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<sst xmlns="http://schemas.openxmlformats.org/spreadsheetml/2006/main" count="19849" uniqueCount="6152">
  <si>
    <t xml:space="preserve">Healthy vs white-rust-diseased mustard leaves — vegetative growth stage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</si>
  <si>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</si>
  <si>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</si>
  <si>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'vegetative growth stage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</si>
  <si>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</si>
  <si>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'vegetative growth stage only' taken: 564 unique leaf spectra (93 healthy, 471 diseased; 44 plots: 11 healthy control, 33 inoculated; dates 11-02-2026, 24-02-2026);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</si>
  <si>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</si>
  <si>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</si>
  <si>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</si>
  <si>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</si>
  <si>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</si>
  <si>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</si>
  <si>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</si>
  <si>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</si>
  <si>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</si>
  <si>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</si>
  <si>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</si>
  <si>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</si>
  <si>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</si>
  <si>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</si>
  <si>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</si>
  <si>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</si>
  <si>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</si>
  <si>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</si>
  <si>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</si>
  <si>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</si>
  <si>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</si>
  <si>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</si>
  <si>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</si>
  <si>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</si>
  <si>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</si>
  <si>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</si>
  <si>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</si>
  <si>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</si>
  <si>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</si>
  <si>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</si>
  <si>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</si>
  <si>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</si>
  <si>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</si>
  <si>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</si>
  <si>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</si>
  <si>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</si>
  <si>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</si>
  <si>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</si>
  <si>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</si>
  <si>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</si>
  <si>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</si>
  <si>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</si>
  <si>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</si>
  <si>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</si>
  <si>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</si>
  <si>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</si>
  <si>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</si>
  <si>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</si>
  <si>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</si>
  <si>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</si>
  <si>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</si>
  <si>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</si>
  <si>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</si>
  <si>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</si>
  <si>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</si>
  <si>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</si>
  <si>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</si>
  <si>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</si>
  <si>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</si>
  <si>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</si>
  <si>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</si>
  <si>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</si>
  <si>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</si>
  <si>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</si>
  <si>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</si>
  <si>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</si>
  <si>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</si>
  <si>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</si>
  <si>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</si>
  <si>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</si>
  <si>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date in unseen plots</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</si>
  <si>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</si>
  <si>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</si>
  <si>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</si>
  <si>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</si>
  <si>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</si>
  <si>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</si>
  <si>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</si>
  <si>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</si>
  <si>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</si>
  <si>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</si>
  <si>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</si>
  <si>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</si>
  <si>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</si>
  <si>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</si>
  <si>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5.1).</t>
  </si>
  <si>
    <t xml:space="preserve">Key numbers</t>
  </si>
  <si>
    <t xml:space="preserve">Item</t>
  </si>
  <si>
    <t xml:space="preserve">Result</t>
  </si>
  <si>
    <t xml:space="preserve">Leaf spectra analysed (healthy / diseased)</t>
  </si>
  <si>
    <t xml:space="preserve">564 (93 / 471); 44 plots (11 / 33); 2 dates: 11-02-2026, 24-02-2026; growth stages: Vegetative; varieties: V1, V2, V3</t>
  </si>
  <si>
    <t xml:space="preserve">Tier 1 — bands significant (Welch + FDR)</t>
  </si>
  <si>
    <t xml:space="preserve">0 of 2101</t>
  </si>
  <si>
    <t xml:space="preserve">Tier 2 — CART bands (rpart, prior 0.5/0.5)</t>
  </si>
  <si>
    <t xml:space="preserve">20: 757, 2392, 699, 400, 700, 689, 696, 688, 736, 697, 695, 769, 2462, 402, 406, 823, 2395, 900, 2387, 2394 nm</t>
  </si>
  <si>
    <t xml:space="preserve">Tier 2 — RF bands (top-17 MDI peaks)</t>
  </si>
  <si>
    <t xml:space="preserve">406, 688, 701, 730, 744, 2456, 757, 2364, 2392, 2443, 2375, 2425, 2408, 898, 775, 886, 793 nm</t>
  </si>
  <si>
    <t xml:space="preserve">Tier 3 — J–M healthy vs diseased (CART / RF bands)</t>
  </si>
  <si>
    <t xml:space="preserve">1.633 / 1.664 (threshold 1.90)</t>
  </si>
  <si>
    <t xml:space="preserve">Tier 4 — QDA equal priors, 10-fold CV (V1): BA CART / RF bands</t>
  </si>
  <si>
    <t xml:space="preserve">80.2 % / 83.2 %</t>
  </si>
  <si>
    <t xml:space="preserve">Honest estimate (V3 nested plot-grouped CV): QDA on CART bands</t>
  </si>
  <si>
    <t xml:space="preserve">BA 71.4 ± 2.5 %</t>
  </si>
  <si>
    <t xml:space="preserve">Part C — combined pool: features / Tier-1 significant</t>
  </si>
  <si>
    <t xml:space="preserve">4150 / 832</t>
  </si>
  <si>
    <t xml:space="preserve">Part C — CART features</t>
  </si>
  <si>
    <t xml:space="preserve">8: CR6 water 1940 symmetry, D1_857, D1_2331, D1_888, D1_400, D1_870, D1_1917, D1_1683</t>
  </si>
  <si>
    <t xml:space="preserve">Part C — QDA on RF-17 features (V3 / V4)</t>
  </si>
  <si>
    <t xml:space="preserve">89.2 % / 88.6 %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</si>
  <si>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</si>
  <si>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</si>
  <si>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</si>
  <si>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</si>
  <si>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</si>
  <si>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</si>
  <si>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</si>
  <si>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date + plots)</t>
  </si>
  <si>
    <t xml:space="preserve">AUC V3</t>
  </si>
  <si>
    <t xml:space="preserve">κ V3</t>
  </si>
  <si>
    <t xml:space="preserve">K5 · K4 incl. guard bands (artefact): RF</t>
  </si>
  <si>
    <t xml:space="preserve">Part C · combined-pool four-tier: QDA on CART-8 (CART-selected)</t>
  </si>
  <si>
    <t xml:space="preserve">K5 · K2 continuum removal: RF</t>
  </si>
  <si>
    <t xml:space="preserve">K5 · K1–K4 combined: RF</t>
  </si>
  <si>
    <t xml:space="preserve">Part C · combined-pool four-tier: QDA on RF-17 (RF-selected)</t>
  </si>
  <si>
    <t xml:space="preserve">K5 · K4 derivatives + edge: RF</t>
  </si>
  <si>
    <t xml:space="preserve">K5 · K-selected 15: RF</t>
  </si>
  <si>
    <t xml:space="preserve">K5 · K-selected 15: QDA</t>
  </si>
  <si>
    <t xml:space="preserve">Part C · combined-pool four-tier: RF classifier (Balanced RF)</t>
  </si>
  <si>
    <t xml:space="preserve">Single feature · K2 best single parameter: CR6 water 1940 symmetry (threshold)</t>
  </si>
  <si>
    <t xml:space="preserve">K5 · K4 incl. guard bands (artefact): CART</t>
  </si>
  <si>
    <t xml:space="preserve">K5 · K2 continuum removal: CART</t>
  </si>
  <si>
    <t xml:space="preserve">K5 · K-selected 15: CART</t>
  </si>
  <si>
    <t xml:space="preserve">K5 · K4 derivatives + edge: CART</t>
  </si>
  <si>
    <t xml:space="preserve">K5 · K1–K4 combined: CART</t>
  </si>
  <si>
    <t xml:space="preserve">Part C · combined-pool four-tier: CART classifier (rpart)</t>
  </si>
  <si>
    <t xml:space="preserve">Single feature · K3b optimised NDSI, all pairs — brackets the 1800 nm join (search nested)</t>
  </si>
  <si>
    <t xml:space="preserve">Single feature · K3b optimised NDSI, join-free pairs (search nested)</t>
  </si>
  <si>
    <t xml:space="preserve">Part A · reflectance four-tier: QDA on RF-17 (RF-selected)</t>
  </si>
  <si>
    <t xml:space="preserve">Part A · reflectance four-tier: QDA on CART-20 (CART-selected)</t>
  </si>
  <si>
    <t xml:space="preserve">K5 · K1 reflectance: RF</t>
  </si>
  <si>
    <t xml:space="preserve">K5 · K3 vegetation indices: RF</t>
  </si>
  <si>
    <t xml:space="preserve">K5 · full raw spectrum: RF</t>
  </si>
  <si>
    <t xml:space="preserve">Single feature · K3 best single index: NCPI (threshold)</t>
  </si>
  <si>
    <t xml:space="preserve">K5 · full raw spectrum: CART</t>
  </si>
  <si>
    <t xml:space="preserve">K5 · K1 reflectance: CART</t>
  </si>
  <si>
    <t xml:space="preserve">K5 · K3 vegetation indices: CART</t>
  </si>
  <si>
    <t xml:space="preserve">Single feature · REIP best method: REIP – linear 4-point interpolation (threshold)</t>
  </si>
  <si>
    <t xml:space="preserve">Single feature · K4 best edge parameter: SDr (red-edge area) (threshold)</t>
  </si>
  <si>
    <t xml:space="preserve">Part A · reflectance four-tier: CART classifier (rpart)</t>
  </si>
  <si>
    <t xml:space="preserve">Part A · reflectance four-tier: RF classifier (Balanced RF)</t>
  </si>
  <si>
    <t xml:space="preserve">V1 = leaf-level 10-fold CV with features chosen on all leaves (the paper's protocol; optimistic). V3 = nested plot-grouped CV (10-fold × 5 = 50 folds), V4 = 30 % of plots held out × 10, V5 = leave-one-date-out on new plots (20 units: 10 V4 splits × 2 dates); in V3–V5 every selection step is repeated inside the training set. Single features: threshold chosen on training plots.</t>
  </si>
  <si>
    <t xml:space="preserve">Conclusions</t>
  </si>
  <si>
    <t xml:space="preserve">1. Subset: vegetative growth stage only — 564 leaves (93 healthy, 471 diseased; imbalance 1 : 5.1), 11 healthy and 33 diseased plots, dates 11-02-2026, 24-02-2026.</t>
  </si>
  <si>
    <t xml:space="preserve">2. Tier 1: healthy and white-rust leaves differ significantly at 0 of 2101 bands (Welch + BH-FDR); 0 bands remain significant with a random plot effect and 0 in ≥ 95 % of 1000 balanced subsets. The most sensitive single band (smoothed reflectance) reaches AUC 0.64 at 762 nm. Because fewer than 2 bands passed the FDR correction, Tier 2 used the 296 bands with uncorrected p &lt; 0.05.</t>
  </si>
  <si>
    <t xml:space="preserve">3. Tier 2: CART (rpart, prior 0.5/0.5) selected 20 bands (root 757 nm): 757, 2392, 699, 400, 700, 689, 696, 688, 736, 697, 695, 769, 2462, 402, 406, 823, 2395, 900, 2387, 2394 nm. The Balanced RF importance peaks (RF-17) were 406, 688, 701, 730, 744, 2456, 757, 2364, 2392, 2443, 2375, 2425, 2408, 898, 775, 886, 793 nm.</t>
  </si>
  <si>
    <t xml:space="preserve">4. Tier 3: J–M = 1.63 on the CART bands and 1.66 on the RF bands: neither set reaches the 1.90 separability threshold (Das et al. used 1.94).</t>
  </si>
  <si>
    <t xml:space="preserve">5. Tier 4: QDA with equal priors on the CART bands gives BA 80.2 % in the paper's protocol (V1; healthy recall 71.0 %, diseased recall 89.4 %) and 71.4 % ± 2.5 % (V3 nested, plot-grouped) / 66.5 % (V4 hold-out plots) on new plots.</t>
  </si>
  <si>
    <t xml:space="preserve">6. CART vs RF: as classifiers RF beats CART by +0.0 points (V3, 24 of 50 folds, p = 0.992); as band selectors for QDA the RF bands are +1.4 points vs the CART bands (p = 0.335). RF selection is less stable (Jaccard ±10 nm 0.37 vs 0.39).</t>
  </si>
  <si>
    <t xml:space="preserve">7. Disease-sensitive features (Part K): the strongest group for RF is K2 continuum removal (BA 89.8 %, V3) vs 62.3 % for reflectance; best single features: first derivative at 1918 nm (AUC 0.89), CR6 water 1940 symmetry (AUC 0.91), NCPI (AUC 0.67), SDr (red-edge area) (AUC 0.63). REIP (linear 4-point interpolation) shifts by -0.5 nm in diseased leaves (AUC 0.54).</t>
  </si>
  <si>
    <t xml:space="preserve">8. Part C (four tiers on the combined K1 + K2–K4 pool, 4150 features, 832 significant): CART chose 8 features, RF 17 (J–M 1.56 / 1.92); QDA on the RF features reaches 89.2 % (V3) / 88.6 % (V4), +16.4 points vs QDA on RF reflectance bands; best pipeline on the pool: QDA on CART features (90.5 %, V3).</t>
  </si>
  <si>
    <t xml:space="preserve">9. Transfer (V5, leave-one-date-out on new plots): QDA on CART reflectance bands 48.9 %, QDA on combined-pool RF features 52.5 % — a clear drop from the V3 estimate (89.2 %); the date/stage effect limits transfer.</t>
  </si>
  <si>
    <t xml:space="preserve">10. Compared with all dates, stages and varieties pooled (V3: reflectance QDA-CART 72.0 %, combined-pool QDA-RF 83.7 %; J–M 1.27), this subset gives 71.4 % and 89.2 % (J–M 1.63): analysing it separately improves discrimination.</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</si>
  <si>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</si>
  <si>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</si>
  <si>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5.1) and equal priors / balanced sampling were applied throughout.</t>
  </si>
  <si>
    <t xml:space="preserve">Base conclusions on the plot-grouped estimates (V3 10-fold × 5 = 50 folds, V4 10 hold-outs), not on the leaf-level V1 estimate.</t>
  </si>
  <si>
    <t xml:space="preserve">Interpret features near the ASD detector joins (≈ 1000 and 1800 nm) with care; guard zones were excluded from the rankings.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</si>
  <si>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</si>
  <si>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</si>
  <si>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</si>
  <si>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</si>
  <si>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</si>
  <si>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(93 healthy : 471 diseased = 1 : 5.1)</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</si>
  <si>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</si>
  <si>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</si>
  <si>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</si>
  <si>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</si>
  <si>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</si>
  <si>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</si>
  <si>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</si>
  <si>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</si>
  <si>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2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</si>
  <si>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</si>
  <si>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</si>
  <si>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</si>
  <si>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</si>
  <si>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</si>
  <si>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</si>
  <si>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</si>
  <si>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</si>
  <si>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</si>
  <si>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129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</si>
  <si>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</si>
  <si>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</si>
  <si>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</si>
  <si>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</si>
  <si>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</si>
  <si>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4 of them belong to this subset (0 block-2, 4 unnamed); sensitivity run with the unnamed copies kept</t>
  </si>
  <si>
    <t xml:space="preserve">a duplicate in both training and test inflates V1</t>
  </si>
  <si>
    <t xml:space="preserve">Subset</t>
  </si>
  <si>
    <t xml:space="preserve">vegetative growth stage only: 564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</si>
  <si>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</si>
  <si>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</si>
  <si>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</si>
  <si>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</si>
  <si>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</si>
  <si>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</si>
  <si>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</si>
  <si>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</si>
  <si>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</si>
  <si>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</si>
  <si>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10-fold CV</t>
  </si>
  <si>
    <t xml:space="preserve">StratifiedGroupKFold, seed 42</t>
  </si>
  <si>
    <t xml:space="preserve">bands fixed; classifier refitted</t>
  </si>
  <si>
    <t xml:space="preserve">removes plot leakage, keeps selection bias</t>
  </si>
  <si>
    <t xml:space="preserve">V3 · nested plot-grouped CV, 10-fold × 5 = 50 folds</t>
  </si>
  <si>
    <t xml:space="preserve">StratifiedGroupKFold, seeds 101–105; k = min(10, plots of the smaller class = 11) so every test fold holds both classes</t>
  </si>
  <si>
    <t xml:space="preserve">Tier 1 + selection + classifier refitted</t>
  </si>
  <si>
    <t xml:space="preserve">honest estimate for new plots</t>
  </si>
  <si>
    <t xml:space="preserve">V4 · hold-out of 30 % of plots × 10</t>
  </si>
  <si>
    <t xml:space="preserve">3 healthy + 10 diseased plots per split, default_rng(2026)</t>
  </si>
  <si>
    <t xml:space="preserve">everything refitted on the remaining plots</t>
  </si>
  <si>
    <t xml:space="preserve">independent test plots</t>
  </si>
  <si>
    <t xml:space="preserve">V5 · new date and new plots (additional)</t>
  </si>
  <si>
    <t xml:space="preserve">train: other dates × V4 training plots; test: held-out date × V4 test plots</t>
  </si>
  <si>
    <t xml:space="preserve">everything refitted</t>
  </si>
  <si>
    <t xml:space="preserve">transfer to an unseen date and unseen plots</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</si>
  <si>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</si>
  <si>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</si>
  <si>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</si>
  <si>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</si>
  <si>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</si>
  <si>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</si>
  <si>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</si>
  <si>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</si>
  <si>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</si>
  <si>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</si>
  <si>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</si>
  <si>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</si>
  <si>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</si>
  <si>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</si>
  <si>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</si>
  <si>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</si>
  <si>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</si>
  <si>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</si>
  <si>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</si>
  <si>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</si>
  <si>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</si>
  <si>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</si>
  <si>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</si>
  <si>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</si>
  <si>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</si>
  <si>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</si>
  <si>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'vegetative growth stage only' was then kept: 564 of 2264 unique leaf spectra (93 healthy, 471 diseased; dates 11-02-2026, 24-02-2026). Every following step uses this subset only.</t>
  </si>
  <si>
    <t xml:space="preserve">Table 0.1  Leaf spectra by class (vegetative growth stage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</si>
  <si>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</si>
  <si>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</si>
  <si>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</si>
  <si>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</si>
  <si>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</si>
  <si>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</si>
  <si>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</si>
  <si>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</si>
  <si>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</si>
  <si>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</si>
  <si>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11-02-2026</t>
  </si>
  <si>
    <t xml:space="preserve">24-02-2026</t>
  </si>
  <si>
    <t xml:space="preserve">Table 0.3  Leaf spectra by date, growth stage and class</t>
  </si>
  <si>
    <t xml:space="preserve">Growth stage</t>
  </si>
  <si>
    <t xml:space="preserve">Vegetative</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</si>
  <si>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</si>
  <si>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</si>
  <si>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</si>
  <si>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</si>
  <si>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</si>
  <si>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</si>
  <si>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</si>
  <si>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</si>
  <si>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</si>
  <si>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</si>
  <si>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vegetative growth stage only: 564 of 2264 leaf spectra</t>
  </si>
  <si>
    <t xml:space="preserve">PASS</t>
  </si>
  <si>
    <t xml:space="preserve">Missing values in spectra</t>
  </si>
  <si>
    <t xml:space="preserve">Reflectance range (350–2500 nm)</t>
  </si>
  <si>
    <t xml:space="preserve">0.038 – 0.739</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</si>
  <si>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</si>
  <si>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</si>
  <si>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</si>
  <si>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</si>
  <si>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</si>
  <si>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</si>
  <si>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</si>
  <si>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</si>
  <si>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</si>
  <si>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44 of 44 plots</t>
  </si>
  <si>
    <t xml:space="preserve">Each plot has one variety on every date</t>
  </si>
  <si>
    <t xml:space="preserve">Healthy plots within 1–12, diseased plots within 13–48</t>
  </si>
  <si>
    <t xml:space="preserve">healthy plots [1, 2, 3, 4, 5, 6, 8, 9, 10, 11, 12]; 33 diseased plots</t>
  </si>
  <si>
    <t xml:space="preserve">Repeated ASD file names within a date (counter restarted on 13-03-2026)</t>
  </si>
  <si>
    <t xml:space="preserve">none in this data set</t>
  </si>
  <si>
    <t xml:space="preserve">Validation folds: V3 k, V4 hold-out, V5 transfer units</t>
  </si>
  <si>
    <t xml:space="preserve">V3 k = 10 plot-grouped folds × 5 (StratifiedGroupKFold); V4 holds out 3 healthy + 10 diseased plots; V5 by Date: 20 units</t>
  </si>
  <si>
    <t xml:space="preserve">Table 0.7  Exact duplicates removed among the named/unnamed columns (in this subset)</t>
  </si>
  <si>
    <t xml:space="preserve">Removed spectrum</t>
  </si>
  <si>
    <t xml:space="preserve">Plot</t>
  </si>
  <si>
    <t xml:space="preserve">Source column</t>
  </si>
  <si>
    <t xml:space="preserve">Identical to</t>
  </si>
  <si>
    <t xml:space="preserve">Its column</t>
  </si>
  <si>
    <t xml:space="preserve">(unnamed, 11-02-2026, column IL)</t>
  </si>
  <si>
    <t xml:space="preserve">IL</t>
  </si>
  <si>
    <t xml:space="preserve">Mustard00215.asd.sco</t>
  </si>
  <si>
    <t xml:space="preserve">IH</t>
  </si>
  <si>
    <t xml:space="preserve">(unnamed, 11-02-2026, column IM)</t>
  </si>
  <si>
    <t xml:space="preserve">IM</t>
  </si>
  <si>
    <t xml:space="preserve">Mustard00216.asd.sco</t>
  </si>
  <si>
    <t xml:space="preserve">II</t>
  </si>
  <si>
    <t xml:space="preserve">(unnamed, 11-02-2026, column IN)</t>
  </si>
  <si>
    <t xml:space="preserve">IN</t>
  </si>
  <si>
    <t xml:space="preserve">Mustard00217.asd.sco</t>
  </si>
  <si>
    <t xml:space="preserve">IJ</t>
  </si>
  <si>
    <t xml:space="preserve">(unnamed, 11-02-2026, column IO)</t>
  </si>
  <si>
    <t xml:space="preserve">IO</t>
  </si>
  <si>
    <t xml:space="preserve">Mustard00218.asd.sco</t>
  </si>
  <si>
    <t xml:space="preserve">IK</t>
  </si>
  <si>
    <t xml:space="preserve">Table 0.8  None of the 75 block-2 copies of 13-03-2026 belongs to this subset.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</si>
  <si>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</si>
  <si>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</si>
  <si>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</si>
  <si>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</si>
  <si>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</si>
  <si>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</si>
  <si>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</si>
  <si>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</si>
  <si>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</si>
  <si>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</si>
  <si>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</si>
  <si>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</si>
  <si>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×129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</si>
  <si>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</si>
  <si>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</si>
  <si>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</si>
  <si>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</si>
  <si>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</si>
  <si>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</si>
  <si>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</si>
  <si>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</si>
  <si>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</si>
  <si>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</si>
  <si>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</si>
  <si>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</si>
  <si>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</si>
  <si>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</si>
  <si>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</si>
  <si>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</si>
  <si>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</si>
  <si>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</si>
  <si>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</si>
  <si>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</si>
  <si>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</si>
  <si>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</si>
  <si>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</si>
  <si>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</si>
  <si>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</si>
  <si>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</si>
  <si>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</si>
  <si>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</si>
  <si>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File</t>
  </si>
  <si>
    <t xml:space="preserve">SAM (rad)</t>
  </si>
  <si>
    <t xml:space="preserve">R1985 (leaf)</t>
  </si>
  <si>
    <t xml:space="preserve">R1985 (class median)</t>
  </si>
  <si>
    <t xml:space="preserve">Mustard00083.asd.sco</t>
  </si>
  <si>
    <t xml:space="preserve">Mustard00404.asd.sco</t>
  </si>
  <si>
    <t xml:space="preserve">Mustard00540.asd.sco</t>
  </si>
  <si>
    <t xml:space="preserve">Mustard00059.asd.sco</t>
  </si>
  <si>
    <t xml:space="preserve">Mustard00509.asd.sco</t>
  </si>
  <si>
    <t xml:space="preserve">Mustard00347.asd.sco</t>
  </si>
  <si>
    <t xml:space="preserve">Mustard00291.asd.sco</t>
  </si>
  <si>
    <t xml:space="preserve">Mustard00160.asd.sco</t>
  </si>
  <si>
    <t xml:space="preserve">Mustard00503.asd.sco</t>
  </si>
  <si>
    <t xml:space="preserve">Mustard00144.asd.sco</t>
  </si>
  <si>
    <t xml:space="preserve">Figure 3 (as in Das et al. 2020). Mean reflectance of healthy and diseased leaves</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</si>
  <si>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</si>
  <si>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</si>
  <si>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</si>
  <si>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</si>
  <si>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BA V1</t>
  </si>
  <si>
    <t xml:space="preserve">BA V3</t>
  </si>
  <si>
    <t xml:space="preserve">BA V4</t>
  </si>
  <si>
    <t xml:space="preserve">main: exact duplicates removed (n = 564)</t>
  </si>
  <si>
    <t xml:space="preserve">4 unnamed plot-27 copies kept (n = 568)</t>
  </si>
  <si>
    <t xml:space="preserve">Das et al. (2020) used one-way ANOVA (p &lt; 0.05) + Tukey HSD for 14 genotypes; with two classes the equivalent is a t-test.</t>
  </si>
  <si>
    <t xml:space="preserve">Result in brief</t>
  </si>
  <si>
    <t xml:space="preserve">Tier 1: healthy and white-rust leaves differ significantly at 0 of 2101 bands (Welch + BH-FDR); 0 bands remain significant with a random plot effect and 0 in ≥ 95 % of 1000 balanced subsets. The most sensitive single band (smoothed reflectance) reaches AUC 0.64 at 762 nm. Because fewer than 2 bands passed the FDR correction, Tier 2 used the 296 bands with uncorrected p &lt; 0.05.</t>
  </si>
  <si>
    <t xml:space="preserve">Uncorrected, 296 bands have p &lt; 0.05; ANOVA + FDR gives 0 (same ranking as Welch).</t>
  </si>
  <si>
    <t xml:space="preserve">At each of the 2101 bands the mean reflectance of healthy (n = 93) and diseased (n = 471) leaves was compared with Welch's t-test (unequal variances; Levene's test shows unequal variances at many bands) and the p-values were adjusted with the Benjamini–Hochberg false-discovery rate. Bands with q &lt; 0.05 go to Tier 2. Because 471 diseased leaves give high power even for tiny differences, the test was repeated on 1000 balanced random subsets (93 vs 93),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</si>
  <si>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</si>
  <si>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</si>
  <si>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</si>
  <si>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</si>
  <si>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</si>
  <si>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</si>
  <si>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</si>
  <si>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</si>
  <si>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</si>
  <si>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</si>
  <si>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(93 vs 93): significant in ≥ 95 % of 1000 subsets</t>
  </si>
  <si>
    <t xml:space="preserve">Levene test p &lt; 0.05 (unequal variances → Welch)</t>
  </si>
  <si>
    <t xml:space="preserve">Table 2.2  Contiguous ranges (Welch + FDR)</t>
  </si>
  <si>
    <t xml:space="preserve">400–2500</t>
  </si>
  <si>
    <t xml:space="preserve">not significant</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</si>
  <si>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</si>
  <si>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</si>
  <si>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</si>
  <si>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</si>
  <si>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</si>
  <si>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</si>
  <si>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</si>
  <si>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</si>
  <si>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</si>
  <si>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</si>
  <si>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</si>
  <si>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</si>
  <si>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</si>
  <si>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</si>
  <si>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</si>
  <si>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</si>
  <si>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</si>
  <si>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</si>
  <si>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</si>
  <si>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</si>
  <si>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</si>
  <si>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</si>
  <si>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</si>
  <si>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</si>
  <si>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</si>
  <si>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</si>
  <si>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</si>
  <si>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</si>
  <si>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</si>
  <si>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</si>
  <si>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</si>
  <si>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</si>
  <si>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93 + 93</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</si>
  <si>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</si>
  <si>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</si>
  <si>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</si>
  <si>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</si>
  <si>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</si>
  <si>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</si>
  <si>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</si>
  <si>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</si>
  <si>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</si>
  <si>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</si>
  <si>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</si>
  <si>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</si>
  <si>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</si>
  <si>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</si>
  <si>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</si>
  <si>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Fewer than 2 FDR-significant features on all leaves</t>
  </si>
  <si>
    <t xml:space="preserve">fallback rule for Tier 2 candidates</t>
  </si>
  <si>
    <t xml:space="preserve">296 features by uncorrected p</t>
  </si>
  <si>
    <t xml:space="preserve">Training sets with &lt; 2 FDR-significant features (nested V3/V4/V5)</t>
  </si>
  <si>
    <t xml:space="preserve">fallback: uncorrected p &lt; 0.05, else the 20 smallest p</t>
  </si>
  <si>
    <t xml:space="preserve">54 of 80 training sets: V3 #1 → uncorrected p (138); V3 #2 → uncorrected p (222); V3 #3 → uncorrected p (363); V3 #4 → uncorrected p (254); V3 #5 → uncorrected p (298); V3 #6 → uncorrected p (302); V3 #7 → uncorrected p (344); V3 #9 → uncorrected p (272) …</t>
  </si>
  <si>
    <t xml:space="preserve">Mixed model implementation</t>
  </si>
  <si>
    <t xml:space="preserve">R nlme::lme vs Python statsmodels MixedLM (Powell), every 50th band</t>
  </si>
  <si>
    <t xml:space="preserve">Spearman ρ of p-values 1.000 (statsmodels uses a Wald z-test, nlme a t-test with 42 df, so nlme p-values are larger)</t>
  </si>
  <si>
    <t xml:space="preserve">Welch t-statistic</t>
  </si>
  <si>
    <t xml:space="preserve">SciPy ttest_ind(equal_var=False) vs vectorised formula</t>
  </si>
  <si>
    <t xml:space="preserve">max |Δt| = 8.9e-16</t>
  </si>
  <si>
    <t xml:space="preserve">Benjamini–Hochberg q-values</t>
  </si>
  <si>
    <t xml:space="preserve">statsmodels multipletests vs own step-up</t>
  </si>
  <si>
    <t xml:space="preserve">max |Δq| = 2.2e-16</t>
  </si>
  <si>
    <t xml:space="preserve">ANOVA equivalence</t>
  </si>
  <si>
    <t xml:space="preserve">one-way ANOVA F (SciPy, every 50th band) vs Student t²</t>
  </si>
  <si>
    <t xml:space="preserve">max relative |F − t²| = 7.1e-13</t>
  </si>
  <si>
    <t xml:space="preserve">Class imbalance</t>
  </si>
  <si>
    <t xml:space="preserve">1000 balanced subsets (93 vs 93 leaves)</t>
  </si>
  <si>
    <t xml:space="preserve">median 0 significant bands per subset vs 0 on all leaves</t>
  </si>
  <si>
    <t xml:space="preserve">Pseudo-replication</t>
  </si>
  <si>
    <t xml:space="preserve">linear mixed model v ~ Disease + (1|plot), REML, R nlme::lme (t-test, 42 df), BH-FDR</t>
  </si>
  <si>
    <t xml:space="preserve">0 of 2101 bands significant (Welch: 0); plot ICC median 0.179</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</si>
  <si>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</si>
  <si>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</si>
  <si>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</si>
  <si>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</si>
  <si>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</si>
  <si>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</si>
  <si>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</si>
  <si>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</si>
  <si>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</si>
  <si>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</si>
  <si>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</si>
  <si>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</si>
  <si>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</si>
  <si>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</si>
  <si>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</si>
  <si>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</si>
  <si>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</si>
  <si>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</si>
  <si>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</si>
  <si>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</si>
  <si>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</si>
  <si>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</si>
  <si>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</si>
  <si>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Das et al. (2020): 'To apply this technique we used the method rpart from package rpart' — the split variables are the selected wavelengths.</t>
  </si>
  <si>
    <t xml:space="preserve">Tier 2: CART (rpart, prior 0.5/0.5) selected 20 bands (root 757 nm): 757, 2392, 699, 400, 700, 689, 696, 688, 736, 697, 695, 769, 2462, 402, 406, 823, 2395, 900, 2387, 2394 nm. The Balanced RF importance peaks (RF-17) were 406, 688, 701, 730, 744, 2456, 757, 2364, 2392, 2443, 2375, 2425, 2408, 898, 775, 886, 793 nm.</t>
  </si>
  <si>
    <t xml:space="preserve">Re-selection of each CART band in plot-level bootstraps and in the nested training sets is shown in Table 3.1 and Figure 6b; bands re-selected in &lt; 50 % of the training sets should not be interpreted individually.</t>
  </si>
  <si>
    <t xml:space="preserve">Input: the 296 bands with p &lt; 0.05 (uncorrected) — only 0 band(s) passed the FDR correction on all leaves, so the fallback rule of Tier 1 was applied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V3 (a band counts as re-selected if a band within ± 10 nm is chosen).</t>
  </si>
  <si>
    <t xml:space="preserve">Table 3.1  The 20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</si>
  <si>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</si>
  <si>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</si>
  <si>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</si>
  <si>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</si>
  <si>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</si>
  <si>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</si>
  <si>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</si>
  <si>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blue/violet: chlorophyll and carotenoid absorption</t>
  </si>
  <si>
    <t xml:space="preserve">red edge: chlorophyll loss and leaf structure</t>
  </si>
  <si>
    <t xml:space="preserve">NIR plateau: mesophyll structure / cell damage</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</si>
  <si>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</si>
  <si>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</si>
  <si>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</si>
  <si>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</si>
  <si>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</si>
  <si>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</si>
  <si>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</si>
  <si>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</si>
  <si>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WV757</t>
  </si>
  <si>
    <t xml:space="preserve">root</t>
  </si>
  <si>
    <t xml:space="preserve">H</t>
  </si>
  <si>
    <t xml:space="preserve">WV2392</t>
  </si>
  <si>
    <t xml:space="preserve">WV757&gt;=0.6331</t>
  </si>
  <si>
    <t xml:space="preserve">WV400</t>
  </si>
  <si>
    <t xml:space="preserve">WV2392&lt; 0.1289</t>
  </si>
  <si>
    <t xml:space="preserve">leaf</t>
  </si>
  <si>
    <t xml:space="preserve">WV400&gt;=0.3392</t>
  </si>
  <si>
    <t xml:space="preserve">WV689</t>
  </si>
  <si>
    <t xml:space="preserve">WV400&lt; 0.3392</t>
  </si>
  <si>
    <t xml:space="preserve">WV736</t>
  </si>
  <si>
    <t xml:space="preserve">WV689&lt; 0.1193</t>
  </si>
  <si>
    <t xml:space="preserve">WV736&gt;=0.6274</t>
  </si>
  <si>
    <t xml:space="preserve">WV769</t>
  </si>
  <si>
    <t xml:space="preserve">WV736&lt; 0.6274</t>
  </si>
  <si>
    <t xml:space="preserve">WV769&lt; 0.6356</t>
  </si>
  <si>
    <t xml:space="preserve">WV688</t>
  </si>
  <si>
    <t xml:space="preserve">WV769&gt;=0.6356</t>
  </si>
  <si>
    <t xml:space="preserve">WV402</t>
  </si>
  <si>
    <t xml:space="preserve">WV688&lt; 0.09363</t>
  </si>
  <si>
    <t xml:space="preserve">WV402&gt;=0.2366</t>
  </si>
  <si>
    <t xml:space="preserve">WV402&lt; 0.2366</t>
  </si>
  <si>
    <t xml:space="preserve">D</t>
  </si>
  <si>
    <t xml:space="preserve">WV406</t>
  </si>
  <si>
    <t xml:space="preserve">WV688&gt;=0.09363</t>
  </si>
  <si>
    <t xml:space="preserve">WV823</t>
  </si>
  <si>
    <t xml:space="preserve">WV406&gt;=0.2695</t>
  </si>
  <si>
    <t xml:space="preserve">WV2395</t>
  </si>
  <si>
    <t xml:space="preserve">WV823&gt;=0.6389</t>
  </si>
  <si>
    <t xml:space="preserve">WV900</t>
  </si>
  <si>
    <t xml:space="preserve">WV2395&lt; 0.1195</t>
  </si>
  <si>
    <t xml:space="preserve">WV900&lt; 0.6361</t>
  </si>
  <si>
    <t xml:space="preserve">WV2387</t>
  </si>
  <si>
    <t xml:space="preserve">WV900&gt;=0.6361</t>
  </si>
  <si>
    <t xml:space="preserve">WV2387&lt; 0.09816</t>
  </si>
  <si>
    <t xml:space="preserve">WV2394</t>
  </si>
  <si>
    <t xml:space="preserve">WV2387&gt;=0.09816</t>
  </si>
  <si>
    <t xml:space="preserve">WV2394&gt;=0.1071</t>
  </si>
  <si>
    <t xml:space="preserve">WV2394&lt; 0.1071</t>
  </si>
  <si>
    <t xml:space="preserve">WV2395&gt;=0.1195</t>
  </si>
  <si>
    <t xml:space="preserve">WV823&lt; 0.6389</t>
  </si>
  <si>
    <t xml:space="preserve">WV406&lt; 0.2695</t>
  </si>
  <si>
    <t xml:space="preserve">WV689&gt;=0.1193</t>
  </si>
  <si>
    <t xml:space="preserve">WV2392&gt;=0.1289</t>
  </si>
  <si>
    <t xml:space="preserve">WV699</t>
  </si>
  <si>
    <t xml:space="preserve">WV757&lt; 0.6331</t>
  </si>
  <si>
    <t xml:space="preserve">WV700</t>
  </si>
  <si>
    <t xml:space="preserve">WV699&lt; 0.1989</t>
  </si>
  <si>
    <t xml:space="preserve">WV696</t>
  </si>
  <si>
    <t xml:space="preserve">WV700&gt;=0.1911</t>
  </si>
  <si>
    <t xml:space="preserve">WV696&lt; 0.1551</t>
  </si>
  <si>
    <t xml:space="preserve">WV697</t>
  </si>
  <si>
    <t xml:space="preserve">WV696&gt;=0.1551</t>
  </si>
  <si>
    <t xml:space="preserve">WV697&gt;=0.1701</t>
  </si>
  <si>
    <t xml:space="preserve">WV697&lt; 0.1701</t>
  </si>
  <si>
    <t xml:space="preserve">WV700&lt; 0.1911</t>
  </si>
  <si>
    <t xml:space="preserve">WV688&gt;=0.1139</t>
  </si>
  <si>
    <t xml:space="preserve">WV695</t>
  </si>
  <si>
    <t xml:space="preserve">WV688&lt; 0.1139</t>
  </si>
  <si>
    <t xml:space="preserve">WV695&lt; 0.1335</t>
  </si>
  <si>
    <t xml:space="preserve">WV2462</t>
  </si>
  <si>
    <t xml:space="preserve">WV400&gt;=0.2737</t>
  </si>
  <si>
    <t xml:space="preserve">WV2462&lt; 0.07687</t>
  </si>
  <si>
    <t xml:space="preserve">WV2462&gt;=0.07687</t>
  </si>
  <si>
    <t xml:space="preserve">WV400&lt; 0.2737</t>
  </si>
  <si>
    <t xml:space="preserve">WV695&gt;=0.1335</t>
  </si>
  <si>
    <t xml:space="preserve">WV699&gt;=0.1989</t>
  </si>
  <si>
    <t xml:space="preserve">Table 3.3  Complexity-parameter table (plot-grouped 10-fold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</si>
  <si>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</si>
  <si>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</si>
  <si>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</si>
  <si>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</si>
  <si>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</si>
  <si>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</si>
  <si>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</si>
  <si>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</si>
  <si>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CART-20</t>
  </si>
  <si>
    <t xml:space="preserve">757, 2392, 699, 400, 700, 689, 696, 688, 736, 697, 695, 769, 2462, 402, 406, 823, 2395, 900, 2387, 2394</t>
  </si>
  <si>
    <t xml:space="preserve">CART-1 (1-SE)</t>
  </si>
  <si>
    <t xml:space="preserve">757</t>
  </si>
  <si>
    <t xml:space="preserve">Table 3.5  Cross-check of the CART result with scikit-learn</t>
  </si>
  <si>
    <t xml:space="preserve">rpart (R)</t>
  </si>
  <si>
    <t xml:space="preserve">scikit-learn (balanced class weights)</t>
  </si>
  <si>
    <t xml:space="preserve">Agreement</t>
  </si>
  <si>
    <t xml:space="preserve">Root split</t>
  </si>
  <si>
    <t xml:space="preserve">WV757 &lt; 0.6331</t>
  </si>
  <si>
    <t xml:space="preserve">identical variable</t>
  </si>
  <si>
    <t xml:space="preserve">Split of the left child</t>
  </si>
  <si>
    <t xml:space="preserve">different</t>
  </si>
  <si>
    <t xml:space="preserve">Bands used by the trees</t>
  </si>
  <si>
    <t xml:space="preserve">20 bands (cp = 0.01)</t>
  </si>
  <si>
    <t xml:space="preserve">19 bands (depth ≤ 8)</t>
  </si>
  <si>
    <t xml:space="preserve">18 of 20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</si>
  <si>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</si>
  <si>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</si>
  <si>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</si>
  <si>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</si>
  <si>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'WV757&gt;=0.6331' vs sklearn 'WV757 &lt; 0.6331'</t>
  </si>
  <si>
    <t xml:space="preserve">Stability of the selected bands</t>
  </si>
  <si>
    <t xml:space="preserve">200 plot-level bootstrap trees; 50 nested-CV training sets</t>
  </si>
  <si>
    <t xml:space="preserve">688 nm 86 %; 689 nm 86 %; 695 nm 86 %</t>
  </si>
  <si>
    <t xml:space="preserve">J–M = 2(1 − e^(−α)) on the 0–2 scale of the thresholds 1.90 / 1.94 used by Das et al.; √J–M (Eq. 1 printed in the paper, 0–√2) is also given.</t>
  </si>
  <si>
    <t xml:space="preserve">Tier 3: J–M = 1.63 on the CART bands and 1.66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</si>
  <si>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</si>
  <si>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(CART-20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</si>
  <si>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</si>
  <si>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</si>
  <si>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</si>
  <si>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</si>
  <si>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</si>
  <si>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</si>
  <si>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</si>
  <si>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</si>
  <si>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</si>
  <si>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</si>
  <si>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</si>
  <si>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</si>
  <si>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</si>
  <si>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</si>
  <si>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</si>
  <si>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</si>
  <si>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</si>
  <si>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</si>
  <si>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</si>
  <si>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</si>
  <si>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</si>
  <si>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1.5e-11</t>
  </si>
  <si>
    <t xml:space="preserve">Invertibility of the class covariances</t>
  </si>
  <si>
    <t xml:space="preserve">condition number of the class correlation matrices of every selected set</t>
  </si>
  <si>
    <t xml:space="preserve">max 1.5e+08 (well below the ~1e12 limit of double precision)</t>
  </si>
  <si>
    <t xml:space="preserve">J–M is scale-invariant</t>
  </si>
  <si>
    <t xml:space="preserve">J–M on raw vs standardised features of every selected set</t>
  </si>
  <si>
    <t xml:space="preserve">max |ΔJ–M| = 4.6e-10</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</si>
  <si>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</si>
  <si>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</si>
  <si>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</si>
  <si>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80.2 % in the paper's protocol (V1; healthy recall 71.0 %, diseased recall 89.4 %) and 71.4 % ± 2.5 % (V3 nested, plot-grouped) / 66.5 % (V4 hold-out plots) on new plots.</t>
  </si>
  <si>
    <t xml:space="preserve">QDA (scikit-learn; MASS::qda in R as a check) on the 20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</si>
  <si>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CART-20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</si>
  <si>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</si>
  <si>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</si>
  <si>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</si>
  <si>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</si>
  <si>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</si>
  <si>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</si>
  <si>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</si>
  <si>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</si>
  <si>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</si>
  <si>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</si>
  <si>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</si>
  <si>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</si>
  <si>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</si>
  <si>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</si>
  <si>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</si>
  <si>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</si>
  <si>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</si>
  <si>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</si>
  <si>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</si>
  <si>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</si>
  <si>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</si>
  <si>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</si>
  <si>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</si>
  <si>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</si>
  <si>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</si>
  <si>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</si>
  <si>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</si>
  <si>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</si>
  <si>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</si>
  <si>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</si>
  <si>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</si>
  <si>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</si>
  <si>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</si>
  <si>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</si>
  <si>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</si>
  <si>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</si>
  <si>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</si>
  <si>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100.00 % identical predictions; differing leaves have |P(diseased) − 0.5| ≤ 0.0000</t>
  </si>
  <si>
    <t xml:space="preserve">QDA in R</t>
  </si>
  <si>
    <t xml:space="preserve">MASS::qda on the same V1 folds (equal and sample priors)</t>
  </si>
  <si>
    <t xml:space="preserve">CART-20 equal: 100.00 % identical; CART-20 sample: 99.82 % identical; CART-1 (1-SE) equal: nan % identical; CART-1 (1-SE) sample: nan % identical; RF-17 equal: 99.82 % identical; RF-17 sample: 100.00 % identical — differing predictions have |P(diseased) − 0.5| ≤ 0.0184 (ties at the boundary); MASS::qda refused (rank deficiency in a class) for CART-1 (1-SE) equal: 564 leaves, CART-1 (1-SE) sample: 564 leaves — compared on the remaining leaves</t>
  </si>
  <si>
    <t xml:space="preserve">From the protocol of Das et al. (bands chosen on all leaves, leaf-level CV) to honest estimates for new plots and new dates.</t>
  </si>
  <si>
    <t xml:space="preserve">QDA on CART bands, equal priors: V1 80.2 %, V3 71.4 %, V4 66.5 %, V5 (leave-one-date-out on new plots) 48.9 %. Leaf-level CV is optimistic here (V1 − V3 &gt; 3 points): plot effects and selection bias matter.</t>
  </si>
  <si>
    <t xml:space="preserve">Das et al. selected bands on all data and validated QDA by 10-fold CV on the same data (V1). Here the pipeline is also validated with folds grouped by plot (V2), with the whole pipeline nested inside plot-grouped folds (V3, 10-fold × 5 = 50 folds), on independent hold-out plots (V4, 10 splits), with random under-sampling instead of equal priors (V3-RUS) and on an unseen date in unseen plots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</si>
  <si>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</si>
  <si>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</si>
  <si>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</si>
  <si>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</si>
  <si>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</si>
  <si>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</si>
  <si>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</si>
  <si>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</si>
  <si>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</si>
  <si>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</si>
  <si>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10-fold, bands fixed</t>
  </si>
  <si>
    <t xml:space="preserve">V3 · nested plot-grouped 10-fold × 5 = 50 folds</t>
  </si>
  <si>
    <t xml:space="preserve">V4 · 30 % plot hold-out × 10</t>
  </si>
  <si>
    <t xml:space="preserve">V5 · leave-one-date-out on new plots (20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</si>
  <si>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</si>
  <si>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</si>
  <si>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</si>
  <si>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</si>
  <si>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(leave-one-date-out on new plots, 20 units pooled) — QDA on CART bands, equal priors</t>
  </si>
  <si>
    <t xml:space="preserve">Table 6.5  Sensitivity to the band set (full pipeline repeated)</t>
  </si>
  <si>
    <t xml:space="preserve">BA V3 nested</t>
  </si>
  <si>
    <t xml:space="preserve">BA V4 hold-out</t>
  </si>
  <si>
    <t xml:space="preserve">CART bands (nm)</t>
  </si>
  <si>
    <t xml:space="preserve">400–2500 nm (main: 350–399 removed)</t>
  </si>
  <si>
    <t xml:space="preserve">400, 402, 406, 688, 689, 695, 696, 697, 699, 700, 736, 757, 769, 823, 900, 2387, 2392, 2394, 2395, 2462</t>
  </si>
  <si>
    <t xml:space="preserve">350–2500 nm (nothing removed)</t>
  </si>
  <si>
    <t xml:space="preserve">350, 354, 355, 360, 361, 362, 369, 373, 376, 377, 379, 381</t>
  </si>
  <si>
    <t xml:space="preserve">450–2450 nm (both detector edges trimmed)</t>
  </si>
  <si>
    <t xml:space="preserve">688, 695, 696, 697, 699, 700, 703, 733, 737, 757, 769, 777, 823, 900, 2364, 2367, 2380, 2392, 2414, 2421, 2432, 2443</t>
  </si>
  <si>
    <t xml:space="preserve">Input: the 296 bands with p &lt; 0.05 (uncorrected) — only 0 band(s) passed the FDR correction on all leaves, so the fallback rule of Tier 1 was applied (same as CART).</t>
  </si>
  <si>
    <t xml:space="preserve">A Balanced Random Forest (1000 trees, √296 candidate bands per split, each tree grown on a balanced bootstrap of 93 + 93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</si>
  <si>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</si>
  <si>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</si>
  <si>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</si>
  <si>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</si>
  <si>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</si>
  <si>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</si>
  <si>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</si>
  <si>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296)</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</si>
  <si>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</si>
  <si>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</si>
  <si>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</si>
  <si>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</si>
  <si>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</si>
  <si>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0.904</t>
  </si>
  <si>
    <t xml:space="preserve">15 of 17 peaks within ±10 nm</t>
  </si>
  <si>
    <t xml:space="preserve">R randomForest (stratified sampsize 93 + 93), mean decrease in Gini</t>
  </si>
  <si>
    <t xml:space="preserve">ρ = 0.905</t>
  </si>
  <si>
    <t xml:space="preserve">16 of 17 peaks within ±10 nm; R out-of-bag BA 0.581</t>
  </si>
  <si>
    <t xml:space="preserve">Permutation importance (drop in AUC, 5 plot-grouped folds) vs Gini, top-50 bands</t>
  </si>
  <si>
    <t xml:space="preserve">ρ = -0.22</t>
  </si>
  <si>
    <t xml:space="preserve">shuffling one band hardly changes the forest because its neighbours carry the same information</t>
  </si>
  <si>
    <t xml:space="preserve">Ordinary RF with class weights only (no balanced bootstrap), out-of-bag</t>
  </si>
  <si>
    <t xml:space="preserve">BA 0.578</t>
  </si>
  <si>
    <t xml:space="preserve">healthy recall 0.28: class weights alone leave the forest biased</t>
  </si>
  <si>
    <t xml:space="preserve">Protocol of Das et al. (V1): bands chosen once on all leaves, QDA with equal priors in leaf-level 10-fold CV.</t>
  </si>
  <si>
    <t xml:space="preserve">Table A2.1  Band sets compared</t>
  </si>
  <si>
    <t xml:space="preserve">406, 688, 701, 730, 744, 2456, 757, 2364, 2392, 2443, 2375, 2425, 2408, 898, 775, 886, 793</t>
  </si>
  <si>
    <t xml:space="preserve">RF-10</t>
  </si>
  <si>
    <t xml:space="preserve">406, 688, 701, 730, 744, 2456, 757, 2364, 2392, 2443</t>
  </si>
  <si>
    <t xml:space="preserve">RF-20 (size-matched)</t>
  </si>
  <si>
    <t xml:space="preserve">406, 688, 701, 730, 744, 2456, 757, 2364, 2392, 2443, 2375, 2425, 2408, 898, 775, 886, 793, 804, 815, 876</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</si>
  <si>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</si>
  <si>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</si>
  <si>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</si>
  <si>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</si>
  <si>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</si>
  <si>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</si>
  <si>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</si>
  <si>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</si>
  <si>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</si>
  <si>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CART-20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</si>
  <si>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</si>
  <si>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</si>
  <si>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</si>
  <si>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</si>
  <si>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</si>
  <si>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WV701</t>
  </si>
  <si>
    <t xml:space="preserve">WV730</t>
  </si>
  <si>
    <t xml:space="preserve">WV744</t>
  </si>
  <si>
    <t xml:space="preserve">WV2456</t>
  </si>
  <si>
    <t xml:space="preserve">WV2364</t>
  </si>
  <si>
    <t xml:space="preserve">WV2443</t>
  </si>
  <si>
    <t xml:space="preserve">WV2375</t>
  </si>
  <si>
    <t xml:space="preserve">WV2425</t>
  </si>
  <si>
    <t xml:space="preserve">WV2408</t>
  </si>
  <si>
    <t xml:space="preserve">WV898</t>
  </si>
  <si>
    <t xml:space="preserve">WV775</t>
  </si>
  <si>
    <t xml:space="preserve">WV886</t>
  </si>
  <si>
    <t xml:space="preserve">WV793</t>
  </si>
  <si>
    <t xml:space="preserve">Same folds everywhere: V1 leaf-level 10-fold; V3 nested plot-grouped 10-fold × 5 = 50 folds; V4 30 % plot hold-out × 10; V5 leave-one-date-out on new plots.</t>
  </si>
  <si>
    <t xml:space="preserve">CART vs RF: as classifiers RF beats CART by +0.0 points (V3, 24 of 50 folds, p = 0.992); as band selectors for QDA the RF bands are +1.4 points vs the CART bands (p = 0.335). RF selection is less stable (Jaccard ±10 nm 0.37 vs 0.39).</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</si>
  <si>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50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</si>
  <si>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</si>
  <si>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</si>
  <si>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</si>
  <si>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</si>
  <si>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</si>
  <si>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</si>
  <si>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</si>
  <si>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</si>
  <si>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</si>
  <si>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</si>
  <si>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</si>
  <si>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</si>
  <si>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</si>
  <si>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</si>
  <si>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</si>
  <si>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</si>
  <si>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</si>
  <si>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</si>
  <si>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</si>
  <si>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</si>
  <si>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</si>
  <si>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</si>
  <si>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</si>
  <si>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</si>
  <si>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</si>
  <si>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</si>
  <si>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</si>
  <si>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</si>
  <si>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50 nested training sets of V3 (a band counts if a band within ± 10 nm is selected).</t>
  </si>
  <si>
    <t xml:space="preserve">Mean pairwise Jaccard (±10 nm): RF 0.37, CART 0.39 over 50 nested training sets.</t>
  </si>
  <si>
    <t xml:space="preserve">Table A4.1  The CART-20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</si>
  <si>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</si>
  <si>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</si>
  <si>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</si>
  <si>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</si>
  <si>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</si>
  <si>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</si>
  <si>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</si>
  <si>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</si>
  <si>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</si>
  <si>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</si>
  <si>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</si>
  <si>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</si>
  <si>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</si>
  <si>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</si>
  <si>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</si>
  <si>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</si>
  <si>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</si>
  <si>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6–22</t>
  </si>
  <si>
    <t xml:space="preserve">RF</t>
  </si>
  <si>
    <t xml:space="preserve">1–17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</si>
  <si>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</si>
  <si>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</si>
  <si>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</si>
  <si>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</si>
  <si>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WV694</t>
  </si>
  <si>
    <t xml:space="preserve">WV741</t>
  </si>
  <si>
    <t xml:space="preserve">WV690</t>
  </si>
  <si>
    <t xml:space="preserve">WV692</t>
  </si>
  <si>
    <t xml:space="preserve">WV738</t>
  </si>
  <si>
    <t xml:space="preserve">WV698</t>
  </si>
  <si>
    <t xml:space="preserve">WV407</t>
  </si>
  <si>
    <t xml:space="preserve">WV693</t>
  </si>
  <si>
    <t xml:space="preserve">WV687</t>
  </si>
  <si>
    <t xml:space="preserve">WV702</t>
  </si>
  <si>
    <t xml:space="preserve">WV403</t>
  </si>
  <si>
    <t xml:space="preserve">WV2401</t>
  </si>
  <si>
    <t xml:space="preserve">WV691</t>
  </si>
  <si>
    <t xml:space="preserve">WV2455</t>
  </si>
  <si>
    <t xml:space="preserve">WV734</t>
  </si>
  <si>
    <t xml:space="preserve">WV785</t>
  </si>
  <si>
    <t xml:space="preserve">Table A4.5  Bands most often selected by RF (exact band)</t>
  </si>
  <si>
    <t xml:space="preserve">WV746</t>
  </si>
  <si>
    <t xml:space="preserve">WV747</t>
  </si>
  <si>
    <t xml:space="preserve">WV761</t>
  </si>
  <si>
    <t xml:space="preserve">WV783</t>
  </si>
  <si>
    <t xml:space="preserve">WV735</t>
  </si>
  <si>
    <t xml:space="preserve">WV779</t>
  </si>
  <si>
    <t xml:space="preserve">WV733</t>
  </si>
  <si>
    <t xml:space="preserve">WV762</t>
  </si>
  <si>
    <t xml:space="preserve">WV772</t>
  </si>
  <si>
    <t xml:space="preserve">WV758</t>
  </si>
  <si>
    <t xml:space="preserve">WV790</t>
  </si>
  <si>
    <t xml:space="preserve">WV770</t>
  </si>
  <si>
    <t xml:space="preserve">WV743</t>
  </si>
  <si>
    <t xml:space="preserve">WV760</t>
  </si>
  <si>
    <t xml:space="preserve">WV759</t>
  </si>
  <si>
    <t xml:space="preserve">WV732</t>
  </si>
  <si>
    <t xml:space="preserve">WV737</t>
  </si>
  <si>
    <t xml:space="preserve">WV774</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</si>
  <si>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</si>
  <si>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</si>
  <si>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</si>
  <si>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</si>
  <si>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</si>
  <si>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</si>
  <si>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</si>
  <si>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</si>
  <si>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</si>
  <si>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</si>
  <si>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</si>
  <si>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</si>
  <si>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</si>
  <si>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</si>
  <si>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</si>
  <si>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</si>
  <si>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</si>
  <si>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</si>
  <si>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</si>
  <si>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</si>
  <si>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</si>
  <si>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</si>
  <si>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</si>
  <si>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</si>
  <si>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</si>
  <si>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</si>
  <si>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</si>
  <si>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</si>
  <si>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</si>
  <si>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</si>
  <si>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</si>
  <si>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</si>
  <si>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</si>
  <si>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</si>
  <si>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</si>
  <si>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0 vs 0</t>
  </si>
  <si>
    <t xml:space="preserve">K0</t>
  </si>
  <si>
    <t xml:space="preserve">Smoothing preserves the signal</t>
  </si>
  <si>
    <t xml:space="preserve">class-mean spectra raw vs smoothed; Tier-1 counts</t>
  </si>
  <si>
    <t xml:space="preserve">r ≥ 0.999986; 0 (raw) vs 0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</si>
  <si>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</si>
  <si>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</si>
  <si>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</si>
  <si>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</si>
  <si>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0 of 2101 smoothed bands significant; 0 bands with AUC ≥ 0.70; best band 762 nm (AUC 0.64).</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</si>
  <si>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</si>
  <si>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</si>
  <si>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</si>
  <si>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</si>
  <si>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</si>
  <si>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</si>
  <si>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</si>
  <si>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0.638 at 762 nm</t>
  </si>
  <si>
    <t xml:space="preserve">Table K1.2  Most sensitive band in each spectral region (K1 features)</t>
  </si>
  <si>
    <t xml:space="preserve">Direction</t>
  </si>
  <si>
    <t xml:space="preserve">BA plot-grouped CV</t>
  </si>
  <si>
    <t xml:space="preserve">BA hold-out</t>
  </si>
  <si>
    <t xml:space="preserve">D &lt; H</t>
  </si>
  <si>
    <t xml:space="preserve">500–599</t>
  </si>
  <si>
    <t xml:space="preserve">600–679</t>
  </si>
  <si>
    <t xml:space="preserve">D &gt; H</t>
  </si>
  <si>
    <t xml:space="preserve">680–759</t>
  </si>
  <si>
    <t xml:space="preserve">760–1349</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</si>
  <si>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</si>
  <si>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</si>
  <si>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</si>
  <si>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CR6 water 1940 symmetry (AUC 0.91, BA plot-grouped CV 85.7 %).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</si>
  <si>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</si>
  <si>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</si>
  <si>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</si>
  <si>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</si>
  <si>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</si>
  <si>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</si>
  <si>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</si>
  <si>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</si>
  <si>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</si>
  <si>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</si>
  <si>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</si>
  <si>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</si>
  <si>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</si>
  <si>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</si>
  <si>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</si>
  <si>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</si>
  <si>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</si>
  <si>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</si>
  <si>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</si>
  <si>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</si>
  <si>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</si>
  <si>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</si>
  <si>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CR6 water 1940 symmetry</t>
  </si>
  <si>
    <t xml:space="preserve">diseased if &gt; thr</t>
  </si>
  <si>
    <t xml:space="preserve">CR6 water 1940 position</t>
  </si>
  <si>
    <t xml:space="preserve">CR3 water 970 width</t>
  </si>
  <si>
    <t xml:space="preserve">diseased if &lt; thr</t>
  </si>
  <si>
    <t xml:space="preserve">CR3 water 970 symmetry</t>
  </si>
  <si>
    <t xml:space="preserve">CR5 water 1450 symmetry</t>
  </si>
  <si>
    <t xml:space="preserve">CR1 blue symmetry</t>
  </si>
  <si>
    <t xml:space="preserve">CR2 red depth</t>
  </si>
  <si>
    <t xml:space="preserve">CR2 red area</t>
  </si>
  <si>
    <t xml:space="preserve">CR1 blue area</t>
  </si>
  <si>
    <t xml:space="preserve">CR1 blue position</t>
  </si>
  <si>
    <t xml:space="preserve">CR1 blue depth</t>
  </si>
  <si>
    <t xml:space="preserve">CR1 blue width</t>
  </si>
  <si>
    <t xml:space="preserve">CR6 water 1940 area</t>
  </si>
  <si>
    <t xml:space="preserve">CR4 water 1200 position</t>
  </si>
  <si>
    <t xml:space="preserve">CR5 water 1450 depth</t>
  </si>
  <si>
    <t xml:space="preserve">CR2 red width</t>
  </si>
  <si>
    <t xml:space="preserve">CR2 red position</t>
  </si>
  <si>
    <t xml:space="preserve">CR3 water 970 area</t>
  </si>
  <si>
    <t xml:space="preserve">CR5 water 1450 position</t>
  </si>
  <si>
    <t xml:space="preserve">CR6 water 1940 depth</t>
  </si>
  <si>
    <t xml:space="preserve">CR4 water 1200 width</t>
  </si>
  <si>
    <t xml:space="preserve">CR5 water 1450 width</t>
  </si>
  <si>
    <t xml:space="preserve">CR4 water 1200 symmetry</t>
  </si>
  <si>
    <t xml:space="preserve">CR4 water 1200 depth</t>
  </si>
  <si>
    <t xml:space="preserve">CR2 red symmetry</t>
  </si>
  <si>
    <t xml:space="preserve">CR5 water 1450 area</t>
  </si>
  <si>
    <t xml:space="preserve">CR3 water 970 position</t>
  </si>
  <si>
    <t xml:space="preserve">CR6 water 1940 width</t>
  </si>
  <si>
    <t xml:space="preserve">CR4 water 1200 area</t>
  </si>
  <si>
    <t xml:space="preserve">CR3 water 970 depth</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</si>
  <si>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</si>
  <si>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</si>
  <si>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</si>
  <si>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</si>
  <si>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</si>
  <si>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NCPI (AUC 0.67, BA plot-grouped CV 60.8 %).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</si>
  <si>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</si>
  <si>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</si>
  <si>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</si>
  <si>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</si>
  <si>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</si>
  <si>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</si>
  <si>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</si>
  <si>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</si>
  <si>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</si>
  <si>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</si>
  <si>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</si>
  <si>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</si>
  <si>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</si>
  <si>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</si>
  <si>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</si>
  <si>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</si>
  <si>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</si>
  <si>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</si>
  <si>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</si>
  <si>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</si>
  <si>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</si>
  <si>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</si>
  <si>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</si>
  <si>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</si>
  <si>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</si>
  <si>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</si>
  <si>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</si>
  <si>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</si>
  <si>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</si>
  <si>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</si>
  <si>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</si>
  <si>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</si>
  <si>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</si>
  <si>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</si>
  <si>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</si>
  <si>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</si>
  <si>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</si>
  <si>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</si>
  <si>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</si>
  <si>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</si>
  <si>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</si>
  <si>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</si>
  <si>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</si>
  <si>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</si>
  <si>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</si>
  <si>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</si>
  <si>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</si>
  <si>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</si>
  <si>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</si>
  <si>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</si>
  <si>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</si>
  <si>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</si>
  <si>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</si>
  <si>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</si>
  <si>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</si>
  <si>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</si>
  <si>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</si>
  <si>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</si>
  <si>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</si>
  <si>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</si>
  <si>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</si>
  <si>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</si>
  <si>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</si>
  <si>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</si>
  <si>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</si>
  <si>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</si>
  <si>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</si>
  <si>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</si>
  <si>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</si>
  <si>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</si>
  <si>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</si>
  <si>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</si>
  <si>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</si>
  <si>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</si>
  <si>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</si>
  <si>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</si>
  <si>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</si>
  <si>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</si>
  <si>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</si>
  <si>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</si>
  <si>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</si>
  <si>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</si>
  <si>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</si>
  <si>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</si>
  <si>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</si>
  <si>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</si>
  <si>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</si>
  <si>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</si>
  <si>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</si>
  <si>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</si>
  <si>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</si>
  <si>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</si>
  <si>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</si>
  <si>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</si>
  <si>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</si>
  <si>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</si>
  <si>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</si>
  <si>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</si>
  <si>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</si>
  <si>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</si>
  <si>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</si>
  <si>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</si>
  <si>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</si>
  <si>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</si>
  <si>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</si>
  <si>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</si>
  <si>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</si>
  <si>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</si>
  <si>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</si>
  <si>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</si>
  <si>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</si>
  <si>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</si>
  <si>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</si>
  <si>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</si>
  <si>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</si>
  <si>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</si>
  <si>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</si>
  <si>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</si>
  <si>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</si>
  <si>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</si>
  <si>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</si>
  <si>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</si>
  <si>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</si>
  <si>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</si>
  <si>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</si>
  <si>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</si>
  <si>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</si>
  <si>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</si>
  <si>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</si>
  <si>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</si>
  <si>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</si>
  <si>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</si>
  <si>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</si>
  <si>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</si>
  <si>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</si>
  <si>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</si>
  <si>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</si>
  <si>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</si>
  <si>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</si>
  <si>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</si>
  <si>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</si>
  <si>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</si>
  <si>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</si>
  <si>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</si>
  <si>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</si>
  <si>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</si>
  <si>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</si>
  <si>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</si>
  <si>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</si>
  <si>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</si>
  <si>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</si>
  <si>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</si>
  <si>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</si>
  <si>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</si>
  <si>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</si>
  <si>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</si>
  <si>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</si>
  <si>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</si>
  <si>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</si>
  <si>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</si>
  <si>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</si>
  <si>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</si>
  <si>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0.5758 = NDVI761 0.5758 (monotone transform)</t>
  </si>
  <si>
    <t xml:space="preserve">NDSI(i, j) = (Ri − Rj)/(Ri + Rj); DI(i, j) = Ri − Rj; all band pairs on a 5 nm grid (guard zones excluded), best pair refined at 1 nm.</t>
  </si>
  <si>
    <t xml:space="preserve">Best join-free two-band index: NDSI(1913,1928) (AUC 0.90); honest nested BA 80.0 % (CV) / 79.2 % (hold-out).</t>
  </si>
  <si>
    <t xml:space="preserve">Every pair of bands on a 5 nm grid (407 bands, 82,621 pairs) was scored by AUC. Choosing the best of so many pairs on all leaves is optimistic, so the search was repeated inside 20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</si>
  <si>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</si>
  <si>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</si>
  <si>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</si>
  <si>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NDSI(1915, 1925)</t>
  </si>
  <si>
    <t xml:space="preserve">NDSI(1915, 1930)</t>
  </si>
  <si>
    <t xml:space="preserve">NDSI(1910, 1930)</t>
  </si>
  <si>
    <t xml:space="preserve">NDSI(1920, 1925)</t>
  </si>
  <si>
    <t xml:space="preserve">NDSI(1935, 2495)</t>
  </si>
  <si>
    <t xml:space="preserve">NDSI(1910, 1925)</t>
  </si>
  <si>
    <t xml:space="preserve">NDSI(1930, 2495)</t>
  </si>
  <si>
    <t xml:space="preserve">NDSI(1940, 2495)</t>
  </si>
  <si>
    <t xml:space="preserve">NDSI(1945, 2495)</t>
  </si>
  <si>
    <t xml:space="preserve">NDSI(1915, 1920)</t>
  </si>
  <si>
    <t xml:space="preserve">DI(1910, 1925)</t>
  </si>
  <si>
    <t xml:space="preserve">DI(1910, 1930)</t>
  </si>
  <si>
    <t xml:space="preserve">DI(1915, 1925)</t>
  </si>
  <si>
    <t xml:space="preserve">DI(1910, 1920)</t>
  </si>
  <si>
    <t xml:space="preserve">DI(1915, 1920)</t>
  </si>
  <si>
    <t xml:space="preserve">DI(1915, 1930)</t>
  </si>
  <si>
    <t xml:space="preserve">DI(1910, 1915)</t>
  </si>
  <si>
    <t xml:space="preserve">DI(1920, 1925)</t>
  </si>
  <si>
    <t xml:space="preserve">DI(1910, 1935)</t>
  </si>
  <si>
    <t xml:space="preserve">DI(1905, 1930)</t>
  </si>
  <si>
    <t xml:space="preserve">Table K3b.2  The refined best indices (1 nm)</t>
  </si>
  <si>
    <t xml:space="preserve">NDSI(1913,1928)</t>
  </si>
  <si>
    <t xml:space="preserve">DI(1912,1926)</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</si>
  <si>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</si>
  <si>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</si>
  <si>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</si>
  <si>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</si>
  <si>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</si>
  <si>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</si>
  <si>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20 training sets</t>
  </si>
  <si>
    <t xml:space="preserve">NDSI</t>
  </si>
  <si>
    <t xml:space="preserve">(1915, 1930) × 7; (1930, 2495) × 4; (1915, 1925) × 4; (1920, 1925) × 3; (1935, 2495) × 2</t>
  </si>
  <si>
    <t xml:space="preserve">DI</t>
  </si>
  <si>
    <t xml:space="preserve">(1910, 1925) × 10; (1910, 1930) × 5; (1915, 1925) × 2; (1920, 1925) × 2; (1910, 1915) × 1</t>
  </si>
  <si>
    <t xml:space="preserve">Table K3b.4  Is the separation the same on every measurement date?</t>
  </si>
  <si>
    <t xml:space="preserve">Pair</t>
  </si>
  <si>
    <t xml:space="preserve">AUC all leaves</t>
  </si>
  <si>
    <t xml:space="preserve">AUC 11-02-2026</t>
  </si>
  <si>
    <t xml:space="preserve">AUC 24-02-2026</t>
  </si>
  <si>
    <t xml:space="preserve">Direction by date</t>
  </si>
  <si>
    <t xml:space="preserve">NDSI(1913, 1928)</t>
  </si>
  <si>
    <t xml:space="preserve">same on all dates</t>
  </si>
  <si>
    <t xml:space="preserve">DI(1912, 1926)</t>
  </si>
  <si>
    <t xml:space="preserve">Without the guard zones the best NDSI pair would be (1915, 1925) nm with AUC 0.895 — no band inside a guard zone, so the guard zones do not change the result here.</t>
  </si>
  <si>
    <t xml:space="preserve">Additional step K3b-JF · search repeated without pairs that straddle a detector join</t>
  </si>
  <si>
    <t xml:space="preserve">The best all-pair index NDSI(1913,1928)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</si>
  <si>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</si>
  <si>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</si>
  <si>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</si>
  <si>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</si>
  <si>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</si>
  <si>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</si>
  <si>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</si>
  <si>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</si>
  <si>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</si>
  <si>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</si>
  <si>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80.0 % (CV) / 79.2 % (hold-out) vs 87.1 % on all leaves</t>
  </si>
  <si>
    <t xml:space="preserve">Best pair straddles a detector join?</t>
  </si>
  <si>
    <t xml:space="preserve">pairs with one band on each side of the 1000/1001 or 1800/1801 nm join (within 100 nm) excluded and the search repeated</t>
  </si>
  <si>
    <t xml:space="preserve">all-pair best NDSI(1913,1928) does not straddle a join (same as the join-free search); join-free best NDSI(1913,1928) (AUC 0.898; honest BA 80.0 % CV)</t>
  </si>
  <si>
    <t xml:space="preserve">Savitzky–Golay first derivative (window 15) and second derivative (window 21) of the splice-corrected spectra; 20 edge parameters (Gong et al. 2002; Guyot &amp; Baret 1988).</t>
  </si>
  <si>
    <t xml:space="preserve">Best first-derivative band outside the guard zones: 1918 nm (AUC 0.89); best edge parameter SDr (red-edge area) (AUC 0.63).</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</si>
  <si>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</si>
  <si>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</si>
  <si>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</si>
  <si>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</si>
  <si>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</si>
  <si>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</si>
  <si>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</si>
  <si>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</si>
  <si>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</si>
  <si>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</si>
  <si>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0.900 at 1822 nm</t>
  </si>
  <si>
    <t xml:space="preserve">Second derivative (SG 21, 2)</t>
  </si>
  <si>
    <t xml:space="preserve">985–1015, 1790–1840</t>
  </si>
  <si>
    <t xml:space="preserve">0.931 at 1809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</si>
  <si>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</si>
  <si>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</si>
  <si>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</si>
  <si>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</si>
  <si>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</si>
  <si>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SDr (red-edge area)</t>
  </si>
  <si>
    <t xml:space="preserve">SDy (yellow-edge area)</t>
  </si>
  <si>
    <t xml:space="preserve">Dy (yellow-edge amplitude)</t>
  </si>
  <si>
    <t xml:space="preserve">Dr = REV (red-edge amplitude)</t>
  </si>
  <si>
    <t xml:space="preserve">SDr/SDy</t>
  </si>
  <si>
    <t xml:space="preserve">(SDr − SDy)/(SDr + SDy)</t>
  </si>
  <si>
    <t xml:space="preserve">Rg/Ro</t>
  </si>
  <si>
    <t xml:space="preserve">(Rg − Ro)/(Rg + Ro)</t>
  </si>
  <si>
    <t xml:space="preserve">λb (blue-edge position, nm)</t>
  </si>
  <si>
    <t xml:space="preserve">Db (blue-edge amplitude)</t>
  </si>
  <si>
    <t xml:space="preserve">Rg (green peak reflectance)</t>
  </si>
  <si>
    <t xml:space="preserve">Ro (red well reflectance)</t>
  </si>
  <si>
    <t xml:space="preserve">REP, linear 4-point (nm)</t>
  </si>
  <si>
    <t xml:space="preserve">λr = REP (red-edge position, nm)</t>
  </si>
  <si>
    <t xml:space="preserve">SDb (blue-edge area)</t>
  </si>
  <si>
    <t xml:space="preserve">λo (red well position, nm)</t>
  </si>
  <si>
    <t xml:space="preserve">λy (yellow-edge position, nm)</t>
  </si>
  <si>
    <t xml:space="preserve">λg (green peak position, nm)</t>
  </si>
  <si>
    <t xml:space="preserve">SDr/SDb</t>
  </si>
  <si>
    <t xml:space="preserve">(SDr − SDb)/(SDr + SDb)</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</si>
  <si>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</si>
  <si>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</si>
  <si>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</si>
  <si>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</si>
  <si>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</si>
  <si>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</si>
  <si>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</si>
  <si>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</si>
  <si>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0.890 – 0.998</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</si>
  <si>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</si>
  <si>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</si>
  <si>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</si>
  <si>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</si>
  <si>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</si>
  <si>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</si>
  <si>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</si>
  <si>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4-point interpolation: healthy 716.5 nm, diseased 716.0 nm (shift -0.5 nm, AUC 0.54).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</si>
  <si>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</si>
  <si>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</si>
  <si>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4-point interpolation</t>
  </si>
  <si>
    <t xml:space="preserve">700 + 40[(R670+R780)/2 − R700]/(R740 − R700) (Guyot &amp; Baret 1988)</t>
  </si>
  <si>
    <t xml:space="preserve">REIP – linear extrapolation</t>
  </si>
  <si>
    <t xml:space="preserve">intersection of D1 lines 680–694 and 724–760 nm (Cho &amp; Skidmore 2006)</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</si>
  <si>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</si>
  <si>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</si>
  <si>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</si>
  <si>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</si>
  <si>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</si>
  <si>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</si>
  <si>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</si>
  <si>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</si>
  <si>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</si>
  <si>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</si>
  <si>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</si>
  <si>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</si>
  <si>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</si>
  <si>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</si>
  <si>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K6.1  Band of maximum |r| per region</t>
  </si>
  <si>
    <t xml:space="preserve">Spectrum</t>
  </si>
  <si>
    <t xml:space="preserve">Band of max |r|</t>
  </si>
  <si>
    <t xml:space="preserve">r</t>
  </si>
  <si>
    <t xml:space="preserve">Same sign on all 2 dates</t>
  </si>
  <si>
    <t xml:space="preserve">Reflectance</t>
  </si>
  <si>
    <t xml:space="preserve">yes</t>
  </si>
  <si>
    <t xml:space="preserve">First derivative</t>
  </si>
  <si>
    <t xml:space="preserve">K6</t>
  </si>
  <si>
    <t xml:space="preserve">Correlation vs t-test</t>
  </si>
  <si>
    <t xml:space="preserve">|r_pb| vs |Welch t| across bands (Spearman)</t>
  </si>
  <si>
    <t xml:space="preserve">ρ = 0.9951 (r_pb is a monotone function of Student's t)</t>
  </si>
  <si>
    <t xml:space="preserve">Plot-grouped CV 10-fold × 5 = 50 folds ('CV' = V3) and 10 hold-outs of 30 % of plots (V4), identical folds.</t>
  </si>
  <si>
    <t xml:space="preserve">Disease-sensitive features (Part K): the strongest group for RF is K2 continuum removal (BA 89.8 %, V3) vs 62.3 % for reflectance; best single features: first derivative at 1918 nm (AUC 0.89), CR6 water 1940 symmetry (AUC 0.91), NCPI (AUC 0.67), SDr (red-edge area) (AUC 0.63). REIP (linear 4-point interpolation) shifts by -0.5 nm in diseased leaves (AUC 0.54).</t>
  </si>
  <si>
    <t xml:space="preserve">RF vs CART on the combined pool (V3): 89.8 % vs 80.4 %; guard-zone artefact test (K4 with guard bands) RF 92.1 % vs 88.9 %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</si>
  <si>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</si>
  <si>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</si>
  <si>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</si>
  <si>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</si>
  <si>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</si>
  <si>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</si>
  <si>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</si>
  <si>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</si>
  <si>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</si>
  <si>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</si>
  <si>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</si>
  <si>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</si>
  <si>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</si>
  <si>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</si>
  <si>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</si>
  <si>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</si>
  <si>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</si>
  <si>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</si>
  <si>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</si>
  <si>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</si>
  <si>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</si>
  <si>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(50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</si>
  <si>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</si>
  <si>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</si>
  <si>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</si>
  <si>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</si>
  <si>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</si>
  <si>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</si>
  <si>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</si>
  <si>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</si>
  <si>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</si>
  <si>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</si>
  <si>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</si>
  <si>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</si>
  <si>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</si>
  <si>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</si>
  <si>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</si>
  <si>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D1_1919</t>
  </si>
  <si>
    <t xml:space="preserve">D1_1923</t>
  </si>
  <si>
    <t xml:space="preserve">D1_1917</t>
  </si>
  <si>
    <t xml:space="preserve">D1_1916</t>
  </si>
  <si>
    <t xml:space="preserve">D1_1915</t>
  </si>
  <si>
    <t xml:space="preserve">D1_1920</t>
  </si>
  <si>
    <t xml:space="preserve">D1_1922</t>
  </si>
  <si>
    <t xml:space="preserve">D1_1921</t>
  </si>
  <si>
    <t xml:space="preserve">D1_1914</t>
  </si>
  <si>
    <t xml:space="preserve">D1_1918</t>
  </si>
  <si>
    <t xml:space="preserve">D1_1912</t>
  </si>
  <si>
    <t xml:space="preserve">D1_1913</t>
  </si>
  <si>
    <t xml:space="preserve">D1_1925</t>
  </si>
  <si>
    <t xml:space="preserve">D1_1910</t>
  </si>
  <si>
    <t xml:space="preserve">D1_1908</t>
  </si>
  <si>
    <t xml:space="preserve">D1_1924</t>
  </si>
  <si>
    <t xml:space="preserve">D1_1909</t>
  </si>
  <si>
    <t xml:space="preserve">D1_871</t>
  </si>
  <si>
    <t xml:space="preserve">D1_873</t>
  </si>
  <si>
    <t xml:space="preserve">Table K5.6  Features most often chosen for the compact set (60 training sets)</t>
  </si>
  <si>
    <t xml:space="preserve">Chosen in training sets</t>
  </si>
  <si>
    <t xml:space="preserve">Of</t>
  </si>
  <si>
    <t xml:space="preserve">Share</t>
  </si>
  <si>
    <t xml:space="preserve">In the all-leaf set of 15</t>
  </si>
  <si>
    <t xml:space="preserve">D1_872</t>
  </si>
  <si>
    <t xml:space="preserve">D1_1726</t>
  </si>
  <si>
    <t xml:space="preserve">D1_2224</t>
  </si>
  <si>
    <t xml:space="preserve">D1_2219</t>
  </si>
  <si>
    <t xml:space="preserve">D1_891</t>
  </si>
  <si>
    <t xml:space="preserve">D1_1938</t>
  </si>
  <si>
    <t xml:space="preserve">D1_1745</t>
  </si>
  <si>
    <t xml:space="preserve">D1_2284</t>
  </si>
  <si>
    <t xml:space="preserve">D1_817</t>
  </si>
  <si>
    <t xml:space="preserve">D1_2228</t>
  </si>
  <si>
    <t xml:space="preserve">D1_830</t>
  </si>
  <si>
    <t xml:space="preserve">D1_1905</t>
  </si>
  <si>
    <t xml:space="preserve">D1_1939</t>
  </si>
  <si>
    <t xml:space="preserve">D1_2229</t>
  </si>
  <si>
    <t xml:space="preserve">D1_816</t>
  </si>
  <si>
    <t xml:space="preserve">D1_1928</t>
  </si>
  <si>
    <t xml:space="preserve">Table K5.7  CART trees fitted to all leaves</t>
  </si>
  <si>
    <t xml:space="preserve">Variables in the tree</t>
  </si>
  <si>
    <t xml:space="preserve">Variables used (order of first use)</t>
  </si>
  <si>
    <t xml:space="preserve">R757 (raw), R2392 (raw), R699 (raw), R1930 (raw), R572 (raw), R2481 (raw), R696 (raw), R1913 (raw), R1915 (raw), R1888 (raw), R2465 (raw), R520 (raw), R1338 (raw), R1902 (raw), R1133 (raw), R2464 (raw), R670 (raw), R480 (raw), R1886 (raw), R771 (raw), R1919 (raw), R2462 (raw)</t>
  </si>
  <si>
    <t xml:space="preserve">R757, R2402, R699, R1918, R573, R2480, R695, R1940, R521, R1888, R701, R2459, R1952, R414, R570, R1901, R1881, R1204, R2493, R1973, R514, R2494, R1956</t>
  </si>
  <si>
    <t xml:space="preserve">CR6 water 1940 symmetry, CR3 water 970 symmetry, CR1 blue depth, CR5 water 1450 symmetry</t>
  </si>
  <si>
    <t xml:space="preserve">ARI, MTVI2, PPR, SIPI, PSRI, NRI, mCARI1, NPQI, RVS2, GNDVI, TCARI, TVI, NWI2, PRI</t>
  </si>
  <si>
    <t xml:space="preserve">D1_1918, D1_862, D1_871, D1_819, D1_2229, D1_1230</t>
  </si>
  <si>
    <t xml:space="preserve">CR6 water 1940 symmetry, D1_857, D1_2331, D1_888, R1887, D1_870, D1_1917, D1_1270</t>
  </si>
  <si>
    <t xml:space="preserve">D1_1821, D1_1918, D1_966, D1_1801, D1_874</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</si>
  <si>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</si>
  <si>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</si>
  <si>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</si>
  <si>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</si>
  <si>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</si>
  <si>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</si>
  <si>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</si>
  <si>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</si>
  <si>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</si>
  <si>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</si>
  <si>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832 of 4150 features significant (q &lt; 0.05).</t>
  </si>
  <si>
    <t xml:space="preserve">Table C1.1  Significant features by type</t>
  </si>
  <si>
    <t xml:space="preserve">Table C1.2  Five most sensitive features of each type (by AUC)</t>
  </si>
  <si>
    <t xml:space="preserve">R762</t>
  </si>
  <si>
    <t xml:space="preserve">R763</t>
  </si>
  <si>
    <t xml:space="preserve">R764</t>
  </si>
  <si>
    <t xml:space="preserve">R758</t>
  </si>
  <si>
    <t xml:space="preserve">All 4150 features with their statistics: sheet 35_C_AllFeatures.</t>
  </si>
  <si>
    <t xml:space="preserve">Table C2.1  Selected feature sets</t>
  </si>
  <si>
    <t xml:space="preserve">Feature set</t>
  </si>
  <si>
    <t xml:space="preserve">Features (order of selection)</t>
  </si>
  <si>
    <t xml:space="preserve">CART-8</t>
  </si>
  <si>
    <t xml:space="preserve">CR6 water 1940 symmetry, D1_857, D1_2331, D1_888, D1_400, D1_870, D1_1917, D1_1683</t>
  </si>
  <si>
    <t xml:space="preserve">D1_1918, CR6 water 1940 symmetry, D1_871, D1_852, D1_1950, CR6 water 1940 position, D1_1937, D1_2224, D1_885, CR3 water 970 symmetry, D1_1726, D1_2332, D1_2235, D1_840, D1_1557, D1_2282, D1_1742</t>
  </si>
  <si>
    <t xml:space="preserve">D1_1918, CR6 water 1940 symmetry, D1_871, D1_852, D1_1950, CR6 water 1940 position, D1_1937, D1_2224, D1_885, CR3 water 970 symmetry</t>
  </si>
  <si>
    <t xml:space="preserve">RF-8 (size-matched)</t>
  </si>
  <si>
    <t xml:space="preserve">D1_1918, CR6 water 1940 symmetry, D1_871, D1_852, D1_1950, CR6 water 1940 position, D1_1937, D1_2224</t>
  </si>
  <si>
    <t xml:space="preserve">Table C2.2  The selected features</t>
  </si>
  <si>
    <t xml:space="preserve">In CART-8</t>
  </si>
  <si>
    <t xml:space="preserve">In RF-17</t>
  </si>
  <si>
    <t xml:space="preserve">RF importance rank</t>
  </si>
  <si>
    <t xml:space="preserve">D1_857</t>
  </si>
  <si>
    <t xml:space="preserve">D1_2331</t>
  </si>
  <si>
    <t xml:space="preserve">D1_888</t>
  </si>
  <si>
    <t xml:space="preserve">D1_400</t>
  </si>
  <si>
    <t xml:space="preserve">D1_870</t>
  </si>
  <si>
    <t xml:space="preserve">D1_1683</t>
  </si>
  <si>
    <t xml:space="preserve">D1_852</t>
  </si>
  <si>
    <t xml:space="preserve">D1_1950</t>
  </si>
  <si>
    <t xml:space="preserve">D1_1937</t>
  </si>
  <si>
    <t xml:space="preserve">D1_885</t>
  </si>
  <si>
    <t xml:space="preserve">D1_2332</t>
  </si>
  <si>
    <t xml:space="preserve">D1_2235</t>
  </si>
  <si>
    <t xml:space="preserve">D1_840</t>
  </si>
  <si>
    <t xml:space="preserve">D1_1557</t>
  </si>
  <si>
    <t xml:space="preserve">D1_2282</t>
  </si>
  <si>
    <t xml:space="preserve">D1_1742</t>
  </si>
  <si>
    <t xml:space="preserve">Table C2.3  Tree nodes (rpart frame)</t>
  </si>
  <si>
    <t xml:space="preserve">CR6 water 1940 symmetry&lt; 0.2263</t>
  </si>
  <si>
    <t xml:space="preserve">D1_857&lt; -3.682e-06</t>
  </si>
  <si>
    <t xml:space="preserve">D1_888&lt; -4.389e-05</t>
  </si>
  <si>
    <t xml:space="preserve">D1_888&gt;=-4.389e-05</t>
  </si>
  <si>
    <t xml:space="preserve">D1_1917&gt;=6.018e-06</t>
  </si>
  <si>
    <t xml:space="preserve">D1_1683&gt;=0.0004072</t>
  </si>
  <si>
    <t xml:space="preserve">D1_1683&lt; 0.0004072</t>
  </si>
  <si>
    <t xml:space="preserve">D1_1917&lt; 6.018e-06</t>
  </si>
  <si>
    <t xml:space="preserve">D1_857&gt;=-3.682e-06</t>
  </si>
  <si>
    <t xml:space="preserve">D1_400&gt;=-0.0008442</t>
  </si>
  <si>
    <t xml:space="preserve">D1_400&lt; -0.0008442</t>
  </si>
  <si>
    <t xml:space="preserve">CR6 water 1940 symmetry&gt;=0.2263</t>
  </si>
  <si>
    <t xml:space="preserve">D1_2331&lt; -0.000442</t>
  </si>
  <si>
    <t xml:space="preserve">D1_2331&gt;=-0.000442</t>
  </si>
  <si>
    <t xml:space="preserve">D1_870&lt; -7.936e-05</t>
  </si>
  <si>
    <t xml:space="preserve">D1_870&gt;=-7.936e-05</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</si>
  <si>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</si>
  <si>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</si>
  <si>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</si>
  <si>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</si>
  <si>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</si>
  <si>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</si>
  <si>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</si>
  <si>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</si>
  <si>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</si>
  <si>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</si>
  <si>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</si>
  <si>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CART-8 (K1 + K2 + K3 + K4)</t>
  </si>
  <si>
    <t xml:space="preserve">Error matrix — QDA (equal priors) on RF-17 (K1 + K2 + K3 + K4)</t>
  </si>
  <si>
    <t xml:space="preserve">J–M implementation (Part C (combined pool))</t>
  </si>
  <si>
    <t xml:space="preserve">|Δα| = 2.0e-15</t>
  </si>
  <si>
    <t xml:space="preserve">max 1.8e+03 (well below the ~1e12 limit of double precision)</t>
  </si>
  <si>
    <t xml:space="preserve">max |ΔJ–M| = 7.8e-15</t>
  </si>
  <si>
    <t xml:space="preserve">QDA implementation (Part C (combined pool))</t>
  </si>
  <si>
    <t xml:space="preserve">99.64 % identical predictions; differing leaves have |P(diseased) − 0.5| ≤ 0.0073</t>
  </si>
  <si>
    <t xml:space="preserve">Identical folds to Part A; Tier 1 + CART/RF selection + classifier refitted inside every training set (V3, V4, V5).</t>
  </si>
  <si>
    <t xml:space="preserve">Part C (four tiers on the combined K1 + K2–K4 pool, 4150 features, 832 significant): CART chose 8 features, RF 17 (J–M 1.56 / 1.92); QDA on the RF features reaches 89.2 % (V3) / 88.6 % (V4), +16.4 points vs QDA on RF reflectance bands; best pipeline on the pool: QDA on CART features (90.5 %,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</si>
  <si>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</si>
  <si>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</si>
  <si>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</si>
  <si>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</si>
  <si>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0.78, CART 0.39.</t>
  </si>
  <si>
    <t xml:space="preserve">Table C6.1  Stability index</t>
  </si>
  <si>
    <t xml:space="preserve">4–9</t>
  </si>
  <si>
    <t xml:space="preserve">17–17</t>
  </si>
  <si>
    <t xml:space="preserve">Table C6.2  Feature types selected in the 50 nested training sets</t>
  </si>
  <si>
    <t xml:space="preserve">Selector</t>
  </si>
  <si>
    <t xml:space="preserve">Selected (50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</si>
  <si>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</si>
  <si>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</si>
  <si>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</si>
  <si>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</si>
  <si>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</si>
  <si>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</si>
  <si>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</si>
  <si>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</si>
  <si>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D1_818</t>
  </si>
  <si>
    <t xml:space="preserve">D1_2330</t>
  </si>
  <si>
    <t xml:space="preserve">D1_867</t>
  </si>
  <si>
    <t xml:space="preserve">D1_975</t>
  </si>
  <si>
    <t xml:space="preserve">D1_1725</t>
  </si>
  <si>
    <t xml:space="preserve">D1_908</t>
  </si>
  <si>
    <t xml:space="preserve">D1_2333</t>
  </si>
  <si>
    <t xml:space="preserve">D1_862</t>
  </si>
  <si>
    <t xml:space="preserve">D1_1189</t>
  </si>
  <si>
    <t xml:space="preserve">D1_1721</t>
  </si>
  <si>
    <t xml:space="preserve">D1_2220</t>
  </si>
  <si>
    <t xml:space="preserve">Features most often selected by RF</t>
  </si>
  <si>
    <t xml:space="preserve">D1_883</t>
  </si>
  <si>
    <t xml:space="preserve">D1_2225</t>
  </si>
  <si>
    <t xml:space="preserve">D1_1936</t>
  </si>
  <si>
    <t xml:space="preserve">D1_1907</t>
  </si>
  <si>
    <t xml:space="preserve">D1_1946</t>
  </si>
  <si>
    <t xml:space="preserve">D1_882</t>
  </si>
  <si>
    <t xml:space="preserve">D1_851</t>
  </si>
  <si>
    <t xml:space="preserve">D1_1906</t>
  </si>
  <si>
    <t xml:space="preserve">D1_2334</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</si>
  <si>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</si>
  <si>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</si>
  <si>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</si>
  <si>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</si>
  <si>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</si>
  <si>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</si>
  <si>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(50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</si>
  <si>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</si>
  <si>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</si>
  <si>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</si>
  <si>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</si>
  <si>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</si>
  <si>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</si>
  <si>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</si>
  <si>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</si>
  <si>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</si>
  <si>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Train on the other dates (training plots of a V4 split), test on the held-out date (test plots of the split); 10 splits × 2 dates.</t>
  </si>
  <si>
    <t xml:space="preserve">Transfer (V5, leave-one-date-out on new plots): QDA on CART reflectance bands 48.9 %, QDA on combined-pool RF features 52.5 % — a clear drop from the V3 estimate (89.2 %); the date/stage effect limits transfer.</t>
  </si>
  <si>
    <t xml:space="preserve">By held-out level (QDA on combined-pool RF features): 11-02-2026 49.9 %; 24-02-2026 58.0 %.</t>
  </si>
  <si>
    <t xml:space="preserve">Why: this subset pools 2 dates (11-02-2026, 24-02-2026). A model useful in practice must work on a new date. V5 holds out a whole date and, at the same time, the plots of the V4 hold-out, so no leaf, plot or date of the test set is seen in training. BA is computed only for units whose test leaves contain both classes.</t>
  </si>
  <si>
    <t xml:space="preserve">Table V5.1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</si>
  <si>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</si>
  <si>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</si>
  <si>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</si>
  <si>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</si>
  <si>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</si>
  <si>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</si>
  <si>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</si>
  <si>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</si>
  <si>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</si>
  <si>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</si>
  <si>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</si>
  <si>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R762</t>
  </si>
  <si>
    <t xml:space="preserve">All leaves</t>
  </si>
  <si>
    <t xml:space="preserve">all</t>
  </si>
  <si>
    <t xml:space="preserve">K4 first derivative D1_1918</t>
  </si>
  <si>
    <t xml:space="preserve">K2 CR6 water 1940 symmetry</t>
  </si>
  <si>
    <t xml:space="preserve">K3 NCPI</t>
  </si>
  <si>
    <t xml:space="preserve">K4 edge SDr (red-edge area)</t>
  </si>
  <si>
    <t xml:space="preserve">REIP (Lagrangian)</t>
  </si>
  <si>
    <t xml:space="preserve">Table S.2  Classifier balanced accuracy within strata (V3 out-of-fold predictions)</t>
  </si>
  <si>
    <t xml:space="preserve">BA (V3, mean of 5 repeats)</t>
  </si>
  <si>
    <t xml:space="preserve">Out-of-fold predictions of V3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</si>
  <si>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</si>
  <si>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</si>
  <si>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</si>
  <si>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</si>
  <si>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</si>
  <si>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</si>
  <si>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</si>
  <si>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0.904; 15 of 17 peaks within ±10 nm</t>
  </si>
  <si>
    <t xml:space="preserve">ρ = 0.905; 16 of 17 peaks within ±10 nm; R out-of-bag BA 0.581</t>
  </si>
  <si>
    <t xml:space="preserve">ρ = -0.22; shuffling one band hardly changes the forest because its neighbours carry the same information</t>
  </si>
  <si>
    <t xml:space="preserve">BA 0.578; healthy recall 0.28: class weights alone leave the forest biased</t>
  </si>
  <si>
    <t xml:space="preserve">Part C · Tier 1</t>
  </si>
  <si>
    <t xml:space="preserve">0 of 80 training sets</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</si>
  <si>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</si>
  <si>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</si>
  <si>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</si>
  <si>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</si>
  <si>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</si>
  <si>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</si>
  <si>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date in both training and test (V5)</t>
  </si>
  <si>
    <t xml:space="preserve">assertion on every V5 unit</t>
  </si>
  <si>
    <t xml:space="preserve">passed (20 units)</t>
  </si>
  <si>
    <t xml:space="preserve">Every V3 and V4 test fold contains both classes</t>
  </si>
  <si>
    <t xml:space="preserve">assertion on every fold</t>
  </si>
  <si>
    <t xml:space="preserve">passed (50 V3 folds, k = 10;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</si>
  <si>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</si>
  <si>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</si>
  <si>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</si>
  <si>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</si>
  <si>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</si>
  <si>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</si>
  <si>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61.4 % vs 50.9 %; CART 59.0 % vs 51.2 %</t>
  </si>
  <si>
    <t xml:space="preserve">Error matrices</t>
  </si>
  <si>
    <t xml:space="preserve">Matrix sums equal the class totals</t>
  </si>
  <si>
    <t xml:space="preserve">Excel formulas (column totals) in every error matrix</t>
  </si>
  <si>
    <t xml:space="preserve">V1 totals 93 healthy / 471 diseased</t>
  </si>
  <si>
    <t xml:space="preserve">K5 artefact test</t>
  </si>
  <si>
    <t xml:space="preserve">Guard-zone bands inflate accuracy?</t>
  </si>
  <si>
    <t xml:space="preserve">K4 with vs without the guard-zone derivative bands (RF, CV)</t>
  </si>
  <si>
    <t xml:space="preserve">92.1 % with vs 88.9 % without</t>
  </si>
  <si>
    <t xml:space="preserve">Part C</t>
  </si>
  <si>
    <t xml:space="preserve">Selected features next to the guard zones</t>
  </si>
  <si>
    <t xml:space="preserve">share of fold selections within 5 nm of a guard zone</t>
  </si>
  <si>
    <t xml:space="preserve">CART: 0.3 %; RF: 0.0 %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</si>
  <si>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</si>
  <si>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</si>
  <si>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</si>
  <si>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</si>
  <si>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</si>
  <si>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</si>
  <si>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</si>
  <si>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</si>
  <si>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</si>
  <si>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</si>
  <si>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</si>
  <si>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</si>
  <si>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</si>
  <si>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</si>
  <si>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</si>
  <si>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</si>
  <si>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</si>
  <si>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</si>
  <si>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</si>
  <si>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</si>
  <si>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</si>
  <si>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</si>
  <si>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</si>
  <si>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</si>
  <si>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</si>
  <si>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</si>
  <si>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</si>
  <si>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</si>
  <si>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</si>
  <si>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</si>
  <si>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</si>
  <si>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</si>
  <si>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</si>
  <si>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</si>
  <si>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</si>
  <si>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</si>
  <si>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</si>
  <si>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</si>
  <si>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</si>
  <si>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</si>
  <si>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</si>
  <si>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</si>
  <si>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</si>
  <si>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</si>
  <si>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</si>
  <si>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</si>
  <si>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</si>
  <si>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</si>
  <si>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</si>
  <si>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</si>
  <si>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</si>
  <si>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</si>
  <si>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</si>
  <si>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</si>
  <si>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</si>
  <si>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</si>
  <si>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</si>
  <si>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</si>
  <si>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</si>
  <si>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</si>
  <si>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</si>
  <si>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</si>
  <si>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</si>
  <si>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</si>
  <si>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</si>
  <si>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</si>
  <si>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</si>
  <si>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</si>
  <si>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</si>
  <si>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</si>
  <si>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</si>
  <si>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</si>
  <si>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</si>
  <si>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</si>
  <si>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</si>
  <si>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</si>
  <si>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</si>
  <si>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</si>
  <si>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</si>
  <si>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</si>
  <si>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</si>
  <si>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</si>
  <si>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</si>
  <si>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</si>
  <si>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</si>
  <si>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</si>
  <si>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</si>
  <si>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</si>
  <si>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</si>
  <si>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</si>
  <si>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</si>
  <si>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</si>
  <si>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</si>
  <si>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</si>
  <si>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</si>
  <si>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</si>
  <si>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</si>
  <si>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</si>
  <si>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</si>
  <si>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</si>
  <si>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</si>
  <si>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</si>
  <si>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</si>
  <si>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</si>
  <si>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</si>
  <si>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</si>
  <si>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</si>
  <si>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</si>
  <si>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</si>
  <si>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</si>
  <si>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</si>
  <si>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</si>
  <si>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</si>
  <si>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</si>
  <si>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</si>
  <si>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</si>
  <si>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</si>
  <si>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</si>
  <si>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</si>
  <si>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</si>
  <si>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</si>
  <si>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</si>
  <si>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</si>
  <si>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</si>
  <si>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</si>
  <si>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</si>
  <si>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</si>
  <si>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</si>
  <si>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</si>
  <si>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</si>
  <si>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</si>
  <si>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</si>
  <si>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</si>
  <si>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</si>
  <si>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</si>
  <si>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</si>
  <si>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</si>
  <si>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</si>
  <si>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</si>
  <si>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</si>
  <si>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</si>
  <si>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</si>
  <si>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</si>
  <si>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</si>
  <si>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</si>
  <si>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</si>
  <si>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</si>
  <si>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</si>
  <si>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</si>
  <si>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</si>
  <si>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</si>
  <si>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</si>
  <si>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</si>
  <si>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</si>
  <si>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</si>
  <si>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</si>
  <si>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</si>
  <si>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</si>
  <si>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</si>
  <si>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</si>
  <si>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</si>
  <si>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</si>
  <si>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</si>
  <si>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</si>
  <si>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</si>
  <si>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</si>
  <si>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</si>
  <si>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</si>
  <si>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</si>
  <si>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</si>
  <si>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</si>
  <si>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</si>
  <si>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</si>
  <si>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</si>
  <si>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</si>
  <si>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</si>
  <si>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</si>
  <si>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</si>
  <si>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</si>
  <si>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</si>
  <si>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</si>
  <si>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</si>
  <si>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</si>
  <si>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</si>
  <si>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</si>
  <si>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</si>
  <si>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</si>
  <si>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</si>
  <si>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</si>
  <si>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</si>
  <si>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</si>
  <si>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</si>
  <si>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</si>
  <si>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</si>
  <si>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</si>
  <si>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</si>
  <si>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</si>
  <si>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</si>
  <si>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</si>
  <si>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</si>
  <si>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</si>
  <si>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</si>
  <si>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</si>
  <si>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</si>
  <si>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</si>
  <si>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</si>
  <si>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</si>
  <si>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</si>
  <si>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</si>
  <si>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</si>
  <si>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</si>
  <si>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</si>
  <si>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</si>
  <si>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</si>
  <si>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</si>
  <si>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</si>
  <si>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</si>
  <si>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</si>
  <si>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</si>
  <si>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</si>
  <si>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</si>
  <si>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</si>
  <si>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</si>
  <si>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</si>
  <si>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</si>
  <si>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</si>
  <si>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</si>
  <si>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</si>
  <si>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</si>
  <si>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</si>
  <si>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</si>
  <si>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</si>
  <si>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</si>
  <si>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</si>
  <si>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</si>
  <si>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</si>
  <si>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</si>
  <si>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</si>
  <si>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</si>
  <si>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</si>
  <si>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</si>
  <si>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</si>
  <si>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</si>
  <si>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</si>
  <si>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</si>
  <si>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</si>
  <si>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</si>
  <si>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</si>
  <si>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</si>
  <si>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</si>
  <si>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</si>
  <si>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</si>
  <si>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</si>
  <si>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</si>
  <si>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</si>
  <si>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</si>
  <si>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</si>
  <si>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</si>
  <si>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</si>
  <si>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</si>
  <si>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</si>
  <si>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</si>
  <si>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</si>
  <si>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</si>
  <si>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</si>
  <si>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</si>
  <si>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</si>
  <si>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</si>
  <si>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</si>
  <si>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</si>
  <si>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</si>
  <si>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</si>
  <si>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</si>
  <si>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</si>
  <si>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</si>
  <si>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</si>
  <si>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</si>
  <si>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</si>
  <si>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</si>
  <si>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</si>
  <si>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</si>
  <si>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</si>
  <si>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</si>
  <si>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</si>
  <si>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</si>
  <si>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</si>
  <si>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</si>
  <si>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</si>
  <si>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</si>
  <si>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</si>
  <si>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</si>
  <si>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</si>
  <si>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</si>
  <si>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</si>
  <si>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</si>
  <si>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</si>
  <si>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</si>
  <si>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</si>
  <si>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</si>
  <si>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</si>
  <si>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</si>
  <si>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</si>
  <si>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</si>
  <si>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</si>
  <si>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</si>
  <si>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</si>
  <si>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</si>
  <si>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</si>
  <si>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</si>
  <si>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</si>
  <si>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</si>
  <si>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</si>
  <si>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</si>
  <si>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</si>
  <si>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</si>
  <si>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</si>
  <si>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</si>
  <si>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</si>
  <si>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</si>
  <si>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</si>
  <si>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</si>
  <si>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</si>
  <si>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</si>
  <si>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</si>
  <si>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</si>
  <si>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</si>
  <si>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</si>
  <si>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</si>
  <si>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</si>
  <si>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</si>
  <si>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</si>
  <si>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</si>
  <si>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</si>
  <si>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</si>
  <si>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</si>
  <si>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</si>
  <si>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</si>
  <si>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</si>
  <si>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</si>
  <si>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</si>
  <si>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</si>
  <si>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</si>
  <si>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</si>
  <si>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</si>
  <si>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</si>
  <si>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</si>
  <si>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</si>
  <si>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</si>
  <si>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</si>
  <si>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</si>
  <si>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</si>
  <si>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</si>
  <si>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</si>
  <si>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</si>
  <si>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</si>
  <si>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</si>
  <si>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</si>
  <si>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</si>
  <si>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</si>
  <si>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</si>
  <si>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</si>
  <si>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</si>
  <si>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</si>
  <si>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</si>
  <si>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</si>
  <si>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R759</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</si>
  <si>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</si>
  <si>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</si>
  <si>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</si>
  <si>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</si>
  <si>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</si>
  <si>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</si>
  <si>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</si>
  <si>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</si>
  <si>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</si>
  <si>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</si>
  <si>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</si>
  <si>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</si>
  <si>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</si>
  <si>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</si>
  <si>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</si>
  <si>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</si>
  <si>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</si>
  <si>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</si>
  <si>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</si>
  <si>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</si>
  <si>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</si>
  <si>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</si>
  <si>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</si>
  <si>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</si>
  <si>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</si>
  <si>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</si>
  <si>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</si>
  <si>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</si>
  <si>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</si>
  <si>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</si>
  <si>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</si>
  <si>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</si>
  <si>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</si>
  <si>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</si>
  <si>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</si>
  <si>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</si>
  <si>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</si>
  <si>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</si>
  <si>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</si>
  <si>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</si>
  <si>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</si>
  <si>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</si>
  <si>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</si>
  <si>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</si>
  <si>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</si>
  <si>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</si>
  <si>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</si>
  <si>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</si>
  <si>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</si>
  <si>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</si>
  <si>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</si>
  <si>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</si>
  <si>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</si>
  <si>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</si>
  <si>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</si>
  <si>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</si>
  <si>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</si>
  <si>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</si>
  <si>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</si>
  <si>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</si>
  <si>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</si>
  <si>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</si>
  <si>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</si>
  <si>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</si>
  <si>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</si>
  <si>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</si>
  <si>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</si>
  <si>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</si>
  <si>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</si>
  <si>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</si>
  <si>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</si>
  <si>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</si>
  <si>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</si>
  <si>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</si>
  <si>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</si>
  <si>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</si>
  <si>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</si>
  <si>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</si>
  <si>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</si>
  <si>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</si>
  <si>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</si>
  <si>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</si>
  <si>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</si>
  <si>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</si>
  <si>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</si>
  <si>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</si>
  <si>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</si>
  <si>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</si>
  <si>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</si>
  <si>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</si>
  <si>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</si>
  <si>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</si>
  <si>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</si>
  <si>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</si>
  <si>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</si>
  <si>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</si>
  <si>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</si>
  <si>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</si>
  <si>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</si>
  <si>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</si>
  <si>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</si>
  <si>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</si>
  <si>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</si>
  <si>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</si>
  <si>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</si>
  <si>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</si>
  <si>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</si>
  <si>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</si>
  <si>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</si>
  <si>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</si>
  <si>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</si>
  <si>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</si>
  <si>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</si>
  <si>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</si>
  <si>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</si>
  <si>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</si>
  <si>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</si>
  <si>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</si>
  <si>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</si>
  <si>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</si>
  <si>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</si>
  <si>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</si>
  <si>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</si>
  <si>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</si>
  <si>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</si>
  <si>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</si>
  <si>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</si>
  <si>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</si>
  <si>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</si>
  <si>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</si>
  <si>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</si>
  <si>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</si>
  <si>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</si>
  <si>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</si>
  <si>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</si>
  <si>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</si>
  <si>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</si>
  <si>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</si>
  <si>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</si>
  <si>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</si>
  <si>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</si>
  <si>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</si>
  <si>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</si>
  <si>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</si>
  <si>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</si>
  <si>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</si>
  <si>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</si>
  <si>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</si>
  <si>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</si>
  <si>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</si>
  <si>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</si>
  <si>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</si>
  <si>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</si>
  <si>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</si>
  <si>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</si>
  <si>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</si>
  <si>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</si>
  <si>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</si>
  <si>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</si>
  <si>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</si>
  <si>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</si>
  <si>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</si>
  <si>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</si>
  <si>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</si>
  <si>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</si>
  <si>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</si>
  <si>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</si>
  <si>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</si>
  <si>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</si>
  <si>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</si>
  <si>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</si>
  <si>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</si>
  <si>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</si>
  <si>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</si>
  <si>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</si>
  <si>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</si>
  <si>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</si>
  <si>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</si>
  <si>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</si>
  <si>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</si>
  <si>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</si>
  <si>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</si>
  <si>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</si>
  <si>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</si>
  <si>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</si>
  <si>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</si>
  <si>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</si>
  <si>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</si>
  <si>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</si>
  <si>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</si>
  <si>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</si>
  <si>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</si>
  <si>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</si>
  <si>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</si>
  <si>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</si>
  <si>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</si>
  <si>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</si>
  <si>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</si>
  <si>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</si>
  <si>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</si>
  <si>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</si>
  <si>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</si>
  <si>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</si>
  <si>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</si>
  <si>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</si>
  <si>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</si>
  <si>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</si>
  <si>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</si>
  <si>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</si>
  <si>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</si>
  <si>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</si>
  <si>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</si>
  <si>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</si>
  <si>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</si>
  <si>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</si>
  <si>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</si>
  <si>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</si>
  <si>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</si>
  <si>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</si>
  <si>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</si>
  <si>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</si>
  <si>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</si>
  <si>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</si>
  <si>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</si>
  <si>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</si>
  <si>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</si>
  <si>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</si>
  <si>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</si>
  <si>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</si>
  <si>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</si>
  <si>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</si>
  <si>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</si>
  <si>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</si>
  <si>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</si>
  <si>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</si>
  <si>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</si>
  <si>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</si>
  <si>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</si>
  <si>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</si>
  <si>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</si>
  <si>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</si>
  <si>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</si>
  <si>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</si>
  <si>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</si>
  <si>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</si>
  <si>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</si>
  <si>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</si>
  <si>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</si>
  <si>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</si>
  <si>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</si>
  <si>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</si>
  <si>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</si>
  <si>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</si>
  <si>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</si>
  <si>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</si>
  <si>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</si>
  <si>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</si>
  <si>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</si>
  <si>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</si>
  <si>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</si>
  <si>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</si>
  <si>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</si>
  <si>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</si>
  <si>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</si>
  <si>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</si>
  <si>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</si>
  <si>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</si>
  <si>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</si>
  <si>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</si>
  <si>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</si>
  <si>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</si>
  <si>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</si>
  <si>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</si>
  <si>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</si>
  <si>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</si>
  <si>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</si>
  <si>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</si>
  <si>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</si>
  <si>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</si>
  <si>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</si>
  <si>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</si>
  <si>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</si>
  <si>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</si>
  <si>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</si>
  <si>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</si>
  <si>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</si>
  <si>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</si>
  <si>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</si>
  <si>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</si>
  <si>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</si>
  <si>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</si>
  <si>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</si>
  <si>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</si>
  <si>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</si>
  <si>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</si>
  <si>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</si>
  <si>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</si>
  <si>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</si>
  <si>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</si>
  <si>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</si>
  <si>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</si>
  <si>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</si>
  <si>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</si>
  <si>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</si>
  <si>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</si>
  <si>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</si>
  <si>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</si>
  <si>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</si>
  <si>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</si>
  <si>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</si>
  <si>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</si>
  <si>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</si>
  <si>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</si>
  <si>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</si>
  <si>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</si>
  <si>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</si>
  <si>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</si>
  <si>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</si>
  <si>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</si>
  <si>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</si>
  <si>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</si>
  <si>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</si>
  <si>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</si>
  <si>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</si>
  <si>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</si>
  <si>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</si>
  <si>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</si>
  <si>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</si>
  <si>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</si>
  <si>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</si>
  <si>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</si>
  <si>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</si>
  <si>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</si>
  <si>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</si>
  <si>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</si>
  <si>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</si>
  <si>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</si>
  <si>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</si>
  <si>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</si>
  <si>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</si>
  <si>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</si>
  <si>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</si>
  <si>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</si>
  <si>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</si>
  <si>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</si>
  <si>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</si>
  <si>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</si>
  <si>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</si>
  <si>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</si>
  <si>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</si>
  <si>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</si>
  <si>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</si>
  <si>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</si>
  <si>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</si>
  <si>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</si>
  <si>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</si>
  <si>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</si>
  <si>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</si>
  <si>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</si>
  <si>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</si>
  <si>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</si>
  <si>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</si>
  <si>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</si>
  <si>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</si>
  <si>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</si>
  <si>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</si>
  <si>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</si>
  <si>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</si>
  <si>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</si>
  <si>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</si>
  <si>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</si>
  <si>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</si>
  <si>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</si>
  <si>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</si>
  <si>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</si>
  <si>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</si>
  <si>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</si>
  <si>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</si>
  <si>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</si>
  <si>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</si>
  <si>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</si>
  <si>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</si>
  <si>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</si>
  <si>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</si>
  <si>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</si>
  <si>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</si>
  <si>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</si>
  <si>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</si>
  <si>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</si>
  <si>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</si>
  <si>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</si>
  <si>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</si>
  <si>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</si>
  <si>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</si>
  <si>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</si>
  <si>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</si>
  <si>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</si>
  <si>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</si>
  <si>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</si>
  <si>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</si>
  <si>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</si>
  <si>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</si>
  <si>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</si>
  <si>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</si>
  <si>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</si>
  <si>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</si>
  <si>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</si>
  <si>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</si>
  <si>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</si>
  <si>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</si>
  <si>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</si>
  <si>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</si>
  <si>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</si>
  <si>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</si>
  <si>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</si>
  <si>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</si>
  <si>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</si>
  <si>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</si>
  <si>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</si>
  <si>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</si>
  <si>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</si>
  <si>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</si>
  <si>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</si>
  <si>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</si>
  <si>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</si>
  <si>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</si>
  <si>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</si>
  <si>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</si>
  <si>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</si>
  <si>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</si>
  <si>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</si>
  <si>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</si>
  <si>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</si>
  <si>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</si>
  <si>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</si>
  <si>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</si>
  <si>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</si>
  <si>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</si>
  <si>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</si>
  <si>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</si>
  <si>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</si>
  <si>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</si>
  <si>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</si>
  <si>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</si>
  <si>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</si>
  <si>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</si>
  <si>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</si>
  <si>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</si>
  <si>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</si>
  <si>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</si>
  <si>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</si>
  <si>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</si>
  <si>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</si>
  <si>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</si>
  <si>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</si>
  <si>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</si>
  <si>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</si>
  <si>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</si>
  <si>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</si>
  <si>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</si>
  <si>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</si>
  <si>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</si>
  <si>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</si>
  <si>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</si>
  <si>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</si>
  <si>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</si>
  <si>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</si>
  <si>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</si>
  <si>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</si>
  <si>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</si>
  <si>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</si>
  <si>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</si>
  <si>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</si>
  <si>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</si>
  <si>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</si>
  <si>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</si>
  <si>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</si>
  <si>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</si>
  <si>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</si>
  <si>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</si>
  <si>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</si>
  <si>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</si>
  <si>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</si>
  <si>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</si>
  <si>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</si>
  <si>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</si>
  <si>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</si>
  <si>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</si>
  <si>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</si>
  <si>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</si>
  <si>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</si>
  <si>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</si>
  <si>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</si>
  <si>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</si>
  <si>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</si>
  <si>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</si>
  <si>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</si>
  <si>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</si>
  <si>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</si>
  <si>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</si>
  <si>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</si>
  <si>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</si>
  <si>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</si>
  <si>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</si>
  <si>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</si>
  <si>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</si>
  <si>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</si>
  <si>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</si>
  <si>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</si>
  <si>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</si>
  <si>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</si>
  <si>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</si>
  <si>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</si>
  <si>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</si>
  <si>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</si>
  <si>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</si>
  <si>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</si>
  <si>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</si>
  <si>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</si>
  <si>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</si>
  <si>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</si>
  <si>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</si>
  <si>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</si>
  <si>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</si>
  <si>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</si>
  <si>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</si>
  <si>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</si>
  <si>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</si>
  <si>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</si>
  <si>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</si>
  <si>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</si>
  <si>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</si>
  <si>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</si>
  <si>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</si>
  <si>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</si>
  <si>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</si>
  <si>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</si>
  <si>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</si>
  <si>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</si>
  <si>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</si>
  <si>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</si>
  <si>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</si>
  <si>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</si>
  <si>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</si>
  <si>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</si>
  <si>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</si>
  <si>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</si>
  <si>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</si>
  <si>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</si>
  <si>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</si>
  <si>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</si>
  <si>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</si>
  <si>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</si>
  <si>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</si>
  <si>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</si>
  <si>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</si>
  <si>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</si>
  <si>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</si>
  <si>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</si>
  <si>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</si>
  <si>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</si>
  <si>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</si>
  <si>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</si>
  <si>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</si>
  <si>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</si>
  <si>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</si>
  <si>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</si>
  <si>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</si>
  <si>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</si>
  <si>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</si>
  <si>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</si>
  <si>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</si>
  <si>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</si>
  <si>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</si>
  <si>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</si>
  <si>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</si>
  <si>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</si>
  <si>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</si>
  <si>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</si>
  <si>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</si>
  <si>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</si>
  <si>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</si>
  <si>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</si>
  <si>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</si>
  <si>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</si>
  <si>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</si>
  <si>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</si>
  <si>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</si>
  <si>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</si>
  <si>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</si>
  <si>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</si>
  <si>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</si>
  <si>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</si>
  <si>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</si>
  <si>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</si>
  <si>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</si>
  <si>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</si>
  <si>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</si>
  <si>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</si>
  <si>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</si>
  <si>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</si>
  <si>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</si>
  <si>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</si>
  <si>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</si>
  <si>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</si>
  <si>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</si>
  <si>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</si>
  <si>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</si>
  <si>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</si>
  <si>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</si>
  <si>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</si>
  <si>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</si>
  <si>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</si>
  <si>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</si>
  <si>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</si>
  <si>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</si>
  <si>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</si>
  <si>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</si>
  <si>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</si>
  <si>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</si>
  <si>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</si>
  <si>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</si>
  <si>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</si>
  <si>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</si>
  <si>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</si>
  <si>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</si>
  <si>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</si>
  <si>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</si>
  <si>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</si>
  <si>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</si>
  <si>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</si>
  <si>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</si>
  <si>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</si>
  <si>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</si>
  <si>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</si>
  <si>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</si>
  <si>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</si>
  <si>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</si>
  <si>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</si>
  <si>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</si>
  <si>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</si>
  <si>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</si>
  <si>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</si>
  <si>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</si>
  <si>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</si>
  <si>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</si>
  <si>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</si>
  <si>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</si>
  <si>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</si>
  <si>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</si>
  <si>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</si>
  <si>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</si>
  <si>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</si>
  <si>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</si>
  <si>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</si>
  <si>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</si>
  <si>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</si>
  <si>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</si>
  <si>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</si>
  <si>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</si>
  <si>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</si>
  <si>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</si>
  <si>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</si>
  <si>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</si>
  <si>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</si>
  <si>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</si>
  <si>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</si>
  <si>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</si>
  <si>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</si>
  <si>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</si>
  <si>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</si>
  <si>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</si>
  <si>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</si>
  <si>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</si>
  <si>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</si>
  <si>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</si>
  <si>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</si>
  <si>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</si>
  <si>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</si>
  <si>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</si>
  <si>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</si>
  <si>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</si>
  <si>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</si>
  <si>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</si>
  <si>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</si>
  <si>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</si>
  <si>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</si>
  <si>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</si>
  <si>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</si>
  <si>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</si>
  <si>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</si>
  <si>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</si>
  <si>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</si>
  <si>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</si>
  <si>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</si>
  <si>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</si>
  <si>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</si>
  <si>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</si>
  <si>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</si>
  <si>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</si>
  <si>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</si>
  <si>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</si>
  <si>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</si>
  <si>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</si>
  <si>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</si>
  <si>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</si>
  <si>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</si>
  <si>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</si>
  <si>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</si>
  <si>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</si>
  <si>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</si>
  <si>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</si>
  <si>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</si>
  <si>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</si>
  <si>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</si>
  <si>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</si>
  <si>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</si>
  <si>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</si>
  <si>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</si>
  <si>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</si>
  <si>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</si>
  <si>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</si>
  <si>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</si>
  <si>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</si>
  <si>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</si>
  <si>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</si>
  <si>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</si>
  <si>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</si>
  <si>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</si>
  <si>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</si>
  <si>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</si>
  <si>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</si>
  <si>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</si>
  <si>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</si>
  <si>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</si>
  <si>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</si>
  <si>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</si>
  <si>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</si>
  <si>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</si>
  <si>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</si>
  <si>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</si>
  <si>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</si>
  <si>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</si>
  <si>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</si>
  <si>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</si>
  <si>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</si>
  <si>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</si>
  <si>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</si>
  <si>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</si>
  <si>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</si>
  <si>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</si>
  <si>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</si>
  <si>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</si>
  <si>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</si>
  <si>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</si>
  <si>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</si>
  <si>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</si>
  <si>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</si>
  <si>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</si>
  <si>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</si>
  <si>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</si>
  <si>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</si>
  <si>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</si>
  <si>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</si>
  <si>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</si>
  <si>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</si>
  <si>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</si>
  <si>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</si>
  <si>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</si>
  <si>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</si>
  <si>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</si>
  <si>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</si>
  <si>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</si>
  <si>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</si>
  <si>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</si>
  <si>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</si>
  <si>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</si>
  <si>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</si>
  <si>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</si>
  <si>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</si>
  <si>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</si>
  <si>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</si>
  <si>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</si>
  <si>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</si>
  <si>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</si>
  <si>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</si>
  <si>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</si>
  <si>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</si>
  <si>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</si>
  <si>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</si>
  <si>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</si>
  <si>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</si>
  <si>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</si>
  <si>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</si>
  <si>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</si>
  <si>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</si>
  <si>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</si>
  <si>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</si>
  <si>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</si>
  <si>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</si>
  <si>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</si>
  <si>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</si>
  <si>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</si>
  <si>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</si>
  <si>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</si>
  <si>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</si>
  <si>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</si>
  <si>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</si>
  <si>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</si>
  <si>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</si>
  <si>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</si>
  <si>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</si>
  <si>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</si>
  <si>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</si>
  <si>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</si>
  <si>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</si>
  <si>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</si>
  <si>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</si>
  <si>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</si>
  <si>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</si>
  <si>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</si>
  <si>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</si>
  <si>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</si>
  <si>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</si>
  <si>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</si>
  <si>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</si>
  <si>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</si>
  <si>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</si>
  <si>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</si>
  <si>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</si>
  <si>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</si>
  <si>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</si>
  <si>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</si>
  <si>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</si>
  <si>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</si>
  <si>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</si>
  <si>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</si>
  <si>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</si>
  <si>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</si>
  <si>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</si>
  <si>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</si>
  <si>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</si>
  <si>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</si>
  <si>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</si>
  <si>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</si>
  <si>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</si>
  <si>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</si>
  <si>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</si>
  <si>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</si>
  <si>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</si>
  <si>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</si>
  <si>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</si>
  <si>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</si>
  <si>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</si>
  <si>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</si>
  <si>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</si>
  <si>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</si>
  <si>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</si>
  <si>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</si>
  <si>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</si>
  <si>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</si>
  <si>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</si>
  <si>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</si>
  <si>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</si>
  <si>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</si>
  <si>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</si>
  <si>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</si>
  <si>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</si>
  <si>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</si>
  <si>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</si>
  <si>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</si>
  <si>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</si>
  <si>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</si>
  <si>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</si>
  <si>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</si>
  <si>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</si>
  <si>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</si>
  <si>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</si>
  <si>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</si>
  <si>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</si>
  <si>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</si>
  <si>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</si>
  <si>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</si>
  <si>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</si>
  <si>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</si>
  <si>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</si>
  <si>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</si>
  <si>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</si>
  <si>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</si>
  <si>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</si>
  <si>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</si>
  <si>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</si>
  <si>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</si>
  <si>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</si>
  <si>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</si>
  <si>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</si>
  <si>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</si>
  <si>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</si>
  <si>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</si>
  <si>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</si>
  <si>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</si>
  <si>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</si>
  <si>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</si>
  <si>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</si>
  <si>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</si>
  <si>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</si>
  <si>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</si>
  <si>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</si>
  <si>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</si>
  <si>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</si>
  <si>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</si>
  <si>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</si>
  <si>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</si>
  <si>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</si>
  <si>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</si>
  <si>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</si>
  <si>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</si>
  <si>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</si>
  <si>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</si>
  <si>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</si>
  <si>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</si>
  <si>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</si>
  <si>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</si>
  <si>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</si>
  <si>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</si>
  <si>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</si>
  <si>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</si>
  <si>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</si>
  <si>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</si>
  <si>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</si>
  <si>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</si>
  <si>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</si>
  <si>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</si>
  <si>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</si>
  <si>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</si>
  <si>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</si>
  <si>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</si>
  <si>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</si>
  <si>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</si>
  <si>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</si>
  <si>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</si>
  <si>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</si>
  <si>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</si>
  <si>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</si>
  <si>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</si>
  <si>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</si>
  <si>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</si>
  <si>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</si>
  <si>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</si>
  <si>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</si>
  <si>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</si>
  <si>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</si>
  <si>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</si>
  <si>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</si>
  <si>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</si>
  <si>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</si>
  <si>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</si>
  <si>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</si>
  <si>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</si>
  <si>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</si>
  <si>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</si>
  <si>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</si>
  <si>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</si>
  <si>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</si>
  <si>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</si>
  <si>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</si>
  <si>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</si>
  <si>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</si>
  <si>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</si>
  <si>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</si>
  <si>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</si>
  <si>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</si>
  <si>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</si>
  <si>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</si>
  <si>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</si>
  <si>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</si>
  <si>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</si>
  <si>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</si>
  <si>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</si>
  <si>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</si>
  <si>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</si>
  <si>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</si>
  <si>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</si>
  <si>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</si>
  <si>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</si>
  <si>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</si>
  <si>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</si>
  <si>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</si>
  <si>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</si>
  <si>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</si>
  <si>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</si>
  <si>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</si>
  <si>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</si>
  <si>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</si>
  <si>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</si>
  <si>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</si>
  <si>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</si>
  <si>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</si>
  <si>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</si>
  <si>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</si>
  <si>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</si>
  <si>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</si>
  <si>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</si>
  <si>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</si>
  <si>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</si>
  <si>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</si>
  <si>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</si>
  <si>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</si>
  <si>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</si>
  <si>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</si>
  <si>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</si>
  <si>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</si>
  <si>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</si>
  <si>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</si>
  <si>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</si>
  <si>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</si>
  <si>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</si>
  <si>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</si>
  <si>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</si>
  <si>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</si>
  <si>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</si>
  <si>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</si>
  <si>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</si>
  <si>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</si>
  <si>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</si>
  <si>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</si>
  <si>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</si>
  <si>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</si>
  <si>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</si>
  <si>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</si>
  <si>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</si>
  <si>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</si>
  <si>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</si>
  <si>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</si>
  <si>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</si>
  <si>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</si>
  <si>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</si>
  <si>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</si>
  <si>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</si>
  <si>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</si>
  <si>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</si>
  <si>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</si>
  <si>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</si>
  <si>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</si>
  <si>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</si>
  <si>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</si>
  <si>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</si>
  <si>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</si>
  <si>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</si>
  <si>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</si>
  <si>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</si>
  <si>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</si>
  <si>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</si>
  <si>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</si>
  <si>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</si>
  <si>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</si>
  <si>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</si>
  <si>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</si>
  <si>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</si>
  <si>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</si>
  <si>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</si>
  <si>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</si>
  <si>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</si>
  <si>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</si>
  <si>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</si>
  <si>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</si>
  <si>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</si>
  <si>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</si>
  <si>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</si>
  <si>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</si>
  <si>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</si>
  <si>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</si>
  <si>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</si>
  <si>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</si>
  <si>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</si>
  <si>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</si>
  <si>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</si>
  <si>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</si>
  <si>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</si>
  <si>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</si>
  <si>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</si>
  <si>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</si>
  <si>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</si>
  <si>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</si>
  <si>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</si>
  <si>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</si>
  <si>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</si>
  <si>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</si>
  <si>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</si>
  <si>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</si>
  <si>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</si>
  <si>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</si>
  <si>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</si>
  <si>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</si>
  <si>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</si>
  <si>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</si>
  <si>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</si>
  <si>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</si>
  <si>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</si>
  <si>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</si>
  <si>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</si>
  <si>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</si>
  <si>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</si>
  <si>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</si>
  <si>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</si>
  <si>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</si>
  <si>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</si>
  <si>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</si>
  <si>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</si>
  <si>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</si>
  <si>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</si>
  <si>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</si>
  <si>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</si>
  <si>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</si>
  <si>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</si>
  <si>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</si>
  <si>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</si>
  <si>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</si>
  <si>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</si>
  <si>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</si>
  <si>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</si>
  <si>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</si>
  <si>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</si>
  <si>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</si>
  <si>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</si>
  <si>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</si>
  <si>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</si>
  <si>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</si>
  <si>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</si>
  <si>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</si>
  <si>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</si>
  <si>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</si>
  <si>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</si>
  <si>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</si>
  <si>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</si>
  <si>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</si>
  <si>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</si>
  <si>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</si>
  <si>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</si>
  <si>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</si>
  <si>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</si>
  <si>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</si>
  <si>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</si>
  <si>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</si>
  <si>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</si>
  <si>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</si>
  <si>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</si>
  <si>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</si>
  <si>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</si>
  <si>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</si>
  <si>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</si>
  <si>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</si>
  <si>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</si>
  <si>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</si>
  <si>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</si>
  <si>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</si>
  <si>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</si>
  <si>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</si>
  <si>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</si>
  <si>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</si>
  <si>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</si>
  <si>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</si>
  <si>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</si>
  <si>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</si>
  <si>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</si>
  <si>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</si>
  <si>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</si>
  <si>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</si>
  <si>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</si>
  <si>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</si>
  <si>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</si>
  <si>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</si>
  <si>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</si>
  <si>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</si>
  <si>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</si>
  <si>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</si>
  <si>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</si>
  <si>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</si>
  <si>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</si>
  <si>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</si>
  <si>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</si>
  <si>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</si>
  <si>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</si>
  <si>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</si>
  <si>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</si>
  <si>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</si>
  <si>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</si>
  <si>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</si>
  <si>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</si>
  <si>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</si>
  <si>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</si>
  <si>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</si>
  <si>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</si>
  <si>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</si>
  <si>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</si>
  <si>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</si>
  <si>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</si>
  <si>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</si>
  <si>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</si>
  <si>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</si>
  <si>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</si>
  <si>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</si>
  <si>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</si>
  <si>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</si>
  <si>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</si>
  <si>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</si>
  <si>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</si>
  <si>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</si>
  <si>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</si>
  <si>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</si>
  <si>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</si>
  <si>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</si>
  <si>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</si>
  <si>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</si>
  <si>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</si>
  <si>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</si>
  <si>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</si>
  <si>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</si>
  <si>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</si>
  <si>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</si>
  <si>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</si>
  <si>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</si>
  <si>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</si>
  <si>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</si>
  <si>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</si>
  <si>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</si>
  <si>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</si>
  <si>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</si>
  <si>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</si>
  <si>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</si>
  <si>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</si>
  <si>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</si>
  <si>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</si>
  <si>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</si>
  <si>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</si>
  <si>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</si>
  <si>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</si>
  <si>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</si>
  <si>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</si>
  <si>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</si>
  <si>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</si>
  <si>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</si>
  <si>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</si>
  <si>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</si>
  <si>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</si>
  <si>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</si>
  <si>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</si>
  <si>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</si>
  <si>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</si>
  <si>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</si>
  <si>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</si>
  <si>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</si>
  <si>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</si>
  <si>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</si>
  <si>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</si>
  <si>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</si>
  <si>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</si>
  <si>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</si>
  <si>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</si>
  <si>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</si>
  <si>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</si>
  <si>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</si>
  <si>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</si>
  <si>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</si>
  <si>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</si>
  <si>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</si>
  <si>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</si>
  <si>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</si>
  <si>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</si>
  <si>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</si>
  <si>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</si>
  <si>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</si>
  <si>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</si>
  <si>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</si>
  <si>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</si>
  <si>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</si>
  <si>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</si>
  <si>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</si>
  <si>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</si>
  <si>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</si>
  <si>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</si>
  <si>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</si>
  <si>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</si>
  <si>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</si>
  <si>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</si>
  <si>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</si>
  <si>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</si>
  <si>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</si>
  <si>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</si>
  <si>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</si>
  <si>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</si>
  <si>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</si>
  <si>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</si>
  <si>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</si>
  <si>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</si>
  <si>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</si>
  <si>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</si>
  <si>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</si>
  <si>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</si>
  <si>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</si>
  <si>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</si>
  <si>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</si>
  <si>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</si>
  <si>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</si>
  <si>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</si>
  <si>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</si>
  <si>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</si>
  <si>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</si>
  <si>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</si>
  <si>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</si>
  <si>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</si>
  <si>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</si>
  <si>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</si>
  <si>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</si>
  <si>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</si>
  <si>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</si>
  <si>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</si>
  <si>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</si>
  <si>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</si>
  <si>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</si>
  <si>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</si>
  <si>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</si>
  <si>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</si>
  <si>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</si>
  <si>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</si>
  <si>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</si>
  <si>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</si>
  <si>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</si>
  <si>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</si>
  <si>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</si>
  <si>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</si>
  <si>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</si>
  <si>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</si>
  <si>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</si>
  <si>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</si>
  <si>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</si>
  <si>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</si>
  <si>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</si>
  <si>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</si>
  <si>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</si>
  <si>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</si>
  <si>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</si>
  <si>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</si>
  <si>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</si>
  <si>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</si>
  <si>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</si>
  <si>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</si>
  <si>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</si>
  <si>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</si>
  <si>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</si>
  <si>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</si>
  <si>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</si>
  <si>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</si>
  <si>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</si>
  <si>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</si>
  <si>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</si>
  <si>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</si>
  <si>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</si>
  <si>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</si>
  <si>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</si>
  <si>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</si>
  <si>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</si>
  <si>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</si>
  <si>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</si>
  <si>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</si>
  <si>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</si>
  <si>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</si>
  <si>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</si>
  <si>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</si>
  <si>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</si>
  <si>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</si>
  <si>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</si>
  <si>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</si>
  <si>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</si>
  <si>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</si>
  <si>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</si>
  <si>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</si>
  <si>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</si>
  <si>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</si>
  <si>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</si>
  <si>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</si>
  <si>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</si>
  <si>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</si>
  <si>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</si>
  <si>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</si>
  <si>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</si>
  <si>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</si>
  <si>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</si>
  <si>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</si>
  <si>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</si>
  <si>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</si>
  <si>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</si>
  <si>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</si>
  <si>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</si>
  <si>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</si>
  <si>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</si>
  <si>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</si>
  <si>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</si>
  <si>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</si>
  <si>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</si>
  <si>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</si>
  <si>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</si>
  <si>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</si>
  <si>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</si>
  <si>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</si>
  <si>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</si>
  <si>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</si>
  <si>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</si>
  <si>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</si>
  <si>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</si>
  <si>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</si>
  <si>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</si>
  <si>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</si>
  <si>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</si>
  <si>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</si>
  <si>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</si>
  <si>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</si>
  <si>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</si>
  <si>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</si>
  <si>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</si>
  <si>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</si>
  <si>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</si>
  <si>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</si>
  <si>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</si>
  <si>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</si>
  <si>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</si>
  <si>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</si>
  <si>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</si>
  <si>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</si>
  <si>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</si>
  <si>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</si>
  <si>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</si>
  <si>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</si>
  <si>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</si>
  <si>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</si>
  <si>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</si>
  <si>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</si>
  <si>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</si>
  <si>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</si>
  <si>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</si>
  <si>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</si>
  <si>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</si>
  <si>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</si>
  <si>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</si>
  <si>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</si>
  <si>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</si>
  <si>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</si>
  <si>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</si>
  <si>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</si>
  <si>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</si>
  <si>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</si>
  <si>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</si>
  <si>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</si>
  <si>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</si>
  <si>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</si>
  <si>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</si>
  <si>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</si>
  <si>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</si>
  <si>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</si>
  <si>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</si>
  <si>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</si>
  <si>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</si>
  <si>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</si>
  <si>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</si>
  <si>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</si>
  <si>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</si>
  <si>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</si>
  <si>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</si>
  <si>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</si>
  <si>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</si>
  <si>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</si>
  <si>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</si>
  <si>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</si>
  <si>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</si>
  <si>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</si>
  <si>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</si>
  <si>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</si>
  <si>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</si>
  <si>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</si>
  <si>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</si>
  <si>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</si>
  <si>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</si>
  <si>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</si>
  <si>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</si>
  <si>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</si>
  <si>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</si>
  <si>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</si>
  <si>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</si>
  <si>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</si>
  <si>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</si>
  <si>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</si>
  <si>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</si>
  <si>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</si>
  <si>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</si>
  <si>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</si>
  <si>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</si>
  <si>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</si>
  <si>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</si>
  <si>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</si>
  <si>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</si>
  <si>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</si>
  <si>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</si>
  <si>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</si>
  <si>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</si>
  <si>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</si>
  <si>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</si>
  <si>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</si>
  <si>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</si>
  <si>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</si>
  <si>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</si>
  <si>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</si>
  <si>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</si>
  <si>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</si>
  <si>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</si>
  <si>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</si>
  <si>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</si>
  <si>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</si>
  <si>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</si>
  <si>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</si>
  <si>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</si>
  <si>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</si>
  <si>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</si>
  <si>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</si>
  <si>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</si>
  <si>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</si>
  <si>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</si>
  <si>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</si>
  <si>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</si>
  <si>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</si>
  <si>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</si>
  <si>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</si>
  <si>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</si>
  <si>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</si>
  <si>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</si>
  <si>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</si>
  <si>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</si>
  <si>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</si>
  <si>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</si>
  <si>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</si>
  <si>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</si>
  <si>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</si>
  <si>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</si>
  <si>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</si>
  <si>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</si>
  <si>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</si>
  <si>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</si>
  <si>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</si>
  <si>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</si>
  <si>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</si>
  <si>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</si>
  <si>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</si>
  <si>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</si>
  <si>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</si>
  <si>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</si>
  <si>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</si>
  <si>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</si>
  <si>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</si>
  <si>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</si>
  <si>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</si>
  <si>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</si>
  <si>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</si>
  <si>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</si>
  <si>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</si>
  <si>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</si>
  <si>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</si>
  <si>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</si>
  <si>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</si>
  <si>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</si>
  <si>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</si>
  <si>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</si>
  <si>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</si>
  <si>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</si>
  <si>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</si>
  <si>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</si>
  <si>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</si>
  <si>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</si>
  <si>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</si>
  <si>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</si>
  <si>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</si>
  <si>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</si>
  <si>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</si>
  <si>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</si>
  <si>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</si>
  <si>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</si>
  <si>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</si>
  <si>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</si>
  <si>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</si>
  <si>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</si>
  <si>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</si>
  <si>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</si>
  <si>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</si>
  <si>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</si>
  <si>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</si>
  <si>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</si>
  <si>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</si>
  <si>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</si>
  <si>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</si>
  <si>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</si>
  <si>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</si>
  <si>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</si>
  <si>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</si>
  <si>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</si>
  <si>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</si>
  <si>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</si>
  <si>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</si>
  <si>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</si>
  <si>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</si>
  <si>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</si>
  <si>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</si>
  <si>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</si>
  <si>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</si>
  <si>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</si>
  <si>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</si>
  <si>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</si>
  <si>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</si>
  <si>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</si>
  <si>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</si>
  <si>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</si>
  <si>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</si>
  <si>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</si>
  <si>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</si>
  <si>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</si>
  <si>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</si>
  <si>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</si>
  <si>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</si>
  <si>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</si>
  <si>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</si>
  <si>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</si>
  <si>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</si>
  <si>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</si>
  <si>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</si>
  <si>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</si>
  <si>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</si>
  <si>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</si>
  <si>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</si>
  <si>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</si>
  <si>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</si>
  <si>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</si>
  <si>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</si>
  <si>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</si>
  <si>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</si>
  <si>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</si>
  <si>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</si>
  <si>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</si>
  <si>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</si>
  <si>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</si>
  <si>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</si>
  <si>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</si>
  <si>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</si>
  <si>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</si>
  <si>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</si>
  <si>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</si>
  <si>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</si>
  <si>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</si>
  <si>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</si>
  <si>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</si>
  <si>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</si>
  <si>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</si>
  <si>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</si>
  <si>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</si>
  <si>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</si>
  <si>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</si>
  <si>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</si>
  <si>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</si>
  <si>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</si>
  <si>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</si>
  <si>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</si>
  <si>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</si>
  <si>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</si>
  <si>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</si>
  <si>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</si>
  <si>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</si>
  <si>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</si>
  <si>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</si>
  <si>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</si>
  <si>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</si>
  <si>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</si>
  <si>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</si>
  <si>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</si>
  <si>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</si>
  <si>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</si>
  <si>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</si>
  <si>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</si>
  <si>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</si>
  <si>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</si>
  <si>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</si>
  <si>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</si>
  <si>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</si>
  <si>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</si>
  <si>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</si>
  <si>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</si>
  <si>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</si>
  <si>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</si>
  <si>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</si>
  <si>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</si>
  <si>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</si>
  <si>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</si>
  <si>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</si>
  <si>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</si>
  <si>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</si>
  <si>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</si>
  <si>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</si>
  <si>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</si>
  <si>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</si>
  <si>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</si>
  <si>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</si>
  <si>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</si>
  <si>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</si>
  <si>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</si>
  <si>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</si>
  <si>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</si>
  <si>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</si>
  <si>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</si>
  <si>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</si>
  <si>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</si>
  <si>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</si>
  <si>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</si>
  <si>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</si>
  <si>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</si>
  <si>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</si>
  <si>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</si>
  <si>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</si>
  <si>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</si>
  <si>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</si>
  <si>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</si>
  <si>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</si>
  <si>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</si>
  <si>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</si>
  <si>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</si>
  <si>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</si>
  <si>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</si>
  <si>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</si>
  <si>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</si>
  <si>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</si>
  <si>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</si>
  <si>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</si>
  <si>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</si>
  <si>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</si>
  <si>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</si>
  <si>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</si>
  <si>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</si>
  <si>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</si>
  <si>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</si>
  <si>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</si>
  <si>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</si>
  <si>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</si>
  <si>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</si>
  <si>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</si>
  <si>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</si>
  <si>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</si>
  <si>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</si>
  <si>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</si>
  <si>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</si>
  <si>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</si>
  <si>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</si>
  <si>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</si>
  <si>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</si>
  <si>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</si>
  <si>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</si>
  <si>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</si>
  <si>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</si>
  <si>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</si>
  <si>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</si>
  <si>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</si>
  <si>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</si>
  <si>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</si>
  <si>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</si>
  <si>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</si>
  <si>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</si>
  <si>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</si>
  <si>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</si>
  <si>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</si>
  <si>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</si>
  <si>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</si>
  <si>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</si>
  <si>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</si>
  <si>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</si>
  <si>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</si>
  <si>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</si>
  <si>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</si>
  <si>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</si>
  <si>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</si>
  <si>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</si>
  <si>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</si>
  <si>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</si>
  <si>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</si>
  <si>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</si>
  <si>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</si>
  <si>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</si>
  <si>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</si>
  <si>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</si>
  <si>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</si>
  <si>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</si>
  <si>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</si>
  <si>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</si>
  <si>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</si>
  <si>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</si>
  <si>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</si>
  <si>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</si>
  <si>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</si>
  <si>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</si>
  <si>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</si>
  <si>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</si>
  <si>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</si>
  <si>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</si>
  <si>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</si>
  <si>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</si>
  <si>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</si>
  <si>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</si>
  <si>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</si>
  <si>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</si>
  <si>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</si>
  <si>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</si>
  <si>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</si>
  <si>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</si>
  <si>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</si>
  <si>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</si>
  <si>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</si>
  <si>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</si>
  <si>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</si>
  <si>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</si>
  <si>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</si>
  <si>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</si>
  <si>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</si>
  <si>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</si>
  <si>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</si>
  <si>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</si>
  <si>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</si>
  <si>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</si>
  <si>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</si>
  <si>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</si>
  <si>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</si>
  <si>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</si>
  <si>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</si>
  <si>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</si>
  <si>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</si>
  <si>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</si>
  <si>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</si>
  <si>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</si>
  <si>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</si>
  <si>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</si>
  <si>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</si>
  <si>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</si>
  <si>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</si>
  <si>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</si>
  <si>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</si>
  <si>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</si>
  <si>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</si>
  <si>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</si>
  <si>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</si>
  <si>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</si>
  <si>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</si>
  <si>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</si>
  <si>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</si>
  <si>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</si>
  <si>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</si>
  <si>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</si>
  <si>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</si>
  <si>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</si>
  <si>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</si>
  <si>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</si>
  <si>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</si>
  <si>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</si>
  <si>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</si>
  <si>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</si>
  <si>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</si>
  <si>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</si>
  <si>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</si>
  <si>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</si>
  <si>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</si>
  <si>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</si>
  <si>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</si>
  <si>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</si>
  <si>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</si>
  <si>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</si>
  <si>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</si>
  <si>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</si>
  <si>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</si>
  <si>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</si>
  <si>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</si>
  <si>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</si>
  <si>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</si>
  <si>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</si>
  <si>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</si>
  <si>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</si>
  <si>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</si>
  <si>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</si>
  <si>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</si>
  <si>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</si>
  <si>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</si>
  <si>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</si>
  <si>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</si>
  <si>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</si>
  <si>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</si>
  <si>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</si>
  <si>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</si>
  <si>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</si>
  <si>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</si>
  <si>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</si>
  <si>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</si>
  <si>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</si>
  <si>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</si>
  <si>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</si>
  <si>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</si>
  <si>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</si>
  <si>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</si>
  <si>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</si>
  <si>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</si>
  <si>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</si>
  <si>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</si>
  <si>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</si>
  <si>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</si>
  <si>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</si>
  <si>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</si>
  <si>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</si>
  <si>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</si>
  <si>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</si>
  <si>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</si>
  <si>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</si>
  <si>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</si>
  <si>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</si>
  <si>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</si>
  <si>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</si>
  <si>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</si>
  <si>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</si>
  <si>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</si>
  <si>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</si>
  <si>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</si>
  <si>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</si>
  <si>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</si>
  <si>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</si>
  <si>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</si>
  <si>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</si>
  <si>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</si>
  <si>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</si>
  <si>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</si>
  <si>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</si>
  <si>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</si>
  <si>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</si>
  <si>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</si>
  <si>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</si>
  <si>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</si>
  <si>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</si>
  <si>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</si>
  <si>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</si>
  <si>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D1_677</t>
  </si>
  <si>
    <t xml:space="preserve">D1_678</t>
  </si>
  <si>
    <t xml:space="preserve">D1_679</t>
  </si>
  <si>
    <t xml:space="preserve">D1_680</t>
  </si>
  <si>
    <t xml:space="preserve">D1_681</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</si>
  <si>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</si>
  <si>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</si>
  <si>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</si>
  <si>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</si>
  <si>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</si>
  <si>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</si>
  <si>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</si>
  <si>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</si>
  <si>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</si>
  <si>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</si>
  <si>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</si>
  <si>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</si>
  <si>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</si>
  <si>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</si>
  <si>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</si>
  <si>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</si>
  <si>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</si>
  <si>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</si>
  <si>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</si>
  <si>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</si>
  <si>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</si>
  <si>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</si>
  <si>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</si>
  <si>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</si>
  <si>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</si>
  <si>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</si>
  <si>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</si>
  <si>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</si>
  <si>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</si>
  <si>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</si>
  <si>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</si>
  <si>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</si>
  <si>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</si>
  <si>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</si>
  <si>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</si>
  <si>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</si>
  <si>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</si>
  <si>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</si>
  <si>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</si>
  <si>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</si>
  <si>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</si>
  <si>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</si>
  <si>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</si>
  <si>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</si>
  <si>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</si>
  <si>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</si>
  <si>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</si>
  <si>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</si>
  <si>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</si>
  <si>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</si>
  <si>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</si>
  <si>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</si>
  <si>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</si>
  <si>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</si>
  <si>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</si>
  <si>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</si>
  <si>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</si>
  <si>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</si>
  <si>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</si>
  <si>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</si>
  <si>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</si>
  <si>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</si>
  <si>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</si>
  <si>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</si>
  <si>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</si>
  <si>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</si>
  <si>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</si>
  <si>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</si>
  <si>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</si>
  <si>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</si>
  <si>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</si>
  <si>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</si>
  <si>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</si>
  <si>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</si>
  <si>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</si>
  <si>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</si>
  <si>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</si>
  <si>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</si>
  <si>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</si>
  <si>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</si>
  <si>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</si>
  <si>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</si>
  <si>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</si>
  <si>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</si>
  <si>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</si>
  <si>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</si>
  <si>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</si>
  <si>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</si>
  <si>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</si>
  <si>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</si>
  <si>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</si>
  <si>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</si>
  <si>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</si>
  <si>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</si>
  <si>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</si>
  <si>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</si>
  <si>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</si>
  <si>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</si>
  <si>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</si>
  <si>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</si>
  <si>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</si>
  <si>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</si>
  <si>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</si>
  <si>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</si>
  <si>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</si>
  <si>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</si>
  <si>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</si>
  <si>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</si>
  <si>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</si>
  <si>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</si>
  <si>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</si>
  <si>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</si>
  <si>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</si>
  <si>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</si>
  <si>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</si>
  <si>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</si>
  <si>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</si>
  <si>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</si>
  <si>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</si>
  <si>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</si>
  <si>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</si>
  <si>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</si>
  <si>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</si>
  <si>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</si>
  <si>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</si>
  <si>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</si>
  <si>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</si>
  <si>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</si>
  <si>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</si>
  <si>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</si>
  <si>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</si>
  <si>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</si>
  <si>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</si>
  <si>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</si>
  <si>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</si>
  <si>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</si>
  <si>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</si>
  <si>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</si>
  <si>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</si>
  <si>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</si>
  <si>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</si>
  <si>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</si>
  <si>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</si>
  <si>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</si>
  <si>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</si>
  <si>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</si>
  <si>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</si>
  <si>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</si>
  <si>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</si>
  <si>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</si>
  <si>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</si>
  <si>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</si>
  <si>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</si>
  <si>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D1_839</t>
  </si>
  <si>
    <t xml:space="preserve">D1_841</t>
  </si>
  <si>
    <t xml:space="preserve">D1_842</t>
  </si>
  <si>
    <t xml:space="preserve">D1_843</t>
  </si>
  <si>
    <t xml:space="preserve">D1_844</t>
  </si>
  <si>
    <t xml:space="preserve">D1_845</t>
  </si>
  <si>
    <t xml:space="preserve">D1_846</t>
  </si>
  <si>
    <t xml:space="preserve">D1_847</t>
  </si>
  <si>
    <t xml:space="preserve">D1_848</t>
  </si>
  <si>
    <t xml:space="preserve">D1_849</t>
  </si>
  <si>
    <t xml:space="preserve">D1_850</t>
  </si>
  <si>
    <t xml:space="preserve">D1_853</t>
  </si>
  <si>
    <t xml:space="preserve">D1_854</t>
  </si>
  <si>
    <t xml:space="preserve">D1_855</t>
  </si>
  <si>
    <t xml:space="preserve">D1_856</t>
  </si>
  <si>
    <t xml:space="preserve">D1_858</t>
  </si>
  <si>
    <t xml:space="preserve">D1_859</t>
  </si>
  <si>
    <t xml:space="preserve">D1_860</t>
  </si>
  <si>
    <t xml:space="preserve">D1_861</t>
  </si>
  <si>
    <t xml:space="preserve">D1_863</t>
  </si>
  <si>
    <t xml:space="preserve">D1_864</t>
  </si>
  <si>
    <t xml:space="preserve">D1_865</t>
  </si>
  <si>
    <t xml:space="preserve">D1_866</t>
  </si>
  <si>
    <t xml:space="preserve">D1_868</t>
  </si>
  <si>
    <t xml:space="preserve">D1_869</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</si>
  <si>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</si>
  <si>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</si>
  <si>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</si>
  <si>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</si>
  <si>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</si>
  <si>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</si>
  <si>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</si>
  <si>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</si>
  <si>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D1_884</t>
  </si>
  <si>
    <t xml:space="preserve">D1_886</t>
  </si>
  <si>
    <t xml:space="preserve">D1_887</t>
  </si>
  <si>
    <t xml:space="preserve">D1_889</t>
  </si>
  <si>
    <t xml:space="preserve">D1_890</t>
  </si>
  <si>
    <t xml:space="preserve">D1_892</t>
  </si>
  <si>
    <t xml:space="preserve">D1_893</t>
  </si>
  <si>
    <t xml:space="preserve">D1_894</t>
  </si>
  <si>
    <t xml:space="preserve">D1_895</t>
  </si>
  <si>
    <t xml:space="preserve">D1_896</t>
  </si>
  <si>
    <t xml:space="preserve">D1_897</t>
  </si>
  <si>
    <t xml:space="preserve">D1_898</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</si>
  <si>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</si>
  <si>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</si>
  <si>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</si>
  <si>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</si>
  <si>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</si>
  <si>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</si>
  <si>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</si>
  <si>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</si>
  <si>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</si>
  <si>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</si>
  <si>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</si>
  <si>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</si>
  <si>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</si>
  <si>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</si>
  <si>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</si>
  <si>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</si>
  <si>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</si>
  <si>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</si>
  <si>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</si>
  <si>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</si>
  <si>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</si>
  <si>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</si>
  <si>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</si>
  <si>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</si>
  <si>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</si>
  <si>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</si>
  <si>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</si>
  <si>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</si>
  <si>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</si>
  <si>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</si>
  <si>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</si>
  <si>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</si>
  <si>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</si>
  <si>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</si>
  <si>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</si>
  <si>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</si>
  <si>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</si>
  <si>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</si>
  <si>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</si>
  <si>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</si>
  <si>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</si>
  <si>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</si>
  <si>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</si>
  <si>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</si>
  <si>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</si>
  <si>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</si>
  <si>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</si>
  <si>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</si>
  <si>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</si>
  <si>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</si>
  <si>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</si>
  <si>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</si>
  <si>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</si>
  <si>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</si>
  <si>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</si>
  <si>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</si>
  <si>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</si>
  <si>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</si>
  <si>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</si>
  <si>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</si>
  <si>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</si>
  <si>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</si>
  <si>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</si>
  <si>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</si>
  <si>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</si>
  <si>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</si>
  <si>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</si>
  <si>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</si>
  <si>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</si>
  <si>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</si>
  <si>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</si>
  <si>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</si>
  <si>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</si>
  <si>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</si>
  <si>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</si>
  <si>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D1_976</t>
  </si>
  <si>
    <t xml:space="preserve">D1_977</t>
  </si>
  <si>
    <t xml:space="preserve">D1_978</t>
  </si>
  <si>
    <t xml:space="preserve">D1_979</t>
  </si>
  <si>
    <t xml:space="preserve">D1_980</t>
  </si>
  <si>
    <t xml:space="preserve">D1_981</t>
  </si>
  <si>
    <t xml:space="preserve">D1_982</t>
  </si>
  <si>
    <t xml:space="preserve">D1_983</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</si>
  <si>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</si>
  <si>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</si>
  <si>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</si>
  <si>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</si>
  <si>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</si>
  <si>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</si>
  <si>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</si>
  <si>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</si>
  <si>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</si>
  <si>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</si>
  <si>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</si>
  <si>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</si>
  <si>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</si>
  <si>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</si>
  <si>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</si>
  <si>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</si>
  <si>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</si>
  <si>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</si>
  <si>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</si>
  <si>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</si>
  <si>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</si>
  <si>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</si>
  <si>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</si>
  <si>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</si>
  <si>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</si>
  <si>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</si>
  <si>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</si>
  <si>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</si>
  <si>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</si>
  <si>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</si>
  <si>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</si>
  <si>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</si>
  <si>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</si>
  <si>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</si>
  <si>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</si>
  <si>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</si>
  <si>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</si>
  <si>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</si>
  <si>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</si>
  <si>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</si>
  <si>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</si>
  <si>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</si>
  <si>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</si>
  <si>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</si>
  <si>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</si>
  <si>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</si>
  <si>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</si>
  <si>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</si>
  <si>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</si>
  <si>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</si>
  <si>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</si>
  <si>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</si>
  <si>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</si>
  <si>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</si>
  <si>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</si>
  <si>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</si>
  <si>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</si>
  <si>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</si>
  <si>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</si>
  <si>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</si>
  <si>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</si>
  <si>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</si>
  <si>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</si>
  <si>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</si>
  <si>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</si>
  <si>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</si>
  <si>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</si>
  <si>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</si>
  <si>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</si>
  <si>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</si>
  <si>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</si>
  <si>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</si>
  <si>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</si>
  <si>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</si>
  <si>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</si>
  <si>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</si>
  <si>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</si>
  <si>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</si>
  <si>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</si>
  <si>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</si>
  <si>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</si>
  <si>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</si>
  <si>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</si>
  <si>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</si>
  <si>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</si>
  <si>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</si>
  <si>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</si>
  <si>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</si>
  <si>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</si>
  <si>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</si>
  <si>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</si>
  <si>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</si>
  <si>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</si>
  <si>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</si>
  <si>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</si>
  <si>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</si>
  <si>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</si>
  <si>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</si>
  <si>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</si>
  <si>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</si>
  <si>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</si>
  <si>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</si>
  <si>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</si>
  <si>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</si>
  <si>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</si>
  <si>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</si>
  <si>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</si>
  <si>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</si>
  <si>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</si>
  <si>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</si>
  <si>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</si>
  <si>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</si>
  <si>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</si>
  <si>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</si>
  <si>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</si>
  <si>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</si>
  <si>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</si>
  <si>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</si>
  <si>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</si>
  <si>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</si>
  <si>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</si>
  <si>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</si>
  <si>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</si>
  <si>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</si>
  <si>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</si>
  <si>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</si>
  <si>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</si>
  <si>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</si>
  <si>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</si>
  <si>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</si>
  <si>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</si>
  <si>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</si>
  <si>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</si>
  <si>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</si>
  <si>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</si>
  <si>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</si>
  <si>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</si>
  <si>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</si>
  <si>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</si>
  <si>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</si>
  <si>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</si>
  <si>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</si>
  <si>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</si>
  <si>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</si>
  <si>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</si>
  <si>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</si>
  <si>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</si>
  <si>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</si>
  <si>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</si>
  <si>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</si>
  <si>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</si>
  <si>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</si>
  <si>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</si>
  <si>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</si>
  <si>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</si>
  <si>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</si>
  <si>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</si>
  <si>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</si>
  <si>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</si>
  <si>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</si>
  <si>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</si>
  <si>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</si>
  <si>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</si>
  <si>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</si>
  <si>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</si>
  <si>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</si>
  <si>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</si>
  <si>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</si>
  <si>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</si>
  <si>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</si>
  <si>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</si>
  <si>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</si>
  <si>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</si>
  <si>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</si>
  <si>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</si>
  <si>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</si>
  <si>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</si>
  <si>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</si>
  <si>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</si>
  <si>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</si>
  <si>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</si>
  <si>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</si>
  <si>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</si>
  <si>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</si>
  <si>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</si>
  <si>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</si>
  <si>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</si>
  <si>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</si>
  <si>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</si>
  <si>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</si>
  <si>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</si>
  <si>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</si>
  <si>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</si>
  <si>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</si>
  <si>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</si>
  <si>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</si>
  <si>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</si>
  <si>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</si>
  <si>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</si>
  <si>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</si>
  <si>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</si>
  <si>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</si>
  <si>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</si>
  <si>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</si>
  <si>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</si>
  <si>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</si>
  <si>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</si>
  <si>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</si>
  <si>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</si>
  <si>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</si>
  <si>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</si>
  <si>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</si>
  <si>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</si>
  <si>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</si>
  <si>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</si>
  <si>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</si>
  <si>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</si>
  <si>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</si>
  <si>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</si>
  <si>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</si>
  <si>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</si>
  <si>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</si>
  <si>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</si>
  <si>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</si>
  <si>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</si>
  <si>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</si>
  <si>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</si>
  <si>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</si>
  <si>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</si>
  <si>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</si>
  <si>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</si>
  <si>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</si>
  <si>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</si>
  <si>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</si>
  <si>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</si>
  <si>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</si>
  <si>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</si>
  <si>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</si>
  <si>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</si>
  <si>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</si>
  <si>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</si>
  <si>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</si>
  <si>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</si>
  <si>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</si>
  <si>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</si>
  <si>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</si>
  <si>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</si>
  <si>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</si>
  <si>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</si>
  <si>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</si>
  <si>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</si>
  <si>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</si>
  <si>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</si>
  <si>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</si>
  <si>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</si>
  <si>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</si>
  <si>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</si>
  <si>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</si>
  <si>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</si>
  <si>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</si>
  <si>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</si>
  <si>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</si>
  <si>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</si>
  <si>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</si>
  <si>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</si>
  <si>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</si>
  <si>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</si>
  <si>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</si>
  <si>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</si>
  <si>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</si>
  <si>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</si>
  <si>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</si>
  <si>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</si>
  <si>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</si>
  <si>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</si>
  <si>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</si>
  <si>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</si>
  <si>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</si>
  <si>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</si>
  <si>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</si>
  <si>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</si>
  <si>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</si>
  <si>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</si>
  <si>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</si>
  <si>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</si>
  <si>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</si>
  <si>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</si>
  <si>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</si>
  <si>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</si>
  <si>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</si>
  <si>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</si>
  <si>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</si>
  <si>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</si>
  <si>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</si>
  <si>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</si>
  <si>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</si>
  <si>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</si>
  <si>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</si>
  <si>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</si>
  <si>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</si>
  <si>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</si>
  <si>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</si>
  <si>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</si>
  <si>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</si>
  <si>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</si>
  <si>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</si>
  <si>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</si>
  <si>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</si>
  <si>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</si>
  <si>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</si>
  <si>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</si>
  <si>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</si>
  <si>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</si>
  <si>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</si>
  <si>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</si>
  <si>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</si>
  <si>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</si>
  <si>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</si>
  <si>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</si>
  <si>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</si>
  <si>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</si>
  <si>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</si>
  <si>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</si>
  <si>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</si>
  <si>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</si>
  <si>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</si>
  <si>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</si>
  <si>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</si>
  <si>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</si>
  <si>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</si>
  <si>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</si>
  <si>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</si>
  <si>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</si>
  <si>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</si>
  <si>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</si>
  <si>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</si>
  <si>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</si>
  <si>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</si>
  <si>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</si>
  <si>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</si>
  <si>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</si>
  <si>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</si>
  <si>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</si>
  <si>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</si>
  <si>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</si>
  <si>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</si>
  <si>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</si>
  <si>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</si>
  <si>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</si>
  <si>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</si>
  <si>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</si>
  <si>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</si>
  <si>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</si>
  <si>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</si>
  <si>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</si>
  <si>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</si>
  <si>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</si>
  <si>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</si>
  <si>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</si>
  <si>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</si>
  <si>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</si>
  <si>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</si>
  <si>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</si>
  <si>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</si>
  <si>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</si>
  <si>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</si>
  <si>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</si>
  <si>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</si>
  <si>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</si>
  <si>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</si>
  <si>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</si>
  <si>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</si>
  <si>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</si>
  <si>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</si>
  <si>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</si>
  <si>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</si>
  <si>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</si>
  <si>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</si>
  <si>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</si>
  <si>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</si>
  <si>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</si>
  <si>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</si>
  <si>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</si>
  <si>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</si>
  <si>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</si>
  <si>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</si>
  <si>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</si>
  <si>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</si>
  <si>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</si>
  <si>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</si>
  <si>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</si>
  <si>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</si>
  <si>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</si>
  <si>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</si>
  <si>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</si>
  <si>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</si>
  <si>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</si>
  <si>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</si>
  <si>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</si>
  <si>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</si>
  <si>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</si>
  <si>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</si>
  <si>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</si>
  <si>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</si>
  <si>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</si>
  <si>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</si>
  <si>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</si>
  <si>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</si>
  <si>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</si>
  <si>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</si>
  <si>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</si>
  <si>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</si>
  <si>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</si>
  <si>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</si>
  <si>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</si>
  <si>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</si>
  <si>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</si>
  <si>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</si>
  <si>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</si>
  <si>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</si>
  <si>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</si>
  <si>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</si>
  <si>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</si>
  <si>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</si>
  <si>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</si>
  <si>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</si>
  <si>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</si>
  <si>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</si>
  <si>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</si>
  <si>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</si>
  <si>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</si>
  <si>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</si>
  <si>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</si>
  <si>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</si>
  <si>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</si>
  <si>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</si>
  <si>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</si>
  <si>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</si>
  <si>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</si>
  <si>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</si>
  <si>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</si>
  <si>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</si>
  <si>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</si>
  <si>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</si>
  <si>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</si>
  <si>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</si>
  <si>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</si>
  <si>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</si>
  <si>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</si>
  <si>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</si>
  <si>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</si>
  <si>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</si>
  <si>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</si>
  <si>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</si>
  <si>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</si>
  <si>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</si>
  <si>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</si>
  <si>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</si>
  <si>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</si>
  <si>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</si>
  <si>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</si>
  <si>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</si>
  <si>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</si>
  <si>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</si>
  <si>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</si>
  <si>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</si>
  <si>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</si>
  <si>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</si>
  <si>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</si>
  <si>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</si>
  <si>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</si>
  <si>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</si>
  <si>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</si>
  <si>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</si>
  <si>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</si>
  <si>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</si>
  <si>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</si>
  <si>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</si>
  <si>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</si>
  <si>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</si>
  <si>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</si>
  <si>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</si>
  <si>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</si>
  <si>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</si>
  <si>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</si>
  <si>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</si>
  <si>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</si>
  <si>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</si>
  <si>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</si>
  <si>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</si>
  <si>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</si>
  <si>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</si>
  <si>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</si>
  <si>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</si>
  <si>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</si>
  <si>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</si>
  <si>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</si>
  <si>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</si>
  <si>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</si>
  <si>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</si>
  <si>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</si>
  <si>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</si>
  <si>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</si>
  <si>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</si>
  <si>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</si>
  <si>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</si>
  <si>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</si>
  <si>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</si>
  <si>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</si>
  <si>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</si>
  <si>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</si>
  <si>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</si>
  <si>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</si>
  <si>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</si>
  <si>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</si>
  <si>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</si>
  <si>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</si>
  <si>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</si>
  <si>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</si>
  <si>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</si>
  <si>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</si>
  <si>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</si>
  <si>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</si>
  <si>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</si>
  <si>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</si>
  <si>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</si>
  <si>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</si>
  <si>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</si>
  <si>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</si>
  <si>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</si>
  <si>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</si>
  <si>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</si>
  <si>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</si>
  <si>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</si>
  <si>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</si>
  <si>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</si>
  <si>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</si>
  <si>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</si>
  <si>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</si>
  <si>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</si>
  <si>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</si>
  <si>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</si>
  <si>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</si>
  <si>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</si>
  <si>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</si>
  <si>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</si>
  <si>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</si>
  <si>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</si>
  <si>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</si>
  <si>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</si>
  <si>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</si>
  <si>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</si>
  <si>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</si>
  <si>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</si>
  <si>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</si>
  <si>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</si>
  <si>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</si>
  <si>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</si>
  <si>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</si>
  <si>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</si>
  <si>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</si>
  <si>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</si>
  <si>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</si>
  <si>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</si>
  <si>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</si>
  <si>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</si>
  <si>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</si>
  <si>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</si>
  <si>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</si>
  <si>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</si>
  <si>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</si>
  <si>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</si>
  <si>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</si>
  <si>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</si>
  <si>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</si>
  <si>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</si>
  <si>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</si>
  <si>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</si>
  <si>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</si>
  <si>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</si>
  <si>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</si>
  <si>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</si>
  <si>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</si>
  <si>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</si>
  <si>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</si>
  <si>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</si>
  <si>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</si>
  <si>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</si>
  <si>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</si>
  <si>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</si>
  <si>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</si>
  <si>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</si>
  <si>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</si>
  <si>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</si>
  <si>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</si>
  <si>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</si>
  <si>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</si>
  <si>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</si>
  <si>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</si>
  <si>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</si>
  <si>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</si>
  <si>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</si>
  <si>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</si>
  <si>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</si>
  <si>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</si>
  <si>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</si>
  <si>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</si>
  <si>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</si>
  <si>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</si>
  <si>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</si>
  <si>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</si>
  <si>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</si>
  <si>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</si>
  <si>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</si>
  <si>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</si>
  <si>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</si>
  <si>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</si>
  <si>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</si>
  <si>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</si>
  <si>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</si>
  <si>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</si>
  <si>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</si>
  <si>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</si>
  <si>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</si>
  <si>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</si>
  <si>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</si>
  <si>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</si>
  <si>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</si>
  <si>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</si>
  <si>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</si>
  <si>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</si>
  <si>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</si>
  <si>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</si>
  <si>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</si>
  <si>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</si>
  <si>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</si>
  <si>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</si>
  <si>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</si>
  <si>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</si>
  <si>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</si>
  <si>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</si>
  <si>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</si>
  <si>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</si>
  <si>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</si>
  <si>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</si>
  <si>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</si>
  <si>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</si>
  <si>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</si>
  <si>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</si>
  <si>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</si>
  <si>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</si>
  <si>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</si>
  <si>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</si>
  <si>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</si>
  <si>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</si>
  <si>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</si>
  <si>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</si>
  <si>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</si>
  <si>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</si>
  <si>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</si>
  <si>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</si>
  <si>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</si>
  <si>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</si>
  <si>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</si>
  <si>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</si>
  <si>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</si>
  <si>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</si>
  <si>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</si>
  <si>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</si>
  <si>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</si>
  <si>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</si>
  <si>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</si>
  <si>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</si>
  <si>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</si>
  <si>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</si>
  <si>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</si>
  <si>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</si>
  <si>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</si>
  <si>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</si>
  <si>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</si>
  <si>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</si>
  <si>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</si>
  <si>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</si>
  <si>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</si>
  <si>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</si>
  <si>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</si>
  <si>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</si>
  <si>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</si>
  <si>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</si>
  <si>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</si>
  <si>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</si>
  <si>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</si>
  <si>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</si>
  <si>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</si>
  <si>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</si>
  <si>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</si>
  <si>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</si>
  <si>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</si>
  <si>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</si>
  <si>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</si>
  <si>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</si>
  <si>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</si>
  <si>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</si>
  <si>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</si>
  <si>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</si>
  <si>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</si>
  <si>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</si>
  <si>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</si>
  <si>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</si>
  <si>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D1_1722</t>
  </si>
  <si>
    <t xml:space="preserve">D1_1723</t>
  </si>
  <si>
    <t xml:space="preserve">D1_1724</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</si>
  <si>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</si>
  <si>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</si>
  <si>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</si>
  <si>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</si>
  <si>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</si>
  <si>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</si>
  <si>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</si>
  <si>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</si>
  <si>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</si>
  <si>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</si>
  <si>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</si>
  <si>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</si>
  <si>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</si>
  <si>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</si>
  <si>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</si>
  <si>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D1_1743</t>
  </si>
  <si>
    <t xml:space="preserve">D1_1744</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</si>
  <si>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</si>
  <si>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</si>
  <si>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</si>
  <si>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</si>
  <si>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</si>
  <si>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</si>
  <si>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</si>
  <si>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</si>
  <si>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</si>
  <si>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</si>
  <si>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</si>
  <si>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</si>
  <si>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</si>
  <si>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</si>
  <si>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</si>
  <si>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</si>
  <si>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</si>
  <si>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</si>
  <si>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</si>
  <si>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</si>
  <si>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</si>
  <si>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</si>
  <si>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</si>
  <si>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</si>
  <si>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</si>
  <si>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</si>
  <si>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</si>
  <si>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</si>
  <si>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</si>
  <si>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</si>
  <si>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</si>
  <si>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</si>
  <si>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</si>
  <si>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</si>
  <si>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</si>
  <si>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</si>
  <si>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</si>
  <si>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</si>
  <si>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</si>
  <si>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</si>
  <si>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</si>
  <si>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</si>
  <si>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</si>
  <si>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</si>
  <si>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</si>
  <si>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</si>
  <si>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</si>
  <si>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</si>
  <si>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</si>
  <si>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</si>
  <si>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</si>
  <si>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</si>
  <si>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</si>
  <si>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</si>
  <si>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</si>
  <si>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</si>
  <si>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</si>
  <si>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</si>
  <si>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</si>
  <si>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</si>
  <si>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</si>
  <si>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</si>
  <si>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</si>
  <si>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</si>
  <si>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</si>
  <si>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</si>
  <si>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</si>
  <si>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</si>
  <si>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</si>
  <si>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</si>
  <si>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</si>
  <si>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</si>
  <si>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</si>
  <si>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</si>
  <si>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</si>
  <si>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</si>
  <si>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</si>
  <si>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</si>
  <si>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</si>
  <si>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</si>
  <si>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</si>
  <si>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</si>
  <si>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</si>
  <si>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</si>
  <si>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</si>
  <si>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</si>
  <si>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</si>
  <si>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</si>
  <si>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</si>
  <si>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</si>
  <si>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</si>
  <si>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</si>
  <si>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</si>
  <si>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</si>
  <si>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</si>
  <si>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</si>
  <si>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</si>
  <si>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</si>
  <si>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</si>
  <si>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</si>
  <si>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</si>
  <si>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</si>
  <si>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</si>
  <si>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</si>
  <si>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</si>
  <si>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</si>
  <si>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</si>
  <si>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</si>
  <si>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</si>
  <si>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</si>
  <si>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</si>
  <si>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</si>
  <si>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</si>
  <si>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</si>
  <si>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D1_1911</t>
  </si>
  <si>
    <t xml:space="preserve">D1_1926</t>
  </si>
  <si>
    <t xml:space="preserve">D1_1927</t>
  </si>
  <si>
    <t xml:space="preserve">D1_1929</t>
  </si>
  <si>
    <t xml:space="preserve">D1_1930</t>
  </si>
  <si>
    <t xml:space="preserve">D1_1931</t>
  </si>
  <si>
    <t xml:space="preserve">D1_1932</t>
  </si>
  <si>
    <t xml:space="preserve">D1_1933</t>
  </si>
  <si>
    <t xml:space="preserve">D1_1934</t>
  </si>
  <si>
    <t xml:space="preserve">D1_1935</t>
  </si>
  <si>
    <t xml:space="preserve">D1_1940</t>
  </si>
  <si>
    <t xml:space="preserve">D1_1941</t>
  </si>
  <si>
    <t xml:space="preserve">D1_1942</t>
  </si>
  <si>
    <t xml:space="preserve">D1_1943</t>
  </si>
  <si>
    <t xml:space="preserve">D1_1944</t>
  </si>
  <si>
    <t xml:space="preserve">D1_1945</t>
  </si>
  <si>
    <t xml:space="preserve">D1_1947</t>
  </si>
  <si>
    <t xml:space="preserve">D1_1948</t>
  </si>
  <si>
    <t xml:space="preserve">D1_1949</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</si>
  <si>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</si>
  <si>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</si>
  <si>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</si>
  <si>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</si>
  <si>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</si>
  <si>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</si>
  <si>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</si>
  <si>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</si>
  <si>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</si>
  <si>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</si>
  <si>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</si>
  <si>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</si>
  <si>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</si>
  <si>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</si>
  <si>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</si>
  <si>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</si>
  <si>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</si>
  <si>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</si>
  <si>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</si>
  <si>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</si>
  <si>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</si>
  <si>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</si>
  <si>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</si>
  <si>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</si>
  <si>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</si>
  <si>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</si>
  <si>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</si>
  <si>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</si>
  <si>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</si>
  <si>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</si>
  <si>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</si>
  <si>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</si>
  <si>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</si>
  <si>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</si>
  <si>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</si>
  <si>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</si>
  <si>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</si>
  <si>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</si>
  <si>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</si>
  <si>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</si>
  <si>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</si>
  <si>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</si>
  <si>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</si>
  <si>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</si>
  <si>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</si>
  <si>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</si>
  <si>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</si>
  <si>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</si>
  <si>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</si>
  <si>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</si>
  <si>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</si>
  <si>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</si>
  <si>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</si>
  <si>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</si>
  <si>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</si>
  <si>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</si>
  <si>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</si>
  <si>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</si>
  <si>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</si>
  <si>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</si>
  <si>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</si>
  <si>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</si>
  <si>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</si>
  <si>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</si>
  <si>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</si>
  <si>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</si>
  <si>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</si>
  <si>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</si>
  <si>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</si>
  <si>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</si>
  <si>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</si>
  <si>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</si>
  <si>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</si>
  <si>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</si>
  <si>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</si>
  <si>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</si>
  <si>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</si>
  <si>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</si>
  <si>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</si>
  <si>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</si>
  <si>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</si>
  <si>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</si>
  <si>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</si>
  <si>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</si>
  <si>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</si>
  <si>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</si>
  <si>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</si>
  <si>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</si>
  <si>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</si>
  <si>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</si>
  <si>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</si>
  <si>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</si>
  <si>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</si>
  <si>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</si>
  <si>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</si>
  <si>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</si>
  <si>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</si>
  <si>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</si>
  <si>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</si>
  <si>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</si>
  <si>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</si>
  <si>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</si>
  <si>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</si>
  <si>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</si>
  <si>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</si>
  <si>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</si>
  <si>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</si>
  <si>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</si>
  <si>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</si>
  <si>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</si>
  <si>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</si>
  <si>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</si>
  <si>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</si>
  <si>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</si>
  <si>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</si>
  <si>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</si>
  <si>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</si>
  <si>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</si>
  <si>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</si>
  <si>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</si>
  <si>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</si>
  <si>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</si>
  <si>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</si>
  <si>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</si>
  <si>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</si>
  <si>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</si>
  <si>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</si>
  <si>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</si>
  <si>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</si>
  <si>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</si>
  <si>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</si>
  <si>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</si>
  <si>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</si>
  <si>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</si>
  <si>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</si>
  <si>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</si>
  <si>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</si>
  <si>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</si>
  <si>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</si>
  <si>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</si>
  <si>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</si>
  <si>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</si>
  <si>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</si>
  <si>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</si>
  <si>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</si>
  <si>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</si>
  <si>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</si>
  <si>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</si>
  <si>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</si>
  <si>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</si>
  <si>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</si>
  <si>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</si>
  <si>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</si>
  <si>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</si>
  <si>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</si>
  <si>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</si>
  <si>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</si>
  <si>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</si>
  <si>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</si>
  <si>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</si>
  <si>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</si>
  <si>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</si>
  <si>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</si>
  <si>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</si>
  <si>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</si>
  <si>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</si>
  <si>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</si>
  <si>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</si>
  <si>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</si>
  <si>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</si>
  <si>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</si>
  <si>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</si>
  <si>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</si>
  <si>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</si>
  <si>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</si>
  <si>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</si>
  <si>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</si>
  <si>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</si>
  <si>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</si>
  <si>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</si>
  <si>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</si>
  <si>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</si>
  <si>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</si>
  <si>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</si>
  <si>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</si>
  <si>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</si>
  <si>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</si>
  <si>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</si>
  <si>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</si>
  <si>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</si>
  <si>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</si>
  <si>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</si>
  <si>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</si>
  <si>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</si>
  <si>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</si>
  <si>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</si>
  <si>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</si>
  <si>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</si>
  <si>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</si>
  <si>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</si>
  <si>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</si>
  <si>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</si>
  <si>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</si>
  <si>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</si>
  <si>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</si>
  <si>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</si>
  <si>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</si>
  <si>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</si>
  <si>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</si>
  <si>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</si>
  <si>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</si>
  <si>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</si>
  <si>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</si>
  <si>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</si>
  <si>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</si>
  <si>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</si>
  <si>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</si>
  <si>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</si>
  <si>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</si>
  <si>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</si>
  <si>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</si>
  <si>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</si>
  <si>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</si>
  <si>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</si>
  <si>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</si>
  <si>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</si>
  <si>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</si>
  <si>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</si>
  <si>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</si>
  <si>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</si>
  <si>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</si>
  <si>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</si>
  <si>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</si>
  <si>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</si>
  <si>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</si>
  <si>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</si>
  <si>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</si>
  <si>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</si>
  <si>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</si>
  <si>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</si>
  <si>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</si>
  <si>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</si>
  <si>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</si>
  <si>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</si>
  <si>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</si>
  <si>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</si>
  <si>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</si>
  <si>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</si>
  <si>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</si>
  <si>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</si>
  <si>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</si>
  <si>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</si>
  <si>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</si>
  <si>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</si>
  <si>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</si>
  <si>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</si>
  <si>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</si>
  <si>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</si>
  <si>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</si>
  <si>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</si>
  <si>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</si>
  <si>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</si>
  <si>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</si>
  <si>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</si>
  <si>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</si>
  <si>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</si>
  <si>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</si>
  <si>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</si>
  <si>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D1_2221</t>
  </si>
  <si>
    <t xml:space="preserve">D1_2222</t>
  </si>
  <si>
    <t xml:space="preserve">D1_2223</t>
  </si>
  <si>
    <t xml:space="preserve">D1_2226</t>
  </si>
  <si>
    <t xml:space="preserve">D1_2227</t>
  </si>
  <si>
    <t xml:space="preserve">D1_2230</t>
  </si>
  <si>
    <t xml:space="preserve">D1_2231</t>
  </si>
  <si>
    <t xml:space="preserve">D1_2232</t>
  </si>
  <si>
    <t xml:space="preserve">D1_2233</t>
  </si>
  <si>
    <t xml:space="preserve">D1_2234</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</si>
  <si>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</si>
  <si>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</si>
  <si>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</si>
  <si>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</si>
  <si>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</si>
  <si>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</si>
  <si>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</si>
  <si>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</si>
  <si>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</si>
  <si>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</si>
  <si>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</si>
  <si>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</si>
  <si>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</si>
  <si>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</si>
  <si>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</si>
  <si>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</si>
  <si>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</si>
  <si>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</si>
  <si>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</si>
  <si>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</si>
  <si>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</si>
  <si>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</si>
  <si>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</si>
  <si>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</si>
  <si>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</si>
  <si>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</si>
  <si>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</si>
  <si>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</si>
  <si>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</si>
  <si>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</si>
  <si>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</si>
  <si>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</si>
  <si>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</si>
  <si>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</si>
  <si>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</si>
  <si>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</si>
  <si>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</si>
  <si>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</si>
  <si>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</si>
  <si>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</si>
  <si>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</si>
  <si>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</si>
  <si>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</si>
  <si>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</si>
  <si>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</si>
  <si>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</si>
  <si>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D1_2283</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</si>
  <si>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</si>
  <si>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</si>
  <si>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</si>
  <si>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</si>
  <si>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</si>
  <si>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</si>
  <si>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</si>
  <si>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</si>
  <si>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</si>
  <si>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</si>
  <si>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</si>
  <si>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</si>
  <si>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</si>
  <si>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</si>
  <si>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</si>
  <si>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</si>
  <si>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</si>
  <si>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</si>
  <si>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</si>
  <si>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</si>
  <si>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</si>
  <si>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</si>
  <si>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</si>
  <si>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</si>
  <si>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</si>
  <si>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</si>
  <si>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</si>
  <si>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</si>
  <si>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</si>
  <si>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</si>
  <si>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</si>
  <si>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</si>
  <si>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</si>
  <si>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</si>
  <si>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</si>
  <si>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</si>
  <si>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</si>
  <si>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</si>
  <si>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</si>
  <si>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</si>
  <si>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</si>
  <si>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</si>
  <si>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</si>
  <si>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</si>
  <si>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</si>
  <si>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</si>
  <si>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</si>
  <si>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</si>
  <si>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</si>
  <si>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</si>
  <si>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</si>
  <si>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</si>
  <si>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</si>
  <si>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</si>
  <si>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</si>
  <si>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</si>
  <si>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</si>
  <si>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</si>
  <si>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</si>
  <si>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</si>
  <si>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</si>
  <si>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</si>
  <si>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</si>
  <si>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</si>
  <si>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</si>
  <si>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</si>
  <si>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</si>
  <si>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</si>
  <si>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</si>
  <si>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</si>
  <si>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</si>
  <si>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</si>
  <si>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</si>
  <si>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</si>
  <si>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</si>
  <si>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</si>
  <si>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</si>
  <si>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</si>
  <si>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</si>
  <si>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</si>
  <si>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</si>
  <si>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</si>
  <si>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</si>
  <si>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</si>
  <si>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</si>
  <si>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</si>
  <si>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</si>
  <si>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</si>
  <si>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</si>
  <si>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</si>
  <si>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</si>
  <si>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</si>
  <si>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</si>
  <si>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</si>
  <si>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</si>
  <si>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</si>
  <si>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</si>
  <si>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</si>
  <si>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</si>
  <si>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</si>
  <si>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</si>
  <si>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</si>
  <si>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</si>
  <si>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</si>
  <si>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</si>
  <si>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</si>
  <si>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</si>
  <si>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</si>
  <si>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</si>
  <si>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</si>
  <si>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</si>
  <si>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</si>
  <si>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</si>
  <si>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</si>
  <si>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</si>
  <si>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</si>
  <si>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</si>
  <si>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</si>
  <si>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</si>
  <si>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</si>
  <si>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</si>
  <si>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</si>
  <si>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</si>
  <si>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</si>
  <si>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</si>
  <si>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</si>
  <si>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</si>
  <si>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</si>
  <si>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</si>
  <si>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</si>
  <si>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</si>
  <si>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</si>
  <si>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</si>
  <si>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</si>
  <si>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</si>
  <si>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</si>
  <si>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</si>
  <si>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</si>
  <si>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</si>
  <si>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</si>
  <si>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</si>
  <si>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</si>
  <si>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</si>
  <si>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</si>
  <si>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</si>
  <si>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</si>
  <si>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</si>
  <si>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</si>
  <si>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</si>
  <si>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</si>
  <si>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</si>
  <si>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</si>
  <si>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</si>
  <si>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</si>
  <si>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</si>
  <si>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</si>
  <si>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</si>
  <si>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</si>
  <si>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</si>
  <si>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</si>
  <si>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</si>
  <si>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</si>
  <si>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</si>
  <si>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</si>
  <si>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</si>
  <si>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</si>
  <si>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</si>
  <si>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</si>
  <si>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</si>
  <si>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</si>
  <si>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</si>
  <si>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</si>
  <si>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</si>
  <si>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</si>
  <si>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</si>
  <si>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</si>
  <si>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</si>
  <si>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</si>
  <si>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</si>
  <si>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</si>
  <si>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</si>
  <si>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</si>
  <si>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</si>
  <si>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</si>
  <si>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</si>
  <si>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</si>
  <si>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</si>
  <si>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</si>
  <si>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</si>
  <si>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</si>
  <si>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</si>
  <si>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</si>
  <si>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</si>
  <si>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</si>
  <si>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</si>
  <si>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</si>
  <si>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</si>
  <si>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</si>
  <si>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</si>
  <si>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</si>
  <si>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</si>
  <si>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</si>
  <si>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</si>
  <si>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</si>
  <si>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</si>
  <si>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</si>
  <si>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</si>
  <si>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</si>
  <si>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</si>
  <si>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</si>
  <si>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</si>
  <si>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</si>
  <si>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</si>
  <si>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</si>
  <si>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</si>
  <si>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</si>
  <si>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</si>
  <si>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</si>
  <si>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</si>
  <si>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</si>
  <si>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</si>
  <si>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</si>
  <si>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</si>
  <si>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</si>
  <si>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</si>
  <si>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</si>
  <si>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</si>
  <si>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</si>
  <si>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</si>
  <si>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</si>
  <si>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Mustard00001.asd.sco</t>
  </si>
  <si>
    <t xml:space="preserve">1</t>
  </si>
  <si>
    <t xml:space="preserve">Mustard00002.asd.sco</t>
  </si>
  <si>
    <t xml:space="preserve">Mustard00003.asd.sco</t>
  </si>
  <si>
    <t xml:space="preserve">Mustard00004.asd.sco</t>
  </si>
  <si>
    <t xml:space="preserve">2</t>
  </si>
  <si>
    <t xml:space="preserve">Mustard00005.asd.sco</t>
  </si>
  <si>
    <t xml:space="preserve">Mustard00006.asd.sco</t>
  </si>
  <si>
    <t xml:space="preserve">Mustard00007.asd.sco</t>
  </si>
  <si>
    <t xml:space="preserve">Mustard00008.asd.sco</t>
  </si>
  <si>
    <t xml:space="preserve">Mustard00009.asd.sco</t>
  </si>
  <si>
    <t xml:space="preserve">Mustard00010.asd.sco</t>
  </si>
  <si>
    <t xml:space="preserve">3</t>
  </si>
  <si>
    <t xml:space="preserve">Mustard00011.asd.sco</t>
  </si>
  <si>
    <t xml:space="preserve">Mustard00012.asd.sco</t>
  </si>
  <si>
    <t xml:space="preserve">Mustard00013.asd.sco</t>
  </si>
  <si>
    <t xml:space="preserve">Mustard00014.asd.sco</t>
  </si>
  <si>
    <t xml:space="preserve">Mustard00015.asd.sco</t>
  </si>
  <si>
    <t xml:space="preserve">Mustard00016.asd.sco</t>
  </si>
  <si>
    <t xml:space="preserve">Mustard00017.asd.sco</t>
  </si>
  <si>
    <t xml:space="preserve">Mustard00018.asd.sco</t>
  </si>
  <si>
    <t xml:space="preserve">Mustard00019.asd.sco</t>
  </si>
  <si>
    <t xml:space="preserve">4</t>
  </si>
  <si>
    <t xml:space="preserve">Mustard00020.asd.sco</t>
  </si>
  <si>
    <t xml:space="preserve">Mustard00021.asd.sco</t>
  </si>
  <si>
    <t xml:space="preserve">Mustard00022.asd.sco</t>
  </si>
  <si>
    <t xml:space="preserve">Mustard00023.asd.sco</t>
  </si>
  <si>
    <t xml:space="preserve">Mustard00024.asd.sco</t>
  </si>
  <si>
    <t xml:space="preserve">Mustard00025.asd.sco</t>
  </si>
  <si>
    <t xml:space="preserve">5</t>
  </si>
  <si>
    <t xml:space="preserve">Mustard00026.asd.sco</t>
  </si>
  <si>
    <t xml:space="preserve">Mustard00027.asd.sco</t>
  </si>
  <si>
    <t xml:space="preserve">Mustard00028.asd.sco</t>
  </si>
  <si>
    <t xml:space="preserve">Mustard00029.asd.sco</t>
  </si>
  <si>
    <t xml:space="preserve">Mustard00030.asd.sco</t>
  </si>
  <si>
    <t xml:space="preserve">Mustard00031.asd.sco</t>
  </si>
  <si>
    <t xml:space="preserve">Mustard00032.asd.sco</t>
  </si>
  <si>
    <t xml:space="preserve">Mustard00033.asd.sco</t>
  </si>
  <si>
    <t xml:space="preserve">Mustard00034.asd.sco</t>
  </si>
  <si>
    <t xml:space="preserve">6</t>
  </si>
  <si>
    <t xml:space="preserve">Mustard00035.asd.sco</t>
  </si>
  <si>
    <t xml:space="preserve">Mustard00036.asd.sco</t>
  </si>
  <si>
    <t xml:space="preserve">Mustard00046.asd.sco</t>
  </si>
  <si>
    <t xml:space="preserve">8</t>
  </si>
  <si>
    <t xml:space="preserve">Mustard00047.asd.sco</t>
  </si>
  <si>
    <t xml:space="preserve">Mustard00048.asd.sco</t>
  </si>
  <si>
    <t xml:space="preserve">Mustard00049.asd.sco</t>
  </si>
  <si>
    <t xml:space="preserve">Mustard00050.asd.sco</t>
  </si>
  <si>
    <t xml:space="preserve">Mustard00051.asd.sco</t>
  </si>
  <si>
    <t xml:space="preserve">Mustard00052.asd.sco</t>
  </si>
  <si>
    <t xml:space="preserve">9</t>
  </si>
  <si>
    <t xml:space="preserve">Mustard00053.asd.sco</t>
  </si>
  <si>
    <t xml:space="preserve">Mustard00054.asd.sco</t>
  </si>
  <si>
    <t xml:space="preserve">Mustard00055.asd.sco</t>
  </si>
  <si>
    <t xml:space="preserve">Mustard00056.asd.sco</t>
  </si>
  <si>
    <t xml:space="preserve">Mustard00057.asd.sco</t>
  </si>
  <si>
    <t xml:space="preserve">Mustard00058.asd.sco</t>
  </si>
  <si>
    <t xml:space="preserve">10</t>
  </si>
  <si>
    <t xml:space="preserve">Mustard00060.asd.sco</t>
  </si>
  <si>
    <t xml:space="preserve">Mustard00061.asd.sco</t>
  </si>
  <si>
    <t xml:space="preserve">Mustard00062.asd.sco</t>
  </si>
  <si>
    <t xml:space="preserve">Mustard00063.asd.sco</t>
  </si>
  <si>
    <t xml:space="preserve">Mustard00064.asd.sco</t>
  </si>
  <si>
    <t xml:space="preserve">11</t>
  </si>
  <si>
    <t xml:space="preserve">Mustard00065.asd.sco</t>
  </si>
  <si>
    <t xml:space="preserve">Mustard00066.asd.sco</t>
  </si>
  <si>
    <t xml:space="preserve">Mustard00067.asd.sco</t>
  </si>
  <si>
    <t xml:space="preserve">Mustard00068.asd.sco</t>
  </si>
  <si>
    <t xml:space="preserve">Mustard00069.asd.sco</t>
  </si>
  <si>
    <t xml:space="preserve">Mustard00070.asd.sco</t>
  </si>
  <si>
    <t xml:space="preserve">12</t>
  </si>
  <si>
    <t xml:space="preserve">Mustard00071.asd.sco</t>
  </si>
  <si>
    <t xml:space="preserve">Mustard00072.asd.sco</t>
  </si>
  <si>
    <t xml:space="preserve">Mustard00073.asd.sco</t>
  </si>
  <si>
    <t xml:space="preserve">13</t>
  </si>
  <si>
    <t xml:space="preserve">Mustard00074.asd.sco</t>
  </si>
  <si>
    <t xml:space="preserve">Mustard00075.asd.sco</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</si>
  <si>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</si>
  <si>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</si>
  <si>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</si>
  <si>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</si>
  <si>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</si>
  <si>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</si>
  <si>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</si>
  <si>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Mustard00084.asd.sco</t>
  </si>
  <si>
    <t xml:space="preserve">Mustard00085.asd.sco</t>
  </si>
  <si>
    <t xml:space="preserve">Mustard00086.asd.sco</t>
  </si>
  <si>
    <t xml:space="preserve">Mustard00087.asd.sco</t>
  </si>
  <si>
    <t xml:space="preserve">Mustard00088.asd.sco</t>
  </si>
  <si>
    <t xml:space="preserve">14</t>
  </si>
  <si>
    <t xml:space="preserve">Mustard00089.asd.sco</t>
  </si>
  <si>
    <t xml:space="preserve">Mustard00090.asd.sco</t>
  </si>
  <si>
    <t xml:space="preserve">Mustard00091.asd.sco</t>
  </si>
  <si>
    <t xml:space="preserve">Mustard00092.asd.sco</t>
  </si>
  <si>
    <t xml:space="preserve">Mustard00093.asd.sco</t>
  </si>
  <si>
    <t xml:space="preserve">15</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</si>
  <si>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</si>
  <si>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</si>
  <si>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</si>
  <si>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</si>
  <si>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</si>
  <si>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</si>
  <si>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</si>
  <si>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Mustard00101.asd.sco</t>
  </si>
  <si>
    <t xml:space="preserve">Mustard00102.asd.sco</t>
  </si>
  <si>
    <t xml:space="preserve">Mustard00103.asd.sco</t>
  </si>
  <si>
    <t xml:space="preserve">16</t>
  </si>
  <si>
    <t xml:space="preserve">Mustard00104.asd.sco</t>
  </si>
  <si>
    <t xml:space="preserve">Mustard00105.asd.sco</t>
  </si>
  <si>
    <t xml:space="preserve">Mustard00106.asd.sco</t>
  </si>
  <si>
    <t xml:space="preserve">Mustard00107.asd.sco</t>
  </si>
  <si>
    <t xml:space="preserve">Mustard00108.asd.sco</t>
  </si>
  <si>
    <t xml:space="preserve">Mustard00109.asd.sco</t>
  </si>
  <si>
    <t xml:space="preserve">Mustard00110.asd.sco</t>
  </si>
  <si>
    <t xml:space="preserve">Mustard00111.asd.sco</t>
  </si>
  <si>
    <t xml:space="preserve">Mustard00112.asd.sco</t>
  </si>
  <si>
    <t xml:space="preserve">Mustard00113.asd.sco</t>
  </si>
  <si>
    <t xml:space="preserve">17</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</si>
  <si>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</si>
  <si>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</si>
  <si>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</si>
  <si>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</si>
  <si>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</si>
  <si>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</si>
  <si>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</si>
  <si>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Mustard00121.asd.sco</t>
  </si>
  <si>
    <t xml:space="preserve">Mustard00122.asd.sco</t>
  </si>
  <si>
    <t xml:space="preserve">Mustard00123.asd.sco</t>
  </si>
  <si>
    <t xml:space="preserve">18</t>
  </si>
  <si>
    <t xml:space="preserve">Mustard00124.asd.sco</t>
  </si>
  <si>
    <t xml:space="preserve">Mustard00125.asd.sco</t>
  </si>
  <si>
    <t xml:space="preserve">Mustard00126.asd.sco</t>
  </si>
  <si>
    <t xml:space="preserve">Mustard00127.asd.sco</t>
  </si>
  <si>
    <t xml:space="preserve">Mustard00128.asd.sco</t>
  </si>
  <si>
    <t xml:space="preserve">19</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</si>
  <si>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</si>
  <si>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</si>
  <si>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</si>
  <si>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</si>
  <si>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</si>
  <si>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</si>
  <si>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</si>
  <si>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</si>
  <si>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</si>
  <si>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</si>
  <si>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20</t>
  </si>
  <si>
    <t xml:space="preserve">Mustard00139.asd.sco</t>
  </si>
  <si>
    <t xml:space="preserve">Mustard00140.asd.sco</t>
  </si>
  <si>
    <t xml:space="preserve">Mustard00141.asd.sco</t>
  </si>
  <si>
    <t xml:space="preserve">Mustard00142.asd.sco</t>
  </si>
  <si>
    <t xml:space="preserve">Mustard00143.asd.sco</t>
  </si>
  <si>
    <t xml:space="preserve">21</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</si>
  <si>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</si>
  <si>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</si>
  <si>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</si>
  <si>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</si>
  <si>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</si>
  <si>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</si>
  <si>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</si>
  <si>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</si>
  <si>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Mustard00153.asd.sco</t>
  </si>
  <si>
    <t xml:space="preserve">22</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</si>
  <si>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</si>
  <si>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</si>
  <si>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</si>
  <si>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</si>
  <si>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</si>
  <si>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</si>
  <si>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Mustard00161.asd.sco</t>
  </si>
  <si>
    <t xml:space="preserve">Mustard00162.asd.sco</t>
  </si>
  <si>
    <t xml:space="preserve">Mustard00163.asd.sco</t>
  </si>
  <si>
    <t xml:space="preserve">23</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</si>
  <si>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</si>
  <si>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</si>
  <si>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</si>
  <si>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</si>
  <si>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</si>
  <si>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</si>
  <si>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</si>
  <si>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</si>
  <si>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</si>
  <si>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</si>
  <si>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</si>
  <si>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</si>
  <si>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</si>
  <si>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Mustard00177.asd.sco</t>
  </si>
  <si>
    <t xml:space="preserve">Mustard00193.asd.sco</t>
  </si>
  <si>
    <t xml:space="preserve">25</t>
  </si>
  <si>
    <t xml:space="preserve">Mustard00194.asd.sco</t>
  </si>
  <si>
    <t xml:space="preserve">Mustard00195.asd.sco</t>
  </si>
  <si>
    <t xml:space="preserve">Mustard00196.asd.sco</t>
  </si>
  <si>
    <t xml:space="preserve">Mustard00197.asd.sco</t>
  </si>
  <si>
    <t xml:space="preserve">Mustard00198.asd.sco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</si>
  <si>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</si>
  <si>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</si>
  <si>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</si>
  <si>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</si>
  <si>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</si>
  <si>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</si>
  <si>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</si>
  <si>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</si>
  <si>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</si>
  <si>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</si>
  <si>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26</t>
  </si>
  <si>
    <t xml:space="preserve">Mustard00209.asd.sco</t>
  </si>
  <si>
    <t xml:space="preserve">Mustard00210.asd.sco</t>
  </si>
  <si>
    <t xml:space="preserve">Mustard00211.asd.sco</t>
  </si>
  <si>
    <t xml:space="preserve">Mustard00212.asd.sco</t>
  </si>
  <si>
    <t xml:space="preserve">Mustard00213.asd.sco</t>
  </si>
  <si>
    <t xml:space="preserve">27</t>
  </si>
  <si>
    <t xml:space="preserve">Mustard00214.asd.sco</t>
  </si>
  <si>
    <t xml:space="preserve">Mustard00219.asd.sco</t>
  </si>
  <si>
    <t xml:space="preserve">28</t>
  </si>
  <si>
    <t xml:space="preserve">Mustard00220.asd.sco</t>
  </si>
  <si>
    <t xml:space="preserve">Mustard00221.asd.sco</t>
  </si>
  <si>
    <t xml:space="preserve">Mustard00222.asd.sco</t>
  </si>
  <si>
    <t xml:space="preserve">Mustard00223.asd.sco</t>
  </si>
  <si>
    <t xml:space="preserve">Mustard00224.asd.sco</t>
  </si>
  <si>
    <t xml:space="preserve">29</t>
  </si>
  <si>
    <t xml:space="preserve">Mustard00225.asd.sco</t>
  </si>
  <si>
    <t xml:space="preserve">Mustard00226.asd.sco</t>
  </si>
  <si>
    <t xml:space="preserve">Mustard00227.asd.sco</t>
  </si>
  <si>
    <t xml:space="preserve">Mustard00228.asd.sco</t>
  </si>
  <si>
    <t xml:space="preserve">Mustard00229.asd.sco</t>
  </si>
  <si>
    <t xml:space="preserve">Mustard00230.asd.sco</t>
  </si>
  <si>
    <t xml:space="preserve">Mustard00231.asd.sco</t>
  </si>
  <si>
    <t xml:space="preserve">Mustard00232.asd.sco</t>
  </si>
  <si>
    <t xml:space="preserve">Mustard00233.asd.sco</t>
  </si>
  <si>
    <t xml:space="preserve">Mustard00234.asd.sco</t>
  </si>
  <si>
    <t xml:space="preserve">30</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</si>
  <si>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</si>
  <si>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</si>
  <si>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</si>
  <si>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</si>
  <si>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</si>
  <si>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</si>
  <si>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</si>
  <si>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</si>
  <si>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</si>
  <si>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</si>
  <si>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Mustard00245.asd.sco</t>
  </si>
  <si>
    <t xml:space="preserve">Mustard00246.asd.sco</t>
  </si>
  <si>
    <t xml:space="preserve">Mustard00247.asd.sco</t>
  </si>
  <si>
    <t xml:space="preserve">Mustard00248.asd.sco</t>
  </si>
  <si>
    <t xml:space="preserve">Mustard00249.asd.sco</t>
  </si>
  <si>
    <t xml:space="preserve">31</t>
  </si>
  <si>
    <t xml:space="preserve">Mustard00250.asd.sco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</si>
  <si>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</si>
  <si>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</si>
  <si>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</si>
  <si>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</si>
  <si>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</si>
  <si>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</si>
  <si>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</si>
  <si>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</si>
  <si>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Mustard00259.asd.sco</t>
  </si>
  <si>
    <t xml:space="preserve">32</t>
  </si>
  <si>
    <t xml:space="preserve">Mustard00260.asd.sco</t>
  </si>
  <si>
    <t xml:space="preserve">Mustard00261.asd.sco</t>
  </si>
  <si>
    <t xml:space="preserve">Mustard00262.asd.sco</t>
  </si>
  <si>
    <t xml:space="preserve">Mustard00263.asd.sco</t>
  </si>
  <si>
    <t xml:space="preserve">Mustard00264.asd.sco</t>
  </si>
  <si>
    <t xml:space="preserve">Mustard00265.asd.sco</t>
  </si>
  <si>
    <t xml:space="preserve">Mustard00266.asd.sco</t>
  </si>
  <si>
    <t xml:space="preserve">Mustard00267.asd.sco</t>
  </si>
  <si>
    <t xml:space="preserve">Mustard00268.asd.sco</t>
  </si>
  <si>
    <t xml:space="preserve">Mustard00269.asd.sco</t>
  </si>
  <si>
    <t xml:space="preserve">33</t>
  </si>
  <si>
    <t xml:space="preserve">Mustard00270.asd.sco</t>
  </si>
  <si>
    <t xml:space="preserve">Mustard00271.asd.sco</t>
  </si>
  <si>
    <t xml:space="preserve">Mustard00272.asd.sco</t>
  </si>
  <si>
    <t xml:space="preserve">Mustard00273.asd.sco</t>
  </si>
  <si>
    <t xml:space="preserve">Mustard00289.asd.sco</t>
  </si>
  <si>
    <t xml:space="preserve">35</t>
  </si>
  <si>
    <t xml:space="preserve">Mustard00290.asd.sco</t>
  </si>
  <si>
    <t xml:space="preserve">Mustard00292.asd.sco</t>
  </si>
  <si>
    <t xml:space="preserve">Mustard00293.asd.sco</t>
  </si>
  <si>
    <t xml:space="preserve">Mustard00294.asd.sco</t>
  </si>
  <si>
    <t xml:space="preserve">Mustard00295.asd.sco</t>
  </si>
  <si>
    <t xml:space="preserve">Mustard00296.asd.sco</t>
  </si>
  <si>
    <t xml:space="preserve">Mustard00297.asd.sco</t>
  </si>
  <si>
    <t xml:space="preserve">Mustard00298.asd.sco</t>
  </si>
  <si>
    <t xml:space="preserve">Mustard00299.asd.sco</t>
  </si>
  <si>
    <t xml:space="preserve">36</t>
  </si>
  <si>
    <t xml:space="preserve">Mustard00300.asd.sco</t>
  </si>
  <si>
    <t xml:space="preserve">Mustard00301.asd.sco</t>
  </si>
  <si>
    <t xml:space="preserve">Mustard00302.asd.sco</t>
  </si>
  <si>
    <t xml:space="preserve">Mustard00303.asd.sco</t>
  </si>
  <si>
    <t xml:space="preserve">Mustard00304.asd.sco</t>
  </si>
  <si>
    <t xml:space="preserve">Mustard00305.asd.sco</t>
  </si>
  <si>
    <t xml:space="preserve">Mustard00306.asd.sco</t>
  </si>
  <si>
    <t xml:space="preserve">Mustard00307.asd.sco</t>
  </si>
  <si>
    <t xml:space="preserve">Mustard00308.asd.sco</t>
  </si>
  <si>
    <t xml:space="preserve">Mustard00309.asd.sco</t>
  </si>
  <si>
    <t xml:space="preserve">37</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</si>
  <si>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</si>
  <si>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</si>
  <si>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</si>
  <si>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</si>
  <si>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</si>
  <si>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</si>
  <si>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</si>
  <si>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</si>
  <si>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</si>
  <si>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</si>
  <si>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38</t>
  </si>
  <si>
    <t xml:space="preserve">Mustard00320.asd.sco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</si>
  <si>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</si>
  <si>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</si>
  <si>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</si>
  <si>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</si>
  <si>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</si>
  <si>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</si>
  <si>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</si>
  <si>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</si>
  <si>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</si>
  <si>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</si>
  <si>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</si>
  <si>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Mustard00332.asd.sco</t>
  </si>
  <si>
    <t xml:space="preserve">Mustard00333.asd.sco</t>
  </si>
  <si>
    <t xml:space="preserve">Mustard00334.asd.sco</t>
  </si>
  <si>
    <t xml:space="preserve">39</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</si>
  <si>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</si>
  <si>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</si>
  <si>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</si>
  <si>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</si>
  <si>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</si>
  <si>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</si>
  <si>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</si>
  <si>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</si>
  <si>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</si>
  <si>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</si>
  <si>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40</t>
  </si>
  <si>
    <t xml:space="preserve">Mustard00345.asd.sco</t>
  </si>
  <si>
    <t xml:space="preserve">Mustard00346.asd.sco</t>
  </si>
  <si>
    <t xml:space="preserve">Mustard00348.asd.sco</t>
  </si>
  <si>
    <t xml:space="preserve">Mustard00349.asd.sco</t>
  </si>
  <si>
    <t xml:space="preserve">Mustard00350.asd.sco</t>
  </si>
  <si>
    <t xml:space="preserve">Mustard00351.asd.sco</t>
  </si>
  <si>
    <t xml:space="preserve">Mustard00352.asd.sco</t>
  </si>
  <si>
    <t xml:space="preserve">Mustard00353.asd.sco</t>
  </si>
  <si>
    <t xml:space="preserve">Mustard00369.asd.sco</t>
  </si>
  <si>
    <t xml:space="preserve">42</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</si>
  <si>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</si>
  <si>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</si>
  <si>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</si>
  <si>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</si>
  <si>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</si>
  <si>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</si>
  <si>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</si>
  <si>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</si>
  <si>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</si>
  <si>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</si>
  <si>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Mustard00380.asd.sco</t>
  </si>
  <si>
    <t xml:space="preserve">Mustard00381.asd.sco</t>
  </si>
  <si>
    <t xml:space="preserve">Mustard00382.asd.sco</t>
  </si>
  <si>
    <t xml:space="preserve">Mustard00383.asd.sco</t>
  </si>
  <si>
    <t xml:space="preserve">Mustard00384.asd.sco</t>
  </si>
  <si>
    <t xml:space="preserve">43</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</si>
  <si>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</si>
  <si>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</si>
  <si>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</si>
  <si>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</si>
  <si>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</si>
  <si>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</si>
  <si>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</si>
  <si>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</si>
  <si>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</si>
  <si>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Mustard00394.asd.sco</t>
  </si>
  <si>
    <t xml:space="preserve">44</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</si>
  <si>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</si>
  <si>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</si>
  <si>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</si>
  <si>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</si>
  <si>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</si>
  <si>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</si>
  <si>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</si>
  <si>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Mustard00402.asd.sco</t>
  </si>
  <si>
    <t xml:space="preserve">Mustard00403.asd.sco</t>
  </si>
  <si>
    <t xml:space="preserve">45</t>
  </si>
  <si>
    <t xml:space="preserve">Mustard00405.asd.sco</t>
  </si>
  <si>
    <t xml:space="preserve">Mustard00406.asd.sco</t>
  </si>
  <si>
    <t xml:space="preserve">Mustard00407.asd.sco</t>
  </si>
  <si>
    <t xml:space="preserve">Mustard00408.asd.sco</t>
  </si>
  <si>
    <t xml:space="preserve">Mustard00409.asd.sco</t>
  </si>
  <si>
    <t xml:space="preserve">46</t>
  </si>
  <si>
    <t xml:space="preserve">Mustard00410.asd.sco</t>
  </si>
  <si>
    <t xml:space="preserve">Mustard00411.asd.sco</t>
  </si>
  <si>
    <t xml:space="preserve">Mustard00412.asd.sco</t>
  </si>
  <si>
    <t xml:space="preserve">Mustard00413.asd.sco</t>
  </si>
  <si>
    <t xml:space="preserve">Mustard00414.asd.sco</t>
  </si>
  <si>
    <t xml:space="preserve">47</t>
  </si>
  <si>
    <t xml:space="preserve">Mustard00415.asd.sco</t>
  </si>
  <si>
    <t xml:space="preserve">Mustard00416.asd.sco</t>
  </si>
  <si>
    <t xml:space="preserve">Mustard00417.asd.sco</t>
  </si>
  <si>
    <t xml:space="preserve">Mustard00418.asd.sco</t>
  </si>
  <si>
    <t xml:space="preserve">Mustard00419.asd.sco</t>
  </si>
  <si>
    <t xml:space="preserve">48</t>
  </si>
  <si>
    <t xml:space="preserve">Mustard00420.asd.sco</t>
  </si>
  <si>
    <t xml:space="preserve">Mustard00421.asd.sco</t>
  </si>
  <si>
    <t xml:space="preserve">Mustard00422.asd.sco</t>
  </si>
  <si>
    <t xml:space="preserve">Mustard00423.asd.sco</t>
  </si>
  <si>
    <t xml:space="preserve">Mustard00424.asd.sco</t>
  </si>
  <si>
    <t xml:space="preserve">Mustard00425.asd.sco</t>
  </si>
  <si>
    <t xml:space="preserve">Mustard00426.asd.sco</t>
  </si>
  <si>
    <t xml:space="preserve">Mustard00427.asd.sco</t>
  </si>
  <si>
    <t xml:space="preserve">Mustard00428.asd.sco</t>
  </si>
  <si>
    <t xml:space="preserve">Mustard00040.asd.sco</t>
  </si>
  <si>
    <t xml:space="preserve">Mustard00041.asd.sco</t>
  </si>
  <si>
    <t xml:space="preserve">Mustard00042.asd.sco</t>
  </si>
  <si>
    <t xml:space="preserve">Mustard00043.asd.sco</t>
  </si>
  <si>
    <t xml:space="preserve">Mustard00044.asd.sco</t>
  </si>
  <si>
    <t xml:space="preserve">Mustard00045.asd.sco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</si>
  <si>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</si>
  <si>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</si>
  <si>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</si>
  <si>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</si>
  <si>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</si>
  <si>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</si>
  <si>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</si>
  <si>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</si>
  <si>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</si>
  <si>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</si>
  <si>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</si>
  <si>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</si>
  <si>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</si>
  <si>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</si>
  <si>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</si>
  <si>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Mustard00286.asd.sco</t>
  </si>
  <si>
    <t xml:space="preserve">Mustard00287.asd.sco</t>
  </si>
  <si>
    <t xml:space="preserve">Mustard00288.asd.sco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</si>
  <si>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</si>
  <si>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</si>
  <si>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</si>
  <si>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</si>
  <si>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</si>
  <si>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</si>
  <si>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</si>
  <si>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</si>
  <si>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</si>
  <si>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</si>
  <si>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</si>
  <si>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Mustard00497.asd.sco</t>
  </si>
  <si>
    <t xml:space="preserve">Mustard00498.asd.sco</t>
  </si>
  <si>
    <t xml:space="preserve">Mustard00499.asd.sco</t>
  </si>
  <si>
    <t xml:space="preserve">Mustard00500.asd.sco</t>
  </si>
  <si>
    <t xml:space="preserve">Mustard00501.asd.sco</t>
  </si>
  <si>
    <t xml:space="preserve">Mustard00502.asd.sco</t>
  </si>
  <si>
    <t xml:space="preserve">Mustard00504.asd.sco</t>
  </si>
  <si>
    <t xml:space="preserve">Mustard00505.asd.sco</t>
  </si>
  <si>
    <t xml:space="preserve">Mustard00506.asd.sco</t>
  </si>
  <si>
    <t xml:space="preserve">Mustard00507.asd.sco</t>
  </si>
  <si>
    <t xml:space="preserve">Mustard00508.asd.sco</t>
  </si>
  <si>
    <t xml:space="preserve">Mustard00510.asd.sco</t>
  </si>
  <si>
    <t xml:space="preserve">Mustard00511.asd.sco</t>
  </si>
  <si>
    <t xml:space="preserve">Mustard00512.asd.sco</t>
  </si>
  <si>
    <t xml:space="preserve">Mustard00513.asd.sco</t>
  </si>
  <si>
    <t xml:space="preserve">Mustard00514.asd.sco</t>
  </si>
  <si>
    <t xml:space="preserve">Mustard00515.asd.sco</t>
  </si>
  <si>
    <t xml:space="preserve">Mustard00516.asd.sco</t>
  </si>
  <si>
    <t xml:space="preserve">Mustard00517.asd.sco</t>
  </si>
  <si>
    <t xml:space="preserve">Mustard00518.asd.sco</t>
  </si>
  <si>
    <t xml:space="preserve">Mustard00519.asd.sco</t>
  </si>
  <si>
    <t xml:space="preserve">Mustard00520.asd.sco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</si>
  <si>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</si>
  <si>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</si>
  <si>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</si>
  <si>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</si>
  <si>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</si>
  <si>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</si>
  <si>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</si>
  <si>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Mustard00528.asd.sco</t>
  </si>
  <si>
    <t xml:space="preserve">Mustard00529.asd.sco</t>
  </si>
  <si>
    <t xml:space="preserve">Mustard00530.asd.sco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</si>
  <si>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</si>
  <si>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</si>
  <si>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</si>
  <si>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</si>
  <si>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</si>
  <si>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</si>
  <si>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Mustard00537.asd.sco</t>
  </si>
  <si>
    <t xml:space="preserve">Mustard00538.asd.sco</t>
  </si>
  <si>
    <t xml:space="preserve">Mustard00539.asd.sco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</si>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</sst>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0.297377490708905</c:v>
                </c:pt>
                <c:pt idx="1">
                  <c:v>0.295399547584595</c:v>
                </c:pt>
                <c:pt idx="2">
                  <c:v>0.295209596714666</c:v>
                </c:pt>
                <c:pt idx="3">
                  <c:v>0.294277513539919</c:v>
                </c:pt>
                <c:pt idx="4">
                  <c:v>0.293341422593722</c:v>
                </c:pt>
                <c:pt idx="5">
                  <c:v>0.292674415214087</c:v>
                </c:pt>
                <c:pt idx="6">
                  <c:v>0.29060605729139</c:v>
                </c:pt>
                <c:pt idx="7">
                  <c:v>0.288591134131596</c:v>
                </c:pt>
                <c:pt idx="8">
                  <c:v>0.286877287331448</c:v>
                </c:pt>
                <c:pt idx="9">
                  <c:v>0.285212668840603</c:v>
                </c:pt>
                <c:pt idx="10">
                  <c:v>0.283671544283949</c:v>
                </c:pt>
                <c:pt idx="11">
                  <c:v>0.283026903867722</c:v>
                </c:pt>
                <c:pt idx="12">
                  <c:v>0.282972169018561</c:v>
                </c:pt>
                <c:pt idx="13">
                  <c:v>0.281958314359829</c:v>
                </c:pt>
                <c:pt idx="14">
                  <c:v>0.280129371150847</c:v>
                </c:pt>
                <c:pt idx="15">
                  <c:v>0.278006070724098</c:v>
                </c:pt>
                <c:pt idx="16">
                  <c:v>0.276210372967105</c:v>
                </c:pt>
                <c:pt idx="17">
                  <c:v>0.275320132893901</c:v>
                </c:pt>
                <c:pt idx="18">
                  <c:v>0.27441047340311</c:v>
                </c:pt>
                <c:pt idx="19">
                  <c:v>0.273038965079092</c:v>
                </c:pt>
                <c:pt idx="20">
                  <c:v>0.271215540106579</c:v>
                </c:pt>
                <c:pt idx="21">
                  <c:v>0.269486370746807</c:v>
                </c:pt>
                <c:pt idx="22">
                  <c:v>0.267969075390088</c:v>
                </c:pt>
                <c:pt idx="23">
                  <c:v>0.266427266822066</c:v>
                </c:pt>
                <c:pt idx="24">
                  <c:v>0.263891643093478</c:v>
                </c:pt>
                <c:pt idx="25">
                  <c:v>0.262279687549478</c:v>
                </c:pt>
                <c:pt idx="26">
                  <c:v>0.261222105192882</c:v>
                </c:pt>
                <c:pt idx="27">
                  <c:v>0.259440963947645</c:v>
                </c:pt>
                <c:pt idx="28">
                  <c:v>0.257435979862367</c:v>
                </c:pt>
                <c:pt idx="29">
                  <c:v>0.255283070668098</c:v>
                </c:pt>
                <c:pt idx="30">
                  <c:v>0.253099643094565</c:v>
                </c:pt>
                <c:pt idx="31">
                  <c:v>0.251119873376303</c:v>
                </c:pt>
                <c:pt idx="32">
                  <c:v>0.249740236709195</c:v>
                </c:pt>
                <c:pt idx="33">
                  <c:v>0.248200665398311</c:v>
                </c:pt>
                <c:pt idx="34">
                  <c:v>0.245877790995824</c:v>
                </c:pt>
                <c:pt idx="35">
                  <c:v>0.244534925267261</c:v>
                </c:pt>
                <c:pt idx="36">
                  <c:v>0.242627682064169</c:v>
                </c:pt>
                <c:pt idx="37">
                  <c:v>0.240019130290196</c:v>
                </c:pt>
                <c:pt idx="38">
                  <c:v>0.238052202809242</c:v>
                </c:pt>
                <c:pt idx="39">
                  <c:v>0.236529292759075</c:v>
                </c:pt>
                <c:pt idx="40">
                  <c:v>0.235060126871191</c:v>
                </c:pt>
                <c:pt idx="41">
                  <c:v>0.233367429785831</c:v>
                </c:pt>
                <c:pt idx="42">
                  <c:v>0.231680855154991</c:v>
                </c:pt>
                <c:pt idx="43">
                  <c:v>0.229925166695349</c:v>
                </c:pt>
                <c:pt idx="44">
                  <c:v>0.228282278904351</c:v>
                </c:pt>
                <c:pt idx="45">
                  <c:v>0.227036628030962</c:v>
                </c:pt>
                <c:pt idx="46">
                  <c:v>0.225476641328104</c:v>
                </c:pt>
                <c:pt idx="47">
                  <c:v>0.223888939747246</c:v>
                </c:pt>
                <c:pt idx="48">
                  <c:v>0.222498421547233</c:v>
                </c:pt>
                <c:pt idx="49">
                  <c:v>0.221049423179319</c:v>
                </c:pt>
                <c:pt idx="50">
                  <c:v>0.21978731437396</c:v>
                </c:pt>
                <c:pt idx="51">
                  <c:v>0.218506530888619</c:v>
                </c:pt>
                <c:pt idx="52">
                  <c:v>0.21688346420565</c:v>
                </c:pt>
                <c:pt idx="53">
                  <c:v>0.215307218092744</c:v>
                </c:pt>
                <c:pt idx="54">
                  <c:v>0.213749181999955</c:v>
                </c:pt>
                <c:pt idx="55">
                  <c:v>0.212182872237698</c:v>
                </c:pt>
                <c:pt idx="56">
                  <c:v>0.210664335438</c:v>
                </c:pt>
                <c:pt idx="57">
                  <c:v>0.209167401316345</c:v>
                </c:pt>
                <c:pt idx="58">
                  <c:v>0.20758653520256</c:v>
                </c:pt>
                <c:pt idx="59">
                  <c:v>0.205872379964398</c:v>
                </c:pt>
                <c:pt idx="60">
                  <c:v>0.204327251161298</c:v>
                </c:pt>
                <c:pt idx="61">
                  <c:v>0.202880187220471</c:v>
                </c:pt>
                <c:pt idx="62">
                  <c:v>0.20143571159532</c:v>
                </c:pt>
                <c:pt idx="63">
                  <c:v>0.199899620426598</c:v>
                </c:pt>
                <c:pt idx="64">
                  <c:v>0.198438844853832</c:v>
                </c:pt>
                <c:pt idx="65">
                  <c:v>0.197026623352881</c:v>
                </c:pt>
                <c:pt idx="66">
                  <c:v>0.195583047405366</c:v>
                </c:pt>
                <c:pt idx="67">
                  <c:v>0.193974770685678</c:v>
                </c:pt>
                <c:pt idx="68">
                  <c:v>0.192497602874233</c:v>
                </c:pt>
                <c:pt idx="69">
                  <c:v>0.191130809566026</c:v>
                </c:pt>
                <c:pt idx="70">
                  <c:v>0.189630446735249</c:v>
                </c:pt>
                <c:pt idx="71">
                  <c:v>0.188373699463824</c:v>
                </c:pt>
                <c:pt idx="72">
                  <c:v>0.187140116448044</c:v>
                </c:pt>
                <c:pt idx="73">
                  <c:v>0.185798609769473</c:v>
                </c:pt>
                <c:pt idx="74">
                  <c:v>0.184715674288811</c:v>
                </c:pt>
                <c:pt idx="75">
                  <c:v>0.183475090451138</c:v>
                </c:pt>
                <c:pt idx="76">
                  <c:v>0.182164881819038</c:v>
                </c:pt>
                <c:pt idx="77">
                  <c:v>0.181075213737385</c:v>
                </c:pt>
                <c:pt idx="78">
                  <c:v>0.179736248748277</c:v>
                </c:pt>
                <c:pt idx="79">
                  <c:v>0.178510694894739</c:v>
                </c:pt>
                <c:pt idx="80">
                  <c:v>0.177546944829725</c:v>
                </c:pt>
                <c:pt idx="81">
                  <c:v>0.176447364271328</c:v>
                </c:pt>
                <c:pt idx="82">
                  <c:v>0.17521172377371</c:v>
                </c:pt>
                <c:pt idx="83">
                  <c:v>0.17402007583008</c:v>
                </c:pt>
                <c:pt idx="84">
                  <c:v>0.173075850772601</c:v>
                </c:pt>
                <c:pt idx="85">
                  <c:v>0.172205286481047</c:v>
                </c:pt>
                <c:pt idx="86">
                  <c:v>0.171220227755526</c:v>
                </c:pt>
                <c:pt idx="87">
                  <c:v>0.170174836311289</c:v>
                </c:pt>
                <c:pt idx="88">
                  <c:v>0.169429440972626</c:v>
                </c:pt>
                <c:pt idx="89">
                  <c:v>0.168698952242892</c:v>
                </c:pt>
                <c:pt idx="90">
                  <c:v>0.167934028692143</c:v>
                </c:pt>
                <c:pt idx="91">
                  <c:v>0.167169692695782</c:v>
                </c:pt>
                <c:pt idx="92">
                  <c:v>0.166494624589079</c:v>
                </c:pt>
                <c:pt idx="93">
                  <c:v>0.165988644605042</c:v>
                </c:pt>
                <c:pt idx="94">
                  <c:v>0.165615203399812</c:v>
                </c:pt>
                <c:pt idx="95">
                  <c:v>0.165236382554936</c:v>
                </c:pt>
                <c:pt idx="96">
                  <c:v>0.164951400891427</c:v>
                </c:pt>
                <c:pt idx="97">
                  <c:v>0.164759271247413</c:v>
                </c:pt>
                <c:pt idx="98">
                  <c:v>0.164633268310178</c:v>
                </c:pt>
                <c:pt idx="99">
                  <c:v>0.164499130941206</c:v>
                </c:pt>
                <c:pt idx="100">
                  <c:v>0.164661076120151</c:v>
                </c:pt>
                <c:pt idx="101">
                  <c:v>0.165075924447788</c:v>
                </c:pt>
                <c:pt idx="102">
                  <c:v>0.165482647797113</c:v>
                </c:pt>
                <c:pt idx="103">
                  <c:v>0.165992308528193</c:v>
                </c:pt>
                <c:pt idx="104">
                  <c:v>0.166688872280941</c:v>
                </c:pt>
                <c:pt idx="105">
                  <c:v>0.16759924959111</c:v>
                </c:pt>
                <c:pt idx="106">
                  <c:v>0.16862280218191</c:v>
                </c:pt>
                <c:pt idx="107">
                  <c:v>0.169873823081293</c:v>
                </c:pt>
                <c:pt idx="108">
                  <c:v>0.171365725737746</c:v>
                </c:pt>
                <c:pt idx="109">
                  <c:v>0.173074919530141</c:v>
                </c:pt>
                <c:pt idx="110">
                  <c:v>0.175083685626266</c:v>
                </c:pt>
                <c:pt idx="111">
                  <c:v>0.177383737378223</c:v>
                </c:pt>
                <c:pt idx="112">
                  <c:v>0.17995306048342</c:v>
                </c:pt>
                <c:pt idx="113">
                  <c:v>0.18277240744842</c:v>
                </c:pt>
                <c:pt idx="114">
                  <c:v>0.185887496638042</c:v>
                </c:pt>
                <c:pt idx="115">
                  <c:v>0.189298151161081</c:v>
                </c:pt>
                <c:pt idx="116">
                  <c:v>0.192996805553795</c:v>
                </c:pt>
                <c:pt idx="117">
                  <c:v>0.197031822736545</c:v>
                </c:pt>
                <c:pt idx="118">
                  <c:v>0.201328128255824</c:v>
                </c:pt>
                <c:pt idx="119">
                  <c:v>0.205829051874017</c:v>
                </c:pt>
                <c:pt idx="120">
                  <c:v>0.210523548626131</c:v>
                </c:pt>
                <c:pt idx="121">
                  <c:v>0.215351492647202</c:v>
                </c:pt>
                <c:pt idx="122">
                  <c:v>0.220281906506067</c:v>
                </c:pt>
                <c:pt idx="123">
                  <c:v>0.225265312899825</c:v>
                </c:pt>
                <c:pt idx="124">
                  <c:v>0.230165555111824</c:v>
                </c:pt>
                <c:pt idx="125">
                  <c:v>0.234911120867216</c:v>
                </c:pt>
                <c:pt idx="126">
                  <c:v>0.239473483735515</c:v>
                </c:pt>
                <c:pt idx="127">
                  <c:v>0.24386507032379</c:v>
                </c:pt>
                <c:pt idx="128">
                  <c:v>0.247986420828809</c:v>
                </c:pt>
                <c:pt idx="129">
                  <c:v>0.251713547334876</c:v>
                </c:pt>
                <c:pt idx="130">
                  <c:v>0.255015757135166</c:v>
                </c:pt>
                <c:pt idx="131">
                  <c:v>0.258106584510496</c:v>
                </c:pt>
                <c:pt idx="132">
                  <c:v>0.260820101826422</c:v>
                </c:pt>
                <c:pt idx="133">
                  <c:v>0.263161325486757</c:v>
                </c:pt>
                <c:pt idx="134">
                  <c:v>0.265234894649957</c:v>
                </c:pt>
                <c:pt idx="135">
                  <c:v>0.266929731734337</c:v>
                </c:pt>
                <c:pt idx="136">
                  <c:v>0.268320293516241</c:v>
                </c:pt>
                <c:pt idx="137">
                  <c:v>0.269459162668515</c:v>
                </c:pt>
                <c:pt idx="138">
                  <c:v>0.270286746883905</c:v>
                </c:pt>
                <c:pt idx="139">
                  <c:v>0.270880857943207</c:v>
                </c:pt>
                <c:pt idx="140">
                  <c:v>0.271329650955815</c:v>
                </c:pt>
                <c:pt idx="141">
                  <c:v>0.271711698142431</c:v>
                </c:pt>
                <c:pt idx="142">
                  <c:v>0.271956394596766</c:v>
                </c:pt>
                <c:pt idx="143">
                  <c:v>0.272171881730839</c:v>
                </c:pt>
                <c:pt idx="144">
                  <c:v>0.272408898479195</c:v>
                </c:pt>
                <c:pt idx="145">
                  <c:v>0.272598529374728</c:v>
                </c:pt>
                <c:pt idx="146">
                  <c:v>0.272742534837415</c:v>
                </c:pt>
                <c:pt idx="147">
                  <c:v>0.272864424573478</c:v>
                </c:pt>
                <c:pt idx="148">
                  <c:v>0.272974130447193</c:v>
                </c:pt>
                <c:pt idx="149">
                  <c:v>0.272967793127542</c:v>
                </c:pt>
                <c:pt idx="150">
                  <c:v>0.272807892772459</c:v>
                </c:pt>
                <c:pt idx="151">
                  <c:v>0.272467867661548</c:v>
                </c:pt>
                <c:pt idx="152">
                  <c:v>0.271931462390449</c:v>
                </c:pt>
                <c:pt idx="153">
                  <c:v>0.271038338541985</c:v>
                </c:pt>
                <c:pt idx="154">
                  <c:v>0.269795054549812</c:v>
                </c:pt>
                <c:pt idx="155">
                  <c:v>0.268247495575618</c:v>
                </c:pt>
                <c:pt idx="156">
                  <c:v>0.266360756530557</c:v>
                </c:pt>
                <c:pt idx="157">
                  <c:v>0.264202103339216</c:v>
                </c:pt>
                <c:pt idx="158">
                  <c:v>0.261810454950538</c:v>
                </c:pt>
                <c:pt idx="159">
                  <c:v>0.259197858552779</c:v>
                </c:pt>
                <c:pt idx="160">
                  <c:v>0.256491238391528</c:v>
                </c:pt>
                <c:pt idx="161">
                  <c:v>0.253663625287753</c:v>
                </c:pt>
                <c:pt idx="162">
                  <c:v>0.250685932335033</c:v>
                </c:pt>
                <c:pt idx="163">
                  <c:v>0.24765263593966</c:v>
                </c:pt>
                <c:pt idx="164">
                  <c:v>0.244451217593685</c:v>
                </c:pt>
                <c:pt idx="165">
                  <c:v>0.241062327258049</c:v>
                </c:pt>
                <c:pt idx="166">
                  <c:v>0.237534005955983</c:v>
                </c:pt>
                <c:pt idx="167">
                  <c:v>0.233879275860325</c:v>
                </c:pt>
                <c:pt idx="168">
                  <c:v>0.230124632517497</c:v>
                </c:pt>
                <c:pt idx="169">
                  <c:v>0.226295841637478</c:v>
                </c:pt>
                <c:pt idx="170">
                  <c:v>0.222402929298339</c:v>
                </c:pt>
                <c:pt idx="171">
                  <c:v>0.218471858930844</c:v>
                </c:pt>
                <c:pt idx="172">
                  <c:v>0.214562660103203</c:v>
                </c:pt>
                <c:pt idx="173">
                  <c:v>0.210757906078011</c:v>
                </c:pt>
                <c:pt idx="174">
                  <c:v>0.207087705853165</c:v>
                </c:pt>
                <c:pt idx="175">
                  <c:v>0.203547427250493</c:v>
                </c:pt>
                <c:pt idx="176">
                  <c:v>0.20016965494361</c:v>
                </c:pt>
                <c:pt idx="177">
                  <c:v>0.197076425437004</c:v>
                </c:pt>
                <c:pt idx="178">
                  <c:v>0.194227317969004</c:v>
                </c:pt>
                <c:pt idx="179">
                  <c:v>0.191552146307884</c:v>
                </c:pt>
                <c:pt idx="180">
                  <c:v>0.188982884569835</c:v>
                </c:pt>
                <c:pt idx="181">
                  <c:v>0.186598381368063</c:v>
                </c:pt>
                <c:pt idx="182">
                  <c:v>0.184340300098542</c:v>
                </c:pt>
                <c:pt idx="183">
                  <c:v>0.182185929789338</c:v>
                </c:pt>
                <c:pt idx="184">
                  <c:v>0.18018819551955</c:v>
                </c:pt>
                <c:pt idx="185">
                  <c:v>0.178300898882651</c:v>
                </c:pt>
                <c:pt idx="186">
                  <c:v>0.176538201589738</c:v>
                </c:pt>
                <c:pt idx="187">
                  <c:v>0.174916987938266</c:v>
                </c:pt>
                <c:pt idx="188">
                  <c:v>0.173398417971468</c:v>
                </c:pt>
                <c:pt idx="189">
                  <c:v>0.172035045521234</c:v>
                </c:pt>
                <c:pt idx="190">
                  <c:v>0.170819942028292</c:v>
                </c:pt>
                <c:pt idx="191">
                  <c:v>0.169685405428692</c:v>
                </c:pt>
                <c:pt idx="192">
                  <c:v>0.168645676265481</c:v>
                </c:pt>
                <c:pt idx="193">
                  <c:v>0.167690537789817</c:v>
                </c:pt>
                <c:pt idx="194">
                  <c:v>0.166808544467854</c:v>
                </c:pt>
                <c:pt idx="195">
                  <c:v>0.165985473862258</c:v>
                </c:pt>
                <c:pt idx="196">
                  <c:v>0.165200750033061</c:v>
                </c:pt>
                <c:pt idx="197">
                  <c:v>0.164422594571626</c:v>
                </c:pt>
                <c:pt idx="198">
                  <c:v>0.163614395164674</c:v>
                </c:pt>
                <c:pt idx="199">
                  <c:v>0.162756082191262</c:v>
                </c:pt>
                <c:pt idx="200">
                  <c:v>0.16185169018084</c:v>
                </c:pt>
                <c:pt idx="201">
                  <c:v>0.160886846002071</c:v>
                </c:pt>
                <c:pt idx="202">
                  <c:v>0.159788543979327</c:v>
                </c:pt>
                <c:pt idx="203">
                  <c:v>0.158573428389206</c:v>
                </c:pt>
                <c:pt idx="204">
                  <c:v>0.157256997160373</c:v>
                </c:pt>
                <c:pt idx="205">
                  <c:v>0.155851460512607</c:v>
                </c:pt>
                <c:pt idx="206">
                  <c:v>0.154300030681395</c:v>
                </c:pt>
                <c:pt idx="207">
                  <c:v>0.152664702345607</c:v>
                </c:pt>
                <c:pt idx="208">
                  <c:v>0.150982437354903</c:v>
                </c:pt>
                <c:pt idx="209">
                  <c:v>0.149220692774942</c:v>
                </c:pt>
                <c:pt idx="210">
                  <c:v>0.147439883841622</c:v>
                </c:pt>
                <c:pt idx="211">
                  <c:v>0.145661742776953</c:v>
                </c:pt>
                <c:pt idx="212">
                  <c:v>0.143899015201035</c:v>
                </c:pt>
                <c:pt idx="213">
                  <c:v>0.142195005971257</c:v>
                </c:pt>
                <c:pt idx="214">
                  <c:v>0.140546844451017</c:v>
                </c:pt>
                <c:pt idx="215">
                  <c:v>0.138964892234854</c:v>
                </c:pt>
                <c:pt idx="216">
                  <c:v>0.137482276847286</c:v>
                </c:pt>
                <c:pt idx="217">
                  <c:v>0.136117382796221</c:v>
                </c:pt>
                <c:pt idx="218">
                  <c:v>0.134867711493405</c:v>
                </c:pt>
                <c:pt idx="219">
                  <c:v>0.133723038098504</c:v>
                </c:pt>
                <c:pt idx="220">
                  <c:v>0.132679546231865</c:v>
                </c:pt>
                <c:pt idx="221">
                  <c:v>0.131762486952607</c:v>
                </c:pt>
                <c:pt idx="222">
                  <c:v>0.130955940052386</c:v>
                </c:pt>
                <c:pt idx="223">
                  <c:v>0.130208850147263</c:v>
                </c:pt>
                <c:pt idx="224">
                  <c:v>0.129562519410605</c:v>
                </c:pt>
                <c:pt idx="225">
                  <c:v>0.129011900674912</c:v>
                </c:pt>
                <c:pt idx="226">
                  <c:v>0.128543807614234</c:v>
                </c:pt>
                <c:pt idx="227">
                  <c:v>0.128151988951109</c:v>
                </c:pt>
                <c:pt idx="228">
                  <c:v>0.127807493251498</c:v>
                </c:pt>
                <c:pt idx="229">
                  <c:v>0.127509251397143</c:v>
                </c:pt>
                <c:pt idx="230">
                  <c:v>0.127264731834012</c:v>
                </c:pt>
                <c:pt idx="231">
                  <c:v>0.126979140905283</c:v>
                </c:pt>
                <c:pt idx="232">
                  <c:v>0.126678091624091</c:v>
                </c:pt>
                <c:pt idx="233">
                  <c:v>0.126363327666637</c:v>
                </c:pt>
                <c:pt idx="234">
                  <c:v>0.12595674836187</c:v>
                </c:pt>
                <c:pt idx="235">
                  <c:v>0.125430358994392</c:v>
                </c:pt>
                <c:pt idx="236">
                  <c:v>0.12478664333141</c:v>
                </c:pt>
                <c:pt idx="237">
                  <c:v>0.1240484324354</c:v>
                </c:pt>
                <c:pt idx="238">
                  <c:v>0.123234459389282</c:v>
                </c:pt>
                <c:pt idx="239">
                  <c:v>0.122344397889671</c:v>
                </c:pt>
                <c:pt idx="240">
                  <c:v>0.121377026682259</c:v>
                </c:pt>
                <c:pt idx="241">
                  <c:v>0.120331798750226</c:v>
                </c:pt>
                <c:pt idx="242">
                  <c:v>0.119250132111452</c:v>
                </c:pt>
                <c:pt idx="243">
                  <c:v>0.118152184271684</c:v>
                </c:pt>
                <c:pt idx="244">
                  <c:v>0.117035927631522</c:v>
                </c:pt>
                <c:pt idx="245">
                  <c:v>0.115842040508024</c:v>
                </c:pt>
                <c:pt idx="246">
                  <c:v>0.114647216293761</c:v>
                </c:pt>
                <c:pt idx="247">
                  <c:v>0.113491668255739</c:v>
                </c:pt>
                <c:pt idx="248">
                  <c:v>0.112374761572448</c:v>
                </c:pt>
                <c:pt idx="249">
                  <c:v>0.111332727856534</c:v>
                </c:pt>
                <c:pt idx="250">
                  <c:v>0.1103592987663</c:v>
                </c:pt>
                <c:pt idx="251">
                  <c:v>0.109436452068308</c:v>
                </c:pt>
                <c:pt idx="252">
                  <c:v>0.108548010629351</c:v>
                </c:pt>
                <c:pt idx="253">
                  <c:v>0.107675731983236</c:v>
                </c:pt>
                <c:pt idx="254">
                  <c:v>0.106791230699708</c:v>
                </c:pt>
                <c:pt idx="255">
                  <c:v>0.10586080571977</c:v>
                </c:pt>
                <c:pt idx="256">
                  <c:v>0.104851812765163</c:v>
                </c:pt>
                <c:pt idx="257">
                  <c:v>0.103787623986762</c:v>
                </c:pt>
                <c:pt idx="258">
                  <c:v>0.102696223685178</c:v>
                </c:pt>
                <c:pt idx="259">
                  <c:v>0.101592116698783</c:v>
                </c:pt>
                <c:pt idx="260">
                  <c:v>0.100494590417672</c:v>
                </c:pt>
                <c:pt idx="261">
                  <c:v>0.099425281968809</c:v>
                </c:pt>
                <c:pt idx="262">
                  <c:v>0.0984113201979668</c:v>
                </c:pt>
                <c:pt idx="263">
                  <c:v>0.0974994546944095</c:v>
                </c:pt>
                <c:pt idx="264">
                  <c:v>0.0966769049885452</c:v>
                </c:pt>
                <c:pt idx="265">
                  <c:v>0.0959493690120276</c:v>
                </c:pt>
                <c:pt idx="266">
                  <c:v>0.0953547857621665</c:v>
                </c:pt>
                <c:pt idx="267">
                  <c:v>0.0948524085744735</c:v>
                </c:pt>
                <c:pt idx="268">
                  <c:v>0.0944507490563136</c:v>
                </c:pt>
                <c:pt idx="269">
                  <c:v>0.0941599548183462</c:v>
                </c:pt>
                <c:pt idx="270">
                  <c:v>0.0939396681484356</c:v>
                </c:pt>
                <c:pt idx="271">
                  <c:v>0.0938031990681925</c:v>
                </c:pt>
                <c:pt idx="272">
                  <c:v>0.0937518175410968</c:v>
                </c:pt>
                <c:pt idx="273">
                  <c:v>0.0937737961129476</c:v>
                </c:pt>
                <c:pt idx="274">
                  <c:v>0.0938385668140586</c:v>
                </c:pt>
                <c:pt idx="275">
                  <c:v>0.0939484012703742</c:v>
                </c:pt>
                <c:pt idx="276">
                  <c:v>0.0941195762766305</c:v>
                </c:pt>
                <c:pt idx="277">
                  <c:v>0.0943879612511204</c:v>
                </c:pt>
                <c:pt idx="278">
                  <c:v>0.0947020302216212</c:v>
                </c:pt>
                <c:pt idx="279">
                  <c:v>0.09507667273283</c:v>
                </c:pt>
                <c:pt idx="280">
                  <c:v>0.0955554351050366</c:v>
                </c:pt>
                <c:pt idx="281">
                  <c:v>0.0960939460864631</c:v>
                </c:pt>
                <c:pt idx="282">
                  <c:v>0.0967260149698104</c:v>
                </c:pt>
                <c:pt idx="283">
                  <c:v>0.0974819031293675</c:v>
                </c:pt>
                <c:pt idx="284">
                  <c:v>0.0983680590826978</c:v>
                </c:pt>
                <c:pt idx="285">
                  <c:v>0.099433479530196</c:v>
                </c:pt>
                <c:pt idx="286">
                  <c:v>0.100744732365172</c:v>
                </c:pt>
                <c:pt idx="287">
                  <c:v>0.102386745474031</c:v>
                </c:pt>
                <c:pt idx="288">
                  <c:v>0.104466232881751</c:v>
                </c:pt>
                <c:pt idx="289">
                  <c:v>0.107130208883875</c:v>
                </c:pt>
                <c:pt idx="290">
                  <c:v>0.110494734779481</c:v>
                </c:pt>
                <c:pt idx="291">
                  <c:v>0.114646134918095</c:v>
                </c:pt>
                <c:pt idx="292">
                  <c:v>0.119690338610321</c:v>
                </c:pt>
                <c:pt idx="293">
                  <c:v>0.125702501304688</c:v>
                </c:pt>
                <c:pt idx="294">
                  <c:v>0.132726120291859</c:v>
                </c:pt>
                <c:pt idx="295">
                  <c:v>0.140770434532114</c:v>
                </c:pt>
                <c:pt idx="296">
                  <c:v>0.149742757601123</c:v>
                </c:pt>
                <c:pt idx="297">
                  <c:v>0.159587613116669</c:v>
                </c:pt>
                <c:pt idx="298">
                  <c:v>0.170253643265335</c:v>
                </c:pt>
                <c:pt idx="299">
                  <c:v>0.181582884762877</c:v>
                </c:pt>
                <c:pt idx="300">
                  <c:v>0.193484593623428</c:v>
                </c:pt>
                <c:pt idx="301">
                  <c:v>0.20586157870549</c:v>
                </c:pt>
                <c:pt idx="302">
                  <c:v>0.2186017478666</c:v>
                </c:pt>
                <c:pt idx="303">
                  <c:v>0.231578956528377</c:v>
                </c:pt>
                <c:pt idx="304">
                  <c:v>0.244723039128447</c:v>
                </c:pt>
                <c:pt idx="305">
                  <c:v>0.257990263642803</c:v>
                </c:pt>
                <c:pt idx="306">
                  <c:v>0.271330195729451</c:v>
                </c:pt>
                <c:pt idx="307">
                  <c:v>0.284710977987577</c:v>
                </c:pt>
                <c:pt idx="308">
                  <c:v>0.298120206722649</c:v>
                </c:pt>
                <c:pt idx="309">
                  <c:v>0.311554979573014</c:v>
                </c:pt>
                <c:pt idx="310">
                  <c:v>0.325018620298755</c:v>
                </c:pt>
                <c:pt idx="311">
                  <c:v>0.338480224532466</c:v>
                </c:pt>
                <c:pt idx="312">
                  <c:v>0.351911551529361</c:v>
                </c:pt>
                <c:pt idx="313">
                  <c:v>0.36532574507498</c:v>
                </c:pt>
                <c:pt idx="314">
                  <c:v>0.378685860544123</c:v>
                </c:pt>
                <c:pt idx="315">
                  <c:v>0.391950071498912</c:v>
                </c:pt>
                <c:pt idx="316">
                  <c:v>0.405076628410688</c:v>
                </c:pt>
                <c:pt idx="317">
                  <c:v>0.41805614867518</c:v>
                </c:pt>
                <c:pt idx="318">
                  <c:v>0.430848904514826</c:v>
                </c:pt>
                <c:pt idx="319">
                  <c:v>0.443429435453107</c:v>
                </c:pt>
                <c:pt idx="320">
                  <c:v>0.455762151428448</c:v>
                </c:pt>
                <c:pt idx="321">
                  <c:v>0.467790438603329</c:v>
                </c:pt>
                <c:pt idx="322">
                  <c:v>0.479491977922378</c:v>
                </c:pt>
                <c:pt idx="323">
                  <c:v>0.490845662932242</c:v>
                </c:pt>
                <c:pt idx="324">
                  <c:v>0.501766453186671</c:v>
                </c:pt>
                <c:pt idx="325">
                  <c:v>0.512237211388926</c:v>
                </c:pt>
                <c:pt idx="326">
                  <c:v>0.522242586779338</c:v>
                </c:pt>
                <c:pt idx="327">
                  <c:v>0.531772746193794</c:v>
                </c:pt>
                <c:pt idx="328">
                  <c:v>0.540798100732988</c:v>
                </c:pt>
                <c:pt idx="329">
                  <c:v>0.5493349827105</c:v>
                </c:pt>
                <c:pt idx="330">
                  <c:v>0.557387008782356</c:v>
                </c:pt>
                <c:pt idx="331">
                  <c:v>0.564900113049374</c:v>
                </c:pt>
                <c:pt idx="332">
                  <c:v>0.571942825471201</c:v>
                </c:pt>
                <c:pt idx="333">
                  <c:v>0.578533372571392</c:v>
                </c:pt>
                <c:pt idx="334">
                  <c:v>0.584666903300952</c:v>
                </c:pt>
                <c:pt idx="335">
                  <c:v>0.590374043551824</c:v>
                </c:pt>
                <c:pt idx="336">
                  <c:v>0.59566621306122</c:v>
                </c:pt>
                <c:pt idx="337">
                  <c:v>0.600554856561845</c:v>
                </c:pt>
                <c:pt idx="338">
                  <c:v>0.605055905477975</c:v>
                </c:pt>
                <c:pt idx="339">
                  <c:v>0.609179275330677</c:v>
                </c:pt>
                <c:pt idx="340">
                  <c:v>0.612976174200735</c:v>
                </c:pt>
                <c:pt idx="341">
                  <c:v>0.616481009029573</c:v>
                </c:pt>
                <c:pt idx="342">
                  <c:v>0.619610352541811</c:v>
                </c:pt>
                <c:pt idx="343">
                  <c:v>0.622473641108441</c:v>
                </c:pt>
                <c:pt idx="344">
                  <c:v>0.625084968984768</c:v>
                </c:pt>
                <c:pt idx="345">
                  <c:v>0.627390205219228</c:v>
                </c:pt>
                <c:pt idx="346">
                  <c:v>0.629455170964682</c:v>
                </c:pt>
                <c:pt idx="347">
                  <c:v>0.631321509679159</c:v>
                </c:pt>
                <c:pt idx="348">
                  <c:v>0.632997537492424</c:v>
                </c:pt>
                <c:pt idx="349">
                  <c:v>0.634433427805542</c:v>
                </c:pt>
                <c:pt idx="350">
                  <c:v>0.635685389080355</c:v>
                </c:pt>
                <c:pt idx="351">
                  <c:v>0.636790440287641</c:v>
                </c:pt>
                <c:pt idx="352">
                  <c:v>0.637773199427512</c:v>
                </c:pt>
                <c:pt idx="353">
                  <c:v>0.638616384357534</c:v>
                </c:pt>
                <c:pt idx="354">
                  <c:v>0.639353274337707</c:v>
                </c:pt>
                <c:pt idx="355">
                  <c:v>0.639987855829219</c:v>
                </c:pt>
                <c:pt idx="356">
                  <c:v>0.640492870923012</c:v>
                </c:pt>
                <c:pt idx="357">
                  <c:v>0.640924436751232</c:v>
                </c:pt>
                <c:pt idx="358">
                  <c:v>0.641271368790698</c:v>
                </c:pt>
                <c:pt idx="359">
                  <c:v>0.641528104261686</c:v>
                </c:pt>
                <c:pt idx="360">
                  <c:v>0.641737776097431</c:v>
                </c:pt>
                <c:pt idx="361">
                  <c:v>0.641916476590659</c:v>
                </c:pt>
                <c:pt idx="362">
                  <c:v>0.642062160597053</c:v>
                </c:pt>
                <c:pt idx="363">
                  <c:v>0.64216374902315</c:v>
                </c:pt>
                <c:pt idx="364">
                  <c:v>0.642227860227708</c:v>
                </c:pt>
                <c:pt idx="365">
                  <c:v>0.642243812161107</c:v>
                </c:pt>
                <c:pt idx="366">
                  <c:v>0.642225804187918</c:v>
                </c:pt>
                <c:pt idx="367">
                  <c:v>0.642218768276194</c:v>
                </c:pt>
                <c:pt idx="368">
                  <c:v>0.642152979809751</c:v>
                </c:pt>
                <c:pt idx="369">
                  <c:v>0.642058837157424</c:v>
                </c:pt>
                <c:pt idx="370">
                  <c:v>0.641968446713622</c:v>
                </c:pt>
                <c:pt idx="371">
                  <c:v>0.641836612775762</c:v>
                </c:pt>
                <c:pt idx="372">
                  <c:v>0.641707227435163</c:v>
                </c:pt>
                <c:pt idx="373">
                  <c:v>0.641596664344111</c:v>
                </c:pt>
                <c:pt idx="374">
                  <c:v>0.641498373721236</c:v>
                </c:pt>
                <c:pt idx="375">
                  <c:v>0.641365182335659</c:v>
                </c:pt>
                <c:pt idx="376">
                  <c:v>0.641228377819061</c:v>
                </c:pt>
                <c:pt idx="377">
                  <c:v>0.641107859790966</c:v>
                </c:pt>
                <c:pt idx="378">
                  <c:v>0.640994531172578</c:v>
                </c:pt>
                <c:pt idx="379">
                  <c:v>0.640869549205226</c:v>
                </c:pt>
                <c:pt idx="380">
                  <c:v>0.640742580736837</c:v>
                </c:pt>
                <c:pt idx="381">
                  <c:v>0.640626999960151</c:v>
                </c:pt>
                <c:pt idx="382">
                  <c:v>0.640519179964578</c:v>
                </c:pt>
                <c:pt idx="383">
                  <c:v>0.640405299842999</c:v>
                </c:pt>
                <c:pt idx="384">
                  <c:v>0.640289664588949</c:v>
                </c:pt>
                <c:pt idx="385">
                  <c:v>0.640186252132539</c:v>
                </c:pt>
                <c:pt idx="386">
                  <c:v>0.640080206176286</c:v>
                </c:pt>
                <c:pt idx="387">
                  <c:v>0.639968912768108</c:v>
                </c:pt>
                <c:pt idx="388">
                  <c:v>0.639860051293527</c:v>
                </c:pt>
                <c:pt idx="389">
                  <c:v>0.639774045957032</c:v>
                </c:pt>
                <c:pt idx="390">
                  <c:v>0.639691730981232</c:v>
                </c:pt>
                <c:pt idx="391">
                  <c:v>0.63960746956128</c:v>
                </c:pt>
                <c:pt idx="392">
                  <c:v>0.639518927181921</c:v>
                </c:pt>
                <c:pt idx="393">
                  <c:v>0.639420803516142</c:v>
                </c:pt>
                <c:pt idx="394">
                  <c:v>0.639321957865069</c:v>
                </c:pt>
                <c:pt idx="395">
                  <c:v>0.639233299160516</c:v>
                </c:pt>
                <c:pt idx="396">
                  <c:v>0.639161324308765</c:v>
                </c:pt>
                <c:pt idx="397">
                  <c:v>0.639063265695367</c:v>
                </c:pt>
                <c:pt idx="398">
                  <c:v>0.638980934376358</c:v>
                </c:pt>
                <c:pt idx="399">
                  <c:v>0.638923301812141</c:v>
                </c:pt>
                <c:pt idx="400">
                  <c:v>0.638835628827413</c:v>
                </c:pt>
                <c:pt idx="401">
                  <c:v>0.638738706227272</c:v>
                </c:pt>
                <c:pt idx="402">
                  <c:v>0.638650204866163</c:v>
                </c:pt>
                <c:pt idx="403">
                  <c:v>0.638578449205686</c:v>
                </c:pt>
                <c:pt idx="404">
                  <c:v>0.63850002455455</c:v>
                </c:pt>
                <c:pt idx="405">
                  <c:v>0.638428257037235</c:v>
                </c:pt>
                <c:pt idx="406">
                  <c:v>0.638359887946037</c:v>
                </c:pt>
                <c:pt idx="407">
                  <c:v>0.638283796207879</c:v>
                </c:pt>
                <c:pt idx="408">
                  <c:v>0.638213160537904</c:v>
                </c:pt>
                <c:pt idx="409">
                  <c:v>0.63813337138904</c:v>
                </c:pt>
                <c:pt idx="410">
                  <c:v>0.638037667159111</c:v>
                </c:pt>
                <c:pt idx="411">
                  <c:v>0.637933691983582</c:v>
                </c:pt>
                <c:pt idx="412">
                  <c:v>0.637833783383011</c:v>
                </c:pt>
                <c:pt idx="413">
                  <c:v>0.637736247111392</c:v>
                </c:pt>
                <c:pt idx="414">
                  <c:v>0.637641287939523</c:v>
                </c:pt>
                <c:pt idx="415">
                  <c:v>0.637569277517257</c:v>
                </c:pt>
                <c:pt idx="416">
                  <c:v>0.637490900934383</c:v>
                </c:pt>
                <c:pt idx="417">
                  <c:v>0.637401171268955</c:v>
                </c:pt>
                <c:pt idx="418">
                  <c:v>0.637308874437886</c:v>
                </c:pt>
                <c:pt idx="419">
                  <c:v>0.637221584717433</c:v>
                </c:pt>
                <c:pt idx="420">
                  <c:v>0.637127283439841</c:v>
                </c:pt>
                <c:pt idx="421">
                  <c:v>0.637025181324251</c:v>
                </c:pt>
                <c:pt idx="422">
                  <c:v>0.63692884099099</c:v>
                </c:pt>
                <c:pt idx="423">
                  <c:v>0.636845272394919</c:v>
                </c:pt>
                <c:pt idx="424">
                  <c:v>0.636754540986912</c:v>
                </c:pt>
                <c:pt idx="425">
                  <c:v>0.636636871163563</c:v>
                </c:pt>
                <c:pt idx="426">
                  <c:v>0.636481654900377</c:v>
                </c:pt>
                <c:pt idx="427">
                  <c:v>0.636347164069453</c:v>
                </c:pt>
                <c:pt idx="428">
                  <c:v>0.636219914241504</c:v>
                </c:pt>
                <c:pt idx="429">
                  <c:v>0.636064442255164</c:v>
                </c:pt>
                <c:pt idx="430">
                  <c:v>0.63589183008799</c:v>
                </c:pt>
                <c:pt idx="431">
                  <c:v>0.635725015273658</c:v>
                </c:pt>
                <c:pt idx="432">
                  <c:v>0.63558199392852</c:v>
                </c:pt>
                <c:pt idx="433">
                  <c:v>0.63547248962105</c:v>
                </c:pt>
                <c:pt idx="434">
                  <c:v>0.635382434693716</c:v>
                </c:pt>
                <c:pt idx="435">
                  <c:v>0.635294142910229</c:v>
                </c:pt>
                <c:pt idx="436">
                  <c:v>0.635201193632618</c:v>
                </c:pt>
                <c:pt idx="437">
                  <c:v>0.635116046154371</c:v>
                </c:pt>
                <c:pt idx="438">
                  <c:v>0.635050902123093</c:v>
                </c:pt>
                <c:pt idx="439">
                  <c:v>0.634996724705542</c:v>
                </c:pt>
                <c:pt idx="440">
                  <c:v>0.634939626980853</c:v>
                </c:pt>
                <c:pt idx="441">
                  <c:v>0.634872157407063</c:v>
                </c:pt>
                <c:pt idx="442">
                  <c:v>0.634826663681256</c:v>
                </c:pt>
                <c:pt idx="443">
                  <c:v>0.634787378131703</c:v>
                </c:pt>
                <c:pt idx="444">
                  <c:v>0.634721292282945</c:v>
                </c:pt>
                <c:pt idx="445">
                  <c:v>0.634684709771987</c:v>
                </c:pt>
                <c:pt idx="446">
                  <c:v>0.634640960924087</c:v>
                </c:pt>
                <c:pt idx="447">
                  <c:v>0.634583049243496</c:v>
                </c:pt>
                <c:pt idx="448">
                  <c:v>0.634544183810552</c:v>
                </c:pt>
                <c:pt idx="449">
                  <c:v>0.634489236339446</c:v>
                </c:pt>
                <c:pt idx="450">
                  <c:v>0.634441678882927</c:v>
                </c:pt>
                <c:pt idx="451">
                  <c:v>0.634405861298243</c:v>
                </c:pt>
                <c:pt idx="452">
                  <c:v>0.634316609110884</c:v>
                </c:pt>
                <c:pt idx="453">
                  <c:v>0.634258780748613</c:v>
                </c:pt>
                <c:pt idx="454">
                  <c:v>0.634234923188404</c:v>
                </c:pt>
                <c:pt idx="455">
                  <c:v>0.634216016338718</c:v>
                </c:pt>
                <c:pt idx="456">
                  <c:v>0.634174420948952</c:v>
                </c:pt>
                <c:pt idx="457">
                  <c:v>0.634136751454364</c:v>
                </c:pt>
                <c:pt idx="458">
                  <c:v>0.634106405319706</c:v>
                </c:pt>
                <c:pt idx="459">
                  <c:v>0.634068893809472</c:v>
                </c:pt>
                <c:pt idx="460">
                  <c:v>0.63400726356814</c:v>
                </c:pt>
                <c:pt idx="461">
                  <c:v>0.633950218398084</c:v>
                </c:pt>
                <c:pt idx="462">
                  <c:v>0.633906099104112</c:v>
                </c:pt>
                <c:pt idx="463">
                  <c:v>0.63385320158415</c:v>
                </c:pt>
                <c:pt idx="464">
                  <c:v>0.633821572988264</c:v>
                </c:pt>
                <c:pt idx="465">
                  <c:v>0.633796082709425</c:v>
                </c:pt>
                <c:pt idx="466">
                  <c:v>0.63375953448716</c:v>
                </c:pt>
                <c:pt idx="467">
                  <c:v>0.633713118491634</c:v>
                </c:pt>
                <c:pt idx="468">
                  <c:v>0.633651174524779</c:v>
                </c:pt>
                <c:pt idx="469">
                  <c:v>0.633577590668073</c:v>
                </c:pt>
                <c:pt idx="470">
                  <c:v>0.633502874964027</c:v>
                </c:pt>
                <c:pt idx="471">
                  <c:v>0.633450047303272</c:v>
                </c:pt>
                <c:pt idx="472">
                  <c:v>0.633371429097268</c:v>
                </c:pt>
                <c:pt idx="473">
                  <c:v>0.633287198120548</c:v>
                </c:pt>
                <c:pt idx="474">
                  <c:v>0.633249247586855</c:v>
                </c:pt>
                <c:pt idx="475">
                  <c:v>0.633199686324725</c:v>
                </c:pt>
                <c:pt idx="476">
                  <c:v>0.633122970980983</c:v>
                </c:pt>
                <c:pt idx="477">
                  <c:v>0.633042982188604</c:v>
                </c:pt>
                <c:pt idx="478">
                  <c:v>0.633014967044195</c:v>
                </c:pt>
                <c:pt idx="479">
                  <c:v>0.632948674501911</c:v>
                </c:pt>
                <c:pt idx="480">
                  <c:v>0.632879894587301</c:v>
                </c:pt>
                <c:pt idx="481">
                  <c:v>0.632831531506713</c:v>
                </c:pt>
                <c:pt idx="482">
                  <c:v>0.632755927501186</c:v>
                </c:pt>
                <c:pt idx="483">
                  <c:v>0.632676190266045</c:v>
                </c:pt>
                <c:pt idx="484">
                  <c:v>0.632605375141226</c:v>
                </c:pt>
                <c:pt idx="485">
                  <c:v>0.632543286969585</c:v>
                </c:pt>
                <c:pt idx="486">
                  <c:v>0.632450295391903</c:v>
                </c:pt>
                <c:pt idx="487">
                  <c:v>0.632406897442315</c:v>
                </c:pt>
                <c:pt idx="488">
                  <c:v>0.63237176114513</c:v>
                </c:pt>
                <c:pt idx="489">
                  <c:v>0.632272186138297</c:v>
                </c:pt>
                <c:pt idx="490">
                  <c:v>0.632217387678803</c:v>
                </c:pt>
                <c:pt idx="491">
                  <c:v>0.632180271610137</c:v>
                </c:pt>
                <c:pt idx="492">
                  <c:v>0.632141535000135</c:v>
                </c:pt>
                <c:pt idx="493">
                  <c:v>0.632094696965269</c:v>
                </c:pt>
                <c:pt idx="494">
                  <c:v>0.632025043169657</c:v>
                </c:pt>
                <c:pt idx="495">
                  <c:v>0.631969509265756</c:v>
                </c:pt>
                <c:pt idx="496">
                  <c:v>0.63193005067046</c:v>
                </c:pt>
                <c:pt idx="497">
                  <c:v>0.631857078882956</c:v>
                </c:pt>
                <c:pt idx="498">
                  <c:v>0.631813392203341</c:v>
                </c:pt>
                <c:pt idx="499">
                  <c:v>0.63178484574441</c:v>
                </c:pt>
                <c:pt idx="500">
                  <c:v>0.631748632718158</c:v>
                </c:pt>
                <c:pt idx="501">
                  <c:v>0.631699586747795</c:v>
                </c:pt>
                <c:pt idx="502">
                  <c:v>0.631659826924724</c:v>
                </c:pt>
                <c:pt idx="503">
                  <c:v>0.631630538932739</c:v>
                </c:pt>
                <c:pt idx="504">
                  <c:v>0.631606271830938</c:v>
                </c:pt>
                <c:pt idx="505">
                  <c:v>0.631586136997387</c:v>
                </c:pt>
                <c:pt idx="506">
                  <c:v>0.631566470348707</c:v>
                </c:pt>
                <c:pt idx="507">
                  <c:v>0.631530051590294</c:v>
                </c:pt>
                <c:pt idx="508">
                  <c:v>0.631466486441192</c:v>
                </c:pt>
                <c:pt idx="509">
                  <c:v>0.631429081322044</c:v>
                </c:pt>
                <c:pt idx="510">
                  <c:v>0.631397623208261</c:v>
                </c:pt>
                <c:pt idx="511">
                  <c:v>0.631357174086314</c:v>
                </c:pt>
                <c:pt idx="512">
                  <c:v>0.631301148924776</c:v>
                </c:pt>
                <c:pt idx="513">
                  <c:v>0.631232247237236</c:v>
                </c:pt>
                <c:pt idx="514">
                  <c:v>0.631147840010223</c:v>
                </c:pt>
                <c:pt idx="515">
                  <c:v>0.631062781298032</c:v>
                </c:pt>
                <c:pt idx="516">
                  <c:v>0.631003423403668</c:v>
                </c:pt>
                <c:pt idx="517">
                  <c:v>0.630872107641671</c:v>
                </c:pt>
                <c:pt idx="518">
                  <c:v>0.63072157226583</c:v>
                </c:pt>
                <c:pt idx="519">
                  <c:v>0.630582666845732</c:v>
                </c:pt>
                <c:pt idx="520">
                  <c:v>0.630407452903768</c:v>
                </c:pt>
                <c:pt idx="521">
                  <c:v>0.630236411927849</c:v>
                </c:pt>
                <c:pt idx="522">
                  <c:v>0.630056284768607</c:v>
                </c:pt>
                <c:pt idx="523">
                  <c:v>0.629838946685996</c:v>
                </c:pt>
                <c:pt idx="524">
                  <c:v>0.629552800488728</c:v>
                </c:pt>
                <c:pt idx="525">
                  <c:v>0.629243995233249</c:v>
                </c:pt>
                <c:pt idx="526">
                  <c:v>0.628908636749432</c:v>
                </c:pt>
                <c:pt idx="527">
                  <c:v>0.628537643981236</c:v>
                </c:pt>
                <c:pt idx="528">
                  <c:v>0.628164303238674</c:v>
                </c:pt>
                <c:pt idx="529">
                  <c:v>0.627755878112649</c:v>
                </c:pt>
                <c:pt idx="530">
                  <c:v>0.627297558451212</c:v>
                </c:pt>
                <c:pt idx="531">
                  <c:v>0.626792390820801</c:v>
                </c:pt>
                <c:pt idx="532">
                  <c:v>0.626282680419184</c:v>
                </c:pt>
                <c:pt idx="533">
                  <c:v>0.625718879122888</c:v>
                </c:pt>
                <c:pt idx="534">
                  <c:v>0.625109371639067</c:v>
                </c:pt>
                <c:pt idx="535">
                  <c:v>0.624496654797626</c:v>
                </c:pt>
                <c:pt idx="536">
                  <c:v>0.623873179958713</c:v>
                </c:pt>
                <c:pt idx="537">
                  <c:v>0.623195932437015</c:v>
                </c:pt>
                <c:pt idx="538">
                  <c:v>0.622478803960226</c:v>
                </c:pt>
                <c:pt idx="539">
                  <c:v>0.621778501297838</c:v>
                </c:pt>
                <c:pt idx="540">
                  <c:v>0.621039859710201</c:v>
                </c:pt>
                <c:pt idx="541">
                  <c:v>0.620244244093536</c:v>
                </c:pt>
                <c:pt idx="542">
                  <c:v>0.619414295240115</c:v>
                </c:pt>
                <c:pt idx="543">
                  <c:v>0.618602484785101</c:v>
                </c:pt>
                <c:pt idx="544">
                  <c:v>0.617689024056158</c:v>
                </c:pt>
                <c:pt idx="545">
                  <c:v>0.616737743539195</c:v>
                </c:pt>
                <c:pt idx="546">
                  <c:v>0.615771321840184</c:v>
                </c:pt>
                <c:pt idx="547">
                  <c:v>0.6147076474723</c:v>
                </c:pt>
                <c:pt idx="548">
                  <c:v>0.613593294415423</c:v>
                </c:pt>
                <c:pt idx="549">
                  <c:v>0.612402363810488</c:v>
                </c:pt>
                <c:pt idx="550">
                  <c:v>0.61113148318824</c:v>
                </c:pt>
                <c:pt idx="551">
                  <c:v>0.609841795057379</c:v>
                </c:pt>
                <c:pt idx="552">
                  <c:v>0.60856571088555</c:v>
                </c:pt>
                <c:pt idx="553">
                  <c:v>0.607269466243764</c:v>
                </c:pt>
                <c:pt idx="554">
                  <c:v>0.605944397949403</c:v>
                </c:pt>
                <c:pt idx="555">
                  <c:v>0.604687717332635</c:v>
                </c:pt>
                <c:pt idx="556">
                  <c:v>0.603485942527812</c:v>
                </c:pt>
                <c:pt idx="557">
                  <c:v>0.602357844511668</c:v>
                </c:pt>
                <c:pt idx="558">
                  <c:v>0.601329143008878</c:v>
                </c:pt>
                <c:pt idx="559">
                  <c:v>0.60041303916644</c:v>
                </c:pt>
                <c:pt idx="560">
                  <c:v>0.599670205385454</c:v>
                </c:pt>
                <c:pt idx="561">
                  <c:v>0.599027382750665</c:v>
                </c:pt>
                <c:pt idx="562">
                  <c:v>0.598410555752375</c:v>
                </c:pt>
                <c:pt idx="563">
                  <c:v>0.597945325797604</c:v>
                </c:pt>
                <c:pt idx="564">
                  <c:v>0.597548128135743</c:v>
                </c:pt>
                <c:pt idx="565">
                  <c:v>0.597213319232387</c:v>
                </c:pt>
                <c:pt idx="566">
                  <c:v>0.596954803953889</c:v>
                </c:pt>
                <c:pt idx="567">
                  <c:v>0.596705310126787</c:v>
                </c:pt>
                <c:pt idx="568">
                  <c:v>0.5965311136297</c:v>
                </c:pt>
                <c:pt idx="569">
                  <c:v>0.596440168157701</c:v>
                </c:pt>
                <c:pt idx="570">
                  <c:v>0.596390154092543</c:v>
                </c:pt>
                <c:pt idx="571">
                  <c:v>0.596278342188046</c:v>
                </c:pt>
                <c:pt idx="572">
                  <c:v>0.596215733917811</c:v>
                </c:pt>
                <c:pt idx="573">
                  <c:v>0.596227726628704</c:v>
                </c:pt>
                <c:pt idx="574">
                  <c:v>0.596265277875367</c:v>
                </c:pt>
                <c:pt idx="575">
                  <c:v>0.596227750342379</c:v>
                </c:pt>
                <c:pt idx="576">
                  <c:v>0.596291213266311</c:v>
                </c:pt>
                <c:pt idx="577">
                  <c:v>0.596437681426284</c:v>
                </c:pt>
                <c:pt idx="578">
                  <c:v>0.596535750935155</c:v>
                </c:pt>
                <c:pt idx="579">
                  <c:v>0.596739111408111</c:v>
                </c:pt>
                <c:pt idx="580">
                  <c:v>0.596923977136612</c:v>
                </c:pt>
                <c:pt idx="581">
                  <c:v>0.597083935494064</c:v>
                </c:pt>
                <c:pt idx="582">
                  <c:v>0.597311880319349</c:v>
                </c:pt>
                <c:pt idx="583">
                  <c:v>0.597609308778599</c:v>
                </c:pt>
                <c:pt idx="584">
                  <c:v>0.597902543121769</c:v>
                </c:pt>
                <c:pt idx="585">
                  <c:v>0.59819652829119</c:v>
                </c:pt>
                <c:pt idx="586">
                  <c:v>0.598554234030426</c:v>
                </c:pt>
                <c:pt idx="587">
                  <c:v>0.598913787513651</c:v>
                </c:pt>
                <c:pt idx="588">
                  <c:v>0.599250934457266</c:v>
                </c:pt>
                <c:pt idx="589">
                  <c:v>0.599612799382979</c:v>
                </c:pt>
                <c:pt idx="590">
                  <c:v>0.600078888798273</c:v>
                </c:pt>
                <c:pt idx="591">
                  <c:v>0.60051969879417</c:v>
                </c:pt>
                <c:pt idx="592">
                  <c:v>0.600910519399951</c:v>
                </c:pt>
                <c:pt idx="593">
                  <c:v>0.601309620564984</c:v>
                </c:pt>
                <c:pt idx="594">
                  <c:v>0.601813189445003</c:v>
                </c:pt>
                <c:pt idx="595">
                  <c:v>0.602290391281087</c:v>
                </c:pt>
                <c:pt idx="596">
                  <c:v>0.602777035646541</c:v>
                </c:pt>
                <c:pt idx="597">
                  <c:v>0.603278206881657</c:v>
                </c:pt>
                <c:pt idx="598">
                  <c:v>0.603757145584271</c:v>
                </c:pt>
                <c:pt idx="599">
                  <c:v>0.604207401634544</c:v>
                </c:pt>
                <c:pt idx="600">
                  <c:v>0.604751153658795</c:v>
                </c:pt>
                <c:pt idx="601">
                  <c:v>0.60281493106196</c:v>
                </c:pt>
                <c:pt idx="602">
                  <c:v>0.603269453971617</c:v>
                </c:pt>
                <c:pt idx="603">
                  <c:v>0.60374084595711</c:v>
                </c:pt>
                <c:pt idx="604">
                  <c:v>0.604225727499172</c:v>
                </c:pt>
                <c:pt idx="605">
                  <c:v>0.604719989081865</c:v>
                </c:pt>
                <c:pt idx="606">
                  <c:v>0.605232135262541</c:v>
                </c:pt>
                <c:pt idx="607">
                  <c:v>0.605734848207043</c:v>
                </c:pt>
                <c:pt idx="608">
                  <c:v>0.606257909087725</c:v>
                </c:pt>
                <c:pt idx="609">
                  <c:v>0.606790178245114</c:v>
                </c:pt>
                <c:pt idx="610">
                  <c:v>0.607305948131828</c:v>
                </c:pt>
                <c:pt idx="611">
                  <c:v>0.607832566384346</c:v>
                </c:pt>
                <c:pt idx="612">
                  <c:v>0.608369604874683</c:v>
                </c:pt>
                <c:pt idx="613">
                  <c:v>0.608895966122227</c:v>
                </c:pt>
                <c:pt idx="614">
                  <c:v>0.609420644980605</c:v>
                </c:pt>
                <c:pt idx="615">
                  <c:v>0.609943303049252</c:v>
                </c:pt>
                <c:pt idx="616">
                  <c:v>0.610454381794058</c:v>
                </c:pt>
                <c:pt idx="617">
                  <c:v>0.610961634946126</c:v>
                </c:pt>
                <c:pt idx="618">
                  <c:v>0.611460528706992</c:v>
                </c:pt>
                <c:pt idx="619">
                  <c:v>0.611964955445259</c:v>
                </c:pt>
                <c:pt idx="620">
                  <c:v>0.612464874341924</c:v>
                </c:pt>
                <c:pt idx="621">
                  <c:v>0.612956156653743</c:v>
                </c:pt>
                <c:pt idx="622">
                  <c:v>0.613445284225607</c:v>
                </c:pt>
                <c:pt idx="623">
                  <c:v>0.613915703629935</c:v>
                </c:pt>
                <c:pt idx="624">
                  <c:v>0.614372660075465</c:v>
                </c:pt>
                <c:pt idx="625">
                  <c:v>0.61481703128866</c:v>
                </c:pt>
                <c:pt idx="626">
                  <c:v>0.615256887610241</c:v>
                </c:pt>
                <c:pt idx="627">
                  <c:v>0.615688007044536</c:v>
                </c:pt>
                <c:pt idx="628">
                  <c:v>0.616105222253389</c:v>
                </c:pt>
                <c:pt idx="629">
                  <c:v>0.61650576610719</c:v>
                </c:pt>
                <c:pt idx="630">
                  <c:v>0.616885243884979</c:v>
                </c:pt>
                <c:pt idx="631">
                  <c:v>0.617237921363564</c:v>
                </c:pt>
                <c:pt idx="632">
                  <c:v>0.617574371317382</c:v>
                </c:pt>
                <c:pt idx="633">
                  <c:v>0.617896556533793</c:v>
                </c:pt>
                <c:pt idx="634">
                  <c:v>0.618208145262093</c:v>
                </c:pt>
                <c:pt idx="635">
                  <c:v>0.618496232776232</c:v>
                </c:pt>
                <c:pt idx="636">
                  <c:v>0.618773620295268</c:v>
                </c:pt>
                <c:pt idx="637">
                  <c:v>0.619052894974268</c:v>
                </c:pt>
                <c:pt idx="638">
                  <c:v>0.619310274559965</c:v>
                </c:pt>
                <c:pt idx="639">
                  <c:v>0.619556312279035</c:v>
                </c:pt>
                <c:pt idx="640">
                  <c:v>0.619795069579155</c:v>
                </c:pt>
                <c:pt idx="641">
                  <c:v>0.620014477160669</c:v>
                </c:pt>
                <c:pt idx="642">
                  <c:v>0.620217269787224</c:v>
                </c:pt>
                <c:pt idx="643">
                  <c:v>0.620421142667852</c:v>
                </c:pt>
                <c:pt idx="644">
                  <c:v>0.620602650668032</c:v>
                </c:pt>
                <c:pt idx="645">
                  <c:v>0.620780231170757</c:v>
                </c:pt>
                <c:pt idx="646">
                  <c:v>0.62094808073454</c:v>
                </c:pt>
                <c:pt idx="647">
                  <c:v>0.621107210715612</c:v>
                </c:pt>
                <c:pt idx="648">
                  <c:v>0.621277498622095</c:v>
                </c:pt>
                <c:pt idx="649">
                  <c:v>0.621429850337326</c:v>
                </c:pt>
                <c:pt idx="650">
                  <c:v>0.621566183784957</c:v>
                </c:pt>
                <c:pt idx="651">
                  <c:v>0.621702165693365</c:v>
                </c:pt>
                <c:pt idx="652">
                  <c:v>0.621816620711357</c:v>
                </c:pt>
                <c:pt idx="653">
                  <c:v>0.621928679366266</c:v>
                </c:pt>
                <c:pt idx="654">
                  <c:v>0.622035247664298</c:v>
                </c:pt>
                <c:pt idx="655">
                  <c:v>0.622147678367553</c:v>
                </c:pt>
                <c:pt idx="656">
                  <c:v>0.622235495236612</c:v>
                </c:pt>
                <c:pt idx="657">
                  <c:v>0.622324953476588</c:v>
                </c:pt>
                <c:pt idx="658">
                  <c:v>0.622407072654335</c:v>
                </c:pt>
                <c:pt idx="659">
                  <c:v>0.62247613745351</c:v>
                </c:pt>
                <c:pt idx="660">
                  <c:v>0.622551199249042</c:v>
                </c:pt>
                <c:pt idx="661">
                  <c:v>0.622619282814764</c:v>
                </c:pt>
                <c:pt idx="662">
                  <c:v>0.622682424963162</c:v>
                </c:pt>
                <c:pt idx="663">
                  <c:v>0.622750591526749</c:v>
                </c:pt>
                <c:pt idx="664">
                  <c:v>0.622805360183921</c:v>
                </c:pt>
                <c:pt idx="665">
                  <c:v>0.622843473188339</c:v>
                </c:pt>
                <c:pt idx="666">
                  <c:v>0.62287855500816</c:v>
                </c:pt>
                <c:pt idx="667">
                  <c:v>0.622909249157034</c:v>
                </c:pt>
                <c:pt idx="668">
                  <c:v>0.622926686079271</c:v>
                </c:pt>
                <c:pt idx="669">
                  <c:v>0.622934398471668</c:v>
                </c:pt>
                <c:pt idx="670">
                  <c:v>0.6229386400151</c:v>
                </c:pt>
                <c:pt idx="671">
                  <c:v>0.622932296927257</c:v>
                </c:pt>
                <c:pt idx="672">
                  <c:v>0.622911956361545</c:v>
                </c:pt>
                <c:pt idx="673">
                  <c:v>0.622896195739828</c:v>
                </c:pt>
                <c:pt idx="674">
                  <c:v>0.622869752107128</c:v>
                </c:pt>
                <c:pt idx="675">
                  <c:v>0.62283944314526</c:v>
                </c:pt>
                <c:pt idx="676">
                  <c:v>0.622801916253182</c:v>
                </c:pt>
                <c:pt idx="677">
                  <c:v>0.622739332017078</c:v>
                </c:pt>
                <c:pt idx="678">
                  <c:v>0.622677609164228</c:v>
                </c:pt>
                <c:pt idx="679">
                  <c:v>0.622600080825949</c:v>
                </c:pt>
                <c:pt idx="680">
                  <c:v>0.62249981908388</c:v>
                </c:pt>
                <c:pt idx="681">
                  <c:v>0.622393537913599</c:v>
                </c:pt>
                <c:pt idx="682">
                  <c:v>0.622274861540846</c:v>
                </c:pt>
                <c:pt idx="683">
                  <c:v>0.62215058842013</c:v>
                </c:pt>
                <c:pt idx="684">
                  <c:v>0.622018844850602</c:v>
                </c:pt>
                <c:pt idx="685">
                  <c:v>0.621877477053673</c:v>
                </c:pt>
                <c:pt idx="686">
                  <c:v>0.621728564782809</c:v>
                </c:pt>
                <c:pt idx="687">
                  <c:v>0.62157020966212</c:v>
                </c:pt>
                <c:pt idx="688">
                  <c:v>0.621396552170477</c:v>
                </c:pt>
                <c:pt idx="689">
                  <c:v>0.62121860314441</c:v>
                </c:pt>
                <c:pt idx="690">
                  <c:v>0.621048270374216</c:v>
                </c:pt>
                <c:pt idx="691">
                  <c:v>0.620871104860819</c:v>
                </c:pt>
                <c:pt idx="692">
                  <c:v>0.620691498761536</c:v>
                </c:pt>
                <c:pt idx="693">
                  <c:v>0.620512428783601</c:v>
                </c:pt>
                <c:pt idx="694">
                  <c:v>0.620321825947813</c:v>
                </c:pt>
                <c:pt idx="695">
                  <c:v>0.620124201620779</c:v>
                </c:pt>
                <c:pt idx="696">
                  <c:v>0.619917670565267</c:v>
                </c:pt>
                <c:pt idx="697">
                  <c:v>0.619703977018274</c:v>
                </c:pt>
                <c:pt idx="698">
                  <c:v>0.619480307384204</c:v>
                </c:pt>
                <c:pt idx="699">
                  <c:v>0.619247799278587</c:v>
                </c:pt>
                <c:pt idx="700">
                  <c:v>0.619003994810966</c:v>
                </c:pt>
                <c:pt idx="701">
                  <c:v>0.618756291686848</c:v>
                </c:pt>
                <c:pt idx="702">
                  <c:v>0.618506664550433</c:v>
                </c:pt>
                <c:pt idx="703">
                  <c:v>0.618253003205023</c:v>
                </c:pt>
                <c:pt idx="704">
                  <c:v>0.617988491891533</c:v>
                </c:pt>
                <c:pt idx="705">
                  <c:v>0.617720176455795</c:v>
                </c:pt>
                <c:pt idx="706">
                  <c:v>0.617444853628835</c:v>
                </c:pt>
                <c:pt idx="707">
                  <c:v>0.617153193681471</c:v>
                </c:pt>
                <c:pt idx="708">
                  <c:v>0.616853912030497</c:v>
                </c:pt>
                <c:pt idx="709">
                  <c:v>0.616546328670235</c:v>
                </c:pt>
                <c:pt idx="710">
                  <c:v>0.616227845030446</c:v>
                </c:pt>
                <c:pt idx="711">
                  <c:v>0.615899414785447</c:v>
                </c:pt>
                <c:pt idx="712">
                  <c:v>0.615572276615327</c:v>
                </c:pt>
                <c:pt idx="713">
                  <c:v>0.615219747827899</c:v>
                </c:pt>
                <c:pt idx="714">
                  <c:v>0.614858958349433</c:v>
                </c:pt>
                <c:pt idx="715">
                  <c:v>0.614466800484606</c:v>
                </c:pt>
                <c:pt idx="716">
                  <c:v>0.61405114909654</c:v>
                </c:pt>
                <c:pt idx="717">
                  <c:v>0.613602607160486</c:v>
                </c:pt>
                <c:pt idx="718">
                  <c:v>0.61311561253763</c:v>
                </c:pt>
                <c:pt idx="719">
                  <c:v>0.612586622276614</c:v>
                </c:pt>
                <c:pt idx="720">
                  <c:v>0.611994292466871</c:v>
                </c:pt>
                <c:pt idx="721">
                  <c:v>0.611338310985155</c:v>
                </c:pt>
                <c:pt idx="722">
                  <c:v>0.610597411471029</c:v>
                </c:pt>
                <c:pt idx="723">
                  <c:v>0.609801756117934</c:v>
                </c:pt>
                <c:pt idx="724">
                  <c:v>0.608881435407105</c:v>
                </c:pt>
                <c:pt idx="725">
                  <c:v>0.607897989852454</c:v>
                </c:pt>
                <c:pt idx="726">
                  <c:v>0.6067674906664</c:v>
                </c:pt>
                <c:pt idx="727">
                  <c:v>0.605552594828349</c:v>
                </c:pt>
                <c:pt idx="728">
                  <c:v>0.604169819944648</c:v>
                </c:pt>
                <c:pt idx="729">
                  <c:v>0.602655964192524</c:v>
                </c:pt>
                <c:pt idx="730">
                  <c:v>0.600994769603975</c:v>
                </c:pt>
                <c:pt idx="731">
                  <c:v>0.599207313791398</c:v>
                </c:pt>
                <c:pt idx="732">
                  <c:v>0.597229110617792</c:v>
                </c:pt>
                <c:pt idx="733">
                  <c:v>0.595110016484414</c:v>
                </c:pt>
                <c:pt idx="734">
                  <c:v>0.592879488583534</c:v>
                </c:pt>
                <c:pt idx="735">
                  <c:v>0.590492020691595</c:v>
                </c:pt>
                <c:pt idx="736">
                  <c:v>0.588026856542915</c:v>
                </c:pt>
                <c:pt idx="737">
                  <c:v>0.585472274211145</c:v>
                </c:pt>
                <c:pt idx="738">
                  <c:v>0.582778109337694</c:v>
                </c:pt>
                <c:pt idx="739">
                  <c:v>0.580100310425605</c:v>
                </c:pt>
                <c:pt idx="740">
                  <c:v>0.577314446369807</c:v>
                </c:pt>
                <c:pt idx="741">
                  <c:v>0.574579728546963</c:v>
                </c:pt>
                <c:pt idx="742">
                  <c:v>0.571787534221526</c:v>
                </c:pt>
                <c:pt idx="743">
                  <c:v>0.569115823635491</c:v>
                </c:pt>
                <c:pt idx="744">
                  <c:v>0.566428508809818</c:v>
                </c:pt>
                <c:pt idx="745">
                  <c:v>0.563897848770183</c:v>
                </c:pt>
                <c:pt idx="746">
                  <c:v>0.561454808199278</c:v>
                </c:pt>
                <c:pt idx="747">
                  <c:v>0.559121939443773</c:v>
                </c:pt>
                <c:pt idx="748">
                  <c:v>0.556949638871736</c:v>
                </c:pt>
                <c:pt idx="749">
                  <c:v>0.554883859490836</c:v>
                </c:pt>
                <c:pt idx="750">
                  <c:v>0.552988723721556</c:v>
                </c:pt>
                <c:pt idx="751">
                  <c:v>0.551271494357817</c:v>
                </c:pt>
                <c:pt idx="752">
                  <c:v>0.549714814911607</c:v>
                </c:pt>
                <c:pt idx="753">
                  <c:v>0.548317412214895</c:v>
                </c:pt>
                <c:pt idx="754">
                  <c:v>0.547072664063464</c:v>
                </c:pt>
                <c:pt idx="755">
                  <c:v>0.546009738919556</c:v>
                </c:pt>
                <c:pt idx="756">
                  <c:v>0.545050484198396</c:v>
                </c:pt>
                <c:pt idx="757">
                  <c:v>0.544247235982649</c:v>
                </c:pt>
                <c:pt idx="758">
                  <c:v>0.543519345983382</c:v>
                </c:pt>
                <c:pt idx="759">
                  <c:v>0.54292899274057</c:v>
                </c:pt>
                <c:pt idx="760">
                  <c:v>0.542394193910783</c:v>
                </c:pt>
                <c:pt idx="761">
                  <c:v>0.541961127391426</c:v>
                </c:pt>
                <c:pt idx="762">
                  <c:v>0.541575336969027</c:v>
                </c:pt>
                <c:pt idx="763">
                  <c:v>0.541263939231955</c:v>
                </c:pt>
                <c:pt idx="764">
                  <c:v>0.541004035101142</c:v>
                </c:pt>
                <c:pt idx="765">
                  <c:v>0.540791022521193</c:v>
                </c:pt>
                <c:pt idx="766">
                  <c:v>0.540614446645142</c:v>
                </c:pt>
                <c:pt idx="767">
                  <c:v>0.540471706339108</c:v>
                </c:pt>
                <c:pt idx="768">
                  <c:v>0.540376149518515</c:v>
                </c:pt>
                <c:pt idx="769">
                  <c:v>0.540293457046632</c:v>
                </c:pt>
                <c:pt idx="770">
                  <c:v>0.540246610359479</c:v>
                </c:pt>
                <c:pt idx="771">
                  <c:v>0.54020804999977</c:v>
                </c:pt>
                <c:pt idx="772">
                  <c:v>0.540189818348936</c:v>
                </c:pt>
                <c:pt idx="773">
                  <c:v>0.540186750952916</c:v>
                </c:pt>
                <c:pt idx="774">
                  <c:v>0.540205928587144</c:v>
                </c:pt>
                <c:pt idx="775">
                  <c:v>0.540229257076017</c:v>
                </c:pt>
                <c:pt idx="776">
                  <c:v>0.540265899191621</c:v>
                </c:pt>
                <c:pt idx="777">
                  <c:v>0.540312852590315</c:v>
                </c:pt>
                <c:pt idx="778">
                  <c:v>0.540369134115917</c:v>
                </c:pt>
                <c:pt idx="779">
                  <c:v>0.540435847095264</c:v>
                </c:pt>
                <c:pt idx="780">
                  <c:v>0.54050731242344</c:v>
                </c:pt>
                <c:pt idx="781">
                  <c:v>0.540585100330332</c:v>
                </c:pt>
                <c:pt idx="782">
                  <c:v>0.540665290048046</c:v>
                </c:pt>
                <c:pt idx="783">
                  <c:v>0.540751936615154</c:v>
                </c:pt>
                <c:pt idx="784">
                  <c:v>0.540844802574445</c:v>
                </c:pt>
                <c:pt idx="785">
                  <c:v>0.540947331215746</c:v>
                </c:pt>
                <c:pt idx="786">
                  <c:v>0.541053155417083</c:v>
                </c:pt>
                <c:pt idx="787">
                  <c:v>0.541156034956696</c:v>
                </c:pt>
                <c:pt idx="788">
                  <c:v>0.541279080734458</c:v>
                </c:pt>
                <c:pt idx="789">
                  <c:v>0.541407507593914</c:v>
                </c:pt>
                <c:pt idx="790">
                  <c:v>0.541558450909071</c:v>
                </c:pt>
                <c:pt idx="791">
                  <c:v>0.541721946770145</c:v>
                </c:pt>
                <c:pt idx="792">
                  <c:v>0.541909220398113</c:v>
                </c:pt>
                <c:pt idx="793">
                  <c:v>0.542108334520812</c:v>
                </c:pt>
                <c:pt idx="794">
                  <c:v>0.542339662710826</c:v>
                </c:pt>
                <c:pt idx="795">
                  <c:v>0.542586805679465</c:v>
                </c:pt>
                <c:pt idx="796">
                  <c:v>0.542872987447246</c:v>
                </c:pt>
                <c:pt idx="797">
                  <c:v>0.543192442706836</c:v>
                </c:pt>
                <c:pt idx="798">
                  <c:v>0.543543265070967</c:v>
                </c:pt>
                <c:pt idx="799">
                  <c:v>0.543919534132045</c:v>
                </c:pt>
                <c:pt idx="800">
                  <c:v>0.544337509460347</c:v>
                </c:pt>
                <c:pt idx="801">
                  <c:v>0.544754748382876</c:v>
                </c:pt>
                <c:pt idx="802">
                  <c:v>0.54520500443315</c:v>
                </c:pt>
                <c:pt idx="803">
                  <c:v>0.545632084851624</c:v>
                </c:pt>
                <c:pt idx="804">
                  <c:v>0.546074132124583</c:v>
                </c:pt>
                <c:pt idx="805">
                  <c:v>0.546486425784326</c:v>
                </c:pt>
                <c:pt idx="806">
                  <c:v>0.54690204737007</c:v>
                </c:pt>
                <c:pt idx="807">
                  <c:v>0.547270936350669</c:v>
                </c:pt>
                <c:pt idx="808">
                  <c:v>0.547636855674046</c:v>
                </c:pt>
                <c:pt idx="809">
                  <c:v>0.547934700724899</c:v>
                </c:pt>
                <c:pt idx="810">
                  <c:v>0.548198015779577</c:v>
                </c:pt>
                <c:pt idx="811">
                  <c:v>0.548395732077219</c:v>
                </c:pt>
                <c:pt idx="812">
                  <c:v>0.548535622576232</c:v>
                </c:pt>
                <c:pt idx="813">
                  <c:v>0.548623982937105</c:v>
                </c:pt>
                <c:pt idx="814">
                  <c:v>0.548652258611495</c:v>
                </c:pt>
                <c:pt idx="815">
                  <c:v>0.54862970914892</c:v>
                </c:pt>
                <c:pt idx="816">
                  <c:v>0.54857569516346</c:v>
                </c:pt>
                <c:pt idx="817">
                  <c:v>0.548468527614429</c:v>
                </c:pt>
                <c:pt idx="818">
                  <c:v>0.548348801751291</c:v>
                </c:pt>
                <c:pt idx="819">
                  <c:v>0.548186419471618</c:v>
                </c:pt>
                <c:pt idx="820">
                  <c:v>0.548028429028808</c:v>
                </c:pt>
                <c:pt idx="821">
                  <c:v>0.547838095054832</c:v>
                </c:pt>
                <c:pt idx="822">
                  <c:v>0.547667588597985</c:v>
                </c:pt>
                <c:pt idx="823">
                  <c:v>0.547481516676564</c:v>
                </c:pt>
                <c:pt idx="824">
                  <c:v>0.547327507888117</c:v>
                </c:pt>
                <c:pt idx="825">
                  <c:v>0.547175860853605</c:v>
                </c:pt>
                <c:pt idx="826">
                  <c:v>0.547057591138348</c:v>
                </c:pt>
                <c:pt idx="827">
                  <c:v>0.546960497415194</c:v>
                </c:pt>
                <c:pt idx="828">
                  <c:v>0.546889381383055</c:v>
                </c:pt>
                <c:pt idx="829">
                  <c:v>0.546843995971064</c:v>
                </c:pt>
                <c:pt idx="830">
                  <c:v>0.546820753043698</c:v>
                </c:pt>
                <c:pt idx="831">
                  <c:v>0.546819588830394</c:v>
                </c:pt>
                <c:pt idx="832">
                  <c:v>0.54684589466741</c:v>
                </c:pt>
                <c:pt idx="833">
                  <c:v>0.546891915541823</c:v>
                </c:pt>
                <c:pt idx="834">
                  <c:v>0.546964099009832</c:v>
                </c:pt>
                <c:pt idx="835">
                  <c:v>0.547045076085675</c:v>
                </c:pt>
                <c:pt idx="836">
                  <c:v>0.547146301756623</c:v>
                </c:pt>
                <c:pt idx="837">
                  <c:v>0.547260225460094</c:v>
                </c:pt>
                <c:pt idx="838">
                  <c:v>0.547387801511313</c:v>
                </c:pt>
                <c:pt idx="839">
                  <c:v>0.5475287565621</c:v>
                </c:pt>
                <c:pt idx="840">
                  <c:v>0.547694899061675</c:v>
                </c:pt>
                <c:pt idx="841">
                  <c:v>0.547854396925178</c:v>
                </c:pt>
                <c:pt idx="842">
                  <c:v>0.5480220407568</c:v>
                </c:pt>
                <c:pt idx="843">
                  <c:v>0.548191353198021</c:v>
                </c:pt>
                <c:pt idx="844">
                  <c:v>0.548367699628235</c:v>
                </c:pt>
                <c:pt idx="845">
                  <c:v>0.548538193587334</c:v>
                </c:pt>
                <c:pt idx="846">
                  <c:v>0.548711302139426</c:v>
                </c:pt>
                <c:pt idx="847">
                  <c:v>0.548881326952288</c:v>
                </c:pt>
                <c:pt idx="848">
                  <c:v>0.549057629800612</c:v>
                </c:pt>
                <c:pt idx="849">
                  <c:v>0.549214905628594</c:v>
                </c:pt>
                <c:pt idx="850">
                  <c:v>0.549365939952994</c:v>
                </c:pt>
                <c:pt idx="851">
                  <c:v>0.549509926829287</c:v>
                </c:pt>
                <c:pt idx="852">
                  <c:v>0.549631832107421</c:v>
                </c:pt>
                <c:pt idx="853">
                  <c:v>0.549733199739969</c:v>
                </c:pt>
                <c:pt idx="854">
                  <c:v>0.54982655086825</c:v>
                </c:pt>
                <c:pt idx="855">
                  <c:v>0.549912079688042</c:v>
                </c:pt>
                <c:pt idx="856">
                  <c:v>0.549972979932703</c:v>
                </c:pt>
                <c:pt idx="857">
                  <c:v>0.550022749811091</c:v>
                </c:pt>
                <c:pt idx="858">
                  <c:v>0.550042902269671</c:v>
                </c:pt>
                <c:pt idx="859">
                  <c:v>0.550038566191991</c:v>
                </c:pt>
                <c:pt idx="860">
                  <c:v>0.550015467789865</c:v>
                </c:pt>
                <c:pt idx="861">
                  <c:v>0.549970278816839</c:v>
                </c:pt>
                <c:pt idx="862">
                  <c:v>0.549903792078777</c:v>
                </c:pt>
                <c:pt idx="863">
                  <c:v>0.549820402617096</c:v>
                </c:pt>
                <c:pt idx="864">
                  <c:v>0.549709533491442</c:v>
                </c:pt>
                <c:pt idx="865">
                  <c:v>0.549570113100031</c:v>
                </c:pt>
                <c:pt idx="866">
                  <c:v>0.549413861446483</c:v>
                </c:pt>
                <c:pt idx="867">
                  <c:v>0.549232603080811</c:v>
                </c:pt>
                <c:pt idx="868">
                  <c:v>0.549034442311974</c:v>
                </c:pt>
                <c:pt idx="869">
                  <c:v>0.548817682330326</c:v>
                </c:pt>
                <c:pt idx="870">
                  <c:v>0.548581022729156</c:v>
                </c:pt>
                <c:pt idx="871">
                  <c:v>0.54833143148371</c:v>
                </c:pt>
                <c:pt idx="872">
                  <c:v>0.548064882716825</c:v>
                </c:pt>
                <c:pt idx="873">
                  <c:v>0.547778397478083</c:v>
                </c:pt>
                <c:pt idx="874">
                  <c:v>0.547476756316359</c:v>
                </c:pt>
                <c:pt idx="875">
                  <c:v>0.547154021199032</c:v>
                </c:pt>
                <c:pt idx="876">
                  <c:v>0.546811232643743</c:v>
                </c:pt>
                <c:pt idx="877">
                  <c:v>0.546446307372021</c:v>
                </c:pt>
                <c:pt idx="878">
                  <c:v>0.546069669146692</c:v>
                </c:pt>
                <c:pt idx="879">
                  <c:v>0.545655918377702</c:v>
                </c:pt>
                <c:pt idx="880">
                  <c:v>0.545216914787087</c:v>
                </c:pt>
                <c:pt idx="881">
                  <c:v>0.544745493640182</c:v>
                </c:pt>
                <c:pt idx="882">
                  <c:v>0.544237215993225</c:v>
                </c:pt>
                <c:pt idx="883">
                  <c:v>0.543710336249362</c:v>
                </c:pt>
                <c:pt idx="884">
                  <c:v>0.543166380095226</c:v>
                </c:pt>
                <c:pt idx="885">
                  <c:v>0.542581805939316</c:v>
                </c:pt>
                <c:pt idx="886">
                  <c:v>0.54197322873659</c:v>
                </c:pt>
                <c:pt idx="887">
                  <c:v>0.541326698436532</c:v>
                </c:pt>
                <c:pt idx="888">
                  <c:v>0.540649282996373</c:v>
                </c:pt>
                <c:pt idx="889">
                  <c:v>0.539921579822417</c:v>
                </c:pt>
                <c:pt idx="890">
                  <c:v>0.539167135633448</c:v>
                </c:pt>
                <c:pt idx="891">
                  <c:v>0.538377160346636</c:v>
                </c:pt>
                <c:pt idx="892">
                  <c:v>0.53756431321944</c:v>
                </c:pt>
                <c:pt idx="893">
                  <c:v>0.536724119417129</c:v>
                </c:pt>
                <c:pt idx="894">
                  <c:v>0.535841280414212</c:v>
                </c:pt>
                <c:pt idx="895">
                  <c:v>0.534937754433642</c:v>
                </c:pt>
                <c:pt idx="896">
                  <c:v>0.533978152339176</c:v>
                </c:pt>
                <c:pt idx="897">
                  <c:v>0.532980186003511</c:v>
                </c:pt>
                <c:pt idx="898">
                  <c:v>0.531921712621566</c:v>
                </c:pt>
                <c:pt idx="899">
                  <c:v>0.530815208150494</c:v>
                </c:pt>
                <c:pt idx="900">
                  <c:v>0.529662008887978</c:v>
                </c:pt>
                <c:pt idx="901">
                  <c:v>0.528456861293444</c:v>
                </c:pt>
                <c:pt idx="902">
                  <c:v>0.527202756174149</c:v>
                </c:pt>
                <c:pt idx="903">
                  <c:v>0.525903830605169</c:v>
                </c:pt>
                <c:pt idx="904">
                  <c:v>0.524558610172682</c:v>
                </c:pt>
                <c:pt idx="905">
                  <c:v>0.523170898358027</c:v>
                </c:pt>
                <c:pt idx="906">
                  <c:v>0.521721247703798</c:v>
                </c:pt>
                <c:pt idx="907">
                  <c:v>0.520216570426059</c:v>
                </c:pt>
                <c:pt idx="908">
                  <c:v>0.518671862861162</c:v>
                </c:pt>
                <c:pt idx="909">
                  <c:v>0.517069360581777</c:v>
                </c:pt>
                <c:pt idx="910">
                  <c:v>0.515435362374911</c:v>
                </c:pt>
                <c:pt idx="911">
                  <c:v>0.513731170085169</c:v>
                </c:pt>
                <c:pt idx="912">
                  <c:v>0.511987527531962</c:v>
                </c:pt>
                <c:pt idx="913">
                  <c:v>0.510174625342892</c:v>
                </c:pt>
                <c:pt idx="914">
                  <c:v>0.508296047487567</c:v>
                </c:pt>
                <c:pt idx="915">
                  <c:v>0.506357451920868</c:v>
                </c:pt>
                <c:pt idx="916">
                  <c:v>0.504364428340748</c:v>
                </c:pt>
                <c:pt idx="917">
                  <c:v>0.502317227343077</c:v>
                </c:pt>
                <c:pt idx="918">
                  <c:v>0.500211226042881</c:v>
                </c:pt>
                <c:pt idx="919">
                  <c:v>0.498046749702064</c:v>
                </c:pt>
                <c:pt idx="920">
                  <c:v>0.495820692149542</c:v>
                </c:pt>
                <c:pt idx="921">
                  <c:v>0.493561280350531</c:v>
                </c:pt>
                <c:pt idx="922">
                  <c:v>0.491243905598118</c:v>
                </c:pt>
                <c:pt idx="923">
                  <c:v>0.488887416419163</c:v>
                </c:pt>
                <c:pt idx="924">
                  <c:v>0.48648287019422</c:v>
                </c:pt>
                <c:pt idx="925">
                  <c:v>0.484064632846463</c:v>
                </c:pt>
                <c:pt idx="926">
                  <c:v>0.481611629647593</c:v>
                </c:pt>
                <c:pt idx="927">
                  <c:v>0.479129427222795</c:v>
                </c:pt>
                <c:pt idx="928">
                  <c:v>0.476607820680065</c:v>
                </c:pt>
                <c:pt idx="929">
                  <c:v>0.474093797386334</c:v>
                </c:pt>
                <c:pt idx="930">
                  <c:v>0.471579254314464</c:v>
                </c:pt>
                <c:pt idx="931">
                  <c:v>0.469002625634593</c:v>
                </c:pt>
                <c:pt idx="932">
                  <c:v>0.466455646099583</c:v>
                </c:pt>
                <c:pt idx="933">
                  <c:v>0.463912134529442</c:v>
                </c:pt>
                <c:pt idx="934">
                  <c:v>0.461385809285666</c:v>
                </c:pt>
                <c:pt idx="935">
                  <c:v>0.458850277047004</c:v>
                </c:pt>
                <c:pt idx="936">
                  <c:v>0.456345472284543</c:v>
                </c:pt>
                <c:pt idx="937">
                  <c:v>0.453852226336797</c:v>
                </c:pt>
                <c:pt idx="938">
                  <c:v>0.451402101465451</c:v>
                </c:pt>
                <c:pt idx="939">
                  <c:v>0.448963198290076</c:v>
                </c:pt>
                <c:pt idx="940">
                  <c:v>0.446562405875934</c:v>
                </c:pt>
                <c:pt idx="941">
                  <c:v>0.444197550255765</c:v>
                </c:pt>
                <c:pt idx="942">
                  <c:v>0.441871622877736</c:v>
                </c:pt>
                <c:pt idx="943">
                  <c:v>0.439569987597004</c:v>
                </c:pt>
                <c:pt idx="944">
                  <c:v>0.43730679090305</c:v>
                </c:pt>
                <c:pt idx="945">
                  <c:v>0.435075813403694</c:v>
                </c:pt>
                <c:pt idx="946">
                  <c:v>0.432889820106568</c:v>
                </c:pt>
                <c:pt idx="947">
                  <c:v>0.430746373630339</c:v>
                </c:pt>
                <c:pt idx="948">
                  <c:v>0.428613279134997</c:v>
                </c:pt>
                <c:pt idx="949">
                  <c:v>0.426518376476021</c:v>
                </c:pt>
                <c:pt idx="950">
                  <c:v>0.424440095822016</c:v>
                </c:pt>
                <c:pt idx="951">
                  <c:v>0.422365653899408</c:v>
                </c:pt>
                <c:pt idx="952">
                  <c:v>0.420327325341522</c:v>
                </c:pt>
                <c:pt idx="953">
                  <c:v>0.418291977656785</c:v>
                </c:pt>
                <c:pt idx="954">
                  <c:v>0.416248171880681</c:v>
                </c:pt>
                <c:pt idx="955">
                  <c:v>0.414176262514566</c:v>
                </c:pt>
                <c:pt idx="956">
                  <c:v>0.412102872645983</c:v>
                </c:pt>
                <c:pt idx="957">
                  <c:v>0.409952547601474</c:v>
                </c:pt>
                <c:pt idx="958">
                  <c:v>0.407793618017627</c:v>
                </c:pt>
                <c:pt idx="959">
                  <c:v>0.405531033392875</c:v>
                </c:pt>
                <c:pt idx="960">
                  <c:v>0.403238876852938</c:v>
                </c:pt>
                <c:pt idx="961">
                  <c:v>0.400789284577934</c:v>
                </c:pt>
                <c:pt idx="962">
                  <c:v>0.398281027873357</c:v>
                </c:pt>
                <c:pt idx="963">
                  <c:v>0.395596772752782</c:v>
                </c:pt>
                <c:pt idx="964">
                  <c:v>0.392826656180043</c:v>
                </c:pt>
                <c:pt idx="965">
                  <c:v>0.389811482480777</c:v>
                </c:pt>
                <c:pt idx="966">
                  <c:v>0.386673442779049</c:v>
                </c:pt>
                <c:pt idx="967">
                  <c:v>0.38327694067391</c:v>
                </c:pt>
                <c:pt idx="968">
                  <c:v>0.37971409001658</c:v>
                </c:pt>
                <c:pt idx="969">
                  <c:v>0.375834419842689</c:v>
                </c:pt>
                <c:pt idx="970">
                  <c:v>0.371730666006765</c:v>
                </c:pt>
                <c:pt idx="971">
                  <c:v>0.367314919669141</c:v>
                </c:pt>
                <c:pt idx="972">
                  <c:v>0.362626809266306</c:v>
                </c:pt>
                <c:pt idx="973">
                  <c:v>0.357567205544441</c:v>
                </c:pt>
                <c:pt idx="974">
                  <c:v>0.352174125691896</c:v>
                </c:pt>
                <c:pt idx="975">
                  <c:v>0.346463676421873</c:v>
                </c:pt>
                <c:pt idx="976">
                  <c:v>0.340352109363002</c:v>
                </c:pt>
                <c:pt idx="977">
                  <c:v>0.333983761008068</c:v>
                </c:pt>
                <c:pt idx="978">
                  <c:v>0.327215675064313</c:v>
                </c:pt>
                <c:pt idx="979">
                  <c:v>0.320122050181512</c:v>
                </c:pt>
                <c:pt idx="980">
                  <c:v>0.312778786305458</c:v>
                </c:pt>
                <c:pt idx="981">
                  <c:v>0.305070474102933</c:v>
                </c:pt>
                <c:pt idx="982">
                  <c:v>0.297194654582649</c:v>
                </c:pt>
                <c:pt idx="983">
                  <c:v>0.289055596756679</c:v>
                </c:pt>
                <c:pt idx="984">
                  <c:v>0.280870080314657</c:v>
                </c:pt>
                <c:pt idx="985">
                  <c:v>0.272462148980428</c:v>
                </c:pt>
                <c:pt idx="986">
                  <c:v>0.264081032205653</c:v>
                </c:pt>
                <c:pt idx="987">
                  <c:v>0.255564025973761</c:v>
                </c:pt>
                <c:pt idx="988">
                  <c:v>0.247200265847227</c:v>
                </c:pt>
                <c:pt idx="989">
                  <c:v>0.238748637098138</c:v>
                </c:pt>
                <c:pt idx="990">
                  <c:v>0.230511372608523</c:v>
                </c:pt>
                <c:pt idx="991">
                  <c:v>0.222313073213382</c:v>
                </c:pt>
                <c:pt idx="992">
                  <c:v>0.214440047580709</c:v>
                </c:pt>
                <c:pt idx="993">
                  <c:v>0.206666387697702</c:v>
                </c:pt>
                <c:pt idx="994">
                  <c:v>0.199270000861537</c:v>
                </c:pt>
                <c:pt idx="995">
                  <c:v>0.192108609663543</c:v>
                </c:pt>
                <c:pt idx="996">
                  <c:v>0.185364738266955</c:v>
                </c:pt>
                <c:pt idx="997">
                  <c:v>0.178927750677191</c:v>
                </c:pt>
                <c:pt idx="998">
                  <c:v>0.172864079315175</c:v>
                </c:pt>
                <c:pt idx="999">
                  <c:v>0.167166808199498</c:v>
                </c:pt>
                <c:pt idx="1000">
                  <c:v>0.161883024038166</c:v>
                </c:pt>
                <c:pt idx="1001">
                  <c:v>0.156908825360319</c:v>
                </c:pt>
                <c:pt idx="1002">
                  <c:v>0.152347782206151</c:v>
                </c:pt>
                <c:pt idx="1003">
                  <c:v>0.148116658772192</c:v>
                </c:pt>
                <c:pt idx="1004">
                  <c:v>0.144195869004214</c:v>
                </c:pt>
                <c:pt idx="1005">
                  <c:v>0.140566167892307</c:v>
                </c:pt>
                <c:pt idx="1006">
                  <c:v>0.137250050902367</c:v>
                </c:pt>
                <c:pt idx="1007">
                  <c:v>0.134155461464518</c:v>
                </c:pt>
                <c:pt idx="1008">
                  <c:v>0.131376745079153</c:v>
                </c:pt>
                <c:pt idx="1009">
                  <c:v>0.128769351750292</c:v>
                </c:pt>
                <c:pt idx="1010">
                  <c:v>0.126410363342172</c:v>
                </c:pt>
                <c:pt idx="1011">
                  <c:v>0.124201508619452</c:v>
                </c:pt>
                <c:pt idx="1012">
                  <c:v>0.122222545887193</c:v>
                </c:pt>
                <c:pt idx="1013">
                  <c:v>0.120356546855101</c:v>
                </c:pt>
                <c:pt idx="1014">
                  <c:v>0.118665424405888</c:v>
                </c:pt>
                <c:pt idx="1015">
                  <c:v>0.117071385665606</c:v>
                </c:pt>
                <c:pt idx="1016">
                  <c:v>0.115632729264357</c:v>
                </c:pt>
                <c:pt idx="1017">
                  <c:v>0.114280225128256</c:v>
                </c:pt>
                <c:pt idx="1018">
                  <c:v>0.113048733402324</c:v>
                </c:pt>
                <c:pt idx="1019">
                  <c:v>0.111893305695185</c:v>
                </c:pt>
                <c:pt idx="1020">
                  <c:v>0.110849968528235</c:v>
                </c:pt>
                <c:pt idx="1021">
                  <c:v>0.109867520470132</c:v>
                </c:pt>
                <c:pt idx="1022">
                  <c:v>0.10897343950246</c:v>
                </c:pt>
                <c:pt idx="1023">
                  <c:v>0.108128932454894</c:v>
                </c:pt>
                <c:pt idx="1024">
                  <c:v>0.107359710640164</c:v>
                </c:pt>
                <c:pt idx="1025">
                  <c:v>0.106639447792243</c:v>
                </c:pt>
                <c:pt idx="1026">
                  <c:v>0.105972973329406</c:v>
                </c:pt>
                <c:pt idx="1027">
                  <c:v>0.10536372990057</c:v>
                </c:pt>
                <c:pt idx="1028">
                  <c:v>0.104800833969988</c:v>
                </c:pt>
                <c:pt idx="1029">
                  <c:v>0.10428040618858</c:v>
                </c:pt>
                <c:pt idx="1030">
                  <c:v>0.103804264738355</c:v>
                </c:pt>
                <c:pt idx="1031">
                  <c:v>0.103357160203559</c:v>
                </c:pt>
                <c:pt idx="1032">
                  <c:v>0.102949097592344</c:v>
                </c:pt>
                <c:pt idx="1033">
                  <c:v>0.102579286822709</c:v>
                </c:pt>
                <c:pt idx="1034">
                  <c:v>0.10223703975639</c:v>
                </c:pt>
                <c:pt idx="1035">
                  <c:v>0.101927985747655</c:v>
                </c:pt>
                <c:pt idx="1036">
                  <c:v>0.10164504321993</c:v>
                </c:pt>
                <c:pt idx="1037">
                  <c:v>0.101394530505903</c:v>
                </c:pt>
                <c:pt idx="1038">
                  <c:v>0.10116569233197</c:v>
                </c:pt>
                <c:pt idx="1039">
                  <c:v>0.100964048616989</c:v>
                </c:pt>
                <c:pt idx="1040">
                  <c:v>0.100782539094648</c:v>
                </c:pt>
                <c:pt idx="1041">
                  <c:v>0.100627459104984</c:v>
                </c:pt>
                <c:pt idx="1042">
                  <c:v>0.100489880849597</c:v>
                </c:pt>
                <c:pt idx="1043">
                  <c:v>0.100374198648878</c:v>
                </c:pt>
                <c:pt idx="1044">
                  <c:v>0.100275614809605</c:v>
                </c:pt>
                <c:pt idx="1045">
                  <c:v>0.100197244796061</c:v>
                </c:pt>
                <c:pt idx="1046">
                  <c:v>0.100135076670877</c:v>
                </c:pt>
                <c:pt idx="1047">
                  <c:v>0.100089299262211</c:v>
                </c:pt>
                <c:pt idx="1048">
                  <c:v>0.10006286708578</c:v>
                </c:pt>
                <c:pt idx="1049">
                  <c:v>0.100052491791787</c:v>
                </c:pt>
                <c:pt idx="1050">
                  <c:v>0.100064063264478</c:v>
                </c:pt>
                <c:pt idx="1051">
                  <c:v>0.100091558310293</c:v>
                </c:pt>
                <c:pt idx="1052">
                  <c:v>0.100146007954433</c:v>
                </c:pt>
                <c:pt idx="1053">
                  <c:v>0.100218181969017</c:v>
                </c:pt>
                <c:pt idx="1054">
                  <c:v>0.100322125579721</c:v>
                </c:pt>
                <c:pt idx="1055">
                  <c:v>0.10044770102988</c:v>
                </c:pt>
                <c:pt idx="1056">
                  <c:v>0.100610585142208</c:v>
                </c:pt>
                <c:pt idx="1057">
                  <c:v>0.100803148922741</c:v>
                </c:pt>
                <c:pt idx="1058">
                  <c:v>0.101031441121332</c:v>
                </c:pt>
                <c:pt idx="1059">
                  <c:v>0.101297721827543</c:v>
                </c:pt>
                <c:pt idx="1060">
                  <c:v>0.101597705275141</c:v>
                </c:pt>
                <c:pt idx="1061">
                  <c:v>0.101943495693386</c:v>
                </c:pt>
                <c:pt idx="1062">
                  <c:v>0.102328260419189</c:v>
                </c:pt>
                <c:pt idx="1063">
                  <c:v>0.102754148344199</c:v>
                </c:pt>
                <c:pt idx="1064">
                  <c:v>0.103222746682423</c:v>
                </c:pt>
                <c:pt idx="1065">
                  <c:v>0.103733206067675</c:v>
                </c:pt>
                <c:pt idx="1066">
                  <c:v>0.104284845613023</c:v>
                </c:pt>
                <c:pt idx="1067">
                  <c:v>0.104875002657214</c:v>
                </c:pt>
                <c:pt idx="1068">
                  <c:v>0.105508596746511</c:v>
                </c:pt>
                <c:pt idx="1069">
                  <c:v>0.106176872887919</c:v>
                </c:pt>
                <c:pt idx="1070">
                  <c:v>0.106886412908313</c:v>
                </c:pt>
                <c:pt idx="1071">
                  <c:v>0.107624896111027</c:v>
                </c:pt>
                <c:pt idx="1072">
                  <c:v>0.108401375992965</c:v>
                </c:pt>
                <c:pt idx="1073">
                  <c:v>0.109209953376683</c:v>
                </c:pt>
                <c:pt idx="1074">
                  <c:v>0.110053538394872</c:v>
                </c:pt>
                <c:pt idx="1075">
                  <c:v>0.110922166897405</c:v>
                </c:pt>
                <c:pt idx="1076">
                  <c:v>0.111823255176185</c:v>
                </c:pt>
                <c:pt idx="1077">
                  <c:v>0.112752189238866</c:v>
                </c:pt>
                <c:pt idx="1078">
                  <c:v>0.113713575066418</c:v>
                </c:pt>
                <c:pt idx="1079">
                  <c:v>0.114693643745556</c:v>
                </c:pt>
                <c:pt idx="1080">
                  <c:v>0.115701873135823</c:v>
                </c:pt>
                <c:pt idx="1081">
                  <c:v>0.116737150857526</c:v>
                </c:pt>
                <c:pt idx="1082">
                  <c:v>0.117796946517242</c:v>
                </c:pt>
                <c:pt idx="1083">
                  <c:v>0.118876067540979</c:v>
                </c:pt>
                <c:pt idx="1084">
                  <c:v>0.119980811271616</c:v>
                </c:pt>
                <c:pt idx="1085">
                  <c:v>0.121109234149097</c:v>
                </c:pt>
                <c:pt idx="1086">
                  <c:v>0.12226226333008</c:v>
                </c:pt>
                <c:pt idx="1087">
                  <c:v>0.123431453541402</c:v>
                </c:pt>
                <c:pt idx="1088">
                  <c:v>0.124623864889145</c:v>
                </c:pt>
                <c:pt idx="1089">
                  <c:v>0.125841377082691</c:v>
                </c:pt>
                <c:pt idx="1090">
                  <c:v>0.127081214340143</c:v>
                </c:pt>
                <c:pt idx="1091">
                  <c:v>0.128333553992292</c:v>
                </c:pt>
                <c:pt idx="1092">
                  <c:v>0.129617984576892</c:v>
                </c:pt>
                <c:pt idx="1093">
                  <c:v>0.130906556082028</c:v>
                </c:pt>
                <c:pt idx="1094">
                  <c:v>0.13222092189776</c:v>
                </c:pt>
                <c:pt idx="1095">
                  <c:v>0.133553072169263</c:v>
                </c:pt>
                <c:pt idx="1096">
                  <c:v>0.134887835111028</c:v>
                </c:pt>
                <c:pt idx="1097">
                  <c:v>0.136267183208337</c:v>
                </c:pt>
                <c:pt idx="1098">
                  <c:v>0.137653687307912</c:v>
                </c:pt>
                <c:pt idx="1099">
                  <c:v>0.139053594921866</c:v>
                </c:pt>
                <c:pt idx="1100">
                  <c:v>0.140468030687301</c:v>
                </c:pt>
                <c:pt idx="1101">
                  <c:v>0.141902686607453</c:v>
                </c:pt>
                <c:pt idx="1102">
                  <c:v>0.143352149555119</c:v>
                </c:pt>
                <c:pt idx="1103">
                  <c:v>0.14481588188679</c:v>
                </c:pt>
                <c:pt idx="1104">
                  <c:v>0.146290190277561</c:v>
                </c:pt>
                <c:pt idx="1105">
                  <c:v>0.14778486783466</c:v>
                </c:pt>
                <c:pt idx="1106">
                  <c:v>0.149294651564091</c:v>
                </c:pt>
                <c:pt idx="1107">
                  <c:v>0.150816088081688</c:v>
                </c:pt>
                <c:pt idx="1108">
                  <c:v>0.152344778660805</c:v>
                </c:pt>
                <c:pt idx="1109">
                  <c:v>0.15388878891545</c:v>
                </c:pt>
                <c:pt idx="1110">
                  <c:v>0.15544500338134</c:v>
                </c:pt>
                <c:pt idx="1111">
                  <c:v>0.157011480501262</c:v>
                </c:pt>
                <c:pt idx="1112">
                  <c:v>0.158583576560661</c:v>
                </c:pt>
                <c:pt idx="1113">
                  <c:v>0.16017296421592</c:v>
                </c:pt>
                <c:pt idx="1114">
                  <c:v>0.161771104941445</c:v>
                </c:pt>
                <c:pt idx="1115">
                  <c:v>0.163373536159915</c:v>
                </c:pt>
                <c:pt idx="1116">
                  <c:v>0.164981490581907</c:v>
                </c:pt>
                <c:pt idx="1117">
                  <c:v>0.166600465293854</c:v>
                </c:pt>
                <c:pt idx="1118">
                  <c:v>0.168227355726945</c:v>
                </c:pt>
                <c:pt idx="1119">
                  <c:v>0.169861456639664</c:v>
                </c:pt>
                <c:pt idx="1120">
                  <c:v>0.171497073785592</c:v>
                </c:pt>
                <c:pt idx="1121">
                  <c:v>0.173141190281478</c:v>
                </c:pt>
                <c:pt idx="1122">
                  <c:v>0.174797079896414</c:v>
                </c:pt>
                <c:pt idx="1123">
                  <c:v>0.176459883009234</c:v>
                </c:pt>
                <c:pt idx="1124">
                  <c:v>0.178120738476194</c:v>
                </c:pt>
                <c:pt idx="1125">
                  <c:v>0.179788127541542</c:v>
                </c:pt>
                <c:pt idx="1126">
                  <c:v>0.181461694900708</c:v>
                </c:pt>
                <c:pt idx="1127">
                  <c:v>0.183139313452987</c:v>
                </c:pt>
                <c:pt idx="1128">
                  <c:v>0.184813921490023</c:v>
                </c:pt>
                <c:pt idx="1129">
                  <c:v>0.186493762238051</c:v>
                </c:pt>
                <c:pt idx="1130">
                  <c:v>0.18818191559084</c:v>
                </c:pt>
                <c:pt idx="1131">
                  <c:v>0.189875371193373</c:v>
                </c:pt>
                <c:pt idx="1132">
                  <c:v>0.191556893849886</c:v>
                </c:pt>
                <c:pt idx="1133">
                  <c:v>0.19325656692187</c:v>
                </c:pt>
                <c:pt idx="1134">
                  <c:v>0.194930949678985</c:v>
                </c:pt>
                <c:pt idx="1135">
                  <c:v>0.196613892271955</c:v>
                </c:pt>
                <c:pt idx="1136">
                  <c:v>0.198301064551518</c:v>
                </c:pt>
                <c:pt idx="1137">
                  <c:v>0.199967707677554</c:v>
                </c:pt>
                <c:pt idx="1138">
                  <c:v>0.201666716606386</c:v>
                </c:pt>
                <c:pt idx="1139">
                  <c:v>0.203347952295375</c:v>
                </c:pt>
                <c:pt idx="1140">
                  <c:v>0.205018713749865</c:v>
                </c:pt>
                <c:pt idx="1141">
                  <c:v>0.206687452171439</c:v>
                </c:pt>
                <c:pt idx="1142">
                  <c:v>0.208357901662909</c:v>
                </c:pt>
                <c:pt idx="1143">
                  <c:v>0.210024684186905</c:v>
                </c:pt>
                <c:pt idx="1144">
                  <c:v>0.211685881178866</c:v>
                </c:pt>
                <c:pt idx="1145">
                  <c:v>0.213338063769443</c:v>
                </c:pt>
                <c:pt idx="1146">
                  <c:v>0.214990377105692</c:v>
                </c:pt>
                <c:pt idx="1147">
                  <c:v>0.216641126300699</c:v>
                </c:pt>
                <c:pt idx="1148">
                  <c:v>0.218281303201952</c:v>
                </c:pt>
                <c:pt idx="1149">
                  <c:v>0.219917722607172</c:v>
                </c:pt>
                <c:pt idx="1150">
                  <c:v>0.221558249765827</c:v>
                </c:pt>
                <c:pt idx="1151">
                  <c:v>0.223186777484032</c:v>
                </c:pt>
                <c:pt idx="1152">
                  <c:v>0.224806190818869</c:v>
                </c:pt>
                <c:pt idx="1153">
                  <c:v>0.22641382326362</c:v>
                </c:pt>
                <c:pt idx="1154">
                  <c:v>0.228017626911081</c:v>
                </c:pt>
                <c:pt idx="1155">
                  <c:v>0.229613022137714</c:v>
                </c:pt>
                <c:pt idx="1156">
                  <c:v>0.231197058994283</c:v>
                </c:pt>
                <c:pt idx="1157">
                  <c:v>0.232766077883782</c:v>
                </c:pt>
                <c:pt idx="1158">
                  <c:v>0.234326210073246</c:v>
                </c:pt>
                <c:pt idx="1159">
                  <c:v>0.235876668685226</c:v>
                </c:pt>
                <c:pt idx="1160">
                  <c:v>0.237413993766231</c:v>
                </c:pt>
                <c:pt idx="1161">
                  <c:v>0.238936601146575</c:v>
                </c:pt>
                <c:pt idx="1162">
                  <c:v>0.240452577830643</c:v>
                </c:pt>
                <c:pt idx="1163">
                  <c:v>0.241955863211745</c:v>
                </c:pt>
                <c:pt idx="1164">
                  <c:v>0.243440764405394</c:v>
                </c:pt>
                <c:pt idx="1165">
                  <c:v>0.244913666639277</c:v>
                </c:pt>
                <c:pt idx="1166">
                  <c:v>0.246374031709087</c:v>
                </c:pt>
                <c:pt idx="1167">
                  <c:v>0.247827931918124</c:v>
                </c:pt>
                <c:pt idx="1168">
                  <c:v>0.249271685878436</c:v>
                </c:pt>
                <c:pt idx="1169">
                  <c:v>0.250699688510228</c:v>
                </c:pt>
                <c:pt idx="1170">
                  <c:v>0.252118299084325</c:v>
                </c:pt>
                <c:pt idx="1171">
                  <c:v>0.253528824256312</c:v>
                </c:pt>
                <c:pt idx="1172">
                  <c:v>0.254925253250266</c:v>
                </c:pt>
                <c:pt idx="1173">
                  <c:v>0.256306958294684</c:v>
                </c:pt>
                <c:pt idx="1174">
                  <c:v>0.257679434072587</c:v>
                </c:pt>
                <c:pt idx="1175">
                  <c:v>0.259040287265214</c:v>
                </c:pt>
                <c:pt idx="1176">
                  <c:v>0.260386418431036</c:v>
                </c:pt>
                <c:pt idx="1177">
                  <c:v>0.261717283116874</c:v>
                </c:pt>
                <c:pt idx="1178">
                  <c:v>0.263034221626097</c:v>
                </c:pt>
                <c:pt idx="1179">
                  <c:v>0.264345676988684</c:v>
                </c:pt>
                <c:pt idx="1180">
                  <c:v>0.265646727815751</c:v>
                </c:pt>
                <c:pt idx="1181">
                  <c:v>0.266928991162649</c:v>
                </c:pt>
                <c:pt idx="1182">
                  <c:v>0.268197898102063</c:v>
                </c:pt>
                <c:pt idx="1183">
                  <c:v>0.269459126777546</c:v>
                </c:pt>
                <c:pt idx="1184">
                  <c:v>0.270705845247033</c:v>
                </c:pt>
                <c:pt idx="1185">
                  <c:v>0.2719369432939</c:v>
                </c:pt>
                <c:pt idx="1186">
                  <c:v>0.273160106712772</c:v>
                </c:pt>
                <c:pt idx="1187">
                  <c:v>0.274371481871092</c:v>
                </c:pt>
                <c:pt idx="1188">
                  <c:v>0.275563422069755</c:v>
                </c:pt>
                <c:pt idx="1189">
                  <c:v>0.276743099253665</c:v>
                </c:pt>
                <c:pt idx="1190">
                  <c:v>0.277920038469376</c:v>
                </c:pt>
                <c:pt idx="1191">
                  <c:v>0.279069540481414</c:v>
                </c:pt>
                <c:pt idx="1192">
                  <c:v>0.280216927009244</c:v>
                </c:pt>
                <c:pt idx="1193">
                  <c:v>0.281354283933998</c:v>
                </c:pt>
                <c:pt idx="1194">
                  <c:v>0.282474061173778</c:v>
                </c:pt>
                <c:pt idx="1195">
                  <c:v>0.283585172507071</c:v>
                </c:pt>
                <c:pt idx="1196">
                  <c:v>0.284682630851705</c:v>
                </c:pt>
                <c:pt idx="1197">
                  <c:v>0.285760760948222</c:v>
                </c:pt>
                <c:pt idx="1198">
                  <c:v>0.286831271424088</c:v>
                </c:pt>
                <c:pt idx="1199">
                  <c:v>0.287894825300863</c:v>
                </c:pt>
                <c:pt idx="1200">
                  <c:v>0.28894338380265</c:v>
                </c:pt>
                <c:pt idx="1201">
                  <c:v>0.289977836993433</c:v>
                </c:pt>
                <c:pt idx="1202">
                  <c:v>0.290996833514142</c:v>
                </c:pt>
                <c:pt idx="1203">
                  <c:v>0.29200259524007</c:v>
                </c:pt>
                <c:pt idx="1204">
                  <c:v>0.293000646336104</c:v>
                </c:pt>
                <c:pt idx="1205">
                  <c:v>0.293984338320712</c:v>
                </c:pt>
                <c:pt idx="1206">
                  <c:v>0.294955222997614</c:v>
                </c:pt>
                <c:pt idx="1207">
                  <c:v>0.295917810131145</c:v>
                </c:pt>
                <c:pt idx="1208">
                  <c:v>0.296867981873533</c:v>
                </c:pt>
                <c:pt idx="1209">
                  <c:v>0.297800476672829</c:v>
                </c:pt>
                <c:pt idx="1210">
                  <c:v>0.298726424574852</c:v>
                </c:pt>
                <c:pt idx="1211">
                  <c:v>0.299645499837014</c:v>
                </c:pt>
                <c:pt idx="1212">
                  <c:v>0.300554111439695</c:v>
                </c:pt>
                <c:pt idx="1213">
                  <c:v>0.301451934761899</c:v>
                </c:pt>
                <c:pt idx="1214">
                  <c:v>0.302335614638944</c:v>
                </c:pt>
                <c:pt idx="1215">
                  <c:v>0.303208844636076</c:v>
                </c:pt>
                <c:pt idx="1216">
                  <c:v>0.304073000466952</c:v>
                </c:pt>
                <c:pt idx="1217">
                  <c:v>0.304924295153669</c:v>
                </c:pt>
                <c:pt idx="1218">
                  <c:v>0.305762264997728</c:v>
                </c:pt>
                <c:pt idx="1219">
                  <c:v>0.306589808515323</c:v>
                </c:pt>
                <c:pt idx="1220">
                  <c:v>0.30740950424825</c:v>
                </c:pt>
                <c:pt idx="1221">
                  <c:v>0.308213226096605</c:v>
                </c:pt>
                <c:pt idx="1222">
                  <c:v>0.309011724527164</c:v>
                </c:pt>
                <c:pt idx="1223">
                  <c:v>0.309805963148353</c:v>
                </c:pt>
                <c:pt idx="1224">
                  <c:v>0.310590197802872</c:v>
                </c:pt>
                <c:pt idx="1225">
                  <c:v>0.311366320297282</c:v>
                </c:pt>
                <c:pt idx="1226">
                  <c:v>0.312126096698546</c:v>
                </c:pt>
                <c:pt idx="1227">
                  <c:v>0.312874217187205</c:v>
                </c:pt>
                <c:pt idx="1228">
                  <c:v>0.313614792240563</c:v>
                </c:pt>
                <c:pt idx="1229">
                  <c:v>0.314341979802296</c:v>
                </c:pt>
                <c:pt idx="1230">
                  <c:v>0.315057042946098</c:v>
                </c:pt>
                <c:pt idx="1231">
                  <c:v>0.3157656143109</c:v>
                </c:pt>
                <c:pt idx="1232">
                  <c:v>0.316460790973838</c:v>
                </c:pt>
                <c:pt idx="1233">
                  <c:v>0.317138516934969</c:v>
                </c:pt>
                <c:pt idx="1234">
                  <c:v>0.317807699884138</c:v>
                </c:pt>
                <c:pt idx="1235">
                  <c:v>0.318467106389743</c:v>
                </c:pt>
                <c:pt idx="1236">
                  <c:v>0.31911782824224</c:v>
                </c:pt>
                <c:pt idx="1237">
                  <c:v>0.319756200076431</c:v>
                </c:pt>
                <c:pt idx="1238">
                  <c:v>0.320385532033059</c:v>
                </c:pt>
                <c:pt idx="1239">
                  <c:v>0.321006573175871</c:v>
                </c:pt>
                <c:pt idx="1240">
                  <c:v>0.32161985289666</c:v>
                </c:pt>
                <c:pt idx="1241">
                  <c:v>0.322223555977627</c:v>
                </c:pt>
                <c:pt idx="1242">
                  <c:v>0.322815578631175</c:v>
                </c:pt>
                <c:pt idx="1243">
                  <c:v>0.32339876794046</c:v>
                </c:pt>
                <c:pt idx="1244">
                  <c:v>0.323973201135153</c:v>
                </c:pt>
                <c:pt idx="1245">
                  <c:v>0.32453563537008</c:v>
                </c:pt>
                <c:pt idx="1246">
                  <c:v>0.325088642777935</c:v>
                </c:pt>
                <c:pt idx="1247">
                  <c:v>0.325635813577201</c:v>
                </c:pt>
                <c:pt idx="1248">
                  <c:v>0.326169956275212</c:v>
                </c:pt>
                <c:pt idx="1249">
                  <c:v>0.326692108505516</c:v>
                </c:pt>
                <c:pt idx="1250">
                  <c:v>0.327201386613231</c:v>
                </c:pt>
                <c:pt idx="1251">
                  <c:v>0.327698614648593</c:v>
                </c:pt>
                <c:pt idx="1252">
                  <c:v>0.328185296186837</c:v>
                </c:pt>
                <c:pt idx="1253">
                  <c:v>0.328661099877409</c:v>
                </c:pt>
                <c:pt idx="1254">
                  <c:v>0.329121608567494</c:v>
                </c:pt>
                <c:pt idx="1255">
                  <c:v>0.329570513579153</c:v>
                </c:pt>
                <c:pt idx="1256">
                  <c:v>0.330007151249916</c:v>
                </c:pt>
                <c:pt idx="1257">
                  <c:v>0.330431150813257</c:v>
                </c:pt>
                <c:pt idx="1258">
                  <c:v>0.330837280840002</c:v>
                </c:pt>
                <c:pt idx="1259">
                  <c:v>0.331227114764593</c:v>
                </c:pt>
                <c:pt idx="1260">
                  <c:v>0.331607256845761</c:v>
                </c:pt>
                <c:pt idx="1261">
                  <c:v>0.331968112658429</c:v>
                </c:pt>
                <c:pt idx="1262">
                  <c:v>0.33232271094476</c:v>
                </c:pt>
                <c:pt idx="1263">
                  <c:v>0.332670633831332</c:v>
                </c:pt>
                <c:pt idx="1264">
                  <c:v>0.333006473318223</c:v>
                </c:pt>
                <c:pt idx="1265">
                  <c:v>0.333326732599607</c:v>
                </c:pt>
                <c:pt idx="1266">
                  <c:v>0.333641873572462</c:v>
                </c:pt>
                <c:pt idx="1267">
                  <c:v>0.333947017949115</c:v>
                </c:pt>
                <c:pt idx="1268">
                  <c:v>0.334245304266612</c:v>
                </c:pt>
                <c:pt idx="1269">
                  <c:v>0.334533743960883</c:v>
                </c:pt>
                <c:pt idx="1270">
                  <c:v>0.33481835453741</c:v>
                </c:pt>
                <c:pt idx="1271">
                  <c:v>0.335093598852875</c:v>
                </c:pt>
                <c:pt idx="1272">
                  <c:v>0.335368300958346</c:v>
                </c:pt>
                <c:pt idx="1273">
                  <c:v>0.335634796209233</c:v>
                </c:pt>
                <c:pt idx="1274">
                  <c:v>0.335905772383495</c:v>
                </c:pt>
                <c:pt idx="1275">
                  <c:v>0.336165190704407</c:v>
                </c:pt>
                <c:pt idx="1276">
                  <c:v>0.336446962048931</c:v>
                </c:pt>
                <c:pt idx="1277">
                  <c:v>0.336728505229437</c:v>
                </c:pt>
                <c:pt idx="1278">
                  <c:v>0.3370414796055</c:v>
                </c:pt>
                <c:pt idx="1279">
                  <c:v>0.337372473811591</c:v>
                </c:pt>
                <c:pt idx="1280">
                  <c:v>0.337734520435333</c:v>
                </c:pt>
                <c:pt idx="1281">
                  <c:v>0.338127889940816</c:v>
                </c:pt>
                <c:pt idx="1282">
                  <c:v>0.338541452282219</c:v>
                </c:pt>
                <c:pt idx="1283">
                  <c:v>0.338988979016581</c:v>
                </c:pt>
                <c:pt idx="1284">
                  <c:v>0.339447864281234</c:v>
                </c:pt>
                <c:pt idx="1285">
                  <c:v>0.339936101949343</c:v>
                </c:pt>
                <c:pt idx="1286">
                  <c:v>0.340424506254094</c:v>
                </c:pt>
                <c:pt idx="1287">
                  <c:v>0.340934960752405</c:v>
                </c:pt>
                <c:pt idx="1288">
                  <c:v>0.341436642472462</c:v>
                </c:pt>
                <c:pt idx="1289">
                  <c:v>0.341943586705833</c:v>
                </c:pt>
                <c:pt idx="1290">
                  <c:v>0.342440499092943</c:v>
                </c:pt>
                <c:pt idx="1291">
                  <c:v>0.342930491893522</c:v>
                </c:pt>
                <c:pt idx="1292">
                  <c:v>0.343418896518728</c:v>
                </c:pt>
                <c:pt idx="1293">
                  <c:v>0.343897264490845</c:v>
                </c:pt>
                <c:pt idx="1294">
                  <c:v>0.344382460719796</c:v>
                </c:pt>
                <c:pt idx="1295">
                  <c:v>0.344870520855791</c:v>
                </c:pt>
                <c:pt idx="1296">
                  <c:v>0.345358269509449</c:v>
                </c:pt>
                <c:pt idx="1297">
                  <c:v>0.345857654207496</c:v>
                </c:pt>
                <c:pt idx="1298">
                  <c:v>0.346337065581353</c:v>
                </c:pt>
                <c:pt idx="1299">
                  <c:v>0.346814094051238</c:v>
                </c:pt>
                <c:pt idx="1300">
                  <c:v>0.347270661464302</c:v>
                </c:pt>
                <c:pt idx="1301">
                  <c:v>0.347724895003021</c:v>
                </c:pt>
                <c:pt idx="1302">
                  <c:v>0.348133232324354</c:v>
                </c:pt>
                <c:pt idx="1303">
                  <c:v>0.348525132543297</c:v>
                </c:pt>
                <c:pt idx="1304">
                  <c:v>0.348864638677207</c:v>
                </c:pt>
                <c:pt idx="1305">
                  <c:v>0.349146686254009</c:v>
                </c:pt>
                <c:pt idx="1306">
                  <c:v>0.349408253226229</c:v>
                </c:pt>
                <c:pt idx="1307">
                  <c:v>0.349614001409982</c:v>
                </c:pt>
                <c:pt idx="1308">
                  <c:v>0.349825082286712</c:v>
                </c:pt>
                <c:pt idx="1309">
                  <c:v>0.350001721292414</c:v>
                </c:pt>
                <c:pt idx="1310">
                  <c:v>0.350196504144258</c:v>
                </c:pt>
                <c:pt idx="1311">
                  <c:v>0.350381622711817</c:v>
                </c:pt>
                <c:pt idx="1312">
                  <c:v>0.350594398795918</c:v>
                </c:pt>
                <c:pt idx="1313">
                  <c:v>0.35081821680069</c:v>
                </c:pt>
                <c:pt idx="1314">
                  <c:v>0.351061298642107</c:v>
                </c:pt>
                <c:pt idx="1315">
                  <c:v>0.351347976474352</c:v>
                </c:pt>
                <c:pt idx="1316">
                  <c:v>0.351603601888944</c:v>
                </c:pt>
                <c:pt idx="1317">
                  <c:v>0.351894201450451</c:v>
                </c:pt>
                <c:pt idx="1318">
                  <c:v>0.352105377822794</c:v>
                </c:pt>
                <c:pt idx="1319">
                  <c:v>0.352322929008033</c:v>
                </c:pt>
                <c:pt idx="1320">
                  <c:v>0.352398243001712</c:v>
                </c:pt>
                <c:pt idx="1321">
                  <c:v>0.352442161690804</c:v>
                </c:pt>
                <c:pt idx="1322">
                  <c:v>0.352273956742338</c:v>
                </c:pt>
                <c:pt idx="1323">
                  <c:v>0.352005352256119</c:v>
                </c:pt>
                <c:pt idx="1324">
                  <c:v>0.351475957901247</c:v>
                </c:pt>
                <c:pt idx="1325">
                  <c:v>0.350757577406463</c:v>
                </c:pt>
                <c:pt idx="1326">
                  <c:v>0.349792766635136</c:v>
                </c:pt>
                <c:pt idx="1327">
                  <c:v>0.348593436902569</c:v>
                </c:pt>
                <c:pt idx="1328">
                  <c:v>0.347161533371095</c:v>
                </c:pt>
                <c:pt idx="1329">
                  <c:v>0.345464262590613</c:v>
                </c:pt>
                <c:pt idx="1330">
                  <c:v>0.343621408106178</c:v>
                </c:pt>
                <c:pt idx="1331">
                  <c:v>0.341524478248371</c:v>
                </c:pt>
                <c:pt idx="1332">
                  <c:v>0.33937668800354</c:v>
                </c:pt>
                <c:pt idx="1333">
                  <c:v>0.337032383808526</c:v>
                </c:pt>
                <c:pt idx="1334">
                  <c:v>0.334737466868534</c:v>
                </c:pt>
                <c:pt idx="1335">
                  <c:v>0.332318480617257</c:v>
                </c:pt>
                <c:pt idx="1336">
                  <c:v>0.330020005344063</c:v>
                </c:pt>
                <c:pt idx="1337">
                  <c:v>0.327710821904162</c:v>
                </c:pt>
                <c:pt idx="1338">
                  <c:v>0.325557575110466</c:v>
                </c:pt>
                <c:pt idx="1339">
                  <c:v>0.323469326220533</c:v>
                </c:pt>
                <c:pt idx="1340">
                  <c:v>0.321529315203749</c:v>
                </c:pt>
                <c:pt idx="1341">
                  <c:v>0.319702121519273</c:v>
                </c:pt>
                <c:pt idx="1342">
                  <c:v>0.318003120922273</c:v>
                </c:pt>
                <c:pt idx="1343">
                  <c:v>0.316430169568267</c:v>
                </c:pt>
                <c:pt idx="1344">
                  <c:v>0.314944683864553</c:v>
                </c:pt>
                <c:pt idx="1345">
                  <c:v>0.313592282995101</c:v>
                </c:pt>
                <c:pt idx="1346">
                  <c:v>0.312294185802501</c:v>
                </c:pt>
                <c:pt idx="1347">
                  <c:v>0.311097232404576</c:v>
                </c:pt>
                <c:pt idx="1348">
                  <c:v>0.309927955109586</c:v>
                </c:pt>
                <c:pt idx="1349">
                  <c:v>0.308834120631218</c:v>
                </c:pt>
                <c:pt idx="1350">
                  <c:v>0.307752760507727</c:v>
                </c:pt>
                <c:pt idx="1351">
                  <c:v>0.306721650624788</c:v>
                </c:pt>
                <c:pt idx="1352">
                  <c:v>0.305667434007891</c:v>
                </c:pt>
                <c:pt idx="1353">
                  <c:v>0.304650769438795</c:v>
                </c:pt>
                <c:pt idx="1354">
                  <c:v>0.303587341020184</c:v>
                </c:pt>
                <c:pt idx="1355">
                  <c:v>0.302521717324052</c:v>
                </c:pt>
                <c:pt idx="1356">
                  <c:v>0.301392933854493</c:v>
                </c:pt>
                <c:pt idx="1357">
                  <c:v>0.300243759988457</c:v>
                </c:pt>
                <c:pt idx="1358">
                  <c:v>0.299030430695062</c:v>
                </c:pt>
                <c:pt idx="1359">
                  <c:v>0.297729805913023</c:v>
                </c:pt>
                <c:pt idx="1360">
                  <c:v>0.29635747337854</c:v>
                </c:pt>
                <c:pt idx="1361">
                  <c:v>0.294921476994791</c:v>
                </c:pt>
                <c:pt idx="1362">
                  <c:v>0.293400370305584</c:v>
                </c:pt>
                <c:pt idx="1363">
                  <c:v>0.291834036989879</c:v>
                </c:pt>
                <c:pt idx="1364">
                  <c:v>0.290209676309299</c:v>
                </c:pt>
                <c:pt idx="1365">
                  <c:v>0.288542677958806</c:v>
                </c:pt>
                <c:pt idx="1366">
                  <c:v>0.286866568429496</c:v>
                </c:pt>
                <c:pt idx="1367">
                  <c:v>0.285156866876028</c:v>
                </c:pt>
                <c:pt idx="1368">
                  <c:v>0.283467528640583</c:v>
                </c:pt>
                <c:pt idx="1369">
                  <c:v>0.281828315828436</c:v>
                </c:pt>
                <c:pt idx="1370">
                  <c:v>0.280232577554641</c:v>
                </c:pt>
                <c:pt idx="1371">
                  <c:v>0.278723212499772</c:v>
                </c:pt>
                <c:pt idx="1372">
                  <c:v>0.277285491907468</c:v>
                </c:pt>
                <c:pt idx="1373">
                  <c:v>0.275919266766117</c:v>
                </c:pt>
                <c:pt idx="1374">
                  <c:v>0.274653322914595</c:v>
                </c:pt>
                <c:pt idx="1375">
                  <c:v>0.273447876976382</c:v>
                </c:pt>
                <c:pt idx="1376">
                  <c:v>0.272336899593312</c:v>
                </c:pt>
                <c:pt idx="1377">
                  <c:v>0.271320926085595</c:v>
                </c:pt>
                <c:pt idx="1378">
                  <c:v>0.270371015674324</c:v>
                </c:pt>
                <c:pt idx="1379">
                  <c:v>0.269513790004997</c:v>
                </c:pt>
                <c:pt idx="1380">
                  <c:v>0.268733088848411</c:v>
                </c:pt>
                <c:pt idx="1381">
                  <c:v>0.268018441975758</c:v>
                </c:pt>
                <c:pt idx="1382">
                  <c:v>0.2673828670735</c:v>
                </c:pt>
                <c:pt idx="1383">
                  <c:v>0.266799098060977</c:v>
                </c:pt>
                <c:pt idx="1384">
                  <c:v>0.266282431060268</c:v>
                </c:pt>
                <c:pt idx="1385">
                  <c:v>0.265836979753228</c:v>
                </c:pt>
                <c:pt idx="1386">
                  <c:v>0.265445125359361</c:v>
                </c:pt>
                <c:pt idx="1387">
                  <c:v>0.265120297349909</c:v>
                </c:pt>
                <c:pt idx="1388">
                  <c:v>0.264853419796113</c:v>
                </c:pt>
                <c:pt idx="1389">
                  <c:v>0.264632081472746</c:v>
                </c:pt>
                <c:pt idx="1390">
                  <c:v>0.264453548737752</c:v>
                </c:pt>
                <c:pt idx="1391">
                  <c:v>0.264303842058746</c:v>
                </c:pt>
                <c:pt idx="1392">
                  <c:v>0.264185474284234</c:v>
                </c:pt>
                <c:pt idx="1393">
                  <c:v>0.264096641893028</c:v>
                </c:pt>
                <c:pt idx="1394">
                  <c:v>0.264026756889077</c:v>
                </c:pt>
                <c:pt idx="1395">
                  <c:v>0.263979642301477</c:v>
                </c:pt>
                <c:pt idx="1396">
                  <c:v>0.263950035296461</c:v>
                </c:pt>
                <c:pt idx="1397">
                  <c:v>0.263925426429318</c:v>
                </c:pt>
                <c:pt idx="1398">
                  <c:v>0.263910912858543</c:v>
                </c:pt>
                <c:pt idx="1399">
                  <c:v>0.263899610407891</c:v>
                </c:pt>
                <c:pt idx="1400">
                  <c:v>0.263898417193403</c:v>
                </c:pt>
                <c:pt idx="1401">
                  <c:v>0.263601035360367</c:v>
                </c:pt>
                <c:pt idx="1402">
                  <c:v>0.263727126102294</c:v>
                </c:pt>
                <c:pt idx="1403">
                  <c:v>0.263888732880674</c:v>
                </c:pt>
                <c:pt idx="1404">
                  <c:v>0.26406843383466</c:v>
                </c:pt>
                <c:pt idx="1405">
                  <c:v>0.264299073046254</c:v>
                </c:pt>
                <c:pt idx="1406">
                  <c:v>0.26451506137207</c:v>
                </c:pt>
                <c:pt idx="1407">
                  <c:v>0.264752661348671</c:v>
                </c:pt>
                <c:pt idx="1408">
                  <c:v>0.264990705315785</c:v>
                </c:pt>
                <c:pt idx="1409">
                  <c:v>0.26519485907529</c:v>
                </c:pt>
                <c:pt idx="1410">
                  <c:v>0.26540511221655</c:v>
                </c:pt>
                <c:pt idx="1411">
                  <c:v>0.26556348944864</c:v>
                </c:pt>
                <c:pt idx="1412">
                  <c:v>0.265704876472873</c:v>
                </c:pt>
                <c:pt idx="1413">
                  <c:v>0.265795279895106</c:v>
                </c:pt>
                <c:pt idx="1414">
                  <c:v>0.265862109520102</c:v>
                </c:pt>
                <c:pt idx="1415">
                  <c:v>0.265872097624246</c:v>
                </c:pt>
                <c:pt idx="1416">
                  <c:v>0.265830746261023</c:v>
                </c:pt>
                <c:pt idx="1417">
                  <c:v>0.265759157878096</c:v>
                </c:pt>
                <c:pt idx="1418">
                  <c:v>0.265643846123449</c:v>
                </c:pt>
                <c:pt idx="1419">
                  <c:v>0.265478430576222</c:v>
                </c:pt>
                <c:pt idx="1420">
                  <c:v>0.265280006233082</c:v>
                </c:pt>
                <c:pt idx="1421">
                  <c:v>0.265049606241206</c:v>
                </c:pt>
                <c:pt idx="1422">
                  <c:v>0.264771037204291</c:v>
                </c:pt>
                <c:pt idx="1423">
                  <c:v>0.264456076327191</c:v>
                </c:pt>
                <c:pt idx="1424">
                  <c:v>0.264095762404062</c:v>
                </c:pt>
                <c:pt idx="1425">
                  <c:v>0.263695212621843</c:v>
                </c:pt>
                <c:pt idx="1426">
                  <c:v>0.263249963521957</c:v>
                </c:pt>
                <c:pt idx="1427">
                  <c:v>0.262770428933123</c:v>
                </c:pt>
                <c:pt idx="1428">
                  <c:v>0.262228945891062</c:v>
                </c:pt>
                <c:pt idx="1429">
                  <c:v>0.261632587960971</c:v>
                </c:pt>
                <c:pt idx="1430">
                  <c:v>0.260993201886454</c:v>
                </c:pt>
                <c:pt idx="1431">
                  <c:v>0.260286626155659</c:v>
                </c:pt>
                <c:pt idx="1432">
                  <c:v>0.259535707613473</c:v>
                </c:pt>
                <c:pt idx="1433">
                  <c:v>0.25870208778689</c:v>
                </c:pt>
                <c:pt idx="1434">
                  <c:v>0.257807595274782</c:v>
                </c:pt>
                <c:pt idx="1435">
                  <c:v>0.256841125026826</c:v>
                </c:pt>
                <c:pt idx="1436">
                  <c:v>0.255814915542961</c:v>
                </c:pt>
                <c:pt idx="1437">
                  <c:v>0.254682806550816</c:v>
                </c:pt>
                <c:pt idx="1438">
                  <c:v>0.253474338080293</c:v>
                </c:pt>
                <c:pt idx="1439">
                  <c:v>0.252182742280345</c:v>
                </c:pt>
                <c:pt idx="1440">
                  <c:v>0.250784804744105</c:v>
                </c:pt>
                <c:pt idx="1441">
                  <c:v>0.249314752477472</c:v>
                </c:pt>
                <c:pt idx="1442">
                  <c:v>0.247712086926224</c:v>
                </c:pt>
                <c:pt idx="1443">
                  <c:v>0.246019331037357</c:v>
                </c:pt>
                <c:pt idx="1444">
                  <c:v>0.244198019145637</c:v>
                </c:pt>
                <c:pt idx="1445">
                  <c:v>0.242288694586805</c:v>
                </c:pt>
                <c:pt idx="1446">
                  <c:v>0.240201897198154</c:v>
                </c:pt>
                <c:pt idx="1447">
                  <c:v>0.237992055794244</c:v>
                </c:pt>
                <c:pt idx="1448">
                  <c:v>0.235657216560456</c:v>
                </c:pt>
                <c:pt idx="1449">
                  <c:v>0.233150204663636</c:v>
                </c:pt>
                <c:pt idx="1450">
                  <c:v>0.23054661689907</c:v>
                </c:pt>
                <c:pt idx="1451">
                  <c:v>0.22775029383039</c:v>
                </c:pt>
                <c:pt idx="1452">
                  <c:v>0.224804289238427</c:v>
                </c:pt>
                <c:pt idx="1453">
                  <c:v>0.221694158930932</c:v>
                </c:pt>
                <c:pt idx="1454">
                  <c:v>0.218447489283418</c:v>
                </c:pt>
                <c:pt idx="1455">
                  <c:v>0.214960899564528</c:v>
                </c:pt>
                <c:pt idx="1456">
                  <c:v>0.211321823859728</c:v>
                </c:pt>
                <c:pt idx="1457">
                  <c:v>0.207553261069841</c:v>
                </c:pt>
                <c:pt idx="1458">
                  <c:v>0.203580199390329</c:v>
                </c:pt>
                <c:pt idx="1459">
                  <c:v>0.199518447281212</c:v>
                </c:pt>
                <c:pt idx="1460">
                  <c:v>0.195274956764713</c:v>
                </c:pt>
                <c:pt idx="1461">
                  <c:v>0.190863387238595</c:v>
                </c:pt>
                <c:pt idx="1462">
                  <c:v>0.186350225440918</c:v>
                </c:pt>
                <c:pt idx="1463">
                  <c:v>0.181652543845997</c:v>
                </c:pt>
                <c:pt idx="1464">
                  <c:v>0.17683960873914</c:v>
                </c:pt>
                <c:pt idx="1465">
                  <c:v>0.171876587133895</c:v>
                </c:pt>
                <c:pt idx="1466">
                  <c:v>0.166835450757575</c:v>
                </c:pt>
                <c:pt idx="1467">
                  <c:v>0.161644070379196</c:v>
                </c:pt>
                <c:pt idx="1468">
                  <c:v>0.156465244309236</c:v>
                </c:pt>
                <c:pt idx="1469">
                  <c:v>0.151200376611243</c:v>
                </c:pt>
                <c:pt idx="1470">
                  <c:v>0.145894613637719</c:v>
                </c:pt>
                <c:pt idx="1471">
                  <c:v>0.140659909735444</c:v>
                </c:pt>
                <c:pt idx="1472">
                  <c:v>0.135348334347689</c:v>
                </c:pt>
                <c:pt idx="1473">
                  <c:v>0.130171944938039</c:v>
                </c:pt>
                <c:pt idx="1474">
                  <c:v>0.125059487117875</c:v>
                </c:pt>
                <c:pt idx="1475">
                  <c:v>0.120107524016852</c:v>
                </c:pt>
                <c:pt idx="1476">
                  <c:v>0.115251859109248</c:v>
                </c:pt>
                <c:pt idx="1477">
                  <c:v>0.110662009607079</c:v>
                </c:pt>
                <c:pt idx="1478">
                  <c:v>0.106245871993803</c:v>
                </c:pt>
                <c:pt idx="1479">
                  <c:v>0.102005223753632</c:v>
                </c:pt>
                <c:pt idx="1480">
                  <c:v>0.0980244925425898</c:v>
                </c:pt>
                <c:pt idx="1481">
                  <c:v>0.0941787666531019</c:v>
                </c:pt>
                <c:pt idx="1482">
                  <c:v>0.0905760166946278</c:v>
                </c:pt>
                <c:pt idx="1483">
                  <c:v>0.0872398513940073</c:v>
                </c:pt>
                <c:pt idx="1484">
                  <c:v>0.0841356186616805</c:v>
                </c:pt>
                <c:pt idx="1485">
                  <c:v>0.0812315067616842</c:v>
                </c:pt>
                <c:pt idx="1486">
                  <c:v>0.0786041419512482</c:v>
                </c:pt>
                <c:pt idx="1487">
                  <c:v>0.0762092678617406</c:v>
                </c:pt>
                <c:pt idx="1488">
                  <c:v>0.0740126569665248</c:v>
                </c:pt>
                <c:pt idx="1489">
                  <c:v>0.0720589270274485</c:v>
                </c:pt>
                <c:pt idx="1490">
                  <c:v>0.0702707185460034</c:v>
                </c:pt>
                <c:pt idx="1491">
                  <c:v>0.0686968617862271</c:v>
                </c:pt>
                <c:pt idx="1492">
                  <c:v>0.0673321877275744</c:v>
                </c:pt>
                <c:pt idx="1493">
                  <c:v>0.0661202966766332</c:v>
                </c:pt>
                <c:pt idx="1494">
                  <c:v>0.0650819022488851</c:v>
                </c:pt>
                <c:pt idx="1495">
                  <c:v>0.0641581045203312</c:v>
                </c:pt>
                <c:pt idx="1496">
                  <c:v>0.0633940786443731</c:v>
                </c:pt>
                <c:pt idx="1497">
                  <c:v>0.0627368913302499</c:v>
                </c:pt>
                <c:pt idx="1498">
                  <c:v>0.0621859943193774</c:v>
                </c:pt>
                <c:pt idx="1499">
                  <c:v>0.061716467182162</c:v>
                </c:pt>
                <c:pt idx="1500">
                  <c:v>0.0613267023556976</c:v>
                </c:pt>
                <c:pt idx="1501">
                  <c:v>0.0610154038395292</c:v>
                </c:pt>
                <c:pt idx="1502">
                  <c:v>0.0607564730109066</c:v>
                </c:pt>
                <c:pt idx="1503">
                  <c:v>0.0605547707327591</c:v>
                </c:pt>
                <c:pt idx="1504">
                  <c:v>0.0603960867049874</c:v>
                </c:pt>
                <c:pt idx="1505">
                  <c:v>0.0602635766870232</c:v>
                </c:pt>
                <c:pt idx="1506">
                  <c:v>0.0601731847210597</c:v>
                </c:pt>
                <c:pt idx="1507">
                  <c:v>0.060107484820389</c:v>
                </c:pt>
                <c:pt idx="1508">
                  <c:v>0.0600627062301482</c:v>
                </c:pt>
                <c:pt idx="1509">
                  <c:v>0.0600327397546461</c:v>
                </c:pt>
                <c:pt idx="1510">
                  <c:v>0.0600186493448032</c:v>
                </c:pt>
                <c:pt idx="1511">
                  <c:v>0.0600153833467473</c:v>
                </c:pt>
                <c:pt idx="1512">
                  <c:v>0.0600181468311817</c:v>
                </c:pt>
                <c:pt idx="1513">
                  <c:v>0.0600262091204684</c:v>
                </c:pt>
                <c:pt idx="1514">
                  <c:v>0.0600420883906785</c:v>
                </c:pt>
                <c:pt idx="1515">
                  <c:v>0.0600587762091109</c:v>
                </c:pt>
                <c:pt idx="1516">
                  <c:v>0.0600791612379654</c:v>
                </c:pt>
                <c:pt idx="1517">
                  <c:v>0.0601036576253753</c:v>
                </c:pt>
                <c:pt idx="1518">
                  <c:v>0.0601326170707903</c:v>
                </c:pt>
                <c:pt idx="1519">
                  <c:v>0.060160875520719</c:v>
                </c:pt>
                <c:pt idx="1520">
                  <c:v>0.0601908583394302</c:v>
                </c:pt>
                <c:pt idx="1521">
                  <c:v>0.0602227949327038</c:v>
                </c:pt>
                <c:pt idx="1522">
                  <c:v>0.0602542387862359</c:v>
                </c:pt>
                <c:pt idx="1523">
                  <c:v>0.0602862776847937</c:v>
                </c:pt>
                <c:pt idx="1524">
                  <c:v>0.0603203547177135</c:v>
                </c:pt>
                <c:pt idx="1525">
                  <c:v>0.0603550445008022</c:v>
                </c:pt>
                <c:pt idx="1526">
                  <c:v>0.060388719482768</c:v>
                </c:pt>
                <c:pt idx="1527">
                  <c:v>0.0604212960248352</c:v>
                </c:pt>
                <c:pt idx="1528">
                  <c:v>0.0604547162450129</c:v>
                </c:pt>
                <c:pt idx="1529">
                  <c:v>0.0604854783704204</c:v>
                </c:pt>
                <c:pt idx="1530">
                  <c:v>0.0605127198962114</c:v>
                </c:pt>
                <c:pt idx="1531">
                  <c:v>0.0605403595473818</c:v>
                </c:pt>
                <c:pt idx="1532">
                  <c:v>0.0605673310897684</c:v>
                </c:pt>
                <c:pt idx="1533">
                  <c:v>0.0605909455447428</c:v>
                </c:pt>
                <c:pt idx="1534">
                  <c:v>0.0606142970262676</c:v>
                </c:pt>
                <c:pt idx="1535">
                  <c:v>0.0606378211529665</c:v>
                </c:pt>
                <c:pt idx="1536">
                  <c:v>0.0606575916290924</c:v>
                </c:pt>
                <c:pt idx="1537">
                  <c:v>0.0606780578532527</c:v>
                </c:pt>
                <c:pt idx="1538">
                  <c:v>0.0606979555099882</c:v>
                </c:pt>
                <c:pt idx="1539">
                  <c:v>0.0607159429740521</c:v>
                </c:pt>
                <c:pt idx="1540">
                  <c:v>0.0607333276220547</c:v>
                </c:pt>
                <c:pt idx="1541">
                  <c:v>0.0607505475160896</c:v>
                </c:pt>
                <c:pt idx="1542">
                  <c:v>0.0607678165999792</c:v>
                </c:pt>
                <c:pt idx="1543">
                  <c:v>0.0607832711870952</c:v>
                </c:pt>
                <c:pt idx="1544">
                  <c:v>0.0608003635400085</c:v>
                </c:pt>
                <c:pt idx="1545">
                  <c:v>0.0608179378573612</c:v>
                </c:pt>
                <c:pt idx="1546">
                  <c:v>0.0608351739744345</c:v>
                </c:pt>
                <c:pt idx="1547">
                  <c:v>0.0608503952301959</c:v>
                </c:pt>
                <c:pt idx="1548">
                  <c:v>0.0608672333020036</c:v>
                </c:pt>
                <c:pt idx="1549">
                  <c:v>0.0608866328513751</c:v>
                </c:pt>
                <c:pt idx="1550">
                  <c:v>0.0609056199750593</c:v>
                </c:pt>
                <c:pt idx="1551">
                  <c:v>0.0609282076118454</c:v>
                </c:pt>
                <c:pt idx="1552">
                  <c:v>0.0609541239757692</c:v>
                </c:pt>
                <c:pt idx="1553">
                  <c:v>0.060981678866571</c:v>
                </c:pt>
                <c:pt idx="1554">
                  <c:v>0.0610115306191547</c:v>
                </c:pt>
                <c:pt idx="1555">
                  <c:v>0.0610456158236791</c:v>
                </c:pt>
                <c:pt idx="1556">
                  <c:v>0.0610825850838615</c:v>
                </c:pt>
                <c:pt idx="1557">
                  <c:v>0.0611251528945661</c:v>
                </c:pt>
                <c:pt idx="1558">
                  <c:v>0.0611713450522192</c:v>
                </c:pt>
                <c:pt idx="1559">
                  <c:v>0.0612203769626156</c:v>
                </c:pt>
                <c:pt idx="1560">
                  <c:v>0.0612756220964334</c:v>
                </c:pt>
                <c:pt idx="1561">
                  <c:v>0.0613345168130372</c:v>
                </c:pt>
                <c:pt idx="1562">
                  <c:v>0.061395156247321</c:v>
                </c:pt>
                <c:pt idx="1563">
                  <c:v>0.0614585455867552</c:v>
                </c:pt>
                <c:pt idx="1564">
                  <c:v>0.0615254882522809</c:v>
                </c:pt>
                <c:pt idx="1565">
                  <c:v>0.061594700420736</c:v>
                </c:pt>
                <c:pt idx="1566">
                  <c:v>0.0616677612146383</c:v>
                </c:pt>
                <c:pt idx="1567">
                  <c:v>0.0617446848942387</c:v>
                </c:pt>
                <c:pt idx="1568">
                  <c:v>0.0618228935586509</c:v>
                </c:pt>
                <c:pt idx="1569">
                  <c:v>0.0619046556292683</c:v>
                </c:pt>
                <c:pt idx="1570">
                  <c:v>0.0619874172393353</c:v>
                </c:pt>
                <c:pt idx="1571">
                  <c:v>0.0620707666841887</c:v>
                </c:pt>
                <c:pt idx="1572">
                  <c:v>0.0621574023558248</c:v>
                </c:pt>
                <c:pt idx="1573">
                  <c:v>0.0622459505033749</c:v>
                </c:pt>
                <c:pt idx="1574">
                  <c:v>0.0623352664212386</c:v>
                </c:pt>
                <c:pt idx="1575">
                  <c:v>0.0624284442634352</c:v>
                </c:pt>
                <c:pt idx="1576">
                  <c:v>0.0625246201231275</c:v>
                </c:pt>
                <c:pt idx="1577">
                  <c:v>0.0626228059972486</c:v>
                </c:pt>
                <c:pt idx="1578">
                  <c:v>0.0627260570244123</c:v>
                </c:pt>
                <c:pt idx="1579">
                  <c:v>0.0628325005853048</c:v>
                </c:pt>
                <c:pt idx="1580">
                  <c:v>0.0629424323798508</c:v>
                </c:pt>
                <c:pt idx="1581">
                  <c:v>0.0630574306092596</c:v>
                </c:pt>
                <c:pt idx="1582">
                  <c:v>0.0631744448215731</c:v>
                </c:pt>
                <c:pt idx="1583">
                  <c:v>0.0632974258674088</c:v>
                </c:pt>
                <c:pt idx="1584">
                  <c:v>0.063425117362571</c:v>
                </c:pt>
                <c:pt idx="1585">
                  <c:v>0.0635572820901871</c:v>
                </c:pt>
                <c:pt idx="1586">
                  <c:v>0.0636943861121132</c:v>
                </c:pt>
                <c:pt idx="1587">
                  <c:v>0.0638375593930163</c:v>
                </c:pt>
                <c:pt idx="1588">
                  <c:v>0.0639826814413712</c:v>
                </c:pt>
                <c:pt idx="1589">
                  <c:v>0.0641307737878574</c:v>
                </c:pt>
                <c:pt idx="1590">
                  <c:v>0.0642852455137238</c:v>
                </c:pt>
                <c:pt idx="1591">
                  <c:v>0.0644414290305107</c:v>
                </c:pt>
                <c:pt idx="1592">
                  <c:v>0.0646042237759277</c:v>
                </c:pt>
                <c:pt idx="1593">
                  <c:v>0.064773229060955</c:v>
                </c:pt>
                <c:pt idx="1594">
                  <c:v>0.0649454396979142</c:v>
                </c:pt>
                <c:pt idx="1595">
                  <c:v>0.0651234631897301</c:v>
                </c:pt>
                <c:pt idx="1596">
                  <c:v>0.0653077524596004</c:v>
                </c:pt>
                <c:pt idx="1597">
                  <c:v>0.065497341936314</c:v>
                </c:pt>
                <c:pt idx="1598">
                  <c:v>0.0656934890856025</c:v>
                </c:pt>
                <c:pt idx="1599">
                  <c:v>0.065892071252869</c:v>
                </c:pt>
                <c:pt idx="1600">
                  <c:v>0.0660950831508124</c:v>
                </c:pt>
                <c:pt idx="1601">
                  <c:v>0.0663040059628666</c:v>
                </c:pt>
                <c:pt idx="1602">
                  <c:v>0.0665168221839654</c:v>
                </c:pt>
                <c:pt idx="1603">
                  <c:v>0.0667339837358844</c:v>
                </c:pt>
                <c:pt idx="1604">
                  <c:v>0.0669608697375303</c:v>
                </c:pt>
                <c:pt idx="1605">
                  <c:v>0.0671906194459367</c:v>
                </c:pt>
                <c:pt idx="1606">
                  <c:v>0.0674224600436226</c:v>
                </c:pt>
                <c:pt idx="1607">
                  <c:v>0.0676595061937327</c:v>
                </c:pt>
                <c:pt idx="1608">
                  <c:v>0.0678975956254108</c:v>
                </c:pt>
                <c:pt idx="1609">
                  <c:v>0.0681422622373668</c:v>
                </c:pt>
                <c:pt idx="1610">
                  <c:v>0.0683914313233027</c:v>
                </c:pt>
                <c:pt idx="1611">
                  <c:v>0.0686436365608887</c:v>
                </c:pt>
                <c:pt idx="1612">
                  <c:v>0.0689030977026109</c:v>
                </c:pt>
                <c:pt idx="1613">
                  <c:v>0.0691705711826842</c:v>
                </c:pt>
                <c:pt idx="1614">
                  <c:v>0.069439258386371</c:v>
                </c:pt>
                <c:pt idx="1615">
                  <c:v>0.0697115789498052</c:v>
                </c:pt>
                <c:pt idx="1616">
                  <c:v>0.0699916421085276</c:v>
                </c:pt>
                <c:pt idx="1617">
                  <c:v>0.0702691157498667</c:v>
                </c:pt>
                <c:pt idx="1618">
                  <c:v>0.0705546558063517</c:v>
                </c:pt>
                <c:pt idx="1619">
                  <c:v>0.0708477164228117</c:v>
                </c:pt>
                <c:pt idx="1620">
                  <c:v>0.071142494077644</c:v>
                </c:pt>
                <c:pt idx="1621">
                  <c:v>0.0714482972298258</c:v>
                </c:pt>
                <c:pt idx="1622">
                  <c:v>0.0717613898938702</c:v>
                </c:pt>
                <c:pt idx="1623">
                  <c:v>0.0720793492691491</c:v>
                </c:pt>
                <c:pt idx="1624">
                  <c:v>0.0724049564651264</c:v>
                </c:pt>
                <c:pt idx="1625">
                  <c:v>0.0727335953664395</c:v>
                </c:pt>
                <c:pt idx="1626">
                  <c:v>0.073067287283559</c:v>
                </c:pt>
                <c:pt idx="1627">
                  <c:v>0.0734065586040097</c:v>
                </c:pt>
                <c:pt idx="1628">
                  <c:v>0.0737499337523214</c:v>
                </c:pt>
                <c:pt idx="1629">
                  <c:v>0.0740979663947577</c:v>
                </c:pt>
                <c:pt idx="1630">
                  <c:v>0.0744584582906256</c:v>
                </c:pt>
                <c:pt idx="1631">
                  <c:v>0.0748213024870042</c:v>
                </c:pt>
                <c:pt idx="1632">
                  <c:v>0.0751876496579698</c:v>
                </c:pt>
                <c:pt idx="1633">
                  <c:v>0.0755618422502472</c:v>
                </c:pt>
                <c:pt idx="1634">
                  <c:v>0.0759319255669271</c:v>
                </c:pt>
                <c:pt idx="1635">
                  <c:v>0.076308923022401</c:v>
                </c:pt>
                <c:pt idx="1636">
                  <c:v>0.0766904231120822</c:v>
                </c:pt>
                <c:pt idx="1637">
                  <c:v>0.0770734276181908</c:v>
                </c:pt>
                <c:pt idx="1638">
                  <c:v>0.0774641568942737</c:v>
                </c:pt>
                <c:pt idx="1639">
                  <c:v>0.0778655299656494</c:v>
                </c:pt>
                <c:pt idx="1640">
                  <c:v>0.0782644375758145</c:v>
                </c:pt>
                <c:pt idx="1641">
                  <c:v>0.0786688415113316</c:v>
                </c:pt>
                <c:pt idx="1642">
                  <c:v>0.0790731107355446</c:v>
                </c:pt>
                <c:pt idx="1643">
                  <c:v>0.0794746921828357</c:v>
                </c:pt>
                <c:pt idx="1644">
                  <c:v>0.0798824970279971</c:v>
                </c:pt>
                <c:pt idx="1645">
                  <c:v>0.0802958656543045</c:v>
                </c:pt>
                <c:pt idx="1646">
                  <c:v>0.0807077512545611</c:v>
                </c:pt>
                <c:pt idx="1647">
                  <c:v>0.0811331230466084</c:v>
                </c:pt>
                <c:pt idx="1648">
                  <c:v>0.08155933435085</c:v>
                </c:pt>
                <c:pt idx="1649">
                  <c:v>0.0819873352364827</c:v>
                </c:pt>
                <c:pt idx="1650">
                  <c:v>0.0824197800329296</c:v>
                </c:pt>
                <c:pt idx="1651">
                  <c:v>0.0828541401893862</c:v>
                </c:pt>
                <c:pt idx="1652">
                  <c:v>0.083286513284009</c:v>
                </c:pt>
                <c:pt idx="1653">
                  <c:v>0.0837282530803193</c:v>
                </c:pt>
                <c:pt idx="1654">
                  <c:v>0.0841717079121579</c:v>
                </c:pt>
                <c:pt idx="1655">
                  <c:v>0.0846245165073103</c:v>
                </c:pt>
                <c:pt idx="1656">
                  <c:v>0.0850868946522154</c:v>
                </c:pt>
                <c:pt idx="1657">
                  <c:v>0.0855537120613359</c:v>
                </c:pt>
                <c:pt idx="1658">
                  <c:v>0.0860222248380543</c:v>
                </c:pt>
                <c:pt idx="1659">
                  <c:v>0.0865018471915235</c:v>
                </c:pt>
                <c:pt idx="1660">
                  <c:v>0.0869799697351072</c:v>
                </c:pt>
                <c:pt idx="1661">
                  <c:v>0.0874670938618722</c:v>
                </c:pt>
                <c:pt idx="1662">
                  <c:v>0.0879612641949807</c:v>
                </c:pt>
                <c:pt idx="1663">
                  <c:v>0.0884602146763955</c:v>
                </c:pt>
                <c:pt idx="1664">
                  <c:v>0.0889686027201273</c:v>
                </c:pt>
                <c:pt idx="1665">
                  <c:v>0.0894885365600868</c:v>
                </c:pt>
                <c:pt idx="1666">
                  <c:v>0.0900093061869503</c:v>
                </c:pt>
                <c:pt idx="1667">
                  <c:v>0.0905393547508665</c:v>
                </c:pt>
                <c:pt idx="1668">
                  <c:v>0.0910699529353009</c:v>
                </c:pt>
                <c:pt idx="1669">
                  <c:v>0.0915987323368749</c:v>
                </c:pt>
                <c:pt idx="1670">
                  <c:v>0.0921389528660364</c:v>
                </c:pt>
                <c:pt idx="1671">
                  <c:v>0.0926863233088165</c:v>
                </c:pt>
                <c:pt idx="1672">
                  <c:v>0.0932349869480697</c:v>
                </c:pt>
                <c:pt idx="1673">
                  <c:v>0.093802481809611</c:v>
                </c:pt>
                <c:pt idx="1674">
                  <c:v>0.0943721986265593</c:v>
                </c:pt>
                <c:pt idx="1675">
                  <c:v>0.0949394936843585</c:v>
                </c:pt>
                <c:pt idx="1676">
                  <c:v>0.0955184061200388</c:v>
                </c:pt>
                <c:pt idx="1677">
                  <c:v>0.0960960515564488</c:v>
                </c:pt>
                <c:pt idx="1678">
                  <c:v>0.0966712944610145</c:v>
                </c:pt>
                <c:pt idx="1679">
                  <c:v>0.0972587990183984</c:v>
                </c:pt>
                <c:pt idx="1680">
                  <c:v>0.0978527466456095</c:v>
                </c:pt>
                <c:pt idx="1681">
                  <c:v>0.0984511203983779</c:v>
                </c:pt>
                <c:pt idx="1682">
                  <c:v>0.0990607970023668</c:v>
                </c:pt>
                <c:pt idx="1683">
                  <c:v>0.0996674961780989</c:v>
                </c:pt>
                <c:pt idx="1684">
                  <c:v>0.100278944097539</c:v>
                </c:pt>
                <c:pt idx="1685">
                  <c:v>0.100889407338635</c:v>
                </c:pt>
                <c:pt idx="1686">
                  <c:v>0.101495928581684</c:v>
                </c:pt>
                <c:pt idx="1687">
                  <c:v>0.102110351766309</c:v>
                </c:pt>
                <c:pt idx="1688">
                  <c:v>0.102730348946587</c:v>
                </c:pt>
                <c:pt idx="1689">
                  <c:v>0.10334953914086</c:v>
                </c:pt>
                <c:pt idx="1690">
                  <c:v>0.103984656273037</c:v>
                </c:pt>
                <c:pt idx="1691">
                  <c:v>0.10461769837846</c:v>
                </c:pt>
                <c:pt idx="1692">
                  <c:v>0.105249967225777</c:v>
                </c:pt>
                <c:pt idx="1693">
                  <c:v>0.105885829095559</c:v>
                </c:pt>
                <c:pt idx="1694">
                  <c:v>0.106518714738789</c:v>
                </c:pt>
                <c:pt idx="1695">
                  <c:v>0.107144531543537</c:v>
                </c:pt>
                <c:pt idx="1696">
                  <c:v>0.10778283840546</c:v>
                </c:pt>
                <c:pt idx="1697">
                  <c:v>0.108421575798783</c:v>
                </c:pt>
                <c:pt idx="1698">
                  <c:v>0.109068346760606</c:v>
                </c:pt>
                <c:pt idx="1699">
                  <c:v>0.109729987078457</c:v>
                </c:pt>
                <c:pt idx="1700">
                  <c:v>0.110385993956238</c:v>
                </c:pt>
                <c:pt idx="1701">
                  <c:v>0.111041425056355</c:v>
                </c:pt>
                <c:pt idx="1702">
                  <c:v>0.111705281481307</c:v>
                </c:pt>
                <c:pt idx="1703">
                  <c:v>0.112358549669866</c:v>
                </c:pt>
                <c:pt idx="1704">
                  <c:v>0.113016701353494</c:v>
                </c:pt>
                <c:pt idx="1705">
                  <c:v>0.11368160406428</c:v>
                </c:pt>
                <c:pt idx="1706">
                  <c:v>0.114341592115741</c:v>
                </c:pt>
                <c:pt idx="1707">
                  <c:v>0.115012660702711</c:v>
                </c:pt>
                <c:pt idx="1708">
                  <c:v>0.11569602963745</c:v>
                </c:pt>
                <c:pt idx="1709">
                  <c:v>0.116372047252553</c:v>
                </c:pt>
                <c:pt idx="1710">
                  <c:v>0.117053058599272</c:v>
                </c:pt>
                <c:pt idx="1711">
                  <c:v>0.117728756640547</c:v>
                </c:pt>
                <c:pt idx="1712">
                  <c:v>0.118398464815591</c:v>
                </c:pt>
                <c:pt idx="1713">
                  <c:v>0.119074446780066</c:v>
                </c:pt>
                <c:pt idx="1714">
                  <c:v>0.119748087980414</c:v>
                </c:pt>
                <c:pt idx="1715">
                  <c:v>0.120426973828705</c:v>
                </c:pt>
                <c:pt idx="1716">
                  <c:v>0.121120394317694</c:v>
                </c:pt>
                <c:pt idx="1717">
                  <c:v>0.121799490384517</c:v>
                </c:pt>
                <c:pt idx="1718">
                  <c:v>0.122473269060094</c:v>
                </c:pt>
                <c:pt idx="1719">
                  <c:v>0.123150399936143</c:v>
                </c:pt>
                <c:pt idx="1720">
                  <c:v>0.123809652382969</c:v>
                </c:pt>
                <c:pt idx="1721">
                  <c:v>0.124464670817057</c:v>
                </c:pt>
                <c:pt idx="1722">
                  <c:v>0.125119480474662</c:v>
                </c:pt>
                <c:pt idx="1723">
                  <c:v>0.12576337222771</c:v>
                </c:pt>
                <c:pt idx="1724">
                  <c:v>0.126407334480875</c:v>
                </c:pt>
                <c:pt idx="1725">
                  <c:v>0.127052932176539</c:v>
                </c:pt>
                <c:pt idx="1726">
                  <c:v>0.127682572651294</c:v>
                </c:pt>
                <c:pt idx="1727">
                  <c:v>0.128310199867013</c:v>
                </c:pt>
                <c:pt idx="1728">
                  <c:v>0.128918972387109</c:v>
                </c:pt>
                <c:pt idx="1729">
                  <c:v>0.129508057669286</c:v>
                </c:pt>
                <c:pt idx="1730">
                  <c:v>0.130095996042734</c:v>
                </c:pt>
                <c:pt idx="1731">
                  <c:v>0.130670395829985</c:v>
                </c:pt>
                <c:pt idx="1732">
                  <c:v>0.131240477164586</c:v>
                </c:pt>
                <c:pt idx="1733">
                  <c:v>0.131812722051656</c:v>
                </c:pt>
                <c:pt idx="1734">
                  <c:v>0.13236614148463</c:v>
                </c:pt>
                <c:pt idx="1735">
                  <c:v>0.132904094794104</c:v>
                </c:pt>
                <c:pt idx="1736">
                  <c:v>0.133438571726763</c:v>
                </c:pt>
                <c:pt idx="1737">
                  <c:v>0.13395384162344</c:v>
                </c:pt>
                <c:pt idx="1738">
                  <c:v>0.134459301108314</c:v>
                </c:pt>
                <c:pt idx="1739">
                  <c:v>0.134958441699705</c:v>
                </c:pt>
                <c:pt idx="1740">
                  <c:v>0.135437584131636</c:v>
                </c:pt>
                <c:pt idx="1741">
                  <c:v>0.135907305745027</c:v>
                </c:pt>
                <c:pt idx="1742">
                  <c:v>0.136365219870562</c:v>
                </c:pt>
                <c:pt idx="1743">
                  <c:v>0.136810067680574</c:v>
                </c:pt>
                <c:pt idx="1744">
                  <c:v>0.137241805593173</c:v>
                </c:pt>
                <c:pt idx="1745">
                  <c:v>0.137661175461867</c:v>
                </c:pt>
                <c:pt idx="1746">
                  <c:v>0.138065381316088</c:v>
                </c:pt>
                <c:pt idx="1747">
                  <c:v>0.138461559209772</c:v>
                </c:pt>
                <c:pt idx="1748">
                  <c:v>0.138843409476742</c:v>
                </c:pt>
                <c:pt idx="1749">
                  <c:v>0.139218442462465</c:v>
                </c:pt>
                <c:pt idx="1750">
                  <c:v>0.139585106202992</c:v>
                </c:pt>
                <c:pt idx="1751">
                  <c:v>0.139941476525799</c:v>
                </c:pt>
                <c:pt idx="1752">
                  <c:v>0.140285381546585</c:v>
                </c:pt>
                <c:pt idx="1753">
                  <c:v>0.140625511526421</c:v>
                </c:pt>
                <c:pt idx="1754">
                  <c:v>0.140952240715745</c:v>
                </c:pt>
                <c:pt idx="1755">
                  <c:v>0.141277364505235</c:v>
                </c:pt>
                <c:pt idx="1756">
                  <c:v>0.141598995174131</c:v>
                </c:pt>
                <c:pt idx="1757">
                  <c:v>0.141911009707118</c:v>
                </c:pt>
                <c:pt idx="1758">
                  <c:v>0.142220505062611</c:v>
                </c:pt>
                <c:pt idx="1759">
                  <c:v>0.142526439521261</c:v>
                </c:pt>
                <c:pt idx="1760">
                  <c:v>0.142826693192605</c:v>
                </c:pt>
                <c:pt idx="1761">
                  <c:v>0.143121682588131</c:v>
                </c:pt>
                <c:pt idx="1762">
                  <c:v>0.143411544862614</c:v>
                </c:pt>
                <c:pt idx="1763">
                  <c:v>0.143695237415452</c:v>
                </c:pt>
                <c:pt idx="1764">
                  <c:v>0.143977849313649</c:v>
                </c:pt>
                <c:pt idx="1765">
                  <c:v>0.144252459208171</c:v>
                </c:pt>
                <c:pt idx="1766">
                  <c:v>0.144529765892413</c:v>
                </c:pt>
                <c:pt idx="1767">
                  <c:v>0.144810651258756</c:v>
                </c:pt>
                <c:pt idx="1768">
                  <c:v>0.14508387222085</c:v>
                </c:pt>
                <c:pt idx="1769">
                  <c:v>0.145352748372862</c:v>
                </c:pt>
                <c:pt idx="1770">
                  <c:v>0.145621676999395</c:v>
                </c:pt>
                <c:pt idx="1771">
                  <c:v>0.14588580464804</c:v>
                </c:pt>
                <c:pt idx="1772">
                  <c:v>0.146147759611248</c:v>
                </c:pt>
                <c:pt idx="1773">
                  <c:v>0.14641538831175</c:v>
                </c:pt>
                <c:pt idx="1774">
                  <c:v>0.146683342434386</c:v>
                </c:pt>
                <c:pt idx="1775">
                  <c:v>0.146952597764872</c:v>
                </c:pt>
                <c:pt idx="1776">
                  <c:v>0.147221035133767</c:v>
                </c:pt>
                <c:pt idx="1777">
                  <c:v>0.147488550873854</c:v>
                </c:pt>
                <c:pt idx="1778">
                  <c:v>0.147756214263619</c:v>
                </c:pt>
                <c:pt idx="1779">
                  <c:v>0.148022072690149</c:v>
                </c:pt>
                <c:pt idx="1780">
                  <c:v>0.148288823503961</c:v>
                </c:pt>
                <c:pt idx="1781">
                  <c:v>0.148551068479015</c:v>
                </c:pt>
                <c:pt idx="1782">
                  <c:v>0.148809638635446</c:v>
                </c:pt>
                <c:pt idx="1783">
                  <c:v>0.149068758131996</c:v>
                </c:pt>
                <c:pt idx="1784">
                  <c:v>0.149330814519236</c:v>
                </c:pt>
                <c:pt idx="1785">
                  <c:v>0.149582298212154</c:v>
                </c:pt>
                <c:pt idx="1786">
                  <c:v>0.149832041593649</c:v>
                </c:pt>
                <c:pt idx="1787">
                  <c:v>0.150074810430568</c:v>
                </c:pt>
                <c:pt idx="1788">
                  <c:v>0.150305919028739</c:v>
                </c:pt>
                <c:pt idx="1789">
                  <c:v>0.150536559602266</c:v>
                </c:pt>
                <c:pt idx="1790">
                  <c:v>0.150767925686093</c:v>
                </c:pt>
                <c:pt idx="1791">
                  <c:v>0.150988739184154</c:v>
                </c:pt>
                <c:pt idx="1792">
                  <c:v>0.151202935364939</c:v>
                </c:pt>
                <c:pt idx="1793">
                  <c:v>0.151413493659548</c:v>
                </c:pt>
                <c:pt idx="1794">
                  <c:v>0.151614455926803</c:v>
                </c:pt>
                <c:pt idx="1795">
                  <c:v>0.151811979550828</c:v>
                </c:pt>
                <c:pt idx="1796">
                  <c:v>0.152002062608478</c:v>
                </c:pt>
                <c:pt idx="1797">
                  <c:v>0.152186460472563</c:v>
                </c:pt>
                <c:pt idx="1798">
                  <c:v>0.152364729072458</c:v>
                </c:pt>
                <c:pt idx="1799">
                  <c:v>0.152534617772026</c:v>
                </c:pt>
                <c:pt idx="1800">
                  <c:v>0.152699908742341</c:v>
                </c:pt>
                <c:pt idx="1801">
                  <c:v>0.152859638615321</c:v>
                </c:pt>
                <c:pt idx="1802">
                  <c:v>0.153012866775195</c:v>
                </c:pt>
                <c:pt idx="1803">
                  <c:v>0.153158967212964</c:v>
                </c:pt>
                <c:pt idx="1804">
                  <c:v>0.153300791738495</c:v>
                </c:pt>
                <c:pt idx="1805">
                  <c:v>0.153436387097964</c:v>
                </c:pt>
                <c:pt idx="1806">
                  <c:v>0.153566525588113</c:v>
                </c:pt>
                <c:pt idx="1807">
                  <c:v>0.153691185738451</c:v>
                </c:pt>
                <c:pt idx="1808">
                  <c:v>0.153808536228313</c:v>
                </c:pt>
                <c:pt idx="1809">
                  <c:v>0.153918814114345</c:v>
                </c:pt>
                <c:pt idx="1810">
                  <c:v>0.154023308186762</c:v>
                </c:pt>
                <c:pt idx="1811">
                  <c:v>0.154120190489677</c:v>
                </c:pt>
                <c:pt idx="1812">
                  <c:v>0.154212957588575</c:v>
                </c:pt>
                <c:pt idx="1813">
                  <c:v>0.154298042898537</c:v>
                </c:pt>
                <c:pt idx="1814">
                  <c:v>0.154374899402742</c:v>
                </c:pt>
                <c:pt idx="1815">
                  <c:v>0.154444989738285</c:v>
                </c:pt>
                <c:pt idx="1816">
                  <c:v>0.154507179414072</c:v>
                </c:pt>
                <c:pt idx="1817">
                  <c:v>0.154558764109688</c:v>
                </c:pt>
                <c:pt idx="1818">
                  <c:v>0.154601387118781</c:v>
                </c:pt>
                <c:pt idx="1819">
                  <c:v>0.154640085434401</c:v>
                </c:pt>
                <c:pt idx="1820">
                  <c:v>0.154668570686412</c:v>
                </c:pt>
                <c:pt idx="1821">
                  <c:v>0.154696612668935</c:v>
                </c:pt>
                <c:pt idx="1822">
                  <c:v>0.154722721265849</c:v>
                </c:pt>
                <c:pt idx="1823">
                  <c:v>0.154741216651214</c:v>
                </c:pt>
                <c:pt idx="1824">
                  <c:v>0.154754738093063</c:v>
                </c:pt>
                <c:pt idx="1825">
                  <c:v>0.154761537589053</c:v>
                </c:pt>
                <c:pt idx="1826">
                  <c:v>0.154759928103416</c:v>
                </c:pt>
                <c:pt idx="1827">
                  <c:v>0.15475696173086</c:v>
                </c:pt>
                <c:pt idx="1828">
                  <c:v>0.154747374996703</c:v>
                </c:pt>
                <c:pt idx="1829">
                  <c:v>0.154737620824768</c:v>
                </c:pt>
                <c:pt idx="1830">
                  <c:v>0.154722380942555</c:v>
                </c:pt>
                <c:pt idx="1831">
                  <c:v>0.15470962867301</c:v>
                </c:pt>
                <c:pt idx="1832">
                  <c:v>0.154694832941537</c:v>
                </c:pt>
                <c:pt idx="1833">
                  <c:v>0.154683058540667</c:v>
                </c:pt>
                <c:pt idx="1834">
                  <c:v>0.154672532152104</c:v>
                </c:pt>
                <c:pt idx="1835">
                  <c:v>0.154665124272147</c:v>
                </c:pt>
                <c:pt idx="1836">
                  <c:v>0.154656802294075</c:v>
                </c:pt>
                <c:pt idx="1837">
                  <c:v>0.154651284137721</c:v>
                </c:pt>
                <c:pt idx="1838">
                  <c:v>0.154650291207657</c:v>
                </c:pt>
                <c:pt idx="1839">
                  <c:v>0.154657294673304</c:v>
                </c:pt>
                <c:pt idx="1840">
                  <c:v>0.154679577917822</c:v>
                </c:pt>
                <c:pt idx="1841">
                  <c:v>0.154716471510549</c:v>
                </c:pt>
                <c:pt idx="1842">
                  <c:v>0.154766129710341</c:v>
                </c:pt>
                <c:pt idx="1843">
                  <c:v>0.154834389125788</c:v>
                </c:pt>
                <c:pt idx="1844">
                  <c:v>0.154915960004894</c:v>
                </c:pt>
                <c:pt idx="1845">
                  <c:v>0.155013608756245</c:v>
                </c:pt>
                <c:pt idx="1846">
                  <c:v>0.1551221303081</c:v>
                </c:pt>
                <c:pt idx="1847">
                  <c:v>0.155244530769446</c:v>
                </c:pt>
                <c:pt idx="1848">
                  <c:v>0.155384146878796</c:v>
                </c:pt>
                <c:pt idx="1849">
                  <c:v>0.155535409767782</c:v>
                </c:pt>
                <c:pt idx="1850">
                  <c:v>0.155711084283808</c:v>
                </c:pt>
                <c:pt idx="1851">
                  <c:v>0.155910905250298</c:v>
                </c:pt>
                <c:pt idx="1852">
                  <c:v>0.156125056407144</c:v>
                </c:pt>
                <c:pt idx="1853">
                  <c:v>0.156360099953349</c:v>
                </c:pt>
                <c:pt idx="1854">
                  <c:v>0.156610766245473</c:v>
                </c:pt>
                <c:pt idx="1855">
                  <c:v>0.15687923573999</c:v>
                </c:pt>
                <c:pt idx="1856">
                  <c:v>0.157168157959497</c:v>
                </c:pt>
                <c:pt idx="1857">
                  <c:v>0.157477953020604</c:v>
                </c:pt>
                <c:pt idx="1858">
                  <c:v>0.157806493662378</c:v>
                </c:pt>
                <c:pt idx="1859">
                  <c:v>0.158162732678716</c:v>
                </c:pt>
                <c:pt idx="1860">
                  <c:v>0.158527194892847</c:v>
                </c:pt>
                <c:pt idx="1861">
                  <c:v>0.158904750420842</c:v>
                </c:pt>
                <c:pt idx="1862">
                  <c:v>0.159303888999006</c:v>
                </c:pt>
                <c:pt idx="1863">
                  <c:v>0.15970442676416</c:v>
                </c:pt>
                <c:pt idx="1864">
                  <c:v>0.160116772658081</c:v>
                </c:pt>
                <c:pt idx="1865">
                  <c:v>0.160540621527421</c:v>
                </c:pt>
                <c:pt idx="1866">
                  <c:v>0.160960491866835</c:v>
                </c:pt>
                <c:pt idx="1867">
                  <c:v>0.161379046017124</c:v>
                </c:pt>
                <c:pt idx="1868">
                  <c:v>0.161785869508661</c:v>
                </c:pt>
                <c:pt idx="1869">
                  <c:v>0.162170319707804</c:v>
                </c:pt>
                <c:pt idx="1870">
                  <c:v>0.162537918536253</c:v>
                </c:pt>
                <c:pt idx="1871">
                  <c:v>0.162879823677002</c:v>
                </c:pt>
                <c:pt idx="1872">
                  <c:v>0.163183305773043</c:v>
                </c:pt>
                <c:pt idx="1873">
                  <c:v>0.163464514077992</c:v>
                </c:pt>
                <c:pt idx="1874">
                  <c:v>0.163712639001108</c:v>
                </c:pt>
                <c:pt idx="1875">
                  <c:v>0.163939019284582</c:v>
                </c:pt>
                <c:pt idx="1876">
                  <c:v>0.164132331087384</c:v>
                </c:pt>
                <c:pt idx="1877">
                  <c:v>0.16431416883584</c:v>
                </c:pt>
                <c:pt idx="1878">
                  <c:v>0.164455104098525</c:v>
                </c:pt>
                <c:pt idx="1879">
                  <c:v>0.164613749391289</c:v>
                </c:pt>
                <c:pt idx="1880">
                  <c:v>0.164752115886058</c:v>
                </c:pt>
                <c:pt idx="1881">
                  <c:v>0.164917181977021</c:v>
                </c:pt>
                <c:pt idx="1882">
                  <c:v>0.16508128510047</c:v>
                </c:pt>
                <c:pt idx="1883">
                  <c:v>0.165281336313935</c:v>
                </c:pt>
                <c:pt idx="1884">
                  <c:v>0.165488595443387</c:v>
                </c:pt>
                <c:pt idx="1885">
                  <c:v>0.165748957985191</c:v>
                </c:pt>
                <c:pt idx="1886">
                  <c:v>0.166038850943248</c:v>
                </c:pt>
                <c:pt idx="1887">
                  <c:v>0.166392205303074</c:v>
                </c:pt>
                <c:pt idx="1888">
                  <c:v>0.166786847095336</c:v>
                </c:pt>
                <c:pt idx="1889">
                  <c:v>0.167263407700805</c:v>
                </c:pt>
                <c:pt idx="1890">
                  <c:v>0.167813292273911</c:v>
                </c:pt>
                <c:pt idx="1891">
                  <c:v>0.168430539148469</c:v>
                </c:pt>
                <c:pt idx="1892">
                  <c:v>0.169139955072634</c:v>
                </c:pt>
                <c:pt idx="1893">
                  <c:v>0.169939395561013</c:v>
                </c:pt>
                <c:pt idx="1894">
                  <c:v>0.17080907820053</c:v>
                </c:pt>
                <c:pt idx="1895">
                  <c:v>0.171757170269566</c:v>
                </c:pt>
                <c:pt idx="1896">
                  <c:v>0.172748921058511</c:v>
                </c:pt>
                <c:pt idx="1897">
                  <c:v>0.17378431430427</c:v>
                </c:pt>
                <c:pt idx="1898">
                  <c:v>0.174831476503162</c:v>
                </c:pt>
                <c:pt idx="1899">
                  <c:v>0.175848591792327</c:v>
                </c:pt>
                <c:pt idx="1900">
                  <c:v>0.176824398579136</c:v>
                </c:pt>
                <c:pt idx="1901">
                  <c:v>0.177695663625835</c:v>
                </c:pt>
                <c:pt idx="1902">
                  <c:v>0.178406986818519</c:v>
                </c:pt>
                <c:pt idx="1903">
                  <c:v>0.178941879621757</c:v>
                </c:pt>
                <c:pt idx="1904">
                  <c:v>0.179220315830041</c:v>
                </c:pt>
                <c:pt idx="1905">
                  <c:v>0.179204021971072</c:v>
                </c:pt>
                <c:pt idx="1906">
                  <c:v>0.178880997242466</c:v>
                </c:pt>
                <c:pt idx="1907">
                  <c:v>0.178206099938321</c:v>
                </c:pt>
                <c:pt idx="1908">
                  <c:v>0.177159854721639</c:v>
                </c:pt>
                <c:pt idx="1909">
                  <c:v>0.175733069819148</c:v>
                </c:pt>
                <c:pt idx="1910">
                  <c:v>0.174029137178134</c:v>
                </c:pt>
                <c:pt idx="1911">
                  <c:v>0.171917656015965</c:v>
                </c:pt>
                <c:pt idx="1912">
                  <c:v>0.169711187321653</c:v>
                </c:pt>
                <c:pt idx="1913">
                  <c:v>0.167215106468047</c:v>
                </c:pt>
                <c:pt idx="1914">
                  <c:v>0.164722399766086</c:v>
                </c:pt>
                <c:pt idx="1915">
                  <c:v>0.162028817960652</c:v>
                </c:pt>
                <c:pt idx="1916">
                  <c:v>0.159503508960047</c:v>
                </c:pt>
                <c:pt idx="1917">
                  <c:v>0.156883603622837</c:v>
                </c:pt>
                <c:pt idx="1918">
                  <c:v>0.154539834427577</c:v>
                </c:pt>
                <c:pt idx="1919">
                  <c:v>0.152268060833536</c:v>
                </c:pt>
                <c:pt idx="1920">
                  <c:v>0.150241742371231</c:v>
                </c:pt>
                <c:pt idx="1921">
                  <c:v>0.148386398069961</c:v>
                </c:pt>
                <c:pt idx="1922">
                  <c:v>0.146724116497783</c:v>
                </c:pt>
                <c:pt idx="1923">
                  <c:v>0.145251713212459</c:v>
                </c:pt>
                <c:pt idx="1924">
                  <c:v>0.143939089470653</c:v>
                </c:pt>
                <c:pt idx="1925">
                  <c:v>0.142792963212536</c:v>
                </c:pt>
                <c:pt idx="1926">
                  <c:v>0.141795762924738</c:v>
                </c:pt>
                <c:pt idx="1927">
                  <c:v>0.140963857132261</c:v>
                </c:pt>
                <c:pt idx="1928">
                  <c:v>0.140266300449448</c:v>
                </c:pt>
                <c:pt idx="1929">
                  <c:v>0.139705845184865</c:v>
                </c:pt>
                <c:pt idx="1930">
                  <c:v>0.139263261870671</c:v>
                </c:pt>
                <c:pt idx="1931">
                  <c:v>0.138944419080852</c:v>
                </c:pt>
                <c:pt idx="1932">
                  <c:v>0.138737963973194</c:v>
                </c:pt>
                <c:pt idx="1933">
                  <c:v>0.138652389969236</c:v>
                </c:pt>
                <c:pt idx="1934">
                  <c:v>0.138677282679466</c:v>
                </c:pt>
                <c:pt idx="1935">
                  <c:v>0.138795514661138</c:v>
                </c:pt>
                <c:pt idx="1936">
                  <c:v>0.139016668562607</c:v>
                </c:pt>
                <c:pt idx="1937">
                  <c:v>0.13931111342484</c:v>
                </c:pt>
                <c:pt idx="1938">
                  <c:v>0.139679861645545</c:v>
                </c:pt>
                <c:pt idx="1939">
                  <c:v>0.1400924241671</c:v>
                </c:pt>
                <c:pt idx="1940">
                  <c:v>0.140514335004232</c:v>
                </c:pt>
                <c:pt idx="1941">
                  <c:v>0.140910600061699</c:v>
                </c:pt>
                <c:pt idx="1942">
                  <c:v>0.141240558556972</c:v>
                </c:pt>
                <c:pt idx="1943">
                  <c:v>0.141457154145164</c:v>
                </c:pt>
                <c:pt idx="1944">
                  <c:v>0.141524409254392</c:v>
                </c:pt>
                <c:pt idx="1945">
                  <c:v>0.141423712334325</c:v>
                </c:pt>
                <c:pt idx="1946">
                  <c:v>0.141089640077083</c:v>
                </c:pt>
                <c:pt idx="1947">
                  <c:v>0.140543649113306</c:v>
                </c:pt>
                <c:pt idx="1948">
                  <c:v>0.139754735894742</c:v>
                </c:pt>
                <c:pt idx="1949">
                  <c:v>0.138728055422024</c:v>
                </c:pt>
                <c:pt idx="1950">
                  <c:v>0.137499835382226</c:v>
                </c:pt>
                <c:pt idx="1951">
                  <c:v>0.136128238212037</c:v>
                </c:pt>
                <c:pt idx="1952">
                  <c:v>0.134624130863656</c:v>
                </c:pt>
                <c:pt idx="1953">
                  <c:v>0.133083457027071</c:v>
                </c:pt>
                <c:pt idx="1954">
                  <c:v>0.131526914094725</c:v>
                </c:pt>
                <c:pt idx="1955">
                  <c:v>0.129983181674634</c:v>
                </c:pt>
                <c:pt idx="1956">
                  <c:v>0.128532471435685</c:v>
                </c:pt>
                <c:pt idx="1957">
                  <c:v>0.127152579526107</c:v>
                </c:pt>
                <c:pt idx="1958">
                  <c:v>0.125885742245823</c:v>
                </c:pt>
                <c:pt idx="1959">
                  <c:v>0.124734409634144</c:v>
                </c:pt>
                <c:pt idx="1960">
                  <c:v>0.123704694612052</c:v>
                </c:pt>
                <c:pt idx="1961">
                  <c:v>0.122806284296256</c:v>
                </c:pt>
                <c:pt idx="1962">
                  <c:v>0.122029490608682</c:v>
                </c:pt>
                <c:pt idx="1963">
                  <c:v>0.121331779626749</c:v>
                </c:pt>
                <c:pt idx="1964">
                  <c:v>0.120706659090775</c:v>
                </c:pt>
                <c:pt idx="1965">
                  <c:v>0.120120432668476</c:v>
                </c:pt>
                <c:pt idx="1966">
                  <c:v>0.119567899534138</c:v>
                </c:pt>
                <c:pt idx="1967">
                  <c:v>0.119066784619003</c:v>
                </c:pt>
                <c:pt idx="1968">
                  <c:v>0.118581921583222</c:v>
                </c:pt>
                <c:pt idx="1969">
                  <c:v>0.118126110364032</c:v>
                </c:pt>
                <c:pt idx="1970">
                  <c:v>0.117667955576733</c:v>
                </c:pt>
                <c:pt idx="1971">
                  <c:v>0.117200218060965</c:v>
                </c:pt>
                <c:pt idx="1972">
                  <c:v>0.116731197763515</c:v>
                </c:pt>
                <c:pt idx="1973">
                  <c:v>0.116261714248247</c:v>
                </c:pt>
                <c:pt idx="1974">
                  <c:v>0.115782552749239</c:v>
                </c:pt>
                <c:pt idx="1975">
                  <c:v>0.115309827430274</c:v>
                </c:pt>
                <c:pt idx="1976">
                  <c:v>0.114834510110399</c:v>
                </c:pt>
                <c:pt idx="1977">
                  <c:v>0.11437452560471</c:v>
                </c:pt>
                <c:pt idx="1978">
                  <c:v>0.113925866542324</c:v>
                </c:pt>
                <c:pt idx="1979">
                  <c:v>0.113464913461157</c:v>
                </c:pt>
                <c:pt idx="1980">
                  <c:v>0.113014784711664</c:v>
                </c:pt>
                <c:pt idx="1981">
                  <c:v>0.112554690209768</c:v>
                </c:pt>
                <c:pt idx="1982">
                  <c:v>0.112083465421713</c:v>
                </c:pt>
                <c:pt idx="1983">
                  <c:v>0.111617109147451</c:v>
                </c:pt>
                <c:pt idx="1984">
                  <c:v>0.111148691545892</c:v>
                </c:pt>
                <c:pt idx="1985">
                  <c:v>0.110677808683406</c:v>
                </c:pt>
                <c:pt idx="1986">
                  <c:v>0.110195159191085</c:v>
                </c:pt>
                <c:pt idx="1987">
                  <c:v>0.109726118464624</c:v>
                </c:pt>
                <c:pt idx="1988">
                  <c:v>0.109278075797584</c:v>
                </c:pt>
                <c:pt idx="1989">
                  <c:v>0.108822070462729</c:v>
                </c:pt>
                <c:pt idx="1990">
                  <c:v>0.108371671970173</c:v>
                </c:pt>
                <c:pt idx="1991">
                  <c:v>0.107903816927505</c:v>
                </c:pt>
                <c:pt idx="1992">
                  <c:v>0.107421915617681</c:v>
                </c:pt>
                <c:pt idx="1993">
                  <c:v>0.106945598878527</c:v>
                </c:pt>
                <c:pt idx="1994">
                  <c:v>0.106495487193267</c:v>
                </c:pt>
                <c:pt idx="1995">
                  <c:v>0.106063495480245</c:v>
                </c:pt>
                <c:pt idx="1996">
                  <c:v>0.105639805075943</c:v>
                </c:pt>
                <c:pt idx="1997">
                  <c:v>0.105210381169473</c:v>
                </c:pt>
                <c:pt idx="1998">
                  <c:v>0.104759124017531</c:v>
                </c:pt>
                <c:pt idx="1999">
                  <c:v>0.104297112232895</c:v>
                </c:pt>
                <c:pt idx="2000">
                  <c:v>0.103850810117619</c:v>
                </c:pt>
                <c:pt idx="2001">
                  <c:v>0.103407295641079</c:v>
                </c:pt>
                <c:pt idx="2002">
                  <c:v>0.102967886835016</c:v>
                </c:pt>
                <c:pt idx="2003">
                  <c:v>0.102533700245042</c:v>
                </c:pt>
                <c:pt idx="2004">
                  <c:v>0.102085358353071</c:v>
                </c:pt>
                <c:pt idx="2005">
                  <c:v>0.101628747758686</c:v>
                </c:pt>
                <c:pt idx="2006">
                  <c:v>0.101153088993924</c:v>
                </c:pt>
                <c:pt idx="2007">
                  <c:v>0.100667389009589</c:v>
                </c:pt>
                <c:pt idx="2008">
                  <c:v>0.100201796059327</c:v>
                </c:pt>
                <c:pt idx="2009">
                  <c:v>0.0997509857018789</c:v>
                </c:pt>
                <c:pt idx="2010">
                  <c:v>0.0993115929185703</c:v>
                </c:pt>
                <c:pt idx="2011">
                  <c:v>0.0988841555131379</c:v>
                </c:pt>
                <c:pt idx="2012">
                  <c:v>0.0984578965011463</c:v>
                </c:pt>
                <c:pt idx="2013">
                  <c:v>0.0980228236125361</c:v>
                </c:pt>
                <c:pt idx="2014">
                  <c:v>0.0975742104553408</c:v>
                </c:pt>
                <c:pt idx="2015">
                  <c:v>0.0971381642645405</c:v>
                </c:pt>
                <c:pt idx="2016">
                  <c:v>0.0967246324464839</c:v>
                </c:pt>
                <c:pt idx="2017">
                  <c:v>0.0963188553208946</c:v>
                </c:pt>
                <c:pt idx="2018">
                  <c:v>0.0959284556328609</c:v>
                </c:pt>
                <c:pt idx="2019">
                  <c:v>0.0955268614074235</c:v>
                </c:pt>
                <c:pt idx="2020">
                  <c:v>0.0951013026698943</c:v>
                </c:pt>
                <c:pt idx="2021">
                  <c:v>0.0946863665375658</c:v>
                </c:pt>
                <c:pt idx="2022">
                  <c:v>0.0942761030408644</c:v>
                </c:pt>
                <c:pt idx="2023">
                  <c:v>0.0938710819489213</c:v>
                </c:pt>
                <c:pt idx="2024">
                  <c:v>0.0934832164997696</c:v>
                </c:pt>
                <c:pt idx="2025">
                  <c:v>0.0930916390592052</c:v>
                </c:pt>
                <c:pt idx="2026">
                  <c:v>0.0927090599972714</c:v>
                </c:pt>
                <c:pt idx="2027">
                  <c:v>0.0923532519129015</c:v>
                </c:pt>
                <c:pt idx="2028">
                  <c:v>0.0920048195027536</c:v>
                </c:pt>
                <c:pt idx="2029">
                  <c:v>0.0916439875639895</c:v>
                </c:pt>
                <c:pt idx="2030">
                  <c:v>0.0912667337444521</c:v>
                </c:pt>
                <c:pt idx="2031">
                  <c:v>0.0909011478545845</c:v>
                </c:pt>
                <c:pt idx="2032">
                  <c:v>0.0905525665930523</c:v>
                </c:pt>
                <c:pt idx="2033">
                  <c:v>0.090203568980258</c:v>
                </c:pt>
                <c:pt idx="2034">
                  <c:v>0.0898825046356006</c:v>
                </c:pt>
                <c:pt idx="2035">
                  <c:v>0.089569017291069</c:v>
                </c:pt>
                <c:pt idx="2036">
                  <c:v>0.0892367720283488</c:v>
                </c:pt>
                <c:pt idx="2037">
                  <c:v>0.0889219183434722</c:v>
                </c:pt>
                <c:pt idx="2038">
                  <c:v>0.0885961974660556</c:v>
                </c:pt>
                <c:pt idx="2039">
                  <c:v>0.0882530569709757</c:v>
                </c:pt>
                <c:pt idx="2040">
                  <c:v>0.0879317105457347</c:v>
                </c:pt>
                <c:pt idx="2041">
                  <c:v>0.0876263294328925</c:v>
                </c:pt>
                <c:pt idx="2042">
                  <c:v>0.0873445571270041</c:v>
                </c:pt>
                <c:pt idx="2043">
                  <c:v>0.0870664082868125</c:v>
                </c:pt>
                <c:pt idx="2044">
                  <c:v>0.0867727922015293</c:v>
                </c:pt>
                <c:pt idx="2045">
                  <c:v>0.0864735735199785</c:v>
                </c:pt>
                <c:pt idx="2046">
                  <c:v>0.0861967637814502</c:v>
                </c:pt>
                <c:pt idx="2047">
                  <c:v>0.0859421618202681</c:v>
                </c:pt>
                <c:pt idx="2048">
                  <c:v>0.0856950082766113</c:v>
                </c:pt>
                <c:pt idx="2049">
                  <c:v>0.0854715336394566</c:v>
                </c:pt>
                <c:pt idx="2050">
                  <c:v>0.0852247485390274</c:v>
                </c:pt>
                <c:pt idx="2051">
                  <c:v>0.0849557232952887</c:v>
                </c:pt>
                <c:pt idx="2052">
                  <c:v>0.0847229436841062</c:v>
                </c:pt>
                <c:pt idx="2053">
                  <c:v>0.0845107682930526</c:v>
                </c:pt>
                <c:pt idx="2054">
                  <c:v>0.0842892782342049</c:v>
                </c:pt>
                <c:pt idx="2055">
                  <c:v>0.0840968250907877</c:v>
                </c:pt>
                <c:pt idx="2056">
                  <c:v>0.0838641549150149</c:v>
                </c:pt>
                <c:pt idx="2057">
                  <c:v>0.0836202326801515</c:v>
                </c:pt>
                <c:pt idx="2058">
                  <c:v>0.0833785530700478</c:v>
                </c:pt>
                <c:pt idx="2059">
                  <c:v>0.0831283728281657</c:v>
                </c:pt>
                <c:pt idx="2060">
                  <c:v>0.0828720138117831</c:v>
                </c:pt>
                <c:pt idx="2061">
                  <c:v>0.0825758461830437</c:v>
                </c:pt>
                <c:pt idx="2062">
                  <c:v>0.0822584939499696</c:v>
                </c:pt>
                <c:pt idx="2063">
                  <c:v>0.0819634969035784</c:v>
                </c:pt>
                <c:pt idx="2064">
                  <c:v>0.0816847839422764</c:v>
                </c:pt>
                <c:pt idx="2065">
                  <c:v>0.0814283060370594</c:v>
                </c:pt>
                <c:pt idx="2066">
                  <c:v>0.0811727372629027</c:v>
                </c:pt>
                <c:pt idx="2067">
                  <c:v>0.0808949017076082</c:v>
                </c:pt>
                <c:pt idx="2068">
                  <c:v>0.0805830469615357</c:v>
                </c:pt>
                <c:pt idx="2069">
                  <c:v>0.0802458432172575</c:v>
                </c:pt>
                <c:pt idx="2070">
                  <c:v>0.0799044566929981</c:v>
                </c:pt>
                <c:pt idx="2071">
                  <c:v>0.0795618890514297</c:v>
                </c:pt>
                <c:pt idx="2072">
                  <c:v>0.0792540193645544</c:v>
                </c:pt>
                <c:pt idx="2073">
                  <c:v>0.0789807074733319</c:v>
                </c:pt>
                <c:pt idx="2074">
                  <c:v>0.0787351187118279</c:v>
                </c:pt>
                <c:pt idx="2075">
                  <c:v>0.078495724867749</c:v>
                </c:pt>
                <c:pt idx="2076">
                  <c:v>0.0782060030327048</c:v>
                </c:pt>
                <c:pt idx="2077">
                  <c:v>0.0779092967590337</c:v>
                </c:pt>
                <c:pt idx="2078">
                  <c:v>0.077626658783805</c:v>
                </c:pt>
                <c:pt idx="2079">
                  <c:v>0.0773369266541414</c:v>
                </c:pt>
                <c:pt idx="2080">
                  <c:v>0.0771083177658179</c:v>
                </c:pt>
                <c:pt idx="2081">
                  <c:v>0.076905986955089</c:v>
                </c:pt>
                <c:pt idx="2082">
                  <c:v>0.0766606635303908</c:v>
                </c:pt>
                <c:pt idx="2083">
                  <c:v>0.0764394950081584</c:v>
                </c:pt>
                <c:pt idx="2084">
                  <c:v>0.0762389292239502</c:v>
                </c:pt>
                <c:pt idx="2085">
                  <c:v>0.076019285386929</c:v>
                </c:pt>
                <c:pt idx="2086">
                  <c:v>0.075824932185232</c:v>
                </c:pt>
                <c:pt idx="2087">
                  <c:v>0.075637125880808</c:v>
                </c:pt>
                <c:pt idx="2088">
                  <c:v>0.0754203731494565</c:v>
                </c:pt>
                <c:pt idx="2089">
                  <c:v>0.0752178666892872</c:v>
                </c:pt>
                <c:pt idx="2090">
                  <c:v>0.0749963834801669</c:v>
                </c:pt>
                <c:pt idx="2091">
                  <c:v>0.0747563700361918</c:v>
                </c:pt>
                <c:pt idx="2092">
                  <c:v>0.0745557346331176</c:v>
                </c:pt>
                <c:pt idx="2093">
                  <c:v>0.0743689587520015</c:v>
                </c:pt>
                <c:pt idx="2094">
                  <c:v>0.0741999738559287</c:v>
                </c:pt>
                <c:pt idx="2095">
                  <c:v>0.0740636071610835</c:v>
                </c:pt>
                <c:pt idx="2096">
                  <c:v>0.073925561321679</c:v>
                </c:pt>
                <c:pt idx="2097">
                  <c:v>0.0737528687603371</c:v>
                </c:pt>
                <c:pt idx="2098">
                  <c:v>0.0735920402071168</c:v>
                </c:pt>
                <c:pt idx="2099">
                  <c:v>0.0734332249129331</c:v>
                </c:pt>
                <c:pt idx="2100">
                  <c:v>0.0732562669743133</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0.289233006932427</c:v>
                </c:pt>
                <c:pt idx="1">
                  <c:v>0.28806933434779</c:v>
                </c:pt>
                <c:pt idx="2">
                  <c:v>0.287386642045276</c:v>
                </c:pt>
                <c:pt idx="3">
                  <c:v>0.286323539548872</c:v>
                </c:pt>
                <c:pt idx="4">
                  <c:v>0.285657261397429</c:v>
                </c:pt>
                <c:pt idx="5">
                  <c:v>0.285135584652044</c:v>
                </c:pt>
                <c:pt idx="6">
                  <c:v>0.281535383495809</c:v>
                </c:pt>
                <c:pt idx="7">
                  <c:v>0.28047915514867</c:v>
                </c:pt>
                <c:pt idx="8">
                  <c:v>0.280536852761186</c:v>
                </c:pt>
                <c:pt idx="9">
                  <c:v>0.278357324927982</c:v>
                </c:pt>
                <c:pt idx="10">
                  <c:v>0.276985546870596</c:v>
                </c:pt>
                <c:pt idx="11">
                  <c:v>0.276733083899613</c:v>
                </c:pt>
                <c:pt idx="12">
                  <c:v>0.276915178114189</c:v>
                </c:pt>
                <c:pt idx="13">
                  <c:v>0.275997709221901</c:v>
                </c:pt>
                <c:pt idx="14">
                  <c:v>0.274394503033338</c:v>
                </c:pt>
                <c:pt idx="15">
                  <c:v>0.27247160701615</c:v>
                </c:pt>
                <c:pt idx="16">
                  <c:v>0.270706606328867</c:v>
                </c:pt>
                <c:pt idx="17">
                  <c:v>0.270043231246325</c:v>
                </c:pt>
                <c:pt idx="18">
                  <c:v>0.268929388461093</c:v>
                </c:pt>
                <c:pt idx="19">
                  <c:v>0.267273256922983</c:v>
                </c:pt>
                <c:pt idx="20">
                  <c:v>0.266050464534962</c:v>
                </c:pt>
                <c:pt idx="21">
                  <c:v>0.26430789645437</c:v>
                </c:pt>
                <c:pt idx="22">
                  <c:v>0.262613972787391</c:v>
                </c:pt>
                <c:pt idx="23">
                  <c:v>0.261214509448175</c:v>
                </c:pt>
                <c:pt idx="24">
                  <c:v>0.258994403222058</c:v>
                </c:pt>
                <c:pt idx="25">
                  <c:v>0.257464335444373</c:v>
                </c:pt>
                <c:pt idx="26">
                  <c:v>0.256484855512145</c:v>
                </c:pt>
                <c:pt idx="27">
                  <c:v>0.255169632644917</c:v>
                </c:pt>
                <c:pt idx="28">
                  <c:v>0.25329985407887</c:v>
                </c:pt>
                <c:pt idx="29">
                  <c:v>0.25097792163776</c:v>
                </c:pt>
                <c:pt idx="30">
                  <c:v>0.248587293704604</c:v>
                </c:pt>
                <c:pt idx="31">
                  <c:v>0.2468621225557</c:v>
                </c:pt>
                <c:pt idx="32">
                  <c:v>0.245747792524644</c:v>
                </c:pt>
                <c:pt idx="33">
                  <c:v>0.244332088786326</c:v>
                </c:pt>
                <c:pt idx="34">
                  <c:v>0.241955031286886</c:v>
                </c:pt>
                <c:pt idx="35">
                  <c:v>0.240398848480733</c:v>
                </c:pt>
                <c:pt idx="36">
                  <c:v>0.238606648555227</c:v>
                </c:pt>
                <c:pt idx="37">
                  <c:v>0.236397605824369</c:v>
                </c:pt>
                <c:pt idx="38">
                  <c:v>0.234566950589229</c:v>
                </c:pt>
                <c:pt idx="39">
                  <c:v>0.233107262008256</c:v>
                </c:pt>
                <c:pt idx="40">
                  <c:v>0.231764269735656</c:v>
                </c:pt>
                <c:pt idx="41">
                  <c:v>0.230285505485383</c:v>
                </c:pt>
                <c:pt idx="42">
                  <c:v>0.228640176751305</c:v>
                </c:pt>
                <c:pt idx="43">
                  <c:v>0.226875021547522</c:v>
                </c:pt>
                <c:pt idx="44">
                  <c:v>0.225271913244719</c:v>
                </c:pt>
                <c:pt idx="45">
                  <c:v>0.224185717207105</c:v>
                </c:pt>
                <c:pt idx="46">
                  <c:v>0.222749110904469</c:v>
                </c:pt>
                <c:pt idx="47">
                  <c:v>0.221257472841856</c:v>
                </c:pt>
                <c:pt idx="48">
                  <c:v>0.219944498689564</c:v>
                </c:pt>
                <c:pt idx="49">
                  <c:v>0.218499848195955</c:v>
                </c:pt>
                <c:pt idx="50">
                  <c:v>0.217251850035034</c:v>
                </c:pt>
                <c:pt idx="51">
                  <c:v>0.21602164908073</c:v>
                </c:pt>
                <c:pt idx="52">
                  <c:v>0.214479487159956</c:v>
                </c:pt>
                <c:pt idx="53">
                  <c:v>0.212971986099413</c:v>
                </c:pt>
                <c:pt idx="54">
                  <c:v>0.211409180438949</c:v>
                </c:pt>
                <c:pt idx="55">
                  <c:v>0.209801702109618</c:v>
                </c:pt>
                <c:pt idx="56">
                  <c:v>0.208392694560839</c:v>
                </c:pt>
                <c:pt idx="57">
                  <c:v>0.206954118520844</c:v>
                </c:pt>
                <c:pt idx="58">
                  <c:v>0.205421956702909</c:v>
                </c:pt>
                <c:pt idx="59">
                  <c:v>0.203815805304582</c:v>
                </c:pt>
                <c:pt idx="60">
                  <c:v>0.202267737746745</c:v>
                </c:pt>
                <c:pt idx="61">
                  <c:v>0.20079831070328</c:v>
                </c:pt>
                <c:pt idx="62">
                  <c:v>0.199389231559324</c:v>
                </c:pt>
                <c:pt idx="63">
                  <c:v>0.197991866974314</c:v>
                </c:pt>
                <c:pt idx="64">
                  <c:v>0.196522303985436</c:v>
                </c:pt>
                <c:pt idx="65">
                  <c:v>0.19506715905641</c:v>
                </c:pt>
                <c:pt idx="66">
                  <c:v>0.193680720028098</c:v>
                </c:pt>
                <c:pt idx="67">
                  <c:v>0.192129564639616</c:v>
                </c:pt>
                <c:pt idx="68">
                  <c:v>0.190646560803341</c:v>
                </c:pt>
                <c:pt idx="69">
                  <c:v>0.189289337985075</c:v>
                </c:pt>
                <c:pt idx="70">
                  <c:v>0.187972704158214</c:v>
                </c:pt>
                <c:pt idx="71">
                  <c:v>0.186688972000357</c:v>
                </c:pt>
                <c:pt idx="72">
                  <c:v>0.185414322369165</c:v>
                </c:pt>
                <c:pt idx="73">
                  <c:v>0.184170317466345</c:v>
                </c:pt>
                <c:pt idx="74">
                  <c:v>0.183133100374995</c:v>
                </c:pt>
                <c:pt idx="75">
                  <c:v>0.181860065289364</c:v>
                </c:pt>
                <c:pt idx="76">
                  <c:v>0.180523799578096</c:v>
                </c:pt>
                <c:pt idx="77">
                  <c:v>0.17953411712768</c:v>
                </c:pt>
                <c:pt idx="78">
                  <c:v>0.178250117919501</c:v>
                </c:pt>
                <c:pt idx="79">
                  <c:v>0.177042397534012</c:v>
                </c:pt>
                <c:pt idx="80">
                  <c:v>0.176089395098626</c:v>
                </c:pt>
                <c:pt idx="81">
                  <c:v>0.175029357274373</c:v>
                </c:pt>
                <c:pt idx="82">
                  <c:v>0.173807044950514</c:v>
                </c:pt>
                <c:pt idx="83">
                  <c:v>0.17262558306858</c:v>
                </c:pt>
                <c:pt idx="84">
                  <c:v>0.171723225598882</c:v>
                </c:pt>
                <c:pt idx="85">
                  <c:v>0.170847313450906</c:v>
                </c:pt>
                <c:pt idx="86">
                  <c:v>0.169901943890153</c:v>
                </c:pt>
                <c:pt idx="87">
                  <c:v>0.168951773861791</c:v>
                </c:pt>
                <c:pt idx="88">
                  <c:v>0.168250752134435</c:v>
                </c:pt>
                <c:pt idx="89">
                  <c:v>0.16757329841265</c:v>
                </c:pt>
                <c:pt idx="90">
                  <c:v>0.166856096713406</c:v>
                </c:pt>
                <c:pt idx="91">
                  <c:v>0.166118824747717</c:v>
                </c:pt>
                <c:pt idx="92">
                  <c:v>0.165500843142122</c:v>
                </c:pt>
                <c:pt idx="93">
                  <c:v>0.165092720600703</c:v>
                </c:pt>
                <c:pt idx="94">
                  <c:v>0.16481942197826</c:v>
                </c:pt>
                <c:pt idx="95">
                  <c:v>0.164467715106572</c:v>
                </c:pt>
                <c:pt idx="96">
                  <c:v>0.164293309527345</c:v>
                </c:pt>
                <c:pt idx="97">
                  <c:v>0.164202470166288</c:v>
                </c:pt>
                <c:pt idx="98">
                  <c:v>0.164092975627085</c:v>
                </c:pt>
                <c:pt idx="99">
                  <c:v>0.164025971843938</c:v>
                </c:pt>
                <c:pt idx="100">
                  <c:v>0.16424834098659</c:v>
                </c:pt>
                <c:pt idx="101">
                  <c:v>0.164722391611831</c:v>
                </c:pt>
                <c:pt idx="102">
                  <c:v>0.165228956554979</c:v>
                </c:pt>
                <c:pt idx="103">
                  <c:v>0.16583622278618</c:v>
                </c:pt>
                <c:pt idx="104">
                  <c:v>0.166582709095281</c:v>
                </c:pt>
                <c:pt idx="105">
                  <c:v>0.167496181375915</c:v>
                </c:pt>
                <c:pt idx="106">
                  <c:v>0.168581400628176</c:v>
                </c:pt>
                <c:pt idx="107">
                  <c:v>0.169866247082845</c:v>
                </c:pt>
                <c:pt idx="108">
                  <c:v>0.171391371534762</c:v>
                </c:pt>
                <c:pt idx="109">
                  <c:v>0.173190537848037</c:v>
                </c:pt>
                <c:pt idx="110">
                  <c:v>0.175191739261657</c:v>
                </c:pt>
                <c:pt idx="111">
                  <c:v>0.177488333274731</c:v>
                </c:pt>
                <c:pt idx="112">
                  <c:v>0.180089666680166</c:v>
                </c:pt>
                <c:pt idx="113">
                  <c:v>0.182840202122357</c:v>
                </c:pt>
                <c:pt idx="114">
                  <c:v>0.185903921470268</c:v>
                </c:pt>
                <c:pt idx="115">
                  <c:v>0.189291748841097</c:v>
                </c:pt>
                <c:pt idx="116">
                  <c:v>0.192959332194045</c:v>
                </c:pt>
                <c:pt idx="117">
                  <c:v>0.196853419651145</c:v>
                </c:pt>
                <c:pt idx="118">
                  <c:v>0.201061397221438</c:v>
                </c:pt>
                <c:pt idx="119">
                  <c:v>0.205529483197348</c:v>
                </c:pt>
                <c:pt idx="120">
                  <c:v>0.210026886053146</c:v>
                </c:pt>
                <c:pt idx="121">
                  <c:v>0.214686513136906</c:v>
                </c:pt>
                <c:pt idx="122">
                  <c:v>0.219467518752295</c:v>
                </c:pt>
                <c:pt idx="123">
                  <c:v>0.224266233591011</c:v>
                </c:pt>
                <c:pt idx="124">
                  <c:v>0.228935132455674</c:v>
                </c:pt>
                <c:pt idx="125">
                  <c:v>0.233498091499011</c:v>
                </c:pt>
                <c:pt idx="126">
                  <c:v>0.237907409446508</c:v>
                </c:pt>
                <c:pt idx="127">
                  <c:v>0.24205527415068</c:v>
                </c:pt>
                <c:pt idx="128">
                  <c:v>0.245973265727867</c:v>
                </c:pt>
                <c:pt idx="129">
                  <c:v>0.249554092432283</c:v>
                </c:pt>
                <c:pt idx="130">
                  <c:v>0.252736612711489</c:v>
                </c:pt>
                <c:pt idx="131">
                  <c:v>0.255637895213064</c:v>
                </c:pt>
                <c:pt idx="132">
                  <c:v>0.258228286562958</c:v>
                </c:pt>
                <c:pt idx="133">
                  <c:v>0.26049939051049</c:v>
                </c:pt>
                <c:pt idx="134">
                  <c:v>0.262452817962934</c:v>
                </c:pt>
                <c:pt idx="135">
                  <c:v>0.264076284415656</c:v>
                </c:pt>
                <c:pt idx="136">
                  <c:v>0.265424775912757</c:v>
                </c:pt>
                <c:pt idx="137">
                  <c:v>0.266523309542368</c:v>
                </c:pt>
                <c:pt idx="138">
                  <c:v>0.267300871685306</c:v>
                </c:pt>
                <c:pt idx="139">
                  <c:v>0.267914245367809</c:v>
                </c:pt>
                <c:pt idx="140">
                  <c:v>0.268400362564247</c:v>
                </c:pt>
                <c:pt idx="141">
                  <c:v>0.268746589779095</c:v>
                </c:pt>
                <c:pt idx="142">
                  <c:v>0.269010330587942</c:v>
                </c:pt>
                <c:pt idx="143">
                  <c:v>0.269266498569723</c:v>
                </c:pt>
                <c:pt idx="144">
                  <c:v>0.269535122498585</c:v>
                </c:pt>
                <c:pt idx="145">
                  <c:v>0.269748938501261</c:v>
                </c:pt>
                <c:pt idx="146">
                  <c:v>0.269926731721864</c:v>
                </c:pt>
                <c:pt idx="147">
                  <c:v>0.270065170501195</c:v>
                </c:pt>
                <c:pt idx="148">
                  <c:v>0.270147408206498</c:v>
                </c:pt>
                <c:pt idx="149">
                  <c:v>0.270131749933439</c:v>
                </c:pt>
                <c:pt idx="150">
                  <c:v>0.269986467882833</c:v>
                </c:pt>
                <c:pt idx="151">
                  <c:v>0.2696725689112</c:v>
                </c:pt>
                <c:pt idx="152">
                  <c:v>0.269144277853571</c:v>
                </c:pt>
                <c:pt idx="153">
                  <c:v>0.268268327108108</c:v>
                </c:pt>
                <c:pt idx="154">
                  <c:v>0.267071680911281</c:v>
                </c:pt>
                <c:pt idx="155">
                  <c:v>0.265608431142607</c:v>
                </c:pt>
                <c:pt idx="156">
                  <c:v>0.263814583167655</c:v>
                </c:pt>
                <c:pt idx="157">
                  <c:v>0.261747759871675</c:v>
                </c:pt>
                <c:pt idx="158">
                  <c:v>0.259463959913345</c:v>
                </c:pt>
                <c:pt idx="159">
                  <c:v>0.257012665303396</c:v>
                </c:pt>
                <c:pt idx="160">
                  <c:v>0.254458192965281</c:v>
                </c:pt>
                <c:pt idx="161">
                  <c:v>0.251780544196091</c:v>
                </c:pt>
                <c:pt idx="162">
                  <c:v>0.248962947042884</c:v>
                </c:pt>
                <c:pt idx="163">
                  <c:v>0.246076739865757</c:v>
                </c:pt>
                <c:pt idx="164">
                  <c:v>0.243045198041036</c:v>
                </c:pt>
                <c:pt idx="165">
                  <c:v>0.239850237807397</c:v>
                </c:pt>
                <c:pt idx="166">
                  <c:v>0.236516268706372</c:v>
                </c:pt>
                <c:pt idx="167">
                  <c:v>0.233035385861771</c:v>
                </c:pt>
                <c:pt idx="168">
                  <c:v>0.229448587698921</c:v>
                </c:pt>
                <c:pt idx="169">
                  <c:v>0.225798901099308</c:v>
                </c:pt>
                <c:pt idx="170">
                  <c:v>0.222107311975678</c:v>
                </c:pt>
                <c:pt idx="171">
                  <c:v>0.218381602530647</c:v>
                </c:pt>
                <c:pt idx="172">
                  <c:v>0.214672519507049</c:v>
                </c:pt>
                <c:pt idx="173">
                  <c:v>0.211060088040849</c:v>
                </c:pt>
                <c:pt idx="174">
                  <c:v>0.207581992567598</c:v>
                </c:pt>
                <c:pt idx="175">
                  <c:v>0.204234441516885</c:v>
                </c:pt>
                <c:pt idx="176">
                  <c:v>0.201039074965596</c:v>
                </c:pt>
                <c:pt idx="177">
                  <c:v>0.198086930925299</c:v>
                </c:pt>
                <c:pt idx="178">
                  <c:v>0.195362714192417</c:v>
                </c:pt>
                <c:pt idx="179">
                  <c:v>0.192801919696564</c:v>
                </c:pt>
                <c:pt idx="180">
                  <c:v>0.190335515688812</c:v>
                </c:pt>
                <c:pt idx="181">
                  <c:v>0.188037628992095</c:v>
                </c:pt>
                <c:pt idx="182">
                  <c:v>0.185876793874677</c:v>
                </c:pt>
                <c:pt idx="183">
                  <c:v>0.183828954926975</c:v>
                </c:pt>
                <c:pt idx="184">
                  <c:v>0.181905097041414</c:v>
                </c:pt>
                <c:pt idx="185">
                  <c:v>0.180090437285333</c:v>
                </c:pt>
                <c:pt idx="186">
                  <c:v>0.17839201957367</c:v>
                </c:pt>
                <c:pt idx="187">
                  <c:v>0.176817184262721</c:v>
                </c:pt>
                <c:pt idx="188">
                  <c:v>0.175350825925162</c:v>
                </c:pt>
                <c:pt idx="189">
                  <c:v>0.174029214050613</c:v>
                </c:pt>
                <c:pt idx="190">
                  <c:v>0.17284801877608</c:v>
                </c:pt>
                <c:pt idx="191">
                  <c:v>0.171760402825481</c:v>
                </c:pt>
                <c:pt idx="192">
                  <c:v>0.170760038362187</c:v>
                </c:pt>
                <c:pt idx="193">
                  <c:v>0.169826082790354</c:v>
                </c:pt>
                <c:pt idx="194">
                  <c:v>0.16894809579014</c:v>
                </c:pt>
                <c:pt idx="195">
                  <c:v>0.168142556068497</c:v>
                </c:pt>
                <c:pt idx="196">
                  <c:v>0.167367795059129</c:v>
                </c:pt>
                <c:pt idx="197">
                  <c:v>0.166592805881662</c:v>
                </c:pt>
                <c:pt idx="198">
                  <c:v>0.165796456506551</c:v>
                </c:pt>
                <c:pt idx="199">
                  <c:v>0.164949863437255</c:v>
                </c:pt>
                <c:pt idx="200">
                  <c:v>0.164058273923119</c:v>
                </c:pt>
                <c:pt idx="201">
                  <c:v>0.163110344463093</c:v>
                </c:pt>
                <c:pt idx="202">
                  <c:v>0.16203639520265</c:v>
                </c:pt>
                <c:pt idx="203">
                  <c:v>0.160858569314779</c:v>
                </c:pt>
                <c:pt idx="204">
                  <c:v>0.159587442147251</c:v>
                </c:pt>
                <c:pt idx="205">
                  <c:v>0.15822606252194</c:v>
                </c:pt>
                <c:pt idx="206">
                  <c:v>0.15672554972635</c:v>
                </c:pt>
                <c:pt idx="207">
                  <c:v>0.155143686572205</c:v>
                </c:pt>
                <c:pt idx="208">
                  <c:v>0.153518352064357</c:v>
                </c:pt>
                <c:pt idx="209">
                  <c:v>0.151829015756236</c:v>
                </c:pt>
                <c:pt idx="210">
                  <c:v>0.150110272971435</c:v>
                </c:pt>
                <c:pt idx="211">
                  <c:v>0.148386055639215</c:v>
                </c:pt>
                <c:pt idx="212">
                  <c:v>0.146681321243065</c:v>
                </c:pt>
                <c:pt idx="213">
                  <c:v>0.145046799489141</c:v>
                </c:pt>
                <c:pt idx="214">
                  <c:v>0.143448570905344</c:v>
                </c:pt>
                <c:pt idx="215">
                  <c:v>0.141897823764387</c:v>
                </c:pt>
                <c:pt idx="216">
                  <c:v>0.140470051936283</c:v>
                </c:pt>
                <c:pt idx="217">
                  <c:v>0.139160692549435</c:v>
                </c:pt>
                <c:pt idx="218">
                  <c:v>0.137949332737239</c:v>
                </c:pt>
                <c:pt idx="219">
                  <c:v>0.136820844704811</c:v>
                </c:pt>
                <c:pt idx="220">
                  <c:v>0.135809721191851</c:v>
                </c:pt>
                <c:pt idx="221">
                  <c:v>0.134927329838656</c:v>
                </c:pt>
                <c:pt idx="222">
                  <c:v>0.134151040890794</c:v>
                </c:pt>
                <c:pt idx="223">
                  <c:v>0.133431302956968</c:v>
                </c:pt>
                <c:pt idx="224">
                  <c:v>0.132813980134556</c:v>
                </c:pt>
                <c:pt idx="225">
                  <c:v>0.132289784871469</c:v>
                </c:pt>
                <c:pt idx="226">
                  <c:v>0.131841236159933</c:v>
                </c:pt>
                <c:pt idx="227">
                  <c:v>0.131461612247484</c:v>
                </c:pt>
                <c:pt idx="228">
                  <c:v>0.131134490978819</c:v>
                </c:pt>
                <c:pt idx="229">
                  <c:v>0.130854929123082</c:v>
                </c:pt>
                <c:pt idx="230">
                  <c:v>0.130616694435699</c:v>
                </c:pt>
                <c:pt idx="231">
                  <c:v>0.130327266049739</c:v>
                </c:pt>
                <c:pt idx="232">
                  <c:v>0.130013428011518</c:v>
                </c:pt>
                <c:pt idx="233">
                  <c:v>0.129677253876142</c:v>
                </c:pt>
                <c:pt idx="234">
                  <c:v>0.129239177406467</c:v>
                </c:pt>
                <c:pt idx="235">
                  <c:v>0.128668436151781</c:v>
                </c:pt>
                <c:pt idx="236">
                  <c:v>0.127971178486216</c:v>
                </c:pt>
                <c:pt idx="237">
                  <c:v>0.127176538758344</c:v>
                </c:pt>
                <c:pt idx="238">
                  <c:v>0.126308054095747</c:v>
                </c:pt>
                <c:pt idx="239">
                  <c:v>0.125345237442389</c:v>
                </c:pt>
                <c:pt idx="240">
                  <c:v>0.12428634490367</c:v>
                </c:pt>
                <c:pt idx="241">
                  <c:v>0.123159526924419</c:v>
                </c:pt>
                <c:pt idx="242">
                  <c:v>0.122004738215935</c:v>
                </c:pt>
                <c:pt idx="243">
                  <c:v>0.12083798634272</c:v>
                </c:pt>
                <c:pt idx="244">
                  <c:v>0.119653236682501</c:v>
                </c:pt>
                <c:pt idx="245">
                  <c:v>0.11839653021654</c:v>
                </c:pt>
                <c:pt idx="246">
                  <c:v>0.117148733205476</c:v>
                </c:pt>
                <c:pt idx="247">
                  <c:v>0.115955706662054</c:v>
                </c:pt>
                <c:pt idx="248">
                  <c:v>0.114823110369993</c:v>
                </c:pt>
                <c:pt idx="249">
                  <c:v>0.113761162808493</c:v>
                </c:pt>
                <c:pt idx="250">
                  <c:v>0.112777366316749</c:v>
                </c:pt>
                <c:pt idx="251">
                  <c:v>0.111865620688395</c:v>
                </c:pt>
                <c:pt idx="252">
                  <c:v>0.110991412224031</c:v>
                </c:pt>
                <c:pt idx="253">
                  <c:v>0.110127083893921</c:v>
                </c:pt>
                <c:pt idx="254">
                  <c:v>0.109244343818753</c:v>
                </c:pt>
                <c:pt idx="255">
                  <c:v>0.10831510000358</c:v>
                </c:pt>
                <c:pt idx="256">
                  <c:v>0.107298678589981</c:v>
                </c:pt>
                <c:pt idx="257">
                  <c:v>0.10621437125082</c:v>
                </c:pt>
                <c:pt idx="258">
                  <c:v>0.105091047087672</c:v>
                </c:pt>
                <c:pt idx="259">
                  <c:v>0.103953938084929</c:v>
                </c:pt>
                <c:pt idx="260">
                  <c:v>0.102807238872011</c:v>
                </c:pt>
                <c:pt idx="261">
                  <c:v>0.101676502709935</c:v>
                </c:pt>
                <c:pt idx="262">
                  <c:v>0.100598033525508</c:v>
                </c:pt>
                <c:pt idx="263">
                  <c:v>0.0996076734677242</c:v>
                </c:pt>
                <c:pt idx="264">
                  <c:v>0.0987095491932962</c:v>
                </c:pt>
                <c:pt idx="265">
                  <c:v>0.0979143128020495</c:v>
                </c:pt>
                <c:pt idx="266">
                  <c:v>0.0972464588765379</c:v>
                </c:pt>
                <c:pt idx="267">
                  <c:v>0.096675663332271</c:v>
                </c:pt>
                <c:pt idx="268">
                  <c:v>0.096215664391305</c:v>
                </c:pt>
                <c:pt idx="269">
                  <c:v>0.0958777547768473</c:v>
                </c:pt>
                <c:pt idx="270">
                  <c:v>0.0956120995642526</c:v>
                </c:pt>
                <c:pt idx="271">
                  <c:v>0.0954384724995133</c:v>
                </c:pt>
                <c:pt idx="272">
                  <c:v>0.095360975767903</c:v>
                </c:pt>
                <c:pt idx="273">
                  <c:v>0.095366649298025</c:v>
                </c:pt>
                <c:pt idx="274">
                  <c:v>0.0954156763646</c:v>
                </c:pt>
                <c:pt idx="275">
                  <c:v>0.0955163967457547</c:v>
                </c:pt>
                <c:pt idx="276">
                  <c:v>0.0956907585231615</c:v>
                </c:pt>
                <c:pt idx="277">
                  <c:v>0.0959707669233567</c:v>
                </c:pt>
                <c:pt idx="278">
                  <c:v>0.0963068469536279</c:v>
                </c:pt>
                <c:pt idx="279">
                  <c:v>0.0967161340793227</c:v>
                </c:pt>
                <c:pt idx="280">
                  <c:v>0.0972454318986324</c:v>
                </c:pt>
                <c:pt idx="281">
                  <c:v>0.097857152564637</c:v>
                </c:pt>
                <c:pt idx="282">
                  <c:v>0.0985943438868867</c:v>
                </c:pt>
                <c:pt idx="283">
                  <c:v>0.0994925201730111</c:v>
                </c:pt>
                <c:pt idx="284">
                  <c:v>0.100556572183429</c:v>
                </c:pt>
                <c:pt idx="285">
                  <c:v>0.101843137903072</c:v>
                </c:pt>
                <c:pt idx="286">
                  <c:v>0.103421539700968</c:v>
                </c:pt>
                <c:pt idx="287">
                  <c:v>0.105376882775194</c:v>
                </c:pt>
                <c:pt idx="288">
                  <c:v>0.107819088262104</c:v>
                </c:pt>
                <c:pt idx="289">
                  <c:v>0.11087055493249</c:v>
                </c:pt>
                <c:pt idx="290">
                  <c:v>0.114635635032902</c:v>
                </c:pt>
                <c:pt idx="291">
                  <c:v>0.119205102213755</c:v>
                </c:pt>
                <c:pt idx="292">
                  <c:v>0.124655682300939</c:v>
                </c:pt>
                <c:pt idx="293">
                  <c:v>0.131045984661883</c:v>
                </c:pt>
                <c:pt idx="294">
                  <c:v>0.138406919145407</c:v>
                </c:pt>
                <c:pt idx="295">
                  <c:v>0.146741295522059</c:v>
                </c:pt>
                <c:pt idx="296">
                  <c:v>0.15593804776542</c:v>
                </c:pt>
                <c:pt idx="297">
                  <c:v>0.165938105695187</c:v>
                </c:pt>
                <c:pt idx="298">
                  <c:v>0.176695657542051</c:v>
                </c:pt>
                <c:pt idx="299">
                  <c:v>0.188050805984536</c:v>
                </c:pt>
                <c:pt idx="300">
                  <c:v>0.199911715403484</c:v>
                </c:pt>
                <c:pt idx="301">
                  <c:v>0.212178395606277</c:v>
                </c:pt>
                <c:pt idx="302">
                  <c:v>0.224735271209365</c:v>
                </c:pt>
                <c:pt idx="303">
                  <c:v>0.237483497811857</c:v>
                </c:pt>
                <c:pt idx="304">
                  <c:v>0.250352487379325</c:v>
                </c:pt>
                <c:pt idx="305">
                  <c:v>0.263286860663673</c:v>
                </c:pt>
                <c:pt idx="306">
                  <c:v>0.276248938117311</c:v>
                </c:pt>
                <c:pt idx="307">
                  <c:v>0.289226670047533</c:v>
                </c:pt>
                <c:pt idx="308">
                  <c:v>0.302213823814301</c:v>
                </c:pt>
                <c:pt idx="309">
                  <c:v>0.315196421717129</c:v>
                </c:pt>
                <c:pt idx="310">
                  <c:v>0.328191064661982</c:v>
                </c:pt>
                <c:pt idx="311">
                  <c:v>0.34116706638073</c:v>
                </c:pt>
                <c:pt idx="312">
                  <c:v>0.354090260915189</c:v>
                </c:pt>
                <c:pt idx="313">
                  <c:v>0.366961206378704</c:v>
                </c:pt>
                <c:pt idx="314">
                  <c:v>0.379762904595924</c:v>
                </c:pt>
                <c:pt idx="315">
                  <c:v>0.392463639283636</c:v>
                </c:pt>
                <c:pt idx="316">
                  <c:v>0.40502309745411</c:v>
                </c:pt>
                <c:pt idx="317">
                  <c:v>0.417434034042551</c:v>
                </c:pt>
                <c:pt idx="318">
                  <c:v>0.429651739269558</c:v>
                </c:pt>
                <c:pt idx="319">
                  <c:v>0.441649059676061</c:v>
                </c:pt>
                <c:pt idx="320">
                  <c:v>0.453398895175088</c:v>
                </c:pt>
                <c:pt idx="321">
                  <c:v>0.464875657435689</c:v>
                </c:pt>
                <c:pt idx="322">
                  <c:v>0.476023918472531</c:v>
                </c:pt>
                <c:pt idx="323">
                  <c:v>0.486783865688966</c:v>
                </c:pt>
                <c:pt idx="324">
                  <c:v>0.49713976197182</c:v>
                </c:pt>
                <c:pt idx="325">
                  <c:v>0.507066175499793</c:v>
                </c:pt>
                <c:pt idx="326">
                  <c:v>0.516552897395602</c:v>
                </c:pt>
                <c:pt idx="327">
                  <c:v>0.525611470902295</c:v>
                </c:pt>
                <c:pt idx="328">
                  <c:v>0.534168230784927</c:v>
                </c:pt>
                <c:pt idx="329">
                  <c:v>0.542249044605122</c:v>
                </c:pt>
                <c:pt idx="330">
                  <c:v>0.549877433133986</c:v>
                </c:pt>
                <c:pt idx="331">
                  <c:v>0.557018264052468</c:v>
                </c:pt>
                <c:pt idx="332">
                  <c:v>0.563691079268537</c:v>
                </c:pt>
                <c:pt idx="333">
                  <c:v>0.569923383858047</c:v>
                </c:pt>
                <c:pt idx="334">
                  <c:v>0.575746906854038</c:v>
                </c:pt>
                <c:pt idx="335">
                  <c:v>0.581167526147674</c:v>
                </c:pt>
                <c:pt idx="336">
                  <c:v>0.586155195777836</c:v>
                </c:pt>
                <c:pt idx="337">
                  <c:v>0.590738372248449</c:v>
                </c:pt>
                <c:pt idx="338">
                  <c:v>0.595038847052621</c:v>
                </c:pt>
                <c:pt idx="339">
                  <c:v>0.598981872042779</c:v>
                </c:pt>
                <c:pt idx="340">
                  <c:v>0.602572747666365</c:v>
                </c:pt>
                <c:pt idx="341">
                  <c:v>0.605845168201281</c:v>
                </c:pt>
                <c:pt idx="342">
                  <c:v>0.608845107431371</c:v>
                </c:pt>
                <c:pt idx="343">
                  <c:v>0.611578962542196</c:v>
                </c:pt>
                <c:pt idx="344">
                  <c:v>0.614040389941756</c:v>
                </c:pt>
                <c:pt idx="345">
                  <c:v>0.616221508592557</c:v>
                </c:pt>
                <c:pt idx="346">
                  <c:v>0.618177397172669</c:v>
                </c:pt>
                <c:pt idx="347">
                  <c:v>0.61994591621077</c:v>
                </c:pt>
                <c:pt idx="348">
                  <c:v>0.621534644165363</c:v>
                </c:pt>
                <c:pt idx="349">
                  <c:v>0.622896688632398</c:v>
                </c:pt>
                <c:pt idx="350">
                  <c:v>0.624110471417696</c:v>
                </c:pt>
                <c:pt idx="351">
                  <c:v>0.625184397851839</c:v>
                </c:pt>
                <c:pt idx="352">
                  <c:v>0.626108240613006</c:v>
                </c:pt>
                <c:pt idx="353">
                  <c:v>0.626910496099739</c:v>
                </c:pt>
                <c:pt idx="354">
                  <c:v>0.627604516068841</c:v>
                </c:pt>
                <c:pt idx="355">
                  <c:v>0.628198521025874</c:v>
                </c:pt>
                <c:pt idx="356">
                  <c:v>0.628695717662763</c:v>
                </c:pt>
                <c:pt idx="357">
                  <c:v>0.629129145998358</c:v>
                </c:pt>
                <c:pt idx="358">
                  <c:v>0.629455429733179</c:v>
                </c:pt>
                <c:pt idx="359">
                  <c:v>0.629657825403659</c:v>
                </c:pt>
                <c:pt idx="360">
                  <c:v>0.629819425744363</c:v>
                </c:pt>
                <c:pt idx="361">
                  <c:v>0.629990663181698</c:v>
                </c:pt>
                <c:pt idx="362">
                  <c:v>0.630148126377928</c:v>
                </c:pt>
                <c:pt idx="363">
                  <c:v>0.630243493366646</c:v>
                </c:pt>
                <c:pt idx="364">
                  <c:v>0.630348632543203</c:v>
                </c:pt>
                <c:pt idx="365">
                  <c:v>0.630430557419034</c:v>
                </c:pt>
                <c:pt idx="366">
                  <c:v>0.630473425370619</c:v>
                </c:pt>
                <c:pt idx="367">
                  <c:v>0.63049373328053</c:v>
                </c:pt>
                <c:pt idx="368">
                  <c:v>0.630443823818442</c:v>
                </c:pt>
                <c:pt idx="369">
                  <c:v>0.630352371121162</c:v>
                </c:pt>
                <c:pt idx="370">
                  <c:v>0.630264021345511</c:v>
                </c:pt>
                <c:pt idx="371">
                  <c:v>0.630214338469657</c:v>
                </c:pt>
                <c:pt idx="372">
                  <c:v>0.630130699675554</c:v>
                </c:pt>
                <c:pt idx="373">
                  <c:v>0.630008304701236</c:v>
                </c:pt>
                <c:pt idx="374">
                  <c:v>0.629885814498691</c:v>
                </c:pt>
                <c:pt idx="375">
                  <c:v>0.629798640680921</c:v>
                </c:pt>
                <c:pt idx="376">
                  <c:v>0.629708805028547</c:v>
                </c:pt>
                <c:pt idx="377">
                  <c:v>0.629604714438161</c:v>
                </c:pt>
                <c:pt idx="378">
                  <c:v>0.62952512097713</c:v>
                </c:pt>
                <c:pt idx="379">
                  <c:v>0.629428612515172</c:v>
                </c:pt>
                <c:pt idx="380">
                  <c:v>0.629325263123097</c:v>
                </c:pt>
                <c:pt idx="381">
                  <c:v>0.629232583468634</c:v>
                </c:pt>
                <c:pt idx="382">
                  <c:v>0.62914150567318</c:v>
                </c:pt>
                <c:pt idx="383">
                  <c:v>0.629058591815823</c:v>
                </c:pt>
                <c:pt idx="384">
                  <c:v>0.628993044803097</c:v>
                </c:pt>
                <c:pt idx="385">
                  <c:v>0.628948697175696</c:v>
                </c:pt>
                <c:pt idx="386">
                  <c:v>0.628871377359783</c:v>
                </c:pt>
                <c:pt idx="387">
                  <c:v>0.628774947484841</c:v>
                </c:pt>
                <c:pt idx="388">
                  <c:v>0.628683377286684</c:v>
                </c:pt>
                <c:pt idx="389">
                  <c:v>0.628621412057532</c:v>
                </c:pt>
                <c:pt idx="390">
                  <c:v>0.628561071466235</c:v>
                </c:pt>
                <c:pt idx="391">
                  <c:v>0.628497424588841</c:v>
                </c:pt>
                <c:pt idx="392">
                  <c:v>0.628432313664451</c:v>
                </c:pt>
                <c:pt idx="393">
                  <c:v>0.628365370308518</c:v>
                </c:pt>
                <c:pt idx="394">
                  <c:v>0.628310703737721</c:v>
                </c:pt>
                <c:pt idx="395">
                  <c:v>0.628268494854054</c:v>
                </c:pt>
                <c:pt idx="396">
                  <c:v>0.628227896751112</c:v>
                </c:pt>
                <c:pt idx="397">
                  <c:v>0.62816972135232</c:v>
                </c:pt>
                <c:pt idx="398">
                  <c:v>0.62812669230368</c:v>
                </c:pt>
                <c:pt idx="399">
                  <c:v>0.628100095154627</c:v>
                </c:pt>
                <c:pt idx="400">
                  <c:v>0.628035222332442</c:v>
                </c:pt>
                <c:pt idx="401">
                  <c:v>0.627979710476667</c:v>
                </c:pt>
                <c:pt idx="402">
                  <c:v>0.627933885451335</c:v>
                </c:pt>
                <c:pt idx="403">
                  <c:v>0.62788838673296</c:v>
                </c:pt>
                <c:pt idx="404">
                  <c:v>0.627848412960198</c:v>
                </c:pt>
                <c:pt idx="405">
                  <c:v>0.627796884428417</c:v>
                </c:pt>
                <c:pt idx="406">
                  <c:v>0.627738189482132</c:v>
                </c:pt>
                <c:pt idx="407">
                  <c:v>0.627688667829882</c:v>
                </c:pt>
                <c:pt idx="408">
                  <c:v>0.62764763730853</c:v>
                </c:pt>
                <c:pt idx="409">
                  <c:v>0.627586994581162</c:v>
                </c:pt>
                <c:pt idx="410">
                  <c:v>0.627506519768648</c:v>
                </c:pt>
                <c:pt idx="411">
                  <c:v>0.627446302562762</c:v>
                </c:pt>
                <c:pt idx="412">
                  <c:v>0.627390594049624</c:v>
                </c:pt>
                <c:pt idx="413">
                  <c:v>0.627315603813548</c:v>
                </c:pt>
                <c:pt idx="414">
                  <c:v>0.627218422616363</c:v>
                </c:pt>
                <c:pt idx="415">
                  <c:v>0.627161832878291</c:v>
                </c:pt>
                <c:pt idx="416">
                  <c:v>0.627134331915282</c:v>
                </c:pt>
                <c:pt idx="417">
                  <c:v>0.627101941346616</c:v>
                </c:pt>
                <c:pt idx="418">
                  <c:v>0.627031706447561</c:v>
                </c:pt>
                <c:pt idx="419">
                  <c:v>0.626984458566978</c:v>
                </c:pt>
                <c:pt idx="420">
                  <c:v>0.626938307234689</c:v>
                </c:pt>
                <c:pt idx="421">
                  <c:v>0.626883461280487</c:v>
                </c:pt>
                <c:pt idx="422">
                  <c:v>0.626830216236175</c:v>
                </c:pt>
                <c:pt idx="423">
                  <c:v>0.626747608374638</c:v>
                </c:pt>
                <c:pt idx="424">
                  <c:v>0.626666078205574</c:v>
                </c:pt>
                <c:pt idx="425">
                  <c:v>0.626599861558076</c:v>
                </c:pt>
                <c:pt idx="426">
                  <c:v>0.626492869195918</c:v>
                </c:pt>
                <c:pt idx="427">
                  <c:v>0.626375482277253</c:v>
                </c:pt>
                <c:pt idx="428">
                  <c:v>0.626257444263264</c:v>
                </c:pt>
                <c:pt idx="429">
                  <c:v>0.626139346138434</c:v>
                </c:pt>
                <c:pt idx="430">
                  <c:v>0.62601026240934</c:v>
                </c:pt>
                <c:pt idx="431">
                  <c:v>0.625894476780213</c:v>
                </c:pt>
                <c:pt idx="432">
                  <c:v>0.625796890562507</c:v>
                </c:pt>
                <c:pt idx="433">
                  <c:v>0.625706684817174</c:v>
                </c:pt>
                <c:pt idx="434">
                  <c:v>0.62565278646293</c:v>
                </c:pt>
                <c:pt idx="435">
                  <c:v>0.625607084126989</c:v>
                </c:pt>
                <c:pt idx="436">
                  <c:v>0.625551499378909</c:v>
                </c:pt>
                <c:pt idx="437">
                  <c:v>0.625499117020083</c:v>
                </c:pt>
                <c:pt idx="438">
                  <c:v>0.625472423693683</c:v>
                </c:pt>
                <c:pt idx="439">
                  <c:v>0.625466353131454</c:v>
                </c:pt>
                <c:pt idx="440">
                  <c:v>0.625461492189177</c:v>
                </c:pt>
                <c:pt idx="441">
                  <c:v>0.62541983562923</c:v>
                </c:pt>
                <c:pt idx="442">
                  <c:v>0.625412518937623</c:v>
                </c:pt>
                <c:pt idx="443">
                  <c:v>0.625417831976702</c:v>
                </c:pt>
                <c:pt idx="444">
                  <c:v>0.625375355378331</c:v>
                </c:pt>
                <c:pt idx="445">
                  <c:v>0.625356607502939</c:v>
                </c:pt>
                <c:pt idx="446">
                  <c:v>0.62534169906517</c:v>
                </c:pt>
                <c:pt idx="447">
                  <c:v>0.62532829624579</c:v>
                </c:pt>
                <c:pt idx="448">
                  <c:v>0.625340027224486</c:v>
                </c:pt>
                <c:pt idx="449">
                  <c:v>0.625338261990537</c:v>
                </c:pt>
                <c:pt idx="450">
                  <c:v>0.625326469129311</c:v>
                </c:pt>
                <c:pt idx="451">
                  <c:v>0.625311583533662</c:v>
                </c:pt>
                <c:pt idx="452">
                  <c:v>0.625286843493233</c:v>
                </c:pt>
                <c:pt idx="453">
                  <c:v>0.625277079594363</c:v>
                </c:pt>
                <c:pt idx="454">
                  <c:v>0.625280918715613</c:v>
                </c:pt>
                <c:pt idx="455">
                  <c:v>0.625284709874738</c:v>
                </c:pt>
                <c:pt idx="456">
                  <c:v>0.625267078985328</c:v>
                </c:pt>
                <c:pt idx="457">
                  <c:v>0.62526513557019</c:v>
                </c:pt>
                <c:pt idx="458">
                  <c:v>0.625275405981991</c:v>
                </c:pt>
                <c:pt idx="459">
                  <c:v>0.62526841059865</c:v>
                </c:pt>
                <c:pt idx="460">
                  <c:v>0.625247658691082</c:v>
                </c:pt>
                <c:pt idx="461">
                  <c:v>0.625235057750325</c:v>
                </c:pt>
                <c:pt idx="462">
                  <c:v>0.625237067920134</c:v>
                </c:pt>
                <c:pt idx="463">
                  <c:v>0.625237838794218</c:v>
                </c:pt>
                <c:pt idx="464">
                  <c:v>0.625208454590188</c:v>
                </c:pt>
                <c:pt idx="465">
                  <c:v>0.625180600301982</c:v>
                </c:pt>
                <c:pt idx="466">
                  <c:v>0.62518026880651</c:v>
                </c:pt>
                <c:pt idx="467">
                  <c:v>0.62519468363936</c:v>
                </c:pt>
                <c:pt idx="468">
                  <c:v>0.625156790903926</c:v>
                </c:pt>
                <c:pt idx="469">
                  <c:v>0.625098408723839</c:v>
                </c:pt>
                <c:pt idx="470">
                  <c:v>0.625074796299519</c:v>
                </c:pt>
                <c:pt idx="471">
                  <c:v>0.625077144735178</c:v>
                </c:pt>
                <c:pt idx="472">
                  <c:v>0.62505679753176</c:v>
                </c:pt>
                <c:pt idx="473">
                  <c:v>0.62501268724727</c:v>
                </c:pt>
                <c:pt idx="474">
                  <c:v>0.624974794448561</c:v>
                </c:pt>
                <c:pt idx="475">
                  <c:v>0.624943882986239</c:v>
                </c:pt>
                <c:pt idx="476">
                  <c:v>0.624928125973214</c:v>
                </c:pt>
                <c:pt idx="477">
                  <c:v>0.624920815545789</c:v>
                </c:pt>
                <c:pt idx="478">
                  <c:v>0.62489943652396</c:v>
                </c:pt>
                <c:pt idx="479">
                  <c:v>0.624857659995429</c:v>
                </c:pt>
                <c:pt idx="480">
                  <c:v>0.62480988048191</c:v>
                </c:pt>
                <c:pt idx="481">
                  <c:v>0.624766570937102</c:v>
                </c:pt>
                <c:pt idx="482">
                  <c:v>0.624721343413533</c:v>
                </c:pt>
                <c:pt idx="483">
                  <c:v>0.624686578529909</c:v>
                </c:pt>
                <c:pt idx="484">
                  <c:v>0.624658869393565</c:v>
                </c:pt>
                <c:pt idx="485">
                  <c:v>0.624630890264633</c:v>
                </c:pt>
                <c:pt idx="486">
                  <c:v>0.624598599606512</c:v>
                </c:pt>
                <c:pt idx="487">
                  <c:v>0.624579103509332</c:v>
                </c:pt>
                <c:pt idx="488">
                  <c:v>0.62457201701061</c:v>
                </c:pt>
                <c:pt idx="489">
                  <c:v>0.624562191039387</c:v>
                </c:pt>
                <c:pt idx="490">
                  <c:v>0.624509399420643</c:v>
                </c:pt>
                <c:pt idx="491">
                  <c:v>0.624459409979498</c:v>
                </c:pt>
                <c:pt idx="492">
                  <c:v>0.624429764831142</c:v>
                </c:pt>
                <c:pt idx="493">
                  <c:v>0.624408762862475</c:v>
                </c:pt>
                <c:pt idx="494">
                  <c:v>0.624391206700331</c:v>
                </c:pt>
                <c:pt idx="495">
                  <c:v>0.624370920367049</c:v>
                </c:pt>
                <c:pt idx="496">
                  <c:v>0.624343388842423</c:v>
                </c:pt>
                <c:pt idx="497">
                  <c:v>0.624306733631025</c:v>
                </c:pt>
                <c:pt idx="498">
                  <c:v>0.624264081255899</c:v>
                </c:pt>
                <c:pt idx="499">
                  <c:v>0.624262276918266</c:v>
                </c:pt>
                <c:pt idx="500">
                  <c:v>0.624306817406555</c:v>
                </c:pt>
                <c:pt idx="501">
                  <c:v>0.624301223175288</c:v>
                </c:pt>
                <c:pt idx="502">
                  <c:v>0.624274136850535</c:v>
                </c:pt>
                <c:pt idx="503">
                  <c:v>0.624251871921454</c:v>
                </c:pt>
                <c:pt idx="504">
                  <c:v>0.624249807272241</c:v>
                </c:pt>
                <c:pt idx="505">
                  <c:v>0.624241892003203</c:v>
                </c:pt>
                <c:pt idx="506">
                  <c:v>0.624242362639454</c:v>
                </c:pt>
                <c:pt idx="507">
                  <c:v>0.624250545370098</c:v>
                </c:pt>
                <c:pt idx="508">
                  <c:v>0.624255117590513</c:v>
                </c:pt>
                <c:pt idx="509">
                  <c:v>0.62422945159003</c:v>
                </c:pt>
                <c:pt idx="510">
                  <c:v>0.624219001098803</c:v>
                </c:pt>
                <c:pt idx="511">
                  <c:v>0.624218004018132</c:v>
                </c:pt>
                <c:pt idx="512">
                  <c:v>0.624185940642266</c:v>
                </c:pt>
                <c:pt idx="513">
                  <c:v>0.624154805757438</c:v>
                </c:pt>
                <c:pt idx="514">
                  <c:v>0.624110856380179</c:v>
                </c:pt>
                <c:pt idx="515">
                  <c:v>0.624043209474305</c:v>
                </c:pt>
                <c:pt idx="516">
                  <c:v>0.623950708570501</c:v>
                </c:pt>
                <c:pt idx="517">
                  <c:v>0.623839858674193</c:v>
                </c:pt>
                <c:pt idx="518">
                  <c:v>0.623735966512858</c:v>
                </c:pt>
                <c:pt idx="519">
                  <c:v>0.623634522887552</c:v>
                </c:pt>
                <c:pt idx="520">
                  <c:v>0.623481108884143</c:v>
                </c:pt>
                <c:pt idx="521">
                  <c:v>0.623319958615455</c:v>
                </c:pt>
                <c:pt idx="522">
                  <c:v>0.623125851280877</c:v>
                </c:pt>
                <c:pt idx="523">
                  <c:v>0.622890987340559</c:v>
                </c:pt>
                <c:pt idx="524">
                  <c:v>0.622689689673689</c:v>
                </c:pt>
                <c:pt idx="525">
                  <c:v>0.622433865968842</c:v>
                </c:pt>
                <c:pt idx="526">
                  <c:v>0.622141068465138</c:v>
                </c:pt>
                <c:pt idx="527">
                  <c:v>0.621837167919568</c:v>
                </c:pt>
                <c:pt idx="528">
                  <c:v>0.621449768479969</c:v>
                </c:pt>
                <c:pt idx="529">
                  <c:v>0.621033036658212</c:v>
                </c:pt>
                <c:pt idx="530">
                  <c:v>0.620599184572823</c:v>
                </c:pt>
                <c:pt idx="531">
                  <c:v>0.620140120861637</c:v>
                </c:pt>
                <c:pt idx="532">
                  <c:v>0.619655229673264</c:v>
                </c:pt>
                <c:pt idx="533">
                  <c:v>0.619155493321692</c:v>
                </c:pt>
                <c:pt idx="534">
                  <c:v>0.61860783274766</c:v>
                </c:pt>
                <c:pt idx="535">
                  <c:v>0.617972764682871</c:v>
                </c:pt>
                <c:pt idx="536">
                  <c:v>0.617354884079308</c:v>
                </c:pt>
                <c:pt idx="537">
                  <c:v>0.616693552702096</c:v>
                </c:pt>
                <c:pt idx="538">
                  <c:v>0.61598360044941</c:v>
                </c:pt>
                <c:pt idx="539">
                  <c:v>0.615275556494476</c:v>
                </c:pt>
                <c:pt idx="540">
                  <c:v>0.614550110893897</c:v>
                </c:pt>
                <c:pt idx="541">
                  <c:v>0.613794406255086</c:v>
                </c:pt>
                <c:pt idx="542">
                  <c:v>0.613002584428544</c:v>
                </c:pt>
                <c:pt idx="543">
                  <c:v>0.612176006956465</c:v>
                </c:pt>
                <c:pt idx="544">
                  <c:v>0.611308456606166</c:v>
                </c:pt>
                <c:pt idx="545">
                  <c:v>0.610383771027729</c:v>
                </c:pt>
                <c:pt idx="546">
                  <c:v>0.609397898180976</c:v>
                </c:pt>
                <c:pt idx="547">
                  <c:v>0.608365143813399</c:v>
                </c:pt>
                <c:pt idx="548">
                  <c:v>0.607285789813206</c:v>
                </c:pt>
                <c:pt idx="549">
                  <c:v>0.606136889531101</c:v>
                </c:pt>
                <c:pt idx="550">
                  <c:v>0.604919028256856</c:v>
                </c:pt>
                <c:pt idx="551">
                  <c:v>0.603683382146171</c:v>
                </c:pt>
                <c:pt idx="552">
                  <c:v>0.602379971881834</c:v>
                </c:pt>
                <c:pt idx="553">
                  <c:v>0.60103570383572</c:v>
                </c:pt>
                <c:pt idx="554">
                  <c:v>0.599711605128209</c:v>
                </c:pt>
                <c:pt idx="555">
                  <c:v>0.598495579702333</c:v>
                </c:pt>
                <c:pt idx="556">
                  <c:v>0.597347532108331</c:v>
                </c:pt>
                <c:pt idx="557">
                  <c:v>0.596271010467708</c:v>
                </c:pt>
                <c:pt idx="558">
                  <c:v>0.59528511401954</c:v>
                </c:pt>
                <c:pt idx="559">
                  <c:v>0.594412452665864</c:v>
                </c:pt>
                <c:pt idx="560">
                  <c:v>0.593651768887878</c:v>
                </c:pt>
                <c:pt idx="561">
                  <c:v>0.5929991109356</c:v>
                </c:pt>
                <c:pt idx="562">
                  <c:v>0.592444009588529</c:v>
                </c:pt>
                <c:pt idx="563">
                  <c:v>0.591963195939985</c:v>
                </c:pt>
                <c:pt idx="564">
                  <c:v>0.591566261339086</c:v>
                </c:pt>
                <c:pt idx="565">
                  <c:v>0.591269929950657</c:v>
                </c:pt>
                <c:pt idx="566">
                  <c:v>0.591067029096012</c:v>
                </c:pt>
                <c:pt idx="567">
                  <c:v>0.590845435857773</c:v>
                </c:pt>
                <c:pt idx="568">
                  <c:v>0.590680864839291</c:v>
                </c:pt>
                <c:pt idx="569">
                  <c:v>0.590581316603723</c:v>
                </c:pt>
                <c:pt idx="570">
                  <c:v>0.590510813547041</c:v>
                </c:pt>
                <c:pt idx="571">
                  <c:v>0.590427975555894</c:v>
                </c:pt>
                <c:pt idx="572">
                  <c:v>0.590378491552013</c:v>
                </c:pt>
                <c:pt idx="573">
                  <c:v>0.590383643430762</c:v>
                </c:pt>
                <c:pt idx="574">
                  <c:v>0.590436833362924</c:v>
                </c:pt>
                <c:pt idx="575">
                  <c:v>0.590493127165833</c:v>
                </c:pt>
                <c:pt idx="576">
                  <c:v>0.59058279754503</c:v>
                </c:pt>
                <c:pt idx="577">
                  <c:v>0.590695348578147</c:v>
                </c:pt>
                <c:pt idx="578">
                  <c:v>0.590805700630139</c:v>
                </c:pt>
                <c:pt idx="579">
                  <c:v>0.591003923848936</c:v>
                </c:pt>
                <c:pt idx="580">
                  <c:v>0.591211828330014</c:v>
                </c:pt>
                <c:pt idx="581">
                  <c:v>0.591416331676414</c:v>
                </c:pt>
                <c:pt idx="582">
                  <c:v>0.591665613360213</c:v>
                </c:pt>
                <c:pt idx="583">
                  <c:v>0.591986555645673</c:v>
                </c:pt>
                <c:pt idx="584">
                  <c:v>0.592309081440519</c:v>
                </c:pt>
                <c:pt idx="585">
                  <c:v>0.59262994425312</c:v>
                </c:pt>
                <c:pt idx="586">
                  <c:v>0.592995127231958</c:v>
                </c:pt>
                <c:pt idx="587">
                  <c:v>0.593318718317461</c:v>
                </c:pt>
                <c:pt idx="588">
                  <c:v>0.593679825971081</c:v>
                </c:pt>
                <c:pt idx="589">
                  <c:v>0.594101331922406</c:v>
                </c:pt>
                <c:pt idx="590">
                  <c:v>0.5945380956504</c:v>
                </c:pt>
                <c:pt idx="591">
                  <c:v>0.594941585370183</c:v>
                </c:pt>
                <c:pt idx="592">
                  <c:v>0.595407253997341</c:v>
                </c:pt>
                <c:pt idx="593">
                  <c:v>0.595935294582586</c:v>
                </c:pt>
                <c:pt idx="594">
                  <c:v>0.596433127761647</c:v>
                </c:pt>
                <c:pt idx="595">
                  <c:v>0.596921061001512</c:v>
                </c:pt>
                <c:pt idx="596">
                  <c:v>0.597415523860612</c:v>
                </c:pt>
                <c:pt idx="597">
                  <c:v>0.597913158167699</c:v>
                </c:pt>
                <c:pt idx="598">
                  <c:v>0.598397550436089</c:v>
                </c:pt>
                <c:pt idx="599">
                  <c:v>0.59890117450378</c:v>
                </c:pt>
                <c:pt idx="600">
                  <c:v>0.599480634345624</c:v>
                </c:pt>
                <c:pt idx="601">
                  <c:v>0.597466112638482</c:v>
                </c:pt>
                <c:pt idx="602">
                  <c:v>0.597929909983512</c:v>
                </c:pt>
                <c:pt idx="603">
                  <c:v>0.598405753541145</c:v>
                </c:pt>
                <c:pt idx="604">
                  <c:v>0.59889582046278</c:v>
                </c:pt>
                <c:pt idx="605">
                  <c:v>0.599410446143201</c:v>
                </c:pt>
                <c:pt idx="606">
                  <c:v>0.599928362164528</c:v>
                </c:pt>
                <c:pt idx="607">
                  <c:v>0.600441494438552</c:v>
                </c:pt>
                <c:pt idx="608">
                  <c:v>0.600974522894861</c:v>
                </c:pt>
                <c:pt idx="609">
                  <c:v>0.601513574330923</c:v>
                </c:pt>
                <c:pt idx="610">
                  <c:v>0.602051867611089</c:v>
                </c:pt>
                <c:pt idx="611">
                  <c:v>0.602591887907364</c:v>
                </c:pt>
                <c:pt idx="612">
                  <c:v>0.603134585983434</c:v>
                </c:pt>
                <c:pt idx="613">
                  <c:v>0.603676463578157</c:v>
                </c:pt>
                <c:pt idx="614">
                  <c:v>0.604214203458936</c:v>
                </c:pt>
                <c:pt idx="615">
                  <c:v>0.604761405292337</c:v>
                </c:pt>
                <c:pt idx="616">
                  <c:v>0.605310623180082</c:v>
                </c:pt>
                <c:pt idx="617">
                  <c:v>0.605852373719469</c:v>
                </c:pt>
                <c:pt idx="618">
                  <c:v>0.606371810545081</c:v>
                </c:pt>
                <c:pt idx="619">
                  <c:v>0.606872077517196</c:v>
                </c:pt>
                <c:pt idx="620">
                  <c:v>0.607370834378427</c:v>
                </c:pt>
                <c:pt idx="621">
                  <c:v>0.60787187893173</c:v>
                </c:pt>
                <c:pt idx="622">
                  <c:v>0.608366687143431</c:v>
                </c:pt>
                <c:pt idx="623">
                  <c:v>0.608858601555956</c:v>
                </c:pt>
                <c:pt idx="624">
                  <c:v>0.609333487010053</c:v>
                </c:pt>
                <c:pt idx="625">
                  <c:v>0.60979817462828</c:v>
                </c:pt>
                <c:pt idx="626">
                  <c:v>0.610245486353613</c:v>
                </c:pt>
                <c:pt idx="627">
                  <c:v>0.610680077232879</c:v>
                </c:pt>
                <c:pt idx="628">
                  <c:v>0.611100261441715</c:v>
                </c:pt>
                <c:pt idx="629">
                  <c:v>0.611503618031803</c:v>
                </c:pt>
                <c:pt idx="630">
                  <c:v>0.611880906321694</c:v>
                </c:pt>
                <c:pt idx="631">
                  <c:v>0.612251272247096</c:v>
                </c:pt>
                <c:pt idx="632">
                  <c:v>0.612601932446668</c:v>
                </c:pt>
                <c:pt idx="633">
                  <c:v>0.612925107691698</c:v>
                </c:pt>
                <c:pt idx="634">
                  <c:v>0.613245007402072</c:v>
                </c:pt>
                <c:pt idx="635">
                  <c:v>0.613545459989783</c:v>
                </c:pt>
                <c:pt idx="636">
                  <c:v>0.613817632451432</c:v>
                </c:pt>
                <c:pt idx="637">
                  <c:v>0.614085262115341</c:v>
                </c:pt>
                <c:pt idx="638">
                  <c:v>0.614342622569665</c:v>
                </c:pt>
                <c:pt idx="639">
                  <c:v>0.614579500982463</c:v>
                </c:pt>
                <c:pt idx="640">
                  <c:v>0.614795254800477</c:v>
                </c:pt>
                <c:pt idx="641">
                  <c:v>0.615003190412643</c:v>
                </c:pt>
                <c:pt idx="642">
                  <c:v>0.615198675614254</c:v>
                </c:pt>
                <c:pt idx="643">
                  <c:v>0.615375921857838</c:v>
                </c:pt>
                <c:pt idx="644">
                  <c:v>0.615541547473575</c:v>
                </c:pt>
                <c:pt idx="645">
                  <c:v>0.615712458161032</c:v>
                </c:pt>
                <c:pt idx="646">
                  <c:v>0.61588130274396</c:v>
                </c:pt>
                <c:pt idx="647">
                  <c:v>0.616034311473749</c:v>
                </c:pt>
                <c:pt idx="648">
                  <c:v>0.616178392098461</c:v>
                </c:pt>
                <c:pt idx="649">
                  <c:v>0.61631178855896</c:v>
                </c:pt>
                <c:pt idx="650">
                  <c:v>0.61642857101566</c:v>
                </c:pt>
                <c:pt idx="651">
                  <c:v>0.616546985766437</c:v>
                </c:pt>
                <c:pt idx="652">
                  <c:v>0.616665339710353</c:v>
                </c:pt>
                <c:pt idx="653">
                  <c:v>0.616770918202248</c:v>
                </c:pt>
                <c:pt idx="654">
                  <c:v>0.616865218824642</c:v>
                </c:pt>
                <c:pt idx="655">
                  <c:v>0.616965560713138</c:v>
                </c:pt>
                <c:pt idx="656">
                  <c:v>0.617058261184935</c:v>
                </c:pt>
                <c:pt idx="657">
                  <c:v>0.617134553105462</c:v>
                </c:pt>
                <c:pt idx="658">
                  <c:v>0.617211600524352</c:v>
                </c:pt>
                <c:pt idx="659">
                  <c:v>0.617279412007383</c:v>
                </c:pt>
                <c:pt idx="660">
                  <c:v>0.617336772682814</c:v>
                </c:pt>
                <c:pt idx="661">
                  <c:v>0.617396350309348</c:v>
                </c:pt>
                <c:pt idx="662">
                  <c:v>0.617454781210853</c:v>
                </c:pt>
                <c:pt idx="663">
                  <c:v>0.617511668402678</c:v>
                </c:pt>
                <c:pt idx="664">
                  <c:v>0.617555129996278</c:v>
                </c:pt>
                <c:pt idx="665">
                  <c:v>0.617593629471562</c:v>
                </c:pt>
                <c:pt idx="666">
                  <c:v>0.617631431661088</c:v>
                </c:pt>
                <c:pt idx="667">
                  <c:v>0.617666401870691</c:v>
                </c:pt>
                <c:pt idx="668">
                  <c:v>0.617692220046515</c:v>
                </c:pt>
                <c:pt idx="669">
                  <c:v>0.617718253482426</c:v>
                </c:pt>
                <c:pt idx="670">
                  <c:v>0.617731359480799</c:v>
                </c:pt>
                <c:pt idx="671">
                  <c:v>0.617737399544686</c:v>
                </c:pt>
                <c:pt idx="672">
                  <c:v>0.617737990592442</c:v>
                </c:pt>
                <c:pt idx="673">
                  <c:v>0.617711553781149</c:v>
                </c:pt>
                <c:pt idx="674">
                  <c:v>0.617682316753768</c:v>
                </c:pt>
                <c:pt idx="675">
                  <c:v>0.617653756321362</c:v>
                </c:pt>
                <c:pt idx="676">
                  <c:v>0.61760699888197</c:v>
                </c:pt>
                <c:pt idx="677">
                  <c:v>0.617566019170097</c:v>
                </c:pt>
                <c:pt idx="678">
                  <c:v>0.617522560550402</c:v>
                </c:pt>
                <c:pt idx="679">
                  <c:v>0.617447702558177</c:v>
                </c:pt>
                <c:pt idx="680">
                  <c:v>0.617362115350245</c:v>
                </c:pt>
                <c:pt idx="681">
                  <c:v>0.617269780732011</c:v>
                </c:pt>
                <c:pt idx="682">
                  <c:v>0.617166746130921</c:v>
                </c:pt>
                <c:pt idx="683">
                  <c:v>0.617054085316425</c:v>
                </c:pt>
                <c:pt idx="684">
                  <c:v>0.616936132533282</c:v>
                </c:pt>
                <c:pt idx="685">
                  <c:v>0.616803193294825</c:v>
                </c:pt>
                <c:pt idx="686">
                  <c:v>0.61666123483591</c:v>
                </c:pt>
                <c:pt idx="687">
                  <c:v>0.616510726337473</c:v>
                </c:pt>
                <c:pt idx="688">
                  <c:v>0.616354425684915</c:v>
                </c:pt>
                <c:pt idx="689">
                  <c:v>0.616193225176218</c:v>
                </c:pt>
                <c:pt idx="690">
                  <c:v>0.616028005783219</c:v>
                </c:pt>
                <c:pt idx="691">
                  <c:v>0.615855315435211</c:v>
                </c:pt>
                <c:pt idx="692">
                  <c:v>0.615684506999459</c:v>
                </c:pt>
                <c:pt idx="693">
                  <c:v>0.615522552510988</c:v>
                </c:pt>
                <c:pt idx="694">
                  <c:v>0.615346099477412</c:v>
                </c:pt>
                <c:pt idx="695">
                  <c:v>0.615168573117307</c:v>
                </c:pt>
                <c:pt idx="696">
                  <c:v>0.614976439632934</c:v>
                </c:pt>
                <c:pt idx="697">
                  <c:v>0.614770798483219</c:v>
                </c:pt>
                <c:pt idx="698">
                  <c:v>0.614558704466324</c:v>
                </c:pt>
                <c:pt idx="699">
                  <c:v>0.614338746432792</c:v>
                </c:pt>
                <c:pt idx="700">
                  <c:v>0.614113089448581</c:v>
                </c:pt>
                <c:pt idx="701">
                  <c:v>0.613875145998224</c:v>
                </c:pt>
                <c:pt idx="702">
                  <c:v>0.613633387787327</c:v>
                </c:pt>
                <c:pt idx="703">
                  <c:v>0.613384438358295</c:v>
                </c:pt>
                <c:pt idx="704">
                  <c:v>0.613129892167012</c:v>
                </c:pt>
                <c:pt idx="705">
                  <c:v>0.61287601377554</c:v>
                </c:pt>
                <c:pt idx="706">
                  <c:v>0.612610817904685</c:v>
                </c:pt>
                <c:pt idx="707">
                  <c:v>0.612335217290117</c:v>
                </c:pt>
                <c:pt idx="708">
                  <c:v>0.612057545382506</c:v>
                </c:pt>
                <c:pt idx="709">
                  <c:v>0.611772722119738</c:v>
                </c:pt>
                <c:pt idx="710">
                  <c:v>0.611483990260244</c:v>
                </c:pt>
                <c:pt idx="711">
                  <c:v>0.611183655489782</c:v>
                </c:pt>
                <c:pt idx="712">
                  <c:v>0.610886510833307</c:v>
                </c:pt>
                <c:pt idx="713">
                  <c:v>0.610558743373097</c:v>
                </c:pt>
                <c:pt idx="714">
                  <c:v>0.610222351778844</c:v>
                </c:pt>
                <c:pt idx="715">
                  <c:v>0.609853576639402</c:v>
                </c:pt>
                <c:pt idx="716">
                  <c:v>0.609451465419397</c:v>
                </c:pt>
                <c:pt idx="717">
                  <c:v>0.609019368570575</c:v>
                </c:pt>
                <c:pt idx="718">
                  <c:v>0.608551299938984</c:v>
                </c:pt>
                <c:pt idx="719">
                  <c:v>0.60803653562398</c:v>
                </c:pt>
                <c:pt idx="720">
                  <c:v>0.60746154828183</c:v>
                </c:pt>
                <c:pt idx="721">
                  <c:v>0.606831079202599</c:v>
                </c:pt>
                <c:pt idx="722">
                  <c:v>0.606111007827609</c:v>
                </c:pt>
                <c:pt idx="723">
                  <c:v>0.605339555160761</c:v>
                </c:pt>
                <c:pt idx="724">
                  <c:v>0.60443277040105</c:v>
                </c:pt>
                <c:pt idx="725">
                  <c:v>0.603454508346104</c:v>
                </c:pt>
                <c:pt idx="726">
                  <c:v>0.602332525888573</c:v>
                </c:pt>
                <c:pt idx="727">
                  <c:v>0.601118053600287</c:v>
                </c:pt>
                <c:pt idx="728">
                  <c:v>0.599743152310135</c:v>
                </c:pt>
                <c:pt idx="729">
                  <c:v>0.59824117031067</c:v>
                </c:pt>
                <c:pt idx="730">
                  <c:v>0.596597659486621</c:v>
                </c:pt>
                <c:pt idx="731">
                  <c:v>0.594823279072019</c:v>
                </c:pt>
                <c:pt idx="732">
                  <c:v>0.592859949908692</c:v>
                </c:pt>
                <c:pt idx="733">
                  <c:v>0.590757284890821</c:v>
                </c:pt>
                <c:pt idx="734">
                  <c:v>0.588536814646103</c:v>
                </c:pt>
                <c:pt idx="735">
                  <c:v>0.586161776206549</c:v>
                </c:pt>
                <c:pt idx="736">
                  <c:v>0.58370877989032</c:v>
                </c:pt>
                <c:pt idx="737">
                  <c:v>0.581164552021432</c:v>
                </c:pt>
                <c:pt idx="738">
                  <c:v>0.578483725429341</c:v>
                </c:pt>
                <c:pt idx="739">
                  <c:v>0.575812514357253</c:v>
                </c:pt>
                <c:pt idx="740">
                  <c:v>0.573025131681163</c:v>
                </c:pt>
                <c:pt idx="741">
                  <c:v>0.570295164666105</c:v>
                </c:pt>
                <c:pt idx="742">
                  <c:v>0.567505545170697</c:v>
                </c:pt>
                <c:pt idx="743">
                  <c:v>0.564838187013715</c:v>
                </c:pt>
                <c:pt idx="744">
                  <c:v>0.562162360567955</c:v>
                </c:pt>
                <c:pt idx="745">
                  <c:v>0.559637220105801</c:v>
                </c:pt>
                <c:pt idx="746">
                  <c:v>0.557195271149816</c:v>
                </c:pt>
                <c:pt idx="747">
                  <c:v>0.554865315588163</c:v>
                </c:pt>
                <c:pt idx="748">
                  <c:v>0.552697354061588</c:v>
                </c:pt>
                <c:pt idx="749">
                  <c:v>0.550636728667909</c:v>
                </c:pt>
                <c:pt idx="750">
                  <c:v>0.548747573182335</c:v>
                </c:pt>
                <c:pt idx="751">
                  <c:v>0.547034662683552</c:v>
                </c:pt>
                <c:pt idx="752">
                  <c:v>0.545477165284936</c:v>
                </c:pt>
                <c:pt idx="753">
                  <c:v>0.544075393752687</c:v>
                </c:pt>
                <c:pt idx="754">
                  <c:v>0.542822699954302</c:v>
                </c:pt>
                <c:pt idx="755">
                  <c:v>0.541744167384575</c:v>
                </c:pt>
                <c:pt idx="756">
                  <c:v>0.540774951884701</c:v>
                </c:pt>
                <c:pt idx="757">
                  <c:v>0.539960244658646</c:v>
                </c:pt>
                <c:pt idx="758">
                  <c:v>0.539223811492292</c:v>
                </c:pt>
                <c:pt idx="759">
                  <c:v>0.538627038019731</c:v>
                </c:pt>
                <c:pt idx="760">
                  <c:v>0.53808858073188</c:v>
                </c:pt>
                <c:pt idx="761">
                  <c:v>0.537650879148212</c:v>
                </c:pt>
                <c:pt idx="762">
                  <c:v>0.53726396483474</c:v>
                </c:pt>
                <c:pt idx="763">
                  <c:v>0.536957966927004</c:v>
                </c:pt>
                <c:pt idx="764">
                  <c:v>0.536703632136059</c:v>
                </c:pt>
                <c:pt idx="765">
                  <c:v>0.536491871133225</c:v>
                </c:pt>
                <c:pt idx="766">
                  <c:v>0.536314928670851</c:v>
                </c:pt>
                <c:pt idx="767">
                  <c:v>0.536169018398678</c:v>
                </c:pt>
                <c:pt idx="768">
                  <c:v>0.536065579536361</c:v>
                </c:pt>
                <c:pt idx="769">
                  <c:v>0.53597610322027</c:v>
                </c:pt>
                <c:pt idx="770">
                  <c:v>0.535918763045799</c:v>
                </c:pt>
                <c:pt idx="771">
                  <c:v>0.535876763221311</c:v>
                </c:pt>
                <c:pt idx="772">
                  <c:v>0.535856779783395</c:v>
                </c:pt>
                <c:pt idx="773">
                  <c:v>0.535851208647345</c:v>
                </c:pt>
                <c:pt idx="774">
                  <c:v>0.535872337418251</c:v>
                </c:pt>
                <c:pt idx="775">
                  <c:v>0.535897548917499</c:v>
                </c:pt>
                <c:pt idx="776">
                  <c:v>0.53593358884698</c:v>
                </c:pt>
                <c:pt idx="777">
                  <c:v>0.535982653909934</c:v>
                </c:pt>
                <c:pt idx="778">
                  <c:v>0.536044452790242</c:v>
                </c:pt>
                <c:pt idx="779">
                  <c:v>0.53611462251649</c:v>
                </c:pt>
                <c:pt idx="780">
                  <c:v>0.536197524351679</c:v>
                </c:pt>
                <c:pt idx="781">
                  <c:v>0.53628924761102</c:v>
                </c:pt>
                <c:pt idx="782">
                  <c:v>0.536386292514781</c:v>
                </c:pt>
                <c:pt idx="783">
                  <c:v>0.536490675750052</c:v>
                </c:pt>
                <c:pt idx="784">
                  <c:v>0.536598519028625</c:v>
                </c:pt>
                <c:pt idx="785">
                  <c:v>0.536710733187933</c:v>
                </c:pt>
                <c:pt idx="786">
                  <c:v>0.536832392215729</c:v>
                </c:pt>
                <c:pt idx="787">
                  <c:v>0.53695579869732</c:v>
                </c:pt>
                <c:pt idx="788">
                  <c:v>0.537094065021811</c:v>
                </c:pt>
                <c:pt idx="789">
                  <c:v>0.537239662401236</c:v>
                </c:pt>
                <c:pt idx="790">
                  <c:v>0.537403098273935</c:v>
                </c:pt>
                <c:pt idx="791">
                  <c:v>0.537572345283128</c:v>
                </c:pt>
                <c:pt idx="792">
                  <c:v>0.537768925134797</c:v>
                </c:pt>
                <c:pt idx="793">
                  <c:v>0.537979582122936</c:v>
                </c:pt>
                <c:pt idx="794">
                  <c:v>0.538217726280229</c:v>
                </c:pt>
                <c:pt idx="795">
                  <c:v>0.538473686974519</c:v>
                </c:pt>
                <c:pt idx="796">
                  <c:v>0.538761655616153</c:v>
                </c:pt>
                <c:pt idx="797">
                  <c:v>0.539079608494562</c:v>
                </c:pt>
                <c:pt idx="798">
                  <c:v>0.539419780111617</c:v>
                </c:pt>
                <c:pt idx="799">
                  <c:v>0.539785881647385</c:v>
                </c:pt>
                <c:pt idx="800">
                  <c:v>0.540186399550448</c:v>
                </c:pt>
                <c:pt idx="801">
                  <c:v>0.540595151879479</c:v>
                </c:pt>
                <c:pt idx="802">
                  <c:v>0.541035169565501</c:v>
                </c:pt>
                <c:pt idx="803">
                  <c:v>0.541461328349043</c:v>
                </c:pt>
                <c:pt idx="804">
                  <c:v>0.541913751710499</c:v>
                </c:pt>
                <c:pt idx="805">
                  <c:v>0.542327296518723</c:v>
                </c:pt>
                <c:pt idx="806">
                  <c:v>0.5427493537181</c:v>
                </c:pt>
                <c:pt idx="807">
                  <c:v>0.543114385154344</c:v>
                </c:pt>
                <c:pt idx="808">
                  <c:v>0.543460304506772</c:v>
                </c:pt>
                <c:pt idx="809">
                  <c:v>0.543752791205789</c:v>
                </c:pt>
                <c:pt idx="810">
                  <c:v>0.54401386100522</c:v>
                </c:pt>
                <c:pt idx="811">
                  <c:v>0.544209806908974</c:v>
                </c:pt>
                <c:pt idx="812">
                  <c:v>0.544353302813386</c:v>
                </c:pt>
                <c:pt idx="813">
                  <c:v>0.544448291673276</c:v>
                </c:pt>
                <c:pt idx="814">
                  <c:v>0.54448522832996</c:v>
                </c:pt>
                <c:pt idx="815">
                  <c:v>0.544471391826678</c:v>
                </c:pt>
                <c:pt idx="816">
                  <c:v>0.544422786516749</c:v>
                </c:pt>
                <c:pt idx="817">
                  <c:v>0.544326339557672</c:v>
                </c:pt>
                <c:pt idx="818">
                  <c:v>0.544209481677685</c:v>
                </c:pt>
                <c:pt idx="819">
                  <c:v>0.544038645907319</c:v>
                </c:pt>
                <c:pt idx="820">
                  <c:v>0.543882960283579</c:v>
                </c:pt>
                <c:pt idx="821">
                  <c:v>0.543701048173216</c:v>
                </c:pt>
                <c:pt idx="822">
                  <c:v>0.54353298205732</c:v>
                </c:pt>
                <c:pt idx="823">
                  <c:v>0.543351614867553</c:v>
                </c:pt>
                <c:pt idx="824">
                  <c:v>0.543196950242271</c:v>
                </c:pt>
                <c:pt idx="825">
                  <c:v>0.543037548439771</c:v>
                </c:pt>
                <c:pt idx="826">
                  <c:v>0.542914185427809</c:v>
                </c:pt>
                <c:pt idx="827">
                  <c:v>0.542810766623531</c:v>
                </c:pt>
                <c:pt idx="828">
                  <c:v>0.54273488586116</c:v>
                </c:pt>
                <c:pt idx="829">
                  <c:v>0.542686133627679</c:v>
                </c:pt>
                <c:pt idx="830">
                  <c:v>0.542658496877444</c:v>
                </c:pt>
                <c:pt idx="831">
                  <c:v>0.542653290519289</c:v>
                </c:pt>
                <c:pt idx="832">
                  <c:v>0.542673233018559</c:v>
                </c:pt>
                <c:pt idx="833">
                  <c:v>0.542717763636016</c:v>
                </c:pt>
                <c:pt idx="834">
                  <c:v>0.542786330174489</c:v>
                </c:pt>
                <c:pt idx="835">
                  <c:v>0.542874143255238</c:v>
                </c:pt>
                <c:pt idx="836">
                  <c:v>0.54299322808371</c:v>
                </c:pt>
                <c:pt idx="837">
                  <c:v>0.543113913062778</c:v>
                </c:pt>
                <c:pt idx="838">
                  <c:v>0.543249807919666</c:v>
                </c:pt>
                <c:pt idx="839">
                  <c:v>0.543396736849139</c:v>
                </c:pt>
                <c:pt idx="840">
                  <c:v>0.5435579536194</c:v>
                </c:pt>
                <c:pt idx="841">
                  <c:v>0.543724383011998</c:v>
                </c:pt>
                <c:pt idx="842">
                  <c:v>0.543907881289278</c:v>
                </c:pt>
                <c:pt idx="843">
                  <c:v>0.544088155727225</c:v>
                </c:pt>
                <c:pt idx="844">
                  <c:v>0.544277336820169</c:v>
                </c:pt>
                <c:pt idx="845">
                  <c:v>0.544459682551159</c:v>
                </c:pt>
                <c:pt idx="846">
                  <c:v>0.544647457999535</c:v>
                </c:pt>
                <c:pt idx="847">
                  <c:v>0.544824047453085</c:v>
                </c:pt>
                <c:pt idx="848">
                  <c:v>0.545003006982196</c:v>
                </c:pt>
                <c:pt idx="849">
                  <c:v>0.545162146385055</c:v>
                </c:pt>
                <c:pt idx="850">
                  <c:v>0.545307406637572</c:v>
                </c:pt>
                <c:pt idx="851">
                  <c:v>0.545443809968904</c:v>
                </c:pt>
                <c:pt idx="852">
                  <c:v>0.545568405949133</c:v>
                </c:pt>
                <c:pt idx="853">
                  <c:v>0.54567924641753</c:v>
                </c:pt>
                <c:pt idx="854">
                  <c:v>0.545777081114471</c:v>
                </c:pt>
                <c:pt idx="855">
                  <c:v>0.545871995626741</c:v>
                </c:pt>
                <c:pt idx="856">
                  <c:v>0.545936229755418</c:v>
                </c:pt>
                <c:pt idx="857">
                  <c:v>0.54598134211927</c:v>
                </c:pt>
                <c:pt idx="858">
                  <c:v>0.546005179421411</c:v>
                </c:pt>
                <c:pt idx="859">
                  <c:v>0.546009816877908</c:v>
                </c:pt>
                <c:pt idx="860">
                  <c:v>0.545989822240392</c:v>
                </c:pt>
                <c:pt idx="861">
                  <c:v>0.545950528099785</c:v>
                </c:pt>
                <c:pt idx="862">
                  <c:v>0.545884465209491</c:v>
                </c:pt>
                <c:pt idx="863">
                  <c:v>0.545790231341769</c:v>
                </c:pt>
                <c:pt idx="864">
                  <c:v>0.545677702644575</c:v>
                </c:pt>
                <c:pt idx="865">
                  <c:v>0.545542797908155</c:v>
                </c:pt>
                <c:pt idx="866">
                  <c:v>0.54538567152246</c:v>
                </c:pt>
                <c:pt idx="867">
                  <c:v>0.545207340056729</c:v>
                </c:pt>
                <c:pt idx="868">
                  <c:v>0.545007029409874</c:v>
                </c:pt>
                <c:pt idx="869">
                  <c:v>0.544784266857585</c:v>
                </c:pt>
                <c:pt idx="870">
                  <c:v>0.544534127929914</c:v>
                </c:pt>
                <c:pt idx="871">
                  <c:v>0.544275946171674</c:v>
                </c:pt>
                <c:pt idx="872">
                  <c:v>0.543998997302572</c:v>
                </c:pt>
                <c:pt idx="873">
                  <c:v>0.543706387850889</c:v>
                </c:pt>
                <c:pt idx="874">
                  <c:v>0.543399411781578</c:v>
                </c:pt>
                <c:pt idx="875">
                  <c:v>0.543074604622118</c:v>
                </c:pt>
                <c:pt idx="876">
                  <c:v>0.542735443816317</c:v>
                </c:pt>
                <c:pt idx="877">
                  <c:v>0.542369299696762</c:v>
                </c:pt>
                <c:pt idx="878">
                  <c:v>0.541987859582699</c:v>
                </c:pt>
                <c:pt idx="879">
                  <c:v>0.541576872016214</c:v>
                </c:pt>
                <c:pt idx="880">
                  <c:v>0.541142208624291</c:v>
                </c:pt>
                <c:pt idx="881">
                  <c:v>0.540676305881225</c:v>
                </c:pt>
                <c:pt idx="882">
                  <c:v>0.540182506076343</c:v>
                </c:pt>
                <c:pt idx="883">
                  <c:v>0.539664259508664</c:v>
                </c:pt>
                <c:pt idx="884">
                  <c:v>0.53912415518376</c:v>
                </c:pt>
                <c:pt idx="885">
                  <c:v>0.538545962162079</c:v>
                </c:pt>
                <c:pt idx="886">
                  <c:v>0.537944480112404</c:v>
                </c:pt>
                <c:pt idx="887">
                  <c:v>0.53730434552626</c:v>
                </c:pt>
                <c:pt idx="888">
                  <c:v>0.536633141417918</c:v>
                </c:pt>
                <c:pt idx="889">
                  <c:v>0.535911823723726</c:v>
                </c:pt>
                <c:pt idx="890">
                  <c:v>0.535166394875055</c:v>
                </c:pt>
                <c:pt idx="891">
                  <c:v>0.534388745033564</c:v>
                </c:pt>
                <c:pt idx="892">
                  <c:v>0.533580038324789</c:v>
                </c:pt>
                <c:pt idx="893">
                  <c:v>0.532742118316598</c:v>
                </c:pt>
                <c:pt idx="894">
                  <c:v>0.531862896528973</c:v>
                </c:pt>
                <c:pt idx="895">
                  <c:v>0.530953964040538</c:v>
                </c:pt>
                <c:pt idx="896">
                  <c:v>0.530000734607632</c:v>
                </c:pt>
                <c:pt idx="897">
                  <c:v>0.529014682187649</c:v>
                </c:pt>
                <c:pt idx="898">
                  <c:v>0.527972367791866</c:v>
                </c:pt>
                <c:pt idx="899">
                  <c:v>0.52688684388837</c:v>
                </c:pt>
                <c:pt idx="900">
                  <c:v>0.525757039301967</c:v>
                </c:pt>
                <c:pt idx="901">
                  <c:v>0.524583474402721</c:v>
                </c:pt>
                <c:pt idx="902">
                  <c:v>0.523356851498792</c:v>
                </c:pt>
                <c:pt idx="903">
                  <c:v>0.522083186419906</c:v>
                </c:pt>
                <c:pt idx="904">
                  <c:v>0.520767733106694</c:v>
                </c:pt>
                <c:pt idx="905">
                  <c:v>0.519410919959631</c:v>
                </c:pt>
                <c:pt idx="906">
                  <c:v>0.517993716392547</c:v>
                </c:pt>
                <c:pt idx="907">
                  <c:v>0.516531783494221</c:v>
                </c:pt>
                <c:pt idx="908">
                  <c:v>0.515019960875471</c:v>
                </c:pt>
                <c:pt idx="909">
                  <c:v>0.513447684309032</c:v>
                </c:pt>
                <c:pt idx="910">
                  <c:v>0.511839001453353</c:v>
                </c:pt>
                <c:pt idx="911">
                  <c:v>0.510155381448962</c:v>
                </c:pt>
                <c:pt idx="912">
                  <c:v>0.50842267502645</c:v>
                </c:pt>
                <c:pt idx="913">
                  <c:v>0.506628626344563</c:v>
                </c:pt>
                <c:pt idx="914">
                  <c:v>0.504769235248272</c:v>
                </c:pt>
                <c:pt idx="915">
                  <c:v>0.502848226932963</c:v>
                </c:pt>
                <c:pt idx="916">
                  <c:v>0.500873625942856</c:v>
                </c:pt>
                <c:pt idx="917">
                  <c:v>0.498845185886776</c:v>
                </c:pt>
                <c:pt idx="918">
                  <c:v>0.496756424126858</c:v>
                </c:pt>
                <c:pt idx="919">
                  <c:v>0.494608956948714</c:v>
                </c:pt>
                <c:pt idx="920">
                  <c:v>0.492400969194759</c:v>
                </c:pt>
                <c:pt idx="921">
                  <c:v>0.490160251562256</c:v>
                </c:pt>
                <c:pt idx="922">
                  <c:v>0.487859233992368</c:v>
                </c:pt>
                <c:pt idx="923">
                  <c:v>0.485521791783614</c:v>
                </c:pt>
                <c:pt idx="924">
                  <c:v>0.48314280725715</c:v>
                </c:pt>
                <c:pt idx="925">
                  <c:v>0.480743664749868</c:v>
                </c:pt>
                <c:pt idx="926">
                  <c:v>0.478302163208366</c:v>
                </c:pt>
                <c:pt idx="927">
                  <c:v>0.475839279607856</c:v>
                </c:pt>
                <c:pt idx="928">
                  <c:v>0.473341125844644</c:v>
                </c:pt>
                <c:pt idx="929">
                  <c:v>0.470845939405658</c:v>
                </c:pt>
                <c:pt idx="930">
                  <c:v>0.468351428612529</c:v>
                </c:pt>
                <c:pt idx="931">
                  <c:v>0.465797611356035</c:v>
                </c:pt>
                <c:pt idx="932">
                  <c:v>0.463268972189816</c:v>
                </c:pt>
                <c:pt idx="933">
                  <c:v>0.46073527643635</c:v>
                </c:pt>
                <c:pt idx="934">
                  <c:v>0.458230706695032</c:v>
                </c:pt>
                <c:pt idx="935">
                  <c:v>0.455719881155182</c:v>
                </c:pt>
                <c:pt idx="936">
                  <c:v>0.453244197109196</c:v>
                </c:pt>
                <c:pt idx="937">
                  <c:v>0.450784343443099</c:v>
                </c:pt>
                <c:pt idx="938">
                  <c:v>0.448371394551231</c:v>
                </c:pt>
                <c:pt idx="939">
                  <c:v>0.445970209635747</c:v>
                </c:pt>
                <c:pt idx="940">
                  <c:v>0.443618383725231</c:v>
                </c:pt>
                <c:pt idx="941">
                  <c:v>0.441304183879476</c:v>
                </c:pt>
                <c:pt idx="942">
                  <c:v>0.439044291964256</c:v>
                </c:pt>
                <c:pt idx="943">
                  <c:v>0.436819040155208</c:v>
                </c:pt>
                <c:pt idx="944">
                  <c:v>0.434641820578312</c:v>
                </c:pt>
                <c:pt idx="945">
                  <c:v>0.432515050543595</c:v>
                </c:pt>
                <c:pt idx="946">
                  <c:v>0.430429022118544</c:v>
                </c:pt>
                <c:pt idx="947">
                  <c:v>0.428386031157652</c:v>
                </c:pt>
                <c:pt idx="948">
                  <c:v>0.426364847840524</c:v>
                </c:pt>
                <c:pt idx="949">
                  <c:v>0.424386549242743</c:v>
                </c:pt>
                <c:pt idx="950">
                  <c:v>0.422430132857807</c:v>
                </c:pt>
                <c:pt idx="951">
                  <c:v>0.420494433579425</c:v>
                </c:pt>
                <c:pt idx="952">
                  <c:v>0.418591896692912</c:v>
                </c:pt>
                <c:pt idx="953">
                  <c:v>0.416684121747685</c:v>
                </c:pt>
                <c:pt idx="954">
                  <c:v>0.414763020735131</c:v>
                </c:pt>
                <c:pt idx="955">
                  <c:v>0.412802612104487</c:v>
                </c:pt>
                <c:pt idx="956">
                  <c:v>0.410833891061967</c:v>
                </c:pt>
                <c:pt idx="957">
                  <c:v>0.408774221557214</c:v>
                </c:pt>
                <c:pt idx="958">
                  <c:v>0.406701164102605</c:v>
                </c:pt>
                <c:pt idx="959">
                  <c:v>0.404500849750644</c:v>
                </c:pt>
                <c:pt idx="960">
                  <c:v>0.402256959183201</c:v>
                </c:pt>
                <c:pt idx="961">
                  <c:v>0.39983653250267</c:v>
                </c:pt>
                <c:pt idx="962">
                  <c:v>0.397340798896842</c:v>
                </c:pt>
                <c:pt idx="963">
                  <c:v>0.394650888101311</c:v>
                </c:pt>
                <c:pt idx="964">
                  <c:v>0.391849104544413</c:v>
                </c:pt>
                <c:pt idx="965">
                  <c:v>0.388805215462504</c:v>
                </c:pt>
                <c:pt idx="966">
                  <c:v>0.385616719754385</c:v>
                </c:pt>
                <c:pt idx="967">
                  <c:v>0.382184260336963</c:v>
                </c:pt>
                <c:pt idx="968">
                  <c:v>0.378576160806</c:v>
                </c:pt>
                <c:pt idx="969">
                  <c:v>0.374676980536961</c:v>
                </c:pt>
                <c:pt idx="970">
                  <c:v>0.370552889259251</c:v>
                </c:pt>
                <c:pt idx="971">
                  <c:v>0.36614983138132</c:v>
                </c:pt>
                <c:pt idx="972">
                  <c:v>0.361501287787583</c:v>
                </c:pt>
                <c:pt idx="973">
                  <c:v>0.356496135678514</c:v>
                </c:pt>
                <c:pt idx="974">
                  <c:v>0.351181190832658</c:v>
                </c:pt>
                <c:pt idx="975">
                  <c:v>0.34556362304971</c:v>
                </c:pt>
                <c:pt idx="976">
                  <c:v>0.339559617663898</c:v>
                </c:pt>
                <c:pt idx="977">
                  <c:v>0.333302281180005</c:v>
                </c:pt>
                <c:pt idx="978">
                  <c:v>0.3266504759052</c:v>
                </c:pt>
                <c:pt idx="979">
                  <c:v>0.319672451055986</c:v>
                </c:pt>
                <c:pt idx="980">
                  <c:v>0.31242966471584</c:v>
                </c:pt>
                <c:pt idx="981">
                  <c:v>0.304819305990912</c:v>
                </c:pt>
                <c:pt idx="982">
                  <c:v>0.297028803142013</c:v>
                </c:pt>
                <c:pt idx="983">
                  <c:v>0.288962958724635</c:v>
                </c:pt>
                <c:pt idx="984">
                  <c:v>0.280853311727001</c:v>
                </c:pt>
                <c:pt idx="985">
                  <c:v>0.272515318006467</c:v>
                </c:pt>
                <c:pt idx="986">
                  <c:v>0.264208801454546</c:v>
                </c:pt>
                <c:pt idx="987">
                  <c:v>0.255764511771769</c:v>
                </c:pt>
                <c:pt idx="988">
                  <c:v>0.247484540926676</c:v>
                </c:pt>
                <c:pt idx="989">
                  <c:v>0.239119955245603</c:v>
                </c:pt>
                <c:pt idx="990">
                  <c:v>0.230978249649333</c:v>
                </c:pt>
                <c:pt idx="991">
                  <c:v>0.22288812728571</c:v>
                </c:pt>
                <c:pt idx="992">
                  <c:v>0.215119494690764</c:v>
                </c:pt>
                <c:pt idx="993">
                  <c:v>0.207457947439955</c:v>
                </c:pt>
                <c:pt idx="994">
                  <c:v>0.20016628276011</c:v>
                </c:pt>
                <c:pt idx="995">
                  <c:v>0.193110109087388</c:v>
                </c:pt>
                <c:pt idx="996">
                  <c:v>0.186462855658587</c:v>
                </c:pt>
                <c:pt idx="997">
                  <c:v>0.180119488222204</c:v>
                </c:pt>
                <c:pt idx="998">
                  <c:v>0.174138045424868</c:v>
                </c:pt>
                <c:pt idx="999">
                  <c:v>0.168514620267535</c:v>
                </c:pt>
                <c:pt idx="1000">
                  <c:v>0.163294632960657</c:v>
                </c:pt>
                <c:pt idx="1001">
                  <c:v>0.158374415097596</c:v>
                </c:pt>
                <c:pt idx="1002">
                  <c:v>0.153860194683708</c:v>
                </c:pt>
                <c:pt idx="1003">
                  <c:v>0.149671364662627</c:v>
                </c:pt>
                <c:pt idx="1004">
                  <c:v>0.145785775059348</c:v>
                </c:pt>
                <c:pt idx="1005">
                  <c:v>0.142184518325101</c:v>
                </c:pt>
                <c:pt idx="1006">
                  <c:v>0.138889846749873</c:v>
                </c:pt>
                <c:pt idx="1007">
                  <c:v>0.135810945333316</c:v>
                </c:pt>
                <c:pt idx="1008">
                  <c:v>0.13303834297981</c:v>
                </c:pt>
                <c:pt idx="1009">
                  <c:v>0.130436739977251</c:v>
                </c:pt>
                <c:pt idx="1010">
                  <c:v>0.128078783014018</c:v>
                </c:pt>
                <c:pt idx="1011">
                  <c:v>0.125867409026547</c:v>
                </c:pt>
                <c:pt idx="1012">
                  <c:v>0.123880545931004</c:v>
                </c:pt>
                <c:pt idx="1013">
                  <c:v>0.122005747919882</c:v>
                </c:pt>
                <c:pt idx="1014">
                  <c:v>0.120299644341135</c:v>
                </c:pt>
                <c:pt idx="1015">
                  <c:v>0.118692994497384</c:v>
                </c:pt>
                <c:pt idx="1016">
                  <c:v>0.117241480801009</c:v>
                </c:pt>
                <c:pt idx="1017">
                  <c:v>0.115874416351065</c:v>
                </c:pt>
                <c:pt idx="1018">
                  <c:v>0.114627373905066</c:v>
                </c:pt>
                <c:pt idx="1019">
                  <c:v>0.113455273305914</c:v>
                </c:pt>
                <c:pt idx="1020">
                  <c:v>0.112389975023751</c:v>
                </c:pt>
                <c:pt idx="1021">
                  <c:v>0.111390341445013</c:v>
                </c:pt>
                <c:pt idx="1022">
                  <c:v>0.110479045904493</c:v>
                </c:pt>
                <c:pt idx="1023">
                  <c:v>0.109619890096461</c:v>
                </c:pt>
                <c:pt idx="1024">
                  <c:v>0.108839316748383</c:v>
                </c:pt>
                <c:pt idx="1025">
                  <c:v>0.108108435972987</c:v>
                </c:pt>
                <c:pt idx="1026">
                  <c:v>0.107432045659442</c:v>
                </c:pt>
                <c:pt idx="1027">
                  <c:v>0.106814492596689</c:v>
                </c:pt>
                <c:pt idx="1028">
                  <c:v>0.106245115367723</c:v>
                </c:pt>
                <c:pt idx="1029">
                  <c:v>0.105718057151813</c:v>
                </c:pt>
                <c:pt idx="1030">
                  <c:v>0.105235858770946</c:v>
                </c:pt>
                <c:pt idx="1031">
                  <c:v>0.104783783071613</c:v>
                </c:pt>
                <c:pt idx="1032">
                  <c:v>0.104369438172273</c:v>
                </c:pt>
                <c:pt idx="1033">
                  <c:v>0.103993857552292</c:v>
                </c:pt>
                <c:pt idx="1034">
                  <c:v>0.103646564588046</c:v>
                </c:pt>
                <c:pt idx="1035">
                  <c:v>0.103332178006759</c:v>
                </c:pt>
                <c:pt idx="1036">
                  <c:v>0.103045066751366</c:v>
                </c:pt>
                <c:pt idx="1037">
                  <c:v>0.102791672347078</c:v>
                </c:pt>
                <c:pt idx="1038">
                  <c:v>0.102560106830992</c:v>
                </c:pt>
                <c:pt idx="1039">
                  <c:v>0.102356418144678</c:v>
                </c:pt>
                <c:pt idx="1040">
                  <c:v>0.102172943358082</c:v>
                </c:pt>
                <c:pt idx="1041">
                  <c:v>0.102016332944867</c:v>
                </c:pt>
                <c:pt idx="1042">
                  <c:v>0.101876920528093</c:v>
                </c:pt>
                <c:pt idx="1043">
                  <c:v>0.101759987588648</c:v>
                </c:pt>
                <c:pt idx="1044">
                  <c:v>0.101658908171765</c:v>
                </c:pt>
                <c:pt idx="1045">
                  <c:v>0.101577245015374</c:v>
                </c:pt>
                <c:pt idx="1046">
                  <c:v>0.101512293321438</c:v>
                </c:pt>
                <c:pt idx="1047">
                  <c:v>0.101463449023458</c:v>
                </c:pt>
                <c:pt idx="1048">
                  <c:v>0.101433621217238</c:v>
                </c:pt>
                <c:pt idx="1049">
                  <c:v>0.101420473631653</c:v>
                </c:pt>
                <c:pt idx="1050">
                  <c:v>0.101428250044648</c:v>
                </c:pt>
                <c:pt idx="1051">
                  <c:v>0.101450329326141</c:v>
                </c:pt>
                <c:pt idx="1052">
                  <c:v>0.101500078592837</c:v>
                </c:pt>
                <c:pt idx="1053">
                  <c:v>0.101567199687037</c:v>
                </c:pt>
                <c:pt idx="1054">
                  <c:v>0.101666939470545</c:v>
                </c:pt>
                <c:pt idx="1055">
                  <c:v>0.101788616499957</c:v>
                </c:pt>
                <c:pt idx="1056">
                  <c:v>0.101948255677006</c:v>
                </c:pt>
                <c:pt idx="1057">
                  <c:v>0.102138986095248</c:v>
                </c:pt>
                <c:pt idx="1058">
                  <c:v>0.102364677659013</c:v>
                </c:pt>
                <c:pt idx="1059">
                  <c:v>0.102627612049286</c:v>
                </c:pt>
                <c:pt idx="1060">
                  <c:v>0.102924064149776</c:v>
                </c:pt>
                <c:pt idx="1061">
                  <c:v>0.103265674741278</c:v>
                </c:pt>
                <c:pt idx="1062">
                  <c:v>0.103645741006245</c:v>
                </c:pt>
                <c:pt idx="1063">
                  <c:v>0.104066638098021</c:v>
                </c:pt>
                <c:pt idx="1064">
                  <c:v>0.104530712712216</c:v>
                </c:pt>
                <c:pt idx="1065">
                  <c:v>0.1050350052441</c:v>
                </c:pt>
                <c:pt idx="1066">
                  <c:v>0.105580134645516</c:v>
                </c:pt>
                <c:pt idx="1067">
                  <c:v>0.10616128605389</c:v>
                </c:pt>
                <c:pt idx="1068">
                  <c:v>0.106783617485607</c:v>
                </c:pt>
                <c:pt idx="1069">
                  <c:v>0.107441761374727</c:v>
                </c:pt>
                <c:pt idx="1070">
                  <c:v>0.108139740781673</c:v>
                </c:pt>
                <c:pt idx="1071">
                  <c:v>0.108866935022444</c:v>
                </c:pt>
                <c:pt idx="1072">
                  <c:v>0.109633349783861</c:v>
                </c:pt>
                <c:pt idx="1073">
                  <c:v>0.110430464449076</c:v>
                </c:pt>
                <c:pt idx="1074">
                  <c:v>0.111261135247989</c:v>
                </c:pt>
                <c:pt idx="1075">
                  <c:v>0.112117571182818</c:v>
                </c:pt>
                <c:pt idx="1076">
                  <c:v>0.113006898915818</c:v>
                </c:pt>
                <c:pt idx="1077">
                  <c:v>0.113923219374664</c:v>
                </c:pt>
                <c:pt idx="1078">
                  <c:v>0.114872070096607</c:v>
                </c:pt>
                <c:pt idx="1079">
                  <c:v>0.115838582902324</c:v>
                </c:pt>
                <c:pt idx="1080">
                  <c:v>0.116832935712014</c:v>
                </c:pt>
                <c:pt idx="1081">
                  <c:v>0.117853196721421</c:v>
                </c:pt>
                <c:pt idx="1082">
                  <c:v>0.118896472194645</c:v>
                </c:pt>
                <c:pt idx="1083">
                  <c:v>0.119959352106932</c:v>
                </c:pt>
                <c:pt idx="1084">
                  <c:v>0.121047107878511</c:v>
                </c:pt>
                <c:pt idx="1085">
                  <c:v>0.122158270384602</c:v>
                </c:pt>
                <c:pt idx="1086">
                  <c:v>0.123294425064465</c:v>
                </c:pt>
                <c:pt idx="1087">
                  <c:v>0.124445821654898</c:v>
                </c:pt>
                <c:pt idx="1088">
                  <c:v>0.125620011659438</c:v>
                </c:pt>
                <c:pt idx="1089">
                  <c:v>0.126818562974469</c:v>
                </c:pt>
                <c:pt idx="1090">
                  <c:v>0.128038874081872</c:v>
                </c:pt>
                <c:pt idx="1091">
                  <c:v>0.129270688901535</c:v>
                </c:pt>
                <c:pt idx="1092">
                  <c:v>0.130534310218129</c:v>
                </c:pt>
                <c:pt idx="1093">
                  <c:v>0.13179950964995</c:v>
                </c:pt>
                <c:pt idx="1094">
                  <c:v>0.133090021551415</c:v>
                </c:pt>
                <c:pt idx="1095">
                  <c:v>0.134399207787402</c:v>
                </c:pt>
                <c:pt idx="1096">
                  <c:v>0.135712028862691</c:v>
                </c:pt>
                <c:pt idx="1097">
                  <c:v>0.137068088251441</c:v>
                </c:pt>
                <c:pt idx="1098">
                  <c:v>0.138431252804911</c:v>
                </c:pt>
                <c:pt idx="1099">
                  <c:v>0.139808895323433</c:v>
                </c:pt>
                <c:pt idx="1100">
                  <c:v>0.141198122387479</c:v>
                </c:pt>
                <c:pt idx="1101">
                  <c:v>0.142606718050447</c:v>
                </c:pt>
                <c:pt idx="1102">
                  <c:v>0.144027315507269</c:v>
                </c:pt>
                <c:pt idx="1103">
                  <c:v>0.145459020498452</c:v>
                </c:pt>
                <c:pt idx="1104">
                  <c:v>0.146901924756302</c:v>
                </c:pt>
                <c:pt idx="1105">
                  <c:v>0.148363880465112</c:v>
                </c:pt>
                <c:pt idx="1106">
                  <c:v>0.149839599737443</c:v>
                </c:pt>
                <c:pt idx="1107">
                  <c:v>0.151325870866862</c:v>
                </c:pt>
                <c:pt idx="1108">
                  <c:v>0.152820104705427</c:v>
                </c:pt>
                <c:pt idx="1109">
                  <c:v>0.154328904365785</c:v>
                </c:pt>
                <c:pt idx="1110">
                  <c:v>0.155848658625867</c:v>
                </c:pt>
                <c:pt idx="1111">
                  <c:v>0.157379051650659</c:v>
                </c:pt>
                <c:pt idx="1112">
                  <c:v>0.15891381188626</c:v>
                </c:pt>
                <c:pt idx="1113">
                  <c:v>0.16046316292129</c:v>
                </c:pt>
                <c:pt idx="1114">
                  <c:v>0.162022116647405</c:v>
                </c:pt>
                <c:pt idx="1115">
                  <c:v>0.16358524413815</c:v>
                </c:pt>
                <c:pt idx="1116">
                  <c:v>0.165154449024778</c:v>
                </c:pt>
                <c:pt idx="1117">
                  <c:v>0.166735321884449</c:v>
                </c:pt>
                <c:pt idx="1118">
                  <c:v>0.168322756696659</c:v>
                </c:pt>
                <c:pt idx="1119">
                  <c:v>0.16991768328121</c:v>
                </c:pt>
                <c:pt idx="1120">
                  <c:v>0.171513204804904</c:v>
                </c:pt>
                <c:pt idx="1121">
                  <c:v>0.173115311866733</c:v>
                </c:pt>
                <c:pt idx="1122">
                  <c:v>0.174729173635222</c:v>
                </c:pt>
                <c:pt idx="1123">
                  <c:v>0.17634920255457</c:v>
                </c:pt>
                <c:pt idx="1124">
                  <c:v>0.177968314403941</c:v>
                </c:pt>
                <c:pt idx="1125">
                  <c:v>0.179594515646845</c:v>
                </c:pt>
                <c:pt idx="1126">
                  <c:v>0.181226275845445</c:v>
                </c:pt>
                <c:pt idx="1127">
                  <c:v>0.182863264137013</c:v>
                </c:pt>
                <c:pt idx="1128">
                  <c:v>0.184495781827125</c:v>
                </c:pt>
                <c:pt idx="1129">
                  <c:v>0.18613232689615</c:v>
                </c:pt>
                <c:pt idx="1130">
                  <c:v>0.187775993454735</c:v>
                </c:pt>
                <c:pt idx="1131">
                  <c:v>0.189424094342629</c:v>
                </c:pt>
                <c:pt idx="1132">
                  <c:v>0.191058544058456</c:v>
                </c:pt>
                <c:pt idx="1133">
                  <c:v>0.192710909241071</c:v>
                </c:pt>
                <c:pt idx="1134">
                  <c:v>0.1943410121205</c:v>
                </c:pt>
                <c:pt idx="1135">
                  <c:v>0.195977110186327</c:v>
                </c:pt>
                <c:pt idx="1136">
                  <c:v>0.197617225380587</c:v>
                </c:pt>
                <c:pt idx="1137">
                  <c:v>0.199238716417058</c:v>
                </c:pt>
                <c:pt idx="1138">
                  <c:v>0.200887307935966</c:v>
                </c:pt>
                <c:pt idx="1139">
                  <c:v>0.202519648172547</c:v>
                </c:pt>
                <c:pt idx="1140">
                  <c:v>0.204142181863198</c:v>
                </c:pt>
                <c:pt idx="1141">
                  <c:v>0.205761814003537</c:v>
                </c:pt>
                <c:pt idx="1142">
                  <c:v>0.207380933714774</c:v>
                </c:pt>
                <c:pt idx="1143">
                  <c:v>0.208998679387089</c:v>
                </c:pt>
                <c:pt idx="1144">
                  <c:v>0.210610882301999</c:v>
                </c:pt>
                <c:pt idx="1145">
                  <c:v>0.21221671612526</c:v>
                </c:pt>
                <c:pt idx="1146">
                  <c:v>0.213824992093817</c:v>
                </c:pt>
                <c:pt idx="1147">
                  <c:v>0.215430148088249</c:v>
                </c:pt>
                <c:pt idx="1148">
                  <c:v>0.217027812848172</c:v>
                </c:pt>
                <c:pt idx="1149">
                  <c:v>0.218616773589908</c:v>
                </c:pt>
                <c:pt idx="1150">
                  <c:v>0.220207104320992</c:v>
                </c:pt>
                <c:pt idx="1151">
                  <c:v>0.221784865115858</c:v>
                </c:pt>
                <c:pt idx="1152">
                  <c:v>0.223350229884662</c:v>
                </c:pt>
                <c:pt idx="1153">
                  <c:v>0.224905698858755</c:v>
                </c:pt>
                <c:pt idx="1154">
                  <c:v>0.22645583638087</c:v>
                </c:pt>
                <c:pt idx="1155">
                  <c:v>0.228000465250572</c:v>
                </c:pt>
                <c:pt idx="1156">
                  <c:v>0.22953674010537</c:v>
                </c:pt>
                <c:pt idx="1157">
                  <c:v>0.231055510872995</c:v>
                </c:pt>
                <c:pt idx="1158">
                  <c:v>0.232565005557046</c:v>
                </c:pt>
                <c:pt idx="1159">
                  <c:v>0.23406585971894</c:v>
                </c:pt>
                <c:pt idx="1160">
                  <c:v>0.235551232491835</c:v>
                </c:pt>
                <c:pt idx="1161">
                  <c:v>0.237025617445857</c:v>
                </c:pt>
                <c:pt idx="1162">
                  <c:v>0.238495805714034</c:v>
                </c:pt>
                <c:pt idx="1163">
                  <c:v>0.239955166849108</c:v>
                </c:pt>
                <c:pt idx="1164">
                  <c:v>0.241398762650551</c:v>
                </c:pt>
                <c:pt idx="1165">
                  <c:v>0.24283008641245</c:v>
                </c:pt>
                <c:pt idx="1166">
                  <c:v>0.244251168773939</c:v>
                </c:pt>
                <c:pt idx="1167">
                  <c:v>0.245665095351051</c:v>
                </c:pt>
                <c:pt idx="1168">
                  <c:v>0.24706769688747</c:v>
                </c:pt>
                <c:pt idx="1169">
                  <c:v>0.248456454137835</c:v>
                </c:pt>
                <c:pt idx="1170">
                  <c:v>0.249837124866538</c:v>
                </c:pt>
                <c:pt idx="1171">
                  <c:v>0.251209831003677</c:v>
                </c:pt>
                <c:pt idx="1172">
                  <c:v>0.252568477278303</c:v>
                </c:pt>
                <c:pt idx="1173">
                  <c:v>0.253914572124522</c:v>
                </c:pt>
                <c:pt idx="1174">
                  <c:v>0.255251259402611</c:v>
                </c:pt>
                <c:pt idx="1175">
                  <c:v>0.256579822162661</c:v>
                </c:pt>
                <c:pt idx="1176">
                  <c:v>0.257898007513611</c:v>
                </c:pt>
                <c:pt idx="1177">
                  <c:v>0.259199968632113</c:v>
                </c:pt>
                <c:pt idx="1178">
                  <c:v>0.260491167347396</c:v>
                </c:pt>
                <c:pt idx="1179">
                  <c:v>0.261774663396196</c:v>
                </c:pt>
                <c:pt idx="1180">
                  <c:v>0.263045409239528</c:v>
                </c:pt>
                <c:pt idx="1181">
                  <c:v>0.26429918686802</c:v>
                </c:pt>
                <c:pt idx="1182">
                  <c:v>0.265540807395224</c:v>
                </c:pt>
                <c:pt idx="1183">
                  <c:v>0.266773097802373</c:v>
                </c:pt>
                <c:pt idx="1184">
                  <c:v>0.267990571076956</c:v>
                </c:pt>
                <c:pt idx="1185">
                  <c:v>0.269192773413759</c:v>
                </c:pt>
                <c:pt idx="1186">
                  <c:v>0.270383452565554</c:v>
                </c:pt>
                <c:pt idx="1187">
                  <c:v>0.271565986381974</c:v>
                </c:pt>
                <c:pt idx="1188">
                  <c:v>0.272733115972734</c:v>
                </c:pt>
                <c:pt idx="1189">
                  <c:v>0.273886933638032</c:v>
                </c:pt>
                <c:pt idx="1190">
                  <c:v>0.275037967791729</c:v>
                </c:pt>
                <c:pt idx="1191">
                  <c:v>0.276165363135611</c:v>
                </c:pt>
                <c:pt idx="1192">
                  <c:v>0.277284616529309</c:v>
                </c:pt>
                <c:pt idx="1193">
                  <c:v>0.278395803585933</c:v>
                </c:pt>
                <c:pt idx="1194">
                  <c:v>0.279488631431211</c:v>
                </c:pt>
                <c:pt idx="1195">
                  <c:v>0.280571590879667</c:v>
                </c:pt>
                <c:pt idx="1196">
                  <c:v>0.281642630727934</c:v>
                </c:pt>
                <c:pt idx="1197">
                  <c:v>0.282695586799057</c:v>
                </c:pt>
                <c:pt idx="1198">
                  <c:v>0.283739530515013</c:v>
                </c:pt>
                <c:pt idx="1199">
                  <c:v>0.284775692787646</c:v>
                </c:pt>
                <c:pt idx="1200">
                  <c:v>0.285799601528548</c:v>
                </c:pt>
                <c:pt idx="1201">
                  <c:v>0.286809741090311</c:v>
                </c:pt>
                <c:pt idx="1202">
                  <c:v>0.287805303013755</c:v>
                </c:pt>
                <c:pt idx="1203">
                  <c:v>0.288789692419856</c:v>
                </c:pt>
                <c:pt idx="1204">
                  <c:v>0.289766918701731</c:v>
                </c:pt>
                <c:pt idx="1205">
                  <c:v>0.290729447946174</c:v>
                </c:pt>
                <c:pt idx="1206">
                  <c:v>0.291681124557862</c:v>
                </c:pt>
                <c:pt idx="1207">
                  <c:v>0.292626119628074</c:v>
                </c:pt>
                <c:pt idx="1208">
                  <c:v>0.293561011932458</c:v>
                </c:pt>
                <c:pt idx="1209">
                  <c:v>0.294479419186616</c:v>
                </c:pt>
                <c:pt idx="1210">
                  <c:v>0.295393012321679</c:v>
                </c:pt>
                <c:pt idx="1211">
                  <c:v>0.296303434198576</c:v>
                </c:pt>
                <c:pt idx="1212">
                  <c:v>0.297201737065477</c:v>
                </c:pt>
                <c:pt idx="1213">
                  <c:v>0.298090244079851</c:v>
                </c:pt>
                <c:pt idx="1214">
                  <c:v>0.298962536511148</c:v>
                </c:pt>
                <c:pt idx="1215">
                  <c:v>0.299822088544536</c:v>
                </c:pt>
                <c:pt idx="1216">
                  <c:v>0.300676627650129</c:v>
                </c:pt>
                <c:pt idx="1217">
                  <c:v>0.301518249157381</c:v>
                </c:pt>
                <c:pt idx="1218">
                  <c:v>0.302348627089948</c:v>
                </c:pt>
                <c:pt idx="1219">
                  <c:v>0.303172763524035</c:v>
                </c:pt>
                <c:pt idx="1220">
                  <c:v>0.303987298421799</c:v>
                </c:pt>
                <c:pt idx="1221">
                  <c:v>0.304786597119522</c:v>
                </c:pt>
                <c:pt idx="1222">
                  <c:v>0.30557830666534</c:v>
                </c:pt>
                <c:pt idx="1223">
                  <c:v>0.306363427082191</c:v>
                </c:pt>
                <c:pt idx="1224">
                  <c:v>0.307142471463564</c:v>
                </c:pt>
                <c:pt idx="1225">
                  <c:v>0.307912586316182</c:v>
                </c:pt>
                <c:pt idx="1226">
                  <c:v>0.308669041897588</c:v>
                </c:pt>
                <c:pt idx="1227">
                  <c:v>0.309421102996844</c:v>
                </c:pt>
                <c:pt idx="1228">
                  <c:v>0.310157932704928</c:v>
                </c:pt>
                <c:pt idx="1229">
                  <c:v>0.310876689424181</c:v>
                </c:pt>
                <c:pt idx="1230">
                  <c:v>0.311586774521826</c:v>
                </c:pt>
                <c:pt idx="1231">
                  <c:v>0.312287797119208</c:v>
                </c:pt>
                <c:pt idx="1232">
                  <c:v>0.312978576323029</c:v>
                </c:pt>
                <c:pt idx="1233">
                  <c:v>0.313657790137704</c:v>
                </c:pt>
                <c:pt idx="1234">
                  <c:v>0.314322531160023</c:v>
                </c:pt>
                <c:pt idx="1235">
                  <c:v>0.314975199932252</c:v>
                </c:pt>
                <c:pt idx="1236">
                  <c:v>0.315618720941736</c:v>
                </c:pt>
                <c:pt idx="1237">
                  <c:v>0.316246617055496</c:v>
                </c:pt>
                <c:pt idx="1238">
                  <c:v>0.316867077711282</c:v>
                </c:pt>
                <c:pt idx="1239">
                  <c:v>0.317479916945131</c:v>
                </c:pt>
                <c:pt idx="1240">
                  <c:v>0.318084216516489</c:v>
                </c:pt>
                <c:pt idx="1241">
                  <c:v>0.318678386715061</c:v>
                </c:pt>
                <c:pt idx="1242">
                  <c:v>0.319261028002275</c:v>
                </c:pt>
                <c:pt idx="1243">
                  <c:v>0.319833797064556</c:v>
                </c:pt>
                <c:pt idx="1244">
                  <c:v>0.320399290816799</c:v>
                </c:pt>
                <c:pt idx="1245">
                  <c:v>0.320953019833362</c:v>
                </c:pt>
                <c:pt idx="1246">
                  <c:v>0.321498708961623</c:v>
                </c:pt>
                <c:pt idx="1247">
                  <c:v>0.322038450691604</c:v>
                </c:pt>
                <c:pt idx="1248">
                  <c:v>0.322568720408306</c:v>
                </c:pt>
                <c:pt idx="1249">
                  <c:v>0.32309240393831</c:v>
                </c:pt>
                <c:pt idx="1250">
                  <c:v>0.323598250683452</c:v>
                </c:pt>
                <c:pt idx="1251">
                  <c:v>0.324092500781811</c:v>
                </c:pt>
                <c:pt idx="1252">
                  <c:v>0.324574922332085</c:v>
                </c:pt>
                <c:pt idx="1253">
                  <c:v>0.325042457843789</c:v>
                </c:pt>
                <c:pt idx="1254">
                  <c:v>0.325495676471676</c:v>
                </c:pt>
                <c:pt idx="1255">
                  <c:v>0.325938184454942</c:v>
                </c:pt>
                <c:pt idx="1256">
                  <c:v>0.32636766584942</c:v>
                </c:pt>
                <c:pt idx="1257">
                  <c:v>0.32678078178261</c:v>
                </c:pt>
                <c:pt idx="1258">
                  <c:v>0.327180786402362</c:v>
                </c:pt>
                <c:pt idx="1259">
                  <c:v>0.327565398407337</c:v>
                </c:pt>
                <c:pt idx="1260">
                  <c:v>0.327944232336781</c:v>
                </c:pt>
                <c:pt idx="1261">
                  <c:v>0.328307712565309</c:v>
                </c:pt>
                <c:pt idx="1262">
                  <c:v>0.328666910813872</c:v>
                </c:pt>
                <c:pt idx="1263">
                  <c:v>0.329022988139191</c:v>
                </c:pt>
                <c:pt idx="1264">
                  <c:v>0.329367810532039</c:v>
                </c:pt>
                <c:pt idx="1265">
                  <c:v>0.329702212805454</c:v>
                </c:pt>
                <c:pt idx="1266">
                  <c:v>0.330026579890282</c:v>
                </c:pt>
                <c:pt idx="1267">
                  <c:v>0.330338589135249</c:v>
                </c:pt>
                <c:pt idx="1268">
                  <c:v>0.330646022711337</c:v>
                </c:pt>
                <c:pt idx="1269">
                  <c:v>0.330942886650183</c:v>
                </c:pt>
                <c:pt idx="1270">
                  <c:v>0.33123464262283</c:v>
                </c:pt>
                <c:pt idx="1271">
                  <c:v>0.331515173054045</c:v>
                </c:pt>
                <c:pt idx="1272">
                  <c:v>0.331800384980858</c:v>
                </c:pt>
                <c:pt idx="1273">
                  <c:v>0.332075589559893</c:v>
                </c:pt>
                <c:pt idx="1274">
                  <c:v>0.33236180726763</c:v>
                </c:pt>
                <c:pt idx="1275">
                  <c:v>0.33264663353594</c:v>
                </c:pt>
                <c:pt idx="1276">
                  <c:v>0.332950401584561</c:v>
                </c:pt>
                <c:pt idx="1277">
                  <c:v>0.333256837383957</c:v>
                </c:pt>
                <c:pt idx="1278">
                  <c:v>0.333590882757161</c:v>
                </c:pt>
                <c:pt idx="1279">
                  <c:v>0.333938558105451</c:v>
                </c:pt>
                <c:pt idx="1280">
                  <c:v>0.334322406987476</c:v>
                </c:pt>
                <c:pt idx="1281">
                  <c:v>0.334736261239983</c:v>
                </c:pt>
                <c:pt idx="1282">
                  <c:v>0.335175504065623</c:v>
                </c:pt>
                <c:pt idx="1283">
                  <c:v>0.335653758447641</c:v>
                </c:pt>
                <c:pt idx="1284">
                  <c:v>0.336144967633448</c:v>
                </c:pt>
                <c:pt idx="1285">
                  <c:v>0.336671922933271</c:v>
                </c:pt>
                <c:pt idx="1286">
                  <c:v>0.337193430988652</c:v>
                </c:pt>
                <c:pt idx="1287">
                  <c:v>0.337734796470644</c:v>
                </c:pt>
                <c:pt idx="1288">
                  <c:v>0.338271854061736</c:v>
                </c:pt>
                <c:pt idx="1289">
                  <c:v>0.338814047111827</c:v>
                </c:pt>
                <c:pt idx="1290">
                  <c:v>0.33934612072324</c:v>
                </c:pt>
                <c:pt idx="1291">
                  <c:v>0.339875352547174</c:v>
                </c:pt>
                <c:pt idx="1292">
                  <c:v>0.340401270460424</c:v>
                </c:pt>
                <c:pt idx="1293">
                  <c:v>0.340912557236708</c:v>
                </c:pt>
                <c:pt idx="1294">
                  <c:v>0.341434561174893</c:v>
                </c:pt>
                <c:pt idx="1295">
                  <c:v>0.341960717000526</c:v>
                </c:pt>
                <c:pt idx="1296">
                  <c:v>0.342491309987005</c:v>
                </c:pt>
                <c:pt idx="1297">
                  <c:v>0.343037725317504</c:v>
                </c:pt>
                <c:pt idx="1298">
                  <c:v>0.343563812047306</c:v>
                </c:pt>
                <c:pt idx="1299">
                  <c:v>0.344094920626618</c:v>
                </c:pt>
                <c:pt idx="1300">
                  <c:v>0.344597131614979</c:v>
                </c:pt>
                <c:pt idx="1301">
                  <c:v>0.34509062263996</c:v>
                </c:pt>
                <c:pt idx="1302">
                  <c:v>0.345542213877548</c:v>
                </c:pt>
                <c:pt idx="1303">
                  <c:v>0.345977176494912</c:v>
                </c:pt>
                <c:pt idx="1304">
                  <c:v>0.346357497281836</c:v>
                </c:pt>
                <c:pt idx="1305">
                  <c:v>0.3466828793224</c:v>
                </c:pt>
                <c:pt idx="1306">
                  <c:v>0.346981013055313</c:v>
                </c:pt>
                <c:pt idx="1307">
                  <c:v>0.347216691782267</c:v>
                </c:pt>
                <c:pt idx="1308">
                  <c:v>0.347458684330533</c:v>
                </c:pt>
                <c:pt idx="1309">
                  <c:v>0.347665983210703</c:v>
                </c:pt>
                <c:pt idx="1310">
                  <c:v>0.34788800412176</c:v>
                </c:pt>
                <c:pt idx="1311">
                  <c:v>0.34809953224254</c:v>
                </c:pt>
                <c:pt idx="1312">
                  <c:v>0.348329470194323</c:v>
                </c:pt>
                <c:pt idx="1313">
                  <c:v>0.348569476712028</c:v>
                </c:pt>
                <c:pt idx="1314">
                  <c:v>0.348815804042887</c:v>
                </c:pt>
                <c:pt idx="1315">
                  <c:v>0.3490907674509</c:v>
                </c:pt>
                <c:pt idx="1316">
                  <c:v>0.349337360186941</c:v>
                </c:pt>
                <c:pt idx="1317">
                  <c:v>0.349617730090573</c:v>
                </c:pt>
                <c:pt idx="1318">
                  <c:v>0.349802048248091</c:v>
                </c:pt>
                <c:pt idx="1319">
                  <c:v>0.349987195017738</c:v>
                </c:pt>
                <c:pt idx="1320">
                  <c:v>0.350020111176618</c:v>
                </c:pt>
                <c:pt idx="1321">
                  <c:v>0.349996776116375</c:v>
                </c:pt>
                <c:pt idx="1322">
                  <c:v>0.349772542809985</c:v>
                </c:pt>
                <c:pt idx="1323">
                  <c:v>0.349451058925843</c:v>
                </c:pt>
                <c:pt idx="1324">
                  <c:v>0.348865340153376</c:v>
                </c:pt>
                <c:pt idx="1325">
                  <c:v>0.348090831008433</c:v>
                </c:pt>
                <c:pt idx="1326">
                  <c:v>0.347066548378098</c:v>
                </c:pt>
                <c:pt idx="1327">
                  <c:v>0.34579784130468</c:v>
                </c:pt>
                <c:pt idx="1328">
                  <c:v>0.344309841340008</c:v>
                </c:pt>
                <c:pt idx="1329">
                  <c:v>0.342559247449705</c:v>
                </c:pt>
                <c:pt idx="1330">
                  <c:v>0.340675825114716</c:v>
                </c:pt>
                <c:pt idx="1331">
                  <c:v>0.338546393878141</c:v>
                </c:pt>
                <c:pt idx="1332">
                  <c:v>0.336378285617839</c:v>
                </c:pt>
                <c:pt idx="1333">
                  <c:v>0.334019355776457</c:v>
                </c:pt>
                <c:pt idx="1334">
                  <c:v>0.331729144553976</c:v>
                </c:pt>
                <c:pt idx="1335">
                  <c:v>0.329335755634966</c:v>
                </c:pt>
                <c:pt idx="1336">
                  <c:v>0.327065483653115</c:v>
                </c:pt>
                <c:pt idx="1337">
                  <c:v>0.324795860140693</c:v>
                </c:pt>
                <c:pt idx="1338">
                  <c:v>0.322688669219392</c:v>
                </c:pt>
                <c:pt idx="1339">
                  <c:v>0.32065192428111</c:v>
                </c:pt>
                <c:pt idx="1340">
                  <c:v>0.318769802681453</c:v>
                </c:pt>
                <c:pt idx="1341">
                  <c:v>0.317017606773954</c:v>
                </c:pt>
                <c:pt idx="1342">
                  <c:v>0.315380927135737</c:v>
                </c:pt>
                <c:pt idx="1343">
                  <c:v>0.313868258219616</c:v>
                </c:pt>
                <c:pt idx="1344">
                  <c:v>0.312441979339168</c:v>
                </c:pt>
                <c:pt idx="1345">
                  <c:v>0.311144072222355</c:v>
                </c:pt>
                <c:pt idx="1346">
                  <c:v>0.3098998225735</c:v>
                </c:pt>
                <c:pt idx="1347">
                  <c:v>0.308760671257467</c:v>
                </c:pt>
                <c:pt idx="1348">
                  <c:v>0.307640145823454</c:v>
                </c:pt>
                <c:pt idx="1349">
                  <c:v>0.306591792281266</c:v>
                </c:pt>
                <c:pt idx="1350">
                  <c:v>0.305548501179223</c:v>
                </c:pt>
                <c:pt idx="1351">
                  <c:v>0.304549459660635</c:v>
                </c:pt>
                <c:pt idx="1352">
                  <c:v>0.303522198917759</c:v>
                </c:pt>
                <c:pt idx="1353">
                  <c:v>0.302523945673762</c:v>
                </c:pt>
                <c:pt idx="1354">
                  <c:v>0.301476999959116</c:v>
                </c:pt>
                <c:pt idx="1355">
                  <c:v>0.300424147784837</c:v>
                </c:pt>
                <c:pt idx="1356">
                  <c:v>0.299303413228371</c:v>
                </c:pt>
                <c:pt idx="1357">
                  <c:v>0.298159927034834</c:v>
                </c:pt>
                <c:pt idx="1358">
                  <c:v>0.296944503951225</c:v>
                </c:pt>
                <c:pt idx="1359">
                  <c:v>0.295635459149719</c:v>
                </c:pt>
                <c:pt idx="1360">
                  <c:v>0.294248530882433</c:v>
                </c:pt>
                <c:pt idx="1361">
                  <c:v>0.292794840509218</c:v>
                </c:pt>
                <c:pt idx="1362">
                  <c:v>0.291262809416544</c:v>
                </c:pt>
                <c:pt idx="1363">
                  <c:v>0.289687026964378</c:v>
                </c:pt>
                <c:pt idx="1364">
                  <c:v>0.288048939308796</c:v>
                </c:pt>
                <c:pt idx="1365">
                  <c:v>0.286371360349048</c:v>
                </c:pt>
                <c:pt idx="1366">
                  <c:v>0.284687261704174</c:v>
                </c:pt>
                <c:pt idx="1367">
                  <c:v>0.282971330603976</c:v>
                </c:pt>
                <c:pt idx="1368">
                  <c:v>0.281286949501422</c:v>
                </c:pt>
                <c:pt idx="1369">
                  <c:v>0.279653920774247</c:v>
                </c:pt>
                <c:pt idx="1370">
                  <c:v>0.278062735583372</c:v>
                </c:pt>
                <c:pt idx="1371">
                  <c:v>0.276559469489788</c:v>
                </c:pt>
                <c:pt idx="1372">
                  <c:v>0.275127246944261</c:v>
                </c:pt>
                <c:pt idx="1373">
                  <c:v>0.273774255454667</c:v>
                </c:pt>
                <c:pt idx="1374">
                  <c:v>0.272522540165867</c:v>
                </c:pt>
                <c:pt idx="1375">
                  <c:v>0.271329091770887</c:v>
                </c:pt>
                <c:pt idx="1376">
                  <c:v>0.270229670304149</c:v>
                </c:pt>
                <c:pt idx="1377">
                  <c:v>0.269218770909714</c:v>
                </c:pt>
                <c:pt idx="1378">
                  <c:v>0.268274030298184</c:v>
                </c:pt>
                <c:pt idx="1379">
                  <c:v>0.267425224722824</c:v>
                </c:pt>
                <c:pt idx="1380">
                  <c:v>0.266653690431781</c:v>
                </c:pt>
                <c:pt idx="1381">
                  <c:v>0.26594927394466</c:v>
                </c:pt>
                <c:pt idx="1382">
                  <c:v>0.26532136897246</c:v>
                </c:pt>
                <c:pt idx="1383">
                  <c:v>0.264746805601565</c:v>
                </c:pt>
                <c:pt idx="1384">
                  <c:v>0.264245086478073</c:v>
                </c:pt>
                <c:pt idx="1385">
                  <c:v>0.263817020852095</c:v>
                </c:pt>
                <c:pt idx="1386">
                  <c:v>0.263442931281533</c:v>
                </c:pt>
                <c:pt idx="1387">
                  <c:v>0.263130830921185</c:v>
                </c:pt>
                <c:pt idx="1388">
                  <c:v>0.262869958601686</c:v>
                </c:pt>
                <c:pt idx="1389">
                  <c:v>0.262655421300552</c:v>
                </c:pt>
                <c:pt idx="1390">
                  <c:v>0.262488957138578</c:v>
                </c:pt>
                <c:pt idx="1391">
                  <c:v>0.262356923359215</c:v>
                </c:pt>
                <c:pt idx="1392">
                  <c:v>0.262260087040073</c:v>
                </c:pt>
                <c:pt idx="1393">
                  <c:v>0.262193568509602</c:v>
                </c:pt>
                <c:pt idx="1394">
                  <c:v>0.262145828163042</c:v>
                </c:pt>
                <c:pt idx="1395">
                  <c:v>0.262114120358621</c:v>
                </c:pt>
                <c:pt idx="1396">
                  <c:v>0.262096142534744</c:v>
                </c:pt>
                <c:pt idx="1397">
                  <c:v>0.262088406396013</c:v>
                </c:pt>
                <c:pt idx="1398">
                  <c:v>0.262094929751064</c:v>
                </c:pt>
                <c:pt idx="1399">
                  <c:v>0.262103557460121</c:v>
                </c:pt>
                <c:pt idx="1400">
                  <c:v>0.262126602596285</c:v>
                </c:pt>
                <c:pt idx="1401">
                  <c:v>0.261954347925328</c:v>
                </c:pt>
                <c:pt idx="1402">
                  <c:v>0.262008898640388</c:v>
                </c:pt>
                <c:pt idx="1403">
                  <c:v>0.262068395180561</c:v>
                </c:pt>
                <c:pt idx="1404">
                  <c:v>0.262172510131656</c:v>
                </c:pt>
                <c:pt idx="1405">
                  <c:v>0.26230548844216</c:v>
                </c:pt>
                <c:pt idx="1406">
                  <c:v>0.262467404522967</c:v>
                </c:pt>
                <c:pt idx="1407">
                  <c:v>0.262667400189013</c:v>
                </c:pt>
                <c:pt idx="1408">
                  <c:v>0.262891330125479</c:v>
                </c:pt>
                <c:pt idx="1409">
                  <c:v>0.263118181765206</c:v>
                </c:pt>
                <c:pt idx="1410">
                  <c:v>0.263384233962452</c:v>
                </c:pt>
                <c:pt idx="1411">
                  <c:v>0.263617197988899</c:v>
                </c:pt>
                <c:pt idx="1412">
                  <c:v>0.263871085270448</c:v>
                </c:pt>
                <c:pt idx="1413">
                  <c:v>0.264075416636568</c:v>
                </c:pt>
                <c:pt idx="1414">
                  <c:v>0.264284200159607</c:v>
                </c:pt>
                <c:pt idx="1415">
                  <c:v>0.26442997923196</c:v>
                </c:pt>
                <c:pt idx="1416">
                  <c:v>0.264541587537261</c:v>
                </c:pt>
                <c:pt idx="1417">
                  <c:v>0.264614491326034</c:v>
                </c:pt>
                <c:pt idx="1418">
                  <c:v>0.264632564631237</c:v>
                </c:pt>
                <c:pt idx="1419">
                  <c:v>0.264596654193163</c:v>
                </c:pt>
                <c:pt idx="1420">
                  <c:v>0.264507029656392</c:v>
                </c:pt>
                <c:pt idx="1421">
                  <c:v>0.264364287415381</c:v>
                </c:pt>
                <c:pt idx="1422">
                  <c:v>0.264175041529277</c:v>
                </c:pt>
                <c:pt idx="1423">
                  <c:v>0.263936284684325</c:v>
                </c:pt>
                <c:pt idx="1424">
                  <c:v>0.263652271905522</c:v>
                </c:pt>
                <c:pt idx="1425">
                  <c:v>0.263324972708767</c:v>
                </c:pt>
                <c:pt idx="1426">
                  <c:v>0.262948226935038</c:v>
                </c:pt>
                <c:pt idx="1427">
                  <c:v>0.26253342558877</c:v>
                </c:pt>
                <c:pt idx="1428">
                  <c:v>0.262056422872655</c:v>
                </c:pt>
                <c:pt idx="1429">
                  <c:v>0.261528625419945</c:v>
                </c:pt>
                <c:pt idx="1430">
                  <c:v>0.260959983188382</c:v>
                </c:pt>
                <c:pt idx="1431">
                  <c:v>0.260322438715117</c:v>
                </c:pt>
                <c:pt idx="1432">
                  <c:v>0.259645799669238</c:v>
                </c:pt>
                <c:pt idx="1433">
                  <c:v>0.258878966995106</c:v>
                </c:pt>
                <c:pt idx="1434">
                  <c:v>0.258049453836085</c:v>
                </c:pt>
                <c:pt idx="1435">
                  <c:v>0.257143779228701</c:v>
                </c:pt>
                <c:pt idx="1436">
                  <c:v>0.256173893492946</c:v>
                </c:pt>
                <c:pt idx="1437">
                  <c:v>0.255094662878164</c:v>
                </c:pt>
                <c:pt idx="1438">
                  <c:v>0.253927106721892</c:v>
                </c:pt>
                <c:pt idx="1439">
                  <c:v>0.252668664555388</c:v>
                </c:pt>
                <c:pt idx="1440">
                  <c:v>0.251297577962501</c:v>
                </c:pt>
                <c:pt idx="1441">
                  <c:v>0.24984175574248</c:v>
                </c:pt>
                <c:pt idx="1442">
                  <c:v>0.248258014108725</c:v>
                </c:pt>
                <c:pt idx="1443">
                  <c:v>0.246582285898506</c:v>
                </c:pt>
                <c:pt idx="1444">
                  <c:v>0.244775172789638</c:v>
                </c:pt>
                <c:pt idx="1445">
                  <c:v>0.242878081217693</c:v>
                </c:pt>
                <c:pt idx="1446">
                  <c:v>0.240805213112234</c:v>
                </c:pt>
                <c:pt idx="1447">
                  <c:v>0.238606665354625</c:v>
                </c:pt>
                <c:pt idx="1448">
                  <c:v>0.236285818420398</c:v>
                </c:pt>
                <c:pt idx="1449">
                  <c:v>0.233803595200719</c:v>
                </c:pt>
                <c:pt idx="1450">
                  <c:v>0.231224930590125</c:v>
                </c:pt>
                <c:pt idx="1451">
                  <c:v>0.228458878942103</c:v>
                </c:pt>
                <c:pt idx="1452">
                  <c:v>0.225550445053734</c:v>
                </c:pt>
                <c:pt idx="1453">
                  <c:v>0.222479486383197</c:v>
                </c:pt>
                <c:pt idx="1454">
                  <c:v>0.219273639111256</c:v>
                </c:pt>
                <c:pt idx="1455">
                  <c:v>0.215836942891913</c:v>
                </c:pt>
                <c:pt idx="1456">
                  <c:v>0.212251531153981</c:v>
                </c:pt>
                <c:pt idx="1457">
                  <c:v>0.208543523940438</c:v>
                </c:pt>
                <c:pt idx="1458">
                  <c:v>0.204645007310906</c:v>
                </c:pt>
                <c:pt idx="1459">
                  <c:v>0.200666196391208</c:v>
                </c:pt>
                <c:pt idx="1460">
                  <c:v>0.196515790659404</c:v>
                </c:pt>
                <c:pt idx="1461">
                  <c:v>0.19220909909711</c:v>
                </c:pt>
                <c:pt idx="1462">
                  <c:v>0.187805847171892</c:v>
                </c:pt>
                <c:pt idx="1463">
                  <c:v>0.1832292526644</c:v>
                </c:pt>
                <c:pt idx="1464">
                  <c:v>0.178536224042534</c:v>
                </c:pt>
                <c:pt idx="1465">
                  <c:v>0.173704984208328</c:v>
                </c:pt>
                <c:pt idx="1466">
                  <c:v>0.168787420571104</c:v>
                </c:pt>
                <c:pt idx="1467">
                  <c:v>0.163712132793323</c:v>
                </c:pt>
                <c:pt idx="1468">
                  <c:v>0.158641617832164</c:v>
                </c:pt>
                <c:pt idx="1469">
                  <c:v>0.153463206046326</c:v>
                </c:pt>
                <c:pt idx="1470">
                  <c:v>0.148226923497113</c:v>
                </c:pt>
                <c:pt idx="1471">
                  <c:v>0.143043995821046</c:v>
                </c:pt>
                <c:pt idx="1472">
                  <c:v>0.137764357062029</c:v>
                </c:pt>
                <c:pt idx="1473">
                  <c:v>0.132601140205394</c:v>
                </c:pt>
                <c:pt idx="1474">
                  <c:v>0.127482760357502</c:v>
                </c:pt>
                <c:pt idx="1475">
                  <c:v>0.122514708200964</c:v>
                </c:pt>
                <c:pt idx="1476">
                  <c:v>0.117631563367105</c:v>
                </c:pt>
                <c:pt idx="1477">
                  <c:v>0.113005527914077</c:v>
                </c:pt>
                <c:pt idx="1478">
                  <c:v>0.108542779211406</c:v>
                </c:pt>
                <c:pt idx="1479">
                  <c:v>0.104249983329935</c:v>
                </c:pt>
                <c:pt idx="1480">
                  <c:v>0.100213515649366</c:v>
                </c:pt>
                <c:pt idx="1481">
                  <c:v>0.0963015340885539</c:v>
                </c:pt>
                <c:pt idx="1482">
                  <c:v>0.0926306463477465</c:v>
                </c:pt>
                <c:pt idx="1483">
                  <c:v>0.0892227629314309</c:v>
                </c:pt>
                <c:pt idx="1484">
                  <c:v>0.086040060500557</c:v>
                </c:pt>
                <c:pt idx="1485">
                  <c:v>0.0830485109801379</c:v>
                </c:pt>
                <c:pt idx="1486">
                  <c:v>0.080330595587659</c:v>
                </c:pt>
                <c:pt idx="1487">
                  <c:v>0.0778385700614463</c:v>
                </c:pt>
                <c:pt idx="1488">
                  <c:v>0.0755365860199599</c:v>
                </c:pt>
                <c:pt idx="1489">
                  <c:v>0.0734740691516556</c:v>
                </c:pt>
                <c:pt idx="1490">
                  <c:v>0.0715715316323971</c:v>
                </c:pt>
                <c:pt idx="1491">
                  <c:v>0.0698755200786196</c:v>
                </c:pt>
                <c:pt idx="1492">
                  <c:v>0.0683855717317567</c:v>
                </c:pt>
                <c:pt idx="1493">
                  <c:v>0.067045510084133</c:v>
                </c:pt>
                <c:pt idx="1494">
                  <c:v>0.0658778022982639</c:v>
                </c:pt>
                <c:pt idx="1495">
                  <c:v>0.0648270040956146</c:v>
                </c:pt>
                <c:pt idx="1496">
                  <c:v>0.0639358269972153</c:v>
                </c:pt>
                <c:pt idx="1497">
                  <c:v>0.0631512729826753</c:v>
                </c:pt>
                <c:pt idx="1498">
                  <c:v>0.0624728980227008</c:v>
                </c:pt>
                <c:pt idx="1499">
                  <c:v>0.0618733729526496</c:v>
                </c:pt>
                <c:pt idx="1500">
                  <c:v>0.061354669226203</c:v>
                </c:pt>
                <c:pt idx="1501">
                  <c:v>0.060914659931971</c:v>
                </c:pt>
                <c:pt idx="1502">
                  <c:v>0.0605274990216815</c:v>
                </c:pt>
                <c:pt idx="1503">
                  <c:v>0.0602014130198905</c:v>
                </c:pt>
                <c:pt idx="1504">
                  <c:v>0.0599192795274491</c:v>
                </c:pt>
                <c:pt idx="1505">
                  <c:v>0.0596668850828255</c:v>
                </c:pt>
                <c:pt idx="1506">
                  <c:v>0.0594593267769191</c:v>
                </c:pt>
                <c:pt idx="1507">
                  <c:v>0.0592785141492093</c:v>
                </c:pt>
                <c:pt idx="1508">
                  <c:v>0.0591202202923359</c:v>
                </c:pt>
                <c:pt idx="1509">
                  <c:v>0.0589867886828136</c:v>
                </c:pt>
                <c:pt idx="1510">
                  <c:v>0.0588753509578432</c:v>
                </c:pt>
                <c:pt idx="1511">
                  <c:v>0.0587802802918443</c:v>
                </c:pt>
                <c:pt idx="1512">
                  <c:v>0.0587030064211783</c:v>
                </c:pt>
                <c:pt idx="1513">
                  <c:v>0.0586362538538921</c:v>
                </c:pt>
                <c:pt idx="1514">
                  <c:v>0.058579820767836</c:v>
                </c:pt>
                <c:pt idx="1515">
                  <c:v>0.0585339175509546</c:v>
                </c:pt>
                <c:pt idx="1516">
                  <c:v>0.058496040871442</c:v>
                </c:pt>
                <c:pt idx="1517">
                  <c:v>0.0584674942882577</c:v>
                </c:pt>
                <c:pt idx="1518">
                  <c:v>0.0584471685270089</c:v>
                </c:pt>
                <c:pt idx="1519">
                  <c:v>0.0584337295066652</c:v>
                </c:pt>
                <c:pt idx="1520">
                  <c:v>0.0584241059112448</c:v>
                </c:pt>
                <c:pt idx="1521">
                  <c:v>0.0584188288121213</c:v>
                </c:pt>
                <c:pt idx="1522">
                  <c:v>0.058416834484683</c:v>
                </c:pt>
                <c:pt idx="1523">
                  <c:v>0.0584202958251134</c:v>
                </c:pt>
                <c:pt idx="1524">
                  <c:v>0.0584296007777096</c:v>
                </c:pt>
                <c:pt idx="1525">
                  <c:v>0.0584422224171602</c:v>
                </c:pt>
                <c:pt idx="1526">
                  <c:v>0.0584590298117726</c:v>
                </c:pt>
                <c:pt idx="1527">
                  <c:v>0.058478054750687</c:v>
                </c:pt>
                <c:pt idx="1528">
                  <c:v>0.0585003820843125</c:v>
                </c:pt>
                <c:pt idx="1529">
                  <c:v>0.0585244865237781</c:v>
                </c:pt>
                <c:pt idx="1530">
                  <c:v>0.0585513121335749</c:v>
                </c:pt>
                <c:pt idx="1531">
                  <c:v>0.0585813303092483</c:v>
                </c:pt>
                <c:pt idx="1532">
                  <c:v>0.0586139620726655</c:v>
                </c:pt>
                <c:pt idx="1533">
                  <c:v>0.0586482618011993</c:v>
                </c:pt>
                <c:pt idx="1534">
                  <c:v>0.0586851172845202</c:v>
                </c:pt>
                <c:pt idx="1535">
                  <c:v>0.0587229972622197</c:v>
                </c:pt>
                <c:pt idx="1536">
                  <c:v>0.0587616465005019</c:v>
                </c:pt>
                <c:pt idx="1537">
                  <c:v>0.0588014537662331</c:v>
                </c:pt>
                <c:pt idx="1538">
                  <c:v>0.0588414404628257</c:v>
                </c:pt>
                <c:pt idx="1539">
                  <c:v>0.0588813913697397</c:v>
                </c:pt>
                <c:pt idx="1540">
                  <c:v>0.0589227090231805</c:v>
                </c:pt>
                <c:pt idx="1541">
                  <c:v>0.058964759150951</c:v>
                </c:pt>
                <c:pt idx="1542">
                  <c:v>0.0590073968147396</c:v>
                </c:pt>
                <c:pt idx="1543">
                  <c:v>0.0590518493909239</c:v>
                </c:pt>
                <c:pt idx="1544">
                  <c:v>0.0590978961303482</c:v>
                </c:pt>
                <c:pt idx="1545">
                  <c:v>0.059144567421414</c:v>
                </c:pt>
                <c:pt idx="1546">
                  <c:v>0.0591931571895276</c:v>
                </c:pt>
                <c:pt idx="1547">
                  <c:v>0.0592431235670917</c:v>
                </c:pt>
                <c:pt idx="1548">
                  <c:v>0.0592954246180959</c:v>
                </c:pt>
                <c:pt idx="1549">
                  <c:v>0.0593505536073586</c:v>
                </c:pt>
                <c:pt idx="1550">
                  <c:v>0.0594074968129966</c:v>
                </c:pt>
                <c:pt idx="1551">
                  <c:v>0.0594678912114059</c:v>
                </c:pt>
                <c:pt idx="1552">
                  <c:v>0.0595317233567405</c:v>
                </c:pt>
                <c:pt idx="1553">
                  <c:v>0.0595976648152254</c:v>
                </c:pt>
                <c:pt idx="1554">
                  <c:v>0.0596649362814401</c:v>
                </c:pt>
                <c:pt idx="1555">
                  <c:v>0.0597360419018507</c:v>
                </c:pt>
                <c:pt idx="1556">
                  <c:v>0.059808544577307</c:v>
                </c:pt>
                <c:pt idx="1557">
                  <c:v>0.0598851748190488</c:v>
                </c:pt>
                <c:pt idx="1558">
                  <c:v>0.0599669353470934</c:v>
                </c:pt>
                <c:pt idx="1559">
                  <c:v>0.0600506347661439</c:v>
                </c:pt>
                <c:pt idx="1560">
                  <c:v>0.0601407145634452</c:v>
                </c:pt>
                <c:pt idx="1561">
                  <c:v>0.0602348437671196</c:v>
                </c:pt>
                <c:pt idx="1562">
                  <c:v>0.0603323808442129</c:v>
                </c:pt>
                <c:pt idx="1563">
                  <c:v>0.0604345288341213</c:v>
                </c:pt>
                <c:pt idx="1564">
                  <c:v>0.0605403922355858</c:v>
                </c:pt>
                <c:pt idx="1565">
                  <c:v>0.0606492337812284</c:v>
                </c:pt>
                <c:pt idx="1566">
                  <c:v>0.0607630792301298</c:v>
                </c:pt>
                <c:pt idx="1567">
                  <c:v>0.0608811970175325</c:v>
                </c:pt>
                <c:pt idx="1568">
                  <c:v>0.0610016308835611</c:v>
                </c:pt>
                <c:pt idx="1569">
                  <c:v>0.0611277811561421</c:v>
                </c:pt>
                <c:pt idx="1570">
                  <c:v>0.0612566979431929</c:v>
                </c:pt>
                <c:pt idx="1571">
                  <c:v>0.0613884513766649</c:v>
                </c:pt>
                <c:pt idx="1572">
                  <c:v>0.0615236718690066</c:v>
                </c:pt>
                <c:pt idx="1573">
                  <c:v>0.0616600903704161</c:v>
                </c:pt>
                <c:pt idx="1574">
                  <c:v>0.0617982626214402</c:v>
                </c:pt>
                <c:pt idx="1575">
                  <c:v>0.0619395603119315</c:v>
                </c:pt>
                <c:pt idx="1576">
                  <c:v>0.062083125486179</c:v>
                </c:pt>
                <c:pt idx="1577">
                  <c:v>0.062228216479222</c:v>
                </c:pt>
                <c:pt idx="1578">
                  <c:v>0.0623794219154082</c:v>
                </c:pt>
                <c:pt idx="1579">
                  <c:v>0.0625321107131534</c:v>
                </c:pt>
                <c:pt idx="1580">
                  <c:v>0.062686210763176</c:v>
                </c:pt>
                <c:pt idx="1581">
                  <c:v>0.0628462323084505</c:v>
                </c:pt>
                <c:pt idx="1582">
                  <c:v>0.0630068145217789</c:v>
                </c:pt>
                <c:pt idx="1583">
                  <c:v>0.0631711631617855</c:v>
                </c:pt>
                <c:pt idx="1584">
                  <c:v>0.0633406746349517</c:v>
                </c:pt>
                <c:pt idx="1585">
                  <c:v>0.0635131081119338</c:v>
                </c:pt>
                <c:pt idx="1586">
                  <c:v>0.0636918233774776</c:v>
                </c:pt>
                <c:pt idx="1587">
                  <c:v>0.0638775376092856</c:v>
                </c:pt>
                <c:pt idx="1588">
                  <c:v>0.0640652718421887</c:v>
                </c:pt>
                <c:pt idx="1589">
                  <c:v>0.0642569660507696</c:v>
                </c:pt>
                <c:pt idx="1590">
                  <c:v>0.0644541453024384</c:v>
                </c:pt>
                <c:pt idx="1591">
                  <c:v>0.0646520530579576</c:v>
                </c:pt>
                <c:pt idx="1592">
                  <c:v>0.0648549556368349</c:v>
                </c:pt>
                <c:pt idx="1593">
                  <c:v>0.0650630534217236</c:v>
                </c:pt>
                <c:pt idx="1594">
                  <c:v>0.0652741742757349</c:v>
                </c:pt>
                <c:pt idx="1595">
                  <c:v>0.0654943613236624</c:v>
                </c:pt>
                <c:pt idx="1596">
                  <c:v>0.0657181112518862</c:v>
                </c:pt>
                <c:pt idx="1597">
                  <c:v>0.0659452775323214</c:v>
                </c:pt>
                <c:pt idx="1598">
                  <c:v>0.0661786320340482</c:v>
                </c:pt>
                <c:pt idx="1599">
                  <c:v>0.0664139877205948</c:v>
                </c:pt>
                <c:pt idx="1600">
                  <c:v>0.066650781574839</c:v>
                </c:pt>
                <c:pt idx="1601">
                  <c:v>0.0668940716472528</c:v>
                </c:pt>
                <c:pt idx="1602">
                  <c:v>0.0671429403853897</c:v>
                </c:pt>
                <c:pt idx="1603">
                  <c:v>0.0673924460532559</c:v>
                </c:pt>
                <c:pt idx="1604">
                  <c:v>0.0676508525153128</c:v>
                </c:pt>
                <c:pt idx="1605">
                  <c:v>0.0679120940102893</c:v>
                </c:pt>
                <c:pt idx="1606">
                  <c:v>0.0681746137464882</c:v>
                </c:pt>
                <c:pt idx="1607">
                  <c:v>0.0684434102962857</c:v>
                </c:pt>
                <c:pt idx="1608">
                  <c:v>0.0687105728119549</c:v>
                </c:pt>
                <c:pt idx="1609">
                  <c:v>0.0689829677153545</c:v>
                </c:pt>
                <c:pt idx="1610">
                  <c:v>0.0692602402022437</c:v>
                </c:pt>
                <c:pt idx="1611">
                  <c:v>0.0695396653928195</c:v>
                </c:pt>
                <c:pt idx="1612">
                  <c:v>0.0698257133348859</c:v>
                </c:pt>
                <c:pt idx="1613">
                  <c:v>0.0701204014827365</c:v>
                </c:pt>
                <c:pt idx="1614">
                  <c:v>0.0704150812941625</c:v>
                </c:pt>
                <c:pt idx="1615">
                  <c:v>0.0707115452507246</c:v>
                </c:pt>
                <c:pt idx="1616">
                  <c:v>0.0710162760535623</c:v>
                </c:pt>
                <c:pt idx="1617">
                  <c:v>0.0713197764982084</c:v>
                </c:pt>
                <c:pt idx="1618">
                  <c:v>0.0716298336277848</c:v>
                </c:pt>
                <c:pt idx="1619">
                  <c:v>0.0719480395016523</c:v>
                </c:pt>
                <c:pt idx="1620">
                  <c:v>0.0722675322141744</c:v>
                </c:pt>
                <c:pt idx="1621">
                  <c:v>0.0725981331570766</c:v>
                </c:pt>
                <c:pt idx="1622">
                  <c:v>0.0729334053609149</c:v>
                </c:pt>
                <c:pt idx="1623">
                  <c:v>0.07327217215597</c:v>
                </c:pt>
                <c:pt idx="1624">
                  <c:v>0.0736181281443741</c:v>
                </c:pt>
                <c:pt idx="1625">
                  <c:v>0.0739652605573083</c:v>
                </c:pt>
                <c:pt idx="1626">
                  <c:v>0.074313548988724</c:v>
                </c:pt>
                <c:pt idx="1627">
                  <c:v>0.074669320341951</c:v>
                </c:pt>
                <c:pt idx="1628">
                  <c:v>0.0750304247527492</c:v>
                </c:pt>
                <c:pt idx="1629">
                  <c:v>0.0753925096821</c:v>
                </c:pt>
                <c:pt idx="1630">
                  <c:v>0.0757664452186309</c:v>
                </c:pt>
                <c:pt idx="1631">
                  <c:v>0.076142624107579</c:v>
                </c:pt>
                <c:pt idx="1632">
                  <c:v>0.0765199561439249</c:v>
                </c:pt>
                <c:pt idx="1633">
                  <c:v>0.0769035802034942</c:v>
                </c:pt>
                <c:pt idx="1634">
                  <c:v>0.0772830988349682</c:v>
                </c:pt>
                <c:pt idx="1635">
                  <c:v>0.0776675375704426</c:v>
                </c:pt>
                <c:pt idx="1636">
                  <c:v>0.0780553177014911</c:v>
                </c:pt>
                <c:pt idx="1637">
                  <c:v>0.0784427472756041</c:v>
                </c:pt>
                <c:pt idx="1638">
                  <c:v>0.0788376427902158</c:v>
                </c:pt>
                <c:pt idx="1639">
                  <c:v>0.0792413883765412</c:v>
                </c:pt>
                <c:pt idx="1640">
                  <c:v>0.0796430226802952</c:v>
                </c:pt>
                <c:pt idx="1641">
                  <c:v>0.0800497486254086</c:v>
                </c:pt>
                <c:pt idx="1642">
                  <c:v>0.0804559767182972</c:v>
                </c:pt>
                <c:pt idx="1643">
                  <c:v>0.0808593142073752</c:v>
                </c:pt>
                <c:pt idx="1644">
                  <c:v>0.0812684494424651</c:v>
                </c:pt>
                <c:pt idx="1645">
                  <c:v>0.0816825754987966</c:v>
                </c:pt>
                <c:pt idx="1646">
                  <c:v>0.0820942814610187</c:v>
                </c:pt>
                <c:pt idx="1647">
                  <c:v>0.0825187355801938</c:v>
                </c:pt>
                <c:pt idx="1648">
                  <c:v>0.0829452299087797</c:v>
                </c:pt>
                <c:pt idx="1649">
                  <c:v>0.0833727241812112</c:v>
                </c:pt>
                <c:pt idx="1650">
                  <c:v>0.0838040286821418</c:v>
                </c:pt>
                <c:pt idx="1651">
                  <c:v>0.0842375788687394</c:v>
                </c:pt>
                <c:pt idx="1652">
                  <c:v>0.0846692113138561</c:v>
                </c:pt>
                <c:pt idx="1653">
                  <c:v>0.0851106614333176</c:v>
                </c:pt>
                <c:pt idx="1654">
                  <c:v>0.0855546096486144</c:v>
                </c:pt>
                <c:pt idx="1655">
                  <c:v>0.0860071337352766</c:v>
                </c:pt>
                <c:pt idx="1656">
                  <c:v>0.0864698351093918</c:v>
                </c:pt>
                <c:pt idx="1657">
                  <c:v>0.0869347646342088</c:v>
                </c:pt>
                <c:pt idx="1658">
                  <c:v>0.0874020726184683</c:v>
                </c:pt>
                <c:pt idx="1659">
                  <c:v>0.0878795755121485</c:v>
                </c:pt>
                <c:pt idx="1660">
                  <c:v>0.0883532204999413</c:v>
                </c:pt>
                <c:pt idx="1661">
                  <c:v>0.0888343804739337</c:v>
                </c:pt>
                <c:pt idx="1662">
                  <c:v>0.0893232001588856</c:v>
                </c:pt>
                <c:pt idx="1663">
                  <c:v>0.0898150316579959</c:v>
                </c:pt>
                <c:pt idx="1664">
                  <c:v>0.0903177279939444</c:v>
                </c:pt>
                <c:pt idx="1665">
                  <c:v>0.0908334057485475</c:v>
                </c:pt>
                <c:pt idx="1666">
                  <c:v>0.091348350364438</c:v>
                </c:pt>
                <c:pt idx="1667">
                  <c:v>0.0918706695602578</c:v>
                </c:pt>
                <c:pt idx="1668">
                  <c:v>0.0923955587080963</c:v>
                </c:pt>
                <c:pt idx="1669">
                  <c:v>0.0929207737516066</c:v>
                </c:pt>
                <c:pt idx="1670">
                  <c:v>0.0934549888750171</c:v>
                </c:pt>
                <c:pt idx="1671">
                  <c:v>0.0939964378478041</c:v>
                </c:pt>
                <c:pt idx="1672">
                  <c:v>0.0945387645021492</c:v>
                </c:pt>
                <c:pt idx="1673">
                  <c:v>0.095095666635568</c:v>
                </c:pt>
                <c:pt idx="1674">
                  <c:v>0.0956549154171392</c:v>
                </c:pt>
                <c:pt idx="1675">
                  <c:v>0.0962145642047222</c:v>
                </c:pt>
                <c:pt idx="1676">
                  <c:v>0.0967825706217699</c:v>
                </c:pt>
                <c:pt idx="1677">
                  <c:v>0.0973478454677289</c:v>
                </c:pt>
                <c:pt idx="1678">
                  <c:v>0.0979101498969168</c:v>
                </c:pt>
                <c:pt idx="1679">
                  <c:v>0.0984830318805772</c:v>
                </c:pt>
                <c:pt idx="1680">
                  <c:v>0.099058299046603</c:v>
                </c:pt>
                <c:pt idx="1681">
                  <c:v>0.0996403630561889</c:v>
                </c:pt>
                <c:pt idx="1682">
                  <c:v>0.10023450821385</c:v>
                </c:pt>
                <c:pt idx="1683">
                  <c:v>0.100824488433683</c:v>
                </c:pt>
                <c:pt idx="1684">
                  <c:v>0.101418671287169</c:v>
                </c:pt>
                <c:pt idx="1685">
                  <c:v>0.102012456412528</c:v>
                </c:pt>
                <c:pt idx="1686">
                  <c:v>0.102602064103331</c:v>
                </c:pt>
                <c:pt idx="1687">
                  <c:v>0.103198948860042</c:v>
                </c:pt>
                <c:pt idx="1688">
                  <c:v>0.103803363575298</c:v>
                </c:pt>
                <c:pt idx="1689">
                  <c:v>0.104405305251448</c:v>
                </c:pt>
                <c:pt idx="1690">
                  <c:v>0.105021628841853</c:v>
                </c:pt>
                <c:pt idx="1691">
                  <c:v>0.105637868846551</c:v>
                </c:pt>
                <c:pt idx="1692">
                  <c:v>0.106253142015823</c:v>
                </c:pt>
                <c:pt idx="1693">
                  <c:v>0.106870829173208</c:v>
                </c:pt>
                <c:pt idx="1694">
                  <c:v>0.107487901365048</c:v>
                </c:pt>
                <c:pt idx="1695">
                  <c:v>0.108102063907433</c:v>
                </c:pt>
                <c:pt idx="1696">
                  <c:v>0.108723439181307</c:v>
                </c:pt>
                <c:pt idx="1697">
                  <c:v>0.109343046500425</c:v>
                </c:pt>
                <c:pt idx="1698">
                  <c:v>0.109972140480885</c:v>
                </c:pt>
                <c:pt idx="1699">
                  <c:v>0.110612105412088</c:v>
                </c:pt>
                <c:pt idx="1700">
                  <c:v>0.11124942165398</c:v>
                </c:pt>
                <c:pt idx="1701">
                  <c:v>0.111888296237797</c:v>
                </c:pt>
                <c:pt idx="1702">
                  <c:v>0.112537544355144</c:v>
                </c:pt>
                <c:pt idx="1703">
                  <c:v>0.113175360829967</c:v>
                </c:pt>
                <c:pt idx="1704">
                  <c:v>0.113820173526519</c:v>
                </c:pt>
                <c:pt idx="1705">
                  <c:v>0.11446924623094</c:v>
                </c:pt>
                <c:pt idx="1706">
                  <c:v>0.115114944502553</c:v>
                </c:pt>
                <c:pt idx="1707">
                  <c:v>0.115773196828467</c:v>
                </c:pt>
                <c:pt idx="1708">
                  <c:v>0.116444186198737</c:v>
                </c:pt>
                <c:pt idx="1709">
                  <c:v>0.117107124560198</c:v>
                </c:pt>
                <c:pt idx="1710">
                  <c:v>0.117777353607419</c:v>
                </c:pt>
                <c:pt idx="1711">
                  <c:v>0.118440818381664</c:v>
                </c:pt>
                <c:pt idx="1712">
                  <c:v>0.119095896412233</c:v>
                </c:pt>
                <c:pt idx="1713">
                  <c:v>0.119759348721388</c:v>
                </c:pt>
                <c:pt idx="1714">
                  <c:v>0.120422976522562</c:v>
                </c:pt>
                <c:pt idx="1715">
                  <c:v>0.121089332327721</c:v>
                </c:pt>
                <c:pt idx="1716">
                  <c:v>0.121767393153185</c:v>
                </c:pt>
                <c:pt idx="1717">
                  <c:v>0.122434144804053</c:v>
                </c:pt>
                <c:pt idx="1718">
                  <c:v>0.123096677021869</c:v>
                </c:pt>
                <c:pt idx="1719">
                  <c:v>0.123761826734634</c:v>
                </c:pt>
                <c:pt idx="1720">
                  <c:v>0.124409006042465</c:v>
                </c:pt>
                <c:pt idx="1721">
                  <c:v>0.125056769928229</c:v>
                </c:pt>
                <c:pt idx="1722">
                  <c:v>0.125702910251805</c:v>
                </c:pt>
                <c:pt idx="1723">
                  <c:v>0.126336104914768</c:v>
                </c:pt>
                <c:pt idx="1724">
                  <c:v>0.126971071408053</c:v>
                </c:pt>
                <c:pt idx="1725">
                  <c:v>0.127609651686027</c:v>
                </c:pt>
                <c:pt idx="1726">
                  <c:v>0.128231041924336</c:v>
                </c:pt>
                <c:pt idx="1727">
                  <c:v>0.128848217142995</c:v>
                </c:pt>
                <c:pt idx="1728">
                  <c:v>0.129450512096887</c:v>
                </c:pt>
                <c:pt idx="1729">
                  <c:v>0.130036305311885</c:v>
                </c:pt>
                <c:pt idx="1730">
                  <c:v>0.130618389276689</c:v>
                </c:pt>
                <c:pt idx="1731">
                  <c:v>0.131188313356124</c:v>
                </c:pt>
                <c:pt idx="1732">
                  <c:v>0.131752958612204</c:v>
                </c:pt>
                <c:pt idx="1733">
                  <c:v>0.132317227495324</c:v>
                </c:pt>
                <c:pt idx="1734">
                  <c:v>0.132863928953427</c:v>
                </c:pt>
                <c:pt idx="1735">
                  <c:v>0.133397461597327</c:v>
                </c:pt>
                <c:pt idx="1736">
                  <c:v>0.133925026167983</c:v>
                </c:pt>
                <c:pt idx="1737">
                  <c:v>0.134429591239258</c:v>
                </c:pt>
                <c:pt idx="1738">
                  <c:v>0.134925294881034</c:v>
                </c:pt>
                <c:pt idx="1739">
                  <c:v>0.135413428179271</c:v>
                </c:pt>
                <c:pt idx="1740">
                  <c:v>0.135884108943291</c:v>
                </c:pt>
                <c:pt idx="1741">
                  <c:v>0.136347392293172</c:v>
                </c:pt>
                <c:pt idx="1742">
                  <c:v>0.136803752107985</c:v>
                </c:pt>
                <c:pt idx="1743">
                  <c:v>0.137242158079983</c:v>
                </c:pt>
                <c:pt idx="1744">
                  <c:v>0.137666094423353</c:v>
                </c:pt>
                <c:pt idx="1745">
                  <c:v>0.13807903571873</c:v>
                </c:pt>
                <c:pt idx="1746">
                  <c:v>0.13847394069289</c:v>
                </c:pt>
                <c:pt idx="1747">
                  <c:v>0.138865498916865</c:v>
                </c:pt>
                <c:pt idx="1748">
                  <c:v>0.139246893267596</c:v>
                </c:pt>
                <c:pt idx="1749">
                  <c:v>0.139619742055481</c:v>
                </c:pt>
                <c:pt idx="1750">
                  <c:v>0.139985834400618</c:v>
                </c:pt>
                <c:pt idx="1751">
                  <c:v>0.140341147922786</c:v>
                </c:pt>
                <c:pt idx="1752">
                  <c:v>0.140683907675389</c:v>
                </c:pt>
                <c:pt idx="1753">
                  <c:v>0.141022055360416</c:v>
                </c:pt>
                <c:pt idx="1754">
                  <c:v>0.14134771834007</c:v>
                </c:pt>
                <c:pt idx="1755">
                  <c:v>0.141669737732714</c:v>
                </c:pt>
                <c:pt idx="1756">
                  <c:v>0.141985566325628</c:v>
                </c:pt>
                <c:pt idx="1757">
                  <c:v>0.142290522496665</c:v>
                </c:pt>
                <c:pt idx="1758">
                  <c:v>0.142594881624679</c:v>
                </c:pt>
                <c:pt idx="1759">
                  <c:v>0.142895615958231</c:v>
                </c:pt>
                <c:pt idx="1760">
                  <c:v>0.143190028165683</c:v>
                </c:pt>
                <c:pt idx="1761">
                  <c:v>0.143480495203706</c:v>
                </c:pt>
                <c:pt idx="1762">
                  <c:v>0.14376474322154</c:v>
                </c:pt>
                <c:pt idx="1763">
                  <c:v>0.144040711113349</c:v>
                </c:pt>
                <c:pt idx="1764">
                  <c:v>0.144316746123657</c:v>
                </c:pt>
                <c:pt idx="1765">
                  <c:v>0.144585988956905</c:v>
                </c:pt>
                <c:pt idx="1766">
                  <c:v>0.144857027601538</c:v>
                </c:pt>
                <c:pt idx="1767">
                  <c:v>0.145128752316512</c:v>
                </c:pt>
                <c:pt idx="1768">
                  <c:v>0.145396882782823</c:v>
                </c:pt>
                <c:pt idx="1769">
                  <c:v>0.145664438969137</c:v>
                </c:pt>
                <c:pt idx="1770">
                  <c:v>0.145929299642959</c:v>
                </c:pt>
                <c:pt idx="1771">
                  <c:v>0.146189214839677</c:v>
                </c:pt>
                <c:pt idx="1772">
                  <c:v>0.146449960388575</c:v>
                </c:pt>
                <c:pt idx="1773">
                  <c:v>0.146711448053266</c:v>
                </c:pt>
                <c:pt idx="1774">
                  <c:v>0.1469718095888</c:v>
                </c:pt>
                <c:pt idx="1775">
                  <c:v>0.147238574985359</c:v>
                </c:pt>
                <c:pt idx="1776">
                  <c:v>0.147503009014575</c:v>
                </c:pt>
                <c:pt idx="1777">
                  <c:v>0.147766955196858</c:v>
                </c:pt>
                <c:pt idx="1778">
                  <c:v>0.148032168705499</c:v>
                </c:pt>
                <c:pt idx="1779">
                  <c:v>0.148295168774776</c:v>
                </c:pt>
                <c:pt idx="1780">
                  <c:v>0.148557414263171</c:v>
                </c:pt>
                <c:pt idx="1781">
                  <c:v>0.148818670880769</c:v>
                </c:pt>
                <c:pt idx="1782">
                  <c:v>0.149079826812709</c:v>
                </c:pt>
                <c:pt idx="1783">
                  <c:v>0.149337470135998</c:v>
                </c:pt>
                <c:pt idx="1784">
                  <c:v>0.149596302214448</c:v>
                </c:pt>
                <c:pt idx="1785">
                  <c:v>0.149847756383146</c:v>
                </c:pt>
                <c:pt idx="1786">
                  <c:v>0.150095555607048</c:v>
                </c:pt>
                <c:pt idx="1787">
                  <c:v>0.150338890999872</c:v>
                </c:pt>
                <c:pt idx="1788">
                  <c:v>0.150577366352081</c:v>
                </c:pt>
                <c:pt idx="1789">
                  <c:v>0.150810923640895</c:v>
                </c:pt>
                <c:pt idx="1790">
                  <c:v>0.151040024533393</c:v>
                </c:pt>
                <c:pt idx="1791">
                  <c:v>0.15126447496647</c:v>
                </c:pt>
                <c:pt idx="1792">
                  <c:v>0.151485166842644</c:v>
                </c:pt>
                <c:pt idx="1793">
                  <c:v>0.151698802164785</c:v>
                </c:pt>
                <c:pt idx="1794">
                  <c:v>0.151906753911967</c:v>
                </c:pt>
                <c:pt idx="1795">
                  <c:v>0.15211110062217</c:v>
                </c:pt>
                <c:pt idx="1796">
                  <c:v>0.152305379952848</c:v>
                </c:pt>
                <c:pt idx="1797">
                  <c:v>0.152494269982771</c:v>
                </c:pt>
                <c:pt idx="1798">
                  <c:v>0.152679305404994</c:v>
                </c:pt>
                <c:pt idx="1799">
                  <c:v>0.152857229414133</c:v>
                </c:pt>
                <c:pt idx="1800">
                  <c:v>0.15303209574296</c:v>
                </c:pt>
                <c:pt idx="1801">
                  <c:v>0.153203018895507</c:v>
                </c:pt>
                <c:pt idx="1802">
                  <c:v>0.153369004591002</c:v>
                </c:pt>
                <c:pt idx="1803">
                  <c:v>0.153530292640067</c:v>
                </c:pt>
                <c:pt idx="1804">
                  <c:v>0.153686120884687</c:v>
                </c:pt>
                <c:pt idx="1805">
                  <c:v>0.153837011355883</c:v>
                </c:pt>
                <c:pt idx="1806">
                  <c:v>0.153981936015901</c:v>
                </c:pt>
                <c:pt idx="1807">
                  <c:v>0.154120136123554</c:v>
                </c:pt>
                <c:pt idx="1808">
                  <c:v>0.154251980443036</c:v>
                </c:pt>
                <c:pt idx="1809">
                  <c:v>0.154377922146816</c:v>
                </c:pt>
                <c:pt idx="1810">
                  <c:v>0.154497521302629</c:v>
                </c:pt>
                <c:pt idx="1811">
                  <c:v>0.154608830872868</c:v>
                </c:pt>
                <c:pt idx="1812">
                  <c:v>0.15471714491424</c:v>
                </c:pt>
                <c:pt idx="1813">
                  <c:v>0.154818160502901</c:v>
                </c:pt>
                <c:pt idx="1814">
                  <c:v>0.154912132746095</c:v>
                </c:pt>
                <c:pt idx="1815">
                  <c:v>0.154999853050506</c:v>
                </c:pt>
                <c:pt idx="1816">
                  <c:v>0.155078348887574</c:v>
                </c:pt>
                <c:pt idx="1817">
                  <c:v>0.155150639577403</c:v>
                </c:pt>
                <c:pt idx="1818">
                  <c:v>0.155216455839242</c:v>
                </c:pt>
                <c:pt idx="1819">
                  <c:v>0.155275326593919</c:v>
                </c:pt>
                <c:pt idx="1820">
                  <c:v>0.15532658654097</c:v>
                </c:pt>
                <c:pt idx="1821">
                  <c:v>0.15537311924491</c:v>
                </c:pt>
                <c:pt idx="1822">
                  <c:v>0.155412278009575</c:v>
                </c:pt>
                <c:pt idx="1823">
                  <c:v>0.155447314926394</c:v>
                </c:pt>
                <c:pt idx="1824">
                  <c:v>0.155476222467271</c:v>
                </c:pt>
                <c:pt idx="1825">
                  <c:v>0.155501780885167</c:v>
                </c:pt>
                <c:pt idx="1826">
                  <c:v>0.155521691430779</c:v>
                </c:pt>
                <c:pt idx="1827">
                  <c:v>0.155539223690954</c:v>
                </c:pt>
                <c:pt idx="1828">
                  <c:v>0.15555301458909</c:v>
                </c:pt>
                <c:pt idx="1829">
                  <c:v>0.155563405918594</c:v>
                </c:pt>
                <c:pt idx="1830">
                  <c:v>0.155566790934075</c:v>
                </c:pt>
                <c:pt idx="1831">
                  <c:v>0.15557271692973</c:v>
                </c:pt>
                <c:pt idx="1832">
                  <c:v>0.155575584628147</c:v>
                </c:pt>
                <c:pt idx="1833">
                  <c:v>0.155580641895596</c:v>
                </c:pt>
                <c:pt idx="1834">
                  <c:v>0.155583611624256</c:v>
                </c:pt>
                <c:pt idx="1835">
                  <c:v>0.15559417156467</c:v>
                </c:pt>
                <c:pt idx="1836">
                  <c:v>0.155607384354699</c:v>
                </c:pt>
                <c:pt idx="1837">
                  <c:v>0.15562469013937</c:v>
                </c:pt>
                <c:pt idx="1838">
                  <c:v>0.155654832689119</c:v>
                </c:pt>
                <c:pt idx="1839">
                  <c:v>0.155692713655484</c:v>
                </c:pt>
                <c:pt idx="1840">
                  <c:v>0.155740780704467</c:v>
                </c:pt>
                <c:pt idx="1841">
                  <c:v>0.155804500758901</c:v>
                </c:pt>
                <c:pt idx="1842">
                  <c:v>0.155884398997716</c:v>
                </c:pt>
                <c:pt idx="1843">
                  <c:v>0.155981839873735</c:v>
                </c:pt>
                <c:pt idx="1844">
                  <c:v>0.156095141438162</c:v>
                </c:pt>
                <c:pt idx="1845">
                  <c:v>0.15622837325823</c:v>
                </c:pt>
                <c:pt idx="1846">
                  <c:v>0.156372148045309</c:v>
                </c:pt>
                <c:pt idx="1847">
                  <c:v>0.15652865946546</c:v>
                </c:pt>
                <c:pt idx="1848">
                  <c:v>0.156708409610321</c:v>
                </c:pt>
                <c:pt idx="1849">
                  <c:v>0.156903967134765</c:v>
                </c:pt>
                <c:pt idx="1850">
                  <c:v>0.157123927208902</c:v>
                </c:pt>
                <c:pt idx="1851">
                  <c:v>0.157371553329399</c:v>
                </c:pt>
                <c:pt idx="1852">
                  <c:v>0.157633055167593</c:v>
                </c:pt>
                <c:pt idx="1853">
                  <c:v>0.157916124728202</c:v>
                </c:pt>
                <c:pt idx="1854">
                  <c:v>0.158217115197212</c:v>
                </c:pt>
                <c:pt idx="1855">
                  <c:v>0.158537863546116</c:v>
                </c:pt>
                <c:pt idx="1856">
                  <c:v>0.158880557635534</c:v>
                </c:pt>
                <c:pt idx="1857">
                  <c:v>0.159247058338927</c:v>
                </c:pt>
                <c:pt idx="1858">
                  <c:v>0.159630641879043</c:v>
                </c:pt>
                <c:pt idx="1859">
                  <c:v>0.160040870308876</c:v>
                </c:pt>
                <c:pt idx="1860">
                  <c:v>0.160463167951618</c:v>
                </c:pt>
                <c:pt idx="1861">
                  <c:v>0.160902620817193</c:v>
                </c:pt>
                <c:pt idx="1862">
                  <c:v>0.16136136372631</c:v>
                </c:pt>
                <c:pt idx="1863">
                  <c:v>0.161825970954197</c:v>
                </c:pt>
                <c:pt idx="1864">
                  <c:v>0.162307599247008</c:v>
                </c:pt>
                <c:pt idx="1865">
                  <c:v>0.162790651423283</c:v>
                </c:pt>
                <c:pt idx="1866">
                  <c:v>0.163271228314205</c:v>
                </c:pt>
                <c:pt idx="1867">
                  <c:v>0.163757548274002</c:v>
                </c:pt>
                <c:pt idx="1868">
                  <c:v>0.164224588931113</c:v>
                </c:pt>
                <c:pt idx="1869">
                  <c:v>0.164672474762437</c:v>
                </c:pt>
                <c:pt idx="1870">
                  <c:v>0.165103177814853</c:v>
                </c:pt>
                <c:pt idx="1871">
                  <c:v>0.165499749884104</c:v>
                </c:pt>
                <c:pt idx="1872">
                  <c:v>0.165863062561571</c:v>
                </c:pt>
                <c:pt idx="1873">
                  <c:v>0.166198748264723</c:v>
                </c:pt>
                <c:pt idx="1874">
                  <c:v>0.166495762480672</c:v>
                </c:pt>
                <c:pt idx="1875">
                  <c:v>0.166776434077452</c:v>
                </c:pt>
                <c:pt idx="1876">
                  <c:v>0.167019572559815</c:v>
                </c:pt>
                <c:pt idx="1877">
                  <c:v>0.167259997021874</c:v>
                </c:pt>
                <c:pt idx="1878">
                  <c:v>0.167471807537059</c:v>
                </c:pt>
                <c:pt idx="1879">
                  <c:v>0.16769218400532</c:v>
                </c:pt>
                <c:pt idx="1880">
                  <c:v>0.167889590729068</c:v>
                </c:pt>
                <c:pt idx="1881">
                  <c:v>0.16811750360988</c:v>
                </c:pt>
                <c:pt idx="1882">
                  <c:v>0.168336537059578</c:v>
                </c:pt>
                <c:pt idx="1883">
                  <c:v>0.168605232646891</c:v>
                </c:pt>
                <c:pt idx="1884">
                  <c:v>0.168895846576827</c:v>
                </c:pt>
                <c:pt idx="1885">
                  <c:v>0.169235037374775</c:v>
                </c:pt>
                <c:pt idx="1886">
                  <c:v>0.169605652522889</c:v>
                </c:pt>
                <c:pt idx="1887">
                  <c:v>0.17004333147008</c:v>
                </c:pt>
                <c:pt idx="1888">
                  <c:v>0.17052182982302</c:v>
                </c:pt>
                <c:pt idx="1889">
                  <c:v>0.17108916783915</c:v>
                </c:pt>
                <c:pt idx="1890">
                  <c:v>0.171737107659854</c:v>
                </c:pt>
                <c:pt idx="1891">
                  <c:v>0.172458339838465</c:v>
                </c:pt>
                <c:pt idx="1892">
                  <c:v>0.173273800364092</c:v>
                </c:pt>
                <c:pt idx="1893">
                  <c:v>0.174172002181506</c:v>
                </c:pt>
                <c:pt idx="1894">
                  <c:v>0.175140408336357</c:v>
                </c:pt>
                <c:pt idx="1895">
                  <c:v>0.176186869921451</c:v>
                </c:pt>
                <c:pt idx="1896">
                  <c:v>0.177269843163764</c:v>
                </c:pt>
                <c:pt idx="1897">
                  <c:v>0.178392437011826</c:v>
                </c:pt>
                <c:pt idx="1898">
                  <c:v>0.179517615499517</c:v>
                </c:pt>
                <c:pt idx="1899">
                  <c:v>0.180605208386535</c:v>
                </c:pt>
                <c:pt idx="1900">
                  <c:v>0.181638363914885</c:v>
                </c:pt>
                <c:pt idx="1901">
                  <c:v>0.18255196924612</c:v>
                </c:pt>
                <c:pt idx="1902">
                  <c:v>0.183286589437862</c:v>
                </c:pt>
                <c:pt idx="1903">
                  <c:v>0.183829134278743</c:v>
                </c:pt>
                <c:pt idx="1904">
                  <c:v>0.184102593064941</c:v>
                </c:pt>
                <c:pt idx="1905">
                  <c:v>0.184046995440486</c:v>
                </c:pt>
                <c:pt idx="1906">
                  <c:v>0.183660173144057</c:v>
                </c:pt>
                <c:pt idx="1907">
                  <c:v>0.182890152523092</c:v>
                </c:pt>
                <c:pt idx="1908">
                  <c:v>0.181728364160233</c:v>
                </c:pt>
                <c:pt idx="1909">
                  <c:v>0.180184556024976</c:v>
                </c:pt>
                <c:pt idx="1910">
                  <c:v>0.178362567618394</c:v>
                </c:pt>
                <c:pt idx="1911">
                  <c:v>0.176121570043377</c:v>
                </c:pt>
                <c:pt idx="1912">
                  <c:v>0.173812216064733</c:v>
                </c:pt>
                <c:pt idx="1913">
                  <c:v>0.171208386746435</c:v>
                </c:pt>
                <c:pt idx="1914">
                  <c:v>0.16864920065851</c:v>
                </c:pt>
                <c:pt idx="1915">
                  <c:v>0.165922768255834</c:v>
                </c:pt>
                <c:pt idx="1916">
                  <c:v>0.163368967767101</c:v>
                </c:pt>
                <c:pt idx="1917">
                  <c:v>0.160739119597681</c:v>
                </c:pt>
                <c:pt idx="1918">
                  <c:v>0.158396225572898</c:v>
                </c:pt>
                <c:pt idx="1919">
                  <c:v>0.156137924586006</c:v>
                </c:pt>
                <c:pt idx="1920">
                  <c:v>0.154127257344196</c:v>
                </c:pt>
                <c:pt idx="1921">
                  <c:v>0.152300829736164</c:v>
                </c:pt>
                <c:pt idx="1922">
                  <c:v>0.150660930830202</c:v>
                </c:pt>
                <c:pt idx="1923">
                  <c:v>0.149212715985163</c:v>
                </c:pt>
                <c:pt idx="1924">
                  <c:v>0.147925501463899</c:v>
                </c:pt>
                <c:pt idx="1925">
                  <c:v>0.146805027060828</c:v>
                </c:pt>
                <c:pt idx="1926">
                  <c:v>0.14584168989504</c:v>
                </c:pt>
                <c:pt idx="1927">
                  <c:v>0.145054969153587</c:v>
                </c:pt>
                <c:pt idx="1928">
                  <c:v>0.144383127285037</c:v>
                </c:pt>
                <c:pt idx="1929">
                  <c:v>0.143863479201455</c:v>
                </c:pt>
                <c:pt idx="1930">
                  <c:v>0.143471219673784</c:v>
                </c:pt>
                <c:pt idx="1931">
                  <c:v>0.143193935228002</c:v>
                </c:pt>
                <c:pt idx="1932">
                  <c:v>0.143048805289461</c:v>
                </c:pt>
                <c:pt idx="1933">
                  <c:v>0.143024623251645</c:v>
                </c:pt>
                <c:pt idx="1934">
                  <c:v>0.143113207143204</c:v>
                </c:pt>
                <c:pt idx="1935">
                  <c:v>0.14331341639256</c:v>
                </c:pt>
                <c:pt idx="1936">
                  <c:v>0.143608328247652</c:v>
                </c:pt>
                <c:pt idx="1937">
                  <c:v>0.143972878733891</c:v>
                </c:pt>
                <c:pt idx="1938">
                  <c:v>0.144420454946926</c:v>
                </c:pt>
                <c:pt idx="1939">
                  <c:v>0.144899948719581</c:v>
                </c:pt>
                <c:pt idx="1940">
                  <c:v>0.145384467695296</c:v>
                </c:pt>
                <c:pt idx="1941">
                  <c:v>0.145842565124708</c:v>
                </c:pt>
                <c:pt idx="1942">
                  <c:v>0.14621765982763</c:v>
                </c:pt>
                <c:pt idx="1943">
                  <c:v>0.14646862200491</c:v>
                </c:pt>
                <c:pt idx="1944">
                  <c:v>0.14654810721897</c:v>
                </c:pt>
                <c:pt idx="1945">
                  <c:v>0.146434058666609</c:v>
                </c:pt>
                <c:pt idx="1946">
                  <c:v>0.146066485127066</c:v>
                </c:pt>
                <c:pt idx="1947">
                  <c:v>0.14546985153876</c:v>
                </c:pt>
                <c:pt idx="1948">
                  <c:v>0.144624477817881</c:v>
                </c:pt>
                <c:pt idx="1949">
                  <c:v>0.143540396084198</c:v>
                </c:pt>
                <c:pt idx="1950">
                  <c:v>0.142244820603646</c:v>
                </c:pt>
                <c:pt idx="1951">
                  <c:v>0.140801752005919</c:v>
                </c:pt>
                <c:pt idx="1952">
                  <c:v>0.139234109115322</c:v>
                </c:pt>
                <c:pt idx="1953">
                  <c:v>0.137633897886155</c:v>
                </c:pt>
                <c:pt idx="1954">
                  <c:v>0.136021885854803</c:v>
                </c:pt>
                <c:pt idx="1955">
                  <c:v>0.134443703588027</c:v>
                </c:pt>
                <c:pt idx="1956">
                  <c:v>0.132964396568494</c:v>
                </c:pt>
                <c:pt idx="1957">
                  <c:v>0.131557262041893</c:v>
                </c:pt>
                <c:pt idx="1958">
                  <c:v>0.13029447001763</c:v>
                </c:pt>
                <c:pt idx="1959">
                  <c:v>0.12915325478004</c:v>
                </c:pt>
                <c:pt idx="1960">
                  <c:v>0.128127971082736</c:v>
                </c:pt>
                <c:pt idx="1961">
                  <c:v>0.12723061595816</c:v>
                </c:pt>
                <c:pt idx="1962">
                  <c:v>0.126439964110052</c:v>
                </c:pt>
                <c:pt idx="1963">
                  <c:v>0.125730814843294</c:v>
                </c:pt>
                <c:pt idx="1964">
                  <c:v>0.125100370615151</c:v>
                </c:pt>
                <c:pt idx="1965">
                  <c:v>0.124525089251894</c:v>
                </c:pt>
                <c:pt idx="1966">
                  <c:v>0.123988858611974</c:v>
                </c:pt>
                <c:pt idx="1967">
                  <c:v>0.123484732334022</c:v>
                </c:pt>
                <c:pt idx="1968">
                  <c:v>0.122998769290255</c:v>
                </c:pt>
                <c:pt idx="1969">
                  <c:v>0.12252634864957</c:v>
                </c:pt>
                <c:pt idx="1970">
                  <c:v>0.12204338543734</c:v>
                </c:pt>
                <c:pt idx="1971">
                  <c:v>0.121566089870697</c:v>
                </c:pt>
                <c:pt idx="1972">
                  <c:v>0.121098917444294</c:v>
                </c:pt>
                <c:pt idx="1973">
                  <c:v>0.12062279435543</c:v>
                </c:pt>
                <c:pt idx="1974">
                  <c:v>0.120144041164159</c:v>
                </c:pt>
                <c:pt idx="1975">
                  <c:v>0.11966623739199</c:v>
                </c:pt>
                <c:pt idx="1976">
                  <c:v>0.119181892579528</c:v>
                </c:pt>
                <c:pt idx="1977">
                  <c:v>0.118705054725305</c:v>
                </c:pt>
                <c:pt idx="1978">
                  <c:v>0.118230436495535</c:v>
                </c:pt>
                <c:pt idx="1979">
                  <c:v>0.117757044906576</c:v>
                </c:pt>
                <c:pt idx="1980">
                  <c:v>0.117299160949744</c:v>
                </c:pt>
                <c:pt idx="1981">
                  <c:v>0.11682044379334</c:v>
                </c:pt>
                <c:pt idx="1982">
                  <c:v>0.116326399068417</c:v>
                </c:pt>
                <c:pt idx="1983">
                  <c:v>0.115845336766633</c:v>
                </c:pt>
                <c:pt idx="1984">
                  <c:v>0.115360150497304</c:v>
                </c:pt>
                <c:pt idx="1985">
                  <c:v>0.114874426947784</c:v>
                </c:pt>
                <c:pt idx="1986">
                  <c:v>0.114401271863348</c:v>
                </c:pt>
                <c:pt idx="1987">
                  <c:v>0.113913856731479</c:v>
                </c:pt>
                <c:pt idx="1988">
                  <c:v>0.11340978390472</c:v>
                </c:pt>
                <c:pt idx="1989">
                  <c:v>0.112918318093076</c:v>
                </c:pt>
                <c:pt idx="1990">
                  <c:v>0.112423749486352</c:v>
                </c:pt>
                <c:pt idx="1991">
                  <c:v>0.111948134871931</c:v>
                </c:pt>
                <c:pt idx="1992">
                  <c:v>0.111481943644283</c:v>
                </c:pt>
                <c:pt idx="1993">
                  <c:v>0.11102116267709</c:v>
                </c:pt>
                <c:pt idx="1994">
                  <c:v>0.110573767223682</c:v>
                </c:pt>
                <c:pt idx="1995">
                  <c:v>0.110115732879016</c:v>
                </c:pt>
                <c:pt idx="1996">
                  <c:v>0.109655239605473</c:v>
                </c:pt>
                <c:pt idx="1997">
                  <c:v>0.109202673322582</c:v>
                </c:pt>
                <c:pt idx="1998">
                  <c:v>0.108738971933438</c:v>
                </c:pt>
                <c:pt idx="1999">
                  <c:v>0.108277916750078</c:v>
                </c:pt>
                <c:pt idx="2000">
                  <c:v>0.107820595066892</c:v>
                </c:pt>
                <c:pt idx="2001">
                  <c:v>0.107352937799097</c:v>
                </c:pt>
                <c:pt idx="2002">
                  <c:v>0.106881587368668</c:v>
                </c:pt>
                <c:pt idx="2003">
                  <c:v>0.106400787577255</c:v>
                </c:pt>
                <c:pt idx="2004">
                  <c:v>0.10591041570383</c:v>
                </c:pt>
                <c:pt idx="2005">
                  <c:v>0.105427704466756</c:v>
                </c:pt>
                <c:pt idx="2006">
                  <c:v>0.104944786495844</c:v>
                </c:pt>
                <c:pt idx="2007">
                  <c:v>0.104459722504621</c:v>
                </c:pt>
                <c:pt idx="2008">
                  <c:v>0.103985018838363</c:v>
                </c:pt>
                <c:pt idx="2009">
                  <c:v>0.103501056884504</c:v>
                </c:pt>
                <c:pt idx="2010">
                  <c:v>0.103014849600898</c:v>
                </c:pt>
                <c:pt idx="2011">
                  <c:v>0.102539103074818</c:v>
                </c:pt>
                <c:pt idx="2012">
                  <c:v>0.102067038622505</c:v>
                </c:pt>
                <c:pt idx="2013">
                  <c:v>0.101606877287356</c:v>
                </c:pt>
                <c:pt idx="2014">
                  <c:v>0.101149300101456</c:v>
                </c:pt>
                <c:pt idx="2015">
                  <c:v>0.100701892625881</c:v>
                </c:pt>
                <c:pt idx="2016">
                  <c:v>0.100267640075739</c:v>
                </c:pt>
                <c:pt idx="2017">
                  <c:v>0.0998306320446312</c:v>
                </c:pt>
                <c:pt idx="2018">
                  <c:v>0.0994017398787658</c:v>
                </c:pt>
                <c:pt idx="2019">
                  <c:v>0.09896732086905</c:v>
                </c:pt>
                <c:pt idx="2020">
                  <c:v>0.0985232932837146</c:v>
                </c:pt>
                <c:pt idx="2021">
                  <c:v>0.0980794754693969</c:v>
                </c:pt>
                <c:pt idx="2022">
                  <c:v>0.0976286330547049</c:v>
                </c:pt>
                <c:pt idx="2023">
                  <c:v>0.0971992555570704</c:v>
                </c:pt>
                <c:pt idx="2024">
                  <c:v>0.0967914535171667</c:v>
                </c:pt>
                <c:pt idx="2025">
                  <c:v>0.0963794205282397</c:v>
                </c:pt>
                <c:pt idx="2026">
                  <c:v>0.0959839831460307</c:v>
                </c:pt>
                <c:pt idx="2027">
                  <c:v>0.0955902561070813</c:v>
                </c:pt>
                <c:pt idx="2028">
                  <c:v>0.0951812798651667</c:v>
                </c:pt>
                <c:pt idx="2029">
                  <c:v>0.0947973480776364</c:v>
                </c:pt>
                <c:pt idx="2030">
                  <c:v>0.0944208537886856</c:v>
                </c:pt>
                <c:pt idx="2031">
                  <c:v>0.0940424788371519</c:v>
                </c:pt>
                <c:pt idx="2032">
                  <c:v>0.0936779392499579</c:v>
                </c:pt>
                <c:pt idx="2033">
                  <c:v>0.0933141206764871</c:v>
                </c:pt>
                <c:pt idx="2034">
                  <c:v>0.0929617262316864</c:v>
                </c:pt>
                <c:pt idx="2035">
                  <c:v>0.0926129433569635</c:v>
                </c:pt>
                <c:pt idx="2036">
                  <c:v>0.0922770281253094</c:v>
                </c:pt>
                <c:pt idx="2037">
                  <c:v>0.0919478153948318</c:v>
                </c:pt>
                <c:pt idx="2038">
                  <c:v>0.0916053045802056</c:v>
                </c:pt>
                <c:pt idx="2039">
                  <c:v>0.091285995189931</c:v>
                </c:pt>
                <c:pt idx="2040">
                  <c:v>0.0909725322749964</c:v>
                </c:pt>
                <c:pt idx="2041">
                  <c:v>0.0906451995743561</c:v>
                </c:pt>
                <c:pt idx="2042">
                  <c:v>0.0903354222291088</c:v>
                </c:pt>
                <c:pt idx="2043">
                  <c:v>0.0900281574695733</c:v>
                </c:pt>
                <c:pt idx="2044">
                  <c:v>0.0897285538604938</c:v>
                </c:pt>
                <c:pt idx="2045">
                  <c:v>0.0894547074147344</c:v>
                </c:pt>
                <c:pt idx="2046">
                  <c:v>0.0891741688843745</c:v>
                </c:pt>
                <c:pt idx="2047">
                  <c:v>0.0888957483990557</c:v>
                </c:pt>
                <c:pt idx="2048">
                  <c:v>0.0886295155924597</c:v>
                </c:pt>
                <c:pt idx="2049">
                  <c:v>0.0883730534313844</c:v>
                </c:pt>
                <c:pt idx="2050">
                  <c:v>0.0881187048544929</c:v>
                </c:pt>
                <c:pt idx="2051">
                  <c:v>0.0878748796374049</c:v>
                </c:pt>
                <c:pt idx="2052">
                  <c:v>0.0876325594929626</c:v>
                </c:pt>
                <c:pt idx="2053">
                  <c:v>0.0873924581899511</c:v>
                </c:pt>
                <c:pt idx="2054">
                  <c:v>0.0871479222728948</c:v>
                </c:pt>
                <c:pt idx="2055">
                  <c:v>0.0869130921528345</c:v>
                </c:pt>
                <c:pt idx="2056">
                  <c:v>0.0866686624816902</c:v>
                </c:pt>
                <c:pt idx="2057">
                  <c:v>0.0864224046974931</c:v>
                </c:pt>
                <c:pt idx="2058">
                  <c:v>0.0861580014671743</c:v>
                </c:pt>
                <c:pt idx="2059">
                  <c:v>0.0858693655398368</c:v>
                </c:pt>
                <c:pt idx="2060">
                  <c:v>0.0855871134550329</c:v>
                </c:pt>
                <c:pt idx="2061">
                  <c:v>0.0852976962291258</c:v>
                </c:pt>
                <c:pt idx="2062">
                  <c:v>0.0850086327634293</c:v>
                </c:pt>
                <c:pt idx="2063">
                  <c:v>0.0847308280583147</c:v>
                </c:pt>
                <c:pt idx="2064">
                  <c:v>0.0844183811906037</c:v>
                </c:pt>
                <c:pt idx="2065">
                  <c:v>0.0840913695846773</c:v>
                </c:pt>
                <c:pt idx="2066">
                  <c:v>0.083765940467833</c:v>
                </c:pt>
                <c:pt idx="2067">
                  <c:v>0.0834315648092839</c:v>
                </c:pt>
                <c:pt idx="2068">
                  <c:v>0.083109192985195</c:v>
                </c:pt>
                <c:pt idx="2069">
                  <c:v>0.0827929947738815</c:v>
                </c:pt>
                <c:pt idx="2070">
                  <c:v>0.0824739163753333</c:v>
                </c:pt>
                <c:pt idx="2071">
                  <c:v>0.0821564722719213</c:v>
                </c:pt>
                <c:pt idx="2072">
                  <c:v>0.0818404951577733</c:v>
                </c:pt>
                <c:pt idx="2073">
                  <c:v>0.0815281400381886</c:v>
                </c:pt>
                <c:pt idx="2074">
                  <c:v>0.0812288531816056</c:v>
                </c:pt>
                <c:pt idx="2075">
                  <c:v>0.0809367277882914</c:v>
                </c:pt>
                <c:pt idx="2076">
                  <c:v>0.0806305589443053</c:v>
                </c:pt>
                <c:pt idx="2077">
                  <c:v>0.0803273183841361</c:v>
                </c:pt>
                <c:pt idx="2078">
                  <c:v>0.080030388821652</c:v>
                </c:pt>
                <c:pt idx="2079">
                  <c:v>0.0797262522698461</c:v>
                </c:pt>
                <c:pt idx="2080">
                  <c:v>0.0794592379274009</c:v>
                </c:pt>
                <c:pt idx="2081">
                  <c:v>0.0792168859716687</c:v>
                </c:pt>
                <c:pt idx="2082">
                  <c:v>0.0789599224466301</c:v>
                </c:pt>
                <c:pt idx="2083">
                  <c:v>0.078702360249249</c:v>
                </c:pt>
                <c:pt idx="2084">
                  <c:v>0.0784582664711587</c:v>
                </c:pt>
                <c:pt idx="2085">
                  <c:v>0.0781981755293226</c:v>
                </c:pt>
                <c:pt idx="2086">
                  <c:v>0.0779497455449621</c:v>
                </c:pt>
                <c:pt idx="2087">
                  <c:v>0.077749278396368</c:v>
                </c:pt>
                <c:pt idx="2088">
                  <c:v>0.0775231530300624</c:v>
                </c:pt>
                <c:pt idx="2089">
                  <c:v>0.077297906136247</c:v>
                </c:pt>
                <c:pt idx="2090">
                  <c:v>0.0770975528186041</c:v>
                </c:pt>
                <c:pt idx="2091">
                  <c:v>0.0768862472107583</c:v>
                </c:pt>
                <c:pt idx="2092">
                  <c:v>0.0766889579799778</c:v>
                </c:pt>
                <c:pt idx="2093">
                  <c:v>0.076507237536196</c:v>
                </c:pt>
                <c:pt idx="2094">
                  <c:v>0.0763173764709961</c:v>
                </c:pt>
                <c:pt idx="2095">
                  <c:v>0.0761191267480643</c:v>
                </c:pt>
                <c:pt idx="2096">
                  <c:v>0.075926476603101</c:v>
                </c:pt>
                <c:pt idx="2097">
                  <c:v>0.0757285316975</c:v>
                </c:pt>
                <c:pt idx="2098">
                  <c:v>0.0755521331828744</c:v>
                </c:pt>
                <c:pt idx="2099">
                  <c:v>0.0753858629653661</c:v>
                </c:pt>
                <c:pt idx="2100">
                  <c:v>0.0752114157831087</c:v>
                </c:pt>
              </c:numCache>
            </c:numRef>
          </c:yVal>
          <c:smooth val="0"/>
        </c:ser>
        <c:axId val="44390254"/>
        <c:axId val="52950878"/>
      </c:scatterChart>
      <c:valAx>
        <c:axId val="4439025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950878"/>
        <c:crosses val="autoZero"/>
        <c:crossBetween val="midCat"/>
      </c:valAx>
      <c:valAx>
        <c:axId val="529508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39025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1.73135019327681</c:v>
                </c:pt>
                <c:pt idx="1">
                  <c:v>1.50895537052741</c:v>
                </c:pt>
                <c:pt idx="2">
                  <c:v>1.62680681222276</c:v>
                </c:pt>
                <c:pt idx="3">
                  <c:v>1.66293238327642</c:v>
                </c:pt>
                <c:pt idx="4">
                  <c:v>1.5874860268112</c:v>
                </c:pt>
                <c:pt idx="5">
                  <c:v>1.54806090584576</c:v>
                </c:pt>
                <c:pt idx="6">
                  <c:v>2.0703381702652</c:v>
                </c:pt>
                <c:pt idx="7">
                  <c:v>1.74550773327161</c:v>
                </c:pt>
                <c:pt idx="8">
                  <c:v>1.19511296428664</c:v>
                </c:pt>
                <c:pt idx="9">
                  <c:v>1.32388539693656</c:v>
                </c:pt>
                <c:pt idx="10">
                  <c:v>1.2971699280135</c:v>
                </c:pt>
                <c:pt idx="11">
                  <c:v>1.19448074125676</c:v>
                </c:pt>
                <c:pt idx="12">
                  <c:v>1.11891176355308</c:v>
                </c:pt>
                <c:pt idx="13">
                  <c:v>1.10779658388863</c:v>
                </c:pt>
                <c:pt idx="14">
                  <c:v>1.05921690819388</c:v>
                </c:pt>
                <c:pt idx="15">
                  <c:v>1.01506854725763</c:v>
                </c:pt>
                <c:pt idx="16">
                  <c:v>1.01709863247189</c:v>
                </c:pt>
                <c:pt idx="17">
                  <c:v>0.949287563316268</c:v>
                </c:pt>
                <c:pt idx="18">
                  <c:v>1.00041733190426</c:v>
                </c:pt>
                <c:pt idx="19">
                  <c:v>1.09000407232194</c:v>
                </c:pt>
                <c:pt idx="20">
                  <c:v>0.949214551409635</c:v>
                </c:pt>
                <c:pt idx="21">
                  <c:v>0.958013620021209</c:v>
                </c:pt>
                <c:pt idx="22">
                  <c:v>1.01092028152336</c:v>
                </c:pt>
                <c:pt idx="23">
                  <c:v>0.988500164808659</c:v>
                </c:pt>
                <c:pt idx="24">
                  <c:v>0.913796198366608</c:v>
                </c:pt>
                <c:pt idx="25">
                  <c:v>0.890985988263727</c:v>
                </c:pt>
                <c:pt idx="26">
                  <c:v>0.867675431131765</c:v>
                </c:pt>
                <c:pt idx="27">
                  <c:v>0.757468201603601</c:v>
                </c:pt>
                <c:pt idx="28">
                  <c:v>0.732620868559227</c:v>
                </c:pt>
                <c:pt idx="29">
                  <c:v>0.779142067646142</c:v>
                </c:pt>
                <c:pt idx="30">
                  <c:v>0.833412572015003</c:v>
                </c:pt>
                <c:pt idx="31">
                  <c:v>0.775025434516179</c:v>
                </c:pt>
                <c:pt idx="32">
                  <c:v>0.715112252792068</c:v>
                </c:pt>
                <c:pt idx="33">
                  <c:v>0.68853647571062</c:v>
                </c:pt>
                <c:pt idx="34">
                  <c:v>0.7033041063496</c:v>
                </c:pt>
                <c:pt idx="35">
                  <c:v>0.762338332750328</c:v>
                </c:pt>
                <c:pt idx="36">
                  <c:v>0.739655146069017</c:v>
                </c:pt>
                <c:pt idx="37">
                  <c:v>0.645261538705301</c:v>
                </c:pt>
                <c:pt idx="38">
                  <c:v>0.614982142272628</c:v>
                </c:pt>
                <c:pt idx="39">
                  <c:v>0.600583113763432</c:v>
                </c:pt>
                <c:pt idx="40">
                  <c:v>0.572387546196597</c:v>
                </c:pt>
                <c:pt idx="41">
                  <c:v>0.526597905372124</c:v>
                </c:pt>
                <c:pt idx="42">
                  <c:v>0.518035720432647</c:v>
                </c:pt>
                <c:pt idx="43">
                  <c:v>0.522005316881535</c:v>
                </c:pt>
                <c:pt idx="44">
                  <c:v>0.516483414111807</c:v>
                </c:pt>
                <c:pt idx="45">
                  <c:v>0.484152988051811</c:v>
                </c:pt>
                <c:pt idx="46">
                  <c:v>0.460443946280873</c:v>
                </c:pt>
                <c:pt idx="47">
                  <c:v>0.441331103537007</c:v>
                </c:pt>
                <c:pt idx="48">
                  <c:v>0.424782810961827</c:v>
                </c:pt>
                <c:pt idx="49">
                  <c:v>0.425732111180143</c:v>
                </c:pt>
                <c:pt idx="50">
                  <c:v>0.424983972601351</c:v>
                </c:pt>
                <c:pt idx="51">
                  <c:v>0.416483971397613</c:v>
                </c:pt>
                <c:pt idx="52">
                  <c:v>0.40166612123261</c:v>
                </c:pt>
                <c:pt idx="53">
                  <c:v>0.388738881653208</c:v>
                </c:pt>
                <c:pt idx="54">
                  <c:v>0.391249802419983</c:v>
                </c:pt>
                <c:pt idx="55">
                  <c:v>0.402401082591241</c:v>
                </c:pt>
                <c:pt idx="56">
                  <c:v>0.383303388567258</c:v>
                </c:pt>
                <c:pt idx="57">
                  <c:v>0.373614015972856</c:v>
                </c:pt>
                <c:pt idx="58">
                  <c:v>0.36491103699784</c:v>
                </c:pt>
                <c:pt idx="59">
                  <c:v>0.344235225350534</c:v>
                </c:pt>
                <c:pt idx="60">
                  <c:v>0.348305002673986</c:v>
                </c:pt>
                <c:pt idx="61">
                  <c:v>0.355661027572382</c:v>
                </c:pt>
                <c:pt idx="62">
                  <c:v>0.349816639834569</c:v>
                </c:pt>
                <c:pt idx="63">
                  <c:v>0.323906537970668</c:v>
                </c:pt>
                <c:pt idx="64">
                  <c:v>0.328447044170474</c:v>
                </c:pt>
                <c:pt idx="65">
                  <c:v>0.339429971338998</c:v>
                </c:pt>
                <c:pt idx="66">
                  <c:v>0.328545834112694</c:v>
                </c:pt>
                <c:pt idx="67">
                  <c:v>0.318689333205816</c:v>
                </c:pt>
                <c:pt idx="68">
                  <c:v>0.322316164802869</c:v>
                </c:pt>
                <c:pt idx="69">
                  <c:v>0.322573626561232</c:v>
                </c:pt>
                <c:pt idx="70">
                  <c:v>0.285894700417336</c:v>
                </c:pt>
                <c:pt idx="71">
                  <c:v>0.293635073487917</c:v>
                </c:pt>
                <c:pt idx="72">
                  <c:v>0.304337202409863</c:v>
                </c:pt>
                <c:pt idx="73">
                  <c:v>0.285188629643252</c:v>
                </c:pt>
                <c:pt idx="74">
                  <c:v>0.276754933476479</c:v>
                </c:pt>
                <c:pt idx="75">
                  <c:v>0.285602628455078</c:v>
                </c:pt>
                <c:pt idx="76">
                  <c:v>0.293683209162641</c:v>
                </c:pt>
                <c:pt idx="77">
                  <c:v>0.273950547672681</c:v>
                </c:pt>
                <c:pt idx="78">
                  <c:v>0.263304033128321</c:v>
                </c:pt>
                <c:pt idx="79">
                  <c:v>0.260883467210583</c:v>
                </c:pt>
                <c:pt idx="80">
                  <c:v>0.260499799124624</c:v>
                </c:pt>
                <c:pt idx="81">
                  <c:v>0.253173401274765</c:v>
                </c:pt>
                <c:pt idx="82">
                  <c:v>0.251841520231211</c:v>
                </c:pt>
                <c:pt idx="83">
                  <c:v>0.251264490607653</c:v>
                </c:pt>
                <c:pt idx="84">
                  <c:v>0.243360110513707</c:v>
                </c:pt>
                <c:pt idx="85">
                  <c:v>0.245960089318316</c:v>
                </c:pt>
                <c:pt idx="86">
                  <c:v>0.238604756253423</c:v>
                </c:pt>
                <c:pt idx="87">
                  <c:v>0.219164942493297</c:v>
                </c:pt>
                <c:pt idx="88">
                  <c:v>0.211016672199335</c:v>
                </c:pt>
                <c:pt idx="89">
                  <c:v>0.201024607535959</c:v>
                </c:pt>
                <c:pt idx="90">
                  <c:v>0.191907815960449</c:v>
                </c:pt>
                <c:pt idx="91">
                  <c:v>0.186833377429251</c:v>
                </c:pt>
                <c:pt idx="92">
                  <c:v>0.17599993293512</c:v>
                </c:pt>
                <c:pt idx="93">
                  <c:v>0.156951372322302</c:v>
                </c:pt>
                <c:pt idx="94">
                  <c:v>0.13763914170012</c:v>
                </c:pt>
                <c:pt idx="95">
                  <c:v>0.132778301848172</c:v>
                </c:pt>
                <c:pt idx="96">
                  <c:v>0.11202909258925</c:v>
                </c:pt>
                <c:pt idx="97">
                  <c:v>0.0935247038977557</c:v>
                </c:pt>
                <c:pt idx="98">
                  <c:v>0.0907644478404538</c:v>
                </c:pt>
                <c:pt idx="99">
                  <c:v>0.0788222425795507</c:v>
                </c:pt>
                <c:pt idx="100">
                  <c:v>0.0682502675106669</c:v>
                </c:pt>
                <c:pt idx="101">
                  <c:v>0.0580391399687111</c:v>
                </c:pt>
                <c:pt idx="102">
                  <c:v>0.0410563022492177</c:v>
                </c:pt>
                <c:pt idx="103">
                  <c:v>0.0248597768472519</c:v>
                </c:pt>
                <c:pt idx="104">
                  <c:v>0.016768542603693</c:v>
                </c:pt>
                <c:pt idx="105">
                  <c:v>0.0162825076583872</c:v>
                </c:pt>
                <c:pt idx="106">
                  <c:v>0.00646862007469639</c:v>
                </c:pt>
                <c:pt idx="107">
                  <c:v>0.00117640478357101</c:v>
                </c:pt>
                <c:pt idx="108">
                  <c:v>0.00399342640535722</c:v>
                </c:pt>
                <c:pt idx="109">
                  <c:v>0.0182657246814509</c:v>
                </c:pt>
                <c:pt idx="110">
                  <c:v>0.0169889875346939</c:v>
                </c:pt>
                <c:pt idx="111">
                  <c:v>0.0163636861799474</c:v>
                </c:pt>
                <c:pt idx="112">
                  <c:v>0.0213856565448048</c:v>
                </c:pt>
                <c:pt idx="113">
                  <c:v>0.0104172006736538</c:v>
                </c:pt>
                <c:pt idx="114">
                  <c:v>0.00248350370910763</c:v>
                </c:pt>
                <c:pt idx="115">
                  <c:v>0.000958844592962084</c:v>
                </c:pt>
                <c:pt idx="116">
                  <c:v>0.00558977335272345</c:v>
                </c:pt>
                <c:pt idx="117">
                  <c:v>0.0269251904759864</c:v>
                </c:pt>
                <c:pt idx="118">
                  <c:v>0.0403390929228375</c:v>
                </c:pt>
                <c:pt idx="119">
                  <c:v>0.0449667706340621</c:v>
                </c:pt>
                <c:pt idx="120">
                  <c:v>0.0757297324102952</c:v>
                </c:pt>
                <c:pt idx="121">
                  <c:v>0.102357380242476</c:v>
                </c:pt>
                <c:pt idx="122">
                  <c:v>0.125991365801824</c:v>
                </c:pt>
                <c:pt idx="123">
                  <c:v>0.155880600220004</c:v>
                </c:pt>
                <c:pt idx="124">
                  <c:v>0.194909327729032</c:v>
                </c:pt>
                <c:pt idx="125">
                  <c:v>0.225384920902489</c:v>
                </c:pt>
                <c:pt idx="126">
                  <c:v>0.250328926512103</c:v>
                </c:pt>
                <c:pt idx="127">
                  <c:v>0.293804194763157</c:v>
                </c:pt>
                <c:pt idx="128">
                  <c:v>0.329995642153929</c:v>
                </c:pt>
                <c:pt idx="129">
                  <c:v>0.354846920054902</c:v>
                </c:pt>
                <c:pt idx="130">
                  <c:v>0.374476103231118</c:v>
                </c:pt>
                <c:pt idx="131">
                  <c:v>0.409528830919236</c:v>
                </c:pt>
                <c:pt idx="132">
                  <c:v>0.430948578165147</c:v>
                </c:pt>
                <c:pt idx="133">
                  <c:v>0.441286636253103</c:v>
                </c:pt>
                <c:pt idx="134">
                  <c:v>0.463140451989447</c:v>
                </c:pt>
                <c:pt idx="135">
                  <c:v>0.474967616150455</c:v>
                </c:pt>
                <c:pt idx="136">
                  <c:v>0.480727876691409</c:v>
                </c:pt>
                <c:pt idx="137">
                  <c:v>0.486431608356084</c:v>
                </c:pt>
                <c:pt idx="138">
                  <c:v>0.494980486375845</c:v>
                </c:pt>
                <c:pt idx="139">
                  <c:v>0.488580520199438</c:v>
                </c:pt>
                <c:pt idx="140">
                  <c:v>0.478759439800381</c:v>
                </c:pt>
                <c:pt idx="141">
                  <c:v>0.485501105702417</c:v>
                </c:pt>
                <c:pt idx="142">
                  <c:v>0.479886886928904</c:v>
                </c:pt>
                <c:pt idx="143">
                  <c:v>0.469824826276593</c:v>
                </c:pt>
                <c:pt idx="144">
                  <c:v>0.462218325865765</c:v>
                </c:pt>
                <c:pt idx="145">
                  <c:v>0.456163566425495</c:v>
                </c:pt>
                <c:pt idx="146">
                  <c:v>0.448128233699206</c:v>
                </c:pt>
                <c:pt idx="147">
                  <c:v>0.443859882116517</c:v>
                </c:pt>
                <c:pt idx="148">
                  <c:v>0.449002062528281</c:v>
                </c:pt>
                <c:pt idx="149">
                  <c:v>0.45043876061901</c:v>
                </c:pt>
                <c:pt idx="150">
                  <c:v>0.447258833370354</c:v>
                </c:pt>
                <c:pt idx="151">
                  <c:v>0.44210527831595</c:v>
                </c:pt>
                <c:pt idx="152">
                  <c:v>0.440778425899522</c:v>
                </c:pt>
                <c:pt idx="153">
                  <c:v>0.438061403924661</c:v>
                </c:pt>
                <c:pt idx="154">
                  <c:v>0.429838163123061</c:v>
                </c:pt>
                <c:pt idx="155">
                  <c:v>0.414448374058034</c:v>
                </c:pt>
                <c:pt idx="156">
                  <c:v>0.397700476823164</c:v>
                </c:pt>
                <c:pt idx="157">
                  <c:v>0.381701059346341</c:v>
                </c:pt>
                <c:pt idx="158">
                  <c:v>0.363066730130817</c:v>
                </c:pt>
                <c:pt idx="159">
                  <c:v>0.334530772127382</c:v>
                </c:pt>
                <c:pt idx="160">
                  <c:v>0.308481664461055</c:v>
                </c:pt>
                <c:pt idx="161">
                  <c:v>0.283284211693654</c:v>
                </c:pt>
                <c:pt idx="162">
                  <c:v>0.256613985636128</c:v>
                </c:pt>
                <c:pt idx="163">
                  <c:v>0.233022413692913</c:v>
                </c:pt>
                <c:pt idx="164">
                  <c:v>0.205780108842486</c:v>
                </c:pt>
                <c:pt idx="165">
                  <c:v>0.174943377210301</c:v>
                </c:pt>
                <c:pt idx="166">
                  <c:v>0.144835086600388</c:v>
                </c:pt>
                <c:pt idx="167">
                  <c:v>0.118754576064793</c:v>
                </c:pt>
                <c:pt idx="168">
                  <c:v>0.0941162776774766</c:v>
                </c:pt>
                <c:pt idx="169">
                  <c:v>0.0682861210470551</c:v>
                </c:pt>
                <c:pt idx="170">
                  <c:v>0.0399636369997608</c:v>
                </c:pt>
                <c:pt idx="171">
                  <c:v>0.011985033720135</c:v>
                </c:pt>
                <c:pt idx="172">
                  <c:v>0.0148109514231294</c:v>
                </c:pt>
                <c:pt idx="173">
                  <c:v>0.0424577224994414</c:v>
                </c:pt>
                <c:pt idx="174">
                  <c:v>0.0723866104775535</c:v>
                </c:pt>
                <c:pt idx="175">
                  <c:v>0.104836302711239</c:v>
                </c:pt>
                <c:pt idx="176">
                  <c:v>0.137950603678951</c:v>
                </c:pt>
                <c:pt idx="177">
                  <c:v>0.165702848675889</c:v>
                </c:pt>
                <c:pt idx="178">
                  <c:v>0.191888029985659</c:v>
                </c:pt>
                <c:pt idx="179">
                  <c:v>0.217250553215661</c:v>
                </c:pt>
                <c:pt idx="180">
                  <c:v>0.241334524908446</c:v>
                </c:pt>
                <c:pt idx="181">
                  <c:v>0.262911290190276</c:v>
                </c:pt>
                <c:pt idx="182">
                  <c:v>0.287713763455668</c:v>
                </c:pt>
                <c:pt idx="183">
                  <c:v>0.315627965410779</c:v>
                </c:pt>
                <c:pt idx="184">
                  <c:v>0.336537359792533</c:v>
                </c:pt>
                <c:pt idx="185">
                  <c:v>0.357747830386151</c:v>
                </c:pt>
                <c:pt idx="186">
                  <c:v>0.37736227200521</c:v>
                </c:pt>
                <c:pt idx="187">
                  <c:v>0.392644405301325</c:v>
                </c:pt>
                <c:pt idx="188">
                  <c:v>0.409871336917543</c:v>
                </c:pt>
                <c:pt idx="189">
                  <c:v>0.424504152316105</c:v>
                </c:pt>
                <c:pt idx="190">
                  <c:v>0.437029561938036</c:v>
                </c:pt>
                <c:pt idx="191">
                  <c:v>0.4533146537628</c:v>
                </c:pt>
                <c:pt idx="192">
                  <c:v>0.467549523755983</c:v>
                </c:pt>
                <c:pt idx="193">
                  <c:v>0.476580589850303</c:v>
                </c:pt>
                <c:pt idx="194">
                  <c:v>0.480537108243334</c:v>
                </c:pt>
                <c:pt idx="195">
                  <c:v>0.488211254878731</c:v>
                </c:pt>
                <c:pt idx="196">
                  <c:v>0.493582869244969</c:v>
                </c:pt>
                <c:pt idx="197">
                  <c:v>0.496945700172063</c:v>
                </c:pt>
                <c:pt idx="198">
                  <c:v>0.503005359779463</c:v>
                </c:pt>
                <c:pt idx="199">
                  <c:v>0.509130966349598</c:v>
                </c:pt>
                <c:pt idx="200">
                  <c:v>0.515761554142284</c:v>
                </c:pt>
                <c:pt idx="201">
                  <c:v>0.52387817681207</c:v>
                </c:pt>
                <c:pt idx="202">
                  <c:v>0.534423909415512</c:v>
                </c:pt>
                <c:pt idx="203">
                  <c:v>0.549718270835349</c:v>
                </c:pt>
                <c:pt idx="204">
                  <c:v>0.568275520048732</c:v>
                </c:pt>
                <c:pt idx="205">
                  <c:v>0.586841600434809</c:v>
                </c:pt>
                <c:pt idx="206">
                  <c:v>0.608379814956272</c:v>
                </c:pt>
                <c:pt idx="207">
                  <c:v>0.631893192451082</c:v>
                </c:pt>
                <c:pt idx="208">
                  <c:v>0.657717218374787</c:v>
                </c:pt>
                <c:pt idx="209">
                  <c:v>0.689468020515144</c:v>
                </c:pt>
                <c:pt idx="210">
                  <c:v>0.718711661154693</c:v>
                </c:pt>
                <c:pt idx="211">
                  <c:v>0.745880366788978</c:v>
                </c:pt>
                <c:pt idx="212">
                  <c:v>0.775095970535722</c:v>
                </c:pt>
                <c:pt idx="213">
                  <c:v>0.809848039138962</c:v>
                </c:pt>
                <c:pt idx="214">
                  <c:v>0.837587544281734</c:v>
                </c:pt>
                <c:pt idx="215">
                  <c:v>0.857960373098418</c:v>
                </c:pt>
                <c:pt idx="216">
                  <c:v>0.88832717208954</c:v>
                </c:pt>
                <c:pt idx="217">
                  <c:v>0.919256967318888</c:v>
                </c:pt>
                <c:pt idx="218">
                  <c:v>0.942671735606479</c:v>
                </c:pt>
                <c:pt idx="219">
                  <c:v>0.955979161552382</c:v>
                </c:pt>
                <c:pt idx="220">
                  <c:v>0.976667156448362</c:v>
                </c:pt>
                <c:pt idx="221">
                  <c:v>0.998088717220655</c:v>
                </c:pt>
                <c:pt idx="222">
                  <c:v>1.01692587460996</c:v>
                </c:pt>
                <c:pt idx="223">
                  <c:v>1.0339646734258</c:v>
                </c:pt>
                <c:pt idx="224">
                  <c:v>1.0520011557405</c:v>
                </c:pt>
                <c:pt idx="225">
                  <c:v>1.06840969036152</c:v>
                </c:pt>
                <c:pt idx="226">
                  <c:v>1.08060773481501</c:v>
                </c:pt>
                <c:pt idx="227">
                  <c:v>1.08914374649455</c:v>
                </c:pt>
                <c:pt idx="228">
                  <c:v>1.09986461734325</c:v>
                </c:pt>
                <c:pt idx="229">
                  <c:v>1.1111679345349</c:v>
                </c:pt>
                <c:pt idx="230">
                  <c:v>1.11680720056756</c:v>
                </c:pt>
                <c:pt idx="231">
                  <c:v>1.11767022508326</c:v>
                </c:pt>
                <c:pt idx="232">
                  <c:v>1.11447571284915</c:v>
                </c:pt>
                <c:pt idx="233">
                  <c:v>1.10764360724852</c:v>
                </c:pt>
                <c:pt idx="234">
                  <c:v>1.09681057726589</c:v>
                </c:pt>
                <c:pt idx="235">
                  <c:v>1.08070984739074</c:v>
                </c:pt>
                <c:pt idx="236">
                  <c:v>1.06144165635598</c:v>
                </c:pt>
                <c:pt idx="237">
                  <c:v>1.04221847182779</c:v>
                </c:pt>
                <c:pt idx="238">
                  <c:v>1.02439291114034</c:v>
                </c:pt>
                <c:pt idx="239">
                  <c:v>0.998067091341902</c:v>
                </c:pt>
                <c:pt idx="240">
                  <c:v>0.963128831055672</c:v>
                </c:pt>
                <c:pt idx="241">
                  <c:v>0.933520370517312</c:v>
                </c:pt>
                <c:pt idx="242">
                  <c:v>0.907702438260294</c:v>
                </c:pt>
                <c:pt idx="243">
                  <c:v>0.883754520236587</c:v>
                </c:pt>
                <c:pt idx="244">
                  <c:v>0.85997191507021</c:v>
                </c:pt>
                <c:pt idx="245">
                  <c:v>0.838408334755863</c:v>
                </c:pt>
                <c:pt idx="246">
                  <c:v>0.820683334208504</c:v>
                </c:pt>
                <c:pt idx="247">
                  <c:v>0.809468474272486</c:v>
                </c:pt>
                <c:pt idx="248">
                  <c:v>0.808104572239929</c:v>
                </c:pt>
                <c:pt idx="249">
                  <c:v>0.803924144010178</c:v>
                </c:pt>
                <c:pt idx="250">
                  <c:v>0.803576327117717</c:v>
                </c:pt>
                <c:pt idx="251">
                  <c:v>0.812997549763602</c:v>
                </c:pt>
                <c:pt idx="252">
                  <c:v>0.823453764145432</c:v>
                </c:pt>
                <c:pt idx="253">
                  <c:v>0.830748610062403</c:v>
                </c:pt>
                <c:pt idx="254">
                  <c:v>0.835101457064983</c:v>
                </c:pt>
                <c:pt idx="255">
                  <c:v>0.839370357361312</c:v>
                </c:pt>
                <c:pt idx="256">
                  <c:v>0.83981602416488</c:v>
                </c:pt>
                <c:pt idx="257">
                  <c:v>0.834503013981651</c:v>
                </c:pt>
                <c:pt idx="258">
                  <c:v>0.823865197846734</c:v>
                </c:pt>
                <c:pt idx="259">
                  <c:v>0.812915071270217</c:v>
                </c:pt>
                <c:pt idx="260">
                  <c:v>0.794655665718985</c:v>
                </c:pt>
                <c:pt idx="261">
                  <c:v>0.770903985618634</c:v>
                </c:pt>
                <c:pt idx="262">
                  <c:v>0.74579993801674</c:v>
                </c:pt>
                <c:pt idx="263">
                  <c:v>0.714016596954231</c:v>
                </c:pt>
                <c:pt idx="264">
                  <c:v>0.68375152400445</c:v>
                </c:pt>
                <c:pt idx="265">
                  <c:v>0.657310819351448</c:v>
                </c:pt>
                <c:pt idx="266">
                  <c:v>0.628491059508052</c:v>
                </c:pt>
                <c:pt idx="267">
                  <c:v>0.601957088764024</c:v>
                </c:pt>
                <c:pt idx="268">
                  <c:v>0.579716887438195</c:v>
                </c:pt>
                <c:pt idx="269">
                  <c:v>0.562045729708727</c:v>
                </c:pt>
                <c:pt idx="270">
                  <c:v>0.545110239757733</c:v>
                </c:pt>
                <c:pt idx="271">
                  <c:v>0.53162109233814</c:v>
                </c:pt>
                <c:pt idx="272">
                  <c:v>0.522704903399844</c:v>
                </c:pt>
                <c:pt idx="273">
                  <c:v>0.517782789877213</c:v>
                </c:pt>
                <c:pt idx="274">
                  <c:v>0.512796712483218</c:v>
                </c:pt>
                <c:pt idx="275">
                  <c:v>0.51044709804326</c:v>
                </c:pt>
                <c:pt idx="276">
                  <c:v>0.513256004849471</c:v>
                </c:pt>
                <c:pt idx="277">
                  <c:v>0.519553050611546</c:v>
                </c:pt>
                <c:pt idx="278">
                  <c:v>0.530226130249169</c:v>
                </c:pt>
                <c:pt idx="279">
                  <c:v>0.546176085619193</c:v>
                </c:pt>
                <c:pt idx="280">
                  <c:v>0.568754372976201</c:v>
                </c:pt>
                <c:pt idx="281">
                  <c:v>0.601423016238791</c:v>
                </c:pt>
                <c:pt idx="282">
                  <c:v>0.64884410327346</c:v>
                </c:pt>
                <c:pt idx="283">
                  <c:v>0.714468402302858</c:v>
                </c:pt>
                <c:pt idx="284">
                  <c:v>0.799117546192389</c:v>
                </c:pt>
                <c:pt idx="285">
                  <c:v>0.907901058947854</c:v>
                </c:pt>
                <c:pt idx="286">
                  <c:v>1.0444553790891</c:v>
                </c:pt>
                <c:pt idx="287">
                  <c:v>1.21110100474489</c:v>
                </c:pt>
                <c:pt idx="288">
                  <c:v>1.41021538085118</c:v>
                </c:pt>
                <c:pt idx="289">
                  <c:v>1.62526069345229</c:v>
                </c:pt>
                <c:pt idx="290">
                  <c:v>1.84349548187123</c:v>
                </c:pt>
                <c:pt idx="291">
                  <c:v>2.06053969520676</c:v>
                </c:pt>
                <c:pt idx="292">
                  <c:v>2.2478186672019</c:v>
                </c:pt>
                <c:pt idx="293">
                  <c:v>2.38601753202307</c:v>
                </c:pt>
                <c:pt idx="294">
                  <c:v>2.46417499134038</c:v>
                </c:pt>
                <c:pt idx="295">
                  <c:v>2.48348658364977</c:v>
                </c:pt>
                <c:pt idx="296">
                  <c:v>2.44253639908386</c:v>
                </c:pt>
                <c:pt idx="297">
                  <c:v>2.35233885547764</c:v>
                </c:pt>
                <c:pt idx="298">
                  <c:v>2.22959409964235</c:v>
                </c:pt>
                <c:pt idx="299">
                  <c:v>2.0850918049809</c:v>
                </c:pt>
                <c:pt idx="300">
                  <c:v>1.92648674654392</c:v>
                </c:pt>
                <c:pt idx="301">
                  <c:v>1.75889873940798</c:v>
                </c:pt>
                <c:pt idx="302">
                  <c:v>1.58627294691078</c:v>
                </c:pt>
                <c:pt idx="303">
                  <c:v>1.42108944956901</c:v>
                </c:pt>
                <c:pt idx="304">
                  <c:v>1.26303962263675</c:v>
                </c:pt>
                <c:pt idx="305">
                  <c:v>1.1082440702848</c:v>
                </c:pt>
                <c:pt idx="306">
                  <c:v>0.960611862110862</c:v>
                </c:pt>
                <c:pt idx="307">
                  <c:v>0.824810978724596</c:v>
                </c:pt>
                <c:pt idx="308">
                  <c:v>0.700752746488508</c:v>
                </c:pt>
                <c:pt idx="309">
                  <c:v>0.584509579254634</c:v>
                </c:pt>
                <c:pt idx="310">
                  <c:v>0.477869424307362</c:v>
                </c:pt>
                <c:pt idx="311">
                  <c:v>0.379967240990996</c:v>
                </c:pt>
                <c:pt idx="312">
                  <c:v>0.289089279158074</c:v>
                </c:pt>
                <c:pt idx="313">
                  <c:v>0.202998184798915</c:v>
                </c:pt>
                <c:pt idx="314">
                  <c:v>0.124901985572901</c:v>
                </c:pt>
                <c:pt idx="315">
                  <c:v>0.0556145349625639</c:v>
                </c:pt>
                <c:pt idx="316">
                  <c:v>0.00547696190833292</c:v>
                </c:pt>
                <c:pt idx="317">
                  <c:v>0.0677228081695521</c:v>
                </c:pt>
                <c:pt idx="318">
                  <c:v>0.138495592802791</c:v>
                </c:pt>
                <c:pt idx="319">
                  <c:v>0.218667018167174</c:v>
                </c:pt>
                <c:pt idx="320">
                  <c:v>0.307478841706787</c:v>
                </c:pt>
                <c:pt idx="321">
                  <c:v>0.399419213345449</c:v>
                </c:pt>
                <c:pt idx="322">
                  <c:v>0.49936189723785</c:v>
                </c:pt>
                <c:pt idx="323">
                  <c:v>0.615259662803368</c:v>
                </c:pt>
                <c:pt idx="324">
                  <c:v>0.732822636273983</c:v>
                </c:pt>
                <c:pt idx="325">
                  <c:v>0.852400484076501</c:v>
                </c:pt>
                <c:pt idx="326">
                  <c:v>0.971371242181284</c:v>
                </c:pt>
                <c:pt idx="327">
                  <c:v>1.08237571174962</c:v>
                </c:pt>
                <c:pt idx="328">
                  <c:v>1.19555761112834</c:v>
                </c:pt>
                <c:pt idx="329">
                  <c:v>1.30791358654439</c:v>
                </c:pt>
                <c:pt idx="330">
                  <c:v>1.41308348606445</c:v>
                </c:pt>
                <c:pt idx="331">
                  <c:v>1.5043250179435</c:v>
                </c:pt>
                <c:pt idx="332">
                  <c:v>1.59523032406587</c:v>
                </c:pt>
                <c:pt idx="333">
                  <c:v>1.68309782563521</c:v>
                </c:pt>
                <c:pt idx="334">
                  <c:v>1.75667152655433</c:v>
                </c:pt>
                <c:pt idx="335">
                  <c:v>1.82288161116816</c:v>
                </c:pt>
                <c:pt idx="336">
                  <c:v>1.89501603519103</c:v>
                </c:pt>
                <c:pt idx="337">
                  <c:v>1.96839662471293</c:v>
                </c:pt>
                <c:pt idx="338">
                  <c:v>2.00959351132204</c:v>
                </c:pt>
                <c:pt idx="339">
                  <c:v>2.04540308179429</c:v>
                </c:pt>
                <c:pt idx="340">
                  <c:v>2.09014672982304</c:v>
                </c:pt>
                <c:pt idx="341">
                  <c:v>2.14400519265766</c:v>
                </c:pt>
                <c:pt idx="342">
                  <c:v>2.16657818943968</c:v>
                </c:pt>
                <c:pt idx="343">
                  <c:v>2.19004646165429</c:v>
                </c:pt>
                <c:pt idx="344">
                  <c:v>2.22114610194297</c:v>
                </c:pt>
                <c:pt idx="345">
                  <c:v>2.24583049919032</c:v>
                </c:pt>
                <c:pt idx="346">
                  <c:v>2.26702006015508</c:v>
                </c:pt>
                <c:pt idx="347">
                  <c:v>2.28566864210172</c:v>
                </c:pt>
                <c:pt idx="348">
                  <c:v>2.30219665253639</c:v>
                </c:pt>
                <c:pt idx="349">
                  <c:v>2.31673532382076</c:v>
                </c:pt>
                <c:pt idx="350">
                  <c:v>2.32071825330265</c:v>
                </c:pt>
                <c:pt idx="351">
                  <c:v>2.32310361750296</c:v>
                </c:pt>
                <c:pt idx="352">
                  <c:v>2.33529064566432</c:v>
                </c:pt>
                <c:pt idx="353">
                  <c:v>2.3427264364291</c:v>
                </c:pt>
                <c:pt idx="354">
                  <c:v>2.35184373466694</c:v>
                </c:pt>
                <c:pt idx="355">
                  <c:v>2.36115374357486</c:v>
                </c:pt>
                <c:pt idx="356">
                  <c:v>2.3605803589874</c:v>
                </c:pt>
                <c:pt idx="357">
                  <c:v>2.35720124374325</c:v>
                </c:pt>
                <c:pt idx="358">
                  <c:v>2.3609026102443</c:v>
                </c:pt>
                <c:pt idx="359">
                  <c:v>2.37540277165238</c:v>
                </c:pt>
                <c:pt idx="360">
                  <c:v>2.38932465839163</c:v>
                </c:pt>
                <c:pt idx="361">
                  <c:v>2.39128874857399</c:v>
                </c:pt>
                <c:pt idx="362">
                  <c:v>2.38777105574779</c:v>
                </c:pt>
                <c:pt idx="363">
                  <c:v>2.39043495216604</c:v>
                </c:pt>
                <c:pt idx="364">
                  <c:v>2.37895974531372</c:v>
                </c:pt>
                <c:pt idx="365">
                  <c:v>2.36040596917344</c:v>
                </c:pt>
                <c:pt idx="366">
                  <c:v>2.34394792166377</c:v>
                </c:pt>
                <c:pt idx="367">
                  <c:v>2.33787920078656</c:v>
                </c:pt>
                <c:pt idx="368">
                  <c:v>2.3358450085592</c:v>
                </c:pt>
                <c:pt idx="369">
                  <c:v>2.33795318994776</c:v>
                </c:pt>
                <c:pt idx="370">
                  <c:v>2.33984928138419</c:v>
                </c:pt>
                <c:pt idx="371">
                  <c:v>2.31657157904117</c:v>
                </c:pt>
                <c:pt idx="372">
                  <c:v>2.30459328842085</c:v>
                </c:pt>
                <c:pt idx="373">
                  <c:v>2.31073855450764</c:v>
                </c:pt>
                <c:pt idx="374">
                  <c:v>2.32121780581832</c:v>
                </c:pt>
                <c:pt idx="375">
                  <c:v>2.3093279211108</c:v>
                </c:pt>
                <c:pt idx="376">
                  <c:v>2.29721329154542</c:v>
                </c:pt>
                <c:pt idx="377">
                  <c:v>2.29490834654297</c:v>
                </c:pt>
                <c:pt idx="378">
                  <c:v>2.28712167447843</c:v>
                </c:pt>
                <c:pt idx="379">
                  <c:v>2.2801742811795</c:v>
                </c:pt>
                <c:pt idx="380">
                  <c:v>2.27516655356502</c:v>
                </c:pt>
                <c:pt idx="381">
                  <c:v>2.27170975695732</c:v>
                </c:pt>
                <c:pt idx="382">
                  <c:v>2.26948461374873</c:v>
                </c:pt>
                <c:pt idx="383">
                  <c:v>2.26198636759382</c:v>
                </c:pt>
                <c:pt idx="384">
                  <c:v>2.24848695583884</c:v>
                </c:pt>
                <c:pt idx="385">
                  <c:v>2.23329167662262</c:v>
                </c:pt>
                <c:pt idx="386">
                  <c:v>2.22699351321382</c:v>
                </c:pt>
                <c:pt idx="387">
                  <c:v>2.22499576227594</c:v>
                </c:pt>
                <c:pt idx="388">
                  <c:v>2.22244402553304</c:v>
                </c:pt>
                <c:pt idx="389">
                  <c:v>2.21730248076452</c:v>
                </c:pt>
                <c:pt idx="390">
                  <c:v>2.21322784430388</c:v>
                </c:pt>
                <c:pt idx="391">
                  <c:v>2.20934020768084</c:v>
                </c:pt>
                <c:pt idx="392">
                  <c:v>2.20392138483091</c:v>
                </c:pt>
                <c:pt idx="393">
                  <c:v>2.19750411416568</c:v>
                </c:pt>
                <c:pt idx="394">
                  <c:v>2.18700674582422</c:v>
                </c:pt>
                <c:pt idx="395">
                  <c:v>2.17522426659202</c:v>
                </c:pt>
                <c:pt idx="396">
                  <c:v>2.16769297591453</c:v>
                </c:pt>
                <c:pt idx="397">
                  <c:v>2.15768583232328</c:v>
                </c:pt>
                <c:pt idx="398">
                  <c:v>2.14750943676324</c:v>
                </c:pt>
                <c:pt idx="399">
                  <c:v>2.13958722301741</c:v>
                </c:pt>
                <c:pt idx="400">
                  <c:v>2.13496259568522</c:v>
                </c:pt>
                <c:pt idx="401">
                  <c:v>2.12475879746353</c:v>
                </c:pt>
                <c:pt idx="402">
                  <c:v>2.11391428134697</c:v>
                </c:pt>
                <c:pt idx="403">
                  <c:v>2.10778418270963</c:v>
                </c:pt>
                <c:pt idx="404">
                  <c:v>2.09847024555729</c:v>
                </c:pt>
                <c:pt idx="405">
                  <c:v>2.09463085831451</c:v>
                </c:pt>
                <c:pt idx="406">
                  <c:v>2.0938556444167</c:v>
                </c:pt>
                <c:pt idx="407">
                  <c:v>2.0879986871548</c:v>
                </c:pt>
                <c:pt idx="408">
                  <c:v>2.08110648930123</c:v>
                </c:pt>
                <c:pt idx="409">
                  <c:v>2.07744773666183</c:v>
                </c:pt>
                <c:pt idx="410">
                  <c:v>2.0750858045035</c:v>
                </c:pt>
                <c:pt idx="411">
                  <c:v>2.06400224472503</c:v>
                </c:pt>
                <c:pt idx="412">
                  <c:v>2.05178660516894</c:v>
                </c:pt>
                <c:pt idx="413">
                  <c:v>2.04612597744359</c:v>
                </c:pt>
                <c:pt idx="414">
                  <c:v>2.04876420196586</c:v>
                </c:pt>
                <c:pt idx="415">
                  <c:v>2.04564363350514</c:v>
                </c:pt>
                <c:pt idx="416">
                  <c:v>2.03157736864541</c:v>
                </c:pt>
                <c:pt idx="417">
                  <c:v>2.01584889201176</c:v>
                </c:pt>
                <c:pt idx="418">
                  <c:v>2.01144999468389</c:v>
                </c:pt>
                <c:pt idx="419">
                  <c:v>2.00135901044131</c:v>
                </c:pt>
                <c:pt idx="420">
                  <c:v>1.98872001708571</c:v>
                </c:pt>
                <c:pt idx="421">
                  <c:v>1.976394362006</c:v>
                </c:pt>
                <c:pt idx="422">
                  <c:v>1.96540305993805</c:v>
                </c:pt>
                <c:pt idx="423">
                  <c:v>1.96732933682571</c:v>
                </c:pt>
                <c:pt idx="424">
                  <c:v>1.96688219946853</c:v>
                </c:pt>
                <c:pt idx="425">
                  <c:v>1.95357389002203</c:v>
                </c:pt>
                <c:pt idx="426">
                  <c:v>1.94068086629817</c:v>
                </c:pt>
                <c:pt idx="427">
                  <c:v>1.93775853334132</c:v>
                </c:pt>
                <c:pt idx="428">
                  <c:v>1.93723372487672</c:v>
                </c:pt>
                <c:pt idx="429">
                  <c:v>1.92738129548156</c:v>
                </c:pt>
                <c:pt idx="430">
                  <c:v>1.91605941204217</c:v>
                </c:pt>
                <c:pt idx="431">
                  <c:v>1.90300126013699</c:v>
                </c:pt>
                <c:pt idx="432">
                  <c:v>1.8917716834701</c:v>
                </c:pt>
                <c:pt idx="433">
                  <c:v>1.88783744825948</c:v>
                </c:pt>
                <c:pt idx="434">
                  <c:v>1.87861693363526</c:v>
                </c:pt>
                <c:pt idx="435">
                  <c:v>1.8675969711855</c:v>
                </c:pt>
                <c:pt idx="436">
                  <c:v>1.85839888515626</c:v>
                </c:pt>
                <c:pt idx="437">
                  <c:v>1.85063001746601</c:v>
                </c:pt>
                <c:pt idx="438">
                  <c:v>1.84028753400876</c:v>
                </c:pt>
                <c:pt idx="439">
                  <c:v>1.82691431125062</c:v>
                </c:pt>
                <c:pt idx="440">
                  <c:v>1.81296441191952</c:v>
                </c:pt>
                <c:pt idx="441">
                  <c:v>1.80684736531621</c:v>
                </c:pt>
                <c:pt idx="442">
                  <c:v>1.79674926523275</c:v>
                </c:pt>
                <c:pt idx="443">
                  <c:v>1.78438921937802</c:v>
                </c:pt>
                <c:pt idx="444">
                  <c:v>1.77806509422086</c:v>
                </c:pt>
                <c:pt idx="445">
                  <c:v>1.77402246171597</c:v>
                </c:pt>
                <c:pt idx="446">
                  <c:v>1.76714390637794</c:v>
                </c:pt>
                <c:pt idx="447">
                  <c:v>1.75547359651286</c:v>
                </c:pt>
                <c:pt idx="448">
                  <c:v>1.74103270417877</c:v>
                </c:pt>
                <c:pt idx="449">
                  <c:v>1.72674154756414</c:v>
                </c:pt>
                <c:pt idx="450">
                  <c:v>1.71758255703943</c:v>
                </c:pt>
                <c:pt idx="451">
                  <c:v>1.71201348668826</c:v>
                </c:pt>
                <c:pt idx="452">
                  <c:v>1.69355197459159</c:v>
                </c:pt>
                <c:pt idx="453">
                  <c:v>1.68073788747159</c:v>
                </c:pt>
                <c:pt idx="454">
                  <c:v>1.67421061099009</c:v>
                </c:pt>
                <c:pt idx="455">
                  <c:v>1.66883515937249</c:v>
                </c:pt>
                <c:pt idx="456">
                  <c:v>1.66370133404073</c:v>
                </c:pt>
                <c:pt idx="457">
                  <c:v>1.65441360812864</c:v>
                </c:pt>
                <c:pt idx="458">
                  <c:v>1.64317285888069</c:v>
                </c:pt>
                <c:pt idx="459">
                  <c:v>1.63545148643519</c:v>
                </c:pt>
                <c:pt idx="460">
                  <c:v>1.62508916385145</c:v>
                </c:pt>
                <c:pt idx="461">
                  <c:v>1.61337865530882</c:v>
                </c:pt>
                <c:pt idx="462">
                  <c:v>1.60088598705512</c:v>
                </c:pt>
                <c:pt idx="463">
                  <c:v>1.58679953748233</c:v>
                </c:pt>
                <c:pt idx="464">
                  <c:v>1.58704541080449</c:v>
                </c:pt>
                <c:pt idx="465">
                  <c:v>1.5885010561913</c:v>
                </c:pt>
                <c:pt idx="466">
                  <c:v>1.57920865653425</c:v>
                </c:pt>
                <c:pt idx="467">
                  <c:v>1.56330599471053</c:v>
                </c:pt>
                <c:pt idx="468">
                  <c:v>1.55755707145744</c:v>
                </c:pt>
                <c:pt idx="469">
                  <c:v>1.55444755118634</c:v>
                </c:pt>
                <c:pt idx="470">
                  <c:v>1.54174892364568</c:v>
                </c:pt>
                <c:pt idx="471">
                  <c:v>1.52723377419022</c:v>
                </c:pt>
                <c:pt idx="472">
                  <c:v>1.51197359428803</c:v>
                </c:pt>
                <c:pt idx="473">
                  <c:v>1.50192983661346</c:v>
                </c:pt>
                <c:pt idx="474">
                  <c:v>1.5027994518456</c:v>
                </c:pt>
                <c:pt idx="475">
                  <c:v>1.4985821218836</c:v>
                </c:pt>
                <c:pt idx="476">
                  <c:v>1.48319115717405</c:v>
                </c:pt>
                <c:pt idx="477">
                  <c:v>1.46482857059928</c:v>
                </c:pt>
                <c:pt idx="478">
                  <c:v>1.46377485361208</c:v>
                </c:pt>
                <c:pt idx="479">
                  <c:v>1.45781443600978</c:v>
                </c:pt>
                <c:pt idx="480">
                  <c:v>1.45326154169551</c:v>
                </c:pt>
                <c:pt idx="481">
                  <c:v>1.45349240148691</c:v>
                </c:pt>
                <c:pt idx="482">
                  <c:v>1.44648330785408</c:v>
                </c:pt>
                <c:pt idx="483">
                  <c:v>1.43538841777493</c:v>
                </c:pt>
                <c:pt idx="484">
                  <c:v>1.42484800070832</c:v>
                </c:pt>
                <c:pt idx="485">
                  <c:v>1.41684923907373</c:v>
                </c:pt>
                <c:pt idx="486">
                  <c:v>1.40158045059088</c:v>
                </c:pt>
                <c:pt idx="487">
                  <c:v>1.39639366012713</c:v>
                </c:pt>
                <c:pt idx="488">
                  <c:v>1.39019364447019</c:v>
                </c:pt>
                <c:pt idx="489">
                  <c:v>1.36739153532267</c:v>
                </c:pt>
                <c:pt idx="490">
                  <c:v>1.36782180820258</c:v>
                </c:pt>
                <c:pt idx="491">
                  <c:v>1.37200887020006</c:v>
                </c:pt>
                <c:pt idx="492">
                  <c:v>1.37034293177746</c:v>
                </c:pt>
                <c:pt idx="493">
                  <c:v>1.36454876954986</c:v>
                </c:pt>
                <c:pt idx="494">
                  <c:v>1.35180388850436</c:v>
                </c:pt>
                <c:pt idx="495">
                  <c:v>1.34329512502041</c:v>
                </c:pt>
                <c:pt idx="496">
                  <c:v>1.34081595201313</c:v>
                </c:pt>
                <c:pt idx="497">
                  <c:v>1.33232301888487</c:v>
                </c:pt>
                <c:pt idx="498">
                  <c:v>1.33356660949097</c:v>
                </c:pt>
                <c:pt idx="499">
                  <c:v>1.32759918403905</c:v>
                </c:pt>
                <c:pt idx="500">
                  <c:v>1.30687306342335</c:v>
                </c:pt>
                <c:pt idx="501">
                  <c:v>1.2970792607407</c:v>
                </c:pt>
                <c:pt idx="502">
                  <c:v>1.29490759652106</c:v>
                </c:pt>
                <c:pt idx="503">
                  <c:v>1.29416840736676</c:v>
                </c:pt>
                <c:pt idx="504">
                  <c:v>1.28999495862266</c:v>
                </c:pt>
                <c:pt idx="505">
                  <c:v>1.28818738687747</c:v>
                </c:pt>
                <c:pt idx="506">
                  <c:v>1.28380027733575</c:v>
                </c:pt>
                <c:pt idx="507">
                  <c:v>1.27292932106622</c:v>
                </c:pt>
                <c:pt idx="508">
                  <c:v>1.2563789194472</c:v>
                </c:pt>
                <c:pt idx="509">
                  <c:v>1.25408131643345</c:v>
                </c:pt>
                <c:pt idx="510">
                  <c:v>1.24959463774334</c:v>
                </c:pt>
                <c:pt idx="511">
                  <c:v>1.24058239589556</c:v>
                </c:pt>
                <c:pt idx="512">
                  <c:v>1.23544042140741</c:v>
                </c:pt>
                <c:pt idx="513">
                  <c:v>1.22712099045222</c:v>
                </c:pt>
                <c:pt idx="514">
                  <c:v>1.21826812351512</c:v>
                </c:pt>
                <c:pt idx="515">
                  <c:v>1.21511309383039</c:v>
                </c:pt>
                <c:pt idx="516">
                  <c:v>1.22438546001037</c:v>
                </c:pt>
                <c:pt idx="517">
                  <c:v>1.22030380533072</c:v>
                </c:pt>
                <c:pt idx="518">
                  <c:v>1.20986793293651</c:v>
                </c:pt>
                <c:pt idx="519">
                  <c:v>1.20200960646979</c:v>
                </c:pt>
                <c:pt idx="520">
                  <c:v>1.19837475290993</c:v>
                </c:pt>
                <c:pt idx="521">
                  <c:v>1.19742930651778</c:v>
                </c:pt>
                <c:pt idx="522">
                  <c:v>1.20262364318768</c:v>
                </c:pt>
                <c:pt idx="523">
                  <c:v>1.20911587078604</c:v>
                </c:pt>
                <c:pt idx="524">
                  <c:v>1.18938308214567</c:v>
                </c:pt>
                <c:pt idx="525">
                  <c:v>1.17737055304457</c:v>
                </c:pt>
                <c:pt idx="526">
                  <c:v>1.16813856128534</c:v>
                </c:pt>
                <c:pt idx="527">
                  <c:v>1.15331872724049</c:v>
                </c:pt>
                <c:pt idx="528">
                  <c:v>1.15857341195929</c:v>
                </c:pt>
                <c:pt idx="529">
                  <c:v>1.16277655513092</c:v>
                </c:pt>
                <c:pt idx="530">
                  <c:v>1.15902738677794</c:v>
                </c:pt>
                <c:pt idx="531">
                  <c:v>1.14975045768777</c:v>
                </c:pt>
                <c:pt idx="532">
                  <c:v>1.14568806977072</c:v>
                </c:pt>
                <c:pt idx="533">
                  <c:v>1.13194173770994</c:v>
                </c:pt>
                <c:pt idx="534">
                  <c:v>1.11913184224889</c:v>
                </c:pt>
                <c:pt idx="535">
                  <c:v>1.12772799647554</c:v>
                </c:pt>
                <c:pt idx="536">
                  <c:v>1.12920189932202</c:v>
                </c:pt>
                <c:pt idx="537">
                  <c:v>1.12835815618284</c:v>
                </c:pt>
                <c:pt idx="538">
                  <c:v>1.13001160032253</c:v>
                </c:pt>
                <c:pt idx="539">
                  <c:v>1.1353565713145</c:v>
                </c:pt>
                <c:pt idx="540">
                  <c:v>1.13529176908526</c:v>
                </c:pt>
                <c:pt idx="541">
                  <c:v>1.1283444006171</c:v>
                </c:pt>
                <c:pt idx="542">
                  <c:v>1.1219382502153</c:v>
                </c:pt>
                <c:pt idx="543">
                  <c:v>1.1293782516307</c:v>
                </c:pt>
                <c:pt idx="544">
                  <c:v>1.12168556576657</c:v>
                </c:pt>
                <c:pt idx="545">
                  <c:v>1.11861952370765</c:v>
                </c:pt>
                <c:pt idx="546">
                  <c:v>1.1270399282501</c:v>
                </c:pt>
                <c:pt idx="547">
                  <c:v>1.12313748968014</c:v>
                </c:pt>
                <c:pt idx="548">
                  <c:v>1.11780268478018</c:v>
                </c:pt>
                <c:pt idx="549">
                  <c:v>1.11092283005772</c:v>
                </c:pt>
                <c:pt idx="550">
                  <c:v>1.10164499715206</c:v>
                </c:pt>
                <c:pt idx="551">
                  <c:v>1.09119588527301</c:v>
                </c:pt>
                <c:pt idx="552">
                  <c:v>1.10183336759896</c:v>
                </c:pt>
                <c:pt idx="553">
                  <c:v>1.11823601109874</c:v>
                </c:pt>
                <c:pt idx="554">
                  <c:v>1.12188149197127</c:v>
                </c:pt>
                <c:pt idx="555">
                  <c:v>1.11413501102049</c:v>
                </c:pt>
                <c:pt idx="556">
                  <c:v>1.10349906905344</c:v>
                </c:pt>
                <c:pt idx="557">
                  <c:v>1.09330320861576</c:v>
                </c:pt>
                <c:pt idx="558">
                  <c:v>1.08450451867844</c:v>
                </c:pt>
                <c:pt idx="559">
                  <c:v>1.0758685897183</c:v>
                </c:pt>
                <c:pt idx="560">
                  <c:v>1.08256537471884</c:v>
                </c:pt>
                <c:pt idx="561">
                  <c:v>1.0869082805799</c:v>
                </c:pt>
                <c:pt idx="562">
                  <c:v>1.07280756757749</c:v>
                </c:pt>
                <c:pt idx="563">
                  <c:v>1.07849156767991</c:v>
                </c:pt>
                <c:pt idx="564">
                  <c:v>1.07956000305862</c:v>
                </c:pt>
                <c:pt idx="565">
                  <c:v>1.07067627312905</c:v>
                </c:pt>
                <c:pt idx="566">
                  <c:v>1.05782581767005</c:v>
                </c:pt>
                <c:pt idx="567">
                  <c:v>1.05150608945376</c:v>
                </c:pt>
                <c:pt idx="568">
                  <c:v>1.04990840911735</c:v>
                </c:pt>
                <c:pt idx="569">
                  <c:v>1.05325041310896</c:v>
                </c:pt>
                <c:pt idx="570">
                  <c:v>1.05976705891598</c:v>
                </c:pt>
                <c:pt idx="571">
                  <c:v>1.05288280065853</c:v>
                </c:pt>
                <c:pt idx="572">
                  <c:v>1.05025959278301</c:v>
                </c:pt>
                <c:pt idx="573">
                  <c:v>1.05306486844523</c:v>
                </c:pt>
                <c:pt idx="574">
                  <c:v>1.04996986595936</c:v>
                </c:pt>
                <c:pt idx="575">
                  <c:v>1.02648796524145</c:v>
                </c:pt>
                <c:pt idx="576">
                  <c:v>1.02042566348095</c:v>
                </c:pt>
                <c:pt idx="577">
                  <c:v>1.02970453737433</c:v>
                </c:pt>
                <c:pt idx="578">
                  <c:v>1.02693493368923</c:v>
                </c:pt>
                <c:pt idx="579">
                  <c:v>1.02928677842703</c:v>
                </c:pt>
                <c:pt idx="580">
                  <c:v>1.0239596445305</c:v>
                </c:pt>
                <c:pt idx="581">
                  <c:v>1.01252680501977</c:v>
                </c:pt>
                <c:pt idx="582">
                  <c:v>1.00710579238501</c:v>
                </c:pt>
                <c:pt idx="583">
                  <c:v>1.00137649437904</c:v>
                </c:pt>
                <c:pt idx="584">
                  <c:v>0.99463976019554</c:v>
                </c:pt>
                <c:pt idx="585">
                  <c:v>0.988582765315414</c:v>
                </c:pt>
                <c:pt idx="586">
                  <c:v>0.986818791231271</c:v>
                </c:pt>
                <c:pt idx="587">
                  <c:v>0.99641486950864</c:v>
                </c:pt>
                <c:pt idx="588">
                  <c:v>0.99075981083259</c:v>
                </c:pt>
                <c:pt idx="589">
                  <c:v>0.975818756640564</c:v>
                </c:pt>
                <c:pt idx="590">
                  <c:v>0.983258024435884</c:v>
                </c:pt>
                <c:pt idx="591">
                  <c:v>0.994125173145386</c:v>
                </c:pt>
                <c:pt idx="592">
                  <c:v>0.974703130828438</c:v>
                </c:pt>
                <c:pt idx="593">
                  <c:v>0.940654749978401</c:v>
                </c:pt>
                <c:pt idx="594">
                  <c:v>0.942564843191679</c:v>
                </c:pt>
                <c:pt idx="595">
                  <c:v>0.940673133262832</c:v>
                </c:pt>
                <c:pt idx="596">
                  <c:v>0.938789217422334</c:v>
                </c:pt>
                <c:pt idx="597">
                  <c:v>0.939292748312376</c:v>
                </c:pt>
                <c:pt idx="598">
                  <c:v>0.938285584798916</c:v>
                </c:pt>
                <c:pt idx="599">
                  <c:v>0.924859058835943</c:v>
                </c:pt>
                <c:pt idx="600">
                  <c:v>0.915559882853538</c:v>
                </c:pt>
                <c:pt idx="601">
                  <c:v>0.935913231811311</c:v>
                </c:pt>
                <c:pt idx="602">
                  <c:v>0.933380498577543</c:v>
                </c:pt>
                <c:pt idx="603">
                  <c:v>0.931930508153981</c:v>
                </c:pt>
                <c:pt idx="604">
                  <c:v>0.930391716907128</c:v>
                </c:pt>
                <c:pt idx="605">
                  <c:v>0.925080128320911</c:v>
                </c:pt>
                <c:pt idx="606">
                  <c:v>0.923339164106745</c:v>
                </c:pt>
                <c:pt idx="607">
                  <c:v>0.920415876015444</c:v>
                </c:pt>
                <c:pt idx="608">
                  <c:v>0.917552933069207</c:v>
                </c:pt>
                <c:pt idx="609">
                  <c:v>0.915379290687515</c:v>
                </c:pt>
                <c:pt idx="610">
                  <c:v>0.909248449243189</c:v>
                </c:pt>
                <c:pt idx="611">
                  <c:v>0.905461847685054</c:v>
                </c:pt>
                <c:pt idx="612">
                  <c:v>0.903648800872941</c:v>
                </c:pt>
                <c:pt idx="613">
                  <c:v>0.899375552678546</c:v>
                </c:pt>
                <c:pt idx="614">
                  <c:v>0.895743425812236</c:v>
                </c:pt>
                <c:pt idx="615">
                  <c:v>0.889304840821019</c:v>
                </c:pt>
                <c:pt idx="616">
                  <c:v>0.879374255326687</c:v>
                </c:pt>
                <c:pt idx="617">
                  <c:v>0.870263351588891</c:v>
                </c:pt>
                <c:pt idx="618">
                  <c:v>0.86451613362515</c:v>
                </c:pt>
                <c:pt idx="619">
                  <c:v>0.864806488081535</c:v>
                </c:pt>
                <c:pt idx="620">
                  <c:v>0.864497761400633</c:v>
                </c:pt>
                <c:pt idx="621">
                  <c:v>0.861495478023991</c:v>
                </c:pt>
                <c:pt idx="622">
                  <c:v>0.859469610431997</c:v>
                </c:pt>
                <c:pt idx="623">
                  <c:v>0.853652806595944</c:v>
                </c:pt>
                <c:pt idx="624">
                  <c:v>0.848771923403797</c:v>
                </c:pt>
                <c:pt idx="625">
                  <c:v>0.84341112778514</c:v>
                </c:pt>
                <c:pt idx="626">
                  <c:v>0.841047088841799</c:v>
                </c:pt>
                <c:pt idx="627">
                  <c:v>0.839628356471095</c:v>
                </c:pt>
                <c:pt idx="628">
                  <c:v>0.838359617117008</c:v>
                </c:pt>
                <c:pt idx="629">
                  <c:v>0.837144117945442</c:v>
                </c:pt>
                <c:pt idx="630">
                  <c:v>0.837207124781563</c:v>
                </c:pt>
                <c:pt idx="631">
                  <c:v>0.832697399791812</c:v>
                </c:pt>
                <c:pt idx="632">
                  <c:v>0.829085247391817</c:v>
                </c:pt>
                <c:pt idx="633">
                  <c:v>0.828642171853437</c:v>
                </c:pt>
                <c:pt idx="634">
                  <c:v>0.826479006883339</c:v>
                </c:pt>
                <c:pt idx="635">
                  <c:v>0.823518933462046</c:v>
                </c:pt>
                <c:pt idx="636">
                  <c:v>0.824859753880173</c:v>
                </c:pt>
                <c:pt idx="637">
                  <c:v>0.827642126637281</c:v>
                </c:pt>
                <c:pt idx="638">
                  <c:v>0.827683294331554</c:v>
                </c:pt>
                <c:pt idx="639">
                  <c:v>0.830023530703449</c:v>
                </c:pt>
                <c:pt idx="640">
                  <c:v>0.835738291255725</c:v>
                </c:pt>
                <c:pt idx="641">
                  <c:v>0.838709183918455</c:v>
                </c:pt>
                <c:pt idx="642">
                  <c:v>0.840813792453874</c:v>
                </c:pt>
                <c:pt idx="643">
                  <c:v>0.847744207695637</c:v>
                </c:pt>
                <c:pt idx="644">
                  <c:v>0.852063353012688</c:v>
                </c:pt>
                <c:pt idx="645">
                  <c:v>0.854182595435177</c:v>
                </c:pt>
                <c:pt idx="646">
                  <c:v>0.854611341451378</c:v>
                </c:pt>
                <c:pt idx="647">
                  <c:v>0.856752066708846</c:v>
                </c:pt>
                <c:pt idx="648">
                  <c:v>0.863705638528795</c:v>
                </c:pt>
                <c:pt idx="649">
                  <c:v>0.868983733450786</c:v>
                </c:pt>
                <c:pt idx="650">
                  <c:v>0.874325868757573</c:v>
                </c:pt>
                <c:pt idx="651">
                  <c:v>0.879191927113402</c:v>
                </c:pt>
                <c:pt idx="652">
                  <c:v>0.878990912184968</c:v>
                </c:pt>
                <c:pt idx="653">
                  <c:v>0.881334804075393</c:v>
                </c:pt>
                <c:pt idx="654">
                  <c:v>0.885138735577535</c:v>
                </c:pt>
                <c:pt idx="655">
                  <c:v>0.889025763207134</c:v>
                </c:pt>
                <c:pt idx="656">
                  <c:v>0.88872686020696</c:v>
                </c:pt>
                <c:pt idx="657">
                  <c:v>0.892693592705307</c:v>
                </c:pt>
                <c:pt idx="658">
                  <c:v>0.894700937374479</c:v>
                </c:pt>
                <c:pt idx="659">
                  <c:v>0.895786090007945</c:v>
                </c:pt>
                <c:pt idx="660">
                  <c:v>0.900780831881441</c:v>
                </c:pt>
                <c:pt idx="661">
                  <c:v>0.903469468960925</c:v>
                </c:pt>
                <c:pt idx="662">
                  <c:v>0.905334297957677</c:v>
                </c:pt>
                <c:pt idx="663">
                  <c:v>0.908661860320943</c:v>
                </c:pt>
                <c:pt idx="664">
                  <c:v>0.912014163216155</c:v>
                </c:pt>
                <c:pt idx="665">
                  <c:v>0.912610552308644</c:v>
                </c:pt>
                <c:pt idx="666">
                  <c:v>0.912495836048117</c:v>
                </c:pt>
                <c:pt idx="667">
                  <c:v>0.91190127345064</c:v>
                </c:pt>
                <c:pt idx="668">
                  <c:v>0.91028562556446</c:v>
                </c:pt>
                <c:pt idx="669">
                  <c:v>0.906171472612531</c:v>
                </c:pt>
                <c:pt idx="670">
                  <c:v>0.904352541782905</c:v>
                </c:pt>
                <c:pt idx="671">
                  <c:v>0.901681615065564</c:v>
                </c:pt>
                <c:pt idx="672">
                  <c:v>0.896832452709427</c:v>
                </c:pt>
                <c:pt idx="673">
                  <c:v>0.899812363749088</c:v>
                </c:pt>
                <c:pt idx="674">
                  <c:v>0.900836114350794</c:v>
                </c:pt>
                <c:pt idx="675">
                  <c:v>0.900786721310559</c:v>
                </c:pt>
                <c:pt idx="676">
                  <c:v>0.903518985432963</c:v>
                </c:pt>
                <c:pt idx="677">
                  <c:v>0.898538933401875</c:v>
                </c:pt>
                <c:pt idx="678">
                  <c:v>0.894456044311006</c:v>
                </c:pt>
                <c:pt idx="679">
                  <c:v>0.894197256542731</c:v>
                </c:pt>
                <c:pt idx="680">
                  <c:v>0.890884359423328</c:v>
                </c:pt>
                <c:pt idx="681">
                  <c:v>0.887794483958131</c:v>
                </c:pt>
                <c:pt idx="682">
                  <c:v>0.884333113049268</c:v>
                </c:pt>
                <c:pt idx="683">
                  <c:v>0.881805995289612</c:v>
                </c:pt>
                <c:pt idx="684">
                  <c:v>0.878688255757059</c:v>
                </c:pt>
                <c:pt idx="685">
                  <c:v>0.876979114187954</c:v>
                </c:pt>
                <c:pt idx="686">
                  <c:v>0.875568398714924</c:v>
                </c:pt>
                <c:pt idx="687">
                  <c:v>0.873958495454266</c:v>
                </c:pt>
                <c:pt idx="688">
                  <c:v>0.870164525343778</c:v>
                </c:pt>
                <c:pt idx="689">
                  <c:v>0.866472152534608</c:v>
                </c:pt>
                <c:pt idx="690">
                  <c:v>0.865625298371966</c:v>
                </c:pt>
                <c:pt idx="691">
                  <c:v>0.864986261710021</c:v>
                </c:pt>
                <c:pt idx="692">
                  <c:v>0.863210445875226</c:v>
                </c:pt>
                <c:pt idx="693">
                  <c:v>0.859385988794802</c:v>
                </c:pt>
                <c:pt idx="694">
                  <c:v>0.85626075928711</c:v>
                </c:pt>
                <c:pt idx="695">
                  <c:v>0.851629287879938</c:v>
                </c:pt>
                <c:pt idx="696">
                  <c:v>0.848481967211126</c:v>
                </c:pt>
                <c:pt idx="697">
                  <c:v>0.846858476427609</c:v>
                </c:pt>
                <c:pt idx="698">
                  <c:v>0.844430140586652</c:v>
                </c:pt>
                <c:pt idx="699">
                  <c:v>0.841838556162636</c:v>
                </c:pt>
                <c:pt idx="700">
                  <c:v>0.837947654455774</c:v>
                </c:pt>
                <c:pt idx="701">
                  <c:v>0.836008625950503</c:v>
                </c:pt>
                <c:pt idx="702">
                  <c:v>0.834497148495769</c:v>
                </c:pt>
                <c:pt idx="703">
                  <c:v>0.833762725646089</c:v>
                </c:pt>
                <c:pt idx="704">
                  <c:v>0.831709440518302</c:v>
                </c:pt>
                <c:pt idx="705">
                  <c:v>0.828567777554772</c:v>
                </c:pt>
                <c:pt idx="706">
                  <c:v>0.826535748533576</c:v>
                </c:pt>
                <c:pt idx="707">
                  <c:v>0.823125276526245</c:v>
                </c:pt>
                <c:pt idx="708">
                  <c:v>0.818378194629537</c:v>
                </c:pt>
                <c:pt idx="709">
                  <c:v>0.813312266827557</c:v>
                </c:pt>
                <c:pt idx="710">
                  <c:v>0.806546422174509</c:v>
                </c:pt>
                <c:pt idx="711">
                  <c:v>0.800236827779463</c:v>
                </c:pt>
                <c:pt idx="712">
                  <c:v>0.793432965583837</c:v>
                </c:pt>
                <c:pt idx="713">
                  <c:v>0.787976780398981</c:v>
                </c:pt>
                <c:pt idx="714">
                  <c:v>0.78265449235285</c:v>
                </c:pt>
                <c:pt idx="715">
                  <c:v>0.777660135140642</c:v>
                </c:pt>
                <c:pt idx="716">
                  <c:v>0.775057135450067</c:v>
                </c:pt>
                <c:pt idx="717">
                  <c:v>0.771733369860269</c:v>
                </c:pt>
                <c:pt idx="718">
                  <c:v>0.767929649926812</c:v>
                </c:pt>
                <c:pt idx="719">
                  <c:v>0.765368148187937</c:v>
                </c:pt>
                <c:pt idx="720">
                  <c:v>0.762117169144232</c:v>
                </c:pt>
                <c:pt idx="721">
                  <c:v>0.757101378465459</c:v>
                </c:pt>
                <c:pt idx="722">
                  <c:v>0.753290337230779</c:v>
                </c:pt>
                <c:pt idx="723">
                  <c:v>0.748753181197785</c:v>
                </c:pt>
                <c:pt idx="724">
                  <c:v>0.74686594191352</c:v>
                </c:pt>
                <c:pt idx="725">
                  <c:v>0.746935157510953</c:v>
                </c:pt>
                <c:pt idx="726">
                  <c:v>0.746483557468944</c:v>
                </c:pt>
                <c:pt idx="727">
                  <c:v>0.748055974620587</c:v>
                </c:pt>
                <c:pt idx="728">
                  <c:v>0.74800736198914</c:v>
                </c:pt>
                <c:pt idx="729">
                  <c:v>0.747127063471192</c:v>
                </c:pt>
                <c:pt idx="730">
                  <c:v>0.744947761893672</c:v>
                </c:pt>
                <c:pt idx="731">
                  <c:v>0.743832569065173</c:v>
                </c:pt>
                <c:pt idx="732">
                  <c:v>0.742273510109563</c:v>
                </c:pt>
                <c:pt idx="733">
                  <c:v>0.740247707541519</c:v>
                </c:pt>
                <c:pt idx="734">
                  <c:v>0.739674565693021</c:v>
                </c:pt>
                <c:pt idx="735">
                  <c:v>0.738405182192726</c:v>
                </c:pt>
                <c:pt idx="736">
                  <c:v>0.736965162914522</c:v>
                </c:pt>
                <c:pt idx="737">
                  <c:v>0.735791383253819</c:v>
                </c:pt>
                <c:pt idx="738">
                  <c:v>0.733752289352115</c:v>
                </c:pt>
                <c:pt idx="739">
                  <c:v>0.732924684378432</c:v>
                </c:pt>
                <c:pt idx="740">
                  <c:v>0.733704794072452</c:v>
                </c:pt>
                <c:pt idx="741">
                  <c:v>0.732692279621584</c:v>
                </c:pt>
                <c:pt idx="742">
                  <c:v>0.731823490651377</c:v>
                </c:pt>
                <c:pt idx="743">
                  <c:v>0.730348490006466</c:v>
                </c:pt>
                <c:pt idx="744">
                  <c:v>0.726985067852006</c:v>
                </c:pt>
                <c:pt idx="745">
                  <c:v>0.724823850962419</c:v>
                </c:pt>
                <c:pt idx="746">
                  <c:v>0.723579150612654</c:v>
                </c:pt>
                <c:pt idx="747">
                  <c:v>0.721722686924593</c:v>
                </c:pt>
                <c:pt idx="748">
                  <c:v>0.719472837519412</c:v>
                </c:pt>
                <c:pt idx="749">
                  <c:v>0.716968571772668</c:v>
                </c:pt>
                <c:pt idx="750">
                  <c:v>0.714270783799321</c:v>
                </c:pt>
                <c:pt idx="751">
                  <c:v>0.712024864148311</c:v>
                </c:pt>
                <c:pt idx="752">
                  <c:v>0.710995181860621</c:v>
                </c:pt>
                <c:pt idx="753">
                  <c:v>0.710851768357008</c:v>
                </c:pt>
                <c:pt idx="754">
                  <c:v>0.711605973940952</c:v>
                </c:pt>
                <c:pt idx="755">
                  <c:v>0.71426770856571</c:v>
                </c:pt>
                <c:pt idx="756">
                  <c:v>0.715683624747736</c:v>
                </c:pt>
                <c:pt idx="757">
                  <c:v>0.717590733858112</c:v>
                </c:pt>
                <c:pt idx="758">
                  <c:v>0.718849961066595</c:v>
                </c:pt>
                <c:pt idx="759">
                  <c:v>0.719751706599423</c:v>
                </c:pt>
                <c:pt idx="760">
                  <c:v>0.720026400160665</c:v>
                </c:pt>
                <c:pt idx="761">
                  <c:v>0.720631065651314</c:v>
                </c:pt>
                <c:pt idx="762">
                  <c:v>0.720418170904243</c:v>
                </c:pt>
                <c:pt idx="763">
                  <c:v>0.7187131228098</c:v>
                </c:pt>
                <c:pt idx="764">
                  <c:v>0.717056599662467</c:v>
                </c:pt>
                <c:pt idx="765">
                  <c:v>0.716466848810768</c:v>
                </c:pt>
                <c:pt idx="766">
                  <c:v>0.716284558742011</c:v>
                </c:pt>
                <c:pt idx="767">
                  <c:v>0.716772368449551</c:v>
                </c:pt>
                <c:pt idx="768">
                  <c:v>0.718478244461211</c:v>
                </c:pt>
                <c:pt idx="769">
                  <c:v>0.719784095773107</c:v>
                </c:pt>
                <c:pt idx="770">
                  <c:v>0.721877586685388</c:v>
                </c:pt>
                <c:pt idx="771">
                  <c:v>0.722393180888658</c:v>
                </c:pt>
                <c:pt idx="772">
                  <c:v>0.72252215603505</c:v>
                </c:pt>
                <c:pt idx="773">
                  <c:v>0.722765852198524</c:v>
                </c:pt>
                <c:pt idx="774">
                  <c:v>0.721979617189908</c:v>
                </c:pt>
                <c:pt idx="775">
                  <c:v>0.721195580230585</c:v>
                </c:pt>
                <c:pt idx="776">
                  <c:v>0.720933319419542</c:v>
                </c:pt>
                <c:pt idx="777">
                  <c:v>0.720045088871476</c:v>
                </c:pt>
                <c:pt idx="778">
                  <c:v>0.718423760797033</c:v>
                </c:pt>
                <c:pt idx="779">
                  <c:v>0.717219307998194</c:v>
                </c:pt>
                <c:pt idx="780">
                  <c:v>0.714039156552908</c:v>
                </c:pt>
                <c:pt idx="781">
                  <c:v>0.710189560796267</c:v>
                </c:pt>
                <c:pt idx="782">
                  <c:v>0.70570080382159</c:v>
                </c:pt>
                <c:pt idx="783">
                  <c:v>0.700965151590371</c:v>
                </c:pt>
                <c:pt idx="784">
                  <c:v>0.696912087807411</c:v>
                </c:pt>
                <c:pt idx="785">
                  <c:v>0.694101247181657</c:v>
                </c:pt>
                <c:pt idx="786">
                  <c:v>0.689895647666754</c:v>
                </c:pt>
                <c:pt idx="787">
                  <c:v>0.684626818202729</c:v>
                </c:pt>
                <c:pt idx="788">
                  <c:v>0.680585303618936</c:v>
                </c:pt>
                <c:pt idx="789">
                  <c:v>0.676125305780973</c:v>
                </c:pt>
                <c:pt idx="790">
                  <c:v>0.672749713188792</c:v>
                </c:pt>
                <c:pt idx="791">
                  <c:v>0.670836014651592</c:v>
                </c:pt>
                <c:pt idx="792">
                  <c:v>0.668255868401589</c:v>
                </c:pt>
                <c:pt idx="793">
                  <c:v>0.665293577886701</c:v>
                </c:pt>
                <c:pt idx="794">
                  <c:v>0.663349552769374</c:v>
                </c:pt>
                <c:pt idx="795">
                  <c:v>0.6610485411133</c:v>
                </c:pt>
                <c:pt idx="796">
                  <c:v>0.660258420737805</c:v>
                </c:pt>
                <c:pt idx="797">
                  <c:v>0.660143207049155</c:v>
                </c:pt>
                <c:pt idx="798">
                  <c:v>0.662064123310281</c:v>
                </c:pt>
                <c:pt idx="799">
                  <c:v>0.66390044593729</c:v>
                </c:pt>
                <c:pt idx="800">
                  <c:v>0.667349971553261</c:v>
                </c:pt>
                <c:pt idx="801">
                  <c:v>0.668843397319964</c:v>
                </c:pt>
                <c:pt idx="802">
                  <c:v>0.670729355834326</c:v>
                </c:pt>
                <c:pt idx="803">
                  <c:v>0.670605449188553</c:v>
                </c:pt>
                <c:pt idx="804">
                  <c:v>0.667961477197534</c:v>
                </c:pt>
                <c:pt idx="805">
                  <c:v>0.667480693355706</c:v>
                </c:pt>
                <c:pt idx="806">
                  <c:v>0.665945991970347</c:v>
                </c:pt>
                <c:pt idx="807">
                  <c:v>0.666722260707308</c:v>
                </c:pt>
                <c:pt idx="808">
                  <c:v>0.671116063354439</c:v>
                </c:pt>
                <c:pt idx="809">
                  <c:v>0.672402710290986</c:v>
                </c:pt>
                <c:pt idx="810">
                  <c:v>0.673036040097003</c:v>
                </c:pt>
                <c:pt idx="811">
                  <c:v>0.673705040075012</c:v>
                </c:pt>
                <c:pt idx="812">
                  <c:v>0.673331160309128</c:v>
                </c:pt>
                <c:pt idx="813">
                  <c:v>0.672364437075952</c:v>
                </c:pt>
                <c:pt idx="814">
                  <c:v>0.671006042608038</c:v>
                </c:pt>
                <c:pt idx="815">
                  <c:v>0.669794302480509</c:v>
                </c:pt>
                <c:pt idx="816">
                  <c:v>0.669394667082581</c:v>
                </c:pt>
                <c:pt idx="817">
                  <c:v>0.667951683939597</c:v>
                </c:pt>
                <c:pt idx="818">
                  <c:v>0.668248130907928</c:v>
                </c:pt>
                <c:pt idx="819">
                  <c:v>0.671136890183232</c:v>
                </c:pt>
                <c:pt idx="820">
                  <c:v>0.671690540707207</c:v>
                </c:pt>
                <c:pt idx="821">
                  <c:v>0.670941038734799</c:v>
                </c:pt>
                <c:pt idx="822">
                  <c:v>0.671528204363925</c:v>
                </c:pt>
                <c:pt idx="823">
                  <c:v>0.671727137184406</c:v>
                </c:pt>
                <c:pt idx="824">
                  <c:v>0.673030364266541</c:v>
                </c:pt>
                <c:pt idx="825">
                  <c:v>0.675889147281637</c:v>
                </c:pt>
                <c:pt idx="826">
                  <c:v>0.678167285177006</c:v>
                </c:pt>
                <c:pt idx="827">
                  <c:v>0.680757728777308</c:v>
                </c:pt>
                <c:pt idx="828">
                  <c:v>0.682914881373604</c:v>
                </c:pt>
                <c:pt idx="829">
                  <c:v>0.684729822492594</c:v>
                </c:pt>
                <c:pt idx="830">
                  <c:v>0.686741230498523</c:v>
                </c:pt>
                <c:pt idx="831">
                  <c:v>0.688629976662269</c:v>
                </c:pt>
                <c:pt idx="832">
                  <c:v>0.690983832616336</c:v>
                </c:pt>
                <c:pt idx="833">
                  <c:v>0.692182824714546</c:v>
                </c:pt>
                <c:pt idx="834">
                  <c:v>0.693838050698754</c:v>
                </c:pt>
                <c:pt idx="835">
                  <c:v>0.693061775550673</c:v>
                </c:pt>
                <c:pt idx="836">
                  <c:v>0.689681133578386</c:v>
                </c:pt>
                <c:pt idx="837">
                  <c:v>0.688841616110196</c:v>
                </c:pt>
                <c:pt idx="838">
                  <c:v>0.687637479030773</c:v>
                </c:pt>
                <c:pt idx="839">
                  <c:v>0.686919691963131</c:v>
                </c:pt>
                <c:pt idx="840">
                  <c:v>0.688668343715469</c:v>
                </c:pt>
                <c:pt idx="841">
                  <c:v>0.687647950055099</c:v>
                </c:pt>
                <c:pt idx="842">
                  <c:v>0.684530806890634</c:v>
                </c:pt>
                <c:pt idx="843">
                  <c:v>0.682526433133023</c:v>
                </c:pt>
                <c:pt idx="844">
                  <c:v>0.68003430288988</c:v>
                </c:pt>
                <c:pt idx="845">
                  <c:v>0.677778525151153</c:v>
                </c:pt>
                <c:pt idx="846">
                  <c:v>0.674833905932319</c:v>
                </c:pt>
                <c:pt idx="847">
                  <c:v>0.673804626836119</c:v>
                </c:pt>
                <c:pt idx="848">
                  <c:v>0.67373434644195</c:v>
                </c:pt>
                <c:pt idx="849">
                  <c:v>0.673780053624563</c:v>
                </c:pt>
                <c:pt idx="850">
                  <c:v>0.675566511054375</c:v>
                </c:pt>
                <c:pt idx="851">
                  <c:v>0.677804742927587</c:v>
                </c:pt>
                <c:pt idx="852">
                  <c:v>0.677605501962869</c:v>
                </c:pt>
                <c:pt idx="853">
                  <c:v>0.67577495664382</c:v>
                </c:pt>
                <c:pt idx="854">
                  <c:v>0.675098667130349</c:v>
                </c:pt>
                <c:pt idx="855">
                  <c:v>0.673258649682446</c:v>
                </c:pt>
                <c:pt idx="856">
                  <c:v>0.672860586391479</c:v>
                </c:pt>
                <c:pt idx="857">
                  <c:v>0.674300157910232</c:v>
                </c:pt>
                <c:pt idx="858">
                  <c:v>0.673818396981819</c:v>
                </c:pt>
                <c:pt idx="859">
                  <c:v>0.672155851485068</c:v>
                </c:pt>
                <c:pt idx="860">
                  <c:v>0.67182821425874</c:v>
                </c:pt>
                <c:pt idx="861">
                  <c:v>0.670806486618186</c:v>
                </c:pt>
                <c:pt idx="862">
                  <c:v>0.671109173174004</c:v>
                </c:pt>
                <c:pt idx="863">
                  <c:v>0.674073165111516</c:v>
                </c:pt>
                <c:pt idx="864">
                  <c:v>0.674892188786798</c:v>
                </c:pt>
                <c:pt idx="865">
                  <c:v>0.674322547911475</c:v>
                </c:pt>
                <c:pt idx="866">
                  <c:v>0.674955212490566</c:v>
                </c:pt>
                <c:pt idx="867">
                  <c:v>0.674713442519335</c:v>
                </c:pt>
                <c:pt idx="868">
                  <c:v>0.675581647037964</c:v>
                </c:pt>
                <c:pt idx="869">
                  <c:v>0.67730082891525</c:v>
                </c:pt>
                <c:pt idx="870">
                  <c:v>0.680712079336395</c:v>
                </c:pt>
                <c:pt idx="871">
                  <c:v>0.682994509829135</c:v>
                </c:pt>
                <c:pt idx="872">
                  <c:v>0.68564772275213</c:v>
                </c:pt>
                <c:pt idx="873">
                  <c:v>0.687325996228137</c:v>
                </c:pt>
                <c:pt idx="874">
                  <c:v>0.688848180752459</c:v>
                </c:pt>
                <c:pt idx="875">
                  <c:v>0.6895312059009</c:v>
                </c:pt>
                <c:pt idx="876">
                  <c:v>0.688860943953937</c:v>
                </c:pt>
                <c:pt idx="877">
                  <c:v>0.689244867171303</c:v>
                </c:pt>
                <c:pt idx="878">
                  <c:v>0.690396384484339</c:v>
                </c:pt>
                <c:pt idx="879">
                  <c:v>0.689751280555939</c:v>
                </c:pt>
                <c:pt idx="880">
                  <c:v>0.688675014011924</c:v>
                </c:pt>
                <c:pt idx="881">
                  <c:v>0.687290070092865</c:v>
                </c:pt>
                <c:pt idx="882">
                  <c:v>0.68381174396543</c:v>
                </c:pt>
                <c:pt idx="883">
                  <c:v>0.681596477200727</c:v>
                </c:pt>
                <c:pt idx="884">
                  <c:v>0.680420765280209</c:v>
                </c:pt>
                <c:pt idx="885">
                  <c:v>0.678598052729481</c:v>
                </c:pt>
                <c:pt idx="886">
                  <c:v>0.676555159224874</c:v>
                </c:pt>
                <c:pt idx="887">
                  <c:v>0.674571460122627</c:v>
                </c:pt>
                <c:pt idx="888">
                  <c:v>0.672572062585552</c:v>
                </c:pt>
                <c:pt idx="889">
                  <c:v>0.670410272034459</c:v>
                </c:pt>
                <c:pt idx="890">
                  <c:v>0.667579086024691</c:v>
                </c:pt>
                <c:pt idx="891">
                  <c:v>0.663879870507379</c:v>
                </c:pt>
                <c:pt idx="892">
                  <c:v>0.662015013260738</c:v>
                </c:pt>
                <c:pt idx="893">
                  <c:v>0.660537822347019</c:v>
                </c:pt>
                <c:pt idx="894">
                  <c:v>0.65859624052658</c:v>
                </c:pt>
                <c:pt idx="895">
                  <c:v>0.65859135151751</c:v>
                </c:pt>
                <c:pt idx="896">
                  <c:v>0.655826712631997</c:v>
                </c:pt>
                <c:pt idx="897">
                  <c:v>0.651687541831705</c:v>
                </c:pt>
                <c:pt idx="898">
                  <c:v>0.646537926248513</c:v>
                </c:pt>
                <c:pt idx="899">
                  <c:v>0.640245642846216</c:v>
                </c:pt>
                <c:pt idx="900">
                  <c:v>0.633392439404652</c:v>
                </c:pt>
                <c:pt idx="901">
                  <c:v>0.624678893487439</c:v>
                </c:pt>
                <c:pt idx="902">
                  <c:v>0.616881578441808</c:v>
                </c:pt>
                <c:pt idx="903">
                  <c:v>0.609590344707325</c:v>
                </c:pt>
                <c:pt idx="904">
                  <c:v>0.60126562931726</c:v>
                </c:pt>
                <c:pt idx="905">
                  <c:v>0.592661595900744</c:v>
                </c:pt>
                <c:pt idx="906">
                  <c:v>0.583746917118919</c:v>
                </c:pt>
                <c:pt idx="907">
                  <c:v>0.572641368589071</c:v>
                </c:pt>
                <c:pt idx="908">
                  <c:v>0.563684965121016</c:v>
                </c:pt>
                <c:pt idx="909">
                  <c:v>0.555310522397598</c:v>
                </c:pt>
                <c:pt idx="910">
                  <c:v>0.547980909316059</c:v>
                </c:pt>
                <c:pt idx="911">
                  <c:v>0.541580414366527</c:v>
                </c:pt>
                <c:pt idx="912">
                  <c:v>0.537091425443207</c:v>
                </c:pt>
                <c:pt idx="913">
                  <c:v>0.531023846578317</c:v>
                </c:pt>
                <c:pt idx="914">
                  <c:v>0.524865780445053</c:v>
                </c:pt>
                <c:pt idx="915">
                  <c:v>0.519023207496559</c:v>
                </c:pt>
                <c:pt idx="916">
                  <c:v>0.513015751757909</c:v>
                </c:pt>
                <c:pt idx="917">
                  <c:v>0.506963059883431</c:v>
                </c:pt>
                <c:pt idx="918">
                  <c:v>0.50117740360413</c:v>
                </c:pt>
                <c:pt idx="919">
                  <c:v>0.495472343198323</c:v>
                </c:pt>
                <c:pt idx="920">
                  <c:v>0.48957504150231</c:v>
                </c:pt>
                <c:pt idx="921">
                  <c:v>0.483624067683534</c:v>
                </c:pt>
                <c:pt idx="922">
                  <c:v>0.478133620318948</c:v>
                </c:pt>
                <c:pt idx="923">
                  <c:v>0.472170740226819</c:v>
                </c:pt>
                <c:pt idx="924">
                  <c:v>0.465055994689847</c:v>
                </c:pt>
                <c:pt idx="925">
                  <c:v>0.45919839240485</c:v>
                </c:pt>
                <c:pt idx="926">
                  <c:v>0.454721058712276</c:v>
                </c:pt>
                <c:pt idx="927">
                  <c:v>0.448905677628246</c:v>
                </c:pt>
                <c:pt idx="928">
                  <c:v>0.442437993785556</c:v>
                </c:pt>
                <c:pt idx="929">
                  <c:v>0.436855764622199</c:v>
                </c:pt>
                <c:pt idx="930">
                  <c:v>0.431134627360441</c:v>
                </c:pt>
                <c:pt idx="931">
                  <c:v>0.42496421851932</c:v>
                </c:pt>
                <c:pt idx="932">
                  <c:v>0.419671327093852</c:v>
                </c:pt>
                <c:pt idx="933">
                  <c:v>0.415865593726551</c:v>
                </c:pt>
                <c:pt idx="934">
                  <c:v>0.410203314410318</c:v>
                </c:pt>
                <c:pt idx="935">
                  <c:v>0.404153630208339</c:v>
                </c:pt>
                <c:pt idx="936">
                  <c:v>0.397510135133252</c:v>
                </c:pt>
                <c:pt idx="937">
                  <c:v>0.390343062720755</c:v>
                </c:pt>
                <c:pt idx="938">
                  <c:v>0.382668159143384</c:v>
                </c:pt>
                <c:pt idx="939">
                  <c:v>0.375013867358708</c:v>
                </c:pt>
                <c:pt idx="940">
                  <c:v>0.365779780333712</c:v>
                </c:pt>
                <c:pt idx="941">
                  <c:v>0.356467444764268</c:v>
                </c:pt>
                <c:pt idx="942">
                  <c:v>0.345006465525716</c:v>
                </c:pt>
                <c:pt idx="943">
                  <c:v>0.332254256421031</c:v>
                </c:pt>
                <c:pt idx="944">
                  <c:v>0.318329555059404</c:v>
                </c:pt>
                <c:pt idx="945">
                  <c:v>0.302063061642835</c:v>
                </c:pt>
                <c:pt idx="946">
                  <c:v>0.286792427425749</c:v>
                </c:pt>
                <c:pt idx="947">
                  <c:v>0.271795771309204</c:v>
                </c:pt>
                <c:pt idx="948">
                  <c:v>0.255587153290331</c:v>
                </c:pt>
                <c:pt idx="949">
                  <c:v>0.23916076298686</c:v>
                </c:pt>
                <c:pt idx="950">
                  <c:v>0.222444559794554</c:v>
                </c:pt>
                <c:pt idx="951">
                  <c:v>0.204000376420676</c:v>
                </c:pt>
                <c:pt idx="952">
                  <c:v>0.186429091920746</c:v>
                </c:pt>
                <c:pt idx="953">
                  <c:v>0.170316590607136</c:v>
                </c:pt>
                <c:pt idx="954">
                  <c:v>0.15519616908757</c:v>
                </c:pt>
                <c:pt idx="955">
                  <c:v>0.141737691884143</c:v>
                </c:pt>
                <c:pt idx="956">
                  <c:v>0.129364264493587</c:v>
                </c:pt>
                <c:pt idx="957">
                  <c:v>0.118828007321978</c:v>
                </c:pt>
                <c:pt idx="958">
                  <c:v>0.109028426728009</c:v>
                </c:pt>
                <c:pt idx="959">
                  <c:v>0.101964969998307</c:v>
                </c:pt>
                <c:pt idx="960">
                  <c:v>0.0965081740379712</c:v>
                </c:pt>
                <c:pt idx="961">
                  <c:v>0.0931470456531821</c:v>
                </c:pt>
                <c:pt idx="962">
                  <c:v>0.0915715039672134</c:v>
                </c:pt>
                <c:pt idx="963">
                  <c:v>0.0919246498866038</c:v>
                </c:pt>
                <c:pt idx="964">
                  <c:v>0.0950180161434377</c:v>
                </c:pt>
                <c:pt idx="965">
                  <c:v>0.0977971688845746</c:v>
                </c:pt>
                <c:pt idx="966">
                  <c:v>0.102879617840768</c:v>
                </c:pt>
                <c:pt idx="967">
                  <c:v>0.106431010554029</c:v>
                </c:pt>
                <c:pt idx="968">
                  <c:v>0.110967755565273</c:v>
                </c:pt>
                <c:pt idx="969">
                  <c:v>0.112761117366382</c:v>
                </c:pt>
                <c:pt idx="970">
                  <c:v>0.114633412054854</c:v>
                </c:pt>
                <c:pt idx="971">
                  <c:v>0.112985875110482</c:v>
                </c:pt>
                <c:pt idx="972">
                  <c:v>0.108482811217911</c:v>
                </c:pt>
                <c:pt idx="973">
                  <c:v>0.102520011334339</c:v>
                </c:pt>
                <c:pt idx="974">
                  <c:v>0.0941958738328045</c:v>
                </c:pt>
                <c:pt idx="975">
                  <c:v>0.0845497296722324</c:v>
                </c:pt>
                <c:pt idx="976">
                  <c:v>0.0736488039726987</c:v>
                </c:pt>
                <c:pt idx="977">
                  <c:v>0.062666214999753</c:v>
                </c:pt>
                <c:pt idx="978">
                  <c:v>0.0514326034390702</c:v>
                </c:pt>
                <c:pt idx="979">
                  <c:v>0.0405141108319576</c:v>
                </c:pt>
                <c:pt idx="980">
                  <c:v>0.0312261149354858</c:v>
                </c:pt>
                <c:pt idx="981">
                  <c:v>0.0223140792344198</c:v>
                </c:pt>
                <c:pt idx="982">
                  <c:v>0.0146730121595899</c:v>
                </c:pt>
                <c:pt idx="983">
                  <c:v>0.00817704153986286</c:v>
                </c:pt>
                <c:pt idx="984">
                  <c:v>0.00147851969914486</c:v>
                </c:pt>
                <c:pt idx="985">
                  <c:v>0.00474140174296126</c:v>
                </c:pt>
                <c:pt idx="986">
                  <c:v>0.0115890852550544</c:v>
                </c:pt>
                <c:pt idx="987">
                  <c:v>0.0185229837646139</c:v>
                </c:pt>
                <c:pt idx="988">
                  <c:v>0.0268269372839554</c:v>
                </c:pt>
                <c:pt idx="989">
                  <c:v>0.0358743666628852</c:v>
                </c:pt>
                <c:pt idx="990">
                  <c:v>0.0462973663186162</c:v>
                </c:pt>
                <c:pt idx="991">
                  <c:v>0.0587431624329034</c:v>
                </c:pt>
                <c:pt idx="992">
                  <c:v>0.0715621286277751</c:v>
                </c:pt>
                <c:pt idx="993">
                  <c:v>0.0862383497616972</c:v>
                </c:pt>
                <c:pt idx="994">
                  <c:v>0.101033933080751</c:v>
                </c:pt>
                <c:pt idx="995">
                  <c:v>0.117086702687617</c:v>
                </c:pt>
                <c:pt idx="996">
                  <c:v>0.133091903157059</c:v>
                </c:pt>
                <c:pt idx="997">
                  <c:v>0.149976764495217</c:v>
                </c:pt>
                <c:pt idx="998">
                  <c:v>0.166307427527492</c:v>
                </c:pt>
                <c:pt idx="999">
                  <c:v>0.18252215139131</c:v>
                </c:pt>
                <c:pt idx="1000">
                  <c:v>0.19813780505942</c:v>
                </c:pt>
                <c:pt idx="1001">
                  <c:v>0.213068719682621</c:v>
                </c:pt>
                <c:pt idx="1002">
                  <c:v>0.227454926204081</c:v>
                </c:pt>
                <c:pt idx="1003">
                  <c:v>0.241710326154369</c:v>
                </c:pt>
                <c:pt idx="1004">
                  <c:v>0.255234690581959</c:v>
                </c:pt>
                <c:pt idx="1005">
                  <c:v>0.267833796547212</c:v>
                </c:pt>
                <c:pt idx="1006">
                  <c:v>0.279422399115317</c:v>
                </c:pt>
                <c:pt idx="1007">
                  <c:v>0.289962692116438</c:v>
                </c:pt>
                <c:pt idx="1008">
                  <c:v>0.298490357133512</c:v>
                </c:pt>
                <c:pt idx="1009">
                  <c:v>0.306894924959491</c:v>
                </c:pt>
                <c:pt idx="1010">
                  <c:v>0.314128470119155</c:v>
                </c:pt>
                <c:pt idx="1011">
                  <c:v>0.320363258465633</c:v>
                </c:pt>
                <c:pt idx="1012">
                  <c:v>0.325022072745161</c:v>
                </c:pt>
                <c:pt idx="1013">
                  <c:v>0.329193600663643</c:v>
                </c:pt>
                <c:pt idx="1014">
                  <c:v>0.331463631639746</c:v>
                </c:pt>
                <c:pt idx="1015">
                  <c:v>0.334036100304415</c:v>
                </c:pt>
                <c:pt idx="1016">
                  <c:v>0.336121822623148</c:v>
                </c:pt>
                <c:pt idx="1017">
                  <c:v>0.337477463631554</c:v>
                </c:pt>
                <c:pt idx="1018">
                  <c:v>0.338216687152375</c:v>
                </c:pt>
                <c:pt idx="1019">
                  <c:v>0.338317539020774</c:v>
                </c:pt>
                <c:pt idx="1020">
                  <c:v>0.336569328625975</c:v>
                </c:pt>
                <c:pt idx="1021">
                  <c:v>0.335813386074121</c:v>
                </c:pt>
                <c:pt idx="1022">
                  <c:v>0.334657381331053</c:v>
                </c:pt>
                <c:pt idx="1023">
                  <c:v>0.333998545213063</c:v>
                </c:pt>
                <c:pt idx="1024">
                  <c:v>0.333985444090852</c:v>
                </c:pt>
                <c:pt idx="1025">
                  <c:v>0.333915036462902</c:v>
                </c:pt>
                <c:pt idx="1026">
                  <c:v>0.333813207734328</c:v>
                </c:pt>
                <c:pt idx="1027">
                  <c:v>0.333892046633317</c:v>
                </c:pt>
                <c:pt idx="1028">
                  <c:v>0.334262920716104</c:v>
                </c:pt>
                <c:pt idx="1029">
                  <c:v>0.334389600750167</c:v>
                </c:pt>
                <c:pt idx="1030">
                  <c:v>0.334506332241648</c:v>
                </c:pt>
                <c:pt idx="1031">
                  <c:v>0.334812245186626</c:v>
                </c:pt>
                <c:pt idx="1032">
                  <c:v>0.334529293862251</c:v>
                </c:pt>
                <c:pt idx="1033">
                  <c:v>0.334192503148714</c:v>
                </c:pt>
                <c:pt idx="1034">
                  <c:v>0.333941934706862</c:v>
                </c:pt>
                <c:pt idx="1035">
                  <c:v>0.333431614158482</c:v>
                </c:pt>
                <c:pt idx="1036">
                  <c:v>0.333151181699907</c:v>
                </c:pt>
                <c:pt idx="1037">
                  <c:v>0.333123858640714</c:v>
                </c:pt>
                <c:pt idx="1038">
                  <c:v>0.333002000387408</c:v>
                </c:pt>
                <c:pt idx="1039">
                  <c:v>0.332934605592804</c:v>
                </c:pt>
                <c:pt idx="1040">
                  <c:v>0.332795643082331</c:v>
                </c:pt>
                <c:pt idx="1041">
                  <c:v>0.332634623086495</c:v>
                </c:pt>
                <c:pt idx="1042">
                  <c:v>0.332329877817173</c:v>
                </c:pt>
                <c:pt idx="1043">
                  <c:v>0.332122771645438</c:v>
                </c:pt>
                <c:pt idx="1044">
                  <c:v>0.33143316328399</c:v>
                </c:pt>
                <c:pt idx="1045">
                  <c:v>0.330408584320833</c:v>
                </c:pt>
                <c:pt idx="1046">
                  <c:v>0.329460455154481</c:v>
                </c:pt>
                <c:pt idx="1047">
                  <c:v>0.328330564335773</c:v>
                </c:pt>
                <c:pt idx="1048">
                  <c:v>0.327031690593801</c:v>
                </c:pt>
                <c:pt idx="1049">
                  <c:v>0.325872322740737</c:v>
                </c:pt>
                <c:pt idx="1050">
                  <c:v>0.324286798997925</c:v>
                </c:pt>
                <c:pt idx="1051">
                  <c:v>0.322140543967572</c:v>
                </c:pt>
                <c:pt idx="1052">
                  <c:v>0.320100742395287</c:v>
                </c:pt>
                <c:pt idx="1053">
                  <c:v>0.317879522222204</c:v>
                </c:pt>
                <c:pt idx="1054">
                  <c:v>0.315780545213086</c:v>
                </c:pt>
                <c:pt idx="1055">
                  <c:v>0.313706864366791</c:v>
                </c:pt>
                <c:pt idx="1056">
                  <c:v>0.311647413937522</c:v>
                </c:pt>
                <c:pt idx="1057">
                  <c:v>0.309869924910606</c:v>
                </c:pt>
                <c:pt idx="1058">
                  <c:v>0.307718446056308</c:v>
                </c:pt>
                <c:pt idx="1059">
                  <c:v>0.305190346139436</c:v>
                </c:pt>
                <c:pt idx="1060">
                  <c:v>0.302485673561809</c:v>
                </c:pt>
                <c:pt idx="1061">
                  <c:v>0.299425325227071</c:v>
                </c:pt>
                <c:pt idx="1062">
                  <c:v>0.296096587134672</c:v>
                </c:pt>
                <c:pt idx="1063">
                  <c:v>0.2925557957464</c:v>
                </c:pt>
                <c:pt idx="1064">
                  <c:v>0.289021018852929</c:v>
                </c:pt>
                <c:pt idx="1065">
                  <c:v>0.284904537163222</c:v>
                </c:pt>
                <c:pt idx="1066">
                  <c:v>0.280581287359593</c:v>
                </c:pt>
                <c:pt idx="1067">
                  <c:v>0.275557179128752</c:v>
                </c:pt>
                <c:pt idx="1068">
                  <c:v>0.269872274471198</c:v>
                </c:pt>
                <c:pt idx="1069">
                  <c:v>0.264490670886816</c:v>
                </c:pt>
                <c:pt idx="1070">
                  <c:v>0.258735311744523</c:v>
                </c:pt>
                <c:pt idx="1071">
                  <c:v>0.253087590543602</c:v>
                </c:pt>
                <c:pt idx="1072">
                  <c:v>0.247730683700318</c:v>
                </c:pt>
                <c:pt idx="1073">
                  <c:v>0.242106747275956</c:v>
                </c:pt>
                <c:pt idx="1074">
                  <c:v>0.236187254791869</c:v>
                </c:pt>
                <c:pt idx="1075">
                  <c:v>0.230537630007901</c:v>
                </c:pt>
                <c:pt idx="1076">
                  <c:v>0.225060157691271</c:v>
                </c:pt>
                <c:pt idx="1077">
                  <c:v>0.219473229845186</c:v>
                </c:pt>
                <c:pt idx="1078">
                  <c:v>0.21396943529051</c:v>
                </c:pt>
                <c:pt idx="1079">
                  <c:v>0.208387313201617</c:v>
                </c:pt>
                <c:pt idx="1080">
                  <c:v>0.202835555067228</c:v>
                </c:pt>
                <c:pt idx="1081">
                  <c:v>0.197170899197278</c:v>
                </c:pt>
                <c:pt idx="1082">
                  <c:v>0.191333934917482</c:v>
                </c:pt>
                <c:pt idx="1083">
                  <c:v>0.185698598887198</c:v>
                </c:pt>
                <c:pt idx="1084">
                  <c:v>0.18004404884054</c:v>
                </c:pt>
                <c:pt idx="1085">
                  <c:v>0.174474981108906</c:v>
                </c:pt>
                <c:pt idx="1086">
                  <c:v>0.169108821546888</c:v>
                </c:pt>
                <c:pt idx="1087">
                  <c:v>0.163722637925136</c:v>
                </c:pt>
                <c:pt idx="1088">
                  <c:v>0.158389958388375</c:v>
                </c:pt>
                <c:pt idx="1089">
                  <c:v>0.153061515491422</c:v>
                </c:pt>
                <c:pt idx="1090">
                  <c:v>0.147772880939576</c:v>
                </c:pt>
                <c:pt idx="1091">
                  <c:v>0.142469799030108</c:v>
                </c:pt>
                <c:pt idx="1092">
                  <c:v>0.137242177635856</c:v>
                </c:pt>
                <c:pt idx="1093">
                  <c:v>0.131750193003697</c:v>
                </c:pt>
                <c:pt idx="1094">
                  <c:v>0.126331731018725</c:v>
                </c:pt>
                <c:pt idx="1095">
                  <c:v>0.121210931926095</c:v>
                </c:pt>
                <c:pt idx="1096">
                  <c:v>0.116399132824976</c:v>
                </c:pt>
                <c:pt idx="1097">
                  <c:v>0.111483354301418</c:v>
                </c:pt>
                <c:pt idx="1098">
                  <c:v>0.106704793455497</c:v>
                </c:pt>
                <c:pt idx="1099">
                  <c:v>0.102212833400309</c:v>
                </c:pt>
                <c:pt idx="1100">
                  <c:v>0.0974205190703242</c:v>
                </c:pt>
                <c:pt idx="1101">
                  <c:v>0.0926370975897997</c:v>
                </c:pt>
                <c:pt idx="1102">
                  <c:v>0.087588684249516</c:v>
                </c:pt>
                <c:pt idx="1103">
                  <c:v>0.0822426230894604</c:v>
                </c:pt>
                <c:pt idx="1104">
                  <c:v>0.0771364326932702</c:v>
                </c:pt>
                <c:pt idx="1105">
                  <c:v>0.0719939784500886</c:v>
                </c:pt>
                <c:pt idx="1106">
                  <c:v>0.0668144928858076</c:v>
                </c:pt>
                <c:pt idx="1107">
                  <c:v>0.061638117991819</c:v>
                </c:pt>
                <c:pt idx="1108">
                  <c:v>0.0566941274742661</c:v>
                </c:pt>
                <c:pt idx="1109">
                  <c:v>0.0517859277574634</c:v>
                </c:pt>
                <c:pt idx="1110">
                  <c:v>0.0468596948981868</c:v>
                </c:pt>
                <c:pt idx="1111">
                  <c:v>0.0421112137003456</c:v>
                </c:pt>
                <c:pt idx="1112">
                  <c:v>0.0373405736074028</c:v>
                </c:pt>
                <c:pt idx="1113">
                  <c:v>0.0323807646960194</c:v>
                </c:pt>
                <c:pt idx="1114">
                  <c:v>0.0276475753469393</c:v>
                </c:pt>
                <c:pt idx="1115">
                  <c:v>0.0230232010376765</c:v>
                </c:pt>
                <c:pt idx="1116">
                  <c:v>0.0185767302736574</c:v>
                </c:pt>
                <c:pt idx="1117">
                  <c:v>0.0143095046337811</c:v>
                </c:pt>
                <c:pt idx="1118">
                  <c:v>0.0100008646880893</c:v>
                </c:pt>
                <c:pt idx="1119">
                  <c:v>0.00582459054201969</c:v>
                </c:pt>
                <c:pt idx="1120">
                  <c:v>0.00165145041698367</c:v>
                </c:pt>
                <c:pt idx="1121">
                  <c:v>0.00263399794067842</c:v>
                </c:pt>
                <c:pt idx="1122">
                  <c:v>0.00689823427341259</c:v>
                </c:pt>
                <c:pt idx="1123">
                  <c:v>0.0112235693818132</c:v>
                </c:pt>
                <c:pt idx="1124">
                  <c:v>0.0154282561128691</c:v>
                </c:pt>
                <c:pt idx="1125">
                  <c:v>0.0195606792396908</c:v>
                </c:pt>
                <c:pt idx="1126">
                  <c:v>0.0237438347005467</c:v>
                </c:pt>
                <c:pt idx="1127">
                  <c:v>0.0277928065158186</c:v>
                </c:pt>
                <c:pt idx="1128">
                  <c:v>0.0319817379172928</c:v>
                </c:pt>
                <c:pt idx="1129">
                  <c:v>0.0362865497568493</c:v>
                </c:pt>
                <c:pt idx="1130">
                  <c:v>0.0407064991518231</c:v>
                </c:pt>
                <c:pt idx="1131">
                  <c:v>0.0452094139642239</c:v>
                </c:pt>
                <c:pt idx="1132">
                  <c:v>0.0498900208979158</c:v>
                </c:pt>
                <c:pt idx="1133">
                  <c:v>0.0545907430637456</c:v>
                </c:pt>
                <c:pt idx="1134">
                  <c:v>0.0589731018923133</c:v>
                </c:pt>
                <c:pt idx="1135">
                  <c:v>0.0636253255034011</c:v>
                </c:pt>
                <c:pt idx="1136">
                  <c:v>0.0682985294579475</c:v>
                </c:pt>
                <c:pt idx="1137">
                  <c:v>0.0727714369871123</c:v>
                </c:pt>
                <c:pt idx="1138">
                  <c:v>0.0778056762873863</c:v>
                </c:pt>
                <c:pt idx="1139">
                  <c:v>0.082684447395261</c:v>
                </c:pt>
                <c:pt idx="1140">
                  <c:v>0.0874982864757256</c:v>
                </c:pt>
                <c:pt idx="1141">
                  <c:v>0.0924144919838882</c:v>
                </c:pt>
                <c:pt idx="1142">
                  <c:v>0.0975816865183557</c:v>
                </c:pt>
                <c:pt idx="1143">
                  <c:v>0.102509728149792</c:v>
                </c:pt>
                <c:pt idx="1144">
                  <c:v>0.107447044613344</c:v>
                </c:pt>
                <c:pt idx="1145">
                  <c:v>0.11209967981923</c:v>
                </c:pt>
                <c:pt idx="1146">
                  <c:v>0.11650440301674</c:v>
                </c:pt>
                <c:pt idx="1147">
                  <c:v>0.121091897721831</c:v>
                </c:pt>
                <c:pt idx="1148">
                  <c:v>0.125345174854947</c:v>
                </c:pt>
                <c:pt idx="1149">
                  <c:v>0.130166419782255</c:v>
                </c:pt>
                <c:pt idx="1150">
                  <c:v>0.13531538181005</c:v>
                </c:pt>
                <c:pt idx="1151">
                  <c:v>0.140543030785521</c:v>
                </c:pt>
                <c:pt idx="1152">
                  <c:v>0.146162464693459</c:v>
                </c:pt>
                <c:pt idx="1153">
                  <c:v>0.151596037946831</c:v>
                </c:pt>
                <c:pt idx="1154">
                  <c:v>0.157224936749383</c:v>
                </c:pt>
                <c:pt idx="1155">
                  <c:v>0.162548787340516</c:v>
                </c:pt>
                <c:pt idx="1156">
                  <c:v>0.167556491950675</c:v>
                </c:pt>
                <c:pt idx="1157">
                  <c:v>0.172878251478497</c:v>
                </c:pt>
                <c:pt idx="1158">
                  <c:v>0.178276910014257</c:v>
                </c:pt>
                <c:pt idx="1159">
                  <c:v>0.183577987452262</c:v>
                </c:pt>
                <c:pt idx="1160">
                  <c:v>0.189190380128899</c:v>
                </c:pt>
                <c:pt idx="1161">
                  <c:v>0.194384654662343</c:v>
                </c:pt>
                <c:pt idx="1162">
                  <c:v>0.199306132013895</c:v>
                </c:pt>
                <c:pt idx="1163">
                  <c:v>0.204039916393734</c:v>
                </c:pt>
                <c:pt idx="1164">
                  <c:v>0.208494602656172</c:v>
                </c:pt>
                <c:pt idx="1165">
                  <c:v>0.212998319385099</c:v>
                </c:pt>
                <c:pt idx="1166">
                  <c:v>0.217256178031104</c:v>
                </c:pt>
                <c:pt idx="1167">
                  <c:v>0.221609104407234</c:v>
                </c:pt>
                <c:pt idx="1168">
                  <c:v>0.226124238270015</c:v>
                </c:pt>
                <c:pt idx="1169">
                  <c:v>0.230422573114895</c:v>
                </c:pt>
                <c:pt idx="1170">
                  <c:v>0.23457425138999</c:v>
                </c:pt>
                <c:pt idx="1171">
                  <c:v>0.238734912282624</c:v>
                </c:pt>
                <c:pt idx="1172">
                  <c:v>0.242905675345015</c:v>
                </c:pt>
                <c:pt idx="1173">
                  <c:v>0.246837786073463</c:v>
                </c:pt>
                <c:pt idx="1174">
                  <c:v>0.250827176052468</c:v>
                </c:pt>
                <c:pt idx="1175">
                  <c:v>0.254391022657078</c:v>
                </c:pt>
                <c:pt idx="1176">
                  <c:v>0.257432315509753</c:v>
                </c:pt>
                <c:pt idx="1177">
                  <c:v>0.260606848043157</c:v>
                </c:pt>
                <c:pt idx="1178">
                  <c:v>0.263398065093155</c:v>
                </c:pt>
                <c:pt idx="1179">
                  <c:v>0.266478999193601</c:v>
                </c:pt>
                <c:pt idx="1180">
                  <c:v>0.269877294898812</c:v>
                </c:pt>
                <c:pt idx="1181">
                  <c:v>0.273053718486524</c:v>
                </c:pt>
                <c:pt idx="1182">
                  <c:v>0.276089015683928</c:v>
                </c:pt>
                <c:pt idx="1183">
                  <c:v>0.279342177501707</c:v>
                </c:pt>
                <c:pt idx="1184">
                  <c:v>0.282631547924888</c:v>
                </c:pt>
                <c:pt idx="1185">
                  <c:v>0.285909933395267</c:v>
                </c:pt>
                <c:pt idx="1186">
                  <c:v>0.2896739875964</c:v>
                </c:pt>
                <c:pt idx="1187">
                  <c:v>0.292985452817463</c:v>
                </c:pt>
                <c:pt idx="1188">
                  <c:v>0.295814239758297</c:v>
                </c:pt>
                <c:pt idx="1189">
                  <c:v>0.298782064871587</c:v>
                </c:pt>
                <c:pt idx="1190">
                  <c:v>0.301761613223252</c:v>
                </c:pt>
                <c:pt idx="1191">
                  <c:v>0.304263116137149</c:v>
                </c:pt>
                <c:pt idx="1192">
                  <c:v>0.307551019138453</c:v>
                </c:pt>
                <c:pt idx="1193">
                  <c:v>0.310592189698366</c:v>
                </c:pt>
                <c:pt idx="1194">
                  <c:v>0.313752250847928</c:v>
                </c:pt>
                <c:pt idx="1195">
                  <c:v>0.31707891419328</c:v>
                </c:pt>
                <c:pt idx="1196">
                  <c:v>0.320192335624318</c:v>
                </c:pt>
                <c:pt idx="1197">
                  <c:v>0.323162633708433</c:v>
                </c:pt>
                <c:pt idx="1198">
                  <c:v>0.326318572001721</c:v>
                </c:pt>
                <c:pt idx="1199">
                  <c:v>0.329589054466393</c:v>
                </c:pt>
                <c:pt idx="1200">
                  <c:v>0.332510955291501</c:v>
                </c:pt>
                <c:pt idx="1201">
                  <c:v>0.335396499648301</c:v>
                </c:pt>
                <c:pt idx="1202">
                  <c:v>0.338186742849466</c:v>
                </c:pt>
                <c:pt idx="1203">
                  <c:v>0.340715016651541</c:v>
                </c:pt>
                <c:pt idx="1204">
                  <c:v>0.343184873725574</c:v>
                </c:pt>
                <c:pt idx="1205">
                  <c:v>0.345716069218605</c:v>
                </c:pt>
                <c:pt idx="1206">
                  <c:v>0.348006384141706</c:v>
                </c:pt>
                <c:pt idx="1207">
                  <c:v>0.350095856912138</c:v>
                </c:pt>
                <c:pt idx="1208">
                  <c:v>0.351885144909981</c:v>
                </c:pt>
                <c:pt idx="1209">
                  <c:v>0.353537801288509</c:v>
                </c:pt>
                <c:pt idx="1210">
                  <c:v>0.354956935442372</c:v>
                </c:pt>
                <c:pt idx="1211">
                  <c:v>0.355876441424721</c:v>
                </c:pt>
                <c:pt idx="1212">
                  <c:v>0.357041068156781</c:v>
                </c:pt>
                <c:pt idx="1213">
                  <c:v>0.358091946468106</c:v>
                </c:pt>
                <c:pt idx="1214">
                  <c:v>0.359419337922318</c:v>
                </c:pt>
                <c:pt idx="1215">
                  <c:v>0.361073606280567</c:v>
                </c:pt>
                <c:pt idx="1216">
                  <c:v>0.362167238156941</c:v>
                </c:pt>
                <c:pt idx="1217">
                  <c:v>0.363248213949666</c:v>
                </c:pt>
                <c:pt idx="1218">
                  <c:v>0.364092419123686</c:v>
                </c:pt>
                <c:pt idx="1219">
                  <c:v>0.364388888616021</c:v>
                </c:pt>
                <c:pt idx="1220">
                  <c:v>0.364924409349451</c:v>
                </c:pt>
                <c:pt idx="1221">
                  <c:v>0.365399646759852</c:v>
                </c:pt>
                <c:pt idx="1222">
                  <c:v>0.366162504014326</c:v>
                </c:pt>
                <c:pt idx="1223">
                  <c:v>0.367231828199198</c:v>
                </c:pt>
                <c:pt idx="1224">
                  <c:v>0.367753699587133</c:v>
                </c:pt>
                <c:pt idx="1225">
                  <c:v>0.368367944561461</c:v>
                </c:pt>
                <c:pt idx="1226">
                  <c:v>0.368626956619904</c:v>
                </c:pt>
                <c:pt idx="1227">
                  <c:v>0.36788759508223</c:v>
                </c:pt>
                <c:pt idx="1228">
                  <c:v>0.368201368824279</c:v>
                </c:pt>
                <c:pt idx="1229">
                  <c:v>0.369162120539173</c:v>
                </c:pt>
                <c:pt idx="1230">
                  <c:v>0.369649252784225</c:v>
                </c:pt>
                <c:pt idx="1231">
                  <c:v>0.370473170790042</c:v>
                </c:pt>
                <c:pt idx="1232">
                  <c:v>0.370892150219772</c:v>
                </c:pt>
                <c:pt idx="1233">
                  <c:v>0.370528291225412</c:v>
                </c:pt>
                <c:pt idx="1234">
                  <c:v>0.37096286626609</c:v>
                </c:pt>
                <c:pt idx="1235">
                  <c:v>0.371707210331939</c:v>
                </c:pt>
                <c:pt idx="1236">
                  <c:v>0.37253914207229</c:v>
                </c:pt>
                <c:pt idx="1237">
                  <c:v>0.373835870309926</c:v>
                </c:pt>
                <c:pt idx="1238">
                  <c:v>0.374897834423478</c:v>
                </c:pt>
                <c:pt idx="1239">
                  <c:v>0.375881566209492</c:v>
                </c:pt>
                <c:pt idx="1240">
                  <c:v>0.37696841471592</c:v>
                </c:pt>
                <c:pt idx="1241">
                  <c:v>0.378097068758659</c:v>
                </c:pt>
                <c:pt idx="1242">
                  <c:v>0.379247182149602</c:v>
                </c:pt>
                <c:pt idx="1243">
                  <c:v>0.380584002337774</c:v>
                </c:pt>
                <c:pt idx="1244">
                  <c:v>0.381692854564256</c:v>
                </c:pt>
                <c:pt idx="1245">
                  <c:v>0.382782475923055</c:v>
                </c:pt>
                <c:pt idx="1246">
                  <c:v>0.383660537030438</c:v>
                </c:pt>
                <c:pt idx="1247">
                  <c:v>0.384531946216912</c:v>
                </c:pt>
                <c:pt idx="1248">
                  <c:v>0.384917016291139</c:v>
                </c:pt>
                <c:pt idx="1249">
                  <c:v>0.384534800764367</c:v>
                </c:pt>
                <c:pt idx="1250">
                  <c:v>0.384868941003873</c:v>
                </c:pt>
                <c:pt idx="1251">
                  <c:v>0.3851503498066</c:v>
                </c:pt>
                <c:pt idx="1252">
                  <c:v>0.38562146030898</c:v>
                </c:pt>
                <c:pt idx="1253">
                  <c:v>0.38667351216405</c:v>
                </c:pt>
                <c:pt idx="1254">
                  <c:v>0.387584095735336</c:v>
                </c:pt>
                <c:pt idx="1255">
                  <c:v>0.388373507683097</c:v>
                </c:pt>
                <c:pt idx="1256">
                  <c:v>0.389274017986154</c:v>
                </c:pt>
                <c:pt idx="1257">
                  <c:v>0.39069501422166</c:v>
                </c:pt>
                <c:pt idx="1258">
                  <c:v>0.391467735776768</c:v>
                </c:pt>
                <c:pt idx="1259">
                  <c:v>0.392124572385851</c:v>
                </c:pt>
                <c:pt idx="1260">
                  <c:v>0.392240456726091</c:v>
                </c:pt>
                <c:pt idx="1261">
                  <c:v>0.391813003315969</c:v>
                </c:pt>
                <c:pt idx="1262">
                  <c:v>0.39112492735927</c:v>
                </c:pt>
                <c:pt idx="1263">
                  <c:v>0.389949882438438</c:v>
                </c:pt>
                <c:pt idx="1264">
                  <c:v>0.388672387105016</c:v>
                </c:pt>
                <c:pt idx="1265">
                  <c:v>0.386725266008716</c:v>
                </c:pt>
                <c:pt idx="1266">
                  <c:v>0.385415019576603</c:v>
                </c:pt>
                <c:pt idx="1267">
                  <c:v>0.384404883745914</c:v>
                </c:pt>
                <c:pt idx="1268">
                  <c:v>0.383099426830673</c:v>
                </c:pt>
                <c:pt idx="1269">
                  <c:v>0.381884106725792</c:v>
                </c:pt>
                <c:pt idx="1270">
                  <c:v>0.380838226942648</c:v>
                </c:pt>
                <c:pt idx="1271">
                  <c:v>0.380068668512893</c:v>
                </c:pt>
                <c:pt idx="1272">
                  <c:v>0.378557201837235</c:v>
                </c:pt>
                <c:pt idx="1273">
                  <c:v>0.377278106966035</c:v>
                </c:pt>
                <c:pt idx="1274">
                  <c:v>0.375086212177418</c:v>
                </c:pt>
                <c:pt idx="1275">
                  <c:v>0.371503658347475</c:v>
                </c:pt>
                <c:pt idx="1276">
                  <c:v>0.36837724917536</c:v>
                </c:pt>
                <c:pt idx="1277">
                  <c:v>0.36486020183445</c:v>
                </c:pt>
                <c:pt idx="1278">
                  <c:v>0.361820394793785</c:v>
                </c:pt>
                <c:pt idx="1279">
                  <c:v>0.359371409940338</c:v>
                </c:pt>
                <c:pt idx="1280">
                  <c:v>0.356179073896539</c:v>
                </c:pt>
                <c:pt idx="1281">
                  <c:v>0.353109422260792</c:v>
                </c:pt>
                <c:pt idx="1282">
                  <c:v>0.349332449506154</c:v>
                </c:pt>
                <c:pt idx="1283">
                  <c:v>0.344857004594527</c:v>
                </c:pt>
                <c:pt idx="1284">
                  <c:v>0.34017670158905</c:v>
                </c:pt>
                <c:pt idx="1285">
                  <c:v>0.334671673162446</c:v>
                </c:pt>
                <c:pt idx="1286">
                  <c:v>0.329882256624468</c:v>
                </c:pt>
                <c:pt idx="1287">
                  <c:v>0.325333753110772</c:v>
                </c:pt>
                <c:pt idx="1288">
                  <c:v>0.320271350756694</c:v>
                </c:pt>
                <c:pt idx="1289">
                  <c:v>0.315223260568066</c:v>
                </c:pt>
                <c:pt idx="1290">
                  <c:v>0.310252914472039</c:v>
                </c:pt>
                <c:pt idx="1291">
                  <c:v>0.304851331835892</c:v>
                </c:pt>
                <c:pt idx="1292">
                  <c:v>0.299683030385922</c:v>
                </c:pt>
                <c:pt idx="1293">
                  <c:v>0.295121068158736</c:v>
                </c:pt>
                <c:pt idx="1294">
                  <c:v>0.290090242110872</c:v>
                </c:pt>
                <c:pt idx="1295">
                  <c:v>0.284918822647467</c:v>
                </c:pt>
                <c:pt idx="1296">
                  <c:v>0.27921874160888</c:v>
                </c:pt>
                <c:pt idx="1297">
                  <c:v>0.273056181396184</c:v>
                </c:pt>
                <c:pt idx="1298">
                  <c:v>0.266996926174937</c:v>
                </c:pt>
                <c:pt idx="1299">
                  <c:v>0.260134267455793</c:v>
                </c:pt>
                <c:pt idx="1300">
                  <c:v>0.254311738987938</c:v>
                </c:pt>
                <c:pt idx="1301">
                  <c:v>0.249243931288458</c:v>
                </c:pt>
                <c:pt idx="1302">
                  <c:v>0.243815372039093</c:v>
                </c:pt>
                <c:pt idx="1303">
                  <c:v>0.238479007822099</c:v>
                </c:pt>
                <c:pt idx="1304">
                  <c:v>0.233446799868414</c:v>
                </c:pt>
                <c:pt idx="1305">
                  <c:v>0.228229587231084</c:v>
                </c:pt>
                <c:pt idx="1306">
                  <c:v>0.223765963213332</c:v>
                </c:pt>
                <c:pt idx="1307">
                  <c:v>0.22005846233303</c:v>
                </c:pt>
                <c:pt idx="1308">
                  <c:v>0.216247641108087</c:v>
                </c:pt>
                <c:pt idx="1309">
                  <c:v>0.212494714905417</c:v>
                </c:pt>
                <c:pt idx="1310">
                  <c:v>0.209081290411157</c:v>
                </c:pt>
                <c:pt idx="1311">
                  <c:v>0.205765390502553</c:v>
                </c:pt>
                <c:pt idx="1312">
                  <c:v>0.203381841166315</c:v>
                </c:pt>
                <c:pt idx="1313">
                  <c:v>0.201051413239815</c:v>
                </c:pt>
                <c:pt idx="1314">
                  <c:v>0.200061687998233</c:v>
                </c:pt>
                <c:pt idx="1315">
                  <c:v>0.200590437361586</c:v>
                </c:pt>
                <c:pt idx="1316">
                  <c:v>0.200791927583709</c:v>
                </c:pt>
                <c:pt idx="1317">
                  <c:v>0.201034330966406</c:v>
                </c:pt>
                <c:pt idx="1318">
                  <c:v>0.203034659283473</c:v>
                </c:pt>
                <c:pt idx="1319">
                  <c:v>0.205522521264675</c:v>
                </c:pt>
                <c:pt idx="1320">
                  <c:v>0.209147261017491</c:v>
                </c:pt>
                <c:pt idx="1321">
                  <c:v>0.215375599741613</c:v>
                </c:pt>
                <c:pt idx="1322">
                  <c:v>0.220580553075746</c:v>
                </c:pt>
                <c:pt idx="1323">
                  <c:v>0.225518689565676</c:v>
                </c:pt>
                <c:pt idx="1324">
                  <c:v>0.23102195114722</c:v>
                </c:pt>
                <c:pt idx="1325">
                  <c:v>0.236633917893231</c:v>
                </c:pt>
                <c:pt idx="1326">
                  <c:v>0.242892791400995</c:v>
                </c:pt>
                <c:pt idx="1327">
                  <c:v>0.250476997022505</c:v>
                </c:pt>
                <c:pt idx="1328">
                  <c:v>0.256927757264443</c:v>
                </c:pt>
                <c:pt idx="1329">
                  <c:v>0.26345325094852</c:v>
                </c:pt>
                <c:pt idx="1330">
                  <c:v>0.268765175473447</c:v>
                </c:pt>
                <c:pt idx="1331">
                  <c:v>0.273482688193029</c:v>
                </c:pt>
                <c:pt idx="1332">
                  <c:v>0.276958279666571</c:v>
                </c:pt>
                <c:pt idx="1333">
                  <c:v>0.280048169827726</c:v>
                </c:pt>
                <c:pt idx="1334">
                  <c:v>0.280915779071215</c:v>
                </c:pt>
                <c:pt idx="1335">
                  <c:v>0.279549154244262</c:v>
                </c:pt>
                <c:pt idx="1336">
                  <c:v>0.277729346796118</c:v>
                </c:pt>
                <c:pt idx="1337">
                  <c:v>0.274608337434761</c:v>
                </c:pt>
                <c:pt idx="1338">
                  <c:v>0.270548133969133</c:v>
                </c:pt>
                <c:pt idx="1339">
                  <c:v>0.265788083412008</c:v>
                </c:pt>
                <c:pt idx="1340">
                  <c:v>0.260098433970401</c:v>
                </c:pt>
                <c:pt idx="1341">
                  <c:v>0.252333188557354</c:v>
                </c:pt>
                <c:pt idx="1342">
                  <c:v>0.245897257399769</c:v>
                </c:pt>
                <c:pt idx="1343">
                  <c:v>0.239560651472285</c:v>
                </c:pt>
                <c:pt idx="1344">
                  <c:v>0.233283868797034</c:v>
                </c:pt>
                <c:pt idx="1345">
                  <c:v>0.227442102610434</c:v>
                </c:pt>
                <c:pt idx="1346">
                  <c:v>0.221631868447063</c:v>
                </c:pt>
                <c:pt idx="1347">
                  <c:v>0.215310484522743</c:v>
                </c:pt>
                <c:pt idx="1348">
                  <c:v>0.210004184583227</c:v>
                </c:pt>
                <c:pt idx="1349">
                  <c:v>0.205009202146509</c:v>
                </c:pt>
                <c:pt idx="1350">
                  <c:v>0.200838709954856</c:v>
                </c:pt>
                <c:pt idx="1351">
                  <c:v>0.197292018738889</c:v>
                </c:pt>
                <c:pt idx="1352">
                  <c:v>0.194311991454351</c:v>
                </c:pt>
                <c:pt idx="1353">
                  <c:v>0.192211557787217</c:v>
                </c:pt>
                <c:pt idx="1354">
                  <c:v>0.190363857620136</c:v>
                </c:pt>
                <c:pt idx="1355">
                  <c:v>0.188907009274388</c:v>
                </c:pt>
                <c:pt idx="1356">
                  <c:v>0.188017023237097</c:v>
                </c:pt>
                <c:pt idx="1357">
                  <c:v>0.187397041182191</c:v>
                </c:pt>
                <c:pt idx="1358">
                  <c:v>0.18766604421215</c:v>
                </c:pt>
                <c:pt idx="1359">
                  <c:v>0.188667863388288</c:v>
                </c:pt>
                <c:pt idx="1360">
                  <c:v>0.190408759389511</c:v>
                </c:pt>
                <c:pt idx="1361">
                  <c:v>0.192574659519568</c:v>
                </c:pt>
                <c:pt idx="1362">
                  <c:v>0.194133435845518</c:v>
                </c:pt>
                <c:pt idx="1363">
                  <c:v>0.195629247843352</c:v>
                </c:pt>
                <c:pt idx="1364">
                  <c:v>0.197686718396818</c:v>
                </c:pt>
                <c:pt idx="1365">
                  <c:v>0.199463720195141</c:v>
                </c:pt>
                <c:pt idx="1366">
                  <c:v>0.200997835117563</c:v>
                </c:pt>
                <c:pt idx="1367">
                  <c:v>0.202401525468914</c:v>
                </c:pt>
                <c:pt idx="1368">
                  <c:v>0.202585515577768</c:v>
                </c:pt>
                <c:pt idx="1369">
                  <c:v>0.202651008600483</c:v>
                </c:pt>
                <c:pt idx="1370">
                  <c:v>0.202917883191552</c:v>
                </c:pt>
                <c:pt idx="1371">
                  <c:v>0.202964027341927</c:v>
                </c:pt>
                <c:pt idx="1372">
                  <c:v>0.203059719066543</c:v>
                </c:pt>
                <c:pt idx="1373">
                  <c:v>0.202253573598515</c:v>
                </c:pt>
                <c:pt idx="1374">
                  <c:v>0.201265848812314</c:v>
                </c:pt>
                <c:pt idx="1375">
                  <c:v>0.200513005530459</c:v>
                </c:pt>
                <c:pt idx="1376">
                  <c:v>0.199744570777024</c:v>
                </c:pt>
                <c:pt idx="1377">
                  <c:v>0.199656100109853</c:v>
                </c:pt>
                <c:pt idx="1378">
                  <c:v>0.19954460711799</c:v>
                </c:pt>
                <c:pt idx="1379">
                  <c:v>0.199002435229618</c:v>
                </c:pt>
                <c:pt idx="1380">
                  <c:v>0.198323023416197</c:v>
                </c:pt>
                <c:pt idx="1381">
                  <c:v>0.197512281989995</c:v>
                </c:pt>
                <c:pt idx="1382">
                  <c:v>0.19694304169706</c:v>
                </c:pt>
                <c:pt idx="1383">
                  <c:v>0.19616198015516</c:v>
                </c:pt>
                <c:pt idx="1384">
                  <c:v>0.194724558555573</c:v>
                </c:pt>
                <c:pt idx="1385">
                  <c:v>0.192960736550173</c:v>
                </c:pt>
                <c:pt idx="1386">
                  <c:v>0.191111051750939</c:v>
                </c:pt>
                <c:pt idx="1387">
                  <c:v>0.189808045436225</c:v>
                </c:pt>
                <c:pt idx="1388">
                  <c:v>0.189221250657789</c:v>
                </c:pt>
                <c:pt idx="1389">
                  <c:v>0.188520712942292</c:v>
                </c:pt>
                <c:pt idx="1390">
                  <c:v>0.187216932803824</c:v>
                </c:pt>
                <c:pt idx="1391">
                  <c:v>0.185275496586761</c:v>
                </c:pt>
                <c:pt idx="1392">
                  <c:v>0.182910033380896</c:v>
                </c:pt>
                <c:pt idx="1393">
                  <c:v>0.180467322197659</c:v>
                </c:pt>
                <c:pt idx="1394">
                  <c:v>0.17805119355933</c:v>
                </c:pt>
                <c:pt idx="1395">
                  <c:v>0.176389096045971</c:v>
                </c:pt>
                <c:pt idx="1396">
                  <c:v>0.175138174642499</c:v>
                </c:pt>
                <c:pt idx="1397">
                  <c:v>0.173308408827555</c:v>
                </c:pt>
                <c:pt idx="1398">
                  <c:v>0.171028613613615</c:v>
                </c:pt>
                <c:pt idx="1399">
                  <c:v>0.168887326227426</c:v>
                </c:pt>
                <c:pt idx="1400">
                  <c:v>0.166287750837654</c:v>
                </c:pt>
                <c:pt idx="1401">
                  <c:v>0.153096166430829</c:v>
                </c:pt>
                <c:pt idx="1402">
                  <c:v>0.160653062578241</c:v>
                </c:pt>
                <c:pt idx="1403">
                  <c:v>0.171560360982464</c:v>
                </c:pt>
                <c:pt idx="1404">
                  <c:v>0.179648232879413</c:v>
                </c:pt>
                <c:pt idx="1405">
                  <c:v>0.190190598058755</c:v>
                </c:pt>
                <c:pt idx="1406">
                  <c:v>0.19593529425818</c:v>
                </c:pt>
                <c:pt idx="1407">
                  <c:v>0.199788296102296</c:v>
                </c:pt>
                <c:pt idx="1408">
                  <c:v>0.200977824986657</c:v>
                </c:pt>
                <c:pt idx="1409">
                  <c:v>0.198058117577153</c:v>
                </c:pt>
                <c:pt idx="1410">
                  <c:v>0.191443501191043</c:v>
                </c:pt>
                <c:pt idx="1411">
                  <c:v>0.182905120191805</c:v>
                </c:pt>
                <c:pt idx="1412">
                  <c:v>0.170408164536266</c:v>
                </c:pt>
                <c:pt idx="1413">
                  <c:v>0.158067981496963</c:v>
                </c:pt>
                <c:pt idx="1414">
                  <c:v>0.143098600202176</c:v>
                </c:pt>
                <c:pt idx="1415">
                  <c:v>0.129151798991812</c:v>
                </c:pt>
                <c:pt idx="1416">
                  <c:v>0.113868453416302</c:v>
                </c:pt>
                <c:pt idx="1417">
                  <c:v>0.0998069510103686</c:v>
                </c:pt>
                <c:pt idx="1418">
                  <c:v>0.0871458437028933</c:v>
                </c:pt>
                <c:pt idx="1419">
                  <c:v>0.0751327506603474</c:v>
                </c:pt>
                <c:pt idx="1420">
                  <c:v>0.0652451305328115</c:v>
                </c:pt>
                <c:pt idx="1421">
                  <c:v>0.0574238877231496</c:v>
                </c:pt>
                <c:pt idx="1422">
                  <c:v>0.0495659283013633</c:v>
                </c:pt>
                <c:pt idx="1423">
                  <c:v>0.0429576255847854</c:v>
                </c:pt>
                <c:pt idx="1424">
                  <c:v>0.0364231228087646</c:v>
                </c:pt>
                <c:pt idx="1425">
                  <c:v>0.0302275667144792</c:v>
                </c:pt>
                <c:pt idx="1426">
                  <c:v>0.0245006266674779</c:v>
                </c:pt>
                <c:pt idx="1427">
                  <c:v>0.0191456421082633</c:v>
                </c:pt>
                <c:pt idx="1428">
                  <c:v>0.013866951343943</c:v>
                </c:pt>
                <c:pt idx="1429">
                  <c:v>0.00831220275697966</c:v>
                </c:pt>
                <c:pt idx="1430">
                  <c:v>0.00264160613734521</c:v>
                </c:pt>
                <c:pt idx="1431">
                  <c:v>0.00285175669154841</c:v>
                </c:pt>
                <c:pt idx="1432">
                  <c:v>0.00883730873832817</c:v>
                </c:pt>
                <c:pt idx="1433">
                  <c:v>0.0143045281172553</c:v>
                </c:pt>
                <c:pt idx="1434">
                  <c:v>0.019704568437588</c:v>
                </c:pt>
                <c:pt idx="1435">
                  <c:v>0.024831976414874</c:v>
                </c:pt>
                <c:pt idx="1436">
                  <c:v>0.0296549020206517</c:v>
                </c:pt>
                <c:pt idx="1437">
                  <c:v>0.0342524046204007</c:v>
                </c:pt>
                <c:pt idx="1438">
                  <c:v>0.0378700883611202</c:v>
                </c:pt>
                <c:pt idx="1439">
                  <c:v>0.040854352550924</c:v>
                </c:pt>
                <c:pt idx="1440">
                  <c:v>0.0433168309005721</c:v>
                </c:pt>
                <c:pt idx="1441">
                  <c:v>0.0446770998862828</c:v>
                </c:pt>
                <c:pt idx="1442">
                  <c:v>0.0464875401764535</c:v>
                </c:pt>
                <c:pt idx="1443">
                  <c:v>0.0481504553819523</c:v>
                </c:pt>
                <c:pt idx="1444">
                  <c:v>0.0495917083973414</c:v>
                </c:pt>
                <c:pt idx="1445">
                  <c:v>0.050878072426062</c:v>
                </c:pt>
                <c:pt idx="1446">
                  <c:v>0.0523613830665591</c:v>
                </c:pt>
                <c:pt idx="1447">
                  <c:v>0.0536349288710331</c:v>
                </c:pt>
                <c:pt idx="1448">
                  <c:v>0.0551947863317873</c:v>
                </c:pt>
                <c:pt idx="1449">
                  <c:v>0.0578179031889067</c:v>
                </c:pt>
                <c:pt idx="1450">
                  <c:v>0.0605175945825367</c:v>
                </c:pt>
                <c:pt idx="1451">
                  <c:v>0.0638242931957992</c:v>
                </c:pt>
                <c:pt idx="1452">
                  <c:v>0.0679360766721092</c:v>
                </c:pt>
                <c:pt idx="1453">
                  <c:v>0.0723571558649318</c:v>
                </c:pt>
                <c:pt idx="1454">
                  <c:v>0.0770930707723122</c:v>
                </c:pt>
                <c:pt idx="1455">
                  <c:v>0.0829686527710894</c:v>
                </c:pt>
                <c:pt idx="1456">
                  <c:v>0.0894872067585058</c:v>
                </c:pt>
                <c:pt idx="1457">
                  <c:v>0.0970389674150284</c:v>
                </c:pt>
                <c:pt idx="1458">
                  <c:v>0.106534597398742</c:v>
                </c:pt>
                <c:pt idx="1459">
                  <c:v>0.117489726375799</c:v>
                </c:pt>
                <c:pt idx="1460">
                  <c:v>0.130314180797975</c:v>
                </c:pt>
                <c:pt idx="1461">
                  <c:v>0.14544228611501</c:v>
                </c:pt>
                <c:pt idx="1462">
                  <c:v>0.162325657728314</c:v>
                </c:pt>
                <c:pt idx="1463">
                  <c:v>0.182027928511084</c:v>
                </c:pt>
                <c:pt idx="1464">
                  <c:v>0.203306695481706</c:v>
                </c:pt>
                <c:pt idx="1465">
                  <c:v>0.228331636223996</c:v>
                </c:pt>
                <c:pt idx="1466">
                  <c:v>0.254565095500973</c:v>
                </c:pt>
                <c:pt idx="1467">
                  <c:v>0.282416849530036</c:v>
                </c:pt>
                <c:pt idx="1468">
                  <c:v>0.311836989210345</c:v>
                </c:pt>
                <c:pt idx="1469">
                  <c:v>0.340770453759851</c:v>
                </c:pt>
                <c:pt idx="1470">
                  <c:v>0.369884667798931</c:v>
                </c:pt>
                <c:pt idx="1471">
                  <c:v>0.39864523455735</c:v>
                </c:pt>
                <c:pt idx="1472">
                  <c:v>0.427091110518145</c:v>
                </c:pt>
                <c:pt idx="1473">
                  <c:v>0.454438373131157</c:v>
                </c:pt>
                <c:pt idx="1474">
                  <c:v>0.480537683960385</c:v>
                </c:pt>
                <c:pt idx="1475">
                  <c:v>0.506948786466428</c:v>
                </c:pt>
                <c:pt idx="1476">
                  <c:v>0.533704004989036</c:v>
                </c:pt>
                <c:pt idx="1477">
                  <c:v>0.559960033658879</c:v>
                </c:pt>
                <c:pt idx="1478">
                  <c:v>0.585861298835571</c:v>
                </c:pt>
                <c:pt idx="1479">
                  <c:v>0.612265625860748</c:v>
                </c:pt>
                <c:pt idx="1480">
                  <c:v>0.638687148066407</c:v>
                </c:pt>
                <c:pt idx="1481">
                  <c:v>0.663155586248562</c:v>
                </c:pt>
                <c:pt idx="1482">
                  <c:v>0.686824153091886</c:v>
                </c:pt>
                <c:pt idx="1483">
                  <c:v>0.707419240967016</c:v>
                </c:pt>
                <c:pt idx="1484">
                  <c:v>0.721519510555208</c:v>
                </c:pt>
                <c:pt idx="1485">
                  <c:v>0.727693009141625</c:v>
                </c:pt>
                <c:pt idx="1486">
                  <c:v>0.72494110860451</c:v>
                </c:pt>
                <c:pt idx="1487">
                  <c:v>0.710790273129569</c:v>
                </c:pt>
                <c:pt idx="1488">
                  <c:v>0.683525628307081</c:v>
                </c:pt>
                <c:pt idx="1489">
                  <c:v>0.645213296390171</c:v>
                </c:pt>
                <c:pt idx="1490">
                  <c:v>0.596633786247174</c:v>
                </c:pt>
                <c:pt idx="1491">
                  <c:v>0.537110633726744</c:v>
                </c:pt>
                <c:pt idx="1492">
                  <c:v>0.472171127459362</c:v>
                </c:pt>
                <c:pt idx="1493">
                  <c:v>0.404491924739787</c:v>
                </c:pt>
                <c:pt idx="1494">
                  <c:v>0.336984523033017</c:v>
                </c:pt>
                <c:pt idx="1495">
                  <c:v>0.273051297016502</c:v>
                </c:pt>
                <c:pt idx="1496">
                  <c:v>0.212366678577425</c:v>
                </c:pt>
                <c:pt idx="1497">
                  <c:v>0.155480101388401</c:v>
                </c:pt>
                <c:pt idx="1498">
                  <c:v>0.102770639381361</c:v>
                </c:pt>
                <c:pt idx="1499">
                  <c:v>0.0535105866743972</c:v>
                </c:pt>
                <c:pt idx="1500">
                  <c:v>0.00907080587223825</c:v>
                </c:pt>
                <c:pt idx="1501">
                  <c:v>0.0334386599288503</c:v>
                </c:pt>
                <c:pt idx="1502">
                  <c:v>0.0792617943022535</c:v>
                </c:pt>
                <c:pt idx="1503">
                  <c:v>0.127230454435917</c:v>
                </c:pt>
                <c:pt idx="1504">
                  <c:v>0.178301024148478</c:v>
                </c:pt>
                <c:pt idx="1505">
                  <c:v>0.231205657153098</c:v>
                </c:pt>
                <c:pt idx="1506">
                  <c:v>0.286128788891714</c:v>
                </c:pt>
                <c:pt idx="1507">
                  <c:v>0.343194152678765</c:v>
                </c:pt>
                <c:pt idx="1508">
                  <c:v>0.402504578665628</c:v>
                </c:pt>
                <c:pt idx="1509">
                  <c:v>0.45907720280053</c:v>
                </c:pt>
                <c:pt idx="1510">
                  <c:v>0.514449146426339</c:v>
                </c:pt>
                <c:pt idx="1511">
                  <c:v>0.568642779287075</c:v>
                </c:pt>
                <c:pt idx="1512">
                  <c:v>0.617349170791341</c:v>
                </c:pt>
                <c:pt idx="1513">
                  <c:v>0.664176445588316</c:v>
                </c:pt>
                <c:pt idx="1514">
                  <c:v>0.710742195669974</c:v>
                </c:pt>
                <c:pt idx="1515">
                  <c:v>0.75168860991258</c:v>
                </c:pt>
                <c:pt idx="1516">
                  <c:v>0.790477893897503</c:v>
                </c:pt>
                <c:pt idx="1517">
                  <c:v>0.826273462749123</c:v>
                </c:pt>
                <c:pt idx="1518">
                  <c:v>0.85998429008872</c:v>
                </c:pt>
                <c:pt idx="1519">
                  <c:v>0.888557232521169</c:v>
                </c:pt>
                <c:pt idx="1520">
                  <c:v>0.916211846462751</c:v>
                </c:pt>
                <c:pt idx="1521">
                  <c:v>0.942552797259744</c:v>
                </c:pt>
                <c:pt idx="1522">
                  <c:v>0.966291648677471</c:v>
                </c:pt>
                <c:pt idx="1523">
                  <c:v>0.986736342789114</c:v>
                </c:pt>
                <c:pt idx="1524">
                  <c:v>1.00462043280784</c:v>
                </c:pt>
                <c:pt idx="1525">
                  <c:v>1.02057005020307</c:v>
                </c:pt>
                <c:pt idx="1526">
                  <c:v>1.03261539115203</c:v>
                </c:pt>
                <c:pt idx="1527">
                  <c:v>1.04225376152567</c:v>
                </c:pt>
                <c:pt idx="1528">
                  <c:v>1.05014582545287</c:v>
                </c:pt>
                <c:pt idx="1529">
                  <c:v>1.05463832587064</c:v>
                </c:pt>
                <c:pt idx="1530">
                  <c:v>1.05442752851671</c:v>
                </c:pt>
                <c:pt idx="1531">
                  <c:v>1.0521706287873</c:v>
                </c:pt>
                <c:pt idx="1532">
                  <c:v>1.04759185296819</c:v>
                </c:pt>
                <c:pt idx="1533">
                  <c:v>1.03927895438584</c:v>
                </c:pt>
                <c:pt idx="1534">
                  <c:v>1.02879465943301</c:v>
                </c:pt>
                <c:pt idx="1535">
                  <c:v>1.01790721964444</c:v>
                </c:pt>
                <c:pt idx="1536">
                  <c:v>1.00361889229239</c:v>
                </c:pt>
                <c:pt idx="1537">
                  <c:v>0.989117887533719</c:v>
                </c:pt>
                <c:pt idx="1538">
                  <c:v>0.974378553063434</c:v>
                </c:pt>
                <c:pt idx="1539">
                  <c:v>0.95860107948328</c:v>
                </c:pt>
                <c:pt idx="1540">
                  <c:v>0.941342537527922</c:v>
                </c:pt>
                <c:pt idx="1541">
                  <c:v>0.923622533589813</c:v>
                </c:pt>
                <c:pt idx="1542">
                  <c:v>0.905676847870354</c:v>
                </c:pt>
                <c:pt idx="1543">
                  <c:v>0.885225515071973</c:v>
                </c:pt>
                <c:pt idx="1544">
                  <c:v>0.865053469787046</c:v>
                </c:pt>
                <c:pt idx="1545">
                  <c:v>0.84512207962727</c:v>
                </c:pt>
                <c:pt idx="1546">
                  <c:v>0.823804876231611</c:v>
                </c:pt>
                <c:pt idx="1547">
                  <c:v>0.800427722026993</c:v>
                </c:pt>
                <c:pt idx="1548">
                  <c:v>0.776782305284443</c:v>
                </c:pt>
                <c:pt idx="1549">
                  <c:v>0.753176047183306</c:v>
                </c:pt>
                <c:pt idx="1550">
                  <c:v>0.728376402312558</c:v>
                </c:pt>
                <c:pt idx="1551">
                  <c:v>0.703955592597449</c:v>
                </c:pt>
                <c:pt idx="1552">
                  <c:v>0.679696970147356</c:v>
                </c:pt>
                <c:pt idx="1553">
                  <c:v>0.655478165756868</c:v>
                </c:pt>
                <c:pt idx="1554">
                  <c:v>0.632295990567119</c:v>
                </c:pt>
                <c:pt idx="1555">
                  <c:v>0.609621653165596</c:v>
                </c:pt>
                <c:pt idx="1556">
                  <c:v>0.588143792310122</c:v>
                </c:pt>
                <c:pt idx="1557">
                  <c:v>0.567821361004443</c:v>
                </c:pt>
                <c:pt idx="1558">
                  <c:v>0.546769219400403</c:v>
                </c:pt>
                <c:pt idx="1559">
                  <c:v>0.526521117830012</c:v>
                </c:pt>
                <c:pt idx="1560">
                  <c:v>0.506412382595668</c:v>
                </c:pt>
                <c:pt idx="1561">
                  <c:v>0.486268446658763</c:v>
                </c:pt>
                <c:pt idx="1562">
                  <c:v>0.465483799900811</c:v>
                </c:pt>
                <c:pt idx="1563">
                  <c:v>0.443921361909767</c:v>
                </c:pt>
                <c:pt idx="1564">
                  <c:v>0.422634229943691</c:v>
                </c:pt>
                <c:pt idx="1565">
                  <c:v>0.401312079841032</c:v>
                </c:pt>
                <c:pt idx="1566">
                  <c:v>0.379791898039714</c:v>
                </c:pt>
                <c:pt idx="1567">
                  <c:v>0.35838088944623</c:v>
                </c:pt>
                <c:pt idx="1568">
                  <c:v>0.336810817429729</c:v>
                </c:pt>
                <c:pt idx="1569">
                  <c:v>0.314615536793922</c:v>
                </c:pt>
                <c:pt idx="1570">
                  <c:v>0.291985879327303</c:v>
                </c:pt>
                <c:pt idx="1571">
                  <c:v>0.268740200331596</c:v>
                </c:pt>
                <c:pt idx="1572">
                  <c:v>0.245981928627593</c:v>
                </c:pt>
                <c:pt idx="1573">
                  <c:v>0.224118125431774</c:v>
                </c:pt>
                <c:pt idx="1574">
                  <c:v>0.202335155803958</c:v>
                </c:pt>
                <c:pt idx="1575">
                  <c:v>0.181465448459996</c:v>
                </c:pt>
                <c:pt idx="1576">
                  <c:v>0.161462929818572</c:v>
                </c:pt>
                <c:pt idx="1577">
                  <c:v>0.142195853257745</c:v>
                </c:pt>
                <c:pt idx="1578">
                  <c:v>0.123000642906464</c:v>
                </c:pt>
                <c:pt idx="1579">
                  <c:v>0.10498336142441</c:v>
                </c:pt>
                <c:pt idx="1580">
                  <c:v>0.0882437142942993</c:v>
                </c:pt>
                <c:pt idx="1581">
                  <c:v>0.0716419226331979</c:v>
                </c:pt>
                <c:pt idx="1582">
                  <c:v>0.0560183622759396</c:v>
                </c:pt>
                <c:pt idx="1583">
                  <c:v>0.0415944814634318</c:v>
                </c:pt>
                <c:pt idx="1584">
                  <c:v>0.0274131074838799</c:v>
                </c:pt>
                <c:pt idx="1585">
                  <c:v>0.0141363978848797</c:v>
                </c:pt>
                <c:pt idx="1586">
                  <c:v>0.000807927219498383</c:v>
                </c:pt>
                <c:pt idx="1587">
                  <c:v>0.0127757730813717</c:v>
                </c:pt>
                <c:pt idx="1588">
                  <c:v>0.026797758006305</c:v>
                </c:pt>
                <c:pt idx="1589">
                  <c:v>0.0415787499104747</c:v>
                </c:pt>
                <c:pt idx="1590">
                  <c:v>0.0564735042682814</c:v>
                </c:pt>
                <c:pt idx="1591">
                  <c:v>0.0714313160292872</c:v>
                </c:pt>
                <c:pt idx="1592">
                  <c:v>0.0861697400278763</c:v>
                </c:pt>
                <c:pt idx="1593">
                  <c:v>0.100864716479876</c:v>
                </c:pt>
                <c:pt idx="1594">
                  <c:v>0.115838119298861</c:v>
                </c:pt>
                <c:pt idx="1595">
                  <c:v>0.132416428930682</c:v>
                </c:pt>
                <c:pt idx="1596">
                  <c:v>0.148256853425235</c:v>
                </c:pt>
                <c:pt idx="1597">
                  <c:v>0.163624568937744</c:v>
                </c:pt>
                <c:pt idx="1598">
                  <c:v>0.179100370369296</c:v>
                </c:pt>
                <c:pt idx="1599">
                  <c:v>0.194631692452795</c:v>
                </c:pt>
                <c:pt idx="1600">
                  <c:v>0.209075592648097</c:v>
                </c:pt>
                <c:pt idx="1601">
                  <c:v>0.223947900704278</c:v>
                </c:pt>
                <c:pt idx="1602">
                  <c:v>0.239747541732878</c:v>
                </c:pt>
                <c:pt idx="1603">
                  <c:v>0.254015676979622</c:v>
                </c:pt>
                <c:pt idx="1604">
                  <c:v>0.267966326626803</c:v>
                </c:pt>
                <c:pt idx="1605">
                  <c:v>0.282035277553808</c:v>
                </c:pt>
                <c:pt idx="1606">
                  <c:v>0.295783184969391</c:v>
                </c:pt>
                <c:pt idx="1607">
                  <c:v>0.310098558676352</c:v>
                </c:pt>
                <c:pt idx="1608">
                  <c:v>0.323165717253031</c:v>
                </c:pt>
                <c:pt idx="1609">
                  <c:v>0.335523878760455</c:v>
                </c:pt>
                <c:pt idx="1610">
                  <c:v>0.348066851837525</c:v>
                </c:pt>
                <c:pt idx="1611">
                  <c:v>0.360091696855002</c:v>
                </c:pt>
                <c:pt idx="1612">
                  <c:v>0.371799357275804</c:v>
                </c:pt>
                <c:pt idx="1613">
                  <c:v>0.383838830687405</c:v>
                </c:pt>
                <c:pt idx="1614">
                  <c:v>0.395111276827435</c:v>
                </c:pt>
                <c:pt idx="1615">
                  <c:v>0.405324708741115</c:v>
                </c:pt>
                <c:pt idx="1616">
                  <c:v>0.415648327932995</c:v>
                </c:pt>
                <c:pt idx="1617">
                  <c:v>0.426608450903712</c:v>
                </c:pt>
                <c:pt idx="1618">
                  <c:v>0.436568206441403</c:v>
                </c:pt>
                <c:pt idx="1619">
                  <c:v>0.446762396919217</c:v>
                </c:pt>
                <c:pt idx="1620">
                  <c:v>0.456706957573965</c:v>
                </c:pt>
                <c:pt idx="1621">
                  <c:v>0.466445028080315</c:v>
                </c:pt>
                <c:pt idx="1622">
                  <c:v>0.474582121362145</c:v>
                </c:pt>
                <c:pt idx="1623">
                  <c:v>0.481888046068196</c:v>
                </c:pt>
                <c:pt idx="1624">
                  <c:v>0.488793443932072</c:v>
                </c:pt>
                <c:pt idx="1625">
                  <c:v>0.494542273983801</c:v>
                </c:pt>
                <c:pt idx="1626">
                  <c:v>0.498142374775793</c:v>
                </c:pt>
                <c:pt idx="1627">
                  <c:v>0.502465580564378</c:v>
                </c:pt>
                <c:pt idx="1628">
                  <c:v>0.507204085708341</c:v>
                </c:pt>
                <c:pt idx="1629">
                  <c:v>0.509871804542908</c:v>
                </c:pt>
                <c:pt idx="1630">
                  <c:v>0.511909644924968</c:v>
                </c:pt>
                <c:pt idx="1631">
                  <c:v>0.513779948351108</c:v>
                </c:pt>
                <c:pt idx="1632">
                  <c:v>0.514408990949469</c:v>
                </c:pt>
                <c:pt idx="1633">
                  <c:v>0.514021534806535</c:v>
                </c:pt>
                <c:pt idx="1634">
                  <c:v>0.513655678323092</c:v>
                </c:pt>
                <c:pt idx="1635">
                  <c:v>0.512236843063334</c:v>
                </c:pt>
                <c:pt idx="1636">
                  <c:v>0.510128946461144</c:v>
                </c:pt>
                <c:pt idx="1637">
                  <c:v>0.507084592044392</c:v>
                </c:pt>
                <c:pt idx="1638">
                  <c:v>0.503815609199458</c:v>
                </c:pt>
                <c:pt idx="1639">
                  <c:v>0.499549714454095</c:v>
                </c:pt>
                <c:pt idx="1640">
                  <c:v>0.495558654070389</c:v>
                </c:pt>
                <c:pt idx="1641">
                  <c:v>0.49139023138755</c:v>
                </c:pt>
                <c:pt idx="1642">
                  <c:v>0.487046669614984</c:v>
                </c:pt>
                <c:pt idx="1643">
                  <c:v>0.482690080381098</c:v>
                </c:pt>
                <c:pt idx="1644">
                  <c:v>0.478100957860556</c:v>
                </c:pt>
                <c:pt idx="1645">
                  <c:v>0.47322867246134</c:v>
                </c:pt>
                <c:pt idx="1646">
                  <c:v>0.46807337504745</c:v>
                </c:pt>
                <c:pt idx="1647">
                  <c:v>0.462522680303087</c:v>
                </c:pt>
                <c:pt idx="1648">
                  <c:v>0.457546306373425</c:v>
                </c:pt>
                <c:pt idx="1649">
                  <c:v>0.452303350528995</c:v>
                </c:pt>
                <c:pt idx="1650">
                  <c:v>0.446820425837647</c:v>
                </c:pt>
                <c:pt idx="1651">
                  <c:v>0.441537295468394</c:v>
                </c:pt>
                <c:pt idx="1652">
                  <c:v>0.436407375576224</c:v>
                </c:pt>
                <c:pt idx="1653">
                  <c:v>0.431422749991616</c:v>
                </c:pt>
                <c:pt idx="1654">
                  <c:v>0.426821242050082</c:v>
                </c:pt>
                <c:pt idx="1655">
                  <c:v>0.421844529157715</c:v>
                </c:pt>
                <c:pt idx="1656">
                  <c:v>0.417028519873615</c:v>
                </c:pt>
                <c:pt idx="1657">
                  <c:v>0.411455945563708</c:v>
                </c:pt>
                <c:pt idx="1658">
                  <c:v>0.406276186376773</c:v>
                </c:pt>
                <c:pt idx="1659">
                  <c:v>0.40070888640778</c:v>
                </c:pt>
                <c:pt idx="1660">
                  <c:v>0.394465876011094</c:v>
                </c:pt>
                <c:pt idx="1661">
                  <c:v>0.387801008343335</c:v>
                </c:pt>
                <c:pt idx="1662">
                  <c:v>0.381386306296959</c:v>
                </c:pt>
                <c:pt idx="1663">
                  <c:v>0.374418523739123</c:v>
                </c:pt>
                <c:pt idx="1664">
                  <c:v>0.368051068641066</c:v>
                </c:pt>
                <c:pt idx="1665">
                  <c:v>0.362211787607413</c:v>
                </c:pt>
                <c:pt idx="1666">
                  <c:v>0.356004630553488</c:v>
                </c:pt>
                <c:pt idx="1667">
                  <c:v>0.349267823303799</c:v>
                </c:pt>
                <c:pt idx="1668">
                  <c:v>0.343335473019608</c:v>
                </c:pt>
                <c:pt idx="1669">
                  <c:v>0.338235665846572</c:v>
                </c:pt>
                <c:pt idx="1670">
                  <c:v>0.332429589335019</c:v>
                </c:pt>
                <c:pt idx="1671">
                  <c:v>0.326745861166072</c:v>
                </c:pt>
                <c:pt idx="1672">
                  <c:v>0.321066617119497</c:v>
                </c:pt>
                <c:pt idx="1673">
                  <c:v>0.314149841283612</c:v>
                </c:pt>
                <c:pt idx="1674">
                  <c:v>0.307446064996645</c:v>
                </c:pt>
                <c:pt idx="1675">
                  <c:v>0.301722673050037</c:v>
                </c:pt>
                <c:pt idx="1676">
                  <c:v>0.295162086664164</c:v>
                </c:pt>
                <c:pt idx="1677">
                  <c:v>0.28837665696028</c:v>
                </c:pt>
                <c:pt idx="1678">
                  <c:v>0.281626948967763</c:v>
                </c:pt>
                <c:pt idx="1679">
                  <c:v>0.274541351467286</c:v>
                </c:pt>
                <c:pt idx="1680">
                  <c:v>0.266547842463642</c:v>
                </c:pt>
                <c:pt idx="1681">
                  <c:v>0.259360018500617</c:v>
                </c:pt>
                <c:pt idx="1682">
                  <c:v>0.252501543971923</c:v>
                </c:pt>
                <c:pt idx="1683">
                  <c:v>0.245559932029697</c:v>
                </c:pt>
                <c:pt idx="1684">
                  <c:v>0.238655512257903</c:v>
                </c:pt>
                <c:pt idx="1685">
                  <c:v>0.23208121846369</c:v>
                </c:pt>
                <c:pt idx="1686">
                  <c:v>0.225652558467259</c:v>
                </c:pt>
                <c:pt idx="1687">
                  <c:v>0.219202524885921</c:v>
                </c:pt>
                <c:pt idx="1688">
                  <c:v>0.213351665267471</c:v>
                </c:pt>
                <c:pt idx="1689">
                  <c:v>0.207282428794598</c:v>
                </c:pt>
                <c:pt idx="1690">
                  <c:v>0.200964280843329</c:v>
                </c:pt>
                <c:pt idx="1691">
                  <c:v>0.195262703993868</c:v>
                </c:pt>
                <c:pt idx="1692">
                  <c:v>0.189650801205186</c:v>
                </c:pt>
                <c:pt idx="1693">
                  <c:v>0.183905237023754</c:v>
                </c:pt>
                <c:pt idx="1694">
                  <c:v>0.178813195666882</c:v>
                </c:pt>
                <c:pt idx="1695">
                  <c:v>0.174727246629493</c:v>
                </c:pt>
                <c:pt idx="1696">
                  <c:v>0.169615371377416</c:v>
                </c:pt>
                <c:pt idx="1697">
                  <c:v>0.164171907006595</c:v>
                </c:pt>
                <c:pt idx="1698">
                  <c:v>0.159145010069546</c:v>
                </c:pt>
                <c:pt idx="1699">
                  <c:v>0.153419985152526</c:v>
                </c:pt>
                <c:pt idx="1700">
                  <c:v>0.148429906767787</c:v>
                </c:pt>
                <c:pt idx="1701">
                  <c:v>0.143972545063728</c:v>
                </c:pt>
                <c:pt idx="1702">
                  <c:v>0.139977192917324</c:v>
                </c:pt>
                <c:pt idx="1703">
                  <c:v>0.135933840490337</c:v>
                </c:pt>
                <c:pt idx="1704">
                  <c:v>0.132361102101951</c:v>
                </c:pt>
                <c:pt idx="1705">
                  <c:v>0.128402430448496</c:v>
                </c:pt>
                <c:pt idx="1706">
                  <c:v>0.124807420580432</c:v>
                </c:pt>
                <c:pt idx="1707">
                  <c:v>0.121538441874934</c:v>
                </c:pt>
                <c:pt idx="1708">
                  <c:v>0.118394881423189</c:v>
                </c:pt>
                <c:pt idx="1709">
                  <c:v>0.115206456910453</c:v>
                </c:pt>
                <c:pt idx="1710">
                  <c:v>0.112477389257357</c:v>
                </c:pt>
                <c:pt idx="1711">
                  <c:v>0.109556215399168</c:v>
                </c:pt>
                <c:pt idx="1712">
                  <c:v>0.106291797315378</c:v>
                </c:pt>
                <c:pt idx="1713">
                  <c:v>0.103436276627753</c:v>
                </c:pt>
                <c:pt idx="1714">
                  <c:v>0.101054287347651</c:v>
                </c:pt>
                <c:pt idx="1715">
                  <c:v>0.0982991671750322</c:v>
                </c:pt>
                <c:pt idx="1716">
                  <c:v>0.0951253581503016</c:v>
                </c:pt>
                <c:pt idx="1717">
                  <c:v>0.0925063095694202</c:v>
                </c:pt>
                <c:pt idx="1718">
                  <c:v>0.0901141818994588</c:v>
                </c:pt>
                <c:pt idx="1719">
                  <c:v>0.0876411619352654</c:v>
                </c:pt>
                <c:pt idx="1720">
                  <c:v>0.0852182426720868</c:v>
                </c:pt>
                <c:pt idx="1721">
                  <c:v>0.0835804407106653</c:v>
                </c:pt>
                <c:pt idx="1722">
                  <c:v>0.0817418383307</c:v>
                </c:pt>
                <c:pt idx="1723">
                  <c:v>0.0796395202635581</c:v>
                </c:pt>
                <c:pt idx="1724">
                  <c:v>0.077824050645402</c:v>
                </c:pt>
                <c:pt idx="1725">
                  <c:v>0.076323190718211</c:v>
                </c:pt>
                <c:pt idx="1726">
                  <c:v>0.0746780985988819</c:v>
                </c:pt>
                <c:pt idx="1727">
                  <c:v>0.0727410600745182</c:v>
                </c:pt>
                <c:pt idx="1728">
                  <c:v>0.0714207343204924</c:v>
                </c:pt>
                <c:pt idx="1729">
                  <c:v>0.0705895032616876</c:v>
                </c:pt>
                <c:pt idx="1730">
                  <c:v>0.0694054960880099</c:v>
                </c:pt>
                <c:pt idx="1731">
                  <c:v>0.0684471882733199</c:v>
                </c:pt>
                <c:pt idx="1732">
                  <c:v>0.0673616408173365</c:v>
                </c:pt>
                <c:pt idx="1733">
                  <c:v>0.0659278642323393</c:v>
                </c:pt>
                <c:pt idx="1734">
                  <c:v>0.064699856169466</c:v>
                </c:pt>
                <c:pt idx="1735">
                  <c:v>0.0638112932386842</c:v>
                </c:pt>
                <c:pt idx="1736">
                  <c:v>0.0625954835218114</c:v>
                </c:pt>
                <c:pt idx="1737">
                  <c:v>0.060885376484118</c:v>
                </c:pt>
                <c:pt idx="1738">
                  <c:v>0.0593266258819008</c:v>
                </c:pt>
                <c:pt idx="1739">
                  <c:v>0.0576174045331221</c:v>
                </c:pt>
                <c:pt idx="1740">
                  <c:v>0.0562717934053964</c:v>
                </c:pt>
                <c:pt idx="1741">
                  <c:v>0.0552114466615967</c:v>
                </c:pt>
                <c:pt idx="1742">
                  <c:v>0.0548087430606374</c:v>
                </c:pt>
                <c:pt idx="1743">
                  <c:v>0.0537747076499506</c:v>
                </c:pt>
                <c:pt idx="1744">
                  <c:v>0.0525756984472634</c:v>
                </c:pt>
                <c:pt idx="1745">
                  <c:v>0.0515749805952415</c:v>
                </c:pt>
                <c:pt idx="1746">
                  <c:v>0.0502220688801635</c:v>
                </c:pt>
                <c:pt idx="1747">
                  <c:v>0.0494813749235747</c:v>
                </c:pt>
                <c:pt idx="1748">
                  <c:v>0.0492840298719455</c:v>
                </c:pt>
                <c:pt idx="1749">
                  <c:v>0.0488716860490159</c:v>
                </c:pt>
                <c:pt idx="1750">
                  <c:v>0.0486693452417906</c:v>
                </c:pt>
                <c:pt idx="1751">
                  <c:v>0.0484127702637463</c:v>
                </c:pt>
                <c:pt idx="1752">
                  <c:v>0.0481548592712808</c:v>
                </c:pt>
                <c:pt idx="1753">
                  <c:v>0.0477940114839572</c:v>
                </c:pt>
                <c:pt idx="1754">
                  <c:v>0.0475531361489313</c:v>
                </c:pt>
                <c:pt idx="1755">
                  <c:v>0.0470587403093644</c:v>
                </c:pt>
                <c:pt idx="1756">
                  <c:v>0.0462287023605351</c:v>
                </c:pt>
                <c:pt idx="1757">
                  <c:v>0.0452474310854262</c:v>
                </c:pt>
                <c:pt idx="1758">
                  <c:v>0.0445134000058118</c:v>
                </c:pt>
                <c:pt idx="1759">
                  <c:v>0.0437765200982348</c:v>
                </c:pt>
                <c:pt idx="1760">
                  <c:v>0.0429660740047809</c:v>
                </c:pt>
                <c:pt idx="1761">
                  <c:v>0.0423242996753148</c:v>
                </c:pt>
                <c:pt idx="1762">
                  <c:v>0.041553355406068</c:v>
                </c:pt>
                <c:pt idx="1763">
                  <c:v>0.0405301608046924</c:v>
                </c:pt>
                <c:pt idx="1764">
                  <c:v>0.0396523480910654</c:v>
                </c:pt>
                <c:pt idx="1765">
                  <c:v>0.038930385291213</c:v>
                </c:pt>
                <c:pt idx="1766">
                  <c:v>0.0380986544769803</c:v>
                </c:pt>
                <c:pt idx="1767">
                  <c:v>0.0369188107453721</c:v>
                </c:pt>
                <c:pt idx="1768">
                  <c:v>0.0362368394951772</c:v>
                </c:pt>
                <c:pt idx="1769">
                  <c:v>0.0360093535607395</c:v>
                </c:pt>
                <c:pt idx="1770">
                  <c:v>0.0354542822280216</c:v>
                </c:pt>
                <c:pt idx="1771">
                  <c:v>0.0348862667021488</c:v>
                </c:pt>
                <c:pt idx="1772">
                  <c:v>0.034677565760525</c:v>
                </c:pt>
                <c:pt idx="1773">
                  <c:v>0.0338801992858689</c:v>
                </c:pt>
                <c:pt idx="1774">
                  <c:v>0.032917869769247</c:v>
                </c:pt>
                <c:pt idx="1775">
                  <c:v>0.0325630476797812</c:v>
                </c:pt>
                <c:pt idx="1776">
                  <c:v>0.032030947907771</c:v>
                </c:pt>
                <c:pt idx="1777">
                  <c:v>0.031552037223026</c:v>
                </c:pt>
                <c:pt idx="1778">
                  <c:v>0.0312069939433148</c:v>
                </c:pt>
                <c:pt idx="1779">
                  <c:v>0.0308155514124112</c:v>
                </c:pt>
                <c:pt idx="1780">
                  <c:v>0.0302332535463493</c:v>
                </c:pt>
                <c:pt idx="1781">
                  <c:v>0.0300620807911769</c:v>
                </c:pt>
                <c:pt idx="1782">
                  <c:v>0.0303079995706083</c:v>
                </c:pt>
                <c:pt idx="1783">
                  <c:v>0.0300799407683162</c:v>
                </c:pt>
                <c:pt idx="1784">
                  <c:v>0.0296473160031429</c:v>
                </c:pt>
                <c:pt idx="1785">
                  <c:v>0.0295868500296167</c:v>
                </c:pt>
                <c:pt idx="1786">
                  <c:v>0.0293052564334727</c:v>
                </c:pt>
                <c:pt idx="1787">
                  <c:v>0.0293151490620186</c:v>
                </c:pt>
                <c:pt idx="1788">
                  <c:v>0.0301061389937707</c:v>
                </c:pt>
                <c:pt idx="1789">
                  <c:v>0.0303859890067919</c:v>
                </c:pt>
                <c:pt idx="1790">
                  <c:v>0.0300738773155843</c:v>
                </c:pt>
                <c:pt idx="1791">
                  <c:v>0.0304374499518237</c:v>
                </c:pt>
                <c:pt idx="1792">
                  <c:v>0.0311243639824973</c:v>
                </c:pt>
                <c:pt idx="1793">
                  <c:v>0.0314226366884633</c:v>
                </c:pt>
                <c:pt idx="1794">
                  <c:v>0.0321652997207507</c:v>
                </c:pt>
                <c:pt idx="1795">
                  <c:v>0.0328869125282694</c:v>
                </c:pt>
                <c:pt idx="1796">
                  <c:v>0.0333124193815395</c:v>
                </c:pt>
                <c:pt idx="1797">
                  <c:v>0.0337701338147521</c:v>
                </c:pt>
                <c:pt idx="1798">
                  <c:v>0.0344875352424914</c:v>
                </c:pt>
                <c:pt idx="1799">
                  <c:v>0.0353501301717002</c:v>
                </c:pt>
                <c:pt idx="1800">
                  <c:v>0.036390154603411</c:v>
                </c:pt>
                <c:pt idx="1801">
                  <c:v>0.037616957663755</c:v>
                </c:pt>
                <c:pt idx="1802">
                  <c:v>0.0390217835162549</c:v>
                </c:pt>
                <c:pt idx="1803">
                  <c:v>0.0407041718676552</c:v>
                </c:pt>
                <c:pt idx="1804">
                  <c:v>0.0422615268375245</c:v>
                </c:pt>
                <c:pt idx="1805">
                  <c:v>0.0439728310201023</c:v>
                </c:pt>
                <c:pt idx="1806">
                  <c:v>0.0456304626998609</c:v>
                </c:pt>
                <c:pt idx="1807">
                  <c:v>0.0471606756440427</c:v>
                </c:pt>
                <c:pt idx="1808">
                  <c:v>0.0487962506196337</c:v>
                </c:pt>
                <c:pt idx="1809">
                  <c:v>0.0505627131183441</c:v>
                </c:pt>
                <c:pt idx="1810">
                  <c:v>0.0522751763313897</c:v>
                </c:pt>
                <c:pt idx="1811">
                  <c:v>0.0539141890345818</c:v>
                </c:pt>
                <c:pt idx="1812">
                  <c:v>0.0556894766406379</c:v>
                </c:pt>
                <c:pt idx="1813">
                  <c:v>0.0575215871571339</c:v>
                </c:pt>
                <c:pt idx="1814">
                  <c:v>0.0594999825569211</c:v>
                </c:pt>
                <c:pt idx="1815">
                  <c:v>0.0615516144002976</c:v>
                </c:pt>
                <c:pt idx="1816">
                  <c:v>0.0634562785824456</c:v>
                </c:pt>
                <c:pt idx="1817">
                  <c:v>0.0658901330718913</c:v>
                </c:pt>
                <c:pt idx="1818">
                  <c:v>0.0686400462053644</c:v>
                </c:pt>
                <c:pt idx="1819">
                  <c:v>0.0710387565759139</c:v>
                </c:pt>
                <c:pt idx="1820">
                  <c:v>0.0737589032559752</c:v>
                </c:pt>
                <c:pt idx="1821">
                  <c:v>0.0759841105674352</c:v>
                </c:pt>
                <c:pt idx="1822">
                  <c:v>0.077565216724891</c:v>
                </c:pt>
                <c:pt idx="1823">
                  <c:v>0.0795763766028383</c:v>
                </c:pt>
                <c:pt idx="1824">
                  <c:v>0.0814622667715585</c:v>
                </c:pt>
                <c:pt idx="1825">
                  <c:v>0.0837648133885394</c:v>
                </c:pt>
                <c:pt idx="1826">
                  <c:v>0.0864148350893954</c:v>
                </c:pt>
                <c:pt idx="1827">
                  <c:v>0.0889576417617658</c:v>
                </c:pt>
                <c:pt idx="1828">
                  <c:v>0.091871802773185</c:v>
                </c:pt>
                <c:pt idx="1829">
                  <c:v>0.0944055410171938</c:v>
                </c:pt>
                <c:pt idx="1830">
                  <c:v>0.096772322058678</c:v>
                </c:pt>
                <c:pt idx="1831">
                  <c:v>0.0991534519229811</c:v>
                </c:pt>
                <c:pt idx="1832">
                  <c:v>0.101416415633783</c:v>
                </c:pt>
                <c:pt idx="1833">
                  <c:v>0.103590076433701</c:v>
                </c:pt>
                <c:pt idx="1834">
                  <c:v>0.105349397948315</c:v>
                </c:pt>
                <c:pt idx="1835">
                  <c:v>0.107693497119543</c:v>
                </c:pt>
                <c:pt idx="1836">
                  <c:v>0.110512796068546</c:v>
                </c:pt>
                <c:pt idx="1837">
                  <c:v>0.113524098736379</c:v>
                </c:pt>
                <c:pt idx="1838">
                  <c:v>0.117639035069711</c:v>
                </c:pt>
                <c:pt idx="1839">
                  <c:v>0.121752062142396</c:v>
                </c:pt>
                <c:pt idx="1840">
                  <c:v>0.12523044232925</c:v>
                </c:pt>
                <c:pt idx="1841">
                  <c:v>0.128866232301812</c:v>
                </c:pt>
                <c:pt idx="1842">
                  <c:v>0.132961108137702</c:v>
                </c:pt>
                <c:pt idx="1843">
                  <c:v>0.136932757641547</c:v>
                </c:pt>
                <c:pt idx="1844">
                  <c:v>0.141263209692952</c:v>
                </c:pt>
                <c:pt idx="1845">
                  <c:v>0.14611850258191</c:v>
                </c:pt>
                <c:pt idx="1846">
                  <c:v>0.150987439481848</c:v>
                </c:pt>
                <c:pt idx="1847">
                  <c:v>0.155748652704659</c:v>
                </c:pt>
                <c:pt idx="1848">
                  <c:v>0.161346733595033</c:v>
                </c:pt>
                <c:pt idx="1849">
                  <c:v>0.167572746753095</c:v>
                </c:pt>
                <c:pt idx="1850">
                  <c:v>0.173824816942695</c:v>
                </c:pt>
                <c:pt idx="1851">
                  <c:v>0.180580874682513</c:v>
                </c:pt>
                <c:pt idx="1852">
                  <c:v>0.187346088412922</c:v>
                </c:pt>
                <c:pt idx="1853">
                  <c:v>0.194282089312268</c:v>
                </c:pt>
                <c:pt idx="1854">
                  <c:v>0.201566437428982</c:v>
                </c:pt>
                <c:pt idx="1855">
                  <c:v>0.209183250991327</c:v>
                </c:pt>
                <c:pt idx="1856">
                  <c:v>0.217058058502392</c:v>
                </c:pt>
                <c:pt idx="1857">
                  <c:v>0.225404666786443</c:v>
                </c:pt>
                <c:pt idx="1858">
                  <c:v>0.233523280024154</c:v>
                </c:pt>
                <c:pt idx="1859">
                  <c:v>0.241495868838666</c:v>
                </c:pt>
                <c:pt idx="1860">
                  <c:v>0.250099159326106</c:v>
                </c:pt>
                <c:pt idx="1861">
                  <c:v>0.259354288010559</c:v>
                </c:pt>
                <c:pt idx="1862">
                  <c:v>0.268287817874422</c:v>
                </c:pt>
                <c:pt idx="1863">
                  <c:v>0.278016932271785</c:v>
                </c:pt>
                <c:pt idx="1864">
                  <c:v>0.2886189807479</c:v>
                </c:pt>
                <c:pt idx="1865">
                  <c:v>0.297600243067305</c:v>
                </c:pt>
                <c:pt idx="1866">
                  <c:v>0.306867893717037</c:v>
                </c:pt>
                <c:pt idx="1867">
                  <c:v>0.317339382299624</c:v>
                </c:pt>
                <c:pt idx="1868">
                  <c:v>0.326625474100949</c:v>
                </c:pt>
                <c:pt idx="1869">
                  <c:v>0.33658266932599</c:v>
                </c:pt>
                <c:pt idx="1870">
                  <c:v>0.346575174189589</c:v>
                </c:pt>
                <c:pt idx="1871">
                  <c:v>0.355230670503958</c:v>
                </c:pt>
                <c:pt idx="1872">
                  <c:v>0.364928256325073</c:v>
                </c:pt>
                <c:pt idx="1873">
                  <c:v>0.373833419642526</c:v>
                </c:pt>
                <c:pt idx="1874">
                  <c:v>0.381898233266842</c:v>
                </c:pt>
                <c:pt idx="1875">
                  <c:v>0.391065214417382</c:v>
                </c:pt>
                <c:pt idx="1876">
                  <c:v>0.399641455125582</c:v>
                </c:pt>
                <c:pt idx="1877">
                  <c:v>0.409851404095289</c:v>
                </c:pt>
                <c:pt idx="1878">
                  <c:v>0.422478568977931</c:v>
                </c:pt>
                <c:pt idx="1879">
                  <c:v>0.433560589123011</c:v>
                </c:pt>
                <c:pt idx="1880">
                  <c:v>0.444331907211802</c:v>
                </c:pt>
                <c:pt idx="1881">
                  <c:v>0.455829186495353</c:v>
                </c:pt>
                <c:pt idx="1882">
                  <c:v>0.466006796093814</c:v>
                </c:pt>
                <c:pt idx="1883">
                  <c:v>0.478708843131916</c:v>
                </c:pt>
                <c:pt idx="1884">
                  <c:v>0.494293514388923</c:v>
                </c:pt>
                <c:pt idx="1885">
                  <c:v>0.509000027411885</c:v>
                </c:pt>
                <c:pt idx="1886">
                  <c:v>0.524169390102802</c:v>
                </c:pt>
                <c:pt idx="1887">
                  <c:v>0.539905002145427</c:v>
                </c:pt>
                <c:pt idx="1888">
                  <c:v>0.555499855427317</c:v>
                </c:pt>
                <c:pt idx="1889">
                  <c:v>0.572253632427101</c:v>
                </c:pt>
                <c:pt idx="1890">
                  <c:v>0.590303199486726</c:v>
                </c:pt>
                <c:pt idx="1891">
                  <c:v>0.609304609573462</c:v>
                </c:pt>
                <c:pt idx="1892">
                  <c:v>0.628436674630541</c:v>
                </c:pt>
                <c:pt idx="1893">
                  <c:v>0.645776424215393</c:v>
                </c:pt>
                <c:pt idx="1894">
                  <c:v>0.662852676234637</c:v>
                </c:pt>
                <c:pt idx="1895">
                  <c:v>0.679414369033164</c:v>
                </c:pt>
                <c:pt idx="1896">
                  <c:v>0.694148393553479</c:v>
                </c:pt>
                <c:pt idx="1897">
                  <c:v>0.707862178795369</c:v>
                </c:pt>
                <c:pt idx="1898">
                  <c:v>0.719471530158269</c:v>
                </c:pt>
                <c:pt idx="1899">
                  <c:v>0.729528913481543</c:v>
                </c:pt>
                <c:pt idx="1900">
                  <c:v>0.737113329159126</c:v>
                </c:pt>
                <c:pt idx="1901">
                  <c:v>0.741905793454994</c:v>
                </c:pt>
                <c:pt idx="1902">
                  <c:v>0.743432974663769</c:v>
                </c:pt>
                <c:pt idx="1903">
                  <c:v>0.74272248837092</c:v>
                </c:pt>
                <c:pt idx="1904">
                  <c:v>0.740733671516211</c:v>
                </c:pt>
                <c:pt idx="1905">
                  <c:v>0.733295238825715</c:v>
                </c:pt>
                <c:pt idx="1906">
                  <c:v>0.722511567519141</c:v>
                </c:pt>
                <c:pt idx="1907">
                  <c:v>0.706820673730365</c:v>
                </c:pt>
                <c:pt idx="1908">
                  <c:v>0.688763721083656</c:v>
                </c:pt>
                <c:pt idx="1909">
                  <c:v>0.672410961564574</c:v>
                </c:pt>
                <c:pt idx="1910">
                  <c:v>0.657263756874339</c:v>
                </c:pt>
                <c:pt idx="1911">
                  <c:v>0.641661603472112</c:v>
                </c:pt>
                <c:pt idx="1912">
                  <c:v>0.631905638716721</c:v>
                </c:pt>
                <c:pt idx="1913">
                  <c:v>0.622466361861683</c:v>
                </c:pt>
                <c:pt idx="1914">
                  <c:v>0.621564605940731</c:v>
                </c:pt>
                <c:pt idx="1915">
                  <c:v>0.628912546038873</c:v>
                </c:pt>
                <c:pt idx="1916">
                  <c:v>0.636892367576683</c:v>
                </c:pt>
                <c:pt idx="1917">
                  <c:v>0.650134126643039</c:v>
                </c:pt>
                <c:pt idx="1918">
                  <c:v>0.664843265681259</c:v>
                </c:pt>
                <c:pt idx="1919">
                  <c:v>0.682875098863378</c:v>
                </c:pt>
                <c:pt idx="1920">
                  <c:v>0.700645865133709</c:v>
                </c:pt>
                <c:pt idx="1921">
                  <c:v>0.72146093402037</c:v>
                </c:pt>
                <c:pt idx="1922">
                  <c:v>0.740047723917877</c:v>
                </c:pt>
                <c:pt idx="1923">
                  <c:v>0.758390692879342</c:v>
                </c:pt>
                <c:pt idx="1924">
                  <c:v>0.77661390449829</c:v>
                </c:pt>
                <c:pt idx="1925">
                  <c:v>0.794153449125477</c:v>
                </c:pt>
                <c:pt idx="1926">
                  <c:v>0.813377113611388</c:v>
                </c:pt>
                <c:pt idx="1927">
                  <c:v>0.835211957690582</c:v>
                </c:pt>
                <c:pt idx="1928">
                  <c:v>0.850925818788761</c:v>
                </c:pt>
                <c:pt idx="1929">
                  <c:v>0.869929532603116</c:v>
                </c:pt>
                <c:pt idx="1930">
                  <c:v>0.89136644109457</c:v>
                </c:pt>
                <c:pt idx="1931">
                  <c:v>0.909394084737477</c:v>
                </c:pt>
                <c:pt idx="1932">
                  <c:v>0.932865146530179</c:v>
                </c:pt>
                <c:pt idx="1933">
                  <c:v>0.955911880196985</c:v>
                </c:pt>
                <c:pt idx="1934">
                  <c:v>0.978669119473838</c:v>
                </c:pt>
                <c:pt idx="1935">
                  <c:v>1.00677097933002</c:v>
                </c:pt>
                <c:pt idx="1936">
                  <c:v>1.03150426437871</c:v>
                </c:pt>
                <c:pt idx="1937">
                  <c:v>1.05436513868371</c:v>
                </c:pt>
                <c:pt idx="1938">
                  <c:v>1.0802510867689</c:v>
                </c:pt>
                <c:pt idx="1939">
                  <c:v>1.10171885138038</c:v>
                </c:pt>
                <c:pt idx="1940">
                  <c:v>1.12109533813354</c:v>
                </c:pt>
                <c:pt idx="1941">
                  <c:v>1.14088755548722</c:v>
                </c:pt>
                <c:pt idx="1942">
                  <c:v>1.15582723966926</c:v>
                </c:pt>
                <c:pt idx="1943">
                  <c:v>1.16847572044159</c:v>
                </c:pt>
                <c:pt idx="1944">
                  <c:v>1.17588187263786</c:v>
                </c:pt>
                <c:pt idx="1945">
                  <c:v>1.176218270399</c:v>
                </c:pt>
                <c:pt idx="1946">
                  <c:v>1.17177872111301</c:v>
                </c:pt>
                <c:pt idx="1947">
                  <c:v>1.16401686291774</c:v>
                </c:pt>
                <c:pt idx="1948">
                  <c:v>1.15765608932732</c:v>
                </c:pt>
                <c:pt idx="1949">
                  <c:v>1.15400053507258</c:v>
                </c:pt>
                <c:pt idx="1950">
                  <c:v>1.14907989517967</c:v>
                </c:pt>
                <c:pt idx="1951">
                  <c:v>1.14417901229188</c:v>
                </c:pt>
                <c:pt idx="1952">
                  <c:v>1.14328510786199</c:v>
                </c:pt>
                <c:pt idx="1953">
                  <c:v>1.14435114575502</c:v>
                </c:pt>
                <c:pt idx="1954">
                  <c:v>1.14715360187653</c:v>
                </c:pt>
                <c:pt idx="1955">
                  <c:v>1.15801952223045</c:v>
                </c:pt>
                <c:pt idx="1956">
                  <c:v>1.17093734884056</c:v>
                </c:pt>
                <c:pt idx="1957">
                  <c:v>1.18396090597696</c:v>
                </c:pt>
                <c:pt idx="1958">
                  <c:v>1.2083431774347</c:v>
                </c:pt>
                <c:pt idx="1959">
                  <c:v>1.23416220710741</c:v>
                </c:pt>
                <c:pt idx="1960">
                  <c:v>1.2562372324377</c:v>
                </c:pt>
                <c:pt idx="1961">
                  <c:v>1.27534716327263</c:v>
                </c:pt>
                <c:pt idx="1962">
                  <c:v>1.28719775057723</c:v>
                </c:pt>
                <c:pt idx="1963">
                  <c:v>1.29932771207479</c:v>
                </c:pt>
                <c:pt idx="1964">
                  <c:v>1.31236373792873</c:v>
                </c:pt>
                <c:pt idx="1965">
                  <c:v>1.33210776393799</c:v>
                </c:pt>
                <c:pt idx="1966">
                  <c:v>1.35401550642125</c:v>
                </c:pt>
                <c:pt idx="1967">
                  <c:v>1.36600752634838</c:v>
                </c:pt>
                <c:pt idx="1968">
                  <c:v>1.37994224743546</c:v>
                </c:pt>
                <c:pt idx="1969">
                  <c:v>1.38677334349238</c:v>
                </c:pt>
                <c:pt idx="1970">
                  <c:v>1.38892445238407</c:v>
                </c:pt>
                <c:pt idx="1971">
                  <c:v>1.398807669482</c:v>
                </c:pt>
                <c:pt idx="1972">
                  <c:v>1.41463270220869</c:v>
                </c:pt>
                <c:pt idx="1973">
                  <c:v>1.42610680888578</c:v>
                </c:pt>
                <c:pt idx="1974">
                  <c:v>1.44150811980002</c:v>
                </c:pt>
                <c:pt idx="1975">
                  <c:v>1.45341130648211</c:v>
                </c:pt>
                <c:pt idx="1976">
                  <c:v>1.46257933411198</c:v>
                </c:pt>
                <c:pt idx="1977">
                  <c:v>1.46838461334563</c:v>
                </c:pt>
                <c:pt idx="1978">
                  <c:v>1.46866315605384</c:v>
                </c:pt>
                <c:pt idx="1979">
                  <c:v>1.47717807795991</c:v>
                </c:pt>
                <c:pt idx="1980">
                  <c:v>1.48985230111032</c:v>
                </c:pt>
                <c:pt idx="1981">
                  <c:v>1.49566975528989</c:v>
                </c:pt>
                <c:pt idx="1982">
                  <c:v>1.49859228169216</c:v>
                </c:pt>
                <c:pt idx="1983">
                  <c:v>1.50648586602067</c:v>
                </c:pt>
                <c:pt idx="1984">
                  <c:v>1.51338867458506</c:v>
                </c:pt>
                <c:pt idx="1985">
                  <c:v>1.5205025724294</c:v>
                </c:pt>
                <c:pt idx="1986">
                  <c:v>1.54174460843381</c:v>
                </c:pt>
                <c:pt idx="1987">
                  <c:v>1.54710499132517</c:v>
                </c:pt>
                <c:pt idx="1988">
                  <c:v>1.52926821382903</c:v>
                </c:pt>
                <c:pt idx="1989">
                  <c:v>1.52427383472681</c:v>
                </c:pt>
                <c:pt idx="1990">
                  <c:v>1.51472309813596</c:v>
                </c:pt>
                <c:pt idx="1991">
                  <c:v>1.52670054745421</c:v>
                </c:pt>
                <c:pt idx="1992">
                  <c:v>1.55248051048193</c:v>
                </c:pt>
                <c:pt idx="1993">
                  <c:v>1.57788963379165</c:v>
                </c:pt>
                <c:pt idx="1994">
                  <c:v>1.59568777144062</c:v>
                </c:pt>
                <c:pt idx="1995">
                  <c:v>1.59536178326202</c:v>
                </c:pt>
                <c:pt idx="1996">
                  <c:v>1.58869633701877</c:v>
                </c:pt>
                <c:pt idx="1997">
                  <c:v>1.59190420668642</c:v>
                </c:pt>
                <c:pt idx="1998">
                  <c:v>1.60296758581619</c:v>
                </c:pt>
                <c:pt idx="1999">
                  <c:v>1.62099391175538</c:v>
                </c:pt>
                <c:pt idx="2000">
                  <c:v>1.62844220463668</c:v>
                </c:pt>
                <c:pt idx="2001">
                  <c:v>1.62727125137105</c:v>
                </c:pt>
                <c:pt idx="2002">
                  <c:v>1.62052691603991</c:v>
                </c:pt>
                <c:pt idx="2003">
                  <c:v>1.60559345957324</c:v>
                </c:pt>
                <c:pt idx="2004">
                  <c:v>1.59701391398902</c:v>
                </c:pt>
                <c:pt idx="2005">
                  <c:v>1.59822051816364</c:v>
                </c:pt>
                <c:pt idx="2006">
                  <c:v>1.61089867181945</c:v>
                </c:pt>
                <c:pt idx="2007">
                  <c:v>1.62636829955115</c:v>
                </c:pt>
                <c:pt idx="2008">
                  <c:v>1.63300719541507</c:v>
                </c:pt>
                <c:pt idx="2009">
                  <c:v>1.6239836910856</c:v>
                </c:pt>
                <c:pt idx="2010">
                  <c:v>1.60676643408883</c:v>
                </c:pt>
                <c:pt idx="2011">
                  <c:v>1.58906782645066</c:v>
                </c:pt>
                <c:pt idx="2012">
                  <c:v>1.57186838632188</c:v>
                </c:pt>
                <c:pt idx="2013">
                  <c:v>1.56962982469367</c:v>
                </c:pt>
                <c:pt idx="2014">
                  <c:v>1.57682921257272</c:v>
                </c:pt>
                <c:pt idx="2015">
                  <c:v>1.58206568242406</c:v>
                </c:pt>
                <c:pt idx="2016">
                  <c:v>1.58402730635151</c:v>
                </c:pt>
                <c:pt idx="2017">
                  <c:v>1.57595037280011</c:v>
                </c:pt>
                <c:pt idx="2018">
                  <c:v>1.56100305602935</c:v>
                </c:pt>
                <c:pt idx="2019">
                  <c:v>1.55131434943956</c:v>
                </c:pt>
                <c:pt idx="2020">
                  <c:v>1.54965694299054</c:v>
                </c:pt>
                <c:pt idx="2021">
                  <c:v>1.54003927902397</c:v>
                </c:pt>
                <c:pt idx="2022">
                  <c:v>1.52330930134867</c:v>
                </c:pt>
                <c:pt idx="2023">
                  <c:v>1.51666839572568</c:v>
                </c:pt>
                <c:pt idx="2024">
                  <c:v>1.51199252748517</c:v>
                </c:pt>
                <c:pt idx="2025">
                  <c:v>1.50785080530208</c:v>
                </c:pt>
                <c:pt idx="2026">
                  <c:v>1.51099727607308</c:v>
                </c:pt>
                <c:pt idx="2027">
                  <c:v>1.49656840638672</c:v>
                </c:pt>
                <c:pt idx="2028">
                  <c:v>1.46628529514078</c:v>
                </c:pt>
                <c:pt idx="2029">
                  <c:v>1.46177427673516</c:v>
                </c:pt>
                <c:pt idx="2030">
                  <c:v>1.47136990622261</c:v>
                </c:pt>
                <c:pt idx="2031">
                  <c:v>1.47039490532647</c:v>
                </c:pt>
                <c:pt idx="2032">
                  <c:v>1.46720946222577</c:v>
                </c:pt>
                <c:pt idx="2033">
                  <c:v>1.46425956006944</c:v>
                </c:pt>
                <c:pt idx="2034">
                  <c:v>1.4483197267992</c:v>
                </c:pt>
                <c:pt idx="2035">
                  <c:v>1.42992127662958</c:v>
                </c:pt>
                <c:pt idx="2036">
                  <c:v>1.43483757342389</c:v>
                </c:pt>
                <c:pt idx="2037">
                  <c:v>1.43022891574638</c:v>
                </c:pt>
                <c:pt idx="2038">
                  <c:v>1.42401701242117</c:v>
                </c:pt>
                <c:pt idx="2039">
                  <c:v>1.44889230245525</c:v>
                </c:pt>
                <c:pt idx="2040">
                  <c:v>1.46021597375386</c:v>
                </c:pt>
                <c:pt idx="2041">
                  <c:v>1.44917700248496</c:v>
                </c:pt>
                <c:pt idx="2042">
                  <c:v>1.43731660601759</c:v>
                </c:pt>
                <c:pt idx="2043">
                  <c:v>1.42101635123331</c:v>
                </c:pt>
                <c:pt idx="2044">
                  <c:v>1.4188947267411</c:v>
                </c:pt>
                <c:pt idx="2045">
                  <c:v>1.44146971957787</c:v>
                </c:pt>
                <c:pt idx="2046">
                  <c:v>1.44324640675725</c:v>
                </c:pt>
                <c:pt idx="2047">
                  <c:v>1.43177685378478</c:v>
                </c:pt>
                <c:pt idx="2048">
                  <c:v>1.42238389006125</c:v>
                </c:pt>
                <c:pt idx="2049">
                  <c:v>1.40295925626949</c:v>
                </c:pt>
                <c:pt idx="2050">
                  <c:v>1.40148307158042</c:v>
                </c:pt>
                <c:pt idx="2051">
                  <c:v>1.42252863469761</c:v>
                </c:pt>
                <c:pt idx="2052">
                  <c:v>1.41735189282933</c:v>
                </c:pt>
                <c:pt idx="2053">
                  <c:v>1.39849059603082</c:v>
                </c:pt>
                <c:pt idx="2054">
                  <c:v>1.38298312804852</c:v>
                </c:pt>
                <c:pt idx="2055">
                  <c:v>1.35220623325665</c:v>
                </c:pt>
                <c:pt idx="2056">
                  <c:v>1.3444894673757</c:v>
                </c:pt>
                <c:pt idx="2057">
                  <c:v>1.34511138544151</c:v>
                </c:pt>
                <c:pt idx="2058">
                  <c:v>1.33324381000229</c:v>
                </c:pt>
                <c:pt idx="2059">
                  <c:v>1.30820923320204</c:v>
                </c:pt>
                <c:pt idx="2060">
                  <c:v>1.29216417800185</c:v>
                </c:pt>
                <c:pt idx="2061">
                  <c:v>1.2991285510356</c:v>
                </c:pt>
                <c:pt idx="2062">
                  <c:v>1.31947867347697</c:v>
                </c:pt>
                <c:pt idx="2063">
                  <c:v>1.33486666930991</c:v>
                </c:pt>
                <c:pt idx="2064">
                  <c:v>1.3155403187577</c:v>
                </c:pt>
                <c:pt idx="2065">
                  <c:v>1.26763640323642</c:v>
                </c:pt>
                <c:pt idx="2066">
                  <c:v>1.22158058379903</c:v>
                </c:pt>
                <c:pt idx="2067">
                  <c:v>1.18523979419608</c:v>
                </c:pt>
                <c:pt idx="2068">
                  <c:v>1.18058621351825</c:v>
                </c:pt>
                <c:pt idx="2069">
                  <c:v>1.19881825082446</c:v>
                </c:pt>
                <c:pt idx="2070">
                  <c:v>1.21747621719173</c:v>
                </c:pt>
                <c:pt idx="2071">
                  <c:v>1.23651686455366</c:v>
                </c:pt>
                <c:pt idx="2072">
                  <c:v>1.23130013843761</c:v>
                </c:pt>
                <c:pt idx="2073">
                  <c:v>1.20514967828098</c:v>
                </c:pt>
                <c:pt idx="2074">
                  <c:v>1.16881777312801</c:v>
                </c:pt>
                <c:pt idx="2075">
                  <c:v>1.13599192460029</c:v>
                </c:pt>
                <c:pt idx="2076">
                  <c:v>1.13305877559703</c:v>
                </c:pt>
                <c:pt idx="2077">
                  <c:v>1.13560523980746</c:v>
                </c:pt>
                <c:pt idx="2078">
                  <c:v>1.13057289091162</c:v>
                </c:pt>
                <c:pt idx="2079">
                  <c:v>1.12448607070212</c:v>
                </c:pt>
                <c:pt idx="2080">
                  <c:v>1.09581609703851</c:v>
                </c:pt>
                <c:pt idx="2081">
                  <c:v>1.06393202188661</c:v>
                </c:pt>
                <c:pt idx="2082">
                  <c:v>1.05474514150443</c:v>
                </c:pt>
                <c:pt idx="2083">
                  <c:v>1.03189005617469</c:v>
                </c:pt>
                <c:pt idx="2084">
                  <c:v>1.00734727243384</c:v>
                </c:pt>
                <c:pt idx="2085">
                  <c:v>0.98551425827387</c:v>
                </c:pt>
                <c:pt idx="2086">
                  <c:v>0.953932484877645</c:v>
                </c:pt>
                <c:pt idx="2087">
                  <c:v>0.949092963861332</c:v>
                </c:pt>
                <c:pt idx="2088">
                  <c:v>0.943137270966614</c:v>
                </c:pt>
                <c:pt idx="2089">
                  <c:v>0.926895106712569</c:v>
                </c:pt>
                <c:pt idx="2090">
                  <c:v>0.943237864875678</c:v>
                </c:pt>
                <c:pt idx="2091">
                  <c:v>0.963955773860234</c:v>
                </c:pt>
                <c:pt idx="2092">
                  <c:v>0.965745147236714</c:v>
                </c:pt>
                <c:pt idx="2093">
                  <c:v>0.971245195691611</c:v>
                </c:pt>
                <c:pt idx="2094">
                  <c:v>0.957242077080711</c:v>
                </c:pt>
                <c:pt idx="2095">
                  <c:v>0.915761217397294</c:v>
                </c:pt>
                <c:pt idx="2096">
                  <c:v>0.883329558225384</c:v>
                </c:pt>
                <c:pt idx="2097">
                  <c:v>0.871182077280476</c:v>
                </c:pt>
                <c:pt idx="2098">
                  <c:v>0.865841453010944</c:v>
                </c:pt>
                <c:pt idx="2099">
                  <c:v>0.862637869087572</c:v>
                </c:pt>
                <c:pt idx="2100">
                  <c:v>0.860767949776257</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0.522867493177691</c:v>
                </c:pt>
                <c:pt idx="1">
                  <c:v>0.503657476233129</c:v>
                </c:pt>
                <c:pt idx="2">
                  <c:v>0.503944322703049</c:v>
                </c:pt>
                <c:pt idx="3">
                  <c:v>0.503944322703049</c:v>
                </c:pt>
                <c:pt idx="4">
                  <c:v>0.503944322703049</c:v>
                </c:pt>
                <c:pt idx="5">
                  <c:v>0.503657476233129</c:v>
                </c:pt>
                <c:pt idx="6">
                  <c:v>0.662496282006956</c:v>
                </c:pt>
                <c:pt idx="7">
                  <c:v>0.530291650513523</c:v>
                </c:pt>
                <c:pt idx="8">
                  <c:v>0.403533605893066</c:v>
                </c:pt>
                <c:pt idx="9">
                  <c:v>0.463857342429563</c:v>
                </c:pt>
                <c:pt idx="10">
                  <c:v>0.451774463054406</c:v>
                </c:pt>
                <c:pt idx="11">
                  <c:v>0.403533605893066</c:v>
                </c:pt>
                <c:pt idx="12">
                  <c:v>0.392076334087124</c:v>
                </c:pt>
                <c:pt idx="13">
                  <c:v>0.390522600983675</c:v>
                </c:pt>
                <c:pt idx="14">
                  <c:v>0.376817215423539</c:v>
                </c:pt>
                <c:pt idx="15">
                  <c:v>0.362888347925803</c:v>
                </c:pt>
                <c:pt idx="16">
                  <c:v>0.363816702770117</c:v>
                </c:pt>
                <c:pt idx="17">
                  <c:v>0.335087811590092</c:v>
                </c:pt>
                <c:pt idx="18">
                  <c:v>0.356509658538424</c:v>
                </c:pt>
                <c:pt idx="19">
                  <c:v>0.383718035209491</c:v>
                </c:pt>
                <c:pt idx="20">
                  <c:v>0.335087811590092</c:v>
                </c:pt>
                <c:pt idx="21">
                  <c:v>0.338493787124369</c:v>
                </c:pt>
                <c:pt idx="22">
                  <c:v>0.360592087053127</c:v>
                </c:pt>
                <c:pt idx="23">
                  <c:v>0.352730112385872</c:v>
                </c:pt>
                <c:pt idx="24">
                  <c:v>0.331287892805436</c:v>
                </c:pt>
                <c:pt idx="25">
                  <c:v>0.331287892805436</c:v>
                </c:pt>
                <c:pt idx="26">
                  <c:v>0.331287892805436</c:v>
                </c:pt>
                <c:pt idx="27">
                  <c:v>0.309004873208767</c:v>
                </c:pt>
                <c:pt idx="28">
                  <c:v>0.309004873208767</c:v>
                </c:pt>
                <c:pt idx="29">
                  <c:v>0.309004873208767</c:v>
                </c:pt>
                <c:pt idx="30">
                  <c:v>0.331287892805436</c:v>
                </c:pt>
                <c:pt idx="31">
                  <c:v>0.309004873208767</c:v>
                </c:pt>
                <c:pt idx="32">
                  <c:v>0.309004873208767</c:v>
                </c:pt>
                <c:pt idx="33">
                  <c:v>0.309004873208767</c:v>
                </c:pt>
                <c:pt idx="34">
                  <c:v>0.309004873208767</c:v>
                </c:pt>
                <c:pt idx="35">
                  <c:v>0.309004873208767</c:v>
                </c:pt>
                <c:pt idx="36">
                  <c:v>0.309004873208767</c:v>
                </c:pt>
                <c:pt idx="37">
                  <c:v>0.300510849273066</c:v>
                </c:pt>
                <c:pt idx="38">
                  <c:v>0.278431447175069</c:v>
                </c:pt>
                <c:pt idx="39">
                  <c:v>0.268051625076252</c:v>
                </c:pt>
                <c:pt idx="40">
                  <c:v>0.245023871618328</c:v>
                </c:pt>
                <c:pt idx="41">
                  <c:v>0.210133020421377</c:v>
                </c:pt>
                <c:pt idx="42">
                  <c:v>0.20523237118342</c:v>
                </c:pt>
                <c:pt idx="43">
                  <c:v>0.207753448482008</c:v>
                </c:pt>
                <c:pt idx="44">
                  <c:v>0.204470981596886</c:v>
                </c:pt>
                <c:pt idx="45">
                  <c:v>0.190704640854636</c:v>
                </c:pt>
                <c:pt idx="46">
                  <c:v>0.178620233988993</c:v>
                </c:pt>
                <c:pt idx="47">
                  <c:v>0.169240340108608</c:v>
                </c:pt>
                <c:pt idx="48">
                  <c:v>0.159744203819982</c:v>
                </c:pt>
                <c:pt idx="49">
                  <c:v>0.159744203819982</c:v>
                </c:pt>
                <c:pt idx="50">
                  <c:v>0.159744203819982</c:v>
                </c:pt>
                <c:pt idx="51">
                  <c:v>0.153999807053616</c:v>
                </c:pt>
                <c:pt idx="52">
                  <c:v>0.14483900774895</c:v>
                </c:pt>
                <c:pt idx="53">
                  <c:v>0.141942123568093</c:v>
                </c:pt>
                <c:pt idx="54">
                  <c:v>0.141942123568093</c:v>
                </c:pt>
                <c:pt idx="55">
                  <c:v>0.1451811582396</c:v>
                </c:pt>
                <c:pt idx="56">
                  <c:v>0.141942123568093</c:v>
                </c:pt>
                <c:pt idx="57">
                  <c:v>0.141542232527585</c:v>
                </c:pt>
                <c:pt idx="58">
                  <c:v>0.141423788829675</c:v>
                </c:pt>
                <c:pt idx="59">
                  <c:v>0.137772731908201</c:v>
                </c:pt>
                <c:pt idx="60">
                  <c:v>0.137772731908201</c:v>
                </c:pt>
                <c:pt idx="61">
                  <c:v>0.139291412127603</c:v>
                </c:pt>
                <c:pt idx="62">
                  <c:v>0.137772731908201</c:v>
                </c:pt>
                <c:pt idx="63">
                  <c:v>0.135976341399389</c:v>
                </c:pt>
                <c:pt idx="64">
                  <c:v>0.137523176278946</c:v>
                </c:pt>
                <c:pt idx="65">
                  <c:v>0.137772731908201</c:v>
                </c:pt>
                <c:pt idx="66">
                  <c:v>0.137523176278946</c:v>
                </c:pt>
                <c:pt idx="67">
                  <c:v>0.134250013523395</c:v>
                </c:pt>
                <c:pt idx="68">
                  <c:v>0.135800588945717</c:v>
                </c:pt>
                <c:pt idx="69">
                  <c:v>0.135800588945717</c:v>
                </c:pt>
                <c:pt idx="70">
                  <c:v>0.120539278693874</c:v>
                </c:pt>
                <c:pt idx="71">
                  <c:v>0.123497365465021</c:v>
                </c:pt>
                <c:pt idx="72">
                  <c:v>0.128894734759556</c:v>
                </c:pt>
                <c:pt idx="73">
                  <c:v>0.120539278693874</c:v>
                </c:pt>
                <c:pt idx="74">
                  <c:v>0.117191874392452</c:v>
                </c:pt>
                <c:pt idx="75">
                  <c:v>0.120539278693874</c:v>
                </c:pt>
                <c:pt idx="76">
                  <c:v>0.123497365465021</c:v>
                </c:pt>
                <c:pt idx="77">
                  <c:v>0.116166321332922</c:v>
                </c:pt>
                <c:pt idx="78">
                  <c:v>0.111433039243577</c:v>
                </c:pt>
                <c:pt idx="79">
                  <c:v>0.109983350086403</c:v>
                </c:pt>
                <c:pt idx="80">
                  <c:v>0.109983350086403</c:v>
                </c:pt>
                <c:pt idx="81">
                  <c:v>0.10704223038092</c:v>
                </c:pt>
                <c:pt idx="82">
                  <c:v>0.106663304080881</c:v>
                </c:pt>
                <c:pt idx="83">
                  <c:v>0.106374938131563</c:v>
                </c:pt>
                <c:pt idx="84">
                  <c:v>0.102310326939815</c:v>
                </c:pt>
                <c:pt idx="85">
                  <c:v>0.10388383783214</c:v>
                </c:pt>
                <c:pt idx="86">
                  <c:v>0.101028146114407</c:v>
                </c:pt>
                <c:pt idx="87">
                  <c:v>0.0909756388111738</c:v>
                </c:pt>
                <c:pt idx="88">
                  <c:v>0.087609196643597</c:v>
                </c:pt>
                <c:pt idx="89">
                  <c:v>0.087609196643597</c:v>
                </c:pt>
                <c:pt idx="90">
                  <c:v>0.0867264802258765</c:v>
                </c:pt>
                <c:pt idx="91">
                  <c:v>0.0866033713250183</c:v>
                </c:pt>
                <c:pt idx="92">
                  <c:v>0.0812035301001763</c:v>
                </c:pt>
                <c:pt idx="93">
                  <c:v>0.0703061902439091</c:v>
                </c:pt>
                <c:pt idx="94">
                  <c:v>0.0580028987728441</c:v>
                </c:pt>
                <c:pt idx="95">
                  <c:v>0.0549539204337519</c:v>
                </c:pt>
                <c:pt idx="96">
                  <c:v>0.0436674930976358</c:v>
                </c:pt>
                <c:pt idx="97">
                  <c:v>0.0354441585418956</c:v>
                </c:pt>
                <c:pt idx="98">
                  <c:v>0.0345700921243945</c:v>
                </c:pt>
                <c:pt idx="99">
                  <c:v>0.0282377967100971</c:v>
                </c:pt>
                <c:pt idx="100">
                  <c:v>0.0243491798417319</c:v>
                </c:pt>
                <c:pt idx="101">
                  <c:v>0.0196541181057128</c:v>
                </c:pt>
                <c:pt idx="102">
                  <c:v>0.0175725163708807</c:v>
                </c:pt>
                <c:pt idx="103">
                  <c:v>0.0147948733795133</c:v>
                </c:pt>
                <c:pt idx="104">
                  <c:v>0.00947280738134215</c:v>
                </c:pt>
                <c:pt idx="105">
                  <c:v>0.00940698967433952</c:v>
                </c:pt>
                <c:pt idx="106">
                  <c:v>0.00356501673419785</c:v>
                </c:pt>
                <c:pt idx="107">
                  <c:v>0.000807927219498335</c:v>
                </c:pt>
                <c:pt idx="108">
                  <c:v>0.00212905419464125</c:v>
                </c:pt>
                <c:pt idx="109">
                  <c:v>0.010549365230672</c:v>
                </c:pt>
                <c:pt idx="110">
                  <c:v>0.00948299112116114</c:v>
                </c:pt>
                <c:pt idx="111">
                  <c:v>0.00940698967433952</c:v>
                </c:pt>
                <c:pt idx="112">
                  <c:v>0.0124049745652664</c:v>
                </c:pt>
                <c:pt idx="113">
                  <c:v>0.00605448323046278</c:v>
                </c:pt>
                <c:pt idx="114">
                  <c:v>0.00144872961484409</c:v>
                </c:pt>
                <c:pt idx="115">
                  <c:v>0.000807927219498335</c:v>
                </c:pt>
                <c:pt idx="116">
                  <c:v>0.00319719561343432</c:v>
                </c:pt>
                <c:pt idx="117">
                  <c:v>0.0163373659687187</c:v>
                </c:pt>
                <c:pt idx="118">
                  <c:v>0.0175725163708807</c:v>
                </c:pt>
                <c:pt idx="119">
                  <c:v>0.0175725163708807</c:v>
                </c:pt>
                <c:pt idx="120">
                  <c:v>0.0269992679344348</c:v>
                </c:pt>
                <c:pt idx="121">
                  <c:v>0.039380659880305</c:v>
                </c:pt>
                <c:pt idx="122">
                  <c:v>0.0510475740729254</c:v>
                </c:pt>
                <c:pt idx="123">
                  <c:v>0.0696078777467353</c:v>
                </c:pt>
                <c:pt idx="124">
                  <c:v>0.087609196643597</c:v>
                </c:pt>
                <c:pt idx="125">
                  <c:v>0.0938505854187057</c:v>
                </c:pt>
                <c:pt idx="126">
                  <c:v>0.106362346695743</c:v>
                </c:pt>
                <c:pt idx="127">
                  <c:v>0.123497365465021</c:v>
                </c:pt>
                <c:pt idx="128">
                  <c:v>0.137523176278946</c:v>
                </c:pt>
                <c:pt idx="129">
                  <c:v>0.139291412127603</c:v>
                </c:pt>
                <c:pt idx="130">
                  <c:v>0.141542232527585</c:v>
                </c:pt>
                <c:pt idx="131">
                  <c:v>0.150060612597793</c:v>
                </c:pt>
                <c:pt idx="132">
                  <c:v>0.162752435622592</c:v>
                </c:pt>
                <c:pt idx="133">
                  <c:v>0.169240340108608</c:v>
                </c:pt>
                <c:pt idx="134">
                  <c:v>0.180128518759631</c:v>
                </c:pt>
                <c:pt idx="135">
                  <c:v>0.187185351158561</c:v>
                </c:pt>
                <c:pt idx="136">
                  <c:v>0.189519520089006</c:v>
                </c:pt>
                <c:pt idx="137">
                  <c:v>0.192006813677281</c:v>
                </c:pt>
                <c:pt idx="138">
                  <c:v>0.196353129682137</c:v>
                </c:pt>
                <c:pt idx="139">
                  <c:v>0.192726830431808</c:v>
                </c:pt>
                <c:pt idx="140">
                  <c:v>0.18926906585472</c:v>
                </c:pt>
                <c:pt idx="141">
                  <c:v>0.191646305989002</c:v>
                </c:pt>
                <c:pt idx="142">
                  <c:v>0.189273105853322</c:v>
                </c:pt>
                <c:pt idx="143">
                  <c:v>0.184027669232802</c:v>
                </c:pt>
                <c:pt idx="144">
                  <c:v>0.179998901034524</c:v>
                </c:pt>
                <c:pt idx="145">
                  <c:v>0.176372207482581</c:v>
                </c:pt>
                <c:pt idx="146">
                  <c:v>0.171806968539292</c:v>
                </c:pt>
                <c:pt idx="147">
                  <c:v>0.169875633260969</c:v>
                </c:pt>
                <c:pt idx="148">
                  <c:v>0.172193684163161</c:v>
                </c:pt>
                <c:pt idx="149">
                  <c:v>0.172944254362217</c:v>
                </c:pt>
                <c:pt idx="150">
                  <c:v>0.171611211897444</c:v>
                </c:pt>
                <c:pt idx="151">
                  <c:v>0.169240340108608</c:v>
                </c:pt>
                <c:pt idx="152">
                  <c:v>0.169118684726612</c:v>
                </c:pt>
                <c:pt idx="153">
                  <c:v>0.16678787396609</c:v>
                </c:pt>
                <c:pt idx="154">
                  <c:v>0.162025165273996</c:v>
                </c:pt>
                <c:pt idx="155">
                  <c:v>0.153097645281874</c:v>
                </c:pt>
                <c:pt idx="156">
                  <c:v>0.143269944473461</c:v>
                </c:pt>
                <c:pt idx="157">
                  <c:v>0.141942123568093</c:v>
                </c:pt>
                <c:pt idx="158">
                  <c:v>0.141011222842427</c:v>
                </c:pt>
                <c:pt idx="159">
                  <c:v>0.137772731908201</c:v>
                </c:pt>
                <c:pt idx="160">
                  <c:v>0.130259555802912</c:v>
                </c:pt>
                <c:pt idx="161">
                  <c:v>0.119220651382952</c:v>
                </c:pt>
                <c:pt idx="162">
                  <c:v>0.108247740955201</c:v>
                </c:pt>
                <c:pt idx="163">
                  <c:v>0.0975526967523728</c:v>
                </c:pt>
                <c:pt idx="164">
                  <c:v>0.087609196643597</c:v>
                </c:pt>
                <c:pt idx="165">
                  <c:v>0.0807058868118887</c:v>
                </c:pt>
                <c:pt idx="166">
                  <c:v>0.0624588063070835</c:v>
                </c:pt>
                <c:pt idx="167">
                  <c:v>0.0465044717427655</c:v>
                </c:pt>
                <c:pt idx="168">
                  <c:v>0.0357993815773324</c:v>
                </c:pt>
                <c:pt idx="169">
                  <c:v>0.0243491798417319</c:v>
                </c:pt>
                <c:pt idx="170">
                  <c:v>0.0175725163708807</c:v>
                </c:pt>
                <c:pt idx="171">
                  <c:v>0.00699547784928151</c:v>
                </c:pt>
                <c:pt idx="172">
                  <c:v>0.00851909753194922</c:v>
                </c:pt>
                <c:pt idx="173">
                  <c:v>0.0175725163708807</c:v>
                </c:pt>
                <c:pt idx="174">
                  <c:v>0.0256862107595795</c:v>
                </c:pt>
                <c:pt idx="175">
                  <c:v>0.0400888251744705</c:v>
                </c:pt>
                <c:pt idx="176">
                  <c:v>0.0580659795713825</c:v>
                </c:pt>
                <c:pt idx="177">
                  <c:v>0.075764662622923</c:v>
                </c:pt>
                <c:pt idx="178">
                  <c:v>0.0867264802258765</c:v>
                </c:pt>
                <c:pt idx="179">
                  <c:v>0.0899780644448585</c:v>
                </c:pt>
                <c:pt idx="180">
                  <c:v>0.101893439506075</c:v>
                </c:pt>
                <c:pt idx="181">
                  <c:v>0.111333441427632</c:v>
                </c:pt>
                <c:pt idx="182">
                  <c:v>0.120927344809492</c:v>
                </c:pt>
                <c:pt idx="183">
                  <c:v>0.133080999406063</c:v>
                </c:pt>
                <c:pt idx="184">
                  <c:v>0.137772731908201</c:v>
                </c:pt>
                <c:pt idx="185">
                  <c:v>0.139291412127603</c:v>
                </c:pt>
                <c:pt idx="186">
                  <c:v>0.141542232527585</c:v>
                </c:pt>
                <c:pt idx="187">
                  <c:v>0.141942123568093</c:v>
                </c:pt>
                <c:pt idx="188">
                  <c:v>0.150060612597793</c:v>
                </c:pt>
                <c:pt idx="189">
                  <c:v>0.159744203819982</c:v>
                </c:pt>
                <c:pt idx="190">
                  <c:v>0.166675265095239</c:v>
                </c:pt>
                <c:pt idx="191">
                  <c:v>0.17503622223557</c:v>
                </c:pt>
                <c:pt idx="192">
                  <c:v>0.182549969290654</c:v>
                </c:pt>
                <c:pt idx="193">
                  <c:v>0.188381798214901</c:v>
                </c:pt>
                <c:pt idx="194">
                  <c:v>0.189519520089006</c:v>
                </c:pt>
                <c:pt idx="195">
                  <c:v>0.192726830431808</c:v>
                </c:pt>
                <c:pt idx="196">
                  <c:v>0.196052776946501</c:v>
                </c:pt>
                <c:pt idx="197">
                  <c:v>0.196948018951597</c:v>
                </c:pt>
                <c:pt idx="198">
                  <c:v>0.200525989052353</c:v>
                </c:pt>
                <c:pt idx="199">
                  <c:v>0.203607314304713</c:v>
                </c:pt>
                <c:pt idx="200">
                  <c:v>0.204470981596886</c:v>
                </c:pt>
                <c:pt idx="201">
                  <c:v>0.208773077328862</c:v>
                </c:pt>
                <c:pt idx="202">
                  <c:v>0.215458389119066</c:v>
                </c:pt>
                <c:pt idx="203">
                  <c:v>0.226857706655378</c:v>
                </c:pt>
                <c:pt idx="204">
                  <c:v>0.242361139796958</c:v>
                </c:pt>
                <c:pt idx="205">
                  <c:v>0.256527035815806</c:v>
                </c:pt>
                <c:pt idx="206">
                  <c:v>0.274066602818671</c:v>
                </c:pt>
                <c:pt idx="207">
                  <c:v>0.290832649123674</c:v>
                </c:pt>
                <c:pt idx="208">
                  <c:v>0.308427327895644</c:v>
                </c:pt>
                <c:pt idx="209">
                  <c:v>0.309004873208767</c:v>
                </c:pt>
                <c:pt idx="210">
                  <c:v>0.309004873208767</c:v>
                </c:pt>
                <c:pt idx="211">
                  <c:v>0.309004873208767</c:v>
                </c:pt>
                <c:pt idx="212">
                  <c:v>0.309004873208767</c:v>
                </c:pt>
                <c:pt idx="213">
                  <c:v>0.322732993358959</c:v>
                </c:pt>
                <c:pt idx="214">
                  <c:v>0.331287892805436</c:v>
                </c:pt>
                <c:pt idx="215">
                  <c:v>0.331287892805436</c:v>
                </c:pt>
                <c:pt idx="216">
                  <c:v>0.331287892805436</c:v>
                </c:pt>
                <c:pt idx="217">
                  <c:v>0.331287892805436</c:v>
                </c:pt>
                <c:pt idx="218">
                  <c:v>0.333530035395225</c:v>
                </c:pt>
                <c:pt idx="219">
                  <c:v>0.338493787124369</c:v>
                </c:pt>
                <c:pt idx="220">
                  <c:v>0.34655769959105</c:v>
                </c:pt>
                <c:pt idx="221">
                  <c:v>0.355976552350512</c:v>
                </c:pt>
                <c:pt idx="222">
                  <c:v>0.363816702770117</c:v>
                </c:pt>
                <c:pt idx="223">
                  <c:v>0.367234085030923</c:v>
                </c:pt>
                <c:pt idx="224">
                  <c:v>0.376817215423539</c:v>
                </c:pt>
                <c:pt idx="225">
                  <c:v>0.376817215423539</c:v>
                </c:pt>
                <c:pt idx="226">
                  <c:v>0.382446401614337</c:v>
                </c:pt>
                <c:pt idx="227">
                  <c:v>0.383718035209491</c:v>
                </c:pt>
                <c:pt idx="228">
                  <c:v>0.388098728027178</c:v>
                </c:pt>
                <c:pt idx="229">
                  <c:v>0.390556768979731</c:v>
                </c:pt>
                <c:pt idx="230">
                  <c:v>0.392076334087124</c:v>
                </c:pt>
                <c:pt idx="231">
                  <c:v>0.392076334087124</c:v>
                </c:pt>
                <c:pt idx="232">
                  <c:v>0.391592030688224</c:v>
                </c:pt>
                <c:pt idx="233">
                  <c:v>0.390522600983675</c:v>
                </c:pt>
                <c:pt idx="234">
                  <c:v>0.386173901352291</c:v>
                </c:pt>
                <c:pt idx="235">
                  <c:v>0.382446401614337</c:v>
                </c:pt>
                <c:pt idx="236">
                  <c:v>0.376817215423539</c:v>
                </c:pt>
                <c:pt idx="237">
                  <c:v>0.373004933197177</c:v>
                </c:pt>
                <c:pt idx="238">
                  <c:v>0.366175567680672</c:v>
                </c:pt>
                <c:pt idx="239">
                  <c:v>0.355976552350512</c:v>
                </c:pt>
                <c:pt idx="240">
                  <c:v>0.340540504516966</c:v>
                </c:pt>
                <c:pt idx="241">
                  <c:v>0.331424838277965</c:v>
                </c:pt>
                <c:pt idx="242">
                  <c:v>0.331287892805436</c:v>
                </c:pt>
                <c:pt idx="243">
                  <c:v>0.331287892805436</c:v>
                </c:pt>
                <c:pt idx="244">
                  <c:v>0.331287892805436</c:v>
                </c:pt>
                <c:pt idx="245">
                  <c:v>0.331287892805436</c:v>
                </c:pt>
                <c:pt idx="246">
                  <c:v>0.329486975669615</c:v>
                </c:pt>
                <c:pt idx="247">
                  <c:v>0.322732993358959</c:v>
                </c:pt>
                <c:pt idx="248">
                  <c:v>0.322002635540728</c:v>
                </c:pt>
                <c:pt idx="249">
                  <c:v>0.31936949661939</c:v>
                </c:pt>
                <c:pt idx="250">
                  <c:v>0.31936949661939</c:v>
                </c:pt>
                <c:pt idx="251">
                  <c:v>0.324909722545797</c:v>
                </c:pt>
                <c:pt idx="252">
                  <c:v>0.331287892805436</c:v>
                </c:pt>
                <c:pt idx="253">
                  <c:v>0.331287892805436</c:v>
                </c:pt>
                <c:pt idx="254">
                  <c:v>0.331287892805436</c:v>
                </c:pt>
                <c:pt idx="255">
                  <c:v>0.331287892805436</c:v>
                </c:pt>
                <c:pt idx="256">
                  <c:v>0.331287892805436</c:v>
                </c:pt>
                <c:pt idx="257">
                  <c:v>0.331287892805436</c:v>
                </c:pt>
                <c:pt idx="258">
                  <c:v>0.331287892805436</c:v>
                </c:pt>
                <c:pt idx="259">
                  <c:v>0.324909722545797</c:v>
                </c:pt>
                <c:pt idx="260">
                  <c:v>0.313086867174379</c:v>
                </c:pt>
                <c:pt idx="261">
                  <c:v>0.309004873208767</c:v>
                </c:pt>
                <c:pt idx="262">
                  <c:v>0.309004873208767</c:v>
                </c:pt>
                <c:pt idx="263">
                  <c:v>0.309004873208767</c:v>
                </c:pt>
                <c:pt idx="264">
                  <c:v>0.309004873208767</c:v>
                </c:pt>
                <c:pt idx="265">
                  <c:v>0.308427327895644</c:v>
                </c:pt>
                <c:pt idx="266">
                  <c:v>0.288734009893134</c:v>
                </c:pt>
                <c:pt idx="267">
                  <c:v>0.268289394578</c:v>
                </c:pt>
                <c:pt idx="268">
                  <c:v>0.251167749973454</c:v>
                </c:pt>
                <c:pt idx="269">
                  <c:v>0.2374427580485</c:v>
                </c:pt>
                <c:pt idx="270">
                  <c:v>0.223985120372199</c:v>
                </c:pt>
                <c:pt idx="271">
                  <c:v>0.21351641371483</c:v>
                </c:pt>
                <c:pt idx="272">
                  <c:v>0.208026628994632</c:v>
                </c:pt>
                <c:pt idx="273">
                  <c:v>0.20523237118342</c:v>
                </c:pt>
                <c:pt idx="274">
                  <c:v>0.204470981596886</c:v>
                </c:pt>
                <c:pt idx="275">
                  <c:v>0.203643105649395</c:v>
                </c:pt>
                <c:pt idx="276">
                  <c:v>0.204470981596886</c:v>
                </c:pt>
                <c:pt idx="277">
                  <c:v>0.205727169967511</c:v>
                </c:pt>
                <c:pt idx="278">
                  <c:v>0.212980590346997</c:v>
                </c:pt>
                <c:pt idx="279">
                  <c:v>0.224617754744467</c:v>
                </c:pt>
                <c:pt idx="280">
                  <c:v>0.242361139796958</c:v>
                </c:pt>
                <c:pt idx="281">
                  <c:v>0.268289394578</c:v>
                </c:pt>
                <c:pt idx="282">
                  <c:v>0.3023091872693</c:v>
                </c:pt>
                <c:pt idx="283">
                  <c:v>0.309004873208767</c:v>
                </c:pt>
                <c:pt idx="284">
                  <c:v>0.316797588243194</c:v>
                </c:pt>
                <c:pt idx="285">
                  <c:v>0.331287892805436</c:v>
                </c:pt>
                <c:pt idx="286">
                  <c:v>0.373307340681293</c:v>
                </c:pt>
                <c:pt idx="287">
                  <c:v>0.405745118804469</c:v>
                </c:pt>
                <c:pt idx="288">
                  <c:v>0.501089092526482</c:v>
                </c:pt>
                <c:pt idx="289">
                  <c:v>0.503944322703049</c:v>
                </c:pt>
                <c:pt idx="290">
                  <c:v>0.578559321956422</c:v>
                </c:pt>
                <c:pt idx="291">
                  <c:v>0.662496282006956</c:v>
                </c:pt>
                <c:pt idx="292">
                  <c:v>0.662496282006956</c:v>
                </c:pt>
                <c:pt idx="293">
                  <c:v>0.662496282006956</c:v>
                </c:pt>
                <c:pt idx="294">
                  <c:v>0.662496282006956</c:v>
                </c:pt>
                <c:pt idx="295">
                  <c:v>0.662496282006956</c:v>
                </c:pt>
                <c:pt idx="296">
                  <c:v>0.662496282006956</c:v>
                </c:pt>
                <c:pt idx="297">
                  <c:v>0.662496282006956</c:v>
                </c:pt>
                <c:pt idx="298">
                  <c:v>0.662496282006956</c:v>
                </c:pt>
                <c:pt idx="299">
                  <c:v>0.662496282006956</c:v>
                </c:pt>
                <c:pt idx="300">
                  <c:v>0.621094033436744</c:v>
                </c:pt>
                <c:pt idx="301">
                  <c:v>0.536851265062869</c:v>
                </c:pt>
                <c:pt idx="302">
                  <c:v>0.503944322703049</c:v>
                </c:pt>
                <c:pt idx="303">
                  <c:v>0.502663151979628</c:v>
                </c:pt>
                <c:pt idx="304">
                  <c:v>0.433373959257634</c:v>
                </c:pt>
                <c:pt idx="305">
                  <c:v>0.390522600983675</c:v>
                </c:pt>
                <c:pt idx="306">
                  <c:v>0.338889526849929</c:v>
                </c:pt>
                <c:pt idx="307">
                  <c:v>0.331287892805436</c:v>
                </c:pt>
                <c:pt idx="308">
                  <c:v>0.309004873208767</c:v>
                </c:pt>
                <c:pt idx="309">
                  <c:v>0.255078625280023</c:v>
                </c:pt>
                <c:pt idx="310">
                  <c:v>0.18926906585472</c:v>
                </c:pt>
                <c:pt idx="311">
                  <c:v>0.141942123568093</c:v>
                </c:pt>
                <c:pt idx="312">
                  <c:v>0.121323173887132</c:v>
                </c:pt>
                <c:pt idx="313">
                  <c:v>0.087609196643597</c:v>
                </c:pt>
                <c:pt idx="314">
                  <c:v>0.0508450857255117</c:v>
                </c:pt>
                <c:pt idx="315">
                  <c:v>0.0192252036728176</c:v>
                </c:pt>
                <c:pt idx="316">
                  <c:v>0.00319719561343432</c:v>
                </c:pt>
                <c:pt idx="317">
                  <c:v>0.0242788726290426</c:v>
                </c:pt>
                <c:pt idx="318">
                  <c:v>0.0583624453797691</c:v>
                </c:pt>
                <c:pt idx="319">
                  <c:v>0.0907553076436884</c:v>
                </c:pt>
                <c:pt idx="320">
                  <c:v>0.130259555802912</c:v>
                </c:pt>
                <c:pt idx="321">
                  <c:v>0.144064016984867</c:v>
                </c:pt>
                <c:pt idx="322">
                  <c:v>0.198538560860139</c:v>
                </c:pt>
                <c:pt idx="323">
                  <c:v>0.278431447175069</c:v>
                </c:pt>
                <c:pt idx="324">
                  <c:v>0.309004873208767</c:v>
                </c:pt>
                <c:pt idx="325">
                  <c:v>0.331287892805436</c:v>
                </c:pt>
                <c:pt idx="326">
                  <c:v>0.345175532018991</c:v>
                </c:pt>
                <c:pt idx="327">
                  <c:v>0.382446401614337</c:v>
                </c:pt>
                <c:pt idx="328">
                  <c:v>0.403533605893066</c:v>
                </c:pt>
                <c:pt idx="329">
                  <c:v>0.455738722076337</c:v>
                </c:pt>
                <c:pt idx="330">
                  <c:v>0.502277139621732</c:v>
                </c:pt>
                <c:pt idx="331">
                  <c:v>0.503657476233129</c:v>
                </c:pt>
                <c:pt idx="332">
                  <c:v>0.503944322703049</c:v>
                </c:pt>
                <c:pt idx="333">
                  <c:v>0.503944322703049</c:v>
                </c:pt>
                <c:pt idx="334">
                  <c:v>0.536851265062869</c:v>
                </c:pt>
                <c:pt idx="335">
                  <c:v>0.568641420508372</c:v>
                </c:pt>
                <c:pt idx="336">
                  <c:v>0.602837893794154</c:v>
                </c:pt>
                <c:pt idx="337">
                  <c:v>0.634203083224591</c:v>
                </c:pt>
                <c:pt idx="338">
                  <c:v>0.646208851237177</c:v>
                </c:pt>
                <c:pt idx="339">
                  <c:v>0.662496282006956</c:v>
                </c:pt>
                <c:pt idx="340">
                  <c:v>0.662496282006956</c:v>
                </c:pt>
                <c:pt idx="341">
                  <c:v>0.662496282006956</c:v>
                </c:pt>
                <c:pt idx="342">
                  <c:v>0.662496282006956</c:v>
                </c:pt>
                <c:pt idx="343">
                  <c:v>0.662496282006956</c:v>
                </c:pt>
                <c:pt idx="344">
                  <c:v>0.662496282006956</c:v>
                </c:pt>
                <c:pt idx="345">
                  <c:v>0.662496282006956</c:v>
                </c:pt>
                <c:pt idx="346">
                  <c:v>0.662496282006956</c:v>
                </c:pt>
                <c:pt idx="347">
                  <c:v>0.662496282006956</c:v>
                </c:pt>
                <c:pt idx="348">
                  <c:v>0.662496282006956</c:v>
                </c:pt>
                <c:pt idx="349">
                  <c:v>0.662496282006956</c:v>
                </c:pt>
                <c:pt idx="350">
                  <c:v>0.662496282006956</c:v>
                </c:pt>
                <c:pt idx="351">
                  <c:v>0.662496282006956</c:v>
                </c:pt>
                <c:pt idx="352">
                  <c:v>0.662496282006956</c:v>
                </c:pt>
                <c:pt idx="353">
                  <c:v>0.662496282006956</c:v>
                </c:pt>
                <c:pt idx="354">
                  <c:v>0.662496282006956</c:v>
                </c:pt>
                <c:pt idx="355">
                  <c:v>0.662496282006956</c:v>
                </c:pt>
                <c:pt idx="356">
                  <c:v>0.662496282006956</c:v>
                </c:pt>
                <c:pt idx="357">
                  <c:v>0.662496282006956</c:v>
                </c:pt>
                <c:pt idx="358">
                  <c:v>0.662496282006956</c:v>
                </c:pt>
                <c:pt idx="359">
                  <c:v>0.662496282006956</c:v>
                </c:pt>
                <c:pt idx="360">
                  <c:v>0.662496282006956</c:v>
                </c:pt>
                <c:pt idx="361">
                  <c:v>0.662496282006956</c:v>
                </c:pt>
                <c:pt idx="362">
                  <c:v>0.662496282006956</c:v>
                </c:pt>
                <c:pt idx="363">
                  <c:v>0.662496282006956</c:v>
                </c:pt>
                <c:pt idx="364">
                  <c:v>0.662496282006956</c:v>
                </c:pt>
                <c:pt idx="365">
                  <c:v>0.662496282006956</c:v>
                </c:pt>
                <c:pt idx="366">
                  <c:v>0.662496282006956</c:v>
                </c:pt>
                <c:pt idx="367">
                  <c:v>0.662496282006956</c:v>
                </c:pt>
                <c:pt idx="368">
                  <c:v>0.662496282006956</c:v>
                </c:pt>
                <c:pt idx="369">
                  <c:v>0.662496282006956</c:v>
                </c:pt>
                <c:pt idx="370">
                  <c:v>0.662496282006956</c:v>
                </c:pt>
                <c:pt idx="371">
                  <c:v>0.662496282006956</c:v>
                </c:pt>
                <c:pt idx="372">
                  <c:v>0.662496282006956</c:v>
                </c:pt>
                <c:pt idx="373">
                  <c:v>0.662496282006956</c:v>
                </c:pt>
                <c:pt idx="374">
                  <c:v>0.662496282006956</c:v>
                </c:pt>
                <c:pt idx="375">
                  <c:v>0.662496282006956</c:v>
                </c:pt>
                <c:pt idx="376">
                  <c:v>0.662496282006956</c:v>
                </c:pt>
                <c:pt idx="377">
                  <c:v>0.662496282006956</c:v>
                </c:pt>
                <c:pt idx="378">
                  <c:v>0.662496282006956</c:v>
                </c:pt>
                <c:pt idx="379">
                  <c:v>0.662496282006956</c:v>
                </c:pt>
                <c:pt idx="380">
                  <c:v>0.662496282006956</c:v>
                </c:pt>
                <c:pt idx="381">
                  <c:v>0.662496282006956</c:v>
                </c:pt>
                <c:pt idx="382">
                  <c:v>0.662496282006956</c:v>
                </c:pt>
                <c:pt idx="383">
                  <c:v>0.662496282006956</c:v>
                </c:pt>
                <c:pt idx="384">
                  <c:v>0.662496282006956</c:v>
                </c:pt>
                <c:pt idx="385">
                  <c:v>0.662496282006956</c:v>
                </c:pt>
                <c:pt idx="386">
                  <c:v>0.662496282006956</c:v>
                </c:pt>
                <c:pt idx="387">
                  <c:v>0.662496282006956</c:v>
                </c:pt>
                <c:pt idx="388">
                  <c:v>0.662496282006956</c:v>
                </c:pt>
                <c:pt idx="389">
                  <c:v>0.662496282006956</c:v>
                </c:pt>
                <c:pt idx="390">
                  <c:v>0.662496282006956</c:v>
                </c:pt>
                <c:pt idx="391">
                  <c:v>0.662496282006956</c:v>
                </c:pt>
                <c:pt idx="392">
                  <c:v>0.662496282006956</c:v>
                </c:pt>
                <c:pt idx="393">
                  <c:v>0.662496282006956</c:v>
                </c:pt>
                <c:pt idx="394">
                  <c:v>0.662496282006956</c:v>
                </c:pt>
                <c:pt idx="395">
                  <c:v>0.662496282006956</c:v>
                </c:pt>
                <c:pt idx="396">
                  <c:v>0.662496282006956</c:v>
                </c:pt>
                <c:pt idx="397">
                  <c:v>0.662496282006956</c:v>
                </c:pt>
                <c:pt idx="398">
                  <c:v>0.662496282006956</c:v>
                </c:pt>
                <c:pt idx="399">
                  <c:v>0.662496282006956</c:v>
                </c:pt>
                <c:pt idx="400">
                  <c:v>0.662496282006956</c:v>
                </c:pt>
                <c:pt idx="401">
                  <c:v>0.662496282006956</c:v>
                </c:pt>
                <c:pt idx="402">
                  <c:v>0.662496282006956</c:v>
                </c:pt>
                <c:pt idx="403">
                  <c:v>0.662496282006956</c:v>
                </c:pt>
                <c:pt idx="404">
                  <c:v>0.662496282006956</c:v>
                </c:pt>
                <c:pt idx="405">
                  <c:v>0.662496282006956</c:v>
                </c:pt>
                <c:pt idx="406">
                  <c:v>0.662496282006956</c:v>
                </c:pt>
                <c:pt idx="407">
                  <c:v>0.662496282006956</c:v>
                </c:pt>
                <c:pt idx="408">
                  <c:v>0.662496282006956</c:v>
                </c:pt>
                <c:pt idx="409">
                  <c:v>0.662496282006956</c:v>
                </c:pt>
                <c:pt idx="410">
                  <c:v>0.662496282006956</c:v>
                </c:pt>
                <c:pt idx="411">
                  <c:v>0.662496282006956</c:v>
                </c:pt>
                <c:pt idx="412">
                  <c:v>0.662496282006956</c:v>
                </c:pt>
                <c:pt idx="413">
                  <c:v>0.662496282006956</c:v>
                </c:pt>
                <c:pt idx="414">
                  <c:v>0.662496282006956</c:v>
                </c:pt>
                <c:pt idx="415">
                  <c:v>0.662496282006956</c:v>
                </c:pt>
                <c:pt idx="416">
                  <c:v>0.653633988389624</c:v>
                </c:pt>
                <c:pt idx="417">
                  <c:v>0.646208851237177</c:v>
                </c:pt>
                <c:pt idx="418">
                  <c:v>0.646208851237177</c:v>
                </c:pt>
                <c:pt idx="419">
                  <c:v>0.642720785380917</c:v>
                </c:pt>
                <c:pt idx="420">
                  <c:v>0.634776913233687</c:v>
                </c:pt>
                <c:pt idx="421">
                  <c:v>0.634203083224591</c:v>
                </c:pt>
                <c:pt idx="422">
                  <c:v>0.634203083224591</c:v>
                </c:pt>
                <c:pt idx="423">
                  <c:v>0.634203083224591</c:v>
                </c:pt>
                <c:pt idx="424">
                  <c:v>0.634203083224591</c:v>
                </c:pt>
                <c:pt idx="425">
                  <c:v>0.626783032213627</c:v>
                </c:pt>
                <c:pt idx="426">
                  <c:v>0.623407844232681</c:v>
                </c:pt>
                <c:pt idx="427">
                  <c:v>0.623407844232681</c:v>
                </c:pt>
                <c:pt idx="428">
                  <c:v>0.623407844232681</c:v>
                </c:pt>
                <c:pt idx="429">
                  <c:v>0.621094033436744</c:v>
                </c:pt>
                <c:pt idx="430">
                  <c:v>0.614822658706158</c:v>
                </c:pt>
                <c:pt idx="431">
                  <c:v>0.605881072995812</c:v>
                </c:pt>
                <c:pt idx="432">
                  <c:v>0.602837893794154</c:v>
                </c:pt>
                <c:pt idx="433">
                  <c:v>0.602837893794154</c:v>
                </c:pt>
                <c:pt idx="434">
                  <c:v>0.597583566387535</c:v>
                </c:pt>
                <c:pt idx="435">
                  <c:v>0.590493897566207</c:v>
                </c:pt>
                <c:pt idx="436">
                  <c:v>0.585190855420492</c:v>
                </c:pt>
                <c:pt idx="437">
                  <c:v>0.581282408543475</c:v>
                </c:pt>
                <c:pt idx="438">
                  <c:v>0.578559321956422</c:v>
                </c:pt>
                <c:pt idx="439">
                  <c:v>0.568946248071587</c:v>
                </c:pt>
                <c:pt idx="440">
                  <c:v>0.562420366819697</c:v>
                </c:pt>
                <c:pt idx="441">
                  <c:v>0.559968274302787</c:v>
                </c:pt>
                <c:pt idx="442">
                  <c:v>0.553504458874419</c:v>
                </c:pt>
                <c:pt idx="443">
                  <c:v>0.544748537288515</c:v>
                </c:pt>
                <c:pt idx="444">
                  <c:v>0.541998872489659</c:v>
                </c:pt>
                <c:pt idx="445">
                  <c:v>0.541501520749412</c:v>
                </c:pt>
                <c:pt idx="446">
                  <c:v>0.538139539134222</c:v>
                </c:pt>
                <c:pt idx="447">
                  <c:v>0.536851265062869</c:v>
                </c:pt>
                <c:pt idx="448">
                  <c:v>0.529196362072063</c:v>
                </c:pt>
                <c:pt idx="449">
                  <c:v>0.521586790813952</c:v>
                </c:pt>
                <c:pt idx="450">
                  <c:v>0.515730435839331</c:v>
                </c:pt>
                <c:pt idx="451">
                  <c:v>0.513439075249392</c:v>
                </c:pt>
                <c:pt idx="452">
                  <c:v>0.503944322703049</c:v>
                </c:pt>
                <c:pt idx="453">
                  <c:v>0.503944322703049</c:v>
                </c:pt>
                <c:pt idx="454">
                  <c:v>0.503944322703049</c:v>
                </c:pt>
                <c:pt idx="455">
                  <c:v>0.503944322703049</c:v>
                </c:pt>
                <c:pt idx="456">
                  <c:v>0.503944322703049</c:v>
                </c:pt>
                <c:pt idx="457">
                  <c:v>0.503944322703049</c:v>
                </c:pt>
                <c:pt idx="458">
                  <c:v>0.503944322703049</c:v>
                </c:pt>
                <c:pt idx="459">
                  <c:v>0.503944322703049</c:v>
                </c:pt>
                <c:pt idx="460">
                  <c:v>0.503944322703049</c:v>
                </c:pt>
                <c:pt idx="461">
                  <c:v>0.503944322703049</c:v>
                </c:pt>
                <c:pt idx="462">
                  <c:v>0.503944322703049</c:v>
                </c:pt>
                <c:pt idx="463">
                  <c:v>0.503944322703049</c:v>
                </c:pt>
                <c:pt idx="464">
                  <c:v>0.503944322703049</c:v>
                </c:pt>
                <c:pt idx="465">
                  <c:v>0.503944322703049</c:v>
                </c:pt>
                <c:pt idx="466">
                  <c:v>0.503944322703049</c:v>
                </c:pt>
                <c:pt idx="467">
                  <c:v>0.503657476233129</c:v>
                </c:pt>
                <c:pt idx="468">
                  <c:v>0.503657476233129</c:v>
                </c:pt>
                <c:pt idx="469">
                  <c:v>0.503657476233129</c:v>
                </c:pt>
                <c:pt idx="470">
                  <c:v>0.503657476233129</c:v>
                </c:pt>
                <c:pt idx="471">
                  <c:v>0.503657476233129</c:v>
                </c:pt>
                <c:pt idx="472">
                  <c:v>0.503657476233129</c:v>
                </c:pt>
                <c:pt idx="473">
                  <c:v>0.503657476233129</c:v>
                </c:pt>
                <c:pt idx="474">
                  <c:v>0.503657476233129</c:v>
                </c:pt>
                <c:pt idx="475">
                  <c:v>0.503657476233129</c:v>
                </c:pt>
                <c:pt idx="476">
                  <c:v>0.502663151979628</c:v>
                </c:pt>
                <c:pt idx="477">
                  <c:v>0.502663151979628</c:v>
                </c:pt>
                <c:pt idx="478">
                  <c:v>0.502663151979628</c:v>
                </c:pt>
                <c:pt idx="479">
                  <c:v>0.502663151979628</c:v>
                </c:pt>
                <c:pt idx="480">
                  <c:v>0.502663151979628</c:v>
                </c:pt>
                <c:pt idx="481">
                  <c:v>0.502663151979628</c:v>
                </c:pt>
                <c:pt idx="482">
                  <c:v>0.502663151979628</c:v>
                </c:pt>
                <c:pt idx="483">
                  <c:v>0.502663151979628</c:v>
                </c:pt>
                <c:pt idx="484">
                  <c:v>0.502663151979628</c:v>
                </c:pt>
                <c:pt idx="485">
                  <c:v>0.502663151979628</c:v>
                </c:pt>
                <c:pt idx="486">
                  <c:v>0.497668470494697</c:v>
                </c:pt>
                <c:pt idx="487">
                  <c:v>0.497213481657985</c:v>
                </c:pt>
                <c:pt idx="488">
                  <c:v>0.493009661342692</c:v>
                </c:pt>
                <c:pt idx="489">
                  <c:v>0.483031799209127</c:v>
                </c:pt>
                <c:pt idx="490">
                  <c:v>0.483031799209127</c:v>
                </c:pt>
                <c:pt idx="491">
                  <c:v>0.483031799209127</c:v>
                </c:pt>
                <c:pt idx="492">
                  <c:v>0.483031799209127</c:v>
                </c:pt>
                <c:pt idx="493">
                  <c:v>0.483031799209127</c:v>
                </c:pt>
                <c:pt idx="494">
                  <c:v>0.474982039372007</c:v>
                </c:pt>
                <c:pt idx="495">
                  <c:v>0.471118180933815</c:v>
                </c:pt>
                <c:pt idx="496">
                  <c:v>0.470176335131464</c:v>
                </c:pt>
                <c:pt idx="497">
                  <c:v>0.469074199291271</c:v>
                </c:pt>
                <c:pt idx="498">
                  <c:v>0.469074199291271</c:v>
                </c:pt>
                <c:pt idx="499">
                  <c:v>0.46607097438964</c:v>
                </c:pt>
                <c:pt idx="500">
                  <c:v>0.455738722076337</c:v>
                </c:pt>
                <c:pt idx="501">
                  <c:v>0.451774463054406</c:v>
                </c:pt>
                <c:pt idx="502">
                  <c:v>0.451749297917956</c:v>
                </c:pt>
                <c:pt idx="503">
                  <c:v>0.451749297917956</c:v>
                </c:pt>
                <c:pt idx="504">
                  <c:v>0.450493124652859</c:v>
                </c:pt>
                <c:pt idx="505">
                  <c:v>0.450493124652859</c:v>
                </c:pt>
                <c:pt idx="506">
                  <c:v>0.448512600406987</c:v>
                </c:pt>
                <c:pt idx="507">
                  <c:v>0.440461748085097</c:v>
                </c:pt>
                <c:pt idx="508">
                  <c:v>0.429355517578197</c:v>
                </c:pt>
                <c:pt idx="509">
                  <c:v>0.428584912100707</c:v>
                </c:pt>
                <c:pt idx="510">
                  <c:v>0.425479139126988</c:v>
                </c:pt>
                <c:pt idx="511">
                  <c:v>0.417843426108012</c:v>
                </c:pt>
                <c:pt idx="512">
                  <c:v>0.415526837758635</c:v>
                </c:pt>
                <c:pt idx="513">
                  <c:v>0.411199970451134</c:v>
                </c:pt>
                <c:pt idx="514">
                  <c:v>0.408267764853712</c:v>
                </c:pt>
                <c:pt idx="515">
                  <c:v>0.407234794084718</c:v>
                </c:pt>
                <c:pt idx="516">
                  <c:v>0.409815279300245</c:v>
                </c:pt>
                <c:pt idx="517">
                  <c:v>0.408422763131378</c:v>
                </c:pt>
                <c:pt idx="518">
                  <c:v>0.405745118804469</c:v>
                </c:pt>
                <c:pt idx="519">
                  <c:v>0.403533605893066</c:v>
                </c:pt>
                <c:pt idx="520">
                  <c:v>0.403533605893066</c:v>
                </c:pt>
                <c:pt idx="521">
                  <c:v>0.403533605893066</c:v>
                </c:pt>
                <c:pt idx="522">
                  <c:v>0.403533605893066</c:v>
                </c:pt>
                <c:pt idx="523">
                  <c:v>0.405745118804469</c:v>
                </c:pt>
                <c:pt idx="524">
                  <c:v>0.399711408732217</c:v>
                </c:pt>
                <c:pt idx="525">
                  <c:v>0.393785295022777</c:v>
                </c:pt>
                <c:pt idx="526">
                  <c:v>0.392255172357516</c:v>
                </c:pt>
                <c:pt idx="527">
                  <c:v>0.392076334087124</c:v>
                </c:pt>
                <c:pt idx="528">
                  <c:v>0.392076334087124</c:v>
                </c:pt>
                <c:pt idx="529">
                  <c:v>0.392076334087124</c:v>
                </c:pt>
                <c:pt idx="530">
                  <c:v>0.392076334087124</c:v>
                </c:pt>
                <c:pt idx="531">
                  <c:v>0.392076334087124</c:v>
                </c:pt>
                <c:pt idx="532">
                  <c:v>0.392076334087124</c:v>
                </c:pt>
                <c:pt idx="533">
                  <c:v>0.392076334087124</c:v>
                </c:pt>
                <c:pt idx="534">
                  <c:v>0.392076334087124</c:v>
                </c:pt>
                <c:pt idx="535">
                  <c:v>0.392076334087124</c:v>
                </c:pt>
                <c:pt idx="536">
                  <c:v>0.392076334087124</c:v>
                </c:pt>
                <c:pt idx="537">
                  <c:v>0.392076334087124</c:v>
                </c:pt>
                <c:pt idx="538">
                  <c:v>0.392076334087124</c:v>
                </c:pt>
                <c:pt idx="539">
                  <c:v>0.392076334087124</c:v>
                </c:pt>
                <c:pt idx="540">
                  <c:v>0.392076334087124</c:v>
                </c:pt>
                <c:pt idx="541">
                  <c:v>0.392076334087124</c:v>
                </c:pt>
                <c:pt idx="542">
                  <c:v>0.392076334087124</c:v>
                </c:pt>
                <c:pt idx="543">
                  <c:v>0.392076334087124</c:v>
                </c:pt>
                <c:pt idx="544">
                  <c:v>0.392076334087124</c:v>
                </c:pt>
                <c:pt idx="545">
                  <c:v>0.392076334087124</c:v>
                </c:pt>
                <c:pt idx="546">
                  <c:v>0.392076334087124</c:v>
                </c:pt>
                <c:pt idx="547">
                  <c:v>0.392076334087124</c:v>
                </c:pt>
                <c:pt idx="548">
                  <c:v>0.392076334087124</c:v>
                </c:pt>
                <c:pt idx="549">
                  <c:v>0.390556768979731</c:v>
                </c:pt>
                <c:pt idx="550">
                  <c:v>0.388813353971322</c:v>
                </c:pt>
                <c:pt idx="551">
                  <c:v>0.383718035209491</c:v>
                </c:pt>
                <c:pt idx="552">
                  <c:v>0.388813353971322</c:v>
                </c:pt>
                <c:pt idx="553">
                  <c:v>0.392076334087124</c:v>
                </c:pt>
                <c:pt idx="554">
                  <c:v>0.392076334087124</c:v>
                </c:pt>
                <c:pt idx="555">
                  <c:v>0.391592030688224</c:v>
                </c:pt>
                <c:pt idx="556">
                  <c:v>0.388813353971322</c:v>
                </c:pt>
                <c:pt idx="557">
                  <c:v>0.384718978085872</c:v>
                </c:pt>
                <c:pt idx="558">
                  <c:v>0.382446401614337</c:v>
                </c:pt>
                <c:pt idx="559">
                  <c:v>0.380808393905077</c:v>
                </c:pt>
                <c:pt idx="560">
                  <c:v>0.382446401614337</c:v>
                </c:pt>
                <c:pt idx="561">
                  <c:v>0.382530324886036</c:v>
                </c:pt>
                <c:pt idx="562">
                  <c:v>0.37877044522185</c:v>
                </c:pt>
                <c:pt idx="563">
                  <c:v>0.382405882649001</c:v>
                </c:pt>
                <c:pt idx="564">
                  <c:v>0.382446401614337</c:v>
                </c:pt>
                <c:pt idx="565">
                  <c:v>0.377659819825817</c:v>
                </c:pt>
                <c:pt idx="566">
                  <c:v>0.376817215423539</c:v>
                </c:pt>
                <c:pt idx="567">
                  <c:v>0.376817215423539</c:v>
                </c:pt>
                <c:pt idx="568">
                  <c:v>0.376817215423539</c:v>
                </c:pt>
                <c:pt idx="569">
                  <c:v>0.376817215423539</c:v>
                </c:pt>
                <c:pt idx="570">
                  <c:v>0.376817215423539</c:v>
                </c:pt>
                <c:pt idx="571">
                  <c:v>0.376817215423539</c:v>
                </c:pt>
                <c:pt idx="572">
                  <c:v>0.376817215423539</c:v>
                </c:pt>
                <c:pt idx="573">
                  <c:v>0.376817215423539</c:v>
                </c:pt>
                <c:pt idx="574">
                  <c:v>0.376817215423539</c:v>
                </c:pt>
                <c:pt idx="575">
                  <c:v>0.366819744517069</c:v>
                </c:pt>
                <c:pt idx="576">
                  <c:v>0.364517591629882</c:v>
                </c:pt>
                <c:pt idx="577">
                  <c:v>0.367234085030923</c:v>
                </c:pt>
                <c:pt idx="578">
                  <c:v>0.366819744517069</c:v>
                </c:pt>
                <c:pt idx="579">
                  <c:v>0.367234085030923</c:v>
                </c:pt>
                <c:pt idx="580">
                  <c:v>0.366175567680672</c:v>
                </c:pt>
                <c:pt idx="581">
                  <c:v>0.361273595328896</c:v>
                </c:pt>
                <c:pt idx="582">
                  <c:v>0.359206067661874</c:v>
                </c:pt>
                <c:pt idx="583">
                  <c:v>0.356557394693577</c:v>
                </c:pt>
                <c:pt idx="584">
                  <c:v>0.354746158978283</c:v>
                </c:pt>
                <c:pt idx="585">
                  <c:v>0.352730112385872</c:v>
                </c:pt>
                <c:pt idx="586">
                  <c:v>0.352730112385872</c:v>
                </c:pt>
                <c:pt idx="587">
                  <c:v>0.355230054478275</c:v>
                </c:pt>
                <c:pt idx="588">
                  <c:v>0.352730112385872</c:v>
                </c:pt>
                <c:pt idx="589">
                  <c:v>0.34655769959105</c:v>
                </c:pt>
                <c:pt idx="590">
                  <c:v>0.351028052058445</c:v>
                </c:pt>
                <c:pt idx="591">
                  <c:v>0.354746158978283</c:v>
                </c:pt>
                <c:pt idx="592">
                  <c:v>0.34655769959105</c:v>
                </c:pt>
                <c:pt idx="593">
                  <c:v>0.333530035395225</c:v>
                </c:pt>
                <c:pt idx="594">
                  <c:v>0.333530035395225</c:v>
                </c:pt>
                <c:pt idx="595">
                  <c:v>0.333530035395225</c:v>
                </c:pt>
                <c:pt idx="596">
                  <c:v>0.333530035395225</c:v>
                </c:pt>
                <c:pt idx="597">
                  <c:v>0.333530035395225</c:v>
                </c:pt>
                <c:pt idx="598">
                  <c:v>0.333530035395225</c:v>
                </c:pt>
                <c:pt idx="599">
                  <c:v>0.331287892805436</c:v>
                </c:pt>
                <c:pt idx="600">
                  <c:v>0.331287892805436</c:v>
                </c:pt>
                <c:pt idx="601">
                  <c:v>0.331988868272632</c:v>
                </c:pt>
                <c:pt idx="602">
                  <c:v>0.331424838277965</c:v>
                </c:pt>
                <c:pt idx="603">
                  <c:v>0.331315070960575</c:v>
                </c:pt>
                <c:pt idx="604">
                  <c:v>0.331287892805436</c:v>
                </c:pt>
                <c:pt idx="605">
                  <c:v>0.331287892805436</c:v>
                </c:pt>
                <c:pt idx="606">
                  <c:v>0.331287892805436</c:v>
                </c:pt>
                <c:pt idx="607">
                  <c:v>0.331287892805436</c:v>
                </c:pt>
                <c:pt idx="608">
                  <c:v>0.331287892805436</c:v>
                </c:pt>
                <c:pt idx="609">
                  <c:v>0.331287892805436</c:v>
                </c:pt>
                <c:pt idx="610">
                  <c:v>0.331287892805436</c:v>
                </c:pt>
                <c:pt idx="611">
                  <c:v>0.331287892805436</c:v>
                </c:pt>
                <c:pt idx="612">
                  <c:v>0.331287892805436</c:v>
                </c:pt>
                <c:pt idx="613">
                  <c:v>0.331287892805436</c:v>
                </c:pt>
                <c:pt idx="614">
                  <c:v>0.331287892805436</c:v>
                </c:pt>
                <c:pt idx="615">
                  <c:v>0.331287892805436</c:v>
                </c:pt>
                <c:pt idx="616">
                  <c:v>0.331287892805436</c:v>
                </c:pt>
                <c:pt idx="617">
                  <c:v>0.331287892805436</c:v>
                </c:pt>
                <c:pt idx="618">
                  <c:v>0.331287892805436</c:v>
                </c:pt>
                <c:pt idx="619">
                  <c:v>0.331287892805436</c:v>
                </c:pt>
                <c:pt idx="620">
                  <c:v>0.331287892805436</c:v>
                </c:pt>
                <c:pt idx="621">
                  <c:v>0.331287892805436</c:v>
                </c:pt>
                <c:pt idx="622">
                  <c:v>0.331287892805436</c:v>
                </c:pt>
                <c:pt idx="623">
                  <c:v>0.331287892805436</c:v>
                </c:pt>
                <c:pt idx="624">
                  <c:v>0.331287892805436</c:v>
                </c:pt>
                <c:pt idx="625">
                  <c:v>0.331287892805436</c:v>
                </c:pt>
                <c:pt idx="626">
                  <c:v>0.331287892805436</c:v>
                </c:pt>
                <c:pt idx="627">
                  <c:v>0.331287892805436</c:v>
                </c:pt>
                <c:pt idx="628">
                  <c:v>0.331287892805436</c:v>
                </c:pt>
                <c:pt idx="629">
                  <c:v>0.331287892805436</c:v>
                </c:pt>
                <c:pt idx="630">
                  <c:v>0.331287892805436</c:v>
                </c:pt>
                <c:pt idx="631">
                  <c:v>0.331287892805436</c:v>
                </c:pt>
                <c:pt idx="632">
                  <c:v>0.331287892805436</c:v>
                </c:pt>
                <c:pt idx="633">
                  <c:v>0.331287892805436</c:v>
                </c:pt>
                <c:pt idx="634">
                  <c:v>0.331287892805436</c:v>
                </c:pt>
                <c:pt idx="635">
                  <c:v>0.331287892805436</c:v>
                </c:pt>
                <c:pt idx="636">
                  <c:v>0.331287892805436</c:v>
                </c:pt>
                <c:pt idx="637">
                  <c:v>0.331287892805436</c:v>
                </c:pt>
                <c:pt idx="638">
                  <c:v>0.331287892805436</c:v>
                </c:pt>
                <c:pt idx="639">
                  <c:v>0.331287892805436</c:v>
                </c:pt>
                <c:pt idx="640">
                  <c:v>0.331287892805436</c:v>
                </c:pt>
                <c:pt idx="641">
                  <c:v>0.331287892805436</c:v>
                </c:pt>
                <c:pt idx="642">
                  <c:v>0.331287892805436</c:v>
                </c:pt>
                <c:pt idx="643">
                  <c:v>0.331287892805436</c:v>
                </c:pt>
                <c:pt idx="644">
                  <c:v>0.331287892805436</c:v>
                </c:pt>
                <c:pt idx="645">
                  <c:v>0.331287892805436</c:v>
                </c:pt>
                <c:pt idx="646">
                  <c:v>0.331287892805436</c:v>
                </c:pt>
                <c:pt idx="647">
                  <c:v>0.331287892805436</c:v>
                </c:pt>
                <c:pt idx="648">
                  <c:v>0.331287892805436</c:v>
                </c:pt>
                <c:pt idx="649">
                  <c:v>0.331287892805436</c:v>
                </c:pt>
                <c:pt idx="650">
                  <c:v>0.331287892805436</c:v>
                </c:pt>
                <c:pt idx="651">
                  <c:v>0.331287892805436</c:v>
                </c:pt>
                <c:pt idx="652">
                  <c:v>0.331287892805436</c:v>
                </c:pt>
                <c:pt idx="653">
                  <c:v>0.331287892805436</c:v>
                </c:pt>
                <c:pt idx="654">
                  <c:v>0.331287892805436</c:v>
                </c:pt>
                <c:pt idx="655">
                  <c:v>0.331287892805436</c:v>
                </c:pt>
                <c:pt idx="656">
                  <c:v>0.331287892805436</c:v>
                </c:pt>
                <c:pt idx="657">
                  <c:v>0.331287892805436</c:v>
                </c:pt>
                <c:pt idx="658">
                  <c:v>0.331287892805436</c:v>
                </c:pt>
                <c:pt idx="659">
                  <c:v>0.331287892805436</c:v>
                </c:pt>
                <c:pt idx="660">
                  <c:v>0.331287892805436</c:v>
                </c:pt>
                <c:pt idx="661">
                  <c:v>0.331287892805436</c:v>
                </c:pt>
                <c:pt idx="662">
                  <c:v>0.331287892805436</c:v>
                </c:pt>
                <c:pt idx="663">
                  <c:v>0.331287892805436</c:v>
                </c:pt>
                <c:pt idx="664">
                  <c:v>0.331287892805436</c:v>
                </c:pt>
                <c:pt idx="665">
                  <c:v>0.331287892805436</c:v>
                </c:pt>
                <c:pt idx="666">
                  <c:v>0.331287892805436</c:v>
                </c:pt>
                <c:pt idx="667">
                  <c:v>0.331287892805436</c:v>
                </c:pt>
                <c:pt idx="668">
                  <c:v>0.331287892805436</c:v>
                </c:pt>
                <c:pt idx="669">
                  <c:v>0.331287892805436</c:v>
                </c:pt>
                <c:pt idx="670">
                  <c:v>0.331287892805436</c:v>
                </c:pt>
                <c:pt idx="671">
                  <c:v>0.331287892805436</c:v>
                </c:pt>
                <c:pt idx="672">
                  <c:v>0.331287892805436</c:v>
                </c:pt>
                <c:pt idx="673">
                  <c:v>0.331287892805436</c:v>
                </c:pt>
                <c:pt idx="674">
                  <c:v>0.331287892805436</c:v>
                </c:pt>
                <c:pt idx="675">
                  <c:v>0.331287892805436</c:v>
                </c:pt>
                <c:pt idx="676">
                  <c:v>0.331287892805436</c:v>
                </c:pt>
                <c:pt idx="677">
                  <c:v>0.331287892805436</c:v>
                </c:pt>
                <c:pt idx="678">
                  <c:v>0.331287892805436</c:v>
                </c:pt>
                <c:pt idx="679">
                  <c:v>0.331287892805436</c:v>
                </c:pt>
                <c:pt idx="680">
                  <c:v>0.331287892805436</c:v>
                </c:pt>
                <c:pt idx="681">
                  <c:v>0.331287892805436</c:v>
                </c:pt>
                <c:pt idx="682">
                  <c:v>0.331287892805436</c:v>
                </c:pt>
                <c:pt idx="683">
                  <c:v>0.331287892805436</c:v>
                </c:pt>
                <c:pt idx="684">
                  <c:v>0.331287892805436</c:v>
                </c:pt>
                <c:pt idx="685">
                  <c:v>0.331287892805436</c:v>
                </c:pt>
                <c:pt idx="686">
                  <c:v>0.331287892805436</c:v>
                </c:pt>
                <c:pt idx="687">
                  <c:v>0.331287892805436</c:v>
                </c:pt>
                <c:pt idx="688">
                  <c:v>0.331287892805436</c:v>
                </c:pt>
                <c:pt idx="689">
                  <c:v>0.331287892805436</c:v>
                </c:pt>
                <c:pt idx="690">
                  <c:v>0.331287892805436</c:v>
                </c:pt>
                <c:pt idx="691">
                  <c:v>0.331287892805436</c:v>
                </c:pt>
                <c:pt idx="692">
                  <c:v>0.331287892805436</c:v>
                </c:pt>
                <c:pt idx="693">
                  <c:v>0.331287892805436</c:v>
                </c:pt>
                <c:pt idx="694">
                  <c:v>0.331287892805436</c:v>
                </c:pt>
                <c:pt idx="695">
                  <c:v>0.331287892805436</c:v>
                </c:pt>
                <c:pt idx="696">
                  <c:v>0.331287892805436</c:v>
                </c:pt>
                <c:pt idx="697">
                  <c:v>0.331287892805436</c:v>
                </c:pt>
                <c:pt idx="698">
                  <c:v>0.331287892805436</c:v>
                </c:pt>
                <c:pt idx="699">
                  <c:v>0.331287892805436</c:v>
                </c:pt>
                <c:pt idx="700">
                  <c:v>0.331287892805436</c:v>
                </c:pt>
                <c:pt idx="701">
                  <c:v>0.331287892805436</c:v>
                </c:pt>
                <c:pt idx="702">
                  <c:v>0.331287892805436</c:v>
                </c:pt>
                <c:pt idx="703">
                  <c:v>0.331287892805436</c:v>
                </c:pt>
                <c:pt idx="704">
                  <c:v>0.331287892805436</c:v>
                </c:pt>
                <c:pt idx="705">
                  <c:v>0.331287892805436</c:v>
                </c:pt>
                <c:pt idx="706">
                  <c:v>0.331287892805436</c:v>
                </c:pt>
                <c:pt idx="707">
                  <c:v>0.331287892805436</c:v>
                </c:pt>
                <c:pt idx="708">
                  <c:v>0.327821916504086</c:v>
                </c:pt>
                <c:pt idx="709">
                  <c:v>0.324909722545797</c:v>
                </c:pt>
                <c:pt idx="710">
                  <c:v>0.321077106828107</c:v>
                </c:pt>
                <c:pt idx="711">
                  <c:v>0.317288822747708</c:v>
                </c:pt>
                <c:pt idx="712">
                  <c:v>0.312991717767998</c:v>
                </c:pt>
                <c:pt idx="713">
                  <c:v>0.309004873208767</c:v>
                </c:pt>
                <c:pt idx="714">
                  <c:v>0.309004873208767</c:v>
                </c:pt>
                <c:pt idx="715">
                  <c:v>0.309004873208767</c:v>
                </c:pt>
                <c:pt idx="716">
                  <c:v>0.309004873208767</c:v>
                </c:pt>
                <c:pt idx="717">
                  <c:v>0.309004873208767</c:v>
                </c:pt>
                <c:pt idx="718">
                  <c:v>0.309004873208767</c:v>
                </c:pt>
                <c:pt idx="719">
                  <c:v>0.309004873208767</c:v>
                </c:pt>
                <c:pt idx="720">
                  <c:v>0.309004873208767</c:v>
                </c:pt>
                <c:pt idx="721">
                  <c:v>0.309004873208767</c:v>
                </c:pt>
                <c:pt idx="722">
                  <c:v>0.309004873208767</c:v>
                </c:pt>
                <c:pt idx="723">
                  <c:v>0.309004873208767</c:v>
                </c:pt>
                <c:pt idx="724">
                  <c:v>0.309004873208767</c:v>
                </c:pt>
                <c:pt idx="725">
                  <c:v>0.309004873208767</c:v>
                </c:pt>
                <c:pt idx="726">
                  <c:v>0.309004873208767</c:v>
                </c:pt>
                <c:pt idx="727">
                  <c:v>0.309004873208767</c:v>
                </c:pt>
                <c:pt idx="728">
                  <c:v>0.309004873208767</c:v>
                </c:pt>
                <c:pt idx="729">
                  <c:v>0.309004873208767</c:v>
                </c:pt>
                <c:pt idx="730">
                  <c:v>0.309004873208767</c:v>
                </c:pt>
                <c:pt idx="731">
                  <c:v>0.309004873208767</c:v>
                </c:pt>
                <c:pt idx="732">
                  <c:v>0.309004873208767</c:v>
                </c:pt>
                <c:pt idx="733">
                  <c:v>0.309004873208767</c:v>
                </c:pt>
                <c:pt idx="734">
                  <c:v>0.309004873208767</c:v>
                </c:pt>
                <c:pt idx="735">
                  <c:v>0.309004873208767</c:v>
                </c:pt>
                <c:pt idx="736">
                  <c:v>0.309004873208767</c:v>
                </c:pt>
                <c:pt idx="737">
                  <c:v>0.309004873208767</c:v>
                </c:pt>
                <c:pt idx="738">
                  <c:v>0.309004873208767</c:v>
                </c:pt>
                <c:pt idx="739">
                  <c:v>0.309004873208767</c:v>
                </c:pt>
                <c:pt idx="740">
                  <c:v>0.309004873208767</c:v>
                </c:pt>
                <c:pt idx="741">
                  <c:v>0.309004873208767</c:v>
                </c:pt>
                <c:pt idx="742">
                  <c:v>0.309004873208767</c:v>
                </c:pt>
                <c:pt idx="743">
                  <c:v>0.309004873208767</c:v>
                </c:pt>
                <c:pt idx="744">
                  <c:v>0.309004873208767</c:v>
                </c:pt>
                <c:pt idx="745">
                  <c:v>0.309004873208767</c:v>
                </c:pt>
                <c:pt idx="746">
                  <c:v>0.309004873208767</c:v>
                </c:pt>
                <c:pt idx="747">
                  <c:v>0.309004873208767</c:v>
                </c:pt>
                <c:pt idx="748">
                  <c:v>0.309004873208767</c:v>
                </c:pt>
                <c:pt idx="749">
                  <c:v>0.309004873208767</c:v>
                </c:pt>
                <c:pt idx="750">
                  <c:v>0.309004873208767</c:v>
                </c:pt>
                <c:pt idx="751">
                  <c:v>0.309004873208767</c:v>
                </c:pt>
                <c:pt idx="752">
                  <c:v>0.309004873208767</c:v>
                </c:pt>
                <c:pt idx="753">
                  <c:v>0.309004873208767</c:v>
                </c:pt>
                <c:pt idx="754">
                  <c:v>0.309004873208767</c:v>
                </c:pt>
                <c:pt idx="755">
                  <c:v>0.309004873208767</c:v>
                </c:pt>
                <c:pt idx="756">
                  <c:v>0.309004873208767</c:v>
                </c:pt>
                <c:pt idx="757">
                  <c:v>0.309004873208767</c:v>
                </c:pt>
                <c:pt idx="758">
                  <c:v>0.309004873208767</c:v>
                </c:pt>
                <c:pt idx="759">
                  <c:v>0.309004873208767</c:v>
                </c:pt>
                <c:pt idx="760">
                  <c:v>0.309004873208767</c:v>
                </c:pt>
                <c:pt idx="761">
                  <c:v>0.309004873208767</c:v>
                </c:pt>
                <c:pt idx="762">
                  <c:v>0.309004873208767</c:v>
                </c:pt>
                <c:pt idx="763">
                  <c:v>0.309004873208767</c:v>
                </c:pt>
                <c:pt idx="764">
                  <c:v>0.309004873208767</c:v>
                </c:pt>
                <c:pt idx="765">
                  <c:v>0.309004873208767</c:v>
                </c:pt>
                <c:pt idx="766">
                  <c:v>0.309004873208767</c:v>
                </c:pt>
                <c:pt idx="767">
                  <c:v>0.309004873208767</c:v>
                </c:pt>
                <c:pt idx="768">
                  <c:v>0.309004873208767</c:v>
                </c:pt>
                <c:pt idx="769">
                  <c:v>0.309004873208767</c:v>
                </c:pt>
                <c:pt idx="770">
                  <c:v>0.309004873208767</c:v>
                </c:pt>
                <c:pt idx="771">
                  <c:v>0.309004873208767</c:v>
                </c:pt>
                <c:pt idx="772">
                  <c:v>0.309004873208767</c:v>
                </c:pt>
                <c:pt idx="773">
                  <c:v>0.309004873208767</c:v>
                </c:pt>
                <c:pt idx="774">
                  <c:v>0.309004873208767</c:v>
                </c:pt>
                <c:pt idx="775">
                  <c:v>0.309004873208767</c:v>
                </c:pt>
                <c:pt idx="776">
                  <c:v>0.309004873208767</c:v>
                </c:pt>
                <c:pt idx="777">
                  <c:v>0.309004873208767</c:v>
                </c:pt>
                <c:pt idx="778">
                  <c:v>0.309004873208767</c:v>
                </c:pt>
                <c:pt idx="779">
                  <c:v>0.309004873208767</c:v>
                </c:pt>
                <c:pt idx="780">
                  <c:v>0.309004873208767</c:v>
                </c:pt>
                <c:pt idx="781">
                  <c:v>0.309004873208767</c:v>
                </c:pt>
                <c:pt idx="782">
                  <c:v>0.309004873208767</c:v>
                </c:pt>
                <c:pt idx="783">
                  <c:v>0.309004873208767</c:v>
                </c:pt>
                <c:pt idx="784">
                  <c:v>0.309004873208767</c:v>
                </c:pt>
                <c:pt idx="785">
                  <c:v>0.309004873208767</c:v>
                </c:pt>
                <c:pt idx="786">
                  <c:v>0.309004873208767</c:v>
                </c:pt>
                <c:pt idx="787">
                  <c:v>0.309004873208767</c:v>
                </c:pt>
                <c:pt idx="788">
                  <c:v>0.309004873208767</c:v>
                </c:pt>
                <c:pt idx="789">
                  <c:v>0.309004873208767</c:v>
                </c:pt>
                <c:pt idx="790">
                  <c:v>0.309004873208767</c:v>
                </c:pt>
                <c:pt idx="791">
                  <c:v>0.309004873208767</c:v>
                </c:pt>
                <c:pt idx="792">
                  <c:v>0.309004873208767</c:v>
                </c:pt>
                <c:pt idx="793">
                  <c:v>0.309004873208767</c:v>
                </c:pt>
                <c:pt idx="794">
                  <c:v>0.309004873208767</c:v>
                </c:pt>
                <c:pt idx="795">
                  <c:v>0.308993003381307</c:v>
                </c:pt>
                <c:pt idx="796">
                  <c:v>0.308993003381307</c:v>
                </c:pt>
                <c:pt idx="797">
                  <c:v>0.308993003381307</c:v>
                </c:pt>
                <c:pt idx="798">
                  <c:v>0.309004873208767</c:v>
                </c:pt>
                <c:pt idx="799">
                  <c:v>0.309004873208767</c:v>
                </c:pt>
                <c:pt idx="800">
                  <c:v>0.309004873208767</c:v>
                </c:pt>
                <c:pt idx="801">
                  <c:v>0.309004873208767</c:v>
                </c:pt>
                <c:pt idx="802">
                  <c:v>0.309004873208767</c:v>
                </c:pt>
                <c:pt idx="803">
                  <c:v>0.309004873208767</c:v>
                </c:pt>
                <c:pt idx="804">
                  <c:v>0.309004873208767</c:v>
                </c:pt>
                <c:pt idx="805">
                  <c:v>0.309004873208767</c:v>
                </c:pt>
                <c:pt idx="806">
                  <c:v>0.309004873208767</c:v>
                </c:pt>
                <c:pt idx="807">
                  <c:v>0.309004873208767</c:v>
                </c:pt>
                <c:pt idx="808">
                  <c:v>0.309004873208767</c:v>
                </c:pt>
                <c:pt idx="809">
                  <c:v>0.309004873208767</c:v>
                </c:pt>
                <c:pt idx="810">
                  <c:v>0.309004873208767</c:v>
                </c:pt>
                <c:pt idx="811">
                  <c:v>0.309004873208767</c:v>
                </c:pt>
                <c:pt idx="812">
                  <c:v>0.309004873208767</c:v>
                </c:pt>
                <c:pt idx="813">
                  <c:v>0.309004873208767</c:v>
                </c:pt>
                <c:pt idx="814">
                  <c:v>0.309004873208767</c:v>
                </c:pt>
                <c:pt idx="815">
                  <c:v>0.309004873208767</c:v>
                </c:pt>
                <c:pt idx="816">
                  <c:v>0.309004873208767</c:v>
                </c:pt>
                <c:pt idx="817">
                  <c:v>0.309004873208767</c:v>
                </c:pt>
                <c:pt idx="818">
                  <c:v>0.309004873208767</c:v>
                </c:pt>
                <c:pt idx="819">
                  <c:v>0.309004873208767</c:v>
                </c:pt>
                <c:pt idx="820">
                  <c:v>0.309004873208767</c:v>
                </c:pt>
                <c:pt idx="821">
                  <c:v>0.309004873208767</c:v>
                </c:pt>
                <c:pt idx="822">
                  <c:v>0.309004873208767</c:v>
                </c:pt>
                <c:pt idx="823">
                  <c:v>0.309004873208767</c:v>
                </c:pt>
                <c:pt idx="824">
                  <c:v>0.309004873208767</c:v>
                </c:pt>
                <c:pt idx="825">
                  <c:v>0.309004873208767</c:v>
                </c:pt>
                <c:pt idx="826">
                  <c:v>0.309004873208767</c:v>
                </c:pt>
                <c:pt idx="827">
                  <c:v>0.309004873208767</c:v>
                </c:pt>
                <c:pt idx="828">
                  <c:v>0.309004873208767</c:v>
                </c:pt>
                <c:pt idx="829">
                  <c:v>0.309004873208767</c:v>
                </c:pt>
                <c:pt idx="830">
                  <c:v>0.309004873208767</c:v>
                </c:pt>
                <c:pt idx="831">
                  <c:v>0.309004873208767</c:v>
                </c:pt>
                <c:pt idx="832">
                  <c:v>0.309004873208767</c:v>
                </c:pt>
                <c:pt idx="833">
                  <c:v>0.309004873208767</c:v>
                </c:pt>
                <c:pt idx="834">
                  <c:v>0.309004873208767</c:v>
                </c:pt>
                <c:pt idx="835">
                  <c:v>0.309004873208767</c:v>
                </c:pt>
                <c:pt idx="836">
                  <c:v>0.309004873208767</c:v>
                </c:pt>
                <c:pt idx="837">
                  <c:v>0.309004873208767</c:v>
                </c:pt>
                <c:pt idx="838">
                  <c:v>0.309004873208767</c:v>
                </c:pt>
                <c:pt idx="839">
                  <c:v>0.309004873208767</c:v>
                </c:pt>
                <c:pt idx="840">
                  <c:v>0.309004873208767</c:v>
                </c:pt>
                <c:pt idx="841">
                  <c:v>0.309004873208767</c:v>
                </c:pt>
                <c:pt idx="842">
                  <c:v>0.309004873208767</c:v>
                </c:pt>
                <c:pt idx="843">
                  <c:v>0.309004873208767</c:v>
                </c:pt>
                <c:pt idx="844">
                  <c:v>0.309004873208767</c:v>
                </c:pt>
                <c:pt idx="845">
                  <c:v>0.309004873208767</c:v>
                </c:pt>
                <c:pt idx="846">
                  <c:v>0.309004873208767</c:v>
                </c:pt>
                <c:pt idx="847">
                  <c:v>0.309004873208767</c:v>
                </c:pt>
                <c:pt idx="848">
                  <c:v>0.309004873208767</c:v>
                </c:pt>
                <c:pt idx="849">
                  <c:v>0.309004873208767</c:v>
                </c:pt>
                <c:pt idx="850">
                  <c:v>0.309004873208767</c:v>
                </c:pt>
                <c:pt idx="851">
                  <c:v>0.309004873208767</c:v>
                </c:pt>
                <c:pt idx="852">
                  <c:v>0.309004873208767</c:v>
                </c:pt>
                <c:pt idx="853">
                  <c:v>0.309004873208767</c:v>
                </c:pt>
                <c:pt idx="854">
                  <c:v>0.309004873208767</c:v>
                </c:pt>
                <c:pt idx="855">
                  <c:v>0.309004873208767</c:v>
                </c:pt>
                <c:pt idx="856">
                  <c:v>0.309004873208767</c:v>
                </c:pt>
                <c:pt idx="857">
                  <c:v>0.309004873208767</c:v>
                </c:pt>
                <c:pt idx="858">
                  <c:v>0.309004873208767</c:v>
                </c:pt>
                <c:pt idx="859">
                  <c:v>0.309004873208767</c:v>
                </c:pt>
                <c:pt idx="860">
                  <c:v>0.309004873208767</c:v>
                </c:pt>
                <c:pt idx="861">
                  <c:v>0.309004873208767</c:v>
                </c:pt>
                <c:pt idx="862">
                  <c:v>0.309004873208767</c:v>
                </c:pt>
                <c:pt idx="863">
                  <c:v>0.309004873208767</c:v>
                </c:pt>
                <c:pt idx="864">
                  <c:v>0.309004873208767</c:v>
                </c:pt>
                <c:pt idx="865">
                  <c:v>0.309004873208767</c:v>
                </c:pt>
                <c:pt idx="866">
                  <c:v>0.309004873208767</c:v>
                </c:pt>
                <c:pt idx="867">
                  <c:v>0.309004873208767</c:v>
                </c:pt>
                <c:pt idx="868">
                  <c:v>0.309004873208767</c:v>
                </c:pt>
                <c:pt idx="869">
                  <c:v>0.309004873208767</c:v>
                </c:pt>
                <c:pt idx="870">
                  <c:v>0.309004873208767</c:v>
                </c:pt>
                <c:pt idx="871">
                  <c:v>0.309004873208767</c:v>
                </c:pt>
                <c:pt idx="872">
                  <c:v>0.309004873208767</c:v>
                </c:pt>
                <c:pt idx="873">
                  <c:v>0.309004873208767</c:v>
                </c:pt>
                <c:pt idx="874">
                  <c:v>0.309004873208767</c:v>
                </c:pt>
                <c:pt idx="875">
                  <c:v>0.309004873208767</c:v>
                </c:pt>
                <c:pt idx="876">
                  <c:v>0.309004873208767</c:v>
                </c:pt>
                <c:pt idx="877">
                  <c:v>0.309004873208767</c:v>
                </c:pt>
                <c:pt idx="878">
                  <c:v>0.309004873208767</c:v>
                </c:pt>
                <c:pt idx="879">
                  <c:v>0.309004873208767</c:v>
                </c:pt>
                <c:pt idx="880">
                  <c:v>0.309004873208767</c:v>
                </c:pt>
                <c:pt idx="881">
                  <c:v>0.309004873208767</c:v>
                </c:pt>
                <c:pt idx="882">
                  <c:v>0.309004873208767</c:v>
                </c:pt>
                <c:pt idx="883">
                  <c:v>0.309004873208767</c:v>
                </c:pt>
                <c:pt idx="884">
                  <c:v>0.309004873208767</c:v>
                </c:pt>
                <c:pt idx="885">
                  <c:v>0.309004873208767</c:v>
                </c:pt>
                <c:pt idx="886">
                  <c:v>0.309004873208767</c:v>
                </c:pt>
                <c:pt idx="887">
                  <c:v>0.309004873208767</c:v>
                </c:pt>
                <c:pt idx="888">
                  <c:v>0.309004873208767</c:v>
                </c:pt>
                <c:pt idx="889">
                  <c:v>0.309004873208767</c:v>
                </c:pt>
                <c:pt idx="890">
                  <c:v>0.309004873208767</c:v>
                </c:pt>
                <c:pt idx="891">
                  <c:v>0.309004873208767</c:v>
                </c:pt>
                <c:pt idx="892">
                  <c:v>0.309004873208767</c:v>
                </c:pt>
                <c:pt idx="893">
                  <c:v>0.308993003381307</c:v>
                </c:pt>
                <c:pt idx="894">
                  <c:v>0.308427327895644</c:v>
                </c:pt>
                <c:pt idx="895">
                  <c:v>0.308427327895644</c:v>
                </c:pt>
                <c:pt idx="896">
                  <c:v>0.307563806088244</c:v>
                </c:pt>
                <c:pt idx="897">
                  <c:v>0.304233483723821</c:v>
                </c:pt>
                <c:pt idx="898">
                  <c:v>0.300510849273066</c:v>
                </c:pt>
                <c:pt idx="899">
                  <c:v>0.296456538824738</c:v>
                </c:pt>
                <c:pt idx="900">
                  <c:v>0.290969758582446</c:v>
                </c:pt>
                <c:pt idx="901">
                  <c:v>0.285427913119299</c:v>
                </c:pt>
                <c:pt idx="902">
                  <c:v>0.279432652451348</c:v>
                </c:pt>
                <c:pt idx="903">
                  <c:v>0.274544822093784</c:v>
                </c:pt>
                <c:pt idx="904">
                  <c:v>0.268289394578</c:v>
                </c:pt>
                <c:pt idx="905">
                  <c:v>0.261018235297929</c:v>
                </c:pt>
                <c:pt idx="906">
                  <c:v>0.254757095210579</c:v>
                </c:pt>
                <c:pt idx="907">
                  <c:v>0.245023871618328</c:v>
                </c:pt>
                <c:pt idx="908">
                  <c:v>0.238645297112376</c:v>
                </c:pt>
                <c:pt idx="909">
                  <c:v>0.232015011279016</c:v>
                </c:pt>
                <c:pt idx="910">
                  <c:v>0.225554856910106</c:v>
                </c:pt>
                <c:pt idx="911">
                  <c:v>0.220888074769575</c:v>
                </c:pt>
                <c:pt idx="912">
                  <c:v>0.217694843590872</c:v>
                </c:pt>
                <c:pt idx="913">
                  <c:v>0.213348949763365</c:v>
                </c:pt>
                <c:pt idx="914">
                  <c:v>0.208905770288332</c:v>
                </c:pt>
                <c:pt idx="915">
                  <c:v>0.205622897177517</c:v>
                </c:pt>
                <c:pt idx="916">
                  <c:v>0.204470981596886</c:v>
                </c:pt>
                <c:pt idx="917">
                  <c:v>0.203223232726719</c:v>
                </c:pt>
                <c:pt idx="918">
                  <c:v>0.199526839391736</c:v>
                </c:pt>
                <c:pt idx="919">
                  <c:v>0.196353129682137</c:v>
                </c:pt>
                <c:pt idx="920">
                  <c:v>0.192864372997698</c:v>
                </c:pt>
                <c:pt idx="921">
                  <c:v>0.190581792962791</c:v>
                </c:pt>
                <c:pt idx="922">
                  <c:v>0.18926906585472</c:v>
                </c:pt>
                <c:pt idx="923">
                  <c:v>0.185974231907161</c:v>
                </c:pt>
                <c:pt idx="924">
                  <c:v>0.181647264281307</c:v>
                </c:pt>
                <c:pt idx="925">
                  <c:v>0.178043835552802</c:v>
                </c:pt>
                <c:pt idx="926">
                  <c:v>0.175767447693884</c:v>
                </c:pt>
                <c:pt idx="927">
                  <c:v>0.172193684163161</c:v>
                </c:pt>
                <c:pt idx="928">
                  <c:v>0.169240340108608</c:v>
                </c:pt>
                <c:pt idx="929">
                  <c:v>0.166675265095239</c:v>
                </c:pt>
                <c:pt idx="930">
                  <c:v>0.162752435622592</c:v>
                </c:pt>
                <c:pt idx="931">
                  <c:v>0.159744203819982</c:v>
                </c:pt>
                <c:pt idx="932">
                  <c:v>0.156429892319271</c:v>
                </c:pt>
                <c:pt idx="933">
                  <c:v>0.153920115880654</c:v>
                </c:pt>
                <c:pt idx="934">
                  <c:v>0.150060612597793</c:v>
                </c:pt>
                <c:pt idx="935">
                  <c:v>0.146185567029305</c:v>
                </c:pt>
                <c:pt idx="936">
                  <c:v>0.143269944473461</c:v>
                </c:pt>
                <c:pt idx="937">
                  <c:v>0.141942123568093</c:v>
                </c:pt>
                <c:pt idx="938">
                  <c:v>0.141942123568093</c:v>
                </c:pt>
                <c:pt idx="939">
                  <c:v>0.141542232527585</c:v>
                </c:pt>
                <c:pt idx="940">
                  <c:v>0.141423788829675</c:v>
                </c:pt>
                <c:pt idx="941">
                  <c:v>0.139291412127603</c:v>
                </c:pt>
                <c:pt idx="942">
                  <c:v>0.137772731908201</c:v>
                </c:pt>
                <c:pt idx="943">
                  <c:v>0.137772731908201</c:v>
                </c:pt>
                <c:pt idx="944">
                  <c:v>0.134206200819732</c:v>
                </c:pt>
                <c:pt idx="945">
                  <c:v>0.12759071807883</c:v>
                </c:pt>
                <c:pt idx="946">
                  <c:v>0.120539278693874</c:v>
                </c:pt>
                <c:pt idx="947">
                  <c:v>0.11520734359338</c:v>
                </c:pt>
                <c:pt idx="948">
                  <c:v>0.107511698363758</c:v>
                </c:pt>
                <c:pt idx="949">
                  <c:v>0.101028146114407</c:v>
                </c:pt>
                <c:pt idx="950">
                  <c:v>0.092307119956722</c:v>
                </c:pt>
                <c:pt idx="951">
                  <c:v>0.087609196643597</c:v>
                </c:pt>
                <c:pt idx="952">
                  <c:v>0.0864593761940397</c:v>
                </c:pt>
                <c:pt idx="953">
                  <c:v>0.0783394595794573</c:v>
                </c:pt>
                <c:pt idx="954">
                  <c:v>0.06955921609091</c:v>
                </c:pt>
                <c:pt idx="955">
                  <c:v>0.0606090265881839</c:v>
                </c:pt>
                <c:pt idx="956">
                  <c:v>0.0529780588851811</c:v>
                </c:pt>
                <c:pt idx="957">
                  <c:v>0.0465044717427655</c:v>
                </c:pt>
                <c:pt idx="958">
                  <c:v>0.0418748794253627</c:v>
                </c:pt>
                <c:pt idx="959">
                  <c:v>0.0393716166558376</c:v>
                </c:pt>
                <c:pt idx="960">
                  <c:v>0.0370075909638503</c:v>
                </c:pt>
                <c:pt idx="961">
                  <c:v>0.035302722485307</c:v>
                </c:pt>
                <c:pt idx="962">
                  <c:v>0.03514182205634</c:v>
                </c:pt>
                <c:pt idx="963">
                  <c:v>0.0352066670848429</c:v>
                </c:pt>
                <c:pt idx="964">
                  <c:v>0.0359912950714873</c:v>
                </c:pt>
                <c:pt idx="965">
                  <c:v>0.0372081721407885</c:v>
                </c:pt>
                <c:pt idx="966">
                  <c:v>0.039380659880305</c:v>
                </c:pt>
                <c:pt idx="967">
                  <c:v>0.040823897470357</c:v>
                </c:pt>
                <c:pt idx="968">
                  <c:v>0.0430897802682944</c:v>
                </c:pt>
                <c:pt idx="969">
                  <c:v>0.0436730702865356</c:v>
                </c:pt>
                <c:pt idx="970">
                  <c:v>0.0445748741088</c:v>
                </c:pt>
                <c:pt idx="971">
                  <c:v>0.0436730702865356</c:v>
                </c:pt>
                <c:pt idx="972">
                  <c:v>0.041570471631492</c:v>
                </c:pt>
                <c:pt idx="973">
                  <c:v>0.039380659880305</c:v>
                </c:pt>
                <c:pt idx="974">
                  <c:v>0.0357993815773324</c:v>
                </c:pt>
                <c:pt idx="975">
                  <c:v>0.0314030670381784</c:v>
                </c:pt>
                <c:pt idx="976">
                  <c:v>0.0258423706579842</c:v>
                </c:pt>
                <c:pt idx="977">
                  <c:v>0.0218844011431547</c:v>
                </c:pt>
                <c:pt idx="978">
                  <c:v>0.0181493869654508</c:v>
                </c:pt>
                <c:pt idx="979">
                  <c:v>0.0175725163708807</c:v>
                </c:pt>
                <c:pt idx="980">
                  <c:v>0.0175725163708807</c:v>
                </c:pt>
                <c:pt idx="981">
                  <c:v>0.0131223185231913</c:v>
                </c:pt>
                <c:pt idx="982">
                  <c:v>0.00851909753194922</c:v>
                </c:pt>
                <c:pt idx="983">
                  <c:v>0.00485704844368659</c:v>
                </c:pt>
                <c:pt idx="984">
                  <c:v>0.000857951150731319</c:v>
                </c:pt>
                <c:pt idx="985">
                  <c:v>0.00266938215468054</c:v>
                </c:pt>
                <c:pt idx="986">
                  <c:v>0.00680857607026044</c:v>
                </c:pt>
                <c:pt idx="987">
                  <c:v>0.010596159331813</c:v>
                </c:pt>
                <c:pt idx="988">
                  <c:v>0.0163373659687187</c:v>
                </c:pt>
                <c:pt idx="989">
                  <c:v>0.0175725163708807</c:v>
                </c:pt>
                <c:pt idx="990">
                  <c:v>0.0178277440499052</c:v>
                </c:pt>
                <c:pt idx="991">
                  <c:v>0.0198444748886445</c:v>
                </c:pt>
                <c:pt idx="992">
                  <c:v>0.0256862107595795</c:v>
                </c:pt>
                <c:pt idx="993">
                  <c:v>0.0325555913617041</c:v>
                </c:pt>
                <c:pt idx="994">
                  <c:v>0.0392253327288998</c:v>
                </c:pt>
                <c:pt idx="995">
                  <c:v>0.0458119934570186</c:v>
                </c:pt>
                <c:pt idx="996">
                  <c:v>0.0549539204337519</c:v>
                </c:pt>
                <c:pt idx="997">
                  <c:v>0.0658477799646583</c:v>
                </c:pt>
                <c:pt idx="998">
                  <c:v>0.0760952195464354</c:v>
                </c:pt>
                <c:pt idx="999">
                  <c:v>0.0843701132796153</c:v>
                </c:pt>
                <c:pt idx="1000">
                  <c:v>0.087609196643597</c:v>
                </c:pt>
                <c:pt idx="1001">
                  <c:v>0.0878528251047652</c:v>
                </c:pt>
                <c:pt idx="1002">
                  <c:v>0.0945063639038494</c:v>
                </c:pt>
                <c:pt idx="1003">
                  <c:v>0.101893439506075</c:v>
                </c:pt>
                <c:pt idx="1004">
                  <c:v>0.107449830836455</c:v>
                </c:pt>
                <c:pt idx="1005">
                  <c:v>0.113610490983891</c:v>
                </c:pt>
                <c:pt idx="1006">
                  <c:v>0.118460101640663</c:v>
                </c:pt>
                <c:pt idx="1007">
                  <c:v>0.121367460706294</c:v>
                </c:pt>
                <c:pt idx="1008">
                  <c:v>0.125591318481908</c:v>
                </c:pt>
                <c:pt idx="1009">
                  <c:v>0.130259555802912</c:v>
                </c:pt>
                <c:pt idx="1010">
                  <c:v>0.133044042236627</c:v>
                </c:pt>
                <c:pt idx="1011">
                  <c:v>0.135345227226089</c:v>
                </c:pt>
                <c:pt idx="1012">
                  <c:v>0.136454145542543</c:v>
                </c:pt>
                <c:pt idx="1013">
                  <c:v>0.137523176278946</c:v>
                </c:pt>
                <c:pt idx="1014">
                  <c:v>0.137729395216464</c:v>
                </c:pt>
                <c:pt idx="1015">
                  <c:v>0.137772731908201</c:v>
                </c:pt>
                <c:pt idx="1016">
                  <c:v>0.137772731908201</c:v>
                </c:pt>
                <c:pt idx="1017">
                  <c:v>0.137772731908201</c:v>
                </c:pt>
                <c:pt idx="1018">
                  <c:v>0.137772731908201</c:v>
                </c:pt>
                <c:pt idx="1019">
                  <c:v>0.137772731908201</c:v>
                </c:pt>
                <c:pt idx="1020">
                  <c:v>0.137772731908201</c:v>
                </c:pt>
                <c:pt idx="1021">
                  <c:v>0.137772731908201</c:v>
                </c:pt>
                <c:pt idx="1022">
                  <c:v>0.137772731908201</c:v>
                </c:pt>
                <c:pt idx="1023">
                  <c:v>0.137772731908201</c:v>
                </c:pt>
                <c:pt idx="1024">
                  <c:v>0.137772731908201</c:v>
                </c:pt>
                <c:pt idx="1025">
                  <c:v>0.137772731908201</c:v>
                </c:pt>
                <c:pt idx="1026">
                  <c:v>0.137772731908201</c:v>
                </c:pt>
                <c:pt idx="1027">
                  <c:v>0.137772731908201</c:v>
                </c:pt>
                <c:pt idx="1028">
                  <c:v>0.137772731908201</c:v>
                </c:pt>
                <c:pt idx="1029">
                  <c:v>0.137772731908201</c:v>
                </c:pt>
                <c:pt idx="1030">
                  <c:v>0.137772731908201</c:v>
                </c:pt>
                <c:pt idx="1031">
                  <c:v>0.137772731908201</c:v>
                </c:pt>
                <c:pt idx="1032">
                  <c:v>0.137772731908201</c:v>
                </c:pt>
                <c:pt idx="1033">
                  <c:v>0.137772731908201</c:v>
                </c:pt>
                <c:pt idx="1034">
                  <c:v>0.137772731908201</c:v>
                </c:pt>
                <c:pt idx="1035">
                  <c:v>0.137772731908201</c:v>
                </c:pt>
                <c:pt idx="1036">
                  <c:v>0.137772731908201</c:v>
                </c:pt>
                <c:pt idx="1037">
                  <c:v>0.137772731908201</c:v>
                </c:pt>
                <c:pt idx="1038">
                  <c:v>0.137772731908201</c:v>
                </c:pt>
                <c:pt idx="1039">
                  <c:v>0.137772731908201</c:v>
                </c:pt>
                <c:pt idx="1040">
                  <c:v>0.137772731908201</c:v>
                </c:pt>
                <c:pt idx="1041">
                  <c:v>0.137772731908201</c:v>
                </c:pt>
                <c:pt idx="1042">
                  <c:v>0.137772731908201</c:v>
                </c:pt>
                <c:pt idx="1043">
                  <c:v>0.137772731908201</c:v>
                </c:pt>
                <c:pt idx="1044">
                  <c:v>0.137729395216464</c:v>
                </c:pt>
                <c:pt idx="1045">
                  <c:v>0.137523176278946</c:v>
                </c:pt>
                <c:pt idx="1046">
                  <c:v>0.137523176278946</c:v>
                </c:pt>
                <c:pt idx="1047">
                  <c:v>0.137523176278946</c:v>
                </c:pt>
                <c:pt idx="1048">
                  <c:v>0.136792289540251</c:v>
                </c:pt>
                <c:pt idx="1049">
                  <c:v>0.136665727067279</c:v>
                </c:pt>
                <c:pt idx="1050">
                  <c:v>0.136037854168739</c:v>
                </c:pt>
                <c:pt idx="1051">
                  <c:v>0.135800588945717</c:v>
                </c:pt>
                <c:pt idx="1052">
                  <c:v>0.135345227226089</c:v>
                </c:pt>
                <c:pt idx="1053">
                  <c:v>0.134071903715744</c:v>
                </c:pt>
                <c:pt idx="1054">
                  <c:v>0.133080999406063</c:v>
                </c:pt>
                <c:pt idx="1055">
                  <c:v>0.133044042236627</c:v>
                </c:pt>
                <c:pt idx="1056">
                  <c:v>0.131610827650406</c:v>
                </c:pt>
                <c:pt idx="1057">
                  <c:v>0.131083107779197</c:v>
                </c:pt>
                <c:pt idx="1058">
                  <c:v>0.130259555802912</c:v>
                </c:pt>
                <c:pt idx="1059">
                  <c:v>0.128894734759556</c:v>
                </c:pt>
                <c:pt idx="1060">
                  <c:v>0.12759071807883</c:v>
                </c:pt>
                <c:pt idx="1061">
                  <c:v>0.125910265930475</c:v>
                </c:pt>
                <c:pt idx="1062">
                  <c:v>0.124113572423747</c:v>
                </c:pt>
                <c:pt idx="1063">
                  <c:v>0.123029339734195</c:v>
                </c:pt>
                <c:pt idx="1064">
                  <c:v>0.121323173887132</c:v>
                </c:pt>
                <c:pt idx="1065">
                  <c:v>0.120539278693874</c:v>
                </c:pt>
                <c:pt idx="1066">
                  <c:v>0.118460101640663</c:v>
                </c:pt>
                <c:pt idx="1067">
                  <c:v>0.116590678492789</c:v>
                </c:pt>
                <c:pt idx="1068">
                  <c:v>0.114172277645297</c:v>
                </c:pt>
                <c:pt idx="1069">
                  <c:v>0.11173905253967</c:v>
                </c:pt>
                <c:pt idx="1070">
                  <c:v>0.109495527750844</c:v>
                </c:pt>
                <c:pt idx="1071">
                  <c:v>0.10704223038092</c:v>
                </c:pt>
                <c:pt idx="1072">
                  <c:v>0.10456909563339</c:v>
                </c:pt>
                <c:pt idx="1073">
                  <c:v>0.101893439506075</c:v>
                </c:pt>
                <c:pt idx="1074">
                  <c:v>0.0993033572402918</c:v>
                </c:pt>
                <c:pt idx="1075">
                  <c:v>0.0963624467720905</c:v>
                </c:pt>
                <c:pt idx="1076">
                  <c:v>0.0938055610138766</c:v>
                </c:pt>
                <c:pt idx="1077">
                  <c:v>0.0909756388111738</c:v>
                </c:pt>
                <c:pt idx="1078">
                  <c:v>0.0879959245879462</c:v>
                </c:pt>
                <c:pt idx="1079">
                  <c:v>0.087609196643597</c:v>
                </c:pt>
                <c:pt idx="1080">
                  <c:v>0.087609196643597</c:v>
                </c:pt>
                <c:pt idx="1081">
                  <c:v>0.087609196643597</c:v>
                </c:pt>
                <c:pt idx="1082">
                  <c:v>0.0867264802258765</c:v>
                </c:pt>
                <c:pt idx="1083">
                  <c:v>0.0859890176288286</c:v>
                </c:pt>
                <c:pt idx="1084">
                  <c:v>0.0831857098740584</c:v>
                </c:pt>
                <c:pt idx="1085">
                  <c:v>0.0807058868118887</c:v>
                </c:pt>
                <c:pt idx="1086">
                  <c:v>0.0776759217840743</c:v>
                </c:pt>
                <c:pt idx="1087">
                  <c:v>0.0744485260728921</c:v>
                </c:pt>
                <c:pt idx="1088">
                  <c:v>0.0709870654776461</c:v>
                </c:pt>
                <c:pt idx="1089">
                  <c:v>0.0681792012283437</c:v>
                </c:pt>
                <c:pt idx="1090">
                  <c:v>0.064395921673815</c:v>
                </c:pt>
                <c:pt idx="1091">
                  <c:v>0.0608425177414868</c:v>
                </c:pt>
                <c:pt idx="1092">
                  <c:v>0.057854173916198</c:v>
                </c:pt>
                <c:pt idx="1093">
                  <c:v>0.054589980055206</c:v>
                </c:pt>
                <c:pt idx="1094">
                  <c:v>0.0511422281195366</c:v>
                </c:pt>
                <c:pt idx="1095">
                  <c:v>0.0483532731211802</c:v>
                </c:pt>
                <c:pt idx="1096">
                  <c:v>0.0456113008672356</c:v>
                </c:pt>
                <c:pt idx="1097">
                  <c:v>0.0433636342267507</c:v>
                </c:pt>
                <c:pt idx="1098">
                  <c:v>0.040823897470357</c:v>
                </c:pt>
                <c:pt idx="1099">
                  <c:v>0.039380659880305</c:v>
                </c:pt>
                <c:pt idx="1100">
                  <c:v>0.0372081721407885</c:v>
                </c:pt>
                <c:pt idx="1101">
                  <c:v>0.0352780654387658</c:v>
                </c:pt>
                <c:pt idx="1102">
                  <c:v>0.0329476533886706</c:v>
                </c:pt>
                <c:pt idx="1103">
                  <c:v>0.0302624787014704</c:v>
                </c:pt>
                <c:pt idx="1104">
                  <c:v>0.0276682904300972</c:v>
                </c:pt>
                <c:pt idx="1105">
                  <c:v>0.0256862107595795</c:v>
                </c:pt>
                <c:pt idx="1106">
                  <c:v>0.0238272287668755</c:v>
                </c:pt>
                <c:pt idx="1107">
                  <c:v>0.0212943402989865</c:v>
                </c:pt>
                <c:pt idx="1108">
                  <c:v>0.0192252036728176</c:v>
                </c:pt>
                <c:pt idx="1109">
                  <c:v>0.0181493869654508</c:v>
                </c:pt>
                <c:pt idx="1110">
                  <c:v>0.0178277440499052</c:v>
                </c:pt>
                <c:pt idx="1111">
                  <c:v>0.0175725163708807</c:v>
                </c:pt>
                <c:pt idx="1112">
                  <c:v>0.0175725163708807</c:v>
                </c:pt>
                <c:pt idx="1113">
                  <c:v>0.0175725163708807</c:v>
                </c:pt>
                <c:pt idx="1114">
                  <c:v>0.0163393656034924</c:v>
                </c:pt>
                <c:pt idx="1115">
                  <c:v>0.0136202589549621</c:v>
                </c:pt>
                <c:pt idx="1116">
                  <c:v>0.010596159331813</c:v>
                </c:pt>
                <c:pt idx="1117">
                  <c:v>0.00851909753194922</c:v>
                </c:pt>
                <c:pt idx="1118">
                  <c:v>0.00584689249376374</c:v>
                </c:pt>
                <c:pt idx="1119">
                  <c:v>0.00319719561343432</c:v>
                </c:pt>
                <c:pt idx="1120">
                  <c:v>0.000857951150731319</c:v>
                </c:pt>
                <c:pt idx="1121">
                  <c:v>0.00144872961484409</c:v>
                </c:pt>
                <c:pt idx="1122">
                  <c:v>0.00378648595797203</c:v>
                </c:pt>
                <c:pt idx="1123">
                  <c:v>0.00665200630732984</c:v>
                </c:pt>
                <c:pt idx="1124">
                  <c:v>0.00876269437265111</c:v>
                </c:pt>
                <c:pt idx="1125">
                  <c:v>0.0110018472028917</c:v>
                </c:pt>
                <c:pt idx="1126">
                  <c:v>0.0141296085066821</c:v>
                </c:pt>
                <c:pt idx="1127">
                  <c:v>0.0163393656034924</c:v>
                </c:pt>
                <c:pt idx="1128">
                  <c:v>0.0175725163708807</c:v>
                </c:pt>
                <c:pt idx="1129">
                  <c:v>0.0175725163708807</c:v>
                </c:pt>
                <c:pt idx="1130">
                  <c:v>0.0175725163708807</c:v>
                </c:pt>
                <c:pt idx="1131">
                  <c:v>0.0175725163708807</c:v>
                </c:pt>
                <c:pt idx="1132">
                  <c:v>0.0179804743324758</c:v>
                </c:pt>
                <c:pt idx="1133">
                  <c:v>0.0190700436301678</c:v>
                </c:pt>
                <c:pt idx="1134">
                  <c:v>0.0198482781899104</c:v>
                </c:pt>
                <c:pt idx="1135">
                  <c:v>0.0222909132315059</c:v>
                </c:pt>
                <c:pt idx="1136">
                  <c:v>0.0243491798417319</c:v>
                </c:pt>
                <c:pt idx="1137">
                  <c:v>0.0256862107595795</c:v>
                </c:pt>
                <c:pt idx="1138">
                  <c:v>0.0276854682835202</c:v>
                </c:pt>
                <c:pt idx="1139">
                  <c:v>0.030471249885551</c:v>
                </c:pt>
                <c:pt idx="1140">
                  <c:v>0.0329476533886706</c:v>
                </c:pt>
                <c:pt idx="1141">
                  <c:v>0.0352780654387658</c:v>
                </c:pt>
                <c:pt idx="1142">
                  <c:v>0.0372081721407885</c:v>
                </c:pt>
                <c:pt idx="1143">
                  <c:v>0.039380659880305</c:v>
                </c:pt>
                <c:pt idx="1144">
                  <c:v>0.0410167189297932</c:v>
                </c:pt>
                <c:pt idx="1145">
                  <c:v>0.0436674930976358</c:v>
                </c:pt>
                <c:pt idx="1146">
                  <c:v>0.0456113008672356</c:v>
                </c:pt>
                <c:pt idx="1147">
                  <c:v>0.0483532731211802</c:v>
                </c:pt>
                <c:pt idx="1148">
                  <c:v>0.0508450857255117</c:v>
                </c:pt>
                <c:pt idx="1149">
                  <c:v>0.0534997233435794</c:v>
                </c:pt>
                <c:pt idx="1150">
                  <c:v>0.0566712454978926</c:v>
                </c:pt>
                <c:pt idx="1151">
                  <c:v>0.0599124096747668</c:v>
                </c:pt>
                <c:pt idx="1152">
                  <c:v>0.0632421710164306</c:v>
                </c:pt>
                <c:pt idx="1153">
                  <c:v>0.0669649788148012</c:v>
                </c:pt>
                <c:pt idx="1154">
                  <c:v>0.0703273312509789</c:v>
                </c:pt>
                <c:pt idx="1155">
                  <c:v>0.0736569682878717</c:v>
                </c:pt>
                <c:pt idx="1156">
                  <c:v>0.0768548228732392</c:v>
                </c:pt>
                <c:pt idx="1157">
                  <c:v>0.0798780469932396</c:v>
                </c:pt>
                <c:pt idx="1158">
                  <c:v>0.0827402237425025</c:v>
                </c:pt>
                <c:pt idx="1159">
                  <c:v>0.0846478760087042</c:v>
                </c:pt>
                <c:pt idx="1160">
                  <c:v>0.0867264802258765</c:v>
                </c:pt>
                <c:pt idx="1161">
                  <c:v>0.087609196643597</c:v>
                </c:pt>
                <c:pt idx="1162">
                  <c:v>0.087609196643597</c:v>
                </c:pt>
                <c:pt idx="1163">
                  <c:v>0.087609196643597</c:v>
                </c:pt>
                <c:pt idx="1164">
                  <c:v>0.087609196643597</c:v>
                </c:pt>
                <c:pt idx="1165">
                  <c:v>0.0878528251047652</c:v>
                </c:pt>
                <c:pt idx="1166">
                  <c:v>0.0899780644448585</c:v>
                </c:pt>
                <c:pt idx="1167">
                  <c:v>0.0920291671901231</c:v>
                </c:pt>
                <c:pt idx="1168">
                  <c:v>0.0938505854187057</c:v>
                </c:pt>
                <c:pt idx="1169">
                  <c:v>0.0963624467720905</c:v>
                </c:pt>
                <c:pt idx="1170">
                  <c:v>0.0979735585969993</c:v>
                </c:pt>
                <c:pt idx="1171">
                  <c:v>0.101028146114407</c:v>
                </c:pt>
                <c:pt idx="1172">
                  <c:v>0.102310326939815</c:v>
                </c:pt>
                <c:pt idx="1173">
                  <c:v>0.103963524832699</c:v>
                </c:pt>
                <c:pt idx="1174">
                  <c:v>0.106362346695743</c:v>
                </c:pt>
                <c:pt idx="1175">
                  <c:v>0.107397499945433</c:v>
                </c:pt>
                <c:pt idx="1176">
                  <c:v>0.108483906556795</c:v>
                </c:pt>
                <c:pt idx="1177">
                  <c:v>0.109983350086403</c:v>
                </c:pt>
                <c:pt idx="1178">
                  <c:v>0.111433039243577</c:v>
                </c:pt>
                <c:pt idx="1179">
                  <c:v>0.113139304274671</c:v>
                </c:pt>
                <c:pt idx="1180">
                  <c:v>0.114172277645297</c:v>
                </c:pt>
                <c:pt idx="1181">
                  <c:v>0.116166321332922</c:v>
                </c:pt>
                <c:pt idx="1182">
                  <c:v>0.116824338254994</c:v>
                </c:pt>
                <c:pt idx="1183">
                  <c:v>0.118460101640663</c:v>
                </c:pt>
                <c:pt idx="1184">
                  <c:v>0.118956057507494</c:v>
                </c:pt>
                <c:pt idx="1185">
                  <c:v>0.120539278693874</c:v>
                </c:pt>
                <c:pt idx="1186">
                  <c:v>0.121367460706294</c:v>
                </c:pt>
                <c:pt idx="1187">
                  <c:v>0.123153478338981</c:v>
                </c:pt>
                <c:pt idx="1188">
                  <c:v>0.124113572423747</c:v>
                </c:pt>
                <c:pt idx="1189">
                  <c:v>0.125591318481908</c:v>
                </c:pt>
                <c:pt idx="1190">
                  <c:v>0.12759071807883</c:v>
                </c:pt>
                <c:pt idx="1191">
                  <c:v>0.128894734759556</c:v>
                </c:pt>
                <c:pt idx="1192">
                  <c:v>0.130259555802912</c:v>
                </c:pt>
                <c:pt idx="1193">
                  <c:v>0.131083107779197</c:v>
                </c:pt>
                <c:pt idx="1194">
                  <c:v>0.133044042236627</c:v>
                </c:pt>
                <c:pt idx="1195">
                  <c:v>0.133902079358934</c:v>
                </c:pt>
                <c:pt idx="1196">
                  <c:v>0.135345227226089</c:v>
                </c:pt>
                <c:pt idx="1197">
                  <c:v>0.135869232679256</c:v>
                </c:pt>
                <c:pt idx="1198">
                  <c:v>0.136792289540251</c:v>
                </c:pt>
                <c:pt idx="1199">
                  <c:v>0.137523176278946</c:v>
                </c:pt>
                <c:pt idx="1200">
                  <c:v>0.137772731908201</c:v>
                </c:pt>
                <c:pt idx="1201">
                  <c:v>0.137772731908201</c:v>
                </c:pt>
                <c:pt idx="1202">
                  <c:v>0.137772731908201</c:v>
                </c:pt>
                <c:pt idx="1203">
                  <c:v>0.137772731908201</c:v>
                </c:pt>
                <c:pt idx="1204">
                  <c:v>0.137772731908201</c:v>
                </c:pt>
                <c:pt idx="1205">
                  <c:v>0.137772731908201</c:v>
                </c:pt>
                <c:pt idx="1206">
                  <c:v>0.137772731908201</c:v>
                </c:pt>
                <c:pt idx="1207">
                  <c:v>0.137772731908201</c:v>
                </c:pt>
                <c:pt idx="1208">
                  <c:v>0.137772731908201</c:v>
                </c:pt>
                <c:pt idx="1209">
                  <c:v>0.138321718530425</c:v>
                </c:pt>
                <c:pt idx="1210">
                  <c:v>0.139291412127603</c:v>
                </c:pt>
                <c:pt idx="1211">
                  <c:v>0.139291412127603</c:v>
                </c:pt>
                <c:pt idx="1212">
                  <c:v>0.139291412127603</c:v>
                </c:pt>
                <c:pt idx="1213">
                  <c:v>0.139291412127603</c:v>
                </c:pt>
                <c:pt idx="1214">
                  <c:v>0.139721972417827</c:v>
                </c:pt>
                <c:pt idx="1215">
                  <c:v>0.140394627820981</c:v>
                </c:pt>
                <c:pt idx="1216">
                  <c:v>0.140800540659104</c:v>
                </c:pt>
                <c:pt idx="1217">
                  <c:v>0.141011222842427</c:v>
                </c:pt>
                <c:pt idx="1218">
                  <c:v>0.141347007826983</c:v>
                </c:pt>
                <c:pt idx="1219">
                  <c:v>0.141347007826983</c:v>
                </c:pt>
                <c:pt idx="1220">
                  <c:v>0.141423788829675</c:v>
                </c:pt>
                <c:pt idx="1221">
                  <c:v>0.141423788829675</c:v>
                </c:pt>
                <c:pt idx="1222">
                  <c:v>0.141423788829675</c:v>
                </c:pt>
                <c:pt idx="1223">
                  <c:v>0.141423788829675</c:v>
                </c:pt>
                <c:pt idx="1224">
                  <c:v>0.141542232527585</c:v>
                </c:pt>
                <c:pt idx="1225">
                  <c:v>0.141542232527585</c:v>
                </c:pt>
                <c:pt idx="1226">
                  <c:v>0.141542232527585</c:v>
                </c:pt>
                <c:pt idx="1227">
                  <c:v>0.141542232527585</c:v>
                </c:pt>
                <c:pt idx="1228">
                  <c:v>0.141542232527585</c:v>
                </c:pt>
                <c:pt idx="1229">
                  <c:v>0.141542232527585</c:v>
                </c:pt>
                <c:pt idx="1230">
                  <c:v>0.141542232527585</c:v>
                </c:pt>
                <c:pt idx="1231">
                  <c:v>0.141542232527585</c:v>
                </c:pt>
                <c:pt idx="1232">
                  <c:v>0.141542232527585</c:v>
                </c:pt>
                <c:pt idx="1233">
                  <c:v>0.141542232527585</c:v>
                </c:pt>
                <c:pt idx="1234">
                  <c:v>0.141542232527585</c:v>
                </c:pt>
                <c:pt idx="1235">
                  <c:v>0.141542232527585</c:v>
                </c:pt>
                <c:pt idx="1236">
                  <c:v>0.141542232527585</c:v>
                </c:pt>
                <c:pt idx="1237">
                  <c:v>0.141542232527585</c:v>
                </c:pt>
                <c:pt idx="1238">
                  <c:v>0.141542232527585</c:v>
                </c:pt>
                <c:pt idx="1239">
                  <c:v>0.141542232527585</c:v>
                </c:pt>
                <c:pt idx="1240">
                  <c:v>0.141542232527585</c:v>
                </c:pt>
                <c:pt idx="1241">
                  <c:v>0.141542232527585</c:v>
                </c:pt>
                <c:pt idx="1242">
                  <c:v>0.141754704680365</c:v>
                </c:pt>
                <c:pt idx="1243">
                  <c:v>0.141942123568093</c:v>
                </c:pt>
                <c:pt idx="1244">
                  <c:v>0.141942123568093</c:v>
                </c:pt>
                <c:pt idx="1245">
                  <c:v>0.141942123568093</c:v>
                </c:pt>
                <c:pt idx="1246">
                  <c:v>0.141942123568093</c:v>
                </c:pt>
                <c:pt idx="1247">
                  <c:v>0.141942123568093</c:v>
                </c:pt>
                <c:pt idx="1248">
                  <c:v>0.141942123568093</c:v>
                </c:pt>
                <c:pt idx="1249">
                  <c:v>0.141942123568093</c:v>
                </c:pt>
                <c:pt idx="1250">
                  <c:v>0.141942123568093</c:v>
                </c:pt>
                <c:pt idx="1251">
                  <c:v>0.141942123568093</c:v>
                </c:pt>
                <c:pt idx="1252">
                  <c:v>0.141942123568093</c:v>
                </c:pt>
                <c:pt idx="1253">
                  <c:v>0.141942123568093</c:v>
                </c:pt>
                <c:pt idx="1254">
                  <c:v>0.141942123568093</c:v>
                </c:pt>
                <c:pt idx="1255">
                  <c:v>0.141942123568093</c:v>
                </c:pt>
                <c:pt idx="1256">
                  <c:v>0.141942123568093</c:v>
                </c:pt>
                <c:pt idx="1257">
                  <c:v>0.141942123568093</c:v>
                </c:pt>
                <c:pt idx="1258">
                  <c:v>0.141942123568093</c:v>
                </c:pt>
                <c:pt idx="1259">
                  <c:v>0.141942123568093</c:v>
                </c:pt>
                <c:pt idx="1260">
                  <c:v>0.141942123568093</c:v>
                </c:pt>
                <c:pt idx="1261">
                  <c:v>0.141942123568093</c:v>
                </c:pt>
                <c:pt idx="1262">
                  <c:v>0.141942123568093</c:v>
                </c:pt>
                <c:pt idx="1263">
                  <c:v>0.141942123568093</c:v>
                </c:pt>
                <c:pt idx="1264">
                  <c:v>0.141942123568093</c:v>
                </c:pt>
                <c:pt idx="1265">
                  <c:v>0.141942123568093</c:v>
                </c:pt>
                <c:pt idx="1266">
                  <c:v>0.141942123568093</c:v>
                </c:pt>
                <c:pt idx="1267">
                  <c:v>0.141942123568093</c:v>
                </c:pt>
                <c:pt idx="1268">
                  <c:v>0.141942123568093</c:v>
                </c:pt>
                <c:pt idx="1269">
                  <c:v>0.141942123568093</c:v>
                </c:pt>
                <c:pt idx="1270">
                  <c:v>0.141942123568093</c:v>
                </c:pt>
                <c:pt idx="1271">
                  <c:v>0.141942123568093</c:v>
                </c:pt>
                <c:pt idx="1272">
                  <c:v>0.141542232527585</c:v>
                </c:pt>
                <c:pt idx="1273">
                  <c:v>0.141542232527585</c:v>
                </c:pt>
                <c:pt idx="1274">
                  <c:v>0.141542232527585</c:v>
                </c:pt>
                <c:pt idx="1275">
                  <c:v>0.141542232527585</c:v>
                </c:pt>
                <c:pt idx="1276">
                  <c:v>0.141542232527585</c:v>
                </c:pt>
                <c:pt idx="1277">
                  <c:v>0.141423788829675</c:v>
                </c:pt>
                <c:pt idx="1278">
                  <c:v>0.140797692943163</c:v>
                </c:pt>
                <c:pt idx="1279">
                  <c:v>0.139721972417827</c:v>
                </c:pt>
                <c:pt idx="1280">
                  <c:v>0.139291412127603</c:v>
                </c:pt>
                <c:pt idx="1281">
                  <c:v>0.138232499599526</c:v>
                </c:pt>
                <c:pt idx="1282">
                  <c:v>0.137772731908201</c:v>
                </c:pt>
                <c:pt idx="1283">
                  <c:v>0.137772731908201</c:v>
                </c:pt>
                <c:pt idx="1284">
                  <c:v>0.137772731908201</c:v>
                </c:pt>
                <c:pt idx="1285">
                  <c:v>0.137772731908201</c:v>
                </c:pt>
                <c:pt idx="1286">
                  <c:v>0.137523176278946</c:v>
                </c:pt>
                <c:pt idx="1287">
                  <c:v>0.136454145542543</c:v>
                </c:pt>
                <c:pt idx="1288">
                  <c:v>0.135345227226089</c:v>
                </c:pt>
                <c:pt idx="1289">
                  <c:v>0.133044042236627</c:v>
                </c:pt>
                <c:pt idx="1290">
                  <c:v>0.131083107779197</c:v>
                </c:pt>
                <c:pt idx="1291">
                  <c:v>0.128894734759556</c:v>
                </c:pt>
                <c:pt idx="1292">
                  <c:v>0.125910265930475</c:v>
                </c:pt>
                <c:pt idx="1293">
                  <c:v>0.124064866000244</c:v>
                </c:pt>
                <c:pt idx="1294">
                  <c:v>0.121367460706294</c:v>
                </c:pt>
                <c:pt idx="1295">
                  <c:v>0.120539278693874</c:v>
                </c:pt>
                <c:pt idx="1296">
                  <c:v>0.118460101640663</c:v>
                </c:pt>
                <c:pt idx="1297">
                  <c:v>0.116166321332922</c:v>
                </c:pt>
                <c:pt idx="1298">
                  <c:v>0.113139304274671</c:v>
                </c:pt>
                <c:pt idx="1299">
                  <c:v>0.109983350086403</c:v>
                </c:pt>
                <c:pt idx="1300">
                  <c:v>0.107397499945433</c:v>
                </c:pt>
                <c:pt idx="1301">
                  <c:v>0.105794826175675</c:v>
                </c:pt>
                <c:pt idx="1302">
                  <c:v>0.102374900419871</c:v>
                </c:pt>
                <c:pt idx="1303">
                  <c:v>0.101028146114407</c:v>
                </c:pt>
                <c:pt idx="1304">
                  <c:v>0.0975526967523728</c:v>
                </c:pt>
                <c:pt idx="1305">
                  <c:v>0.0947320185859845</c:v>
                </c:pt>
                <c:pt idx="1306">
                  <c:v>0.0933495034610496</c:v>
                </c:pt>
                <c:pt idx="1307">
                  <c:v>0.0910353129894949</c:v>
                </c:pt>
                <c:pt idx="1308">
                  <c:v>0.0894445322890714</c:v>
                </c:pt>
                <c:pt idx="1309">
                  <c:v>0.087772319500375</c:v>
                </c:pt>
                <c:pt idx="1310">
                  <c:v>0.087609196643597</c:v>
                </c:pt>
                <c:pt idx="1311">
                  <c:v>0.087609196643597</c:v>
                </c:pt>
                <c:pt idx="1312">
                  <c:v>0.087609196643597</c:v>
                </c:pt>
                <c:pt idx="1313">
                  <c:v>0.087609196643597</c:v>
                </c:pt>
                <c:pt idx="1314">
                  <c:v>0.087609196643597</c:v>
                </c:pt>
                <c:pt idx="1315">
                  <c:v>0.087609196643597</c:v>
                </c:pt>
                <c:pt idx="1316">
                  <c:v>0.087609196643597</c:v>
                </c:pt>
                <c:pt idx="1317">
                  <c:v>0.087609196643597</c:v>
                </c:pt>
                <c:pt idx="1318">
                  <c:v>0.087609196643597</c:v>
                </c:pt>
                <c:pt idx="1319">
                  <c:v>0.087609196643597</c:v>
                </c:pt>
                <c:pt idx="1320">
                  <c:v>0.087609196643597</c:v>
                </c:pt>
                <c:pt idx="1321">
                  <c:v>0.0890606171567635</c:v>
                </c:pt>
                <c:pt idx="1322">
                  <c:v>0.0912790990242548</c:v>
                </c:pt>
                <c:pt idx="1323">
                  <c:v>0.0938505854187057</c:v>
                </c:pt>
                <c:pt idx="1324">
                  <c:v>0.0963985374596866</c:v>
                </c:pt>
                <c:pt idx="1325">
                  <c:v>0.0994666307838632</c:v>
                </c:pt>
                <c:pt idx="1326">
                  <c:v>0.102310326939815</c:v>
                </c:pt>
                <c:pt idx="1327">
                  <c:v>0.106362346695743</c:v>
                </c:pt>
                <c:pt idx="1328">
                  <c:v>0.10827052799514</c:v>
                </c:pt>
                <c:pt idx="1329">
                  <c:v>0.111433039243577</c:v>
                </c:pt>
                <c:pt idx="1330">
                  <c:v>0.113631482673819</c:v>
                </c:pt>
                <c:pt idx="1331">
                  <c:v>0.116166321332922</c:v>
                </c:pt>
                <c:pt idx="1332">
                  <c:v>0.117191874392452</c:v>
                </c:pt>
                <c:pt idx="1333">
                  <c:v>0.118460101640663</c:v>
                </c:pt>
                <c:pt idx="1334">
                  <c:v>0.118460101640663</c:v>
                </c:pt>
                <c:pt idx="1335">
                  <c:v>0.118460101640663</c:v>
                </c:pt>
                <c:pt idx="1336">
                  <c:v>0.117568908688187</c:v>
                </c:pt>
                <c:pt idx="1337">
                  <c:v>0.116170590954785</c:v>
                </c:pt>
                <c:pt idx="1338">
                  <c:v>0.114256051868289</c:v>
                </c:pt>
                <c:pt idx="1339">
                  <c:v>0.112742526318005</c:v>
                </c:pt>
                <c:pt idx="1340">
                  <c:v>0.109983350086403</c:v>
                </c:pt>
                <c:pt idx="1341">
                  <c:v>0.10686611673831</c:v>
                </c:pt>
                <c:pt idx="1342">
                  <c:v>0.10388383783214</c:v>
                </c:pt>
                <c:pt idx="1343">
                  <c:v>0.101028146114407</c:v>
                </c:pt>
                <c:pt idx="1344">
                  <c:v>0.0975526967523728</c:v>
                </c:pt>
                <c:pt idx="1345">
                  <c:v>0.0945063639038494</c:v>
                </c:pt>
                <c:pt idx="1346">
                  <c:v>0.0920291671901231</c:v>
                </c:pt>
                <c:pt idx="1347">
                  <c:v>0.0890606171567635</c:v>
                </c:pt>
                <c:pt idx="1348">
                  <c:v>0.087609196643597</c:v>
                </c:pt>
                <c:pt idx="1349">
                  <c:v>0.087609196643597</c:v>
                </c:pt>
                <c:pt idx="1350">
                  <c:v>0.087609196643597</c:v>
                </c:pt>
                <c:pt idx="1351">
                  <c:v>0.087609196643597</c:v>
                </c:pt>
                <c:pt idx="1352">
                  <c:v>0.087609196643597</c:v>
                </c:pt>
                <c:pt idx="1353">
                  <c:v>0.0867264802258765</c:v>
                </c:pt>
                <c:pt idx="1354">
                  <c:v>0.0867264802258765</c:v>
                </c:pt>
                <c:pt idx="1355">
                  <c:v>0.0867264802258765</c:v>
                </c:pt>
                <c:pt idx="1356">
                  <c:v>0.0867264802258765</c:v>
                </c:pt>
                <c:pt idx="1357">
                  <c:v>0.0867264802258765</c:v>
                </c:pt>
                <c:pt idx="1358">
                  <c:v>0.0867264802258765</c:v>
                </c:pt>
                <c:pt idx="1359">
                  <c:v>0.0867264802258765</c:v>
                </c:pt>
                <c:pt idx="1360">
                  <c:v>0.0867264802258765</c:v>
                </c:pt>
                <c:pt idx="1361">
                  <c:v>0.0867264802258765</c:v>
                </c:pt>
                <c:pt idx="1362">
                  <c:v>0.087609196643597</c:v>
                </c:pt>
                <c:pt idx="1363">
                  <c:v>0.087609196643597</c:v>
                </c:pt>
                <c:pt idx="1364">
                  <c:v>0.087609196643597</c:v>
                </c:pt>
                <c:pt idx="1365">
                  <c:v>0.087609196643597</c:v>
                </c:pt>
                <c:pt idx="1366">
                  <c:v>0.087609196643597</c:v>
                </c:pt>
                <c:pt idx="1367">
                  <c:v>0.087609196643597</c:v>
                </c:pt>
                <c:pt idx="1368">
                  <c:v>0.087609196643597</c:v>
                </c:pt>
                <c:pt idx="1369">
                  <c:v>0.087609196643597</c:v>
                </c:pt>
                <c:pt idx="1370">
                  <c:v>0.087609196643597</c:v>
                </c:pt>
                <c:pt idx="1371">
                  <c:v>0.087609196643597</c:v>
                </c:pt>
                <c:pt idx="1372">
                  <c:v>0.087609196643597</c:v>
                </c:pt>
                <c:pt idx="1373">
                  <c:v>0.087609196643597</c:v>
                </c:pt>
                <c:pt idx="1374">
                  <c:v>0.087609196643597</c:v>
                </c:pt>
                <c:pt idx="1375">
                  <c:v>0.087609196643597</c:v>
                </c:pt>
                <c:pt idx="1376">
                  <c:v>0.087609196643597</c:v>
                </c:pt>
                <c:pt idx="1377">
                  <c:v>0.087609196643597</c:v>
                </c:pt>
                <c:pt idx="1378">
                  <c:v>0.087609196643597</c:v>
                </c:pt>
                <c:pt idx="1379">
                  <c:v>0.087609196643597</c:v>
                </c:pt>
                <c:pt idx="1380">
                  <c:v>0.087609196643597</c:v>
                </c:pt>
                <c:pt idx="1381">
                  <c:v>0.087609196643597</c:v>
                </c:pt>
                <c:pt idx="1382">
                  <c:v>0.087609196643597</c:v>
                </c:pt>
                <c:pt idx="1383">
                  <c:v>0.087609196643597</c:v>
                </c:pt>
                <c:pt idx="1384">
                  <c:v>0.087609196643597</c:v>
                </c:pt>
                <c:pt idx="1385">
                  <c:v>0.0867264802258765</c:v>
                </c:pt>
                <c:pt idx="1386">
                  <c:v>0.0867264802258765</c:v>
                </c:pt>
                <c:pt idx="1387">
                  <c:v>0.0867264802258765</c:v>
                </c:pt>
                <c:pt idx="1388">
                  <c:v>0.0867264802258765</c:v>
                </c:pt>
                <c:pt idx="1389">
                  <c:v>0.0867264802258765</c:v>
                </c:pt>
                <c:pt idx="1390">
                  <c:v>0.0867264802258765</c:v>
                </c:pt>
                <c:pt idx="1391">
                  <c:v>0.0858258940741999</c:v>
                </c:pt>
                <c:pt idx="1392">
                  <c:v>0.0844938791587164</c:v>
                </c:pt>
                <c:pt idx="1393">
                  <c:v>0.0833505515175695</c:v>
                </c:pt>
                <c:pt idx="1394">
                  <c:v>0.0827402237425025</c:v>
                </c:pt>
                <c:pt idx="1395">
                  <c:v>0.0813354859296543</c:v>
                </c:pt>
                <c:pt idx="1396">
                  <c:v>0.0807058868118887</c:v>
                </c:pt>
                <c:pt idx="1397">
                  <c:v>0.0800520589607036</c:v>
                </c:pt>
                <c:pt idx="1398">
                  <c:v>0.0785402471155965</c:v>
                </c:pt>
                <c:pt idx="1399">
                  <c:v>0.0776759217840743</c:v>
                </c:pt>
                <c:pt idx="1400">
                  <c:v>0.0760952195464354</c:v>
                </c:pt>
                <c:pt idx="1401">
                  <c:v>0.0681792012283437</c:v>
                </c:pt>
                <c:pt idx="1402">
                  <c:v>0.0727442936849749</c:v>
                </c:pt>
                <c:pt idx="1403">
                  <c:v>0.0788161508941876</c:v>
                </c:pt>
                <c:pt idx="1404">
                  <c:v>0.0830481719353533</c:v>
                </c:pt>
                <c:pt idx="1405">
                  <c:v>0.0867264802258765</c:v>
                </c:pt>
                <c:pt idx="1406">
                  <c:v>0.087609196643597</c:v>
                </c:pt>
                <c:pt idx="1407">
                  <c:v>0.087609196643597</c:v>
                </c:pt>
                <c:pt idx="1408">
                  <c:v>0.087609196643597</c:v>
                </c:pt>
                <c:pt idx="1409">
                  <c:v>0.087609196643597</c:v>
                </c:pt>
                <c:pt idx="1410">
                  <c:v>0.0867264802258765</c:v>
                </c:pt>
                <c:pt idx="1411">
                  <c:v>0.0844938791587164</c:v>
                </c:pt>
                <c:pt idx="1412">
                  <c:v>0.0783394595794573</c:v>
                </c:pt>
                <c:pt idx="1413">
                  <c:v>0.0709178057780632</c:v>
                </c:pt>
                <c:pt idx="1414">
                  <c:v>0.0612217960788227</c:v>
                </c:pt>
                <c:pt idx="1415">
                  <c:v>0.0529780588851811</c:v>
                </c:pt>
                <c:pt idx="1416">
                  <c:v>0.0440527415777222</c:v>
                </c:pt>
                <c:pt idx="1417">
                  <c:v>0.0384057325968134</c:v>
                </c:pt>
                <c:pt idx="1418">
                  <c:v>0.0328295211054189</c:v>
                </c:pt>
                <c:pt idx="1419">
                  <c:v>0.0266334783549204</c:v>
                </c:pt>
                <c:pt idx="1420">
                  <c:v>0.0229419744291665</c:v>
                </c:pt>
                <c:pt idx="1421">
                  <c:v>0.0196541181057128</c:v>
                </c:pt>
                <c:pt idx="1422">
                  <c:v>0.0179804743324758</c:v>
                </c:pt>
                <c:pt idx="1423">
                  <c:v>0.0175725163708807</c:v>
                </c:pt>
                <c:pt idx="1424">
                  <c:v>0.0175725163708807</c:v>
                </c:pt>
                <c:pt idx="1425">
                  <c:v>0.0175725163708807</c:v>
                </c:pt>
                <c:pt idx="1426">
                  <c:v>0.0146750135227847</c:v>
                </c:pt>
                <c:pt idx="1427">
                  <c:v>0.0107975814815236</c:v>
                </c:pt>
                <c:pt idx="1428">
                  <c:v>0.00845899998610191</c:v>
                </c:pt>
                <c:pt idx="1429">
                  <c:v>0.00485704844368659</c:v>
                </c:pt>
                <c:pt idx="1430">
                  <c:v>0.00144872961484409</c:v>
                </c:pt>
                <c:pt idx="1431">
                  <c:v>0.00144872961484409</c:v>
                </c:pt>
                <c:pt idx="1432">
                  <c:v>0.00510052628012144</c:v>
                </c:pt>
                <c:pt idx="1433">
                  <c:v>0.00851909753194922</c:v>
                </c:pt>
                <c:pt idx="1434">
                  <c:v>0.0110018472028917</c:v>
                </c:pt>
                <c:pt idx="1435">
                  <c:v>0.0147948733795133</c:v>
                </c:pt>
                <c:pt idx="1436">
                  <c:v>0.0175725163708807</c:v>
                </c:pt>
                <c:pt idx="1437">
                  <c:v>0.0175725163708807</c:v>
                </c:pt>
                <c:pt idx="1438">
                  <c:v>0.0175725163708807</c:v>
                </c:pt>
                <c:pt idx="1439">
                  <c:v>0.0175725163708807</c:v>
                </c:pt>
                <c:pt idx="1440">
                  <c:v>0.0175725163708807</c:v>
                </c:pt>
                <c:pt idx="1441">
                  <c:v>0.0175725163708807</c:v>
                </c:pt>
                <c:pt idx="1442">
                  <c:v>0.0178277440499052</c:v>
                </c:pt>
                <c:pt idx="1443">
                  <c:v>0.0179804743324758</c:v>
                </c:pt>
                <c:pt idx="1444">
                  <c:v>0.0179804743324758</c:v>
                </c:pt>
                <c:pt idx="1445">
                  <c:v>0.0179804743324758</c:v>
                </c:pt>
                <c:pt idx="1446">
                  <c:v>0.0183219245252197</c:v>
                </c:pt>
                <c:pt idx="1447">
                  <c:v>0.0188862641986707</c:v>
                </c:pt>
                <c:pt idx="1448">
                  <c:v>0.0192252036728176</c:v>
                </c:pt>
                <c:pt idx="1449">
                  <c:v>0.0196541181057128</c:v>
                </c:pt>
                <c:pt idx="1450">
                  <c:v>0.0207136550546467</c:v>
                </c:pt>
                <c:pt idx="1451">
                  <c:v>0.0222909132315059</c:v>
                </c:pt>
                <c:pt idx="1452">
                  <c:v>0.0242788726290426</c:v>
                </c:pt>
                <c:pt idx="1453">
                  <c:v>0.0256862107595795</c:v>
                </c:pt>
                <c:pt idx="1454">
                  <c:v>0.0276682904300972</c:v>
                </c:pt>
                <c:pt idx="1455">
                  <c:v>0.0305222770104606</c:v>
                </c:pt>
                <c:pt idx="1456">
                  <c:v>0.0337631212366411</c:v>
                </c:pt>
                <c:pt idx="1457">
                  <c:v>0.0370640047395053</c:v>
                </c:pt>
                <c:pt idx="1458">
                  <c:v>0.040823897470357</c:v>
                </c:pt>
                <c:pt idx="1459">
                  <c:v>0.0459713736707025</c:v>
                </c:pt>
                <c:pt idx="1460">
                  <c:v>0.0534997233435794</c:v>
                </c:pt>
                <c:pt idx="1461">
                  <c:v>0.0628160521561562</c:v>
                </c:pt>
                <c:pt idx="1462">
                  <c:v>0.0736569682878717</c:v>
                </c:pt>
                <c:pt idx="1463">
                  <c:v>0.084134938711217</c:v>
                </c:pt>
                <c:pt idx="1464">
                  <c:v>0.087609196643597</c:v>
                </c:pt>
                <c:pt idx="1465">
                  <c:v>0.0947320185859845</c:v>
                </c:pt>
                <c:pt idx="1466">
                  <c:v>0.107397499945433</c:v>
                </c:pt>
                <c:pt idx="1467">
                  <c:v>0.118956057507494</c:v>
                </c:pt>
                <c:pt idx="1468">
                  <c:v>0.131610827650406</c:v>
                </c:pt>
                <c:pt idx="1469">
                  <c:v>0.137772731908201</c:v>
                </c:pt>
                <c:pt idx="1470">
                  <c:v>0.141542232527585</c:v>
                </c:pt>
                <c:pt idx="1471">
                  <c:v>0.143662024927778</c:v>
                </c:pt>
                <c:pt idx="1472">
                  <c:v>0.159942863185494</c:v>
                </c:pt>
                <c:pt idx="1473">
                  <c:v>0.175767447693884</c:v>
                </c:pt>
                <c:pt idx="1474">
                  <c:v>0.189519520089006</c:v>
                </c:pt>
                <c:pt idx="1475">
                  <c:v>0.203223232726719</c:v>
                </c:pt>
                <c:pt idx="1476">
                  <c:v>0.215169118819994</c:v>
                </c:pt>
                <c:pt idx="1477">
                  <c:v>0.235793319676625</c:v>
                </c:pt>
                <c:pt idx="1478">
                  <c:v>0.255988764261754</c:v>
                </c:pt>
                <c:pt idx="1479">
                  <c:v>0.276163350505561</c:v>
                </c:pt>
                <c:pt idx="1480">
                  <c:v>0.295353996298781</c:v>
                </c:pt>
                <c:pt idx="1481">
                  <c:v>0.309004873208767</c:v>
                </c:pt>
                <c:pt idx="1482">
                  <c:v>0.309004873208767</c:v>
                </c:pt>
                <c:pt idx="1483">
                  <c:v>0.309004873208767</c:v>
                </c:pt>
                <c:pt idx="1484">
                  <c:v>0.309004873208767</c:v>
                </c:pt>
                <c:pt idx="1485">
                  <c:v>0.309004873208767</c:v>
                </c:pt>
                <c:pt idx="1486">
                  <c:v>0.309004873208767</c:v>
                </c:pt>
                <c:pt idx="1487">
                  <c:v>0.309004873208767</c:v>
                </c:pt>
                <c:pt idx="1488">
                  <c:v>0.309004873208767</c:v>
                </c:pt>
                <c:pt idx="1489">
                  <c:v>0.300510849273066</c:v>
                </c:pt>
                <c:pt idx="1490">
                  <c:v>0.264546588628823</c:v>
                </c:pt>
                <c:pt idx="1491">
                  <c:v>0.217694843590872</c:v>
                </c:pt>
                <c:pt idx="1492">
                  <c:v>0.185974231907161</c:v>
                </c:pt>
                <c:pt idx="1493">
                  <c:v>0.146185567029305</c:v>
                </c:pt>
                <c:pt idx="1494">
                  <c:v>0.137772731908201</c:v>
                </c:pt>
                <c:pt idx="1495">
                  <c:v>0.116166321332922</c:v>
                </c:pt>
                <c:pt idx="1496">
                  <c:v>0.087772319500375</c:v>
                </c:pt>
                <c:pt idx="1497">
                  <c:v>0.0695913104711421</c:v>
                </c:pt>
                <c:pt idx="1498">
                  <c:v>0.039380659880305</c:v>
                </c:pt>
                <c:pt idx="1499">
                  <c:v>0.0188862641986707</c:v>
                </c:pt>
                <c:pt idx="1500">
                  <c:v>0.00512547864080307</c:v>
                </c:pt>
                <c:pt idx="1501">
                  <c:v>0.0175725163708807</c:v>
                </c:pt>
                <c:pt idx="1502">
                  <c:v>0.028445043275133</c:v>
                </c:pt>
                <c:pt idx="1503">
                  <c:v>0.0517951012715145</c:v>
                </c:pt>
                <c:pt idx="1504">
                  <c:v>0.0827402237425025</c:v>
                </c:pt>
                <c:pt idx="1505">
                  <c:v>0.0963985374596866</c:v>
                </c:pt>
                <c:pt idx="1506">
                  <c:v>0.120539278693874</c:v>
                </c:pt>
                <c:pt idx="1507">
                  <c:v>0.137772731908201</c:v>
                </c:pt>
                <c:pt idx="1508">
                  <c:v>0.1451811582396</c:v>
                </c:pt>
                <c:pt idx="1509">
                  <c:v>0.178043835552802</c:v>
                </c:pt>
                <c:pt idx="1510">
                  <c:v>0.204470981596886</c:v>
                </c:pt>
                <c:pt idx="1511">
                  <c:v>0.242361139796958</c:v>
                </c:pt>
                <c:pt idx="1512">
                  <c:v>0.279450431729181</c:v>
                </c:pt>
                <c:pt idx="1513">
                  <c:v>0.309004873208767</c:v>
                </c:pt>
                <c:pt idx="1514">
                  <c:v>0.309004873208767</c:v>
                </c:pt>
                <c:pt idx="1515">
                  <c:v>0.309004873208767</c:v>
                </c:pt>
                <c:pt idx="1516">
                  <c:v>0.310661081102113</c:v>
                </c:pt>
                <c:pt idx="1517">
                  <c:v>0.331287892805436</c:v>
                </c:pt>
                <c:pt idx="1518">
                  <c:v>0.331287892805436</c:v>
                </c:pt>
                <c:pt idx="1519">
                  <c:v>0.331287892805436</c:v>
                </c:pt>
                <c:pt idx="1520">
                  <c:v>0.331287892805436</c:v>
                </c:pt>
                <c:pt idx="1521">
                  <c:v>0.333530035395225</c:v>
                </c:pt>
                <c:pt idx="1522">
                  <c:v>0.341419640454151</c:v>
                </c:pt>
                <c:pt idx="1523">
                  <c:v>0.352730112385872</c:v>
                </c:pt>
                <c:pt idx="1524">
                  <c:v>0.357972722075976</c:v>
                </c:pt>
                <c:pt idx="1525">
                  <c:v>0.364517591629882</c:v>
                </c:pt>
                <c:pt idx="1526">
                  <c:v>0.367234085030923</c:v>
                </c:pt>
                <c:pt idx="1527">
                  <c:v>0.373004933197177</c:v>
                </c:pt>
                <c:pt idx="1528">
                  <c:v>0.376817215423539</c:v>
                </c:pt>
                <c:pt idx="1529">
                  <c:v>0.376817215423539</c:v>
                </c:pt>
                <c:pt idx="1530">
                  <c:v>0.376817215423539</c:v>
                </c:pt>
                <c:pt idx="1531">
                  <c:v>0.376817215423539</c:v>
                </c:pt>
                <c:pt idx="1532">
                  <c:v>0.375473323694174</c:v>
                </c:pt>
                <c:pt idx="1533">
                  <c:v>0.371029443857849</c:v>
                </c:pt>
                <c:pt idx="1534">
                  <c:v>0.367234085030923</c:v>
                </c:pt>
                <c:pt idx="1535">
                  <c:v>0.363816702770117</c:v>
                </c:pt>
                <c:pt idx="1536">
                  <c:v>0.357886449511299</c:v>
                </c:pt>
                <c:pt idx="1537">
                  <c:v>0.352730112385872</c:v>
                </c:pt>
                <c:pt idx="1538">
                  <c:v>0.34655769959105</c:v>
                </c:pt>
                <c:pt idx="1539">
                  <c:v>0.338493787124369</c:v>
                </c:pt>
                <c:pt idx="1540">
                  <c:v>0.333530035395225</c:v>
                </c:pt>
                <c:pt idx="1541">
                  <c:v>0.331287892805436</c:v>
                </c:pt>
                <c:pt idx="1542">
                  <c:v>0.331287892805436</c:v>
                </c:pt>
                <c:pt idx="1543">
                  <c:v>0.331287892805436</c:v>
                </c:pt>
                <c:pt idx="1544">
                  <c:v>0.331287892805436</c:v>
                </c:pt>
                <c:pt idx="1545">
                  <c:v>0.331287892805436</c:v>
                </c:pt>
                <c:pt idx="1546">
                  <c:v>0.331287892805436</c:v>
                </c:pt>
                <c:pt idx="1547">
                  <c:v>0.317288822747708</c:v>
                </c:pt>
                <c:pt idx="1548">
                  <c:v>0.309004873208767</c:v>
                </c:pt>
                <c:pt idx="1549">
                  <c:v>0.309004873208767</c:v>
                </c:pt>
                <c:pt idx="1550">
                  <c:v>0.309004873208767</c:v>
                </c:pt>
                <c:pt idx="1551">
                  <c:v>0.309004873208767</c:v>
                </c:pt>
                <c:pt idx="1552">
                  <c:v>0.309004873208767</c:v>
                </c:pt>
                <c:pt idx="1553">
                  <c:v>0.307563806088244</c:v>
                </c:pt>
                <c:pt idx="1554">
                  <c:v>0.290832649123674</c:v>
                </c:pt>
                <c:pt idx="1555">
                  <c:v>0.274544822093784</c:v>
                </c:pt>
                <c:pt idx="1556">
                  <c:v>0.257386747284118</c:v>
                </c:pt>
                <c:pt idx="1557">
                  <c:v>0.242344557093871</c:v>
                </c:pt>
                <c:pt idx="1558">
                  <c:v>0.224777244473769</c:v>
                </c:pt>
                <c:pt idx="1559">
                  <c:v>0.210133020421377</c:v>
                </c:pt>
                <c:pt idx="1560">
                  <c:v>0.203102620636789</c:v>
                </c:pt>
                <c:pt idx="1561">
                  <c:v>0.192006813677281</c:v>
                </c:pt>
                <c:pt idx="1562">
                  <c:v>0.181677909444562</c:v>
                </c:pt>
                <c:pt idx="1563">
                  <c:v>0.169875633260969</c:v>
                </c:pt>
                <c:pt idx="1564">
                  <c:v>0.158478541028984</c:v>
                </c:pt>
                <c:pt idx="1565">
                  <c:v>0.14483900774895</c:v>
                </c:pt>
                <c:pt idx="1566">
                  <c:v>0.141942123568093</c:v>
                </c:pt>
                <c:pt idx="1567">
                  <c:v>0.139291412127603</c:v>
                </c:pt>
                <c:pt idx="1568">
                  <c:v>0.137772731908201</c:v>
                </c:pt>
                <c:pt idx="1569">
                  <c:v>0.133044042236627</c:v>
                </c:pt>
                <c:pt idx="1570">
                  <c:v>0.122764727005635</c:v>
                </c:pt>
                <c:pt idx="1571">
                  <c:v>0.113631482673819</c:v>
                </c:pt>
                <c:pt idx="1572">
                  <c:v>0.10388383783214</c:v>
                </c:pt>
                <c:pt idx="1573">
                  <c:v>0.0933495034610496</c:v>
                </c:pt>
                <c:pt idx="1574">
                  <c:v>0.087609196643597</c:v>
                </c:pt>
                <c:pt idx="1575">
                  <c:v>0.0838313525467245</c:v>
                </c:pt>
                <c:pt idx="1576">
                  <c:v>0.07318480556787</c:v>
                </c:pt>
                <c:pt idx="1577">
                  <c:v>0.0608179515234369</c:v>
                </c:pt>
                <c:pt idx="1578">
                  <c:v>0.0492833261014288</c:v>
                </c:pt>
                <c:pt idx="1579">
                  <c:v>0.0400888251744705</c:v>
                </c:pt>
                <c:pt idx="1580">
                  <c:v>0.0329893902913606</c:v>
                </c:pt>
                <c:pt idx="1581">
                  <c:v>0.0256862107595795</c:v>
                </c:pt>
                <c:pt idx="1582">
                  <c:v>0.0192252036728176</c:v>
                </c:pt>
                <c:pt idx="1583">
                  <c:v>0.0175725163708807</c:v>
                </c:pt>
                <c:pt idx="1584">
                  <c:v>0.0163373659687187</c:v>
                </c:pt>
                <c:pt idx="1585">
                  <c:v>0.00851909753194922</c:v>
                </c:pt>
                <c:pt idx="1586">
                  <c:v>0.000807927219498335</c:v>
                </c:pt>
                <c:pt idx="1587">
                  <c:v>0.00757706985183931</c:v>
                </c:pt>
                <c:pt idx="1588">
                  <c:v>0.0163373659687187</c:v>
                </c:pt>
                <c:pt idx="1589">
                  <c:v>0.0175725163708807</c:v>
                </c:pt>
                <c:pt idx="1590">
                  <c:v>0.0192252036728176</c:v>
                </c:pt>
                <c:pt idx="1591">
                  <c:v>0.0256862107595795</c:v>
                </c:pt>
                <c:pt idx="1592">
                  <c:v>0.0325555913617041</c:v>
                </c:pt>
                <c:pt idx="1593">
                  <c:v>0.0392253327288998</c:v>
                </c:pt>
                <c:pt idx="1594">
                  <c:v>0.0452935214454356</c:v>
                </c:pt>
                <c:pt idx="1595">
                  <c:v>0.0549539204337519</c:v>
                </c:pt>
                <c:pt idx="1596">
                  <c:v>0.0646293637331992</c:v>
                </c:pt>
                <c:pt idx="1597">
                  <c:v>0.0744485260728921</c:v>
                </c:pt>
                <c:pt idx="1598">
                  <c:v>0.0827584339391667</c:v>
                </c:pt>
                <c:pt idx="1599">
                  <c:v>0.087609196643597</c:v>
                </c:pt>
                <c:pt idx="1600">
                  <c:v>0.087609196643597</c:v>
                </c:pt>
                <c:pt idx="1601">
                  <c:v>0.0933495034610496</c:v>
                </c:pt>
                <c:pt idx="1602">
                  <c:v>0.101028146114407</c:v>
                </c:pt>
                <c:pt idx="1603">
                  <c:v>0.107391257421949</c:v>
                </c:pt>
                <c:pt idx="1604">
                  <c:v>0.113610490983891</c:v>
                </c:pt>
                <c:pt idx="1605">
                  <c:v>0.11887555624135</c:v>
                </c:pt>
                <c:pt idx="1606">
                  <c:v>0.124113572423747</c:v>
                </c:pt>
                <c:pt idx="1607">
                  <c:v>0.131083107779197</c:v>
                </c:pt>
                <c:pt idx="1608">
                  <c:v>0.135869232679256</c:v>
                </c:pt>
                <c:pt idx="1609">
                  <c:v>0.137772731908201</c:v>
                </c:pt>
                <c:pt idx="1610">
                  <c:v>0.137772731908201</c:v>
                </c:pt>
                <c:pt idx="1611">
                  <c:v>0.139756169960886</c:v>
                </c:pt>
                <c:pt idx="1612">
                  <c:v>0.141542232527585</c:v>
                </c:pt>
                <c:pt idx="1613">
                  <c:v>0.141942123568093</c:v>
                </c:pt>
                <c:pt idx="1614">
                  <c:v>0.141942123568093</c:v>
                </c:pt>
                <c:pt idx="1615">
                  <c:v>0.14660721572658</c:v>
                </c:pt>
                <c:pt idx="1616">
                  <c:v>0.153920115880654</c:v>
                </c:pt>
                <c:pt idx="1617">
                  <c:v>0.159942863185494</c:v>
                </c:pt>
                <c:pt idx="1618">
                  <c:v>0.166675265095239</c:v>
                </c:pt>
                <c:pt idx="1619">
                  <c:v>0.171611211897444</c:v>
                </c:pt>
                <c:pt idx="1620">
                  <c:v>0.176462499683778</c:v>
                </c:pt>
                <c:pt idx="1621">
                  <c:v>0.181843726262705</c:v>
                </c:pt>
                <c:pt idx="1622">
                  <c:v>0.187185351158561</c:v>
                </c:pt>
                <c:pt idx="1623">
                  <c:v>0.189656779018995</c:v>
                </c:pt>
                <c:pt idx="1624">
                  <c:v>0.192726830431808</c:v>
                </c:pt>
                <c:pt idx="1625">
                  <c:v>0.196353129682137</c:v>
                </c:pt>
                <c:pt idx="1626">
                  <c:v>0.197732062187561</c:v>
                </c:pt>
                <c:pt idx="1627">
                  <c:v>0.200400810806133</c:v>
                </c:pt>
                <c:pt idx="1628">
                  <c:v>0.203223232726719</c:v>
                </c:pt>
                <c:pt idx="1629">
                  <c:v>0.203643105649395</c:v>
                </c:pt>
                <c:pt idx="1630">
                  <c:v>0.204423942311951</c:v>
                </c:pt>
                <c:pt idx="1631">
                  <c:v>0.204470981596886</c:v>
                </c:pt>
                <c:pt idx="1632">
                  <c:v>0.204470981596886</c:v>
                </c:pt>
                <c:pt idx="1633">
                  <c:v>0.204470981596886</c:v>
                </c:pt>
                <c:pt idx="1634">
                  <c:v>0.204470981596886</c:v>
                </c:pt>
                <c:pt idx="1635">
                  <c:v>0.204423942311951</c:v>
                </c:pt>
                <c:pt idx="1636">
                  <c:v>0.203643105649395</c:v>
                </c:pt>
                <c:pt idx="1637">
                  <c:v>0.203223232726719</c:v>
                </c:pt>
                <c:pt idx="1638">
                  <c:v>0.20092124132476</c:v>
                </c:pt>
                <c:pt idx="1639">
                  <c:v>0.198538560860139</c:v>
                </c:pt>
                <c:pt idx="1640">
                  <c:v>0.196353129682137</c:v>
                </c:pt>
                <c:pt idx="1641">
                  <c:v>0.194270044246368</c:v>
                </c:pt>
                <c:pt idx="1642">
                  <c:v>0.192006813677281</c:v>
                </c:pt>
                <c:pt idx="1643">
                  <c:v>0.190053498807001</c:v>
                </c:pt>
                <c:pt idx="1644">
                  <c:v>0.18926906585472</c:v>
                </c:pt>
                <c:pt idx="1645">
                  <c:v>0.186232358239935</c:v>
                </c:pt>
                <c:pt idx="1646">
                  <c:v>0.182675202397272</c:v>
                </c:pt>
                <c:pt idx="1647">
                  <c:v>0.179998901034524</c:v>
                </c:pt>
                <c:pt idx="1648">
                  <c:v>0.176907572939224</c:v>
                </c:pt>
                <c:pt idx="1649">
                  <c:v>0.174417058515454</c:v>
                </c:pt>
                <c:pt idx="1650">
                  <c:v>0.171611211897444</c:v>
                </c:pt>
                <c:pt idx="1651">
                  <c:v>0.169240340108608</c:v>
                </c:pt>
                <c:pt idx="1652">
                  <c:v>0.166675265095239</c:v>
                </c:pt>
                <c:pt idx="1653">
                  <c:v>0.162752435622592</c:v>
                </c:pt>
                <c:pt idx="1654">
                  <c:v>0.159942863185494</c:v>
                </c:pt>
                <c:pt idx="1655">
                  <c:v>0.158223963427669</c:v>
                </c:pt>
                <c:pt idx="1656">
                  <c:v>0.15416588536893</c:v>
                </c:pt>
                <c:pt idx="1657">
                  <c:v>0.150482372244948</c:v>
                </c:pt>
                <c:pt idx="1658">
                  <c:v>0.14718349292257</c:v>
                </c:pt>
                <c:pt idx="1659">
                  <c:v>0.144608759363865</c:v>
                </c:pt>
                <c:pt idx="1660">
                  <c:v>0.141942123568093</c:v>
                </c:pt>
                <c:pt idx="1661">
                  <c:v>0.141942123568093</c:v>
                </c:pt>
                <c:pt idx="1662">
                  <c:v>0.141942123568093</c:v>
                </c:pt>
                <c:pt idx="1663">
                  <c:v>0.141542232527585</c:v>
                </c:pt>
                <c:pt idx="1664">
                  <c:v>0.141542232527585</c:v>
                </c:pt>
                <c:pt idx="1665">
                  <c:v>0.140800540659104</c:v>
                </c:pt>
                <c:pt idx="1666">
                  <c:v>0.139291412127603</c:v>
                </c:pt>
                <c:pt idx="1667">
                  <c:v>0.137772731908201</c:v>
                </c:pt>
                <c:pt idx="1668">
                  <c:v>0.137772731908201</c:v>
                </c:pt>
                <c:pt idx="1669">
                  <c:v>0.137772731908201</c:v>
                </c:pt>
                <c:pt idx="1670">
                  <c:v>0.137772731908201</c:v>
                </c:pt>
                <c:pt idx="1671">
                  <c:v>0.136792289540251</c:v>
                </c:pt>
                <c:pt idx="1672">
                  <c:v>0.135345227226089</c:v>
                </c:pt>
                <c:pt idx="1673">
                  <c:v>0.133044042236627</c:v>
                </c:pt>
                <c:pt idx="1674">
                  <c:v>0.130259555802912</c:v>
                </c:pt>
                <c:pt idx="1675">
                  <c:v>0.12759071807883</c:v>
                </c:pt>
                <c:pt idx="1676">
                  <c:v>0.124064866000244</c:v>
                </c:pt>
                <c:pt idx="1677">
                  <c:v>0.121286642019389</c:v>
                </c:pt>
                <c:pt idx="1678">
                  <c:v>0.11876808979543</c:v>
                </c:pt>
                <c:pt idx="1679">
                  <c:v>0.116170590954785</c:v>
                </c:pt>
                <c:pt idx="1680">
                  <c:v>0.113139304274671</c:v>
                </c:pt>
                <c:pt idx="1681">
                  <c:v>0.109822933356783</c:v>
                </c:pt>
                <c:pt idx="1682">
                  <c:v>0.10686611673831</c:v>
                </c:pt>
                <c:pt idx="1683">
                  <c:v>0.103833080919779</c:v>
                </c:pt>
                <c:pt idx="1684">
                  <c:v>0.101028146114407</c:v>
                </c:pt>
                <c:pt idx="1685">
                  <c:v>0.0968937858892157</c:v>
                </c:pt>
                <c:pt idx="1686">
                  <c:v>0.0938505854187057</c:v>
                </c:pt>
                <c:pt idx="1687">
                  <c:v>0.0909756388111738</c:v>
                </c:pt>
                <c:pt idx="1688">
                  <c:v>0.0878528251047652</c:v>
                </c:pt>
                <c:pt idx="1689">
                  <c:v>0.087609196643597</c:v>
                </c:pt>
                <c:pt idx="1690">
                  <c:v>0.087609196643597</c:v>
                </c:pt>
                <c:pt idx="1691">
                  <c:v>0.087609196643597</c:v>
                </c:pt>
                <c:pt idx="1692">
                  <c:v>0.0867264802258765</c:v>
                </c:pt>
                <c:pt idx="1693">
                  <c:v>0.0847154577207986</c:v>
                </c:pt>
                <c:pt idx="1694">
                  <c:v>0.0827402237425025</c:v>
                </c:pt>
                <c:pt idx="1695">
                  <c:v>0.0807058868118887</c:v>
                </c:pt>
                <c:pt idx="1696">
                  <c:v>0.0778936325840329</c:v>
                </c:pt>
                <c:pt idx="1697">
                  <c:v>0.0744879173213789</c:v>
                </c:pt>
                <c:pt idx="1698">
                  <c:v>0.0714892528245102</c:v>
                </c:pt>
                <c:pt idx="1699">
                  <c:v>0.0681792012283437</c:v>
                </c:pt>
                <c:pt idx="1700">
                  <c:v>0.0646293637331992</c:v>
                </c:pt>
                <c:pt idx="1701">
                  <c:v>0.0618460746604884</c:v>
                </c:pt>
                <c:pt idx="1702">
                  <c:v>0.0595953798809223</c:v>
                </c:pt>
                <c:pt idx="1703">
                  <c:v>0.0570418899164463</c:v>
                </c:pt>
                <c:pt idx="1704">
                  <c:v>0.0549539204337519</c:v>
                </c:pt>
                <c:pt idx="1705">
                  <c:v>0.0527210877663845</c:v>
                </c:pt>
                <c:pt idx="1706">
                  <c:v>0.0508450857255117</c:v>
                </c:pt>
                <c:pt idx="1707">
                  <c:v>0.0483532731211802</c:v>
                </c:pt>
                <c:pt idx="1708">
                  <c:v>0.04638883132613</c:v>
                </c:pt>
                <c:pt idx="1709">
                  <c:v>0.0449049570101444</c:v>
                </c:pt>
                <c:pt idx="1710">
                  <c:v>0.0436674930976358</c:v>
                </c:pt>
                <c:pt idx="1711">
                  <c:v>0.0421613263387671</c:v>
                </c:pt>
                <c:pt idx="1712">
                  <c:v>0.040823897470357</c:v>
                </c:pt>
                <c:pt idx="1713">
                  <c:v>0.039380659880305</c:v>
                </c:pt>
                <c:pt idx="1714">
                  <c:v>0.0392253327288998</c:v>
                </c:pt>
                <c:pt idx="1715">
                  <c:v>0.0373738879673597</c:v>
                </c:pt>
                <c:pt idx="1716">
                  <c:v>0.0359912950714873</c:v>
                </c:pt>
                <c:pt idx="1717">
                  <c:v>0.0352780654387658</c:v>
                </c:pt>
                <c:pt idx="1718">
                  <c:v>0.0341550249337477</c:v>
                </c:pt>
                <c:pt idx="1719">
                  <c:v>0.0329476533886706</c:v>
                </c:pt>
                <c:pt idx="1720">
                  <c:v>0.0318378999237571</c:v>
                </c:pt>
                <c:pt idx="1721">
                  <c:v>0.0309007614354797</c:v>
                </c:pt>
                <c:pt idx="1722">
                  <c:v>0.0299946220694538</c:v>
                </c:pt>
                <c:pt idx="1723">
                  <c:v>0.0285271960909603</c:v>
                </c:pt>
                <c:pt idx="1724">
                  <c:v>0.0276854682835202</c:v>
                </c:pt>
                <c:pt idx="1725">
                  <c:v>0.0271299723553041</c:v>
                </c:pt>
                <c:pt idx="1726">
                  <c:v>0.0264098954566092</c:v>
                </c:pt>
                <c:pt idx="1727">
                  <c:v>0.0256862107595795</c:v>
                </c:pt>
                <c:pt idx="1728">
                  <c:v>0.0256862107595795</c:v>
                </c:pt>
                <c:pt idx="1729">
                  <c:v>0.0253140648195317</c:v>
                </c:pt>
                <c:pt idx="1730">
                  <c:v>0.024359418349312</c:v>
                </c:pt>
                <c:pt idx="1731">
                  <c:v>0.0243491798417319</c:v>
                </c:pt>
                <c:pt idx="1732">
                  <c:v>0.0241461010127791</c:v>
                </c:pt>
                <c:pt idx="1733">
                  <c:v>0.0233590606775768</c:v>
                </c:pt>
                <c:pt idx="1734">
                  <c:v>0.0226244968095191</c:v>
                </c:pt>
                <c:pt idx="1735">
                  <c:v>0.0222909132315059</c:v>
                </c:pt>
                <c:pt idx="1736">
                  <c:v>0.0218844011431547</c:v>
                </c:pt>
                <c:pt idx="1737">
                  <c:v>0.0208548288206911</c:v>
                </c:pt>
                <c:pt idx="1738">
                  <c:v>0.0199755482114198</c:v>
                </c:pt>
                <c:pt idx="1739">
                  <c:v>0.0196541181057128</c:v>
                </c:pt>
                <c:pt idx="1740">
                  <c:v>0.0192252036728176</c:v>
                </c:pt>
                <c:pt idx="1741">
                  <c:v>0.0192252036728176</c:v>
                </c:pt>
                <c:pt idx="1742">
                  <c:v>0.0190700436301678</c:v>
                </c:pt>
                <c:pt idx="1743">
                  <c:v>0.0188862641986707</c:v>
                </c:pt>
                <c:pt idx="1744">
                  <c:v>0.0183219245252197</c:v>
                </c:pt>
                <c:pt idx="1745">
                  <c:v>0.0181493869654508</c:v>
                </c:pt>
                <c:pt idx="1746">
                  <c:v>0.0179804743324758</c:v>
                </c:pt>
                <c:pt idx="1747">
                  <c:v>0.0179804743324758</c:v>
                </c:pt>
                <c:pt idx="1748">
                  <c:v>0.0179804743324758</c:v>
                </c:pt>
                <c:pt idx="1749">
                  <c:v>0.0179804743324758</c:v>
                </c:pt>
                <c:pt idx="1750">
                  <c:v>0.0179804743324758</c:v>
                </c:pt>
                <c:pt idx="1751">
                  <c:v>0.0179804743324758</c:v>
                </c:pt>
                <c:pt idx="1752">
                  <c:v>0.0179804743324758</c:v>
                </c:pt>
                <c:pt idx="1753">
                  <c:v>0.0178455527457887</c:v>
                </c:pt>
                <c:pt idx="1754">
                  <c:v>0.0178277440499052</c:v>
                </c:pt>
                <c:pt idx="1755">
                  <c:v>0.0178277440499052</c:v>
                </c:pt>
                <c:pt idx="1756">
                  <c:v>0.0178277440499052</c:v>
                </c:pt>
                <c:pt idx="1757">
                  <c:v>0.0175725163708807</c:v>
                </c:pt>
                <c:pt idx="1758">
                  <c:v>0.0175725163708807</c:v>
                </c:pt>
                <c:pt idx="1759">
                  <c:v>0.0175725163708807</c:v>
                </c:pt>
                <c:pt idx="1760">
                  <c:v>0.0175725163708807</c:v>
                </c:pt>
                <c:pt idx="1761">
                  <c:v>0.0175725163708807</c:v>
                </c:pt>
                <c:pt idx="1762">
                  <c:v>0.0175725163708807</c:v>
                </c:pt>
                <c:pt idx="1763">
                  <c:v>0.0175725163708807</c:v>
                </c:pt>
                <c:pt idx="1764">
                  <c:v>0.0175725163708807</c:v>
                </c:pt>
                <c:pt idx="1765">
                  <c:v>0.0175725163708807</c:v>
                </c:pt>
                <c:pt idx="1766">
                  <c:v>0.0175725163708807</c:v>
                </c:pt>
                <c:pt idx="1767">
                  <c:v>0.0175725163708807</c:v>
                </c:pt>
                <c:pt idx="1768">
                  <c:v>0.0175725163708807</c:v>
                </c:pt>
                <c:pt idx="1769">
                  <c:v>0.0175725163708807</c:v>
                </c:pt>
                <c:pt idx="1770">
                  <c:v>0.0175725163708807</c:v>
                </c:pt>
                <c:pt idx="1771">
                  <c:v>0.0175725163708807</c:v>
                </c:pt>
                <c:pt idx="1772">
                  <c:v>0.0175725163708807</c:v>
                </c:pt>
                <c:pt idx="1773">
                  <c:v>0.0175725163708807</c:v>
                </c:pt>
                <c:pt idx="1774">
                  <c:v>0.0175725163708807</c:v>
                </c:pt>
                <c:pt idx="1775">
                  <c:v>0.0175725163708807</c:v>
                </c:pt>
                <c:pt idx="1776">
                  <c:v>0.0175725163708807</c:v>
                </c:pt>
                <c:pt idx="1777">
                  <c:v>0.0175725163708807</c:v>
                </c:pt>
                <c:pt idx="1778">
                  <c:v>0.0175725163708807</c:v>
                </c:pt>
                <c:pt idx="1779">
                  <c:v>0.0175725163708807</c:v>
                </c:pt>
                <c:pt idx="1780">
                  <c:v>0.0175725163708807</c:v>
                </c:pt>
                <c:pt idx="1781">
                  <c:v>0.0175725163708807</c:v>
                </c:pt>
                <c:pt idx="1782">
                  <c:v>0.0175725163708807</c:v>
                </c:pt>
                <c:pt idx="1783">
                  <c:v>0.0175725163708807</c:v>
                </c:pt>
                <c:pt idx="1784">
                  <c:v>0.0175725163708807</c:v>
                </c:pt>
                <c:pt idx="1785">
                  <c:v>0.0175725163708807</c:v>
                </c:pt>
                <c:pt idx="1786">
                  <c:v>0.0175725163708807</c:v>
                </c:pt>
                <c:pt idx="1787">
                  <c:v>0.0175725163708807</c:v>
                </c:pt>
                <c:pt idx="1788">
                  <c:v>0.0175725163708807</c:v>
                </c:pt>
                <c:pt idx="1789">
                  <c:v>0.0175725163708807</c:v>
                </c:pt>
                <c:pt idx="1790">
                  <c:v>0.0175725163708807</c:v>
                </c:pt>
                <c:pt idx="1791">
                  <c:v>0.0175725163708807</c:v>
                </c:pt>
                <c:pt idx="1792">
                  <c:v>0.0175725163708807</c:v>
                </c:pt>
                <c:pt idx="1793">
                  <c:v>0.0175725163708807</c:v>
                </c:pt>
                <c:pt idx="1794">
                  <c:v>0.0175725163708807</c:v>
                </c:pt>
                <c:pt idx="1795">
                  <c:v>0.0175725163708807</c:v>
                </c:pt>
                <c:pt idx="1796">
                  <c:v>0.0175725163708807</c:v>
                </c:pt>
                <c:pt idx="1797">
                  <c:v>0.0175725163708807</c:v>
                </c:pt>
                <c:pt idx="1798">
                  <c:v>0.0175725163708807</c:v>
                </c:pt>
                <c:pt idx="1799">
                  <c:v>0.0175725163708807</c:v>
                </c:pt>
                <c:pt idx="1800">
                  <c:v>0.0175725163708807</c:v>
                </c:pt>
                <c:pt idx="1801">
                  <c:v>0.0175725163708807</c:v>
                </c:pt>
                <c:pt idx="1802">
                  <c:v>0.0175725163708807</c:v>
                </c:pt>
                <c:pt idx="1803">
                  <c:v>0.0175725163708807</c:v>
                </c:pt>
                <c:pt idx="1804">
                  <c:v>0.0175725163708807</c:v>
                </c:pt>
                <c:pt idx="1805">
                  <c:v>0.0175725163708807</c:v>
                </c:pt>
                <c:pt idx="1806">
                  <c:v>0.0175725163708807</c:v>
                </c:pt>
                <c:pt idx="1807">
                  <c:v>0.0178277440499052</c:v>
                </c:pt>
                <c:pt idx="1808">
                  <c:v>0.0179804743324758</c:v>
                </c:pt>
                <c:pt idx="1809">
                  <c:v>0.0179804743324758</c:v>
                </c:pt>
                <c:pt idx="1810">
                  <c:v>0.0183219245252197</c:v>
                </c:pt>
                <c:pt idx="1811">
                  <c:v>0.0188862641986707</c:v>
                </c:pt>
                <c:pt idx="1812">
                  <c:v>0.0192252036728176</c:v>
                </c:pt>
                <c:pt idx="1813">
                  <c:v>0.0196541181057128</c:v>
                </c:pt>
                <c:pt idx="1814">
                  <c:v>0.0199755482114198</c:v>
                </c:pt>
                <c:pt idx="1815">
                  <c:v>0.0212943402989865</c:v>
                </c:pt>
                <c:pt idx="1816">
                  <c:v>0.0222909132315059</c:v>
                </c:pt>
                <c:pt idx="1817">
                  <c:v>0.0233590606775768</c:v>
                </c:pt>
                <c:pt idx="1818">
                  <c:v>0.0243491798417319</c:v>
                </c:pt>
                <c:pt idx="1819">
                  <c:v>0.0255338362357352</c:v>
                </c:pt>
                <c:pt idx="1820">
                  <c:v>0.0258423706579842</c:v>
                </c:pt>
                <c:pt idx="1821">
                  <c:v>0.027022330782829</c:v>
                </c:pt>
                <c:pt idx="1822">
                  <c:v>0.0276769416941758</c:v>
                </c:pt>
                <c:pt idx="1823">
                  <c:v>0.0285271960909603</c:v>
                </c:pt>
                <c:pt idx="1824">
                  <c:v>0.029947853776087</c:v>
                </c:pt>
                <c:pt idx="1825">
                  <c:v>0.0309007614354797</c:v>
                </c:pt>
                <c:pt idx="1826">
                  <c:v>0.0325555913617041</c:v>
                </c:pt>
                <c:pt idx="1827">
                  <c:v>0.0334685005149862</c:v>
                </c:pt>
                <c:pt idx="1828">
                  <c:v>0.0352066670848429</c:v>
                </c:pt>
                <c:pt idx="1829">
                  <c:v>0.0357993815773324</c:v>
                </c:pt>
                <c:pt idx="1830">
                  <c:v>0.0370346139544219</c:v>
                </c:pt>
                <c:pt idx="1831">
                  <c:v>0.0379902683095221</c:v>
                </c:pt>
                <c:pt idx="1832">
                  <c:v>0.0392253327288998</c:v>
                </c:pt>
                <c:pt idx="1833">
                  <c:v>0.039380659880305</c:v>
                </c:pt>
                <c:pt idx="1834">
                  <c:v>0.0401217716817068</c:v>
                </c:pt>
                <c:pt idx="1835">
                  <c:v>0.0410222313566349</c:v>
                </c:pt>
                <c:pt idx="1836">
                  <c:v>0.0428764310598038</c:v>
                </c:pt>
                <c:pt idx="1837">
                  <c:v>0.0439510773103192</c:v>
                </c:pt>
                <c:pt idx="1838">
                  <c:v>0.0459713736707025</c:v>
                </c:pt>
                <c:pt idx="1839">
                  <c:v>0.0483532731211802</c:v>
                </c:pt>
                <c:pt idx="1840">
                  <c:v>0.0508450857255117</c:v>
                </c:pt>
                <c:pt idx="1841">
                  <c:v>0.0529387606916599</c:v>
                </c:pt>
                <c:pt idx="1842">
                  <c:v>0.0549539204337519</c:v>
                </c:pt>
                <c:pt idx="1843">
                  <c:v>0.0577928513190409</c:v>
                </c:pt>
                <c:pt idx="1844">
                  <c:v>0.0603836378835483</c:v>
                </c:pt>
                <c:pt idx="1845">
                  <c:v>0.0632421710164306</c:v>
                </c:pt>
                <c:pt idx="1846">
                  <c:v>0.0666074902046909</c:v>
                </c:pt>
                <c:pt idx="1847">
                  <c:v>0.0696078777467353</c:v>
                </c:pt>
                <c:pt idx="1848">
                  <c:v>0.07318480556787</c:v>
                </c:pt>
                <c:pt idx="1849">
                  <c:v>0.0768548228732392</c:v>
                </c:pt>
                <c:pt idx="1850">
                  <c:v>0.0803121705314307</c:v>
                </c:pt>
                <c:pt idx="1851">
                  <c:v>0.0833505515175695</c:v>
                </c:pt>
                <c:pt idx="1852">
                  <c:v>0.0867264802258765</c:v>
                </c:pt>
                <c:pt idx="1853">
                  <c:v>0.087609196643597</c:v>
                </c:pt>
                <c:pt idx="1854">
                  <c:v>0.087609196643597</c:v>
                </c:pt>
                <c:pt idx="1855">
                  <c:v>0.087609196643597</c:v>
                </c:pt>
                <c:pt idx="1856">
                  <c:v>0.0899780644448585</c:v>
                </c:pt>
                <c:pt idx="1857">
                  <c:v>0.0938505854187057</c:v>
                </c:pt>
                <c:pt idx="1858">
                  <c:v>0.0975526967523728</c:v>
                </c:pt>
                <c:pt idx="1859">
                  <c:v>0.101893439506075</c:v>
                </c:pt>
                <c:pt idx="1860">
                  <c:v>0.106362346695743</c:v>
                </c:pt>
                <c:pt idx="1861">
                  <c:v>0.109822933356783</c:v>
                </c:pt>
                <c:pt idx="1862">
                  <c:v>0.113610490983891</c:v>
                </c:pt>
                <c:pt idx="1863">
                  <c:v>0.117568908688187</c:v>
                </c:pt>
                <c:pt idx="1864">
                  <c:v>0.121286642019389</c:v>
                </c:pt>
                <c:pt idx="1865">
                  <c:v>0.125008887377137</c:v>
                </c:pt>
                <c:pt idx="1866">
                  <c:v>0.130259555802912</c:v>
                </c:pt>
                <c:pt idx="1867">
                  <c:v>0.133902079358934</c:v>
                </c:pt>
                <c:pt idx="1868">
                  <c:v>0.136792289540251</c:v>
                </c:pt>
                <c:pt idx="1869">
                  <c:v>0.137772731908201</c:v>
                </c:pt>
                <c:pt idx="1870">
                  <c:v>0.137772731908201</c:v>
                </c:pt>
                <c:pt idx="1871">
                  <c:v>0.139291412127603</c:v>
                </c:pt>
                <c:pt idx="1872">
                  <c:v>0.141423788829675</c:v>
                </c:pt>
                <c:pt idx="1873">
                  <c:v>0.141542232527585</c:v>
                </c:pt>
                <c:pt idx="1874">
                  <c:v>0.141942123568093</c:v>
                </c:pt>
                <c:pt idx="1875">
                  <c:v>0.141942123568093</c:v>
                </c:pt>
                <c:pt idx="1876">
                  <c:v>0.144064016984867</c:v>
                </c:pt>
                <c:pt idx="1877">
                  <c:v>0.150060612597793</c:v>
                </c:pt>
                <c:pt idx="1878">
                  <c:v>0.158478541028984</c:v>
                </c:pt>
                <c:pt idx="1879">
                  <c:v>0.164212980200478</c:v>
                </c:pt>
                <c:pt idx="1880">
                  <c:v>0.169875633260969</c:v>
                </c:pt>
                <c:pt idx="1881">
                  <c:v>0.176372207482581</c:v>
                </c:pt>
                <c:pt idx="1882">
                  <c:v>0.18180338205658</c:v>
                </c:pt>
                <c:pt idx="1883">
                  <c:v>0.18926906585472</c:v>
                </c:pt>
                <c:pt idx="1884">
                  <c:v>0.196353129682137</c:v>
                </c:pt>
                <c:pt idx="1885">
                  <c:v>0.203607314304713</c:v>
                </c:pt>
                <c:pt idx="1886">
                  <c:v>0.208773077328862</c:v>
                </c:pt>
                <c:pt idx="1887">
                  <c:v>0.219645011495982</c:v>
                </c:pt>
                <c:pt idx="1888">
                  <c:v>0.232015011279016</c:v>
                </c:pt>
                <c:pt idx="1889">
                  <c:v>0.245023871618328</c:v>
                </c:pt>
                <c:pt idx="1890">
                  <c:v>0.259103222773268</c:v>
                </c:pt>
                <c:pt idx="1891">
                  <c:v>0.274544822093784</c:v>
                </c:pt>
                <c:pt idx="1892">
                  <c:v>0.288734009893134</c:v>
                </c:pt>
                <c:pt idx="1893">
                  <c:v>0.300510849273066</c:v>
                </c:pt>
                <c:pt idx="1894">
                  <c:v>0.309004873208767</c:v>
                </c:pt>
                <c:pt idx="1895">
                  <c:v>0.309004873208767</c:v>
                </c:pt>
                <c:pt idx="1896">
                  <c:v>0.309004873208767</c:v>
                </c:pt>
                <c:pt idx="1897">
                  <c:v>0.309004873208767</c:v>
                </c:pt>
                <c:pt idx="1898">
                  <c:v>0.309004873208767</c:v>
                </c:pt>
                <c:pt idx="1899">
                  <c:v>0.309004873208767</c:v>
                </c:pt>
                <c:pt idx="1900">
                  <c:v>0.309004873208767</c:v>
                </c:pt>
                <c:pt idx="1901">
                  <c:v>0.309004873208767</c:v>
                </c:pt>
                <c:pt idx="1902">
                  <c:v>0.309004873208767</c:v>
                </c:pt>
                <c:pt idx="1903">
                  <c:v>0.309004873208767</c:v>
                </c:pt>
                <c:pt idx="1904">
                  <c:v>0.309004873208767</c:v>
                </c:pt>
                <c:pt idx="1905">
                  <c:v>0.309004873208767</c:v>
                </c:pt>
                <c:pt idx="1906">
                  <c:v>0.309004873208767</c:v>
                </c:pt>
                <c:pt idx="1907">
                  <c:v>0.309004873208767</c:v>
                </c:pt>
                <c:pt idx="1908">
                  <c:v>0.309004873208767</c:v>
                </c:pt>
                <c:pt idx="1909">
                  <c:v>0.309004873208767</c:v>
                </c:pt>
                <c:pt idx="1910">
                  <c:v>0.308427327895644</c:v>
                </c:pt>
                <c:pt idx="1911">
                  <c:v>0.297416068003573</c:v>
                </c:pt>
                <c:pt idx="1912">
                  <c:v>0.290832649123674</c:v>
                </c:pt>
                <c:pt idx="1913">
                  <c:v>0.283666596580265</c:v>
                </c:pt>
                <c:pt idx="1914">
                  <c:v>0.283215587437609</c:v>
                </c:pt>
                <c:pt idx="1915">
                  <c:v>0.288734009893134</c:v>
                </c:pt>
                <c:pt idx="1916">
                  <c:v>0.294014689874825</c:v>
                </c:pt>
                <c:pt idx="1917">
                  <c:v>0.30313988274635</c:v>
                </c:pt>
                <c:pt idx="1918">
                  <c:v>0.309004873208767</c:v>
                </c:pt>
                <c:pt idx="1919">
                  <c:v>0.309004873208767</c:v>
                </c:pt>
                <c:pt idx="1920">
                  <c:v>0.309004873208767</c:v>
                </c:pt>
                <c:pt idx="1921">
                  <c:v>0.309004873208767</c:v>
                </c:pt>
                <c:pt idx="1922">
                  <c:v>0.309004873208767</c:v>
                </c:pt>
                <c:pt idx="1923">
                  <c:v>0.309004873208767</c:v>
                </c:pt>
                <c:pt idx="1924">
                  <c:v>0.309004873208767</c:v>
                </c:pt>
                <c:pt idx="1925">
                  <c:v>0.313086867174379</c:v>
                </c:pt>
                <c:pt idx="1926">
                  <c:v>0.324909722545797</c:v>
                </c:pt>
                <c:pt idx="1927">
                  <c:v>0.331287892805436</c:v>
                </c:pt>
                <c:pt idx="1928">
                  <c:v>0.331287892805436</c:v>
                </c:pt>
                <c:pt idx="1929">
                  <c:v>0.331287892805436</c:v>
                </c:pt>
                <c:pt idx="1930">
                  <c:v>0.331287892805436</c:v>
                </c:pt>
                <c:pt idx="1931">
                  <c:v>0.331287892805436</c:v>
                </c:pt>
                <c:pt idx="1932">
                  <c:v>0.331424838277965</c:v>
                </c:pt>
                <c:pt idx="1933">
                  <c:v>0.338493787124369</c:v>
                </c:pt>
                <c:pt idx="1934">
                  <c:v>0.347324559190854</c:v>
                </c:pt>
                <c:pt idx="1935">
                  <c:v>0.359206067661874</c:v>
                </c:pt>
                <c:pt idx="1936">
                  <c:v>0.367234085030923</c:v>
                </c:pt>
                <c:pt idx="1937">
                  <c:v>0.376817215423539</c:v>
                </c:pt>
                <c:pt idx="1938">
                  <c:v>0.382446401614337</c:v>
                </c:pt>
                <c:pt idx="1939">
                  <c:v>0.388813353971322</c:v>
                </c:pt>
                <c:pt idx="1940">
                  <c:v>0.392076334087124</c:v>
                </c:pt>
                <c:pt idx="1941">
                  <c:v>0.392076334087124</c:v>
                </c:pt>
                <c:pt idx="1942">
                  <c:v>0.392076334087124</c:v>
                </c:pt>
                <c:pt idx="1943">
                  <c:v>0.392255172357516</c:v>
                </c:pt>
                <c:pt idx="1944">
                  <c:v>0.393785295022777</c:v>
                </c:pt>
                <c:pt idx="1945">
                  <c:v>0.393785295022777</c:v>
                </c:pt>
                <c:pt idx="1946">
                  <c:v>0.392255172357516</c:v>
                </c:pt>
                <c:pt idx="1947">
                  <c:v>0.392076334087124</c:v>
                </c:pt>
                <c:pt idx="1948">
                  <c:v>0.392076334087124</c:v>
                </c:pt>
                <c:pt idx="1949">
                  <c:v>0.392076334087124</c:v>
                </c:pt>
                <c:pt idx="1950">
                  <c:v>0.392076334087124</c:v>
                </c:pt>
                <c:pt idx="1951">
                  <c:v>0.392076334087124</c:v>
                </c:pt>
                <c:pt idx="1952">
                  <c:v>0.392076334087124</c:v>
                </c:pt>
                <c:pt idx="1953">
                  <c:v>0.392076334087124</c:v>
                </c:pt>
                <c:pt idx="1954">
                  <c:v>0.392076334087124</c:v>
                </c:pt>
                <c:pt idx="1955">
                  <c:v>0.392076334087124</c:v>
                </c:pt>
                <c:pt idx="1956">
                  <c:v>0.392255172357516</c:v>
                </c:pt>
                <c:pt idx="1957">
                  <c:v>0.396828973613774</c:v>
                </c:pt>
                <c:pt idx="1958">
                  <c:v>0.405745118804469</c:v>
                </c:pt>
                <c:pt idx="1959">
                  <c:v>0.415526837758635</c:v>
                </c:pt>
                <c:pt idx="1960">
                  <c:v>0.429355517578197</c:v>
                </c:pt>
                <c:pt idx="1961">
                  <c:v>0.441471827367118</c:v>
                </c:pt>
                <c:pt idx="1962">
                  <c:v>0.450493124652859</c:v>
                </c:pt>
                <c:pt idx="1963">
                  <c:v>0.451774463054406</c:v>
                </c:pt>
                <c:pt idx="1964">
                  <c:v>0.456805305876886</c:v>
                </c:pt>
                <c:pt idx="1965">
                  <c:v>0.469074199291271</c:v>
                </c:pt>
                <c:pt idx="1966">
                  <c:v>0.474982039372007</c:v>
                </c:pt>
                <c:pt idx="1967">
                  <c:v>0.483031799209127</c:v>
                </c:pt>
                <c:pt idx="1968">
                  <c:v>0.488879959188492</c:v>
                </c:pt>
                <c:pt idx="1969">
                  <c:v>0.492482085115213</c:v>
                </c:pt>
                <c:pt idx="1970">
                  <c:v>0.493009661342692</c:v>
                </c:pt>
                <c:pt idx="1971">
                  <c:v>0.497668470494697</c:v>
                </c:pt>
                <c:pt idx="1972">
                  <c:v>0.502277139621732</c:v>
                </c:pt>
                <c:pt idx="1973">
                  <c:v>0.502663151979628</c:v>
                </c:pt>
                <c:pt idx="1974">
                  <c:v>0.502663151979628</c:v>
                </c:pt>
                <c:pt idx="1975">
                  <c:v>0.502663151979628</c:v>
                </c:pt>
                <c:pt idx="1976">
                  <c:v>0.502663151979628</c:v>
                </c:pt>
                <c:pt idx="1977">
                  <c:v>0.502663151979628</c:v>
                </c:pt>
                <c:pt idx="1978">
                  <c:v>0.502663151979628</c:v>
                </c:pt>
                <c:pt idx="1979">
                  <c:v>0.502663151979628</c:v>
                </c:pt>
                <c:pt idx="1980">
                  <c:v>0.502663151979628</c:v>
                </c:pt>
                <c:pt idx="1981">
                  <c:v>0.503657476233129</c:v>
                </c:pt>
                <c:pt idx="1982">
                  <c:v>0.503657476233129</c:v>
                </c:pt>
                <c:pt idx="1983">
                  <c:v>0.503657476233129</c:v>
                </c:pt>
                <c:pt idx="1984">
                  <c:v>0.503657476233129</c:v>
                </c:pt>
                <c:pt idx="1985">
                  <c:v>0.503657476233129</c:v>
                </c:pt>
                <c:pt idx="1986">
                  <c:v>0.503657476233129</c:v>
                </c:pt>
                <c:pt idx="1987">
                  <c:v>0.503657476233129</c:v>
                </c:pt>
                <c:pt idx="1988">
                  <c:v>0.503657476233129</c:v>
                </c:pt>
                <c:pt idx="1989">
                  <c:v>0.503657476233129</c:v>
                </c:pt>
                <c:pt idx="1990">
                  <c:v>0.503657476233129</c:v>
                </c:pt>
                <c:pt idx="1991">
                  <c:v>0.503657476233129</c:v>
                </c:pt>
                <c:pt idx="1992">
                  <c:v>0.503657476233129</c:v>
                </c:pt>
                <c:pt idx="1993">
                  <c:v>0.503944322703049</c:v>
                </c:pt>
                <c:pt idx="1994">
                  <c:v>0.503944322703049</c:v>
                </c:pt>
                <c:pt idx="1995">
                  <c:v>0.503944322703049</c:v>
                </c:pt>
                <c:pt idx="1996">
                  <c:v>0.503944322703049</c:v>
                </c:pt>
                <c:pt idx="1997">
                  <c:v>0.503944322703049</c:v>
                </c:pt>
                <c:pt idx="1998">
                  <c:v>0.503944322703049</c:v>
                </c:pt>
                <c:pt idx="1999">
                  <c:v>0.503944322703049</c:v>
                </c:pt>
                <c:pt idx="2000">
                  <c:v>0.503944322703049</c:v>
                </c:pt>
                <c:pt idx="2001">
                  <c:v>0.503944322703049</c:v>
                </c:pt>
                <c:pt idx="2002">
                  <c:v>0.503944322703049</c:v>
                </c:pt>
                <c:pt idx="2003">
                  <c:v>0.503944322703049</c:v>
                </c:pt>
                <c:pt idx="2004">
                  <c:v>0.503944322703049</c:v>
                </c:pt>
                <c:pt idx="2005">
                  <c:v>0.503944322703049</c:v>
                </c:pt>
                <c:pt idx="2006">
                  <c:v>0.503944322703049</c:v>
                </c:pt>
                <c:pt idx="2007">
                  <c:v>0.503944322703049</c:v>
                </c:pt>
                <c:pt idx="2008">
                  <c:v>0.503944322703049</c:v>
                </c:pt>
                <c:pt idx="2009">
                  <c:v>0.503944322703049</c:v>
                </c:pt>
                <c:pt idx="2010">
                  <c:v>0.503944322703049</c:v>
                </c:pt>
                <c:pt idx="2011">
                  <c:v>0.503944322703049</c:v>
                </c:pt>
                <c:pt idx="2012">
                  <c:v>0.503657476233129</c:v>
                </c:pt>
                <c:pt idx="2013">
                  <c:v>0.503657476233129</c:v>
                </c:pt>
                <c:pt idx="2014">
                  <c:v>0.503944322703049</c:v>
                </c:pt>
                <c:pt idx="2015">
                  <c:v>0.503944322703049</c:v>
                </c:pt>
                <c:pt idx="2016">
                  <c:v>0.503944322703049</c:v>
                </c:pt>
                <c:pt idx="2017">
                  <c:v>0.503944322703049</c:v>
                </c:pt>
                <c:pt idx="2018">
                  <c:v>0.503657476233129</c:v>
                </c:pt>
                <c:pt idx="2019">
                  <c:v>0.503657476233129</c:v>
                </c:pt>
                <c:pt idx="2020">
                  <c:v>0.503657476233129</c:v>
                </c:pt>
                <c:pt idx="2021">
                  <c:v>0.503657476233129</c:v>
                </c:pt>
                <c:pt idx="2022">
                  <c:v>0.503657476233129</c:v>
                </c:pt>
                <c:pt idx="2023">
                  <c:v>0.503657476233129</c:v>
                </c:pt>
                <c:pt idx="2024">
                  <c:v>0.503657476233129</c:v>
                </c:pt>
                <c:pt idx="2025">
                  <c:v>0.503657476233129</c:v>
                </c:pt>
                <c:pt idx="2026">
                  <c:v>0.503657476233129</c:v>
                </c:pt>
                <c:pt idx="2027">
                  <c:v>0.503657476233129</c:v>
                </c:pt>
                <c:pt idx="2028">
                  <c:v>0.502663151979628</c:v>
                </c:pt>
                <c:pt idx="2029">
                  <c:v>0.502663151979628</c:v>
                </c:pt>
                <c:pt idx="2030">
                  <c:v>0.502663151979628</c:v>
                </c:pt>
                <c:pt idx="2031">
                  <c:v>0.502663151979628</c:v>
                </c:pt>
                <c:pt idx="2032">
                  <c:v>0.502663151979628</c:v>
                </c:pt>
                <c:pt idx="2033">
                  <c:v>0.502663151979628</c:v>
                </c:pt>
                <c:pt idx="2034">
                  <c:v>0.502663151979628</c:v>
                </c:pt>
                <c:pt idx="2035">
                  <c:v>0.502663151979628</c:v>
                </c:pt>
                <c:pt idx="2036">
                  <c:v>0.502663151979628</c:v>
                </c:pt>
                <c:pt idx="2037">
                  <c:v>0.502663151979628</c:v>
                </c:pt>
                <c:pt idx="2038">
                  <c:v>0.502663151979628</c:v>
                </c:pt>
                <c:pt idx="2039">
                  <c:v>0.502663151979628</c:v>
                </c:pt>
                <c:pt idx="2040">
                  <c:v>0.502663151979628</c:v>
                </c:pt>
                <c:pt idx="2041">
                  <c:v>0.502663151979628</c:v>
                </c:pt>
                <c:pt idx="2042">
                  <c:v>0.502663151979628</c:v>
                </c:pt>
                <c:pt idx="2043">
                  <c:v>0.502663151979628</c:v>
                </c:pt>
                <c:pt idx="2044">
                  <c:v>0.502663151979628</c:v>
                </c:pt>
                <c:pt idx="2045">
                  <c:v>0.502663151979628</c:v>
                </c:pt>
                <c:pt idx="2046">
                  <c:v>0.502663151979628</c:v>
                </c:pt>
                <c:pt idx="2047">
                  <c:v>0.502663151979628</c:v>
                </c:pt>
                <c:pt idx="2048">
                  <c:v>0.502663151979628</c:v>
                </c:pt>
                <c:pt idx="2049">
                  <c:v>0.497668470494697</c:v>
                </c:pt>
                <c:pt idx="2050">
                  <c:v>0.497668470494697</c:v>
                </c:pt>
                <c:pt idx="2051">
                  <c:v>0.502663151979628</c:v>
                </c:pt>
                <c:pt idx="2052">
                  <c:v>0.502663151979628</c:v>
                </c:pt>
                <c:pt idx="2053">
                  <c:v>0.497668470494697</c:v>
                </c:pt>
                <c:pt idx="2054">
                  <c:v>0.490309355644978</c:v>
                </c:pt>
                <c:pt idx="2055">
                  <c:v>0.474982039372007</c:v>
                </c:pt>
                <c:pt idx="2056">
                  <c:v>0.471118180933815</c:v>
                </c:pt>
                <c:pt idx="2057">
                  <c:v>0.471118180933815</c:v>
                </c:pt>
                <c:pt idx="2058">
                  <c:v>0.469074199291271</c:v>
                </c:pt>
                <c:pt idx="2059">
                  <c:v>0.455738722076337</c:v>
                </c:pt>
                <c:pt idx="2060">
                  <c:v>0.451180754098204</c:v>
                </c:pt>
                <c:pt idx="2061">
                  <c:v>0.451774463054406</c:v>
                </c:pt>
                <c:pt idx="2062">
                  <c:v>0.460945610056921</c:v>
                </c:pt>
                <c:pt idx="2063">
                  <c:v>0.469074199291271</c:v>
                </c:pt>
                <c:pt idx="2064">
                  <c:v>0.458497117800165</c:v>
                </c:pt>
                <c:pt idx="2065">
                  <c:v>0.436572044664736</c:v>
                </c:pt>
                <c:pt idx="2066">
                  <c:v>0.408422763131378</c:v>
                </c:pt>
                <c:pt idx="2067">
                  <c:v>0.396839847846266</c:v>
                </c:pt>
                <c:pt idx="2068">
                  <c:v>0.394718603683824</c:v>
                </c:pt>
                <c:pt idx="2069">
                  <c:v>0.403533605893066</c:v>
                </c:pt>
                <c:pt idx="2070">
                  <c:v>0.408267764853712</c:v>
                </c:pt>
                <c:pt idx="2071">
                  <c:v>0.415526837758635</c:v>
                </c:pt>
                <c:pt idx="2072">
                  <c:v>0.41402406435156</c:v>
                </c:pt>
                <c:pt idx="2073">
                  <c:v>0.403861709579067</c:v>
                </c:pt>
                <c:pt idx="2074">
                  <c:v>0.392255172357516</c:v>
                </c:pt>
                <c:pt idx="2075">
                  <c:v>0.392076334087124</c:v>
                </c:pt>
                <c:pt idx="2076">
                  <c:v>0.392076334087124</c:v>
                </c:pt>
                <c:pt idx="2077">
                  <c:v>0.392076334087124</c:v>
                </c:pt>
                <c:pt idx="2078">
                  <c:v>0.392076334087124</c:v>
                </c:pt>
                <c:pt idx="2079">
                  <c:v>0.392076334087124</c:v>
                </c:pt>
                <c:pt idx="2080">
                  <c:v>0.386173901352291</c:v>
                </c:pt>
                <c:pt idx="2081">
                  <c:v>0.376817215423539</c:v>
                </c:pt>
                <c:pt idx="2082">
                  <c:v>0.376817215423539</c:v>
                </c:pt>
                <c:pt idx="2083">
                  <c:v>0.367234085030923</c:v>
                </c:pt>
                <c:pt idx="2084">
                  <c:v>0.359206067661874</c:v>
                </c:pt>
                <c:pt idx="2085">
                  <c:v>0.352397064991537</c:v>
                </c:pt>
                <c:pt idx="2086">
                  <c:v>0.337370144755611</c:v>
                </c:pt>
                <c:pt idx="2087">
                  <c:v>0.335087811590092</c:v>
                </c:pt>
                <c:pt idx="2088">
                  <c:v>0.333530035395225</c:v>
                </c:pt>
                <c:pt idx="2089">
                  <c:v>0.331287892805436</c:v>
                </c:pt>
                <c:pt idx="2090">
                  <c:v>0.333530035395225</c:v>
                </c:pt>
                <c:pt idx="2091">
                  <c:v>0.340540504516966</c:v>
                </c:pt>
                <c:pt idx="2092">
                  <c:v>0.341419640454151</c:v>
                </c:pt>
                <c:pt idx="2093">
                  <c:v>0.345175532018991</c:v>
                </c:pt>
                <c:pt idx="2094">
                  <c:v>0.338493787124369</c:v>
                </c:pt>
                <c:pt idx="2095">
                  <c:v>0.331287892805436</c:v>
                </c:pt>
                <c:pt idx="2096">
                  <c:v>0.331287892805436</c:v>
                </c:pt>
                <c:pt idx="2097">
                  <c:v>0.331287892805436</c:v>
                </c:pt>
                <c:pt idx="2098">
                  <c:v>0.331287892805436</c:v>
                </c:pt>
                <c:pt idx="2099">
                  <c:v>0.331287892805436</c:v>
                </c:pt>
                <c:pt idx="2100">
                  <c:v>0.331287892805436</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0.0267807358712984</c:v>
                </c:pt>
                <c:pt idx="1">
                  <c:v>0.0267807358712984</c:v>
                </c:pt>
                <c:pt idx="2">
                  <c:v>0.0267807358712984</c:v>
                </c:pt>
                <c:pt idx="3">
                  <c:v>0.0267807358712984</c:v>
                </c:pt>
                <c:pt idx="4">
                  <c:v>0.0267807358712984</c:v>
                </c:pt>
                <c:pt idx="5">
                  <c:v>0.0267807358712984</c:v>
                </c:pt>
                <c:pt idx="6">
                  <c:v>0.0267807358712984</c:v>
                </c:pt>
                <c:pt idx="7">
                  <c:v>0.0267807358712984</c:v>
                </c:pt>
                <c:pt idx="8">
                  <c:v>0.0267807358712984</c:v>
                </c:pt>
                <c:pt idx="9">
                  <c:v>0.0267807358712984</c:v>
                </c:pt>
                <c:pt idx="10">
                  <c:v>0.0267807358712984</c:v>
                </c:pt>
                <c:pt idx="11">
                  <c:v>0.0267807358712984</c:v>
                </c:pt>
                <c:pt idx="12">
                  <c:v>0.0267807358712984</c:v>
                </c:pt>
                <c:pt idx="13">
                  <c:v>0.0267807358712984</c:v>
                </c:pt>
                <c:pt idx="14">
                  <c:v>0.0267807358712984</c:v>
                </c:pt>
                <c:pt idx="15">
                  <c:v>0.0267807358712984</c:v>
                </c:pt>
                <c:pt idx="16">
                  <c:v>0.0267807358712984</c:v>
                </c:pt>
                <c:pt idx="17">
                  <c:v>0.0267807358712984</c:v>
                </c:pt>
                <c:pt idx="18">
                  <c:v>0.0267807358712984</c:v>
                </c:pt>
                <c:pt idx="19">
                  <c:v>0.0267807358712984</c:v>
                </c:pt>
                <c:pt idx="20">
                  <c:v>0.0267807358712984</c:v>
                </c:pt>
                <c:pt idx="21">
                  <c:v>0.0267807358712984</c:v>
                </c:pt>
                <c:pt idx="22">
                  <c:v>0.0267807358712984</c:v>
                </c:pt>
                <c:pt idx="23">
                  <c:v>0.0267807358712984</c:v>
                </c:pt>
                <c:pt idx="24">
                  <c:v>0.0267807358712984</c:v>
                </c:pt>
                <c:pt idx="25">
                  <c:v>0.0267807358712984</c:v>
                </c:pt>
                <c:pt idx="26">
                  <c:v>0.0267807358712984</c:v>
                </c:pt>
                <c:pt idx="27">
                  <c:v>0.0267807358712984</c:v>
                </c:pt>
                <c:pt idx="28">
                  <c:v>0.0267807358712984</c:v>
                </c:pt>
                <c:pt idx="29">
                  <c:v>0.0267807358712984</c:v>
                </c:pt>
                <c:pt idx="30">
                  <c:v>0.0267807358712984</c:v>
                </c:pt>
                <c:pt idx="31">
                  <c:v>0.0267807358712984</c:v>
                </c:pt>
                <c:pt idx="32">
                  <c:v>0.0267807358712984</c:v>
                </c:pt>
                <c:pt idx="33">
                  <c:v>0.0267807358712984</c:v>
                </c:pt>
                <c:pt idx="34">
                  <c:v>0.0267807358712984</c:v>
                </c:pt>
                <c:pt idx="35">
                  <c:v>0.0267807358712984</c:v>
                </c:pt>
                <c:pt idx="36">
                  <c:v>0.0267807358712984</c:v>
                </c:pt>
                <c:pt idx="37">
                  <c:v>0.0267807358712984</c:v>
                </c:pt>
                <c:pt idx="38">
                  <c:v>0.0267807358712984</c:v>
                </c:pt>
                <c:pt idx="39">
                  <c:v>0.0267807358712984</c:v>
                </c:pt>
                <c:pt idx="40">
                  <c:v>0.0267807358712984</c:v>
                </c:pt>
                <c:pt idx="41">
                  <c:v>0.0267807358712984</c:v>
                </c:pt>
                <c:pt idx="42">
                  <c:v>0.0267807358712984</c:v>
                </c:pt>
                <c:pt idx="43">
                  <c:v>0.0267807358712984</c:v>
                </c:pt>
                <c:pt idx="44">
                  <c:v>0.0267807358712984</c:v>
                </c:pt>
                <c:pt idx="45">
                  <c:v>0.0267807358712984</c:v>
                </c:pt>
                <c:pt idx="46">
                  <c:v>0.0267807358712984</c:v>
                </c:pt>
                <c:pt idx="47">
                  <c:v>0.0267807358712984</c:v>
                </c:pt>
                <c:pt idx="48">
                  <c:v>0.0267807358712984</c:v>
                </c:pt>
                <c:pt idx="49">
                  <c:v>0.0267807358712984</c:v>
                </c:pt>
                <c:pt idx="50">
                  <c:v>0.0267807358712984</c:v>
                </c:pt>
                <c:pt idx="51">
                  <c:v>0.0267807358712984</c:v>
                </c:pt>
                <c:pt idx="52">
                  <c:v>0.0267807358712984</c:v>
                </c:pt>
                <c:pt idx="53">
                  <c:v>0.0267807358712984</c:v>
                </c:pt>
                <c:pt idx="54">
                  <c:v>0.0267807358712984</c:v>
                </c:pt>
                <c:pt idx="55">
                  <c:v>0.0267807358712984</c:v>
                </c:pt>
                <c:pt idx="56">
                  <c:v>0.0267807358712984</c:v>
                </c:pt>
                <c:pt idx="57">
                  <c:v>0.0267807358712984</c:v>
                </c:pt>
                <c:pt idx="58">
                  <c:v>0.0267807358712984</c:v>
                </c:pt>
                <c:pt idx="59">
                  <c:v>0.0267807358712984</c:v>
                </c:pt>
                <c:pt idx="60">
                  <c:v>0.0267807358712984</c:v>
                </c:pt>
                <c:pt idx="61">
                  <c:v>0.0267807358712984</c:v>
                </c:pt>
                <c:pt idx="62">
                  <c:v>0.0267807358712984</c:v>
                </c:pt>
                <c:pt idx="63">
                  <c:v>0.0267807358712984</c:v>
                </c:pt>
                <c:pt idx="64">
                  <c:v>0.0267807358712984</c:v>
                </c:pt>
                <c:pt idx="65">
                  <c:v>0.0267807358712984</c:v>
                </c:pt>
                <c:pt idx="66">
                  <c:v>0.0267807358712984</c:v>
                </c:pt>
                <c:pt idx="67">
                  <c:v>0.0267807358712984</c:v>
                </c:pt>
                <c:pt idx="68">
                  <c:v>0.0267807358712984</c:v>
                </c:pt>
                <c:pt idx="69">
                  <c:v>0.0267807358712984</c:v>
                </c:pt>
                <c:pt idx="70">
                  <c:v>0.0267807358712984</c:v>
                </c:pt>
                <c:pt idx="71">
                  <c:v>0.0267807358712984</c:v>
                </c:pt>
                <c:pt idx="72">
                  <c:v>0.0267807358712984</c:v>
                </c:pt>
                <c:pt idx="73">
                  <c:v>0.0267807358712984</c:v>
                </c:pt>
                <c:pt idx="74">
                  <c:v>0.0267807358712984</c:v>
                </c:pt>
                <c:pt idx="75">
                  <c:v>0.0267807358712984</c:v>
                </c:pt>
                <c:pt idx="76">
                  <c:v>0.0267807358712984</c:v>
                </c:pt>
                <c:pt idx="77">
                  <c:v>0.0267807358712984</c:v>
                </c:pt>
                <c:pt idx="78">
                  <c:v>0.0267807358712984</c:v>
                </c:pt>
                <c:pt idx="79">
                  <c:v>0.0267807358712984</c:v>
                </c:pt>
                <c:pt idx="80">
                  <c:v>0.0267807358712984</c:v>
                </c:pt>
                <c:pt idx="81">
                  <c:v>0.0267807358712984</c:v>
                </c:pt>
                <c:pt idx="82">
                  <c:v>0.0267807358712984</c:v>
                </c:pt>
                <c:pt idx="83">
                  <c:v>0.0267807358712984</c:v>
                </c:pt>
                <c:pt idx="84">
                  <c:v>0.0267807358712984</c:v>
                </c:pt>
                <c:pt idx="85">
                  <c:v>0.0267807358712984</c:v>
                </c:pt>
                <c:pt idx="86">
                  <c:v>0.0267807358712984</c:v>
                </c:pt>
                <c:pt idx="87">
                  <c:v>0.0267807358712984</c:v>
                </c:pt>
                <c:pt idx="88">
                  <c:v>0.0267807358712984</c:v>
                </c:pt>
                <c:pt idx="89">
                  <c:v>0.0267807358712984</c:v>
                </c:pt>
                <c:pt idx="90">
                  <c:v>0.0267807358712984</c:v>
                </c:pt>
                <c:pt idx="91">
                  <c:v>0.0267807358712984</c:v>
                </c:pt>
                <c:pt idx="92">
                  <c:v>0.0267807358712984</c:v>
                </c:pt>
                <c:pt idx="93">
                  <c:v>0.0267807358712984</c:v>
                </c:pt>
                <c:pt idx="94">
                  <c:v>0.0267807358712984</c:v>
                </c:pt>
                <c:pt idx="95">
                  <c:v>0.0267807358712984</c:v>
                </c:pt>
                <c:pt idx="96">
                  <c:v>0.0267807358712984</c:v>
                </c:pt>
                <c:pt idx="97">
                  <c:v>0.0267807358712984</c:v>
                </c:pt>
                <c:pt idx="98">
                  <c:v>0.0267807358712984</c:v>
                </c:pt>
                <c:pt idx="99">
                  <c:v>0.0267807358712984</c:v>
                </c:pt>
                <c:pt idx="100">
                  <c:v>0.0267807358712984</c:v>
                </c:pt>
                <c:pt idx="101">
                  <c:v>0.0267807358712984</c:v>
                </c:pt>
                <c:pt idx="102">
                  <c:v>0.0251396103546231</c:v>
                </c:pt>
                <c:pt idx="103">
                  <c:v>0.0219593135052721</c:v>
                </c:pt>
                <c:pt idx="104">
                  <c:v>0.0209709196285651</c:v>
                </c:pt>
                <c:pt idx="105">
                  <c:v>0.0210044720035202</c:v>
                </c:pt>
                <c:pt idx="106">
                  <c:v>0.0198785071711223</c:v>
                </c:pt>
                <c:pt idx="107">
                  <c:v>0.0193021729966413</c:v>
                </c:pt>
                <c:pt idx="108">
                  <c:v>0.0184760016567752</c:v>
                </c:pt>
                <c:pt idx="109">
                  <c:v>0.0152550007557158</c:v>
                </c:pt>
                <c:pt idx="110">
                  <c:v>0.0165759816723618</c:v>
                </c:pt>
                <c:pt idx="111">
                  <c:v>0.0177072175486609</c:v>
                </c:pt>
                <c:pt idx="112">
                  <c:v>0.0165759816723618</c:v>
                </c:pt>
                <c:pt idx="113">
                  <c:v>0.0200174350471667</c:v>
                </c:pt>
                <c:pt idx="114">
                  <c:v>0.0219593135052721</c:v>
                </c:pt>
                <c:pt idx="115">
                  <c:v>0.0225303282721136</c:v>
                </c:pt>
                <c:pt idx="116">
                  <c:v>0.0248235241577901</c:v>
                </c:pt>
                <c:pt idx="117">
                  <c:v>0.0267807358712984</c:v>
                </c:pt>
                <c:pt idx="118">
                  <c:v>0.0267807358712984</c:v>
                </c:pt>
                <c:pt idx="119">
                  <c:v>0.0267807358712984</c:v>
                </c:pt>
                <c:pt idx="120">
                  <c:v>0.0267807358712984</c:v>
                </c:pt>
                <c:pt idx="121">
                  <c:v>0.0267807358712984</c:v>
                </c:pt>
                <c:pt idx="122">
                  <c:v>0.0267807358712984</c:v>
                </c:pt>
                <c:pt idx="123">
                  <c:v>0.0267807358712984</c:v>
                </c:pt>
                <c:pt idx="124">
                  <c:v>0.0267807358712984</c:v>
                </c:pt>
                <c:pt idx="125">
                  <c:v>0.0267807358712984</c:v>
                </c:pt>
                <c:pt idx="126">
                  <c:v>0.0267807358712984</c:v>
                </c:pt>
                <c:pt idx="127">
                  <c:v>0.0267807358712984</c:v>
                </c:pt>
                <c:pt idx="128">
                  <c:v>0.0267807358712984</c:v>
                </c:pt>
                <c:pt idx="129">
                  <c:v>0.0267807358712984</c:v>
                </c:pt>
                <c:pt idx="130">
                  <c:v>0.0267807358712984</c:v>
                </c:pt>
                <c:pt idx="131">
                  <c:v>0.0267807358712984</c:v>
                </c:pt>
                <c:pt idx="132">
                  <c:v>0.0267807358712984</c:v>
                </c:pt>
                <c:pt idx="133">
                  <c:v>0.0267807358712984</c:v>
                </c:pt>
                <c:pt idx="134">
                  <c:v>0.0267807358712984</c:v>
                </c:pt>
                <c:pt idx="135">
                  <c:v>0.0267807358712984</c:v>
                </c:pt>
                <c:pt idx="136">
                  <c:v>0.0267807358712984</c:v>
                </c:pt>
                <c:pt idx="137">
                  <c:v>0.0267807358712984</c:v>
                </c:pt>
                <c:pt idx="138">
                  <c:v>0.0267807358712984</c:v>
                </c:pt>
                <c:pt idx="139">
                  <c:v>0.0267807358712984</c:v>
                </c:pt>
                <c:pt idx="140">
                  <c:v>0.0267807358712984</c:v>
                </c:pt>
                <c:pt idx="141">
                  <c:v>0.0267807358712984</c:v>
                </c:pt>
                <c:pt idx="142">
                  <c:v>0.0267807358712984</c:v>
                </c:pt>
                <c:pt idx="143">
                  <c:v>0.0267807358712984</c:v>
                </c:pt>
                <c:pt idx="144">
                  <c:v>0.0267807358712984</c:v>
                </c:pt>
                <c:pt idx="145">
                  <c:v>0.0267807358712984</c:v>
                </c:pt>
                <c:pt idx="146">
                  <c:v>0.0267807358712984</c:v>
                </c:pt>
                <c:pt idx="147">
                  <c:v>0.0267807358712984</c:v>
                </c:pt>
                <c:pt idx="148">
                  <c:v>0.0267807358712984</c:v>
                </c:pt>
                <c:pt idx="149">
                  <c:v>0.0267807358712984</c:v>
                </c:pt>
                <c:pt idx="150">
                  <c:v>0.0267807358712984</c:v>
                </c:pt>
                <c:pt idx="151">
                  <c:v>0.0267807358712984</c:v>
                </c:pt>
                <c:pt idx="152">
                  <c:v>0.0267807358712984</c:v>
                </c:pt>
                <c:pt idx="153">
                  <c:v>0.0267807358712984</c:v>
                </c:pt>
                <c:pt idx="154">
                  <c:v>0.0267807358712984</c:v>
                </c:pt>
                <c:pt idx="155">
                  <c:v>0.0267807358712984</c:v>
                </c:pt>
                <c:pt idx="156">
                  <c:v>0.0267807358712984</c:v>
                </c:pt>
                <c:pt idx="157">
                  <c:v>0.0267807358712984</c:v>
                </c:pt>
                <c:pt idx="158">
                  <c:v>0.0267807358712984</c:v>
                </c:pt>
                <c:pt idx="159">
                  <c:v>0.0267807358712984</c:v>
                </c:pt>
                <c:pt idx="160">
                  <c:v>0.0267807358712984</c:v>
                </c:pt>
                <c:pt idx="161">
                  <c:v>0.0267807358712984</c:v>
                </c:pt>
                <c:pt idx="162">
                  <c:v>0.0267807358712984</c:v>
                </c:pt>
                <c:pt idx="163">
                  <c:v>0.0267807358712984</c:v>
                </c:pt>
                <c:pt idx="164">
                  <c:v>0.0267807358712984</c:v>
                </c:pt>
                <c:pt idx="165">
                  <c:v>0.0267807358712984</c:v>
                </c:pt>
                <c:pt idx="166">
                  <c:v>0.0267807358712984</c:v>
                </c:pt>
                <c:pt idx="167">
                  <c:v>0.0267807358712984</c:v>
                </c:pt>
                <c:pt idx="168">
                  <c:v>0.0267807358712984</c:v>
                </c:pt>
                <c:pt idx="169">
                  <c:v>0.0267807358712984</c:v>
                </c:pt>
                <c:pt idx="170">
                  <c:v>0.0267807358712984</c:v>
                </c:pt>
                <c:pt idx="171">
                  <c:v>0.0267807358712984</c:v>
                </c:pt>
                <c:pt idx="172">
                  <c:v>0.0263274290036712</c:v>
                </c:pt>
                <c:pt idx="173">
                  <c:v>0.0219593135052721</c:v>
                </c:pt>
                <c:pt idx="174">
                  <c:v>0.0181429688670736</c:v>
                </c:pt>
                <c:pt idx="175">
                  <c:v>0.0121325818795725</c:v>
                </c:pt>
                <c:pt idx="176">
                  <c:v>0.0052410972565653</c:v>
                </c:pt>
                <c:pt idx="177">
                  <c:v>0.00010340658744177</c:v>
                </c:pt>
                <c:pt idx="178">
                  <c:v>0.00485245047891004</c:v>
                </c:pt>
                <c:pt idx="179">
                  <c:v>0.00963434600298269</c:v>
                </c:pt>
                <c:pt idx="180">
                  <c:v>0.0139911498349043</c:v>
                </c:pt>
                <c:pt idx="181">
                  <c:v>0.0177072175486609</c:v>
                </c:pt>
                <c:pt idx="182">
                  <c:v>0.0200174350471667</c:v>
                </c:pt>
                <c:pt idx="183">
                  <c:v>0.0222505973368247</c:v>
                </c:pt>
                <c:pt idx="184">
                  <c:v>0.0256774325362018</c:v>
                </c:pt>
                <c:pt idx="185">
                  <c:v>0.0267807358712984</c:v>
                </c:pt>
                <c:pt idx="186">
                  <c:v>0.0267807358712984</c:v>
                </c:pt>
                <c:pt idx="187">
                  <c:v>0.0267807358712984</c:v>
                </c:pt>
                <c:pt idx="188">
                  <c:v>0.0267807358712984</c:v>
                </c:pt>
                <c:pt idx="189">
                  <c:v>0.0267807358712984</c:v>
                </c:pt>
                <c:pt idx="190">
                  <c:v>0.0267807358712984</c:v>
                </c:pt>
                <c:pt idx="191">
                  <c:v>0.0267807358712984</c:v>
                </c:pt>
                <c:pt idx="192">
                  <c:v>0.0267807358712984</c:v>
                </c:pt>
                <c:pt idx="193">
                  <c:v>0.0267807358712984</c:v>
                </c:pt>
                <c:pt idx="194">
                  <c:v>0.0267807358712984</c:v>
                </c:pt>
                <c:pt idx="195">
                  <c:v>0.0267807358712984</c:v>
                </c:pt>
                <c:pt idx="196">
                  <c:v>0.0267807358712984</c:v>
                </c:pt>
                <c:pt idx="197">
                  <c:v>0.0267807358712984</c:v>
                </c:pt>
                <c:pt idx="198">
                  <c:v>0.0267807358712984</c:v>
                </c:pt>
                <c:pt idx="199">
                  <c:v>0.0267807358712984</c:v>
                </c:pt>
                <c:pt idx="200">
                  <c:v>0.0267807358712984</c:v>
                </c:pt>
                <c:pt idx="201">
                  <c:v>0.0267807358712984</c:v>
                </c:pt>
                <c:pt idx="202">
                  <c:v>0.0267807358712984</c:v>
                </c:pt>
                <c:pt idx="203">
                  <c:v>0.0267807358712984</c:v>
                </c:pt>
                <c:pt idx="204">
                  <c:v>0.0267807358712984</c:v>
                </c:pt>
                <c:pt idx="205">
                  <c:v>0.0267807358712984</c:v>
                </c:pt>
                <c:pt idx="206">
                  <c:v>0.0267807358712984</c:v>
                </c:pt>
                <c:pt idx="207">
                  <c:v>0.0267807358712984</c:v>
                </c:pt>
                <c:pt idx="208">
                  <c:v>0.0267807358712984</c:v>
                </c:pt>
                <c:pt idx="209">
                  <c:v>0.0267807358712984</c:v>
                </c:pt>
                <c:pt idx="210">
                  <c:v>0.0267807358712984</c:v>
                </c:pt>
                <c:pt idx="211">
                  <c:v>0.0267807358712984</c:v>
                </c:pt>
                <c:pt idx="212">
                  <c:v>0.0267807358712984</c:v>
                </c:pt>
                <c:pt idx="213">
                  <c:v>0.0267807358712984</c:v>
                </c:pt>
                <c:pt idx="214">
                  <c:v>0.0267807358712984</c:v>
                </c:pt>
                <c:pt idx="215">
                  <c:v>0.0267807358712984</c:v>
                </c:pt>
                <c:pt idx="216">
                  <c:v>0.0267807358712984</c:v>
                </c:pt>
                <c:pt idx="217">
                  <c:v>0.0267807358712984</c:v>
                </c:pt>
                <c:pt idx="218">
                  <c:v>0.0267807358712984</c:v>
                </c:pt>
                <c:pt idx="219">
                  <c:v>0.0267807358712984</c:v>
                </c:pt>
                <c:pt idx="220">
                  <c:v>0.0267807358712984</c:v>
                </c:pt>
                <c:pt idx="221">
                  <c:v>0.0267807358712984</c:v>
                </c:pt>
                <c:pt idx="222">
                  <c:v>0.0267807358712984</c:v>
                </c:pt>
                <c:pt idx="223">
                  <c:v>0.0267807358712984</c:v>
                </c:pt>
                <c:pt idx="224">
                  <c:v>0.0267807358712984</c:v>
                </c:pt>
                <c:pt idx="225">
                  <c:v>0.0267807358712984</c:v>
                </c:pt>
                <c:pt idx="226">
                  <c:v>0.0267807358712984</c:v>
                </c:pt>
                <c:pt idx="227">
                  <c:v>0.0267807358712984</c:v>
                </c:pt>
                <c:pt idx="228">
                  <c:v>0.0267807358712984</c:v>
                </c:pt>
                <c:pt idx="229">
                  <c:v>0.0267807358712984</c:v>
                </c:pt>
                <c:pt idx="230">
                  <c:v>0.0267807358712984</c:v>
                </c:pt>
                <c:pt idx="231">
                  <c:v>0.0267807358712984</c:v>
                </c:pt>
                <c:pt idx="232">
                  <c:v>0.0267807358712984</c:v>
                </c:pt>
                <c:pt idx="233">
                  <c:v>0.0267807358712984</c:v>
                </c:pt>
                <c:pt idx="234">
                  <c:v>0.0267807358712984</c:v>
                </c:pt>
                <c:pt idx="235">
                  <c:v>0.0267807358712984</c:v>
                </c:pt>
                <c:pt idx="236">
                  <c:v>0.0267807358712984</c:v>
                </c:pt>
                <c:pt idx="237">
                  <c:v>0.0267807358712984</c:v>
                </c:pt>
                <c:pt idx="238">
                  <c:v>0.0267807358712984</c:v>
                </c:pt>
                <c:pt idx="239">
                  <c:v>0.0267807358712984</c:v>
                </c:pt>
                <c:pt idx="240">
                  <c:v>0.0267807358712984</c:v>
                </c:pt>
                <c:pt idx="241">
                  <c:v>0.0267807358712984</c:v>
                </c:pt>
                <c:pt idx="242">
                  <c:v>0.0267807358712984</c:v>
                </c:pt>
                <c:pt idx="243">
                  <c:v>0.0267807358712984</c:v>
                </c:pt>
                <c:pt idx="244">
                  <c:v>0.0267807358712984</c:v>
                </c:pt>
                <c:pt idx="245">
                  <c:v>0.0267807358712984</c:v>
                </c:pt>
                <c:pt idx="246">
                  <c:v>0.0267807358712984</c:v>
                </c:pt>
                <c:pt idx="247">
                  <c:v>0.0267807358712984</c:v>
                </c:pt>
                <c:pt idx="248">
                  <c:v>0.0267807358712984</c:v>
                </c:pt>
                <c:pt idx="249">
                  <c:v>0.0267807358712984</c:v>
                </c:pt>
                <c:pt idx="250">
                  <c:v>0.0267807358712984</c:v>
                </c:pt>
                <c:pt idx="251">
                  <c:v>0.0267807358712984</c:v>
                </c:pt>
                <c:pt idx="252">
                  <c:v>0.0267807358712984</c:v>
                </c:pt>
                <c:pt idx="253">
                  <c:v>0.0267807358712984</c:v>
                </c:pt>
                <c:pt idx="254">
                  <c:v>0.0267807358712984</c:v>
                </c:pt>
                <c:pt idx="255">
                  <c:v>0.0267807358712984</c:v>
                </c:pt>
                <c:pt idx="256">
                  <c:v>0.0267807358712984</c:v>
                </c:pt>
                <c:pt idx="257">
                  <c:v>0.0267807358712984</c:v>
                </c:pt>
                <c:pt idx="258">
                  <c:v>0.0267807358712984</c:v>
                </c:pt>
                <c:pt idx="259">
                  <c:v>0.0267807358712984</c:v>
                </c:pt>
                <c:pt idx="260">
                  <c:v>0.0267807358712984</c:v>
                </c:pt>
                <c:pt idx="261">
                  <c:v>0.0267807358712984</c:v>
                </c:pt>
                <c:pt idx="262">
                  <c:v>0.0267807358712984</c:v>
                </c:pt>
                <c:pt idx="263">
                  <c:v>0.0267807358712984</c:v>
                </c:pt>
                <c:pt idx="264">
                  <c:v>0.0267807358712984</c:v>
                </c:pt>
                <c:pt idx="265">
                  <c:v>0.0267807358712984</c:v>
                </c:pt>
                <c:pt idx="266">
                  <c:v>0.0267807358712984</c:v>
                </c:pt>
                <c:pt idx="267">
                  <c:v>0.0267807358712984</c:v>
                </c:pt>
                <c:pt idx="268">
                  <c:v>0.0267807358712984</c:v>
                </c:pt>
                <c:pt idx="269">
                  <c:v>0.0267807358712984</c:v>
                </c:pt>
                <c:pt idx="270">
                  <c:v>0.0267807358712984</c:v>
                </c:pt>
                <c:pt idx="271">
                  <c:v>0.0267807358712984</c:v>
                </c:pt>
                <c:pt idx="272">
                  <c:v>0.0267807358712984</c:v>
                </c:pt>
                <c:pt idx="273">
                  <c:v>0.0267807358712984</c:v>
                </c:pt>
                <c:pt idx="274">
                  <c:v>0.0267807358712984</c:v>
                </c:pt>
                <c:pt idx="275">
                  <c:v>0.0267807358712984</c:v>
                </c:pt>
                <c:pt idx="276">
                  <c:v>0.0267807358712984</c:v>
                </c:pt>
                <c:pt idx="277">
                  <c:v>0.0267807358712984</c:v>
                </c:pt>
                <c:pt idx="278">
                  <c:v>0.0267807358712984</c:v>
                </c:pt>
                <c:pt idx="279">
                  <c:v>0.0267807358712984</c:v>
                </c:pt>
                <c:pt idx="280">
                  <c:v>0.0267807358712984</c:v>
                </c:pt>
                <c:pt idx="281">
                  <c:v>0.0267807358712984</c:v>
                </c:pt>
                <c:pt idx="282">
                  <c:v>0.0267807358712984</c:v>
                </c:pt>
                <c:pt idx="283">
                  <c:v>0.0267807358712984</c:v>
                </c:pt>
                <c:pt idx="284">
                  <c:v>0.0267807358712984</c:v>
                </c:pt>
                <c:pt idx="285">
                  <c:v>0.0267807358712984</c:v>
                </c:pt>
                <c:pt idx="286">
                  <c:v>0.0267807358712984</c:v>
                </c:pt>
                <c:pt idx="287">
                  <c:v>0.0267807358712984</c:v>
                </c:pt>
                <c:pt idx="288">
                  <c:v>0.0267807358712984</c:v>
                </c:pt>
                <c:pt idx="289">
                  <c:v>0.0267807358712984</c:v>
                </c:pt>
                <c:pt idx="290">
                  <c:v>0.0267807358712984</c:v>
                </c:pt>
                <c:pt idx="291">
                  <c:v>0.0267807358712984</c:v>
                </c:pt>
                <c:pt idx="292">
                  <c:v>0.0267807358712984</c:v>
                </c:pt>
                <c:pt idx="293">
                  <c:v>0.0267807358712984</c:v>
                </c:pt>
                <c:pt idx="294">
                  <c:v>0.0267807358712984</c:v>
                </c:pt>
                <c:pt idx="295">
                  <c:v>0.0267807358712984</c:v>
                </c:pt>
                <c:pt idx="296">
                  <c:v>0.0267807358712984</c:v>
                </c:pt>
                <c:pt idx="297">
                  <c:v>0.0267807358712984</c:v>
                </c:pt>
                <c:pt idx="298">
                  <c:v>0.0267807358712984</c:v>
                </c:pt>
                <c:pt idx="299">
                  <c:v>0.0267807358712984</c:v>
                </c:pt>
                <c:pt idx="300">
                  <c:v>0.0267807358712984</c:v>
                </c:pt>
                <c:pt idx="301">
                  <c:v>0.0267807358712984</c:v>
                </c:pt>
                <c:pt idx="302">
                  <c:v>0.0267807358712984</c:v>
                </c:pt>
                <c:pt idx="303">
                  <c:v>0.0267807358712984</c:v>
                </c:pt>
                <c:pt idx="304">
                  <c:v>0.0267807358712984</c:v>
                </c:pt>
                <c:pt idx="305">
                  <c:v>0.0267807358712984</c:v>
                </c:pt>
                <c:pt idx="306">
                  <c:v>0.0267807358712984</c:v>
                </c:pt>
                <c:pt idx="307">
                  <c:v>0.0267807358712984</c:v>
                </c:pt>
                <c:pt idx="308">
                  <c:v>0.0267807358712984</c:v>
                </c:pt>
                <c:pt idx="309">
                  <c:v>0.0267807358712984</c:v>
                </c:pt>
                <c:pt idx="310">
                  <c:v>0.0267807358712984</c:v>
                </c:pt>
                <c:pt idx="311">
                  <c:v>0.0219593135052721</c:v>
                </c:pt>
                <c:pt idx="312">
                  <c:v>0.0131581396367503</c:v>
                </c:pt>
                <c:pt idx="313">
                  <c:v>0.00114667084891143</c:v>
                </c:pt>
                <c:pt idx="314">
                  <c:v>0.0121325818795725</c:v>
                </c:pt>
                <c:pt idx="315">
                  <c:v>0.0219593135052721</c:v>
                </c:pt>
                <c:pt idx="316">
                  <c:v>0.0267807358712984</c:v>
                </c:pt>
                <c:pt idx="317">
                  <c:v>0.0267807358712984</c:v>
                </c:pt>
                <c:pt idx="318">
                  <c:v>0.0267807358712984</c:v>
                </c:pt>
                <c:pt idx="319">
                  <c:v>0.0267807358712984</c:v>
                </c:pt>
                <c:pt idx="320">
                  <c:v>0.0267807358712984</c:v>
                </c:pt>
                <c:pt idx="321">
                  <c:v>0.0267807358712984</c:v>
                </c:pt>
                <c:pt idx="322">
                  <c:v>0.0267807358712984</c:v>
                </c:pt>
                <c:pt idx="323">
                  <c:v>0.0267807358712984</c:v>
                </c:pt>
                <c:pt idx="324">
                  <c:v>0.0267807358712984</c:v>
                </c:pt>
                <c:pt idx="325">
                  <c:v>0.0267807358712984</c:v>
                </c:pt>
                <c:pt idx="326">
                  <c:v>0.0267807358712984</c:v>
                </c:pt>
                <c:pt idx="327">
                  <c:v>0.0267807358712984</c:v>
                </c:pt>
                <c:pt idx="328">
                  <c:v>0.0267807358712984</c:v>
                </c:pt>
                <c:pt idx="329">
                  <c:v>0.0267807358712984</c:v>
                </c:pt>
                <c:pt idx="330">
                  <c:v>0.0267807358712984</c:v>
                </c:pt>
                <c:pt idx="331">
                  <c:v>0.0267807358712984</c:v>
                </c:pt>
                <c:pt idx="332">
                  <c:v>0.0267807358712984</c:v>
                </c:pt>
                <c:pt idx="333">
                  <c:v>0.0267807358712984</c:v>
                </c:pt>
                <c:pt idx="334">
                  <c:v>0.0267807358712984</c:v>
                </c:pt>
                <c:pt idx="335">
                  <c:v>0.0267807358712984</c:v>
                </c:pt>
                <c:pt idx="336">
                  <c:v>0.0267807358712984</c:v>
                </c:pt>
                <c:pt idx="337">
                  <c:v>0.0267807358712984</c:v>
                </c:pt>
                <c:pt idx="338">
                  <c:v>0.0267807358712984</c:v>
                </c:pt>
                <c:pt idx="339">
                  <c:v>0.0267807358712984</c:v>
                </c:pt>
                <c:pt idx="340">
                  <c:v>0.0267807358712984</c:v>
                </c:pt>
                <c:pt idx="341">
                  <c:v>0.0267807358712984</c:v>
                </c:pt>
                <c:pt idx="342">
                  <c:v>0.0267807358712984</c:v>
                </c:pt>
                <c:pt idx="343">
                  <c:v>0.0267807358712984</c:v>
                </c:pt>
                <c:pt idx="344">
                  <c:v>0.0267807358712984</c:v>
                </c:pt>
                <c:pt idx="345">
                  <c:v>0.0267807358712984</c:v>
                </c:pt>
                <c:pt idx="346">
                  <c:v>0.0267807358712984</c:v>
                </c:pt>
                <c:pt idx="347">
                  <c:v>0.0267807358712984</c:v>
                </c:pt>
                <c:pt idx="348">
                  <c:v>0.0267807358712984</c:v>
                </c:pt>
                <c:pt idx="349">
                  <c:v>0.0267807358712984</c:v>
                </c:pt>
                <c:pt idx="350">
                  <c:v>0.0267807358712984</c:v>
                </c:pt>
                <c:pt idx="351">
                  <c:v>0.0267807358712984</c:v>
                </c:pt>
                <c:pt idx="352">
                  <c:v>0.0267807358712984</c:v>
                </c:pt>
                <c:pt idx="353">
                  <c:v>0.0267807358712984</c:v>
                </c:pt>
                <c:pt idx="354">
                  <c:v>0.0267807358712984</c:v>
                </c:pt>
                <c:pt idx="355">
                  <c:v>0.0267807358712984</c:v>
                </c:pt>
                <c:pt idx="356">
                  <c:v>0.0267807358712984</c:v>
                </c:pt>
                <c:pt idx="357">
                  <c:v>0.0267807358712984</c:v>
                </c:pt>
                <c:pt idx="358">
                  <c:v>0.0267807358712984</c:v>
                </c:pt>
                <c:pt idx="359">
                  <c:v>0.0267807358712984</c:v>
                </c:pt>
                <c:pt idx="360">
                  <c:v>0.0267807358712984</c:v>
                </c:pt>
                <c:pt idx="361">
                  <c:v>0.0267807358712984</c:v>
                </c:pt>
                <c:pt idx="362">
                  <c:v>0.0267807358712984</c:v>
                </c:pt>
                <c:pt idx="363">
                  <c:v>0.0267807358712984</c:v>
                </c:pt>
                <c:pt idx="364">
                  <c:v>0.0267807358712984</c:v>
                </c:pt>
                <c:pt idx="365">
                  <c:v>0.0267807358712984</c:v>
                </c:pt>
                <c:pt idx="366">
                  <c:v>0.0267807358712984</c:v>
                </c:pt>
                <c:pt idx="367">
                  <c:v>0.0267807358712984</c:v>
                </c:pt>
                <c:pt idx="368">
                  <c:v>0.0267807358712984</c:v>
                </c:pt>
                <c:pt idx="369">
                  <c:v>0.0267807358712984</c:v>
                </c:pt>
                <c:pt idx="370">
                  <c:v>0.0267807358712984</c:v>
                </c:pt>
                <c:pt idx="371">
                  <c:v>0.0267807358712984</c:v>
                </c:pt>
                <c:pt idx="372">
                  <c:v>0.0267807358712984</c:v>
                </c:pt>
                <c:pt idx="373">
                  <c:v>0.0267807358712984</c:v>
                </c:pt>
                <c:pt idx="374">
                  <c:v>0.0267807358712984</c:v>
                </c:pt>
                <c:pt idx="375">
                  <c:v>0.0267807358712984</c:v>
                </c:pt>
                <c:pt idx="376">
                  <c:v>0.0267807358712984</c:v>
                </c:pt>
                <c:pt idx="377">
                  <c:v>0.0267807358712984</c:v>
                </c:pt>
                <c:pt idx="378">
                  <c:v>0.0267807358712984</c:v>
                </c:pt>
                <c:pt idx="379">
                  <c:v>0.0267807358712984</c:v>
                </c:pt>
                <c:pt idx="380">
                  <c:v>0.0267807358712984</c:v>
                </c:pt>
                <c:pt idx="381">
                  <c:v>0.0267807358712984</c:v>
                </c:pt>
                <c:pt idx="382">
                  <c:v>0.0267807358712984</c:v>
                </c:pt>
                <c:pt idx="383">
                  <c:v>0.0267807358712984</c:v>
                </c:pt>
                <c:pt idx="384">
                  <c:v>0.0267807358712984</c:v>
                </c:pt>
                <c:pt idx="385">
                  <c:v>0.0267807358712984</c:v>
                </c:pt>
                <c:pt idx="386">
                  <c:v>0.0267807358712984</c:v>
                </c:pt>
                <c:pt idx="387">
                  <c:v>0.0267807358712984</c:v>
                </c:pt>
                <c:pt idx="388">
                  <c:v>0.0267807358712984</c:v>
                </c:pt>
                <c:pt idx="389">
                  <c:v>0.0267807358712984</c:v>
                </c:pt>
                <c:pt idx="390">
                  <c:v>0.0267807358712984</c:v>
                </c:pt>
                <c:pt idx="391">
                  <c:v>0.0267807358712984</c:v>
                </c:pt>
                <c:pt idx="392">
                  <c:v>0.0267807358712984</c:v>
                </c:pt>
                <c:pt idx="393">
                  <c:v>0.0267807358712984</c:v>
                </c:pt>
                <c:pt idx="394">
                  <c:v>0.0267807358712984</c:v>
                </c:pt>
                <c:pt idx="395">
                  <c:v>0.0267807358712984</c:v>
                </c:pt>
                <c:pt idx="396">
                  <c:v>0.0267807358712984</c:v>
                </c:pt>
                <c:pt idx="397">
                  <c:v>0.0267807358712984</c:v>
                </c:pt>
                <c:pt idx="398">
                  <c:v>0.0267807358712984</c:v>
                </c:pt>
                <c:pt idx="399">
                  <c:v>0.0267807358712984</c:v>
                </c:pt>
                <c:pt idx="400">
                  <c:v>0.0267807358712984</c:v>
                </c:pt>
                <c:pt idx="401">
                  <c:v>0.0267807358712984</c:v>
                </c:pt>
                <c:pt idx="402">
                  <c:v>0.0267807358712984</c:v>
                </c:pt>
                <c:pt idx="403">
                  <c:v>0.0267807358712984</c:v>
                </c:pt>
                <c:pt idx="404">
                  <c:v>0.0267807358712984</c:v>
                </c:pt>
                <c:pt idx="405">
                  <c:v>0.0267807358712984</c:v>
                </c:pt>
                <c:pt idx="406">
                  <c:v>0.0267807358712984</c:v>
                </c:pt>
                <c:pt idx="407">
                  <c:v>0.0267807358712984</c:v>
                </c:pt>
                <c:pt idx="408">
                  <c:v>0.0267807358712984</c:v>
                </c:pt>
                <c:pt idx="409">
                  <c:v>0.0267807358712984</c:v>
                </c:pt>
                <c:pt idx="410">
                  <c:v>0.0267807358712984</c:v>
                </c:pt>
                <c:pt idx="411">
                  <c:v>0.0267807358712984</c:v>
                </c:pt>
                <c:pt idx="412">
                  <c:v>0.0267807358712984</c:v>
                </c:pt>
                <c:pt idx="413">
                  <c:v>0.0267807358712984</c:v>
                </c:pt>
                <c:pt idx="414">
                  <c:v>0.0267807358712984</c:v>
                </c:pt>
                <c:pt idx="415">
                  <c:v>0.0267807358712984</c:v>
                </c:pt>
                <c:pt idx="416">
                  <c:v>0.0267807358712984</c:v>
                </c:pt>
                <c:pt idx="417">
                  <c:v>0.0267807358712984</c:v>
                </c:pt>
                <c:pt idx="418">
                  <c:v>0.0267807358712984</c:v>
                </c:pt>
                <c:pt idx="419">
                  <c:v>0.0267807358712984</c:v>
                </c:pt>
                <c:pt idx="420">
                  <c:v>0.0267807358712984</c:v>
                </c:pt>
                <c:pt idx="421">
                  <c:v>0.0267807358712984</c:v>
                </c:pt>
                <c:pt idx="422">
                  <c:v>0.0267807358712984</c:v>
                </c:pt>
                <c:pt idx="423">
                  <c:v>0.0267807358712984</c:v>
                </c:pt>
                <c:pt idx="424">
                  <c:v>0.0267807358712984</c:v>
                </c:pt>
                <c:pt idx="425">
                  <c:v>0.0267807358712984</c:v>
                </c:pt>
                <c:pt idx="426">
                  <c:v>0.0267807358712984</c:v>
                </c:pt>
                <c:pt idx="427">
                  <c:v>0.0267807358712984</c:v>
                </c:pt>
                <c:pt idx="428">
                  <c:v>0.0267807358712984</c:v>
                </c:pt>
                <c:pt idx="429">
                  <c:v>0.0267807358712984</c:v>
                </c:pt>
                <c:pt idx="430">
                  <c:v>0.0267807358712984</c:v>
                </c:pt>
                <c:pt idx="431">
                  <c:v>0.0267807358712984</c:v>
                </c:pt>
                <c:pt idx="432">
                  <c:v>0.0267807358712984</c:v>
                </c:pt>
                <c:pt idx="433">
                  <c:v>0.0267807358712984</c:v>
                </c:pt>
                <c:pt idx="434">
                  <c:v>0.0267807358712984</c:v>
                </c:pt>
                <c:pt idx="435">
                  <c:v>0.0267807358712984</c:v>
                </c:pt>
                <c:pt idx="436">
                  <c:v>0.0267807358712984</c:v>
                </c:pt>
                <c:pt idx="437">
                  <c:v>0.0267807358712984</c:v>
                </c:pt>
                <c:pt idx="438">
                  <c:v>0.0267807358712984</c:v>
                </c:pt>
                <c:pt idx="439">
                  <c:v>0.0267807358712984</c:v>
                </c:pt>
                <c:pt idx="440">
                  <c:v>0.0267807358712984</c:v>
                </c:pt>
                <c:pt idx="441">
                  <c:v>0.0267807358712984</c:v>
                </c:pt>
                <c:pt idx="442">
                  <c:v>0.0267807358712984</c:v>
                </c:pt>
                <c:pt idx="443">
                  <c:v>0.0267807358712984</c:v>
                </c:pt>
                <c:pt idx="444">
                  <c:v>0.0267807358712984</c:v>
                </c:pt>
                <c:pt idx="445">
                  <c:v>0.0267807358712984</c:v>
                </c:pt>
                <c:pt idx="446">
                  <c:v>0.0267807358712984</c:v>
                </c:pt>
                <c:pt idx="447">
                  <c:v>0.0267807358712984</c:v>
                </c:pt>
                <c:pt idx="448">
                  <c:v>0.0267807358712984</c:v>
                </c:pt>
                <c:pt idx="449">
                  <c:v>0.0267807358712984</c:v>
                </c:pt>
                <c:pt idx="450">
                  <c:v>0.0267807358712984</c:v>
                </c:pt>
                <c:pt idx="451">
                  <c:v>0.0267807358712984</c:v>
                </c:pt>
                <c:pt idx="452">
                  <c:v>0.0267807358712984</c:v>
                </c:pt>
                <c:pt idx="453">
                  <c:v>0.0267807358712984</c:v>
                </c:pt>
                <c:pt idx="454">
                  <c:v>0.0267807358712984</c:v>
                </c:pt>
                <c:pt idx="455">
                  <c:v>0.0267807358712984</c:v>
                </c:pt>
                <c:pt idx="456">
                  <c:v>0.0267807358712984</c:v>
                </c:pt>
                <c:pt idx="457">
                  <c:v>0.0267807358712984</c:v>
                </c:pt>
                <c:pt idx="458">
                  <c:v>0.0267807358712984</c:v>
                </c:pt>
                <c:pt idx="459">
                  <c:v>0.0267807358712984</c:v>
                </c:pt>
                <c:pt idx="460">
                  <c:v>0.0267807358712984</c:v>
                </c:pt>
                <c:pt idx="461">
                  <c:v>0.0267807358712984</c:v>
                </c:pt>
                <c:pt idx="462">
                  <c:v>0.0267807358712984</c:v>
                </c:pt>
                <c:pt idx="463">
                  <c:v>0.0267807358712984</c:v>
                </c:pt>
                <c:pt idx="464">
                  <c:v>0.0267807358712984</c:v>
                </c:pt>
                <c:pt idx="465">
                  <c:v>0.0267807358712984</c:v>
                </c:pt>
                <c:pt idx="466">
                  <c:v>0.0267807358712984</c:v>
                </c:pt>
                <c:pt idx="467">
                  <c:v>0.0267807358712984</c:v>
                </c:pt>
                <c:pt idx="468">
                  <c:v>0.0267807358712984</c:v>
                </c:pt>
                <c:pt idx="469">
                  <c:v>0.0267807358712984</c:v>
                </c:pt>
                <c:pt idx="470">
                  <c:v>0.0267807358712984</c:v>
                </c:pt>
                <c:pt idx="471">
                  <c:v>0.0267807358712984</c:v>
                </c:pt>
                <c:pt idx="472">
                  <c:v>0.0267807358712984</c:v>
                </c:pt>
                <c:pt idx="473">
                  <c:v>0.0267807358712984</c:v>
                </c:pt>
                <c:pt idx="474">
                  <c:v>0.0267807358712984</c:v>
                </c:pt>
                <c:pt idx="475">
                  <c:v>0.0267807358712984</c:v>
                </c:pt>
                <c:pt idx="476">
                  <c:v>0.0267807358712984</c:v>
                </c:pt>
                <c:pt idx="477">
                  <c:v>0.0267807358712984</c:v>
                </c:pt>
                <c:pt idx="478">
                  <c:v>0.0267807358712984</c:v>
                </c:pt>
                <c:pt idx="479">
                  <c:v>0.0267807358712984</c:v>
                </c:pt>
                <c:pt idx="480">
                  <c:v>0.0267807358712984</c:v>
                </c:pt>
                <c:pt idx="481">
                  <c:v>0.0267807358712984</c:v>
                </c:pt>
                <c:pt idx="482">
                  <c:v>0.0267807358712984</c:v>
                </c:pt>
                <c:pt idx="483">
                  <c:v>0.0267807358712984</c:v>
                </c:pt>
                <c:pt idx="484">
                  <c:v>0.0267807358712984</c:v>
                </c:pt>
                <c:pt idx="485">
                  <c:v>0.0267807358712984</c:v>
                </c:pt>
                <c:pt idx="486">
                  <c:v>0.0267807358712984</c:v>
                </c:pt>
                <c:pt idx="487">
                  <c:v>0.0267807358712984</c:v>
                </c:pt>
                <c:pt idx="488">
                  <c:v>0.0267807358712984</c:v>
                </c:pt>
                <c:pt idx="489">
                  <c:v>0.0267807358712984</c:v>
                </c:pt>
                <c:pt idx="490">
                  <c:v>0.0267807358712984</c:v>
                </c:pt>
                <c:pt idx="491">
                  <c:v>0.0267807358712984</c:v>
                </c:pt>
                <c:pt idx="492">
                  <c:v>0.0267807358712984</c:v>
                </c:pt>
                <c:pt idx="493">
                  <c:v>0.0267807358712984</c:v>
                </c:pt>
                <c:pt idx="494">
                  <c:v>0.0267807358712984</c:v>
                </c:pt>
                <c:pt idx="495">
                  <c:v>0.0267807358712984</c:v>
                </c:pt>
                <c:pt idx="496">
                  <c:v>0.0267807358712984</c:v>
                </c:pt>
                <c:pt idx="497">
                  <c:v>0.0267807358712984</c:v>
                </c:pt>
                <c:pt idx="498">
                  <c:v>0.0267807358712984</c:v>
                </c:pt>
                <c:pt idx="499">
                  <c:v>0.0267807358712984</c:v>
                </c:pt>
                <c:pt idx="500">
                  <c:v>0.0267807358712984</c:v>
                </c:pt>
                <c:pt idx="501">
                  <c:v>0.0267807358712984</c:v>
                </c:pt>
                <c:pt idx="502">
                  <c:v>0.0267807358712984</c:v>
                </c:pt>
                <c:pt idx="503">
                  <c:v>0.0267807358712984</c:v>
                </c:pt>
                <c:pt idx="504">
                  <c:v>0.0267807358712984</c:v>
                </c:pt>
                <c:pt idx="505">
                  <c:v>0.0267807358712984</c:v>
                </c:pt>
                <c:pt idx="506">
                  <c:v>0.0267807358712984</c:v>
                </c:pt>
                <c:pt idx="507">
                  <c:v>0.0267807358712984</c:v>
                </c:pt>
                <c:pt idx="508">
                  <c:v>0.0267807358712984</c:v>
                </c:pt>
                <c:pt idx="509">
                  <c:v>0.0267807358712984</c:v>
                </c:pt>
                <c:pt idx="510">
                  <c:v>0.0267807358712984</c:v>
                </c:pt>
                <c:pt idx="511">
                  <c:v>0.0267807358712984</c:v>
                </c:pt>
                <c:pt idx="512">
                  <c:v>0.0267807358712984</c:v>
                </c:pt>
                <c:pt idx="513">
                  <c:v>0.0267807358712984</c:v>
                </c:pt>
                <c:pt idx="514">
                  <c:v>0.0267807358712984</c:v>
                </c:pt>
                <c:pt idx="515">
                  <c:v>0.0267807358712984</c:v>
                </c:pt>
                <c:pt idx="516">
                  <c:v>0.0267807358712984</c:v>
                </c:pt>
                <c:pt idx="517">
                  <c:v>0.0267807358712984</c:v>
                </c:pt>
                <c:pt idx="518">
                  <c:v>0.0267807358712984</c:v>
                </c:pt>
                <c:pt idx="519">
                  <c:v>0.0267807358712984</c:v>
                </c:pt>
                <c:pt idx="520">
                  <c:v>0.0267807358712984</c:v>
                </c:pt>
                <c:pt idx="521">
                  <c:v>0.0267807358712984</c:v>
                </c:pt>
                <c:pt idx="522">
                  <c:v>0.0267807358712984</c:v>
                </c:pt>
                <c:pt idx="523">
                  <c:v>0.0267807358712984</c:v>
                </c:pt>
                <c:pt idx="524">
                  <c:v>0.0267807358712984</c:v>
                </c:pt>
                <c:pt idx="525">
                  <c:v>0.0267807358712984</c:v>
                </c:pt>
                <c:pt idx="526">
                  <c:v>0.0267807358712984</c:v>
                </c:pt>
                <c:pt idx="527">
                  <c:v>0.0267807358712984</c:v>
                </c:pt>
                <c:pt idx="528">
                  <c:v>0.0267807358712984</c:v>
                </c:pt>
                <c:pt idx="529">
                  <c:v>0.0267807358712984</c:v>
                </c:pt>
                <c:pt idx="530">
                  <c:v>0.0267807358712984</c:v>
                </c:pt>
                <c:pt idx="531">
                  <c:v>0.0267807358712984</c:v>
                </c:pt>
                <c:pt idx="532">
                  <c:v>0.0267807358712984</c:v>
                </c:pt>
                <c:pt idx="533">
                  <c:v>0.0267807358712984</c:v>
                </c:pt>
                <c:pt idx="534">
                  <c:v>0.0267807358712984</c:v>
                </c:pt>
                <c:pt idx="535">
                  <c:v>0.0267807358712984</c:v>
                </c:pt>
                <c:pt idx="536">
                  <c:v>0.0267807358712984</c:v>
                </c:pt>
                <c:pt idx="537">
                  <c:v>0.0267807358712984</c:v>
                </c:pt>
                <c:pt idx="538">
                  <c:v>0.0267807358712984</c:v>
                </c:pt>
                <c:pt idx="539">
                  <c:v>0.0267807358712984</c:v>
                </c:pt>
                <c:pt idx="540">
                  <c:v>0.0267807358712984</c:v>
                </c:pt>
                <c:pt idx="541">
                  <c:v>0.0267807358712984</c:v>
                </c:pt>
                <c:pt idx="542">
                  <c:v>0.0267807358712984</c:v>
                </c:pt>
                <c:pt idx="543">
                  <c:v>0.0267807358712984</c:v>
                </c:pt>
                <c:pt idx="544">
                  <c:v>0.0267807358712984</c:v>
                </c:pt>
                <c:pt idx="545">
                  <c:v>0.0267807358712984</c:v>
                </c:pt>
                <c:pt idx="546">
                  <c:v>0.0267807358712984</c:v>
                </c:pt>
                <c:pt idx="547">
                  <c:v>0.0267807358712984</c:v>
                </c:pt>
                <c:pt idx="548">
                  <c:v>0.0267807358712984</c:v>
                </c:pt>
                <c:pt idx="549">
                  <c:v>0.0267807358712984</c:v>
                </c:pt>
                <c:pt idx="550">
                  <c:v>0.0267807358712984</c:v>
                </c:pt>
                <c:pt idx="551">
                  <c:v>0.0267807358712984</c:v>
                </c:pt>
                <c:pt idx="552">
                  <c:v>0.0267807358712984</c:v>
                </c:pt>
                <c:pt idx="553">
                  <c:v>0.0267807358712984</c:v>
                </c:pt>
                <c:pt idx="554">
                  <c:v>0.0267807358712984</c:v>
                </c:pt>
                <c:pt idx="555">
                  <c:v>0.0267807358712984</c:v>
                </c:pt>
                <c:pt idx="556">
                  <c:v>0.0267807358712984</c:v>
                </c:pt>
                <c:pt idx="557">
                  <c:v>0.0267807358712984</c:v>
                </c:pt>
                <c:pt idx="558">
                  <c:v>0.0267807358712984</c:v>
                </c:pt>
                <c:pt idx="559">
                  <c:v>0.0267807358712984</c:v>
                </c:pt>
                <c:pt idx="560">
                  <c:v>0.0267807358712984</c:v>
                </c:pt>
                <c:pt idx="561">
                  <c:v>0.0267807358712984</c:v>
                </c:pt>
                <c:pt idx="562">
                  <c:v>0.0267807358712984</c:v>
                </c:pt>
                <c:pt idx="563">
                  <c:v>0.0267807358712984</c:v>
                </c:pt>
                <c:pt idx="564">
                  <c:v>0.0267807358712984</c:v>
                </c:pt>
                <c:pt idx="565">
                  <c:v>0.0267807358712984</c:v>
                </c:pt>
                <c:pt idx="566">
                  <c:v>0.0267807358712984</c:v>
                </c:pt>
                <c:pt idx="567">
                  <c:v>0.0267807358712984</c:v>
                </c:pt>
                <c:pt idx="568">
                  <c:v>0.0267807358712984</c:v>
                </c:pt>
                <c:pt idx="569">
                  <c:v>0.0267807358712984</c:v>
                </c:pt>
                <c:pt idx="570">
                  <c:v>0.0267807358712984</c:v>
                </c:pt>
                <c:pt idx="571">
                  <c:v>0.0267807358712984</c:v>
                </c:pt>
                <c:pt idx="572">
                  <c:v>0.0267807358712984</c:v>
                </c:pt>
                <c:pt idx="573">
                  <c:v>0.0267807358712984</c:v>
                </c:pt>
                <c:pt idx="574">
                  <c:v>0.0267807358712984</c:v>
                </c:pt>
                <c:pt idx="575">
                  <c:v>0.0267807358712984</c:v>
                </c:pt>
                <c:pt idx="576">
                  <c:v>0.0267807358712984</c:v>
                </c:pt>
                <c:pt idx="577">
                  <c:v>0.0267807358712984</c:v>
                </c:pt>
                <c:pt idx="578">
                  <c:v>0.0267807358712984</c:v>
                </c:pt>
                <c:pt idx="579">
                  <c:v>0.0267807358712984</c:v>
                </c:pt>
                <c:pt idx="580">
                  <c:v>0.0267807358712984</c:v>
                </c:pt>
                <c:pt idx="581">
                  <c:v>0.0267807358712984</c:v>
                </c:pt>
                <c:pt idx="582">
                  <c:v>0.0267807358712984</c:v>
                </c:pt>
                <c:pt idx="583">
                  <c:v>0.0267807358712984</c:v>
                </c:pt>
                <c:pt idx="584">
                  <c:v>0.0267807358712984</c:v>
                </c:pt>
                <c:pt idx="585">
                  <c:v>0.0267807358712984</c:v>
                </c:pt>
                <c:pt idx="586">
                  <c:v>0.0267807358712984</c:v>
                </c:pt>
                <c:pt idx="587">
                  <c:v>0.0267807358712984</c:v>
                </c:pt>
                <c:pt idx="588">
                  <c:v>0.0267807358712984</c:v>
                </c:pt>
                <c:pt idx="589">
                  <c:v>0.0267807358712984</c:v>
                </c:pt>
                <c:pt idx="590">
                  <c:v>0.0267807358712984</c:v>
                </c:pt>
                <c:pt idx="591">
                  <c:v>0.0267807358712984</c:v>
                </c:pt>
                <c:pt idx="592">
                  <c:v>0.0267807358712984</c:v>
                </c:pt>
                <c:pt idx="593">
                  <c:v>0.0267807358712984</c:v>
                </c:pt>
                <c:pt idx="594">
                  <c:v>0.0267807358712984</c:v>
                </c:pt>
                <c:pt idx="595">
                  <c:v>0.0267807358712984</c:v>
                </c:pt>
                <c:pt idx="596">
                  <c:v>0.0267807358712984</c:v>
                </c:pt>
                <c:pt idx="597">
                  <c:v>0.0267807358712984</c:v>
                </c:pt>
                <c:pt idx="598">
                  <c:v>0.0267807358712984</c:v>
                </c:pt>
                <c:pt idx="599">
                  <c:v>0.0267807358712984</c:v>
                </c:pt>
                <c:pt idx="600">
                  <c:v>0.0267807358712984</c:v>
                </c:pt>
                <c:pt idx="601">
                  <c:v>0.0267807358712984</c:v>
                </c:pt>
                <c:pt idx="602">
                  <c:v>0.0267807358712984</c:v>
                </c:pt>
                <c:pt idx="603">
                  <c:v>0.0267807358712984</c:v>
                </c:pt>
                <c:pt idx="604">
                  <c:v>0.0267807358712984</c:v>
                </c:pt>
                <c:pt idx="605">
                  <c:v>0.0267807358712984</c:v>
                </c:pt>
                <c:pt idx="606">
                  <c:v>0.0267807358712984</c:v>
                </c:pt>
                <c:pt idx="607">
                  <c:v>0.0267807358712984</c:v>
                </c:pt>
                <c:pt idx="608">
                  <c:v>0.0267807358712984</c:v>
                </c:pt>
                <c:pt idx="609">
                  <c:v>0.0267807358712984</c:v>
                </c:pt>
                <c:pt idx="610">
                  <c:v>0.0267807358712984</c:v>
                </c:pt>
                <c:pt idx="611">
                  <c:v>0.0267807358712984</c:v>
                </c:pt>
                <c:pt idx="612">
                  <c:v>0.0267807358712984</c:v>
                </c:pt>
                <c:pt idx="613">
                  <c:v>0.0267807358712984</c:v>
                </c:pt>
                <c:pt idx="614">
                  <c:v>0.0267807358712984</c:v>
                </c:pt>
                <c:pt idx="615">
                  <c:v>0.0267807358712984</c:v>
                </c:pt>
                <c:pt idx="616">
                  <c:v>0.0267807358712984</c:v>
                </c:pt>
                <c:pt idx="617">
                  <c:v>0.0267807358712984</c:v>
                </c:pt>
                <c:pt idx="618">
                  <c:v>0.0267807358712984</c:v>
                </c:pt>
                <c:pt idx="619">
                  <c:v>0.0267807358712984</c:v>
                </c:pt>
                <c:pt idx="620">
                  <c:v>0.0267807358712984</c:v>
                </c:pt>
                <c:pt idx="621">
                  <c:v>0.0267807358712984</c:v>
                </c:pt>
                <c:pt idx="622">
                  <c:v>0.0267807358712984</c:v>
                </c:pt>
                <c:pt idx="623">
                  <c:v>0.0267807358712984</c:v>
                </c:pt>
                <c:pt idx="624">
                  <c:v>0.0267807358712984</c:v>
                </c:pt>
                <c:pt idx="625">
                  <c:v>0.0267807358712984</c:v>
                </c:pt>
                <c:pt idx="626">
                  <c:v>0.0267807358712984</c:v>
                </c:pt>
                <c:pt idx="627">
                  <c:v>0.0267807358712984</c:v>
                </c:pt>
                <c:pt idx="628">
                  <c:v>0.0267807358712984</c:v>
                </c:pt>
                <c:pt idx="629">
                  <c:v>0.0267807358712984</c:v>
                </c:pt>
                <c:pt idx="630">
                  <c:v>0.0267807358712984</c:v>
                </c:pt>
                <c:pt idx="631">
                  <c:v>0.0267807358712984</c:v>
                </c:pt>
                <c:pt idx="632">
                  <c:v>0.0267807358712984</c:v>
                </c:pt>
                <c:pt idx="633">
                  <c:v>0.0267807358712984</c:v>
                </c:pt>
                <c:pt idx="634">
                  <c:v>0.0267807358712984</c:v>
                </c:pt>
                <c:pt idx="635">
                  <c:v>0.0267807358712984</c:v>
                </c:pt>
                <c:pt idx="636">
                  <c:v>0.0267807358712984</c:v>
                </c:pt>
                <c:pt idx="637">
                  <c:v>0.0267807358712984</c:v>
                </c:pt>
                <c:pt idx="638">
                  <c:v>0.0267807358712984</c:v>
                </c:pt>
                <c:pt idx="639">
                  <c:v>0.0267807358712984</c:v>
                </c:pt>
                <c:pt idx="640">
                  <c:v>0.0267807358712984</c:v>
                </c:pt>
                <c:pt idx="641">
                  <c:v>0.0267807358712984</c:v>
                </c:pt>
                <c:pt idx="642">
                  <c:v>0.0267807358712984</c:v>
                </c:pt>
                <c:pt idx="643">
                  <c:v>0.0267807358712984</c:v>
                </c:pt>
                <c:pt idx="644">
                  <c:v>0.0267807358712984</c:v>
                </c:pt>
                <c:pt idx="645">
                  <c:v>0.0267807358712984</c:v>
                </c:pt>
                <c:pt idx="646">
                  <c:v>0.0267807358712984</c:v>
                </c:pt>
                <c:pt idx="647">
                  <c:v>0.0267807358712984</c:v>
                </c:pt>
                <c:pt idx="648">
                  <c:v>0.0267807358712984</c:v>
                </c:pt>
                <c:pt idx="649">
                  <c:v>0.0267807358712984</c:v>
                </c:pt>
                <c:pt idx="650">
                  <c:v>0.0267807358712984</c:v>
                </c:pt>
                <c:pt idx="651">
                  <c:v>0.0267807358712984</c:v>
                </c:pt>
                <c:pt idx="652">
                  <c:v>0.0267807358712984</c:v>
                </c:pt>
                <c:pt idx="653">
                  <c:v>0.0267807358712984</c:v>
                </c:pt>
                <c:pt idx="654">
                  <c:v>0.0267807358712984</c:v>
                </c:pt>
                <c:pt idx="655">
                  <c:v>0.0267807358712984</c:v>
                </c:pt>
                <c:pt idx="656">
                  <c:v>0.0267807358712984</c:v>
                </c:pt>
                <c:pt idx="657">
                  <c:v>0.0267807358712984</c:v>
                </c:pt>
                <c:pt idx="658">
                  <c:v>0.0267807358712984</c:v>
                </c:pt>
                <c:pt idx="659">
                  <c:v>0.0267807358712984</c:v>
                </c:pt>
                <c:pt idx="660">
                  <c:v>0.0267807358712984</c:v>
                </c:pt>
                <c:pt idx="661">
                  <c:v>0.0267807358712984</c:v>
                </c:pt>
                <c:pt idx="662">
                  <c:v>0.0267807358712984</c:v>
                </c:pt>
                <c:pt idx="663">
                  <c:v>0.0267807358712984</c:v>
                </c:pt>
                <c:pt idx="664">
                  <c:v>0.0267807358712984</c:v>
                </c:pt>
                <c:pt idx="665">
                  <c:v>0.0267807358712984</c:v>
                </c:pt>
                <c:pt idx="666">
                  <c:v>0.0267807358712984</c:v>
                </c:pt>
                <c:pt idx="667">
                  <c:v>0.0267807358712984</c:v>
                </c:pt>
                <c:pt idx="668">
                  <c:v>0.0267807358712984</c:v>
                </c:pt>
                <c:pt idx="669">
                  <c:v>0.0267807358712984</c:v>
                </c:pt>
                <c:pt idx="670">
                  <c:v>0.0267807358712984</c:v>
                </c:pt>
                <c:pt idx="671">
                  <c:v>0.0267807358712984</c:v>
                </c:pt>
                <c:pt idx="672">
                  <c:v>0.0267807358712984</c:v>
                </c:pt>
                <c:pt idx="673">
                  <c:v>0.0267807358712984</c:v>
                </c:pt>
                <c:pt idx="674">
                  <c:v>0.0267807358712984</c:v>
                </c:pt>
                <c:pt idx="675">
                  <c:v>0.0267807358712984</c:v>
                </c:pt>
                <c:pt idx="676">
                  <c:v>0.0267807358712984</c:v>
                </c:pt>
                <c:pt idx="677">
                  <c:v>0.0267807358712984</c:v>
                </c:pt>
                <c:pt idx="678">
                  <c:v>0.0267807358712984</c:v>
                </c:pt>
                <c:pt idx="679">
                  <c:v>0.0267807358712984</c:v>
                </c:pt>
                <c:pt idx="680">
                  <c:v>0.0267807358712984</c:v>
                </c:pt>
                <c:pt idx="681">
                  <c:v>0.0267807358712984</c:v>
                </c:pt>
                <c:pt idx="682">
                  <c:v>0.0267807358712984</c:v>
                </c:pt>
                <c:pt idx="683">
                  <c:v>0.0267807358712984</c:v>
                </c:pt>
                <c:pt idx="684">
                  <c:v>0.0267807358712984</c:v>
                </c:pt>
                <c:pt idx="685">
                  <c:v>0.0267807358712984</c:v>
                </c:pt>
                <c:pt idx="686">
                  <c:v>0.0267807358712984</c:v>
                </c:pt>
                <c:pt idx="687">
                  <c:v>0.0267807358712984</c:v>
                </c:pt>
                <c:pt idx="688">
                  <c:v>0.0267807358712984</c:v>
                </c:pt>
                <c:pt idx="689">
                  <c:v>0.0267807358712984</c:v>
                </c:pt>
                <c:pt idx="690">
                  <c:v>0.0267807358712984</c:v>
                </c:pt>
                <c:pt idx="691">
                  <c:v>0.0267807358712984</c:v>
                </c:pt>
                <c:pt idx="692">
                  <c:v>0.0267807358712984</c:v>
                </c:pt>
                <c:pt idx="693">
                  <c:v>0.0267807358712984</c:v>
                </c:pt>
                <c:pt idx="694">
                  <c:v>0.0267807358712984</c:v>
                </c:pt>
                <c:pt idx="695">
                  <c:v>0.0267807358712984</c:v>
                </c:pt>
                <c:pt idx="696">
                  <c:v>0.0267807358712984</c:v>
                </c:pt>
                <c:pt idx="697">
                  <c:v>0.0267807358712984</c:v>
                </c:pt>
                <c:pt idx="698">
                  <c:v>0.0267807358712984</c:v>
                </c:pt>
                <c:pt idx="699">
                  <c:v>0.0267807358712984</c:v>
                </c:pt>
                <c:pt idx="700">
                  <c:v>0.0267807358712984</c:v>
                </c:pt>
                <c:pt idx="701">
                  <c:v>0.0267807358712984</c:v>
                </c:pt>
                <c:pt idx="702">
                  <c:v>0.0267807358712984</c:v>
                </c:pt>
                <c:pt idx="703">
                  <c:v>0.0267807358712984</c:v>
                </c:pt>
                <c:pt idx="704">
                  <c:v>0.0267807358712984</c:v>
                </c:pt>
                <c:pt idx="705">
                  <c:v>0.0267807358712984</c:v>
                </c:pt>
                <c:pt idx="706">
                  <c:v>0.0267807358712984</c:v>
                </c:pt>
                <c:pt idx="707">
                  <c:v>0.0267807358712984</c:v>
                </c:pt>
                <c:pt idx="708">
                  <c:v>0.0267807358712984</c:v>
                </c:pt>
                <c:pt idx="709">
                  <c:v>0.0267807358712984</c:v>
                </c:pt>
                <c:pt idx="710">
                  <c:v>0.0267807358712984</c:v>
                </c:pt>
                <c:pt idx="711">
                  <c:v>0.0267807358712984</c:v>
                </c:pt>
                <c:pt idx="712">
                  <c:v>0.0267807358712984</c:v>
                </c:pt>
                <c:pt idx="713">
                  <c:v>0.0267807358712984</c:v>
                </c:pt>
                <c:pt idx="714">
                  <c:v>0.0267807358712984</c:v>
                </c:pt>
                <c:pt idx="715">
                  <c:v>0.0267807358712984</c:v>
                </c:pt>
                <c:pt idx="716">
                  <c:v>0.0267807358712984</c:v>
                </c:pt>
                <c:pt idx="717">
                  <c:v>0.0267807358712984</c:v>
                </c:pt>
                <c:pt idx="718">
                  <c:v>0.0267807358712984</c:v>
                </c:pt>
                <c:pt idx="719">
                  <c:v>0.0267807358712984</c:v>
                </c:pt>
                <c:pt idx="720">
                  <c:v>0.0267807358712984</c:v>
                </c:pt>
                <c:pt idx="721">
                  <c:v>0.0267807358712984</c:v>
                </c:pt>
                <c:pt idx="722">
                  <c:v>0.0267807358712984</c:v>
                </c:pt>
                <c:pt idx="723">
                  <c:v>0.0267807358712984</c:v>
                </c:pt>
                <c:pt idx="724">
                  <c:v>0.0267807358712984</c:v>
                </c:pt>
                <c:pt idx="725">
                  <c:v>0.0267807358712984</c:v>
                </c:pt>
                <c:pt idx="726">
                  <c:v>0.0267807358712984</c:v>
                </c:pt>
                <c:pt idx="727">
                  <c:v>0.0267807358712984</c:v>
                </c:pt>
                <c:pt idx="728">
                  <c:v>0.0267807358712984</c:v>
                </c:pt>
                <c:pt idx="729">
                  <c:v>0.0267807358712984</c:v>
                </c:pt>
                <c:pt idx="730">
                  <c:v>0.0267807358712984</c:v>
                </c:pt>
                <c:pt idx="731">
                  <c:v>0.0267807358712984</c:v>
                </c:pt>
                <c:pt idx="732">
                  <c:v>0.0267807358712984</c:v>
                </c:pt>
                <c:pt idx="733">
                  <c:v>0.0267807358712984</c:v>
                </c:pt>
                <c:pt idx="734">
                  <c:v>0.0267807358712984</c:v>
                </c:pt>
                <c:pt idx="735">
                  <c:v>0.0267807358712984</c:v>
                </c:pt>
                <c:pt idx="736">
                  <c:v>0.0267807358712984</c:v>
                </c:pt>
                <c:pt idx="737">
                  <c:v>0.0267807358712984</c:v>
                </c:pt>
                <c:pt idx="738">
                  <c:v>0.0267807358712984</c:v>
                </c:pt>
                <c:pt idx="739">
                  <c:v>0.0267807358712984</c:v>
                </c:pt>
                <c:pt idx="740">
                  <c:v>0.0267807358712984</c:v>
                </c:pt>
                <c:pt idx="741">
                  <c:v>0.0267807358712984</c:v>
                </c:pt>
                <c:pt idx="742">
                  <c:v>0.0267807358712984</c:v>
                </c:pt>
                <c:pt idx="743">
                  <c:v>0.0267807358712984</c:v>
                </c:pt>
                <c:pt idx="744">
                  <c:v>0.0267807358712984</c:v>
                </c:pt>
                <c:pt idx="745">
                  <c:v>0.0267807358712984</c:v>
                </c:pt>
                <c:pt idx="746">
                  <c:v>0.0267807358712984</c:v>
                </c:pt>
                <c:pt idx="747">
                  <c:v>0.0267807358712984</c:v>
                </c:pt>
                <c:pt idx="748">
                  <c:v>0.0267807358712984</c:v>
                </c:pt>
                <c:pt idx="749">
                  <c:v>0.0267807358712984</c:v>
                </c:pt>
                <c:pt idx="750">
                  <c:v>0.0267807358712984</c:v>
                </c:pt>
                <c:pt idx="751">
                  <c:v>0.0267807358712984</c:v>
                </c:pt>
                <c:pt idx="752">
                  <c:v>0.0267807358712984</c:v>
                </c:pt>
                <c:pt idx="753">
                  <c:v>0.0267807358712984</c:v>
                </c:pt>
                <c:pt idx="754">
                  <c:v>0.0267807358712984</c:v>
                </c:pt>
                <c:pt idx="755">
                  <c:v>0.0267807358712984</c:v>
                </c:pt>
                <c:pt idx="756">
                  <c:v>0.0267807358712984</c:v>
                </c:pt>
                <c:pt idx="757">
                  <c:v>0.0267807358712984</c:v>
                </c:pt>
                <c:pt idx="758">
                  <c:v>0.0267807358712984</c:v>
                </c:pt>
                <c:pt idx="759">
                  <c:v>0.0267807358712984</c:v>
                </c:pt>
                <c:pt idx="760">
                  <c:v>0.0267807358712984</c:v>
                </c:pt>
                <c:pt idx="761">
                  <c:v>0.0267807358712984</c:v>
                </c:pt>
                <c:pt idx="762">
                  <c:v>0.0267807358712984</c:v>
                </c:pt>
                <c:pt idx="763">
                  <c:v>0.0267807358712984</c:v>
                </c:pt>
                <c:pt idx="764">
                  <c:v>0.0267807358712984</c:v>
                </c:pt>
                <c:pt idx="765">
                  <c:v>0.0267807358712984</c:v>
                </c:pt>
                <c:pt idx="766">
                  <c:v>0.0267807358712984</c:v>
                </c:pt>
                <c:pt idx="767">
                  <c:v>0.0267807358712984</c:v>
                </c:pt>
                <c:pt idx="768">
                  <c:v>0.0267807358712984</c:v>
                </c:pt>
                <c:pt idx="769">
                  <c:v>0.0267807358712984</c:v>
                </c:pt>
                <c:pt idx="770">
                  <c:v>0.0267807358712984</c:v>
                </c:pt>
                <c:pt idx="771">
                  <c:v>0.0267807358712984</c:v>
                </c:pt>
                <c:pt idx="772">
                  <c:v>0.0267807358712984</c:v>
                </c:pt>
                <c:pt idx="773">
                  <c:v>0.0267807358712984</c:v>
                </c:pt>
                <c:pt idx="774">
                  <c:v>0.0267807358712984</c:v>
                </c:pt>
                <c:pt idx="775">
                  <c:v>0.0267807358712984</c:v>
                </c:pt>
                <c:pt idx="776">
                  <c:v>0.0267807358712984</c:v>
                </c:pt>
                <c:pt idx="777">
                  <c:v>0.0267807358712984</c:v>
                </c:pt>
                <c:pt idx="778">
                  <c:v>0.0267807358712984</c:v>
                </c:pt>
                <c:pt idx="779">
                  <c:v>0.0267807358712984</c:v>
                </c:pt>
                <c:pt idx="780">
                  <c:v>0.0267807358712984</c:v>
                </c:pt>
                <c:pt idx="781">
                  <c:v>0.0267807358712984</c:v>
                </c:pt>
                <c:pt idx="782">
                  <c:v>0.0267807358712984</c:v>
                </c:pt>
                <c:pt idx="783">
                  <c:v>0.0267807358712984</c:v>
                </c:pt>
                <c:pt idx="784">
                  <c:v>0.0267807358712984</c:v>
                </c:pt>
                <c:pt idx="785">
                  <c:v>0.0267807358712984</c:v>
                </c:pt>
                <c:pt idx="786">
                  <c:v>0.0267807358712984</c:v>
                </c:pt>
                <c:pt idx="787">
                  <c:v>0.0267807358712984</c:v>
                </c:pt>
                <c:pt idx="788">
                  <c:v>0.0267807358712984</c:v>
                </c:pt>
                <c:pt idx="789">
                  <c:v>0.0267807358712984</c:v>
                </c:pt>
                <c:pt idx="790">
                  <c:v>0.0267807358712984</c:v>
                </c:pt>
                <c:pt idx="791">
                  <c:v>0.0267807358712984</c:v>
                </c:pt>
                <c:pt idx="792">
                  <c:v>0.0267807358712984</c:v>
                </c:pt>
                <c:pt idx="793">
                  <c:v>0.0267807358712984</c:v>
                </c:pt>
                <c:pt idx="794">
                  <c:v>0.0267807358712984</c:v>
                </c:pt>
                <c:pt idx="795">
                  <c:v>0.0267807358712984</c:v>
                </c:pt>
                <c:pt idx="796">
                  <c:v>0.0267807358712984</c:v>
                </c:pt>
                <c:pt idx="797">
                  <c:v>0.0267807358712984</c:v>
                </c:pt>
                <c:pt idx="798">
                  <c:v>0.0267807358712984</c:v>
                </c:pt>
                <c:pt idx="799">
                  <c:v>0.0267807358712984</c:v>
                </c:pt>
                <c:pt idx="800">
                  <c:v>0.0267807358712984</c:v>
                </c:pt>
                <c:pt idx="801">
                  <c:v>0.0267807358712984</c:v>
                </c:pt>
                <c:pt idx="802">
                  <c:v>0.0267807358712984</c:v>
                </c:pt>
                <c:pt idx="803">
                  <c:v>0.0267807358712984</c:v>
                </c:pt>
                <c:pt idx="804">
                  <c:v>0.0267807358712984</c:v>
                </c:pt>
                <c:pt idx="805">
                  <c:v>0.0267807358712984</c:v>
                </c:pt>
                <c:pt idx="806">
                  <c:v>0.0267807358712984</c:v>
                </c:pt>
                <c:pt idx="807">
                  <c:v>0.0267807358712984</c:v>
                </c:pt>
                <c:pt idx="808">
                  <c:v>0.0267807358712984</c:v>
                </c:pt>
                <c:pt idx="809">
                  <c:v>0.0267807358712984</c:v>
                </c:pt>
                <c:pt idx="810">
                  <c:v>0.0267807358712984</c:v>
                </c:pt>
                <c:pt idx="811">
                  <c:v>0.0267807358712984</c:v>
                </c:pt>
                <c:pt idx="812">
                  <c:v>0.0267807358712984</c:v>
                </c:pt>
                <c:pt idx="813">
                  <c:v>0.0267807358712984</c:v>
                </c:pt>
                <c:pt idx="814">
                  <c:v>0.0267807358712984</c:v>
                </c:pt>
                <c:pt idx="815">
                  <c:v>0.0267807358712984</c:v>
                </c:pt>
                <c:pt idx="816">
                  <c:v>0.0267807358712984</c:v>
                </c:pt>
                <c:pt idx="817">
                  <c:v>0.0267807358712984</c:v>
                </c:pt>
                <c:pt idx="818">
                  <c:v>0.0267807358712984</c:v>
                </c:pt>
                <c:pt idx="819">
                  <c:v>0.0267807358712984</c:v>
                </c:pt>
                <c:pt idx="820">
                  <c:v>0.0267807358712984</c:v>
                </c:pt>
                <c:pt idx="821">
                  <c:v>0.0267807358712984</c:v>
                </c:pt>
                <c:pt idx="822">
                  <c:v>0.0267807358712984</c:v>
                </c:pt>
                <c:pt idx="823">
                  <c:v>0.0267807358712984</c:v>
                </c:pt>
                <c:pt idx="824">
                  <c:v>0.0267807358712984</c:v>
                </c:pt>
                <c:pt idx="825">
                  <c:v>0.0267807358712984</c:v>
                </c:pt>
                <c:pt idx="826">
                  <c:v>0.0267807358712984</c:v>
                </c:pt>
                <c:pt idx="827">
                  <c:v>0.0267807358712984</c:v>
                </c:pt>
                <c:pt idx="828">
                  <c:v>0.0267807358712984</c:v>
                </c:pt>
                <c:pt idx="829">
                  <c:v>0.0267807358712984</c:v>
                </c:pt>
                <c:pt idx="830">
                  <c:v>0.0267807358712984</c:v>
                </c:pt>
                <c:pt idx="831">
                  <c:v>0.0267807358712984</c:v>
                </c:pt>
                <c:pt idx="832">
                  <c:v>0.0267807358712984</c:v>
                </c:pt>
                <c:pt idx="833">
                  <c:v>0.0267807358712984</c:v>
                </c:pt>
                <c:pt idx="834">
                  <c:v>0.0267807358712984</c:v>
                </c:pt>
                <c:pt idx="835">
                  <c:v>0.0267807358712984</c:v>
                </c:pt>
                <c:pt idx="836">
                  <c:v>0.0267807358712984</c:v>
                </c:pt>
                <c:pt idx="837">
                  <c:v>0.0267807358712984</c:v>
                </c:pt>
                <c:pt idx="838">
                  <c:v>0.0267807358712984</c:v>
                </c:pt>
                <c:pt idx="839">
                  <c:v>0.0267807358712984</c:v>
                </c:pt>
                <c:pt idx="840">
                  <c:v>0.0267807358712984</c:v>
                </c:pt>
                <c:pt idx="841">
                  <c:v>0.0267807358712984</c:v>
                </c:pt>
                <c:pt idx="842">
                  <c:v>0.0267807358712984</c:v>
                </c:pt>
                <c:pt idx="843">
                  <c:v>0.0267807358712984</c:v>
                </c:pt>
                <c:pt idx="844">
                  <c:v>0.0267807358712984</c:v>
                </c:pt>
                <c:pt idx="845">
                  <c:v>0.0267807358712984</c:v>
                </c:pt>
                <c:pt idx="846">
                  <c:v>0.0267807358712984</c:v>
                </c:pt>
                <c:pt idx="847">
                  <c:v>0.0267807358712984</c:v>
                </c:pt>
                <c:pt idx="848">
                  <c:v>0.0267807358712984</c:v>
                </c:pt>
                <c:pt idx="849">
                  <c:v>0.0267807358712984</c:v>
                </c:pt>
                <c:pt idx="850">
                  <c:v>0.0267807358712984</c:v>
                </c:pt>
                <c:pt idx="851">
                  <c:v>0.0267807358712984</c:v>
                </c:pt>
                <c:pt idx="852">
                  <c:v>0.0267807358712984</c:v>
                </c:pt>
                <c:pt idx="853">
                  <c:v>0.0267807358712984</c:v>
                </c:pt>
                <c:pt idx="854">
                  <c:v>0.0267807358712984</c:v>
                </c:pt>
                <c:pt idx="855">
                  <c:v>0.0267807358712984</c:v>
                </c:pt>
                <c:pt idx="856">
                  <c:v>0.0267807358712984</c:v>
                </c:pt>
                <c:pt idx="857">
                  <c:v>0.0267807358712984</c:v>
                </c:pt>
                <c:pt idx="858">
                  <c:v>0.0267807358712984</c:v>
                </c:pt>
                <c:pt idx="859">
                  <c:v>0.0267807358712984</c:v>
                </c:pt>
                <c:pt idx="860">
                  <c:v>0.0267807358712984</c:v>
                </c:pt>
                <c:pt idx="861">
                  <c:v>0.0267807358712984</c:v>
                </c:pt>
                <c:pt idx="862">
                  <c:v>0.0267807358712984</c:v>
                </c:pt>
                <c:pt idx="863">
                  <c:v>0.0267807358712984</c:v>
                </c:pt>
                <c:pt idx="864">
                  <c:v>0.0267807358712984</c:v>
                </c:pt>
                <c:pt idx="865">
                  <c:v>0.0267807358712984</c:v>
                </c:pt>
                <c:pt idx="866">
                  <c:v>0.0267807358712984</c:v>
                </c:pt>
                <c:pt idx="867">
                  <c:v>0.0267807358712984</c:v>
                </c:pt>
                <c:pt idx="868">
                  <c:v>0.0267807358712984</c:v>
                </c:pt>
                <c:pt idx="869">
                  <c:v>0.0267807358712984</c:v>
                </c:pt>
                <c:pt idx="870">
                  <c:v>0.0267807358712984</c:v>
                </c:pt>
                <c:pt idx="871">
                  <c:v>0.0267807358712984</c:v>
                </c:pt>
                <c:pt idx="872">
                  <c:v>0.0267807358712984</c:v>
                </c:pt>
                <c:pt idx="873">
                  <c:v>0.0267807358712984</c:v>
                </c:pt>
                <c:pt idx="874">
                  <c:v>0.0267807358712984</c:v>
                </c:pt>
                <c:pt idx="875">
                  <c:v>0.0267807358712984</c:v>
                </c:pt>
                <c:pt idx="876">
                  <c:v>0.0267807358712984</c:v>
                </c:pt>
                <c:pt idx="877">
                  <c:v>0.0267807358712984</c:v>
                </c:pt>
                <c:pt idx="878">
                  <c:v>0.0267807358712984</c:v>
                </c:pt>
                <c:pt idx="879">
                  <c:v>0.0267807358712984</c:v>
                </c:pt>
                <c:pt idx="880">
                  <c:v>0.0267807358712984</c:v>
                </c:pt>
                <c:pt idx="881">
                  <c:v>0.0267807358712984</c:v>
                </c:pt>
                <c:pt idx="882">
                  <c:v>0.0267807358712984</c:v>
                </c:pt>
                <c:pt idx="883">
                  <c:v>0.0267807358712984</c:v>
                </c:pt>
                <c:pt idx="884">
                  <c:v>0.0267807358712984</c:v>
                </c:pt>
                <c:pt idx="885">
                  <c:v>0.0267807358712984</c:v>
                </c:pt>
                <c:pt idx="886">
                  <c:v>0.0267807358712984</c:v>
                </c:pt>
                <c:pt idx="887">
                  <c:v>0.0267807358712984</c:v>
                </c:pt>
                <c:pt idx="888">
                  <c:v>0.0267807358712984</c:v>
                </c:pt>
                <c:pt idx="889">
                  <c:v>0.0267807358712984</c:v>
                </c:pt>
                <c:pt idx="890">
                  <c:v>0.0267807358712984</c:v>
                </c:pt>
                <c:pt idx="891">
                  <c:v>0.0267807358712984</c:v>
                </c:pt>
                <c:pt idx="892">
                  <c:v>0.0267807358712984</c:v>
                </c:pt>
                <c:pt idx="893">
                  <c:v>0.0267807358712984</c:v>
                </c:pt>
                <c:pt idx="894">
                  <c:v>0.0267807358712984</c:v>
                </c:pt>
                <c:pt idx="895">
                  <c:v>0.0267807358712984</c:v>
                </c:pt>
                <c:pt idx="896">
                  <c:v>0.0267807358712984</c:v>
                </c:pt>
                <c:pt idx="897">
                  <c:v>0.0267807358712984</c:v>
                </c:pt>
                <c:pt idx="898">
                  <c:v>0.0267807358712984</c:v>
                </c:pt>
                <c:pt idx="899">
                  <c:v>0.0267807358712984</c:v>
                </c:pt>
                <c:pt idx="900">
                  <c:v>0.0267807358712984</c:v>
                </c:pt>
                <c:pt idx="901">
                  <c:v>0.0267807358712984</c:v>
                </c:pt>
                <c:pt idx="902">
                  <c:v>0.0267807358712984</c:v>
                </c:pt>
                <c:pt idx="903">
                  <c:v>0.0267807358712984</c:v>
                </c:pt>
                <c:pt idx="904">
                  <c:v>0.0267807358712984</c:v>
                </c:pt>
                <c:pt idx="905">
                  <c:v>0.0267807358712984</c:v>
                </c:pt>
                <c:pt idx="906">
                  <c:v>0.0267807358712984</c:v>
                </c:pt>
                <c:pt idx="907">
                  <c:v>0.0267807358712984</c:v>
                </c:pt>
                <c:pt idx="908">
                  <c:v>0.0267807358712984</c:v>
                </c:pt>
                <c:pt idx="909">
                  <c:v>0.0267807358712984</c:v>
                </c:pt>
                <c:pt idx="910">
                  <c:v>0.0267807358712984</c:v>
                </c:pt>
                <c:pt idx="911">
                  <c:v>0.0267807358712984</c:v>
                </c:pt>
                <c:pt idx="912">
                  <c:v>0.0267807358712984</c:v>
                </c:pt>
                <c:pt idx="913">
                  <c:v>0.0267807358712984</c:v>
                </c:pt>
                <c:pt idx="914">
                  <c:v>0.0267807358712984</c:v>
                </c:pt>
                <c:pt idx="915">
                  <c:v>0.0267807358712984</c:v>
                </c:pt>
                <c:pt idx="916">
                  <c:v>0.0267807358712984</c:v>
                </c:pt>
                <c:pt idx="917">
                  <c:v>0.0267807358712984</c:v>
                </c:pt>
                <c:pt idx="918">
                  <c:v>0.0267807358712984</c:v>
                </c:pt>
                <c:pt idx="919">
                  <c:v>0.0267807358712984</c:v>
                </c:pt>
                <c:pt idx="920">
                  <c:v>0.0267807358712984</c:v>
                </c:pt>
                <c:pt idx="921">
                  <c:v>0.0267807358712984</c:v>
                </c:pt>
                <c:pt idx="922">
                  <c:v>0.0267807358712984</c:v>
                </c:pt>
                <c:pt idx="923">
                  <c:v>0.0267807358712984</c:v>
                </c:pt>
                <c:pt idx="924">
                  <c:v>0.0267807358712984</c:v>
                </c:pt>
                <c:pt idx="925">
                  <c:v>0.0267807358712984</c:v>
                </c:pt>
                <c:pt idx="926">
                  <c:v>0.0267807358712984</c:v>
                </c:pt>
                <c:pt idx="927">
                  <c:v>0.0267807358712984</c:v>
                </c:pt>
                <c:pt idx="928">
                  <c:v>0.0267807358712984</c:v>
                </c:pt>
                <c:pt idx="929">
                  <c:v>0.0267807358712984</c:v>
                </c:pt>
                <c:pt idx="930">
                  <c:v>0.0267807358712984</c:v>
                </c:pt>
                <c:pt idx="931">
                  <c:v>0.0267807358712984</c:v>
                </c:pt>
                <c:pt idx="932">
                  <c:v>0.0267807358712984</c:v>
                </c:pt>
                <c:pt idx="933">
                  <c:v>0.0267807358712984</c:v>
                </c:pt>
                <c:pt idx="934">
                  <c:v>0.0267807358712984</c:v>
                </c:pt>
                <c:pt idx="935">
                  <c:v>0.0267807358712984</c:v>
                </c:pt>
                <c:pt idx="936">
                  <c:v>0.0267807358712984</c:v>
                </c:pt>
                <c:pt idx="937">
                  <c:v>0.0267807358712984</c:v>
                </c:pt>
                <c:pt idx="938">
                  <c:v>0.0267807358712984</c:v>
                </c:pt>
                <c:pt idx="939">
                  <c:v>0.0267807358712984</c:v>
                </c:pt>
                <c:pt idx="940">
                  <c:v>0.0267807358712984</c:v>
                </c:pt>
                <c:pt idx="941">
                  <c:v>0.0267807358712984</c:v>
                </c:pt>
                <c:pt idx="942">
                  <c:v>0.0267807358712984</c:v>
                </c:pt>
                <c:pt idx="943">
                  <c:v>0.0267807358712984</c:v>
                </c:pt>
                <c:pt idx="944">
                  <c:v>0.0267807358712984</c:v>
                </c:pt>
                <c:pt idx="945">
                  <c:v>0.0267807358712984</c:v>
                </c:pt>
                <c:pt idx="946">
                  <c:v>0.0267807358712984</c:v>
                </c:pt>
                <c:pt idx="947">
                  <c:v>0.0267807358712984</c:v>
                </c:pt>
                <c:pt idx="948">
                  <c:v>0.0267807358712984</c:v>
                </c:pt>
                <c:pt idx="949">
                  <c:v>0.0267807358712984</c:v>
                </c:pt>
                <c:pt idx="950">
                  <c:v>0.0267807358712984</c:v>
                </c:pt>
                <c:pt idx="951">
                  <c:v>0.0267807358712984</c:v>
                </c:pt>
                <c:pt idx="952">
                  <c:v>0.0267807358712984</c:v>
                </c:pt>
                <c:pt idx="953">
                  <c:v>0.0267807358712984</c:v>
                </c:pt>
                <c:pt idx="954">
                  <c:v>0.0267807358712984</c:v>
                </c:pt>
                <c:pt idx="955">
                  <c:v>0.0267807358712984</c:v>
                </c:pt>
                <c:pt idx="956">
                  <c:v>0.0257296135355248</c:v>
                </c:pt>
                <c:pt idx="957">
                  <c:v>0.0226847124588689</c:v>
                </c:pt>
                <c:pt idx="958">
                  <c:v>0.0219593135052721</c:v>
                </c:pt>
                <c:pt idx="959">
                  <c:v>0.020687839312381</c:v>
                </c:pt>
                <c:pt idx="960">
                  <c:v>0.0198785071711223</c:v>
                </c:pt>
                <c:pt idx="961">
                  <c:v>0.0193718641833192</c:v>
                </c:pt>
                <c:pt idx="962">
                  <c:v>0.0190201077651696</c:v>
                </c:pt>
                <c:pt idx="963">
                  <c:v>0.0190201077651696</c:v>
                </c:pt>
                <c:pt idx="964">
                  <c:v>0.0195747454405655</c:v>
                </c:pt>
                <c:pt idx="965">
                  <c:v>0.0200174350471667</c:v>
                </c:pt>
                <c:pt idx="966">
                  <c:v>0.0209709196285651</c:v>
                </c:pt>
                <c:pt idx="967">
                  <c:v>0.0211285281681243</c:v>
                </c:pt>
                <c:pt idx="968">
                  <c:v>0.0219593135052721</c:v>
                </c:pt>
                <c:pt idx="969">
                  <c:v>0.0219593135052721</c:v>
                </c:pt>
                <c:pt idx="970">
                  <c:v>0.022182320024227</c:v>
                </c:pt>
                <c:pt idx="971">
                  <c:v>0.0219593135052721</c:v>
                </c:pt>
                <c:pt idx="972">
                  <c:v>0.0219593135052721</c:v>
                </c:pt>
                <c:pt idx="973">
                  <c:v>0.0209741819986176</c:v>
                </c:pt>
                <c:pt idx="974">
                  <c:v>0.0198785071711223</c:v>
                </c:pt>
                <c:pt idx="975">
                  <c:v>0.0181429688670736</c:v>
                </c:pt>
                <c:pt idx="976">
                  <c:v>0.0154254969327421</c:v>
                </c:pt>
                <c:pt idx="977">
                  <c:v>0.0121737943532522</c:v>
                </c:pt>
                <c:pt idx="978">
                  <c:v>0.00932042255305159</c:v>
                </c:pt>
                <c:pt idx="979">
                  <c:v>0.00596316200507179</c:v>
                </c:pt>
                <c:pt idx="980">
                  <c:v>0.0029703650389614</c:v>
                </c:pt>
                <c:pt idx="981">
                  <c:v>0.000842645114974193</c:v>
                </c:pt>
                <c:pt idx="982">
                  <c:v>0.00148944959747416</c:v>
                </c:pt>
                <c:pt idx="983">
                  <c:v>0.0029703650389614</c:v>
                </c:pt>
                <c:pt idx="984">
                  <c:v>0.0052410972565653</c:v>
                </c:pt>
                <c:pt idx="985">
                  <c:v>0.00678587141083519</c:v>
                </c:pt>
                <c:pt idx="986">
                  <c:v>0.00929224399705573</c:v>
                </c:pt>
                <c:pt idx="987">
                  <c:v>0.0111365065778205</c:v>
                </c:pt>
                <c:pt idx="988">
                  <c:v>0.0130928942229486</c:v>
                </c:pt>
                <c:pt idx="989">
                  <c:v>0.0154254969327421</c:v>
                </c:pt>
                <c:pt idx="990">
                  <c:v>0.0181429688670736</c:v>
                </c:pt>
                <c:pt idx="991">
                  <c:v>0.0200174350471667</c:v>
                </c:pt>
                <c:pt idx="992">
                  <c:v>0.0219593135052721</c:v>
                </c:pt>
                <c:pt idx="993">
                  <c:v>0.023950806625309</c:v>
                </c:pt>
                <c:pt idx="994">
                  <c:v>0.0267807358712984</c:v>
                </c:pt>
                <c:pt idx="995">
                  <c:v>0.0267807358712984</c:v>
                </c:pt>
                <c:pt idx="996">
                  <c:v>0.0267807358712984</c:v>
                </c:pt>
                <c:pt idx="997">
                  <c:v>0.0267807358712984</c:v>
                </c:pt>
                <c:pt idx="998">
                  <c:v>0.0267807358712984</c:v>
                </c:pt>
                <c:pt idx="999">
                  <c:v>0.0267807358712984</c:v>
                </c:pt>
                <c:pt idx="1000">
                  <c:v>0.0267807358712984</c:v>
                </c:pt>
                <c:pt idx="1001">
                  <c:v>0.0267807358712984</c:v>
                </c:pt>
                <c:pt idx="1002">
                  <c:v>0.0267807358712984</c:v>
                </c:pt>
                <c:pt idx="1003">
                  <c:v>0.0267807358712984</c:v>
                </c:pt>
                <c:pt idx="1004">
                  <c:v>0.0267807358712984</c:v>
                </c:pt>
                <c:pt idx="1005">
                  <c:v>0.0267807358712984</c:v>
                </c:pt>
                <c:pt idx="1006">
                  <c:v>0.0267807358712984</c:v>
                </c:pt>
                <c:pt idx="1007">
                  <c:v>0.0267807358712984</c:v>
                </c:pt>
                <c:pt idx="1008">
                  <c:v>0.0267807358712984</c:v>
                </c:pt>
                <c:pt idx="1009">
                  <c:v>0.0267807358712984</c:v>
                </c:pt>
                <c:pt idx="1010">
                  <c:v>0.0267807358712984</c:v>
                </c:pt>
                <c:pt idx="1011">
                  <c:v>0.0267807358712984</c:v>
                </c:pt>
                <c:pt idx="1012">
                  <c:v>0.0267807358712984</c:v>
                </c:pt>
                <c:pt idx="1013">
                  <c:v>0.0267807358712984</c:v>
                </c:pt>
                <c:pt idx="1014">
                  <c:v>0.0267807358712984</c:v>
                </c:pt>
                <c:pt idx="1015">
                  <c:v>0.0267807358712984</c:v>
                </c:pt>
                <c:pt idx="1016">
                  <c:v>0.0267807358712984</c:v>
                </c:pt>
                <c:pt idx="1017">
                  <c:v>0.0267807358712984</c:v>
                </c:pt>
                <c:pt idx="1018">
                  <c:v>0.0267807358712984</c:v>
                </c:pt>
                <c:pt idx="1019">
                  <c:v>0.0267807358712984</c:v>
                </c:pt>
                <c:pt idx="1020">
                  <c:v>0.0267807358712984</c:v>
                </c:pt>
                <c:pt idx="1021">
                  <c:v>0.0267807358712984</c:v>
                </c:pt>
                <c:pt idx="1022">
                  <c:v>0.0267807358712984</c:v>
                </c:pt>
                <c:pt idx="1023">
                  <c:v>0.0267807358712984</c:v>
                </c:pt>
                <c:pt idx="1024">
                  <c:v>0.0267807358712984</c:v>
                </c:pt>
                <c:pt idx="1025">
                  <c:v>0.0267807358712984</c:v>
                </c:pt>
                <c:pt idx="1026">
                  <c:v>0.0267807358712984</c:v>
                </c:pt>
                <c:pt idx="1027">
                  <c:v>0.0267807358712984</c:v>
                </c:pt>
                <c:pt idx="1028">
                  <c:v>0.0267807358712984</c:v>
                </c:pt>
                <c:pt idx="1029">
                  <c:v>0.0267807358712984</c:v>
                </c:pt>
                <c:pt idx="1030">
                  <c:v>0.0267807358712984</c:v>
                </c:pt>
                <c:pt idx="1031">
                  <c:v>0.0267807358712984</c:v>
                </c:pt>
                <c:pt idx="1032">
                  <c:v>0.0267807358712984</c:v>
                </c:pt>
                <c:pt idx="1033">
                  <c:v>0.0267807358712984</c:v>
                </c:pt>
                <c:pt idx="1034">
                  <c:v>0.0267807358712984</c:v>
                </c:pt>
                <c:pt idx="1035">
                  <c:v>0.0267807358712984</c:v>
                </c:pt>
                <c:pt idx="1036">
                  <c:v>0.0267807358712984</c:v>
                </c:pt>
                <c:pt idx="1037">
                  <c:v>0.0267807358712984</c:v>
                </c:pt>
                <c:pt idx="1038">
                  <c:v>0.0267807358712984</c:v>
                </c:pt>
                <c:pt idx="1039">
                  <c:v>0.0267807358712984</c:v>
                </c:pt>
                <c:pt idx="1040">
                  <c:v>0.0267807358712984</c:v>
                </c:pt>
                <c:pt idx="1041">
                  <c:v>0.0267807358712984</c:v>
                </c:pt>
                <c:pt idx="1042">
                  <c:v>0.0267807358712984</c:v>
                </c:pt>
                <c:pt idx="1043">
                  <c:v>0.0267807358712984</c:v>
                </c:pt>
                <c:pt idx="1044">
                  <c:v>0.0267807358712984</c:v>
                </c:pt>
                <c:pt idx="1045">
                  <c:v>0.0267807358712984</c:v>
                </c:pt>
                <c:pt idx="1046">
                  <c:v>0.0267807358712984</c:v>
                </c:pt>
                <c:pt idx="1047">
                  <c:v>0.0267807358712984</c:v>
                </c:pt>
                <c:pt idx="1048">
                  <c:v>0.0267807358712984</c:v>
                </c:pt>
                <c:pt idx="1049">
                  <c:v>0.0267807358712984</c:v>
                </c:pt>
                <c:pt idx="1050">
                  <c:v>0.0267807358712984</c:v>
                </c:pt>
                <c:pt idx="1051">
                  <c:v>0.0267807358712984</c:v>
                </c:pt>
                <c:pt idx="1052">
                  <c:v>0.0267807358712984</c:v>
                </c:pt>
                <c:pt idx="1053">
                  <c:v>0.0267807358712984</c:v>
                </c:pt>
                <c:pt idx="1054">
                  <c:v>0.0267807358712984</c:v>
                </c:pt>
                <c:pt idx="1055">
                  <c:v>0.0267807358712984</c:v>
                </c:pt>
                <c:pt idx="1056">
                  <c:v>0.0267807358712984</c:v>
                </c:pt>
                <c:pt idx="1057">
                  <c:v>0.0267807358712984</c:v>
                </c:pt>
                <c:pt idx="1058">
                  <c:v>0.0267807358712984</c:v>
                </c:pt>
                <c:pt idx="1059">
                  <c:v>0.0267807358712984</c:v>
                </c:pt>
                <c:pt idx="1060">
                  <c:v>0.0267807358712984</c:v>
                </c:pt>
                <c:pt idx="1061">
                  <c:v>0.0267807358712984</c:v>
                </c:pt>
                <c:pt idx="1062">
                  <c:v>0.0267807358712984</c:v>
                </c:pt>
                <c:pt idx="1063">
                  <c:v>0.0267807358712984</c:v>
                </c:pt>
                <c:pt idx="1064">
                  <c:v>0.0267807358712984</c:v>
                </c:pt>
                <c:pt idx="1065">
                  <c:v>0.0267807358712984</c:v>
                </c:pt>
                <c:pt idx="1066">
                  <c:v>0.0267807358712984</c:v>
                </c:pt>
                <c:pt idx="1067">
                  <c:v>0.0267807358712984</c:v>
                </c:pt>
                <c:pt idx="1068">
                  <c:v>0.0267807358712984</c:v>
                </c:pt>
                <c:pt idx="1069">
                  <c:v>0.0267807358712984</c:v>
                </c:pt>
                <c:pt idx="1070">
                  <c:v>0.0267807358712984</c:v>
                </c:pt>
                <c:pt idx="1071">
                  <c:v>0.0267807358712984</c:v>
                </c:pt>
                <c:pt idx="1072">
                  <c:v>0.0267807358712984</c:v>
                </c:pt>
                <c:pt idx="1073">
                  <c:v>0.0267807358712984</c:v>
                </c:pt>
                <c:pt idx="1074">
                  <c:v>0.0267807358712984</c:v>
                </c:pt>
                <c:pt idx="1075">
                  <c:v>0.0267807358712984</c:v>
                </c:pt>
                <c:pt idx="1076">
                  <c:v>0.0267807358712984</c:v>
                </c:pt>
                <c:pt idx="1077">
                  <c:v>0.0267807358712984</c:v>
                </c:pt>
                <c:pt idx="1078">
                  <c:v>0.0267807358712984</c:v>
                </c:pt>
                <c:pt idx="1079">
                  <c:v>0.0267807358712984</c:v>
                </c:pt>
                <c:pt idx="1080">
                  <c:v>0.0267807358712984</c:v>
                </c:pt>
                <c:pt idx="1081">
                  <c:v>0.0267807358712984</c:v>
                </c:pt>
                <c:pt idx="1082">
                  <c:v>0.0267807358712984</c:v>
                </c:pt>
                <c:pt idx="1083">
                  <c:v>0.0267807358712984</c:v>
                </c:pt>
                <c:pt idx="1084">
                  <c:v>0.0267807358712984</c:v>
                </c:pt>
                <c:pt idx="1085">
                  <c:v>0.0267807358712984</c:v>
                </c:pt>
                <c:pt idx="1086">
                  <c:v>0.0267807358712984</c:v>
                </c:pt>
                <c:pt idx="1087">
                  <c:v>0.0267807358712984</c:v>
                </c:pt>
                <c:pt idx="1088">
                  <c:v>0.0267807358712984</c:v>
                </c:pt>
                <c:pt idx="1089">
                  <c:v>0.0267807358712984</c:v>
                </c:pt>
                <c:pt idx="1090">
                  <c:v>0.0267807358712984</c:v>
                </c:pt>
                <c:pt idx="1091">
                  <c:v>0.0267807358712984</c:v>
                </c:pt>
                <c:pt idx="1092">
                  <c:v>0.0267807358712984</c:v>
                </c:pt>
                <c:pt idx="1093">
                  <c:v>0.0267807358712984</c:v>
                </c:pt>
                <c:pt idx="1094">
                  <c:v>0.0267807358712984</c:v>
                </c:pt>
                <c:pt idx="1095">
                  <c:v>0.0267807358712984</c:v>
                </c:pt>
                <c:pt idx="1096">
                  <c:v>0.0267807358712984</c:v>
                </c:pt>
                <c:pt idx="1097">
                  <c:v>0.0267807358712984</c:v>
                </c:pt>
                <c:pt idx="1098">
                  <c:v>0.0267807358712984</c:v>
                </c:pt>
                <c:pt idx="1099">
                  <c:v>0.0267807358712984</c:v>
                </c:pt>
                <c:pt idx="1100">
                  <c:v>0.0267807358712984</c:v>
                </c:pt>
                <c:pt idx="1101">
                  <c:v>0.0267807358712984</c:v>
                </c:pt>
                <c:pt idx="1102">
                  <c:v>0.0267807358712984</c:v>
                </c:pt>
                <c:pt idx="1103">
                  <c:v>0.0267807358712984</c:v>
                </c:pt>
                <c:pt idx="1104">
                  <c:v>0.0257659642126554</c:v>
                </c:pt>
                <c:pt idx="1105">
                  <c:v>0.0250814741054846</c:v>
                </c:pt>
                <c:pt idx="1106">
                  <c:v>0.0236872569517541</c:v>
                </c:pt>
                <c:pt idx="1107">
                  <c:v>0.0225044018925402</c:v>
                </c:pt>
                <c:pt idx="1108">
                  <c:v>0.0219593135052721</c:v>
                </c:pt>
                <c:pt idx="1109">
                  <c:v>0.0218791239670056</c:v>
                </c:pt>
                <c:pt idx="1110">
                  <c:v>0.0209716836457073</c:v>
                </c:pt>
                <c:pt idx="1111">
                  <c:v>0.0200174350471667</c:v>
                </c:pt>
                <c:pt idx="1112">
                  <c:v>0.0195747454405655</c:v>
                </c:pt>
                <c:pt idx="1113">
                  <c:v>0.0186778298353032</c:v>
                </c:pt>
                <c:pt idx="1114">
                  <c:v>0.0177072175486609</c:v>
                </c:pt>
                <c:pt idx="1115">
                  <c:v>0.0165759816723618</c:v>
                </c:pt>
                <c:pt idx="1116">
                  <c:v>0.0154254969327421</c:v>
                </c:pt>
                <c:pt idx="1117">
                  <c:v>0.0141030051916277</c:v>
                </c:pt>
                <c:pt idx="1118">
                  <c:v>0.0129128290473997</c:v>
                </c:pt>
                <c:pt idx="1119">
                  <c:v>0.0121325818795725</c:v>
                </c:pt>
                <c:pt idx="1120">
                  <c:v>0.0106620348532644</c:v>
                </c:pt>
                <c:pt idx="1121">
                  <c:v>0.00932042255305159</c:v>
                </c:pt>
                <c:pt idx="1122">
                  <c:v>0.00799279416321281</c:v>
                </c:pt>
                <c:pt idx="1123">
                  <c:v>0.00658646577216595</c:v>
                </c:pt>
                <c:pt idx="1124">
                  <c:v>0.0052410972565653</c:v>
                </c:pt>
                <c:pt idx="1125">
                  <c:v>0.00425693517863184</c:v>
                </c:pt>
                <c:pt idx="1126">
                  <c:v>0.00281300098624149</c:v>
                </c:pt>
                <c:pt idx="1127">
                  <c:v>0.0021050649419291</c:v>
                </c:pt>
                <c:pt idx="1128">
                  <c:v>0.000842645114974193</c:v>
                </c:pt>
                <c:pt idx="1129">
                  <c:v>0.000288055550322826</c:v>
                </c:pt>
                <c:pt idx="1130">
                  <c:v>0.00156043011691741</c:v>
                </c:pt>
                <c:pt idx="1131">
                  <c:v>0.0025284562327414</c:v>
                </c:pt>
                <c:pt idx="1132">
                  <c:v>0.00406705897028706</c:v>
                </c:pt>
                <c:pt idx="1133">
                  <c:v>0.0052410972565653</c:v>
                </c:pt>
                <c:pt idx="1134">
                  <c:v>0.00645881220332435</c:v>
                </c:pt>
                <c:pt idx="1135">
                  <c:v>0.00780073033329562</c:v>
                </c:pt>
                <c:pt idx="1136">
                  <c:v>0.00929224399705573</c:v>
                </c:pt>
                <c:pt idx="1137">
                  <c:v>0.0103645803843102</c:v>
                </c:pt>
                <c:pt idx="1138">
                  <c:v>0.0121325818795725</c:v>
                </c:pt>
                <c:pt idx="1139">
                  <c:v>0.0127394388056748</c:v>
                </c:pt>
                <c:pt idx="1140">
                  <c:v>0.0139911498349043</c:v>
                </c:pt>
                <c:pt idx="1141">
                  <c:v>0.0154094611855304</c:v>
                </c:pt>
                <c:pt idx="1142">
                  <c:v>0.0165759816723618</c:v>
                </c:pt>
                <c:pt idx="1143">
                  <c:v>0.0177072175486609</c:v>
                </c:pt>
                <c:pt idx="1144">
                  <c:v>0.018648114248096</c:v>
                </c:pt>
                <c:pt idx="1145">
                  <c:v>0.0194879198301275</c:v>
                </c:pt>
                <c:pt idx="1146">
                  <c:v>0.0200174350471667</c:v>
                </c:pt>
                <c:pt idx="1147">
                  <c:v>0.0206061235855987</c:v>
                </c:pt>
                <c:pt idx="1148">
                  <c:v>0.0210044720035202</c:v>
                </c:pt>
                <c:pt idx="1149">
                  <c:v>0.0219593135052721</c:v>
                </c:pt>
                <c:pt idx="1150">
                  <c:v>0.0219593135052721</c:v>
                </c:pt>
                <c:pt idx="1151">
                  <c:v>0.0226847124588689</c:v>
                </c:pt>
                <c:pt idx="1152">
                  <c:v>0.024168905967427</c:v>
                </c:pt>
                <c:pt idx="1153">
                  <c:v>0.0254104377071193</c:v>
                </c:pt>
                <c:pt idx="1154">
                  <c:v>0.0263274290036712</c:v>
                </c:pt>
                <c:pt idx="1155">
                  <c:v>0.0267807358712984</c:v>
                </c:pt>
                <c:pt idx="1156">
                  <c:v>0.0267807358712984</c:v>
                </c:pt>
                <c:pt idx="1157">
                  <c:v>0.0267807358712984</c:v>
                </c:pt>
                <c:pt idx="1158">
                  <c:v>0.0267807358712984</c:v>
                </c:pt>
                <c:pt idx="1159">
                  <c:v>0.0267807358712984</c:v>
                </c:pt>
                <c:pt idx="1160">
                  <c:v>0.0267807358712984</c:v>
                </c:pt>
                <c:pt idx="1161">
                  <c:v>0.0267807358712984</c:v>
                </c:pt>
                <c:pt idx="1162">
                  <c:v>0.0267807358712984</c:v>
                </c:pt>
                <c:pt idx="1163">
                  <c:v>0.0267807358712984</c:v>
                </c:pt>
                <c:pt idx="1164">
                  <c:v>0.0267807358712984</c:v>
                </c:pt>
                <c:pt idx="1165">
                  <c:v>0.0267807358712984</c:v>
                </c:pt>
                <c:pt idx="1166">
                  <c:v>0.0267807358712984</c:v>
                </c:pt>
                <c:pt idx="1167">
                  <c:v>0.0267807358712984</c:v>
                </c:pt>
                <c:pt idx="1168">
                  <c:v>0.0267807358712984</c:v>
                </c:pt>
                <c:pt idx="1169">
                  <c:v>0.0267807358712984</c:v>
                </c:pt>
                <c:pt idx="1170">
                  <c:v>0.0267807358712984</c:v>
                </c:pt>
                <c:pt idx="1171">
                  <c:v>0.0267807358712984</c:v>
                </c:pt>
                <c:pt idx="1172">
                  <c:v>0.0267807358712984</c:v>
                </c:pt>
                <c:pt idx="1173">
                  <c:v>0.0267807358712984</c:v>
                </c:pt>
                <c:pt idx="1174">
                  <c:v>0.0267807358712984</c:v>
                </c:pt>
                <c:pt idx="1175">
                  <c:v>0.0267807358712984</c:v>
                </c:pt>
                <c:pt idx="1176">
                  <c:v>0.0267807358712984</c:v>
                </c:pt>
                <c:pt idx="1177">
                  <c:v>0.0267807358712984</c:v>
                </c:pt>
                <c:pt idx="1178">
                  <c:v>0.0267807358712984</c:v>
                </c:pt>
                <c:pt idx="1179">
                  <c:v>0.0267807358712984</c:v>
                </c:pt>
                <c:pt idx="1180">
                  <c:v>0.0267807358712984</c:v>
                </c:pt>
                <c:pt idx="1181">
                  <c:v>0.0267807358712984</c:v>
                </c:pt>
                <c:pt idx="1182">
                  <c:v>0.0267807358712984</c:v>
                </c:pt>
                <c:pt idx="1183">
                  <c:v>0.0267807358712984</c:v>
                </c:pt>
                <c:pt idx="1184">
                  <c:v>0.0267807358712984</c:v>
                </c:pt>
                <c:pt idx="1185">
                  <c:v>0.0267807358712984</c:v>
                </c:pt>
                <c:pt idx="1186">
                  <c:v>0.0267807358712984</c:v>
                </c:pt>
                <c:pt idx="1187">
                  <c:v>0.0267807358712984</c:v>
                </c:pt>
                <c:pt idx="1188">
                  <c:v>0.0267807358712984</c:v>
                </c:pt>
                <c:pt idx="1189">
                  <c:v>0.0267807358712984</c:v>
                </c:pt>
                <c:pt idx="1190">
                  <c:v>0.0267807358712984</c:v>
                </c:pt>
                <c:pt idx="1191">
                  <c:v>0.0267807358712984</c:v>
                </c:pt>
                <c:pt idx="1192">
                  <c:v>0.0267807358712984</c:v>
                </c:pt>
                <c:pt idx="1193">
                  <c:v>0.0267807358712984</c:v>
                </c:pt>
                <c:pt idx="1194">
                  <c:v>0.0267807358712984</c:v>
                </c:pt>
                <c:pt idx="1195">
                  <c:v>0.0267807358712984</c:v>
                </c:pt>
                <c:pt idx="1196">
                  <c:v>0.0267807358712984</c:v>
                </c:pt>
                <c:pt idx="1197">
                  <c:v>0.0267807358712984</c:v>
                </c:pt>
                <c:pt idx="1198">
                  <c:v>0.0267807358712984</c:v>
                </c:pt>
                <c:pt idx="1199">
                  <c:v>0.0267807358712984</c:v>
                </c:pt>
                <c:pt idx="1200">
                  <c:v>0.0267807358712984</c:v>
                </c:pt>
                <c:pt idx="1201">
                  <c:v>0.0267807358712984</c:v>
                </c:pt>
                <c:pt idx="1202">
                  <c:v>0.0267807358712984</c:v>
                </c:pt>
                <c:pt idx="1203">
                  <c:v>0.0267807358712984</c:v>
                </c:pt>
                <c:pt idx="1204">
                  <c:v>0.0267807358712984</c:v>
                </c:pt>
                <c:pt idx="1205">
                  <c:v>0.0267807358712984</c:v>
                </c:pt>
                <c:pt idx="1206">
                  <c:v>0.0267807358712984</c:v>
                </c:pt>
                <c:pt idx="1207">
                  <c:v>0.0267807358712984</c:v>
                </c:pt>
                <c:pt idx="1208">
                  <c:v>0.0267807358712984</c:v>
                </c:pt>
                <c:pt idx="1209">
                  <c:v>0.0267807358712984</c:v>
                </c:pt>
                <c:pt idx="1210">
                  <c:v>0.0267807358712984</c:v>
                </c:pt>
                <c:pt idx="1211">
                  <c:v>0.0267807358712984</c:v>
                </c:pt>
                <c:pt idx="1212">
                  <c:v>0.0267807358712984</c:v>
                </c:pt>
                <c:pt idx="1213">
                  <c:v>0.0267807358712984</c:v>
                </c:pt>
                <c:pt idx="1214">
                  <c:v>0.0267807358712984</c:v>
                </c:pt>
                <c:pt idx="1215">
                  <c:v>0.0267807358712984</c:v>
                </c:pt>
                <c:pt idx="1216">
                  <c:v>0.0267807358712984</c:v>
                </c:pt>
                <c:pt idx="1217">
                  <c:v>0.0267807358712984</c:v>
                </c:pt>
                <c:pt idx="1218">
                  <c:v>0.0267807358712984</c:v>
                </c:pt>
                <c:pt idx="1219">
                  <c:v>0.0267807358712984</c:v>
                </c:pt>
                <c:pt idx="1220">
                  <c:v>0.0267807358712984</c:v>
                </c:pt>
                <c:pt idx="1221">
                  <c:v>0.0267807358712984</c:v>
                </c:pt>
                <c:pt idx="1222">
                  <c:v>0.0267807358712984</c:v>
                </c:pt>
                <c:pt idx="1223">
                  <c:v>0.0267807358712984</c:v>
                </c:pt>
                <c:pt idx="1224">
                  <c:v>0.0267807358712984</c:v>
                </c:pt>
                <c:pt idx="1225">
                  <c:v>0.0267807358712984</c:v>
                </c:pt>
                <c:pt idx="1226">
                  <c:v>0.0267807358712984</c:v>
                </c:pt>
                <c:pt idx="1227">
                  <c:v>0.0267807358712984</c:v>
                </c:pt>
                <c:pt idx="1228">
                  <c:v>0.0267807358712984</c:v>
                </c:pt>
                <c:pt idx="1229">
                  <c:v>0.0267807358712984</c:v>
                </c:pt>
                <c:pt idx="1230">
                  <c:v>0.0267807358712984</c:v>
                </c:pt>
                <c:pt idx="1231">
                  <c:v>0.0267807358712984</c:v>
                </c:pt>
                <c:pt idx="1232">
                  <c:v>0.0267807358712984</c:v>
                </c:pt>
                <c:pt idx="1233">
                  <c:v>0.0267807358712984</c:v>
                </c:pt>
                <c:pt idx="1234">
                  <c:v>0.0267807358712984</c:v>
                </c:pt>
                <c:pt idx="1235">
                  <c:v>0.0267807358712984</c:v>
                </c:pt>
                <c:pt idx="1236">
                  <c:v>0.0267807358712984</c:v>
                </c:pt>
                <c:pt idx="1237">
                  <c:v>0.0267807358712984</c:v>
                </c:pt>
                <c:pt idx="1238">
                  <c:v>0.0267807358712984</c:v>
                </c:pt>
                <c:pt idx="1239">
                  <c:v>0.0267807358712984</c:v>
                </c:pt>
                <c:pt idx="1240">
                  <c:v>0.0267807358712984</c:v>
                </c:pt>
                <c:pt idx="1241">
                  <c:v>0.0267807358712984</c:v>
                </c:pt>
                <c:pt idx="1242">
                  <c:v>0.0267807358712984</c:v>
                </c:pt>
                <c:pt idx="1243">
                  <c:v>0.0267807358712984</c:v>
                </c:pt>
                <c:pt idx="1244">
                  <c:v>0.0267807358712984</c:v>
                </c:pt>
                <c:pt idx="1245">
                  <c:v>0.0267807358712984</c:v>
                </c:pt>
                <c:pt idx="1246">
                  <c:v>0.0267807358712984</c:v>
                </c:pt>
                <c:pt idx="1247">
                  <c:v>0.0267807358712984</c:v>
                </c:pt>
                <c:pt idx="1248">
                  <c:v>0.0267807358712984</c:v>
                </c:pt>
                <c:pt idx="1249">
                  <c:v>0.0267807358712984</c:v>
                </c:pt>
                <c:pt idx="1250">
                  <c:v>0.0267807358712984</c:v>
                </c:pt>
                <c:pt idx="1251">
                  <c:v>0.0267807358712984</c:v>
                </c:pt>
                <c:pt idx="1252">
                  <c:v>0.0267807358712984</c:v>
                </c:pt>
                <c:pt idx="1253">
                  <c:v>0.0267807358712984</c:v>
                </c:pt>
                <c:pt idx="1254">
                  <c:v>0.0267807358712984</c:v>
                </c:pt>
                <c:pt idx="1255">
                  <c:v>0.0267807358712984</c:v>
                </c:pt>
                <c:pt idx="1256">
                  <c:v>0.0267807358712984</c:v>
                </c:pt>
                <c:pt idx="1257">
                  <c:v>0.0267807358712984</c:v>
                </c:pt>
                <c:pt idx="1258">
                  <c:v>0.0267807358712984</c:v>
                </c:pt>
                <c:pt idx="1259">
                  <c:v>0.0267807358712984</c:v>
                </c:pt>
                <c:pt idx="1260">
                  <c:v>0.0267807358712984</c:v>
                </c:pt>
                <c:pt idx="1261">
                  <c:v>0.0267807358712984</c:v>
                </c:pt>
                <c:pt idx="1262">
                  <c:v>0.0267807358712984</c:v>
                </c:pt>
                <c:pt idx="1263">
                  <c:v>0.0267807358712984</c:v>
                </c:pt>
                <c:pt idx="1264">
                  <c:v>0.0267807358712984</c:v>
                </c:pt>
                <c:pt idx="1265">
                  <c:v>0.0267807358712984</c:v>
                </c:pt>
                <c:pt idx="1266">
                  <c:v>0.0267807358712984</c:v>
                </c:pt>
                <c:pt idx="1267">
                  <c:v>0.0267807358712984</c:v>
                </c:pt>
                <c:pt idx="1268">
                  <c:v>0.0267807358712984</c:v>
                </c:pt>
                <c:pt idx="1269">
                  <c:v>0.0267807358712984</c:v>
                </c:pt>
                <c:pt idx="1270">
                  <c:v>0.0267807358712984</c:v>
                </c:pt>
                <c:pt idx="1271">
                  <c:v>0.0267807358712984</c:v>
                </c:pt>
                <c:pt idx="1272">
                  <c:v>0.0267807358712984</c:v>
                </c:pt>
                <c:pt idx="1273">
                  <c:v>0.0267807358712984</c:v>
                </c:pt>
                <c:pt idx="1274">
                  <c:v>0.0267807358712984</c:v>
                </c:pt>
                <c:pt idx="1275">
                  <c:v>0.0267807358712984</c:v>
                </c:pt>
                <c:pt idx="1276">
                  <c:v>0.0267807358712984</c:v>
                </c:pt>
                <c:pt idx="1277">
                  <c:v>0.0267807358712984</c:v>
                </c:pt>
                <c:pt idx="1278">
                  <c:v>0.0267807358712984</c:v>
                </c:pt>
                <c:pt idx="1279">
                  <c:v>0.0267807358712984</c:v>
                </c:pt>
                <c:pt idx="1280">
                  <c:v>0.0267807358712984</c:v>
                </c:pt>
                <c:pt idx="1281">
                  <c:v>0.0267807358712984</c:v>
                </c:pt>
                <c:pt idx="1282">
                  <c:v>0.0267807358712984</c:v>
                </c:pt>
                <c:pt idx="1283">
                  <c:v>0.0267807358712984</c:v>
                </c:pt>
                <c:pt idx="1284">
                  <c:v>0.0267807358712984</c:v>
                </c:pt>
                <c:pt idx="1285">
                  <c:v>0.0267807358712984</c:v>
                </c:pt>
                <c:pt idx="1286">
                  <c:v>0.0267807358712984</c:v>
                </c:pt>
                <c:pt idx="1287">
                  <c:v>0.0267807358712984</c:v>
                </c:pt>
                <c:pt idx="1288">
                  <c:v>0.0267807358712984</c:v>
                </c:pt>
                <c:pt idx="1289">
                  <c:v>0.0267807358712984</c:v>
                </c:pt>
                <c:pt idx="1290">
                  <c:v>0.0267807358712984</c:v>
                </c:pt>
                <c:pt idx="1291">
                  <c:v>0.0267807358712984</c:v>
                </c:pt>
                <c:pt idx="1292">
                  <c:v>0.0267807358712984</c:v>
                </c:pt>
                <c:pt idx="1293">
                  <c:v>0.0267807358712984</c:v>
                </c:pt>
                <c:pt idx="1294">
                  <c:v>0.0267807358712984</c:v>
                </c:pt>
                <c:pt idx="1295">
                  <c:v>0.0267807358712984</c:v>
                </c:pt>
                <c:pt idx="1296">
                  <c:v>0.0267807358712984</c:v>
                </c:pt>
                <c:pt idx="1297">
                  <c:v>0.0267807358712984</c:v>
                </c:pt>
                <c:pt idx="1298">
                  <c:v>0.0267807358712984</c:v>
                </c:pt>
                <c:pt idx="1299">
                  <c:v>0.0267807358712984</c:v>
                </c:pt>
                <c:pt idx="1300">
                  <c:v>0.0267807358712984</c:v>
                </c:pt>
                <c:pt idx="1301">
                  <c:v>0.0267807358712984</c:v>
                </c:pt>
                <c:pt idx="1302">
                  <c:v>0.0267807358712984</c:v>
                </c:pt>
                <c:pt idx="1303">
                  <c:v>0.0267807358712984</c:v>
                </c:pt>
                <c:pt idx="1304">
                  <c:v>0.0267807358712984</c:v>
                </c:pt>
                <c:pt idx="1305">
                  <c:v>0.0267807358712984</c:v>
                </c:pt>
                <c:pt idx="1306">
                  <c:v>0.0267807358712984</c:v>
                </c:pt>
                <c:pt idx="1307">
                  <c:v>0.0267807358712984</c:v>
                </c:pt>
                <c:pt idx="1308">
                  <c:v>0.0267807358712984</c:v>
                </c:pt>
                <c:pt idx="1309">
                  <c:v>0.0267807358712984</c:v>
                </c:pt>
                <c:pt idx="1310">
                  <c:v>0.0267807358712984</c:v>
                </c:pt>
                <c:pt idx="1311">
                  <c:v>0.0267807358712984</c:v>
                </c:pt>
                <c:pt idx="1312">
                  <c:v>0.0267807358712984</c:v>
                </c:pt>
                <c:pt idx="1313">
                  <c:v>0.0267807358712984</c:v>
                </c:pt>
                <c:pt idx="1314">
                  <c:v>0.0267807358712984</c:v>
                </c:pt>
                <c:pt idx="1315">
                  <c:v>0.0267807358712984</c:v>
                </c:pt>
                <c:pt idx="1316">
                  <c:v>0.0267807358712984</c:v>
                </c:pt>
                <c:pt idx="1317">
                  <c:v>0.0267807358712984</c:v>
                </c:pt>
                <c:pt idx="1318">
                  <c:v>0.0267807358712984</c:v>
                </c:pt>
                <c:pt idx="1319">
                  <c:v>0.0267807358712984</c:v>
                </c:pt>
                <c:pt idx="1320">
                  <c:v>0.0267807358712984</c:v>
                </c:pt>
                <c:pt idx="1321">
                  <c:v>0.0267807358712984</c:v>
                </c:pt>
                <c:pt idx="1322">
                  <c:v>0.0267807358712984</c:v>
                </c:pt>
                <c:pt idx="1323">
                  <c:v>0.0267807358712984</c:v>
                </c:pt>
                <c:pt idx="1324">
                  <c:v>0.0267807358712984</c:v>
                </c:pt>
                <c:pt idx="1325">
                  <c:v>0.0267807358712984</c:v>
                </c:pt>
                <c:pt idx="1326">
                  <c:v>0.0267807358712984</c:v>
                </c:pt>
                <c:pt idx="1327">
                  <c:v>0.0267807358712984</c:v>
                </c:pt>
                <c:pt idx="1328">
                  <c:v>0.0267807358712984</c:v>
                </c:pt>
                <c:pt idx="1329">
                  <c:v>0.0267807358712984</c:v>
                </c:pt>
                <c:pt idx="1330">
                  <c:v>0.0267807358712984</c:v>
                </c:pt>
                <c:pt idx="1331">
                  <c:v>0.0267807358712984</c:v>
                </c:pt>
                <c:pt idx="1332">
                  <c:v>0.0267807358712984</c:v>
                </c:pt>
                <c:pt idx="1333">
                  <c:v>0.0267807358712984</c:v>
                </c:pt>
                <c:pt idx="1334">
                  <c:v>0.0267807358712984</c:v>
                </c:pt>
                <c:pt idx="1335">
                  <c:v>0.0267807358712984</c:v>
                </c:pt>
                <c:pt idx="1336">
                  <c:v>0.0267807358712984</c:v>
                </c:pt>
                <c:pt idx="1337">
                  <c:v>0.0267807358712984</c:v>
                </c:pt>
                <c:pt idx="1338">
                  <c:v>0.0267807358712984</c:v>
                </c:pt>
                <c:pt idx="1339">
                  <c:v>0.0267807358712984</c:v>
                </c:pt>
                <c:pt idx="1340">
                  <c:v>0.0267807358712984</c:v>
                </c:pt>
                <c:pt idx="1341">
                  <c:v>0.0267807358712984</c:v>
                </c:pt>
                <c:pt idx="1342">
                  <c:v>0.0267807358712984</c:v>
                </c:pt>
                <c:pt idx="1343">
                  <c:v>0.0267807358712984</c:v>
                </c:pt>
                <c:pt idx="1344">
                  <c:v>0.0267807358712984</c:v>
                </c:pt>
                <c:pt idx="1345">
                  <c:v>0.0267807358712984</c:v>
                </c:pt>
                <c:pt idx="1346">
                  <c:v>0.0267807358712984</c:v>
                </c:pt>
                <c:pt idx="1347">
                  <c:v>0.0267807358712984</c:v>
                </c:pt>
                <c:pt idx="1348">
                  <c:v>0.0267807358712984</c:v>
                </c:pt>
                <c:pt idx="1349">
                  <c:v>0.0267807358712984</c:v>
                </c:pt>
                <c:pt idx="1350">
                  <c:v>0.0267807358712984</c:v>
                </c:pt>
                <c:pt idx="1351">
                  <c:v>0.0267807358712984</c:v>
                </c:pt>
                <c:pt idx="1352">
                  <c:v>0.0267807358712984</c:v>
                </c:pt>
                <c:pt idx="1353">
                  <c:v>0.0267807358712984</c:v>
                </c:pt>
                <c:pt idx="1354">
                  <c:v>0.0267807358712984</c:v>
                </c:pt>
                <c:pt idx="1355">
                  <c:v>0.0267807358712984</c:v>
                </c:pt>
                <c:pt idx="1356">
                  <c:v>0.0267807358712984</c:v>
                </c:pt>
                <c:pt idx="1357">
                  <c:v>0.0267807358712984</c:v>
                </c:pt>
                <c:pt idx="1358">
                  <c:v>0.0267807358712984</c:v>
                </c:pt>
                <c:pt idx="1359">
                  <c:v>0.0267807358712984</c:v>
                </c:pt>
                <c:pt idx="1360">
                  <c:v>0.0267807358712984</c:v>
                </c:pt>
                <c:pt idx="1361">
                  <c:v>0.0267807358712984</c:v>
                </c:pt>
                <c:pt idx="1362">
                  <c:v>0.0267807358712984</c:v>
                </c:pt>
                <c:pt idx="1363">
                  <c:v>0.0267807358712984</c:v>
                </c:pt>
                <c:pt idx="1364">
                  <c:v>0.0267807358712984</c:v>
                </c:pt>
                <c:pt idx="1365">
                  <c:v>0.0267807358712984</c:v>
                </c:pt>
                <c:pt idx="1366">
                  <c:v>0.0267807358712984</c:v>
                </c:pt>
                <c:pt idx="1367">
                  <c:v>0.0267807358712984</c:v>
                </c:pt>
                <c:pt idx="1368">
                  <c:v>0.0267807358712984</c:v>
                </c:pt>
                <c:pt idx="1369">
                  <c:v>0.0267807358712984</c:v>
                </c:pt>
                <c:pt idx="1370">
                  <c:v>0.0267807358712984</c:v>
                </c:pt>
                <c:pt idx="1371">
                  <c:v>0.0267807358712984</c:v>
                </c:pt>
                <c:pt idx="1372">
                  <c:v>0.0267807358712984</c:v>
                </c:pt>
                <c:pt idx="1373">
                  <c:v>0.0267807358712984</c:v>
                </c:pt>
                <c:pt idx="1374">
                  <c:v>0.0267807358712984</c:v>
                </c:pt>
                <c:pt idx="1375">
                  <c:v>0.0267807358712984</c:v>
                </c:pt>
                <c:pt idx="1376">
                  <c:v>0.0267807358712984</c:v>
                </c:pt>
                <c:pt idx="1377">
                  <c:v>0.0267807358712984</c:v>
                </c:pt>
                <c:pt idx="1378">
                  <c:v>0.0267807358712984</c:v>
                </c:pt>
                <c:pt idx="1379">
                  <c:v>0.0267807358712984</c:v>
                </c:pt>
                <c:pt idx="1380">
                  <c:v>0.0267807358712984</c:v>
                </c:pt>
                <c:pt idx="1381">
                  <c:v>0.0267807358712984</c:v>
                </c:pt>
                <c:pt idx="1382">
                  <c:v>0.0267807358712984</c:v>
                </c:pt>
                <c:pt idx="1383">
                  <c:v>0.0267807358712984</c:v>
                </c:pt>
                <c:pt idx="1384">
                  <c:v>0.0267807358712984</c:v>
                </c:pt>
                <c:pt idx="1385">
                  <c:v>0.0267807358712984</c:v>
                </c:pt>
                <c:pt idx="1386">
                  <c:v>0.0267807358712984</c:v>
                </c:pt>
                <c:pt idx="1387">
                  <c:v>0.0267807358712984</c:v>
                </c:pt>
                <c:pt idx="1388">
                  <c:v>0.0267807358712984</c:v>
                </c:pt>
                <c:pt idx="1389">
                  <c:v>0.0267807358712984</c:v>
                </c:pt>
                <c:pt idx="1390">
                  <c:v>0.0267807358712984</c:v>
                </c:pt>
                <c:pt idx="1391">
                  <c:v>0.0267807358712984</c:v>
                </c:pt>
                <c:pt idx="1392">
                  <c:v>0.0267807358712984</c:v>
                </c:pt>
                <c:pt idx="1393">
                  <c:v>0.0267807358712984</c:v>
                </c:pt>
                <c:pt idx="1394">
                  <c:v>0.0267807358712984</c:v>
                </c:pt>
                <c:pt idx="1395">
                  <c:v>0.0267807358712984</c:v>
                </c:pt>
                <c:pt idx="1396">
                  <c:v>0.0267807358712984</c:v>
                </c:pt>
                <c:pt idx="1397">
                  <c:v>0.0267807358712984</c:v>
                </c:pt>
                <c:pt idx="1398">
                  <c:v>0.0267807358712984</c:v>
                </c:pt>
                <c:pt idx="1399">
                  <c:v>0.0267807358712984</c:v>
                </c:pt>
                <c:pt idx="1400">
                  <c:v>0.0267807358712984</c:v>
                </c:pt>
                <c:pt idx="1401">
                  <c:v>0.0257615480974635</c:v>
                </c:pt>
                <c:pt idx="1402">
                  <c:v>0.0267807358712984</c:v>
                </c:pt>
                <c:pt idx="1403">
                  <c:v>0.0267807358712984</c:v>
                </c:pt>
                <c:pt idx="1404">
                  <c:v>0.0267807358712984</c:v>
                </c:pt>
                <c:pt idx="1405">
                  <c:v>0.0267807358712984</c:v>
                </c:pt>
                <c:pt idx="1406">
                  <c:v>0.0267807358712984</c:v>
                </c:pt>
                <c:pt idx="1407">
                  <c:v>0.0267807358712984</c:v>
                </c:pt>
                <c:pt idx="1408">
                  <c:v>0.0267807358712984</c:v>
                </c:pt>
                <c:pt idx="1409">
                  <c:v>0.0267807358712984</c:v>
                </c:pt>
                <c:pt idx="1410">
                  <c:v>0.0267807358712984</c:v>
                </c:pt>
                <c:pt idx="1411">
                  <c:v>0.0267807358712984</c:v>
                </c:pt>
                <c:pt idx="1412">
                  <c:v>0.0257615480974635</c:v>
                </c:pt>
                <c:pt idx="1413">
                  <c:v>0.0226847124588689</c:v>
                </c:pt>
                <c:pt idx="1414">
                  <c:v>0.0209741819986176</c:v>
                </c:pt>
                <c:pt idx="1415">
                  <c:v>0.0190111485045277</c:v>
                </c:pt>
                <c:pt idx="1416">
                  <c:v>0.0154254969327421</c:v>
                </c:pt>
                <c:pt idx="1417">
                  <c:v>0.0121325818795725</c:v>
                </c:pt>
                <c:pt idx="1418">
                  <c:v>0.00804135301399154</c:v>
                </c:pt>
                <c:pt idx="1419">
                  <c:v>0.00476097846495698</c:v>
                </c:pt>
                <c:pt idx="1420">
                  <c:v>0.0021050649419291</c:v>
                </c:pt>
                <c:pt idx="1421">
                  <c:v>0.000137056606665799</c:v>
                </c:pt>
                <c:pt idx="1422">
                  <c:v>0.00214415417450185</c:v>
                </c:pt>
                <c:pt idx="1423">
                  <c:v>0.00425693517863184</c:v>
                </c:pt>
                <c:pt idx="1424">
                  <c:v>0.00623544834718807</c:v>
                </c:pt>
                <c:pt idx="1425">
                  <c:v>0.00804135301399154</c:v>
                </c:pt>
                <c:pt idx="1426">
                  <c:v>0.0100509373170529</c:v>
                </c:pt>
                <c:pt idx="1427">
                  <c:v>0.0121325818795725</c:v>
                </c:pt>
                <c:pt idx="1428">
                  <c:v>0.0130928942229486</c:v>
                </c:pt>
                <c:pt idx="1429">
                  <c:v>0.0152550007557158</c:v>
                </c:pt>
                <c:pt idx="1430">
                  <c:v>0.0165759816723618</c:v>
                </c:pt>
                <c:pt idx="1431">
                  <c:v>0.0181429688670736</c:v>
                </c:pt>
                <c:pt idx="1432">
                  <c:v>0.0194879198301275</c:v>
                </c:pt>
                <c:pt idx="1433">
                  <c:v>0.0200174350471667</c:v>
                </c:pt>
                <c:pt idx="1434">
                  <c:v>0.0210044720035202</c:v>
                </c:pt>
                <c:pt idx="1435">
                  <c:v>0.0219593135052721</c:v>
                </c:pt>
                <c:pt idx="1436">
                  <c:v>0.0222505973368247</c:v>
                </c:pt>
                <c:pt idx="1437">
                  <c:v>0.0231485906556533</c:v>
                </c:pt>
                <c:pt idx="1438">
                  <c:v>0.0242318899550057</c:v>
                </c:pt>
                <c:pt idx="1439">
                  <c:v>0.0251396103546231</c:v>
                </c:pt>
                <c:pt idx="1440">
                  <c:v>0.0257296135355248</c:v>
                </c:pt>
                <c:pt idx="1441">
                  <c:v>0.0257659642126554</c:v>
                </c:pt>
                <c:pt idx="1442">
                  <c:v>0.0263274290036712</c:v>
                </c:pt>
                <c:pt idx="1443">
                  <c:v>0.026331171320986</c:v>
                </c:pt>
                <c:pt idx="1444">
                  <c:v>0.0267807358712984</c:v>
                </c:pt>
                <c:pt idx="1445">
                  <c:v>0.0267807358712984</c:v>
                </c:pt>
                <c:pt idx="1446">
                  <c:v>0.0267807358712984</c:v>
                </c:pt>
                <c:pt idx="1447">
                  <c:v>0.0267807358712984</c:v>
                </c:pt>
                <c:pt idx="1448">
                  <c:v>0.0267807358712984</c:v>
                </c:pt>
                <c:pt idx="1449">
                  <c:v>0.0267807358712984</c:v>
                </c:pt>
                <c:pt idx="1450">
                  <c:v>0.0267807358712984</c:v>
                </c:pt>
                <c:pt idx="1451">
                  <c:v>0.0267807358712984</c:v>
                </c:pt>
                <c:pt idx="1452">
                  <c:v>0.0267807358712984</c:v>
                </c:pt>
                <c:pt idx="1453">
                  <c:v>0.0267807358712984</c:v>
                </c:pt>
                <c:pt idx="1454">
                  <c:v>0.0267807358712984</c:v>
                </c:pt>
                <c:pt idx="1455">
                  <c:v>0.0267807358712984</c:v>
                </c:pt>
                <c:pt idx="1456">
                  <c:v>0.0267807358712984</c:v>
                </c:pt>
                <c:pt idx="1457">
                  <c:v>0.0267807358712984</c:v>
                </c:pt>
                <c:pt idx="1458">
                  <c:v>0.0267807358712984</c:v>
                </c:pt>
                <c:pt idx="1459">
                  <c:v>0.0267807358712984</c:v>
                </c:pt>
                <c:pt idx="1460">
                  <c:v>0.0267807358712984</c:v>
                </c:pt>
                <c:pt idx="1461">
                  <c:v>0.0267807358712984</c:v>
                </c:pt>
                <c:pt idx="1462">
                  <c:v>0.0267807358712984</c:v>
                </c:pt>
                <c:pt idx="1463">
                  <c:v>0.0267807358712984</c:v>
                </c:pt>
                <c:pt idx="1464">
                  <c:v>0.0267807358712984</c:v>
                </c:pt>
                <c:pt idx="1465">
                  <c:v>0.0267807358712984</c:v>
                </c:pt>
                <c:pt idx="1466">
                  <c:v>0.0267807358712984</c:v>
                </c:pt>
                <c:pt idx="1467">
                  <c:v>0.0267807358712984</c:v>
                </c:pt>
                <c:pt idx="1468">
                  <c:v>0.0267807358712984</c:v>
                </c:pt>
                <c:pt idx="1469">
                  <c:v>0.0267807358712984</c:v>
                </c:pt>
                <c:pt idx="1470">
                  <c:v>0.0267807358712984</c:v>
                </c:pt>
                <c:pt idx="1471">
                  <c:v>0.0267807358712984</c:v>
                </c:pt>
                <c:pt idx="1472">
                  <c:v>0.0267807358712984</c:v>
                </c:pt>
                <c:pt idx="1473">
                  <c:v>0.0267807358712984</c:v>
                </c:pt>
                <c:pt idx="1474">
                  <c:v>0.0267807358712984</c:v>
                </c:pt>
                <c:pt idx="1475">
                  <c:v>0.0267807358712984</c:v>
                </c:pt>
                <c:pt idx="1476">
                  <c:v>0.0267807358712984</c:v>
                </c:pt>
                <c:pt idx="1477">
                  <c:v>0.0267807358712984</c:v>
                </c:pt>
                <c:pt idx="1478">
                  <c:v>0.0267807358712984</c:v>
                </c:pt>
                <c:pt idx="1479">
                  <c:v>0.0267807358712984</c:v>
                </c:pt>
                <c:pt idx="1480">
                  <c:v>0.0267807358712984</c:v>
                </c:pt>
                <c:pt idx="1481">
                  <c:v>0.0267807358712984</c:v>
                </c:pt>
                <c:pt idx="1482">
                  <c:v>0.0267807358712984</c:v>
                </c:pt>
                <c:pt idx="1483">
                  <c:v>0.0267807358712984</c:v>
                </c:pt>
                <c:pt idx="1484">
                  <c:v>0.0267807358712984</c:v>
                </c:pt>
                <c:pt idx="1485">
                  <c:v>0.0267807358712984</c:v>
                </c:pt>
                <c:pt idx="1486">
                  <c:v>0.0267807358712984</c:v>
                </c:pt>
                <c:pt idx="1487">
                  <c:v>0.0267807358712984</c:v>
                </c:pt>
                <c:pt idx="1488">
                  <c:v>0.0267807358712984</c:v>
                </c:pt>
                <c:pt idx="1489">
                  <c:v>0.0267807358712984</c:v>
                </c:pt>
                <c:pt idx="1490">
                  <c:v>0.0267807358712984</c:v>
                </c:pt>
                <c:pt idx="1491">
                  <c:v>0.0267807358712984</c:v>
                </c:pt>
                <c:pt idx="1492">
                  <c:v>0.0267807358712984</c:v>
                </c:pt>
                <c:pt idx="1493">
                  <c:v>0.0267807358712984</c:v>
                </c:pt>
                <c:pt idx="1494">
                  <c:v>0.0267807358712984</c:v>
                </c:pt>
                <c:pt idx="1495">
                  <c:v>0.0267807358712984</c:v>
                </c:pt>
                <c:pt idx="1496">
                  <c:v>0.0267807358712984</c:v>
                </c:pt>
                <c:pt idx="1497">
                  <c:v>0.0267807358712984</c:v>
                </c:pt>
                <c:pt idx="1498">
                  <c:v>0.0267807358712984</c:v>
                </c:pt>
                <c:pt idx="1499">
                  <c:v>0.0267807358712984</c:v>
                </c:pt>
                <c:pt idx="1500">
                  <c:v>0.0267807358712984</c:v>
                </c:pt>
                <c:pt idx="1501">
                  <c:v>0.0209741819986176</c:v>
                </c:pt>
                <c:pt idx="1502">
                  <c:v>0.0106620348532644</c:v>
                </c:pt>
                <c:pt idx="1503">
                  <c:v>0.0021050649419291</c:v>
                </c:pt>
                <c:pt idx="1504">
                  <c:v>0.0152550007557158</c:v>
                </c:pt>
                <c:pt idx="1505">
                  <c:v>0.0226847124588689</c:v>
                </c:pt>
                <c:pt idx="1506">
                  <c:v>0.0267807358712984</c:v>
                </c:pt>
                <c:pt idx="1507">
                  <c:v>0.0267807358712984</c:v>
                </c:pt>
                <c:pt idx="1508">
                  <c:v>0.0267807358712984</c:v>
                </c:pt>
                <c:pt idx="1509">
                  <c:v>0.0267807358712984</c:v>
                </c:pt>
                <c:pt idx="1510">
                  <c:v>0.0267807358712984</c:v>
                </c:pt>
                <c:pt idx="1511">
                  <c:v>0.0267807358712984</c:v>
                </c:pt>
                <c:pt idx="1512">
                  <c:v>0.0267807358712984</c:v>
                </c:pt>
                <c:pt idx="1513">
                  <c:v>0.0267807358712984</c:v>
                </c:pt>
                <c:pt idx="1514">
                  <c:v>0.0267807358712984</c:v>
                </c:pt>
                <c:pt idx="1515">
                  <c:v>0.0267807358712984</c:v>
                </c:pt>
                <c:pt idx="1516">
                  <c:v>0.0267807358712984</c:v>
                </c:pt>
                <c:pt idx="1517">
                  <c:v>0.0267807358712984</c:v>
                </c:pt>
                <c:pt idx="1518">
                  <c:v>0.0267807358712984</c:v>
                </c:pt>
                <c:pt idx="1519">
                  <c:v>0.0267807358712984</c:v>
                </c:pt>
                <c:pt idx="1520">
                  <c:v>0.0267807358712984</c:v>
                </c:pt>
                <c:pt idx="1521">
                  <c:v>0.0267807358712984</c:v>
                </c:pt>
                <c:pt idx="1522">
                  <c:v>0.0267807358712984</c:v>
                </c:pt>
                <c:pt idx="1523">
                  <c:v>0.0267807358712984</c:v>
                </c:pt>
                <c:pt idx="1524">
                  <c:v>0.0267807358712984</c:v>
                </c:pt>
                <c:pt idx="1525">
                  <c:v>0.0267807358712984</c:v>
                </c:pt>
                <c:pt idx="1526">
                  <c:v>0.0267807358712984</c:v>
                </c:pt>
                <c:pt idx="1527">
                  <c:v>0.0267807358712984</c:v>
                </c:pt>
                <c:pt idx="1528">
                  <c:v>0.0267807358712984</c:v>
                </c:pt>
                <c:pt idx="1529">
                  <c:v>0.0267807358712984</c:v>
                </c:pt>
                <c:pt idx="1530">
                  <c:v>0.0267807358712984</c:v>
                </c:pt>
                <c:pt idx="1531">
                  <c:v>0.0267807358712984</c:v>
                </c:pt>
                <c:pt idx="1532">
                  <c:v>0.0267807358712984</c:v>
                </c:pt>
                <c:pt idx="1533">
                  <c:v>0.0267807358712984</c:v>
                </c:pt>
                <c:pt idx="1534">
                  <c:v>0.0267807358712984</c:v>
                </c:pt>
                <c:pt idx="1535">
                  <c:v>0.0267807358712984</c:v>
                </c:pt>
                <c:pt idx="1536">
                  <c:v>0.0267807358712984</c:v>
                </c:pt>
                <c:pt idx="1537">
                  <c:v>0.0267807358712984</c:v>
                </c:pt>
                <c:pt idx="1538">
                  <c:v>0.0267807358712984</c:v>
                </c:pt>
                <c:pt idx="1539">
                  <c:v>0.0267807358712984</c:v>
                </c:pt>
                <c:pt idx="1540">
                  <c:v>0.0267807358712984</c:v>
                </c:pt>
                <c:pt idx="1541">
                  <c:v>0.0267807358712984</c:v>
                </c:pt>
                <c:pt idx="1542">
                  <c:v>0.0267807358712984</c:v>
                </c:pt>
                <c:pt idx="1543">
                  <c:v>0.0267807358712984</c:v>
                </c:pt>
                <c:pt idx="1544">
                  <c:v>0.0267807358712984</c:v>
                </c:pt>
                <c:pt idx="1545">
                  <c:v>0.0267807358712984</c:v>
                </c:pt>
                <c:pt idx="1546">
                  <c:v>0.0267807358712984</c:v>
                </c:pt>
                <c:pt idx="1547">
                  <c:v>0.0267807358712984</c:v>
                </c:pt>
                <c:pt idx="1548">
                  <c:v>0.0267807358712984</c:v>
                </c:pt>
                <c:pt idx="1549">
                  <c:v>0.0267807358712984</c:v>
                </c:pt>
                <c:pt idx="1550">
                  <c:v>0.0267807358712984</c:v>
                </c:pt>
                <c:pt idx="1551">
                  <c:v>0.0267807358712984</c:v>
                </c:pt>
                <c:pt idx="1552">
                  <c:v>0.0267807358712984</c:v>
                </c:pt>
                <c:pt idx="1553">
                  <c:v>0.0267807358712984</c:v>
                </c:pt>
                <c:pt idx="1554">
                  <c:v>0.0267807358712984</c:v>
                </c:pt>
                <c:pt idx="1555">
                  <c:v>0.0267807358712984</c:v>
                </c:pt>
                <c:pt idx="1556">
                  <c:v>0.0267807358712984</c:v>
                </c:pt>
                <c:pt idx="1557">
                  <c:v>0.0267807358712984</c:v>
                </c:pt>
                <c:pt idx="1558">
                  <c:v>0.0267807358712984</c:v>
                </c:pt>
                <c:pt idx="1559">
                  <c:v>0.0267807358712984</c:v>
                </c:pt>
                <c:pt idx="1560">
                  <c:v>0.0267807358712984</c:v>
                </c:pt>
                <c:pt idx="1561">
                  <c:v>0.0267807358712984</c:v>
                </c:pt>
                <c:pt idx="1562">
                  <c:v>0.0267807358712984</c:v>
                </c:pt>
                <c:pt idx="1563">
                  <c:v>0.0267807358712984</c:v>
                </c:pt>
                <c:pt idx="1564">
                  <c:v>0.0267807358712984</c:v>
                </c:pt>
                <c:pt idx="1565">
                  <c:v>0.0267807358712984</c:v>
                </c:pt>
                <c:pt idx="1566">
                  <c:v>0.0267807358712984</c:v>
                </c:pt>
                <c:pt idx="1567">
                  <c:v>0.0267807358712984</c:v>
                </c:pt>
                <c:pt idx="1568">
                  <c:v>0.0267807358712984</c:v>
                </c:pt>
                <c:pt idx="1569">
                  <c:v>0.0267807358712984</c:v>
                </c:pt>
                <c:pt idx="1570">
                  <c:v>0.0267807358712984</c:v>
                </c:pt>
                <c:pt idx="1571">
                  <c:v>0.0263274290036712</c:v>
                </c:pt>
                <c:pt idx="1572">
                  <c:v>0.0222505973368247</c:v>
                </c:pt>
                <c:pt idx="1573">
                  <c:v>0.0200174350471667</c:v>
                </c:pt>
                <c:pt idx="1574">
                  <c:v>0.0165759816723618</c:v>
                </c:pt>
                <c:pt idx="1575">
                  <c:v>0.0121325818795725</c:v>
                </c:pt>
                <c:pt idx="1576">
                  <c:v>0.00658646577216595</c:v>
                </c:pt>
                <c:pt idx="1577">
                  <c:v>0.0021050649419291</c:v>
                </c:pt>
                <c:pt idx="1578">
                  <c:v>0.0025284562327414</c:v>
                </c:pt>
                <c:pt idx="1579">
                  <c:v>0.00721275107161676</c:v>
                </c:pt>
                <c:pt idx="1580">
                  <c:v>0.0121325818795725</c:v>
                </c:pt>
                <c:pt idx="1581">
                  <c:v>0.0162437163681309</c:v>
                </c:pt>
                <c:pt idx="1582">
                  <c:v>0.0195747454405655</c:v>
                </c:pt>
                <c:pt idx="1583">
                  <c:v>0.0219593135052721</c:v>
                </c:pt>
                <c:pt idx="1584">
                  <c:v>0.024168905967427</c:v>
                </c:pt>
                <c:pt idx="1585">
                  <c:v>0.0267807358712984</c:v>
                </c:pt>
                <c:pt idx="1586">
                  <c:v>0.0267807358712984</c:v>
                </c:pt>
                <c:pt idx="1587">
                  <c:v>0.0267807358712984</c:v>
                </c:pt>
                <c:pt idx="1588">
                  <c:v>0.0267807358712984</c:v>
                </c:pt>
                <c:pt idx="1589">
                  <c:v>0.0267807358712984</c:v>
                </c:pt>
                <c:pt idx="1590">
                  <c:v>0.0267807358712984</c:v>
                </c:pt>
                <c:pt idx="1591">
                  <c:v>0.0267807358712984</c:v>
                </c:pt>
                <c:pt idx="1592">
                  <c:v>0.0267807358712984</c:v>
                </c:pt>
                <c:pt idx="1593">
                  <c:v>0.0267807358712984</c:v>
                </c:pt>
                <c:pt idx="1594">
                  <c:v>0.0267807358712984</c:v>
                </c:pt>
                <c:pt idx="1595">
                  <c:v>0.0267807358712984</c:v>
                </c:pt>
                <c:pt idx="1596">
                  <c:v>0.0267807358712984</c:v>
                </c:pt>
                <c:pt idx="1597">
                  <c:v>0.0267807358712984</c:v>
                </c:pt>
                <c:pt idx="1598">
                  <c:v>0.0267807358712984</c:v>
                </c:pt>
                <c:pt idx="1599">
                  <c:v>0.0267807358712984</c:v>
                </c:pt>
                <c:pt idx="1600">
                  <c:v>0.0267807358712984</c:v>
                </c:pt>
                <c:pt idx="1601">
                  <c:v>0.0267807358712984</c:v>
                </c:pt>
                <c:pt idx="1602">
                  <c:v>0.0267807358712984</c:v>
                </c:pt>
                <c:pt idx="1603">
                  <c:v>0.0267807358712984</c:v>
                </c:pt>
                <c:pt idx="1604">
                  <c:v>0.0267807358712984</c:v>
                </c:pt>
                <c:pt idx="1605">
                  <c:v>0.0267807358712984</c:v>
                </c:pt>
                <c:pt idx="1606">
                  <c:v>0.0267807358712984</c:v>
                </c:pt>
                <c:pt idx="1607">
                  <c:v>0.0267807358712984</c:v>
                </c:pt>
                <c:pt idx="1608">
                  <c:v>0.0267807358712984</c:v>
                </c:pt>
                <c:pt idx="1609">
                  <c:v>0.0267807358712984</c:v>
                </c:pt>
                <c:pt idx="1610">
                  <c:v>0.0267807358712984</c:v>
                </c:pt>
                <c:pt idx="1611">
                  <c:v>0.0267807358712984</c:v>
                </c:pt>
                <c:pt idx="1612">
                  <c:v>0.0267807358712984</c:v>
                </c:pt>
                <c:pt idx="1613">
                  <c:v>0.0267807358712984</c:v>
                </c:pt>
                <c:pt idx="1614">
                  <c:v>0.0267807358712984</c:v>
                </c:pt>
                <c:pt idx="1615">
                  <c:v>0.0267807358712984</c:v>
                </c:pt>
                <c:pt idx="1616">
                  <c:v>0.0267807358712984</c:v>
                </c:pt>
                <c:pt idx="1617">
                  <c:v>0.0267807358712984</c:v>
                </c:pt>
                <c:pt idx="1618">
                  <c:v>0.0267807358712984</c:v>
                </c:pt>
                <c:pt idx="1619">
                  <c:v>0.0267807358712984</c:v>
                </c:pt>
                <c:pt idx="1620">
                  <c:v>0.0267807358712984</c:v>
                </c:pt>
                <c:pt idx="1621">
                  <c:v>0.0267807358712984</c:v>
                </c:pt>
                <c:pt idx="1622">
                  <c:v>0.0267807358712984</c:v>
                </c:pt>
                <c:pt idx="1623">
                  <c:v>0.0267807358712984</c:v>
                </c:pt>
                <c:pt idx="1624">
                  <c:v>0.0267807358712984</c:v>
                </c:pt>
                <c:pt idx="1625">
                  <c:v>0.0267807358712984</c:v>
                </c:pt>
                <c:pt idx="1626">
                  <c:v>0.0267807358712984</c:v>
                </c:pt>
                <c:pt idx="1627">
                  <c:v>0.0267807358712984</c:v>
                </c:pt>
                <c:pt idx="1628">
                  <c:v>0.0267807358712984</c:v>
                </c:pt>
                <c:pt idx="1629">
                  <c:v>0.0267807358712984</c:v>
                </c:pt>
                <c:pt idx="1630">
                  <c:v>0.0267807358712984</c:v>
                </c:pt>
                <c:pt idx="1631">
                  <c:v>0.0267807358712984</c:v>
                </c:pt>
                <c:pt idx="1632">
                  <c:v>0.0267807358712984</c:v>
                </c:pt>
                <c:pt idx="1633">
                  <c:v>0.0267807358712984</c:v>
                </c:pt>
                <c:pt idx="1634">
                  <c:v>0.0267807358712984</c:v>
                </c:pt>
                <c:pt idx="1635">
                  <c:v>0.0267807358712984</c:v>
                </c:pt>
                <c:pt idx="1636">
                  <c:v>0.0267807358712984</c:v>
                </c:pt>
                <c:pt idx="1637">
                  <c:v>0.0267807358712984</c:v>
                </c:pt>
                <c:pt idx="1638">
                  <c:v>0.0267807358712984</c:v>
                </c:pt>
                <c:pt idx="1639">
                  <c:v>0.0267807358712984</c:v>
                </c:pt>
                <c:pt idx="1640">
                  <c:v>0.0267807358712984</c:v>
                </c:pt>
                <c:pt idx="1641">
                  <c:v>0.0267807358712984</c:v>
                </c:pt>
                <c:pt idx="1642">
                  <c:v>0.0267807358712984</c:v>
                </c:pt>
                <c:pt idx="1643">
                  <c:v>0.0267807358712984</c:v>
                </c:pt>
                <c:pt idx="1644">
                  <c:v>0.0267807358712984</c:v>
                </c:pt>
                <c:pt idx="1645">
                  <c:v>0.0267807358712984</c:v>
                </c:pt>
                <c:pt idx="1646">
                  <c:v>0.0267807358712984</c:v>
                </c:pt>
                <c:pt idx="1647">
                  <c:v>0.0267807358712984</c:v>
                </c:pt>
                <c:pt idx="1648">
                  <c:v>0.0267807358712984</c:v>
                </c:pt>
                <c:pt idx="1649">
                  <c:v>0.0267807358712984</c:v>
                </c:pt>
                <c:pt idx="1650">
                  <c:v>0.0267807358712984</c:v>
                </c:pt>
                <c:pt idx="1651">
                  <c:v>0.0267807358712984</c:v>
                </c:pt>
                <c:pt idx="1652">
                  <c:v>0.0267807358712984</c:v>
                </c:pt>
                <c:pt idx="1653">
                  <c:v>0.0267807358712984</c:v>
                </c:pt>
                <c:pt idx="1654">
                  <c:v>0.0267807358712984</c:v>
                </c:pt>
                <c:pt idx="1655">
                  <c:v>0.0267807358712984</c:v>
                </c:pt>
                <c:pt idx="1656">
                  <c:v>0.0267807358712984</c:v>
                </c:pt>
                <c:pt idx="1657">
                  <c:v>0.0267807358712984</c:v>
                </c:pt>
                <c:pt idx="1658">
                  <c:v>0.0267807358712984</c:v>
                </c:pt>
                <c:pt idx="1659">
                  <c:v>0.0267807358712984</c:v>
                </c:pt>
                <c:pt idx="1660">
                  <c:v>0.0267807358712984</c:v>
                </c:pt>
                <c:pt idx="1661">
                  <c:v>0.0267807358712984</c:v>
                </c:pt>
                <c:pt idx="1662">
                  <c:v>0.0267807358712984</c:v>
                </c:pt>
                <c:pt idx="1663">
                  <c:v>0.0267807358712984</c:v>
                </c:pt>
                <c:pt idx="1664">
                  <c:v>0.0267807358712984</c:v>
                </c:pt>
                <c:pt idx="1665">
                  <c:v>0.0267807358712984</c:v>
                </c:pt>
                <c:pt idx="1666">
                  <c:v>0.0267807358712984</c:v>
                </c:pt>
                <c:pt idx="1667">
                  <c:v>0.0267807358712984</c:v>
                </c:pt>
                <c:pt idx="1668">
                  <c:v>0.0267807358712984</c:v>
                </c:pt>
                <c:pt idx="1669">
                  <c:v>0.0267807358712984</c:v>
                </c:pt>
                <c:pt idx="1670">
                  <c:v>0.0267807358712984</c:v>
                </c:pt>
                <c:pt idx="1671">
                  <c:v>0.0267807358712984</c:v>
                </c:pt>
                <c:pt idx="1672">
                  <c:v>0.0267807358712984</c:v>
                </c:pt>
                <c:pt idx="1673">
                  <c:v>0.0267807358712984</c:v>
                </c:pt>
                <c:pt idx="1674">
                  <c:v>0.0267807358712984</c:v>
                </c:pt>
                <c:pt idx="1675">
                  <c:v>0.0267807358712984</c:v>
                </c:pt>
                <c:pt idx="1676">
                  <c:v>0.0267807358712984</c:v>
                </c:pt>
                <c:pt idx="1677">
                  <c:v>0.0267807358712984</c:v>
                </c:pt>
                <c:pt idx="1678">
                  <c:v>0.0267807358712984</c:v>
                </c:pt>
                <c:pt idx="1679">
                  <c:v>0.0267807358712984</c:v>
                </c:pt>
                <c:pt idx="1680">
                  <c:v>0.0267807358712984</c:v>
                </c:pt>
                <c:pt idx="1681">
                  <c:v>0.0267807358712984</c:v>
                </c:pt>
                <c:pt idx="1682">
                  <c:v>0.0267807358712984</c:v>
                </c:pt>
                <c:pt idx="1683">
                  <c:v>0.0267807358712984</c:v>
                </c:pt>
                <c:pt idx="1684">
                  <c:v>0.0267807358712984</c:v>
                </c:pt>
                <c:pt idx="1685">
                  <c:v>0.0267807358712984</c:v>
                </c:pt>
                <c:pt idx="1686">
                  <c:v>0.0267807358712984</c:v>
                </c:pt>
                <c:pt idx="1687">
                  <c:v>0.0267807358712984</c:v>
                </c:pt>
                <c:pt idx="1688">
                  <c:v>0.0267807358712984</c:v>
                </c:pt>
                <c:pt idx="1689">
                  <c:v>0.0267807358712984</c:v>
                </c:pt>
                <c:pt idx="1690">
                  <c:v>0.0267807358712984</c:v>
                </c:pt>
                <c:pt idx="1691">
                  <c:v>0.0267807358712984</c:v>
                </c:pt>
                <c:pt idx="1692">
                  <c:v>0.0267807358712984</c:v>
                </c:pt>
                <c:pt idx="1693">
                  <c:v>0.0267807358712984</c:v>
                </c:pt>
                <c:pt idx="1694">
                  <c:v>0.0267807358712984</c:v>
                </c:pt>
                <c:pt idx="1695">
                  <c:v>0.0267807358712984</c:v>
                </c:pt>
                <c:pt idx="1696">
                  <c:v>0.0267807358712984</c:v>
                </c:pt>
                <c:pt idx="1697">
                  <c:v>0.0267807358712984</c:v>
                </c:pt>
                <c:pt idx="1698">
                  <c:v>0.0267807358712984</c:v>
                </c:pt>
                <c:pt idx="1699">
                  <c:v>0.0267807358712984</c:v>
                </c:pt>
                <c:pt idx="1700">
                  <c:v>0.0267807358712984</c:v>
                </c:pt>
                <c:pt idx="1701">
                  <c:v>0.0267807358712984</c:v>
                </c:pt>
                <c:pt idx="1702">
                  <c:v>0.0267807358712984</c:v>
                </c:pt>
                <c:pt idx="1703">
                  <c:v>0.0267807358712984</c:v>
                </c:pt>
                <c:pt idx="1704">
                  <c:v>0.0267807358712984</c:v>
                </c:pt>
                <c:pt idx="1705">
                  <c:v>0.0267807358712984</c:v>
                </c:pt>
                <c:pt idx="1706">
                  <c:v>0.0267807358712984</c:v>
                </c:pt>
                <c:pt idx="1707">
                  <c:v>0.0267807358712984</c:v>
                </c:pt>
                <c:pt idx="1708">
                  <c:v>0.0267807358712984</c:v>
                </c:pt>
                <c:pt idx="1709">
                  <c:v>0.0267807358712984</c:v>
                </c:pt>
                <c:pt idx="1710">
                  <c:v>0.0267807358712984</c:v>
                </c:pt>
                <c:pt idx="1711">
                  <c:v>0.0267807358712984</c:v>
                </c:pt>
                <c:pt idx="1712">
                  <c:v>0.0267807358712984</c:v>
                </c:pt>
                <c:pt idx="1713">
                  <c:v>0.0267807358712984</c:v>
                </c:pt>
                <c:pt idx="1714">
                  <c:v>0.0267807358712984</c:v>
                </c:pt>
                <c:pt idx="1715">
                  <c:v>0.0267807358712984</c:v>
                </c:pt>
                <c:pt idx="1716">
                  <c:v>0.0267807358712984</c:v>
                </c:pt>
                <c:pt idx="1717">
                  <c:v>0.0267807358712984</c:v>
                </c:pt>
                <c:pt idx="1718">
                  <c:v>0.0267807358712984</c:v>
                </c:pt>
                <c:pt idx="1719">
                  <c:v>0.0267807358712984</c:v>
                </c:pt>
                <c:pt idx="1720">
                  <c:v>0.0267807358712984</c:v>
                </c:pt>
                <c:pt idx="1721">
                  <c:v>0.0267807358712984</c:v>
                </c:pt>
                <c:pt idx="1722">
                  <c:v>0.0267807358712984</c:v>
                </c:pt>
                <c:pt idx="1723">
                  <c:v>0.0267807358712984</c:v>
                </c:pt>
                <c:pt idx="1724">
                  <c:v>0.0267807358712984</c:v>
                </c:pt>
                <c:pt idx="1725">
                  <c:v>0.0267807358712984</c:v>
                </c:pt>
                <c:pt idx="1726">
                  <c:v>0.0267807358712984</c:v>
                </c:pt>
                <c:pt idx="1727">
                  <c:v>0.0267807358712984</c:v>
                </c:pt>
                <c:pt idx="1728">
                  <c:v>0.0267807358712984</c:v>
                </c:pt>
                <c:pt idx="1729">
                  <c:v>0.0267807358712984</c:v>
                </c:pt>
                <c:pt idx="1730">
                  <c:v>0.0267807358712984</c:v>
                </c:pt>
                <c:pt idx="1731">
                  <c:v>0.0267807358712984</c:v>
                </c:pt>
                <c:pt idx="1732">
                  <c:v>0.0267807358712984</c:v>
                </c:pt>
                <c:pt idx="1733">
                  <c:v>0.0267807358712984</c:v>
                </c:pt>
                <c:pt idx="1734">
                  <c:v>0.0267807358712984</c:v>
                </c:pt>
                <c:pt idx="1735">
                  <c:v>0.0267807358712984</c:v>
                </c:pt>
                <c:pt idx="1736">
                  <c:v>0.0267807358712984</c:v>
                </c:pt>
                <c:pt idx="1737">
                  <c:v>0.0267807358712984</c:v>
                </c:pt>
                <c:pt idx="1738">
                  <c:v>0.0267807358712984</c:v>
                </c:pt>
                <c:pt idx="1739">
                  <c:v>0.0267807358712984</c:v>
                </c:pt>
                <c:pt idx="1740">
                  <c:v>0.0267807358712984</c:v>
                </c:pt>
                <c:pt idx="1741">
                  <c:v>0.0267807358712984</c:v>
                </c:pt>
                <c:pt idx="1742">
                  <c:v>0.0267807358712984</c:v>
                </c:pt>
                <c:pt idx="1743">
                  <c:v>0.0267807358712984</c:v>
                </c:pt>
                <c:pt idx="1744">
                  <c:v>0.0267807358712984</c:v>
                </c:pt>
                <c:pt idx="1745">
                  <c:v>0.0267807358712984</c:v>
                </c:pt>
                <c:pt idx="1746">
                  <c:v>0.0267807358712984</c:v>
                </c:pt>
                <c:pt idx="1747">
                  <c:v>0.0267807358712984</c:v>
                </c:pt>
                <c:pt idx="1748">
                  <c:v>0.0267807358712984</c:v>
                </c:pt>
                <c:pt idx="1749">
                  <c:v>0.0267807358712984</c:v>
                </c:pt>
                <c:pt idx="1750">
                  <c:v>0.0267807358712984</c:v>
                </c:pt>
                <c:pt idx="1751">
                  <c:v>0.0267807358712984</c:v>
                </c:pt>
                <c:pt idx="1752">
                  <c:v>0.0267807358712984</c:v>
                </c:pt>
                <c:pt idx="1753">
                  <c:v>0.0267807358712984</c:v>
                </c:pt>
                <c:pt idx="1754">
                  <c:v>0.0267807358712984</c:v>
                </c:pt>
                <c:pt idx="1755">
                  <c:v>0.0267807358712984</c:v>
                </c:pt>
                <c:pt idx="1756">
                  <c:v>0.0267807358712984</c:v>
                </c:pt>
                <c:pt idx="1757">
                  <c:v>0.0267807358712984</c:v>
                </c:pt>
                <c:pt idx="1758">
                  <c:v>0.0267807358712984</c:v>
                </c:pt>
                <c:pt idx="1759">
                  <c:v>0.0267807358712984</c:v>
                </c:pt>
                <c:pt idx="1760">
                  <c:v>0.0267807358712984</c:v>
                </c:pt>
                <c:pt idx="1761">
                  <c:v>0.0267807358712984</c:v>
                </c:pt>
                <c:pt idx="1762">
                  <c:v>0.0267807358712984</c:v>
                </c:pt>
                <c:pt idx="1763">
                  <c:v>0.0267807358712984</c:v>
                </c:pt>
                <c:pt idx="1764">
                  <c:v>0.0267807358712984</c:v>
                </c:pt>
                <c:pt idx="1765">
                  <c:v>0.0267807358712984</c:v>
                </c:pt>
                <c:pt idx="1766">
                  <c:v>0.0267807358712984</c:v>
                </c:pt>
                <c:pt idx="1767">
                  <c:v>0.0267807358712984</c:v>
                </c:pt>
                <c:pt idx="1768">
                  <c:v>0.0267807358712984</c:v>
                </c:pt>
                <c:pt idx="1769">
                  <c:v>0.0267807358712984</c:v>
                </c:pt>
                <c:pt idx="1770">
                  <c:v>0.0267807358712984</c:v>
                </c:pt>
                <c:pt idx="1771">
                  <c:v>0.0267807358712984</c:v>
                </c:pt>
                <c:pt idx="1772">
                  <c:v>0.0267807358712984</c:v>
                </c:pt>
                <c:pt idx="1773">
                  <c:v>0.0267807358712984</c:v>
                </c:pt>
                <c:pt idx="1774">
                  <c:v>0.0267807358712984</c:v>
                </c:pt>
                <c:pt idx="1775">
                  <c:v>0.0267807358712984</c:v>
                </c:pt>
                <c:pt idx="1776">
                  <c:v>0.0267807358712984</c:v>
                </c:pt>
                <c:pt idx="1777">
                  <c:v>0.0267807358712984</c:v>
                </c:pt>
                <c:pt idx="1778">
                  <c:v>0.0267807358712984</c:v>
                </c:pt>
                <c:pt idx="1779">
                  <c:v>0.0267807358712984</c:v>
                </c:pt>
                <c:pt idx="1780">
                  <c:v>0.0267807358712984</c:v>
                </c:pt>
                <c:pt idx="1781">
                  <c:v>0.0267807358712984</c:v>
                </c:pt>
                <c:pt idx="1782">
                  <c:v>0.0267807358712984</c:v>
                </c:pt>
                <c:pt idx="1783">
                  <c:v>0.0267807358712984</c:v>
                </c:pt>
                <c:pt idx="1784">
                  <c:v>0.0267807358712984</c:v>
                </c:pt>
                <c:pt idx="1785">
                  <c:v>0.0267807358712984</c:v>
                </c:pt>
                <c:pt idx="1786">
                  <c:v>0.0267807358712984</c:v>
                </c:pt>
                <c:pt idx="1787">
                  <c:v>0.0267807358712984</c:v>
                </c:pt>
                <c:pt idx="1788">
                  <c:v>0.0267807358712984</c:v>
                </c:pt>
                <c:pt idx="1789">
                  <c:v>0.0267807358712984</c:v>
                </c:pt>
                <c:pt idx="1790">
                  <c:v>0.0267807358712984</c:v>
                </c:pt>
                <c:pt idx="1791">
                  <c:v>0.0267807358712984</c:v>
                </c:pt>
                <c:pt idx="1792">
                  <c:v>0.0267807358712984</c:v>
                </c:pt>
                <c:pt idx="1793">
                  <c:v>0.0267807358712984</c:v>
                </c:pt>
                <c:pt idx="1794">
                  <c:v>0.0267807358712984</c:v>
                </c:pt>
                <c:pt idx="1795">
                  <c:v>0.0267807358712984</c:v>
                </c:pt>
                <c:pt idx="1796">
                  <c:v>0.0267807358712984</c:v>
                </c:pt>
                <c:pt idx="1797">
                  <c:v>0.0267807358712984</c:v>
                </c:pt>
                <c:pt idx="1798">
                  <c:v>0.0267807358712984</c:v>
                </c:pt>
                <c:pt idx="1799">
                  <c:v>0.0267807358712984</c:v>
                </c:pt>
                <c:pt idx="1800">
                  <c:v>0.0267807358712984</c:v>
                </c:pt>
                <c:pt idx="1801">
                  <c:v>0.0267807358712984</c:v>
                </c:pt>
                <c:pt idx="1802">
                  <c:v>0.0267807358712984</c:v>
                </c:pt>
                <c:pt idx="1803">
                  <c:v>0.0267807358712984</c:v>
                </c:pt>
                <c:pt idx="1804">
                  <c:v>0.0267807358712984</c:v>
                </c:pt>
                <c:pt idx="1805">
                  <c:v>0.0267807358712984</c:v>
                </c:pt>
                <c:pt idx="1806">
                  <c:v>0.0267807358712984</c:v>
                </c:pt>
                <c:pt idx="1807">
                  <c:v>0.0267807358712984</c:v>
                </c:pt>
                <c:pt idx="1808">
                  <c:v>0.0267807358712984</c:v>
                </c:pt>
                <c:pt idx="1809">
                  <c:v>0.0267807358712984</c:v>
                </c:pt>
                <c:pt idx="1810">
                  <c:v>0.0267807358712984</c:v>
                </c:pt>
                <c:pt idx="1811">
                  <c:v>0.0267807358712984</c:v>
                </c:pt>
                <c:pt idx="1812">
                  <c:v>0.0267807358712984</c:v>
                </c:pt>
                <c:pt idx="1813">
                  <c:v>0.0267807358712984</c:v>
                </c:pt>
                <c:pt idx="1814">
                  <c:v>0.0267807358712984</c:v>
                </c:pt>
                <c:pt idx="1815">
                  <c:v>0.0267807358712984</c:v>
                </c:pt>
                <c:pt idx="1816">
                  <c:v>0.0267807358712984</c:v>
                </c:pt>
                <c:pt idx="1817">
                  <c:v>0.0267807358712984</c:v>
                </c:pt>
                <c:pt idx="1818">
                  <c:v>0.0267807358712984</c:v>
                </c:pt>
                <c:pt idx="1819">
                  <c:v>0.0267807358712984</c:v>
                </c:pt>
                <c:pt idx="1820">
                  <c:v>0.0267807358712984</c:v>
                </c:pt>
                <c:pt idx="1821">
                  <c:v>0.0267807358712984</c:v>
                </c:pt>
                <c:pt idx="1822">
                  <c:v>0.0267807358712984</c:v>
                </c:pt>
                <c:pt idx="1823">
                  <c:v>0.0267807358712984</c:v>
                </c:pt>
                <c:pt idx="1824">
                  <c:v>0.0267807358712984</c:v>
                </c:pt>
                <c:pt idx="1825">
                  <c:v>0.0267807358712984</c:v>
                </c:pt>
                <c:pt idx="1826">
                  <c:v>0.0267807358712984</c:v>
                </c:pt>
                <c:pt idx="1827">
                  <c:v>0.0267807358712984</c:v>
                </c:pt>
                <c:pt idx="1828">
                  <c:v>0.0267807358712984</c:v>
                </c:pt>
                <c:pt idx="1829">
                  <c:v>0.0267807358712984</c:v>
                </c:pt>
                <c:pt idx="1830">
                  <c:v>0.0267807358712984</c:v>
                </c:pt>
                <c:pt idx="1831">
                  <c:v>0.0267807358712984</c:v>
                </c:pt>
                <c:pt idx="1832">
                  <c:v>0.0267807358712984</c:v>
                </c:pt>
                <c:pt idx="1833">
                  <c:v>0.0267807358712984</c:v>
                </c:pt>
                <c:pt idx="1834">
                  <c:v>0.0267807358712984</c:v>
                </c:pt>
                <c:pt idx="1835">
                  <c:v>0.0267807358712984</c:v>
                </c:pt>
                <c:pt idx="1836">
                  <c:v>0.0267807358712984</c:v>
                </c:pt>
                <c:pt idx="1837">
                  <c:v>0.0267807358712984</c:v>
                </c:pt>
                <c:pt idx="1838">
                  <c:v>0.0267807358712984</c:v>
                </c:pt>
                <c:pt idx="1839">
                  <c:v>0.0267807358712984</c:v>
                </c:pt>
                <c:pt idx="1840">
                  <c:v>0.0267807358712984</c:v>
                </c:pt>
                <c:pt idx="1841">
                  <c:v>0.0267807358712984</c:v>
                </c:pt>
                <c:pt idx="1842">
                  <c:v>0.0267807358712984</c:v>
                </c:pt>
                <c:pt idx="1843">
                  <c:v>0.0267807358712984</c:v>
                </c:pt>
                <c:pt idx="1844">
                  <c:v>0.0267807358712984</c:v>
                </c:pt>
                <c:pt idx="1845">
                  <c:v>0.0267807358712984</c:v>
                </c:pt>
                <c:pt idx="1846">
                  <c:v>0.0267807358712984</c:v>
                </c:pt>
                <c:pt idx="1847">
                  <c:v>0.0267807358712984</c:v>
                </c:pt>
                <c:pt idx="1848">
                  <c:v>0.0267807358712984</c:v>
                </c:pt>
                <c:pt idx="1849">
                  <c:v>0.0267807358712984</c:v>
                </c:pt>
                <c:pt idx="1850">
                  <c:v>0.0267807358712984</c:v>
                </c:pt>
                <c:pt idx="1851">
                  <c:v>0.0267807358712984</c:v>
                </c:pt>
                <c:pt idx="1852">
                  <c:v>0.0267807358712984</c:v>
                </c:pt>
                <c:pt idx="1853">
                  <c:v>0.0267807358712984</c:v>
                </c:pt>
                <c:pt idx="1854">
                  <c:v>0.0267807358712984</c:v>
                </c:pt>
                <c:pt idx="1855">
                  <c:v>0.0267807358712984</c:v>
                </c:pt>
                <c:pt idx="1856">
                  <c:v>0.0267807358712984</c:v>
                </c:pt>
                <c:pt idx="1857">
                  <c:v>0.0267807358712984</c:v>
                </c:pt>
                <c:pt idx="1858">
                  <c:v>0.0267807358712984</c:v>
                </c:pt>
                <c:pt idx="1859">
                  <c:v>0.0267807358712984</c:v>
                </c:pt>
                <c:pt idx="1860">
                  <c:v>0.0267807358712984</c:v>
                </c:pt>
                <c:pt idx="1861">
                  <c:v>0.0267807358712984</c:v>
                </c:pt>
                <c:pt idx="1862">
                  <c:v>0.0267807358712984</c:v>
                </c:pt>
                <c:pt idx="1863">
                  <c:v>0.0267807358712984</c:v>
                </c:pt>
                <c:pt idx="1864">
                  <c:v>0.0267807358712984</c:v>
                </c:pt>
                <c:pt idx="1865">
                  <c:v>0.0267807358712984</c:v>
                </c:pt>
                <c:pt idx="1866">
                  <c:v>0.0267807358712984</c:v>
                </c:pt>
                <c:pt idx="1867">
                  <c:v>0.0267807358712984</c:v>
                </c:pt>
                <c:pt idx="1868">
                  <c:v>0.0267807358712984</c:v>
                </c:pt>
                <c:pt idx="1869">
                  <c:v>0.0267807358712984</c:v>
                </c:pt>
                <c:pt idx="1870">
                  <c:v>0.0267807358712984</c:v>
                </c:pt>
                <c:pt idx="1871">
                  <c:v>0.0267807358712984</c:v>
                </c:pt>
                <c:pt idx="1872">
                  <c:v>0.0267807358712984</c:v>
                </c:pt>
                <c:pt idx="1873">
                  <c:v>0.0267807358712984</c:v>
                </c:pt>
                <c:pt idx="1874">
                  <c:v>0.0267807358712984</c:v>
                </c:pt>
                <c:pt idx="1875">
                  <c:v>0.0267807358712984</c:v>
                </c:pt>
                <c:pt idx="1876">
                  <c:v>0.0267807358712984</c:v>
                </c:pt>
                <c:pt idx="1877">
                  <c:v>0.0267807358712984</c:v>
                </c:pt>
                <c:pt idx="1878">
                  <c:v>0.0267807358712984</c:v>
                </c:pt>
                <c:pt idx="1879">
                  <c:v>0.0267807358712984</c:v>
                </c:pt>
                <c:pt idx="1880">
                  <c:v>0.0267807358712984</c:v>
                </c:pt>
                <c:pt idx="1881">
                  <c:v>0.0267807358712984</c:v>
                </c:pt>
                <c:pt idx="1882">
                  <c:v>0.0267807358712984</c:v>
                </c:pt>
                <c:pt idx="1883">
                  <c:v>0.0267807358712984</c:v>
                </c:pt>
                <c:pt idx="1884">
                  <c:v>0.0267807358712984</c:v>
                </c:pt>
                <c:pt idx="1885">
                  <c:v>0.0267807358712984</c:v>
                </c:pt>
                <c:pt idx="1886">
                  <c:v>0.0267807358712984</c:v>
                </c:pt>
                <c:pt idx="1887">
                  <c:v>0.0267807358712984</c:v>
                </c:pt>
                <c:pt idx="1888">
                  <c:v>0.0267807358712984</c:v>
                </c:pt>
                <c:pt idx="1889">
                  <c:v>0.0267807358712984</c:v>
                </c:pt>
                <c:pt idx="1890">
                  <c:v>0.0267807358712984</c:v>
                </c:pt>
                <c:pt idx="1891">
                  <c:v>0.0267807358712984</c:v>
                </c:pt>
                <c:pt idx="1892">
                  <c:v>0.0267807358712984</c:v>
                </c:pt>
                <c:pt idx="1893">
                  <c:v>0.0267807358712984</c:v>
                </c:pt>
                <c:pt idx="1894">
                  <c:v>0.0267807358712984</c:v>
                </c:pt>
                <c:pt idx="1895">
                  <c:v>0.0267807358712984</c:v>
                </c:pt>
                <c:pt idx="1896">
                  <c:v>0.0267807358712984</c:v>
                </c:pt>
                <c:pt idx="1897">
                  <c:v>0.0267807358712984</c:v>
                </c:pt>
                <c:pt idx="1898">
                  <c:v>0.0267807358712984</c:v>
                </c:pt>
                <c:pt idx="1899">
                  <c:v>0.0267807358712984</c:v>
                </c:pt>
                <c:pt idx="1900">
                  <c:v>0.0267807358712984</c:v>
                </c:pt>
                <c:pt idx="1901">
                  <c:v>0.0267807358712984</c:v>
                </c:pt>
                <c:pt idx="1902">
                  <c:v>0.0267807358712984</c:v>
                </c:pt>
                <c:pt idx="1903">
                  <c:v>0.0267807358712984</c:v>
                </c:pt>
                <c:pt idx="1904">
                  <c:v>0.0267807358712984</c:v>
                </c:pt>
                <c:pt idx="1905">
                  <c:v>0.0267807358712984</c:v>
                </c:pt>
                <c:pt idx="1906">
                  <c:v>0.0267807358712984</c:v>
                </c:pt>
                <c:pt idx="1907">
                  <c:v>0.0267807358712984</c:v>
                </c:pt>
                <c:pt idx="1908">
                  <c:v>0.0267807358712984</c:v>
                </c:pt>
                <c:pt idx="1909">
                  <c:v>0.0267807358712984</c:v>
                </c:pt>
                <c:pt idx="1910">
                  <c:v>0.0267807358712984</c:v>
                </c:pt>
                <c:pt idx="1911">
                  <c:v>0.0267807358712984</c:v>
                </c:pt>
                <c:pt idx="1912">
                  <c:v>0.0267807358712984</c:v>
                </c:pt>
                <c:pt idx="1913">
                  <c:v>0.0267807358712984</c:v>
                </c:pt>
                <c:pt idx="1914">
                  <c:v>0.0267807358712984</c:v>
                </c:pt>
                <c:pt idx="1915">
                  <c:v>0.0267807358712984</c:v>
                </c:pt>
                <c:pt idx="1916">
                  <c:v>0.0267807358712984</c:v>
                </c:pt>
                <c:pt idx="1917">
                  <c:v>0.0267807358712984</c:v>
                </c:pt>
                <c:pt idx="1918">
                  <c:v>0.0267807358712984</c:v>
                </c:pt>
                <c:pt idx="1919">
                  <c:v>0.0267807358712984</c:v>
                </c:pt>
                <c:pt idx="1920">
                  <c:v>0.0267807358712984</c:v>
                </c:pt>
                <c:pt idx="1921">
                  <c:v>0.0267807358712984</c:v>
                </c:pt>
                <c:pt idx="1922">
                  <c:v>0.0267807358712984</c:v>
                </c:pt>
                <c:pt idx="1923">
                  <c:v>0.0267807358712984</c:v>
                </c:pt>
                <c:pt idx="1924">
                  <c:v>0.0267807358712984</c:v>
                </c:pt>
                <c:pt idx="1925">
                  <c:v>0.0267807358712984</c:v>
                </c:pt>
                <c:pt idx="1926">
                  <c:v>0.0267807358712984</c:v>
                </c:pt>
                <c:pt idx="1927">
                  <c:v>0.0267807358712984</c:v>
                </c:pt>
                <c:pt idx="1928">
                  <c:v>0.0267807358712984</c:v>
                </c:pt>
                <c:pt idx="1929">
                  <c:v>0.0267807358712984</c:v>
                </c:pt>
                <c:pt idx="1930">
                  <c:v>0.0267807358712984</c:v>
                </c:pt>
                <c:pt idx="1931">
                  <c:v>0.0267807358712984</c:v>
                </c:pt>
                <c:pt idx="1932">
                  <c:v>0.0267807358712984</c:v>
                </c:pt>
                <c:pt idx="1933">
                  <c:v>0.0267807358712984</c:v>
                </c:pt>
                <c:pt idx="1934">
                  <c:v>0.0267807358712984</c:v>
                </c:pt>
                <c:pt idx="1935">
                  <c:v>0.0267807358712984</c:v>
                </c:pt>
                <c:pt idx="1936">
                  <c:v>0.0267807358712984</c:v>
                </c:pt>
                <c:pt idx="1937">
                  <c:v>0.0267807358712984</c:v>
                </c:pt>
                <c:pt idx="1938">
                  <c:v>0.0267807358712984</c:v>
                </c:pt>
                <c:pt idx="1939">
                  <c:v>0.0267807358712984</c:v>
                </c:pt>
                <c:pt idx="1940">
                  <c:v>0.0267807358712984</c:v>
                </c:pt>
                <c:pt idx="1941">
                  <c:v>0.0267807358712984</c:v>
                </c:pt>
                <c:pt idx="1942">
                  <c:v>0.0267807358712984</c:v>
                </c:pt>
                <c:pt idx="1943">
                  <c:v>0.0267807358712984</c:v>
                </c:pt>
                <c:pt idx="1944">
                  <c:v>0.0267807358712984</c:v>
                </c:pt>
                <c:pt idx="1945">
                  <c:v>0.0267807358712984</c:v>
                </c:pt>
                <c:pt idx="1946">
                  <c:v>0.0267807358712984</c:v>
                </c:pt>
                <c:pt idx="1947">
                  <c:v>0.0267807358712984</c:v>
                </c:pt>
                <c:pt idx="1948">
                  <c:v>0.0267807358712984</c:v>
                </c:pt>
                <c:pt idx="1949">
                  <c:v>0.0267807358712984</c:v>
                </c:pt>
                <c:pt idx="1950">
                  <c:v>0.0267807358712984</c:v>
                </c:pt>
                <c:pt idx="1951">
                  <c:v>0.0267807358712984</c:v>
                </c:pt>
                <c:pt idx="1952">
                  <c:v>0.0267807358712984</c:v>
                </c:pt>
                <c:pt idx="1953">
                  <c:v>0.0267807358712984</c:v>
                </c:pt>
                <c:pt idx="1954">
                  <c:v>0.0267807358712984</c:v>
                </c:pt>
                <c:pt idx="1955">
                  <c:v>0.0267807358712984</c:v>
                </c:pt>
                <c:pt idx="1956">
                  <c:v>0.0267807358712984</c:v>
                </c:pt>
                <c:pt idx="1957">
                  <c:v>0.0267807358712984</c:v>
                </c:pt>
                <c:pt idx="1958">
                  <c:v>0.0267807358712984</c:v>
                </c:pt>
                <c:pt idx="1959">
                  <c:v>0.0267807358712984</c:v>
                </c:pt>
                <c:pt idx="1960">
                  <c:v>0.0267807358712984</c:v>
                </c:pt>
                <c:pt idx="1961">
                  <c:v>0.0267807358712984</c:v>
                </c:pt>
                <c:pt idx="1962">
                  <c:v>0.0267807358712984</c:v>
                </c:pt>
                <c:pt idx="1963">
                  <c:v>0.0267807358712984</c:v>
                </c:pt>
                <c:pt idx="1964">
                  <c:v>0.0267807358712984</c:v>
                </c:pt>
                <c:pt idx="1965">
                  <c:v>0.0267807358712984</c:v>
                </c:pt>
                <c:pt idx="1966">
                  <c:v>0.0267807358712984</c:v>
                </c:pt>
                <c:pt idx="1967">
                  <c:v>0.0267807358712984</c:v>
                </c:pt>
                <c:pt idx="1968">
                  <c:v>0.0267807358712984</c:v>
                </c:pt>
                <c:pt idx="1969">
                  <c:v>0.0267807358712984</c:v>
                </c:pt>
                <c:pt idx="1970">
                  <c:v>0.0267807358712984</c:v>
                </c:pt>
                <c:pt idx="1971">
                  <c:v>0.0267807358712984</c:v>
                </c:pt>
                <c:pt idx="1972">
                  <c:v>0.0267807358712984</c:v>
                </c:pt>
                <c:pt idx="1973">
                  <c:v>0.0267807358712984</c:v>
                </c:pt>
                <c:pt idx="1974">
                  <c:v>0.0267807358712984</c:v>
                </c:pt>
                <c:pt idx="1975">
                  <c:v>0.0267807358712984</c:v>
                </c:pt>
                <c:pt idx="1976">
                  <c:v>0.0267807358712984</c:v>
                </c:pt>
                <c:pt idx="1977">
                  <c:v>0.0267807358712984</c:v>
                </c:pt>
                <c:pt idx="1978">
                  <c:v>0.0267807358712984</c:v>
                </c:pt>
                <c:pt idx="1979">
                  <c:v>0.0267807358712984</c:v>
                </c:pt>
                <c:pt idx="1980">
                  <c:v>0.0267807358712984</c:v>
                </c:pt>
                <c:pt idx="1981">
                  <c:v>0.0267807358712984</c:v>
                </c:pt>
                <c:pt idx="1982">
                  <c:v>0.0267807358712984</c:v>
                </c:pt>
                <c:pt idx="1983">
                  <c:v>0.0267807358712984</c:v>
                </c:pt>
                <c:pt idx="1984">
                  <c:v>0.0267807358712984</c:v>
                </c:pt>
                <c:pt idx="1985">
                  <c:v>0.0267807358712984</c:v>
                </c:pt>
                <c:pt idx="1986">
                  <c:v>0.0267807358712984</c:v>
                </c:pt>
                <c:pt idx="1987">
                  <c:v>0.0267807358712984</c:v>
                </c:pt>
                <c:pt idx="1988">
                  <c:v>0.0267807358712984</c:v>
                </c:pt>
                <c:pt idx="1989">
                  <c:v>0.0267807358712984</c:v>
                </c:pt>
                <c:pt idx="1990">
                  <c:v>0.0267807358712984</c:v>
                </c:pt>
                <c:pt idx="1991">
                  <c:v>0.0267807358712984</c:v>
                </c:pt>
                <c:pt idx="1992">
                  <c:v>0.0267807358712984</c:v>
                </c:pt>
                <c:pt idx="1993">
                  <c:v>0.0267807358712984</c:v>
                </c:pt>
                <c:pt idx="1994">
                  <c:v>0.0267807358712984</c:v>
                </c:pt>
                <c:pt idx="1995">
                  <c:v>0.0267807358712984</c:v>
                </c:pt>
                <c:pt idx="1996">
                  <c:v>0.0267807358712984</c:v>
                </c:pt>
                <c:pt idx="1997">
                  <c:v>0.0267807358712984</c:v>
                </c:pt>
                <c:pt idx="1998">
                  <c:v>0.0267807358712984</c:v>
                </c:pt>
                <c:pt idx="1999">
                  <c:v>0.0267807358712984</c:v>
                </c:pt>
                <c:pt idx="2000">
                  <c:v>0.0267807358712984</c:v>
                </c:pt>
                <c:pt idx="2001">
                  <c:v>0.0267807358712984</c:v>
                </c:pt>
                <c:pt idx="2002">
                  <c:v>0.0267807358712984</c:v>
                </c:pt>
                <c:pt idx="2003">
                  <c:v>0.0267807358712984</c:v>
                </c:pt>
                <c:pt idx="2004">
                  <c:v>0.0267807358712984</c:v>
                </c:pt>
                <c:pt idx="2005">
                  <c:v>0.0267807358712984</c:v>
                </c:pt>
                <c:pt idx="2006">
                  <c:v>0.0267807358712984</c:v>
                </c:pt>
                <c:pt idx="2007">
                  <c:v>0.0267807358712984</c:v>
                </c:pt>
                <c:pt idx="2008">
                  <c:v>0.0267807358712984</c:v>
                </c:pt>
                <c:pt idx="2009">
                  <c:v>0.0267807358712984</c:v>
                </c:pt>
                <c:pt idx="2010">
                  <c:v>0.0267807358712984</c:v>
                </c:pt>
                <c:pt idx="2011">
                  <c:v>0.0267807358712984</c:v>
                </c:pt>
                <c:pt idx="2012">
                  <c:v>0.0267807358712984</c:v>
                </c:pt>
                <c:pt idx="2013">
                  <c:v>0.0267807358712984</c:v>
                </c:pt>
                <c:pt idx="2014">
                  <c:v>0.0267807358712984</c:v>
                </c:pt>
                <c:pt idx="2015">
                  <c:v>0.0267807358712984</c:v>
                </c:pt>
                <c:pt idx="2016">
                  <c:v>0.0267807358712984</c:v>
                </c:pt>
                <c:pt idx="2017">
                  <c:v>0.0267807358712984</c:v>
                </c:pt>
                <c:pt idx="2018">
                  <c:v>0.0267807358712984</c:v>
                </c:pt>
                <c:pt idx="2019">
                  <c:v>0.0267807358712984</c:v>
                </c:pt>
                <c:pt idx="2020">
                  <c:v>0.0267807358712984</c:v>
                </c:pt>
                <c:pt idx="2021">
                  <c:v>0.0267807358712984</c:v>
                </c:pt>
                <c:pt idx="2022">
                  <c:v>0.0267807358712984</c:v>
                </c:pt>
                <c:pt idx="2023">
                  <c:v>0.0267807358712984</c:v>
                </c:pt>
                <c:pt idx="2024">
                  <c:v>0.0267807358712984</c:v>
                </c:pt>
                <c:pt idx="2025">
                  <c:v>0.0267807358712984</c:v>
                </c:pt>
                <c:pt idx="2026">
                  <c:v>0.0267807358712984</c:v>
                </c:pt>
                <c:pt idx="2027">
                  <c:v>0.0267807358712984</c:v>
                </c:pt>
                <c:pt idx="2028">
                  <c:v>0.0267807358712984</c:v>
                </c:pt>
                <c:pt idx="2029">
                  <c:v>0.0267807358712984</c:v>
                </c:pt>
                <c:pt idx="2030">
                  <c:v>0.0267807358712984</c:v>
                </c:pt>
                <c:pt idx="2031">
                  <c:v>0.0267807358712984</c:v>
                </c:pt>
                <c:pt idx="2032">
                  <c:v>0.0267807358712984</c:v>
                </c:pt>
                <c:pt idx="2033">
                  <c:v>0.0267807358712984</c:v>
                </c:pt>
                <c:pt idx="2034">
                  <c:v>0.0267807358712984</c:v>
                </c:pt>
                <c:pt idx="2035">
                  <c:v>0.0267807358712984</c:v>
                </c:pt>
                <c:pt idx="2036">
                  <c:v>0.0267807358712984</c:v>
                </c:pt>
                <c:pt idx="2037">
                  <c:v>0.0267807358712984</c:v>
                </c:pt>
                <c:pt idx="2038">
                  <c:v>0.0267807358712984</c:v>
                </c:pt>
                <c:pt idx="2039">
                  <c:v>0.0267807358712984</c:v>
                </c:pt>
                <c:pt idx="2040">
                  <c:v>0.0267807358712984</c:v>
                </c:pt>
                <c:pt idx="2041">
                  <c:v>0.0267807358712984</c:v>
                </c:pt>
                <c:pt idx="2042">
                  <c:v>0.0267807358712984</c:v>
                </c:pt>
                <c:pt idx="2043">
                  <c:v>0.0267807358712984</c:v>
                </c:pt>
                <c:pt idx="2044">
                  <c:v>0.0267807358712984</c:v>
                </c:pt>
                <c:pt idx="2045">
                  <c:v>0.0267807358712984</c:v>
                </c:pt>
                <c:pt idx="2046">
                  <c:v>0.0267807358712984</c:v>
                </c:pt>
                <c:pt idx="2047">
                  <c:v>0.0267807358712984</c:v>
                </c:pt>
                <c:pt idx="2048">
                  <c:v>0.0267807358712984</c:v>
                </c:pt>
                <c:pt idx="2049">
                  <c:v>0.0267807358712984</c:v>
                </c:pt>
                <c:pt idx="2050">
                  <c:v>0.0267807358712984</c:v>
                </c:pt>
                <c:pt idx="2051">
                  <c:v>0.0267807358712984</c:v>
                </c:pt>
                <c:pt idx="2052">
                  <c:v>0.0267807358712984</c:v>
                </c:pt>
                <c:pt idx="2053">
                  <c:v>0.0267807358712984</c:v>
                </c:pt>
                <c:pt idx="2054">
                  <c:v>0.0267807358712984</c:v>
                </c:pt>
                <c:pt idx="2055">
                  <c:v>0.0267807358712984</c:v>
                </c:pt>
                <c:pt idx="2056">
                  <c:v>0.0267807358712984</c:v>
                </c:pt>
                <c:pt idx="2057">
                  <c:v>0.0267807358712984</c:v>
                </c:pt>
                <c:pt idx="2058">
                  <c:v>0.0267807358712984</c:v>
                </c:pt>
                <c:pt idx="2059">
                  <c:v>0.0267807358712984</c:v>
                </c:pt>
                <c:pt idx="2060">
                  <c:v>0.0267807358712984</c:v>
                </c:pt>
                <c:pt idx="2061">
                  <c:v>0.0267807358712984</c:v>
                </c:pt>
                <c:pt idx="2062">
                  <c:v>0.0267807358712984</c:v>
                </c:pt>
                <c:pt idx="2063">
                  <c:v>0.0267807358712984</c:v>
                </c:pt>
                <c:pt idx="2064">
                  <c:v>0.0267807358712984</c:v>
                </c:pt>
                <c:pt idx="2065">
                  <c:v>0.0267807358712984</c:v>
                </c:pt>
                <c:pt idx="2066">
                  <c:v>0.0267807358712984</c:v>
                </c:pt>
                <c:pt idx="2067">
                  <c:v>0.0267807358712984</c:v>
                </c:pt>
                <c:pt idx="2068">
                  <c:v>0.0267807358712984</c:v>
                </c:pt>
                <c:pt idx="2069">
                  <c:v>0.0267807358712984</c:v>
                </c:pt>
                <c:pt idx="2070">
                  <c:v>0.0267807358712984</c:v>
                </c:pt>
                <c:pt idx="2071">
                  <c:v>0.0267807358712984</c:v>
                </c:pt>
                <c:pt idx="2072">
                  <c:v>0.0267807358712984</c:v>
                </c:pt>
                <c:pt idx="2073">
                  <c:v>0.0267807358712984</c:v>
                </c:pt>
                <c:pt idx="2074">
                  <c:v>0.0267807358712984</c:v>
                </c:pt>
                <c:pt idx="2075">
                  <c:v>0.0267807358712984</c:v>
                </c:pt>
                <c:pt idx="2076">
                  <c:v>0.0267807358712984</c:v>
                </c:pt>
                <c:pt idx="2077">
                  <c:v>0.0267807358712984</c:v>
                </c:pt>
                <c:pt idx="2078">
                  <c:v>0.0267807358712984</c:v>
                </c:pt>
                <c:pt idx="2079">
                  <c:v>0.0267807358712984</c:v>
                </c:pt>
                <c:pt idx="2080">
                  <c:v>0.0267807358712984</c:v>
                </c:pt>
                <c:pt idx="2081">
                  <c:v>0.0267807358712984</c:v>
                </c:pt>
                <c:pt idx="2082">
                  <c:v>0.0267807358712984</c:v>
                </c:pt>
                <c:pt idx="2083">
                  <c:v>0.0267807358712984</c:v>
                </c:pt>
                <c:pt idx="2084">
                  <c:v>0.0267807358712984</c:v>
                </c:pt>
                <c:pt idx="2085">
                  <c:v>0.0267807358712984</c:v>
                </c:pt>
                <c:pt idx="2086">
                  <c:v>0.0267807358712984</c:v>
                </c:pt>
                <c:pt idx="2087">
                  <c:v>0.0267807358712984</c:v>
                </c:pt>
                <c:pt idx="2088">
                  <c:v>0.0267807358712984</c:v>
                </c:pt>
                <c:pt idx="2089">
                  <c:v>0.0267807358712984</c:v>
                </c:pt>
                <c:pt idx="2090">
                  <c:v>0.0267807358712984</c:v>
                </c:pt>
                <c:pt idx="2091">
                  <c:v>0.0267807358712984</c:v>
                </c:pt>
                <c:pt idx="2092">
                  <c:v>0.0267807358712984</c:v>
                </c:pt>
                <c:pt idx="2093">
                  <c:v>0.0267807358712984</c:v>
                </c:pt>
                <c:pt idx="2094">
                  <c:v>0.0267807358712984</c:v>
                </c:pt>
                <c:pt idx="2095">
                  <c:v>0.0267807358712984</c:v>
                </c:pt>
                <c:pt idx="2096">
                  <c:v>0.0267807358712984</c:v>
                </c:pt>
                <c:pt idx="2097">
                  <c:v>0.0267807358712984</c:v>
                </c:pt>
                <c:pt idx="2098">
                  <c:v>0.0267807358712984</c:v>
                </c:pt>
                <c:pt idx="2099">
                  <c:v>0.0267807358712984</c:v>
                </c:pt>
                <c:pt idx="2100">
                  <c:v>0.0267807358712984</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69265092"/>
        <c:axId val="33119161"/>
      </c:scatterChart>
      <c:valAx>
        <c:axId val="69265092"/>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119161"/>
        <c:crosses val="autoZero"/>
        <c:crossBetween val="midCat"/>
      </c:valAx>
      <c:valAx>
        <c:axId val="331191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26509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0.2</c:v>
                </c:pt>
                <c:pt idx="1">
                  <c:v>0.2</c:v>
                </c:pt>
                <c:pt idx="2">
                  <c:v>0.2</c:v>
                </c:pt>
                <c:pt idx="3">
                  <c:v>0.2</c:v>
                </c:pt>
                <c:pt idx="4">
                  <c:v>0.2</c:v>
                </c:pt>
                <c:pt idx="5">
                  <c:v>0.2</c:v>
                </c:pt>
                <c:pt idx="6">
                  <c:v>0.3</c:v>
                </c:pt>
                <c:pt idx="7">
                  <c:v>0.2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0.1</c:v>
                </c:pt>
                <c:pt idx="124">
                  <c:v>0.1</c:v>
                </c:pt>
                <c:pt idx="125">
                  <c:v>0.1</c:v>
                </c:pt>
                <c:pt idx="126">
                  <c:v>0.1</c:v>
                </c:pt>
                <c:pt idx="127">
                  <c:v>0.1</c:v>
                </c:pt>
                <c:pt idx="128">
                  <c:v>0.1</c:v>
                </c:pt>
                <c:pt idx="129">
                  <c:v>0.1</c:v>
                </c:pt>
                <c:pt idx="130">
                  <c:v>0.1</c:v>
                </c:pt>
                <c:pt idx="131">
                  <c:v>0.1</c:v>
                </c:pt>
                <c:pt idx="132">
                  <c:v>0.1</c:v>
                </c:pt>
                <c:pt idx="133">
                  <c:v>0.1</c:v>
                </c:pt>
                <c:pt idx="134">
                  <c:v>0.1</c:v>
                </c:pt>
                <c:pt idx="135">
                  <c:v>0.1</c:v>
                </c:pt>
                <c:pt idx="136">
                  <c:v>0.1</c:v>
                </c:pt>
                <c:pt idx="137">
                  <c:v>0.1</c:v>
                </c:pt>
                <c:pt idx="138">
                  <c:v>0.1</c:v>
                </c:pt>
                <c:pt idx="139">
                  <c:v>0.1</c:v>
                </c:pt>
                <c:pt idx="140">
                  <c:v>0.1</c:v>
                </c:pt>
                <c:pt idx="141">
                  <c:v>0.1</c:v>
                </c:pt>
                <c:pt idx="142">
                  <c:v>0.1</c:v>
                </c:pt>
                <c:pt idx="143">
                  <c:v>0.1</c:v>
                </c:pt>
                <c:pt idx="144">
                  <c:v>0.1</c:v>
                </c:pt>
                <c:pt idx="145">
                  <c:v>0.1</c:v>
                </c:pt>
                <c:pt idx="146">
                  <c:v>0.1</c:v>
                </c:pt>
                <c:pt idx="147">
                  <c:v>0.1</c:v>
                </c:pt>
                <c:pt idx="148">
                  <c:v>0.1</c:v>
                </c:pt>
                <c:pt idx="149">
                  <c:v>0.1</c:v>
                </c:pt>
                <c:pt idx="150">
                  <c:v>0.1</c:v>
                </c:pt>
                <c:pt idx="151">
                  <c:v>0.1</c:v>
                </c:pt>
                <c:pt idx="152">
                  <c:v>0.1</c:v>
                </c:pt>
                <c:pt idx="153">
                  <c:v>0.1</c:v>
                </c:pt>
                <c:pt idx="154">
                  <c:v>0.1</c:v>
                </c:pt>
                <c:pt idx="155">
                  <c:v>0.1</c:v>
                </c:pt>
                <c:pt idx="156">
                  <c:v>0.1</c:v>
                </c:pt>
                <c:pt idx="157">
                  <c:v>0.1</c:v>
                </c:pt>
                <c:pt idx="158">
                  <c:v>0.1</c:v>
                </c:pt>
                <c:pt idx="159">
                  <c:v>0.1</c:v>
                </c:pt>
                <c:pt idx="160">
                  <c:v>0.1</c:v>
                </c:pt>
                <c:pt idx="161">
                  <c:v>0.1</c:v>
                </c:pt>
                <c:pt idx="162">
                  <c:v>0.1</c:v>
                </c:pt>
                <c:pt idx="163">
                  <c:v>0.1</c:v>
                </c:pt>
                <c:pt idx="164">
                  <c:v>0.1</c:v>
                </c:pt>
                <c:pt idx="165">
                  <c:v>0.1</c:v>
                </c:pt>
                <c:pt idx="166">
                  <c:v>0.1</c:v>
                </c:pt>
                <c:pt idx="167">
                  <c:v>0.1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0.2</c:v>
                </c:pt>
                <c:pt idx="217">
                  <c:v>0.2</c:v>
                </c:pt>
                <c:pt idx="218">
                  <c:v>0.2</c:v>
                </c:pt>
                <c:pt idx="219">
                  <c:v>0.2</c:v>
                </c:pt>
                <c:pt idx="220">
                  <c:v>0.2</c:v>
                </c:pt>
                <c:pt idx="221">
                  <c:v>0.2</c:v>
                </c:pt>
                <c:pt idx="222">
                  <c:v>0.2</c:v>
                </c:pt>
                <c:pt idx="223">
                  <c:v>0.2</c:v>
                </c:pt>
                <c:pt idx="224">
                  <c:v>0.2</c:v>
                </c:pt>
                <c:pt idx="225">
                  <c:v>0.2</c:v>
                </c:pt>
                <c:pt idx="226">
                  <c:v>0.2</c:v>
                </c:pt>
                <c:pt idx="227">
                  <c:v>0.2</c:v>
                </c:pt>
                <c:pt idx="228">
                  <c:v>0.2</c:v>
                </c:pt>
                <c:pt idx="229">
                  <c:v>0.2</c:v>
                </c:pt>
                <c:pt idx="230">
                  <c:v>0.2</c:v>
                </c:pt>
                <c:pt idx="231">
                  <c:v>0.2</c:v>
                </c:pt>
                <c:pt idx="232">
                  <c:v>0.2</c:v>
                </c:pt>
                <c:pt idx="233">
                  <c:v>0.2</c:v>
                </c:pt>
                <c:pt idx="234">
                  <c:v>0.2</c:v>
                </c:pt>
                <c:pt idx="235">
                  <c:v>0.2</c:v>
                </c:pt>
                <c:pt idx="236">
                  <c:v>0.2</c:v>
                </c:pt>
                <c:pt idx="237">
                  <c:v>0.2</c:v>
                </c:pt>
                <c:pt idx="238">
                  <c:v>0.2</c:v>
                </c:pt>
                <c:pt idx="239">
                  <c:v>0.2</c:v>
                </c:pt>
                <c:pt idx="240">
                  <c:v>0.2</c:v>
                </c:pt>
                <c:pt idx="241">
                  <c:v>0.2</c:v>
                </c:pt>
                <c:pt idx="242">
                  <c:v>0.2</c:v>
                </c:pt>
                <c:pt idx="243">
                  <c:v>0.2</c:v>
                </c:pt>
                <c:pt idx="244">
                  <c:v>0.2</c:v>
                </c:pt>
                <c:pt idx="245">
                  <c:v>0.2</c:v>
                </c:pt>
                <c:pt idx="246">
                  <c:v>0.2</c:v>
                </c:pt>
                <c:pt idx="247">
                  <c:v>0.2</c:v>
                </c:pt>
                <c:pt idx="248">
                  <c:v>0.2</c:v>
                </c:pt>
                <c:pt idx="249">
                  <c:v>0.2</c:v>
                </c:pt>
                <c:pt idx="250">
                  <c:v>0.2</c:v>
                </c:pt>
                <c:pt idx="251">
                  <c:v>0.2</c:v>
                </c:pt>
                <c:pt idx="252">
                  <c:v>0.2</c:v>
                </c:pt>
                <c:pt idx="253">
                  <c:v>0.2</c:v>
                </c:pt>
                <c:pt idx="254">
                  <c:v>0.2</c:v>
                </c:pt>
                <c:pt idx="255">
                  <c:v>0.2</c:v>
                </c:pt>
                <c:pt idx="256">
                  <c:v>0.2</c:v>
                </c:pt>
                <c:pt idx="257">
                  <c:v>0.2</c:v>
                </c:pt>
                <c:pt idx="258">
                  <c:v>0.2</c:v>
                </c:pt>
                <c:pt idx="259">
                  <c:v>0.2</c:v>
                </c:pt>
                <c:pt idx="260">
                  <c:v>0.2</c:v>
                </c:pt>
                <c:pt idx="261">
                  <c:v>0.1</c:v>
                </c:pt>
                <c:pt idx="262">
                  <c:v>0.1</c:v>
                </c:pt>
                <c:pt idx="263">
                  <c:v>0.1</c:v>
                </c:pt>
                <c:pt idx="264">
                  <c:v>0.1</c:v>
                </c:pt>
                <c:pt idx="265">
                  <c:v>0.1</c:v>
                </c:pt>
                <c:pt idx="266">
                  <c:v>0.1</c:v>
                </c:pt>
                <c:pt idx="267">
                  <c:v>0.1</c:v>
                </c:pt>
                <c:pt idx="268">
                  <c:v>0.1</c:v>
                </c:pt>
                <c:pt idx="269">
                  <c:v>0.1</c:v>
                </c:pt>
                <c:pt idx="270">
                  <c:v>0.1</c:v>
                </c:pt>
                <c:pt idx="271">
                  <c:v>0.1</c:v>
                </c:pt>
                <c:pt idx="272">
                  <c:v>0.1</c:v>
                </c:pt>
                <c:pt idx="273">
                  <c:v>0.1</c:v>
                </c:pt>
                <c:pt idx="274">
                  <c:v>0.1</c:v>
                </c:pt>
                <c:pt idx="275">
                  <c:v>0.1</c:v>
                </c:pt>
                <c:pt idx="276">
                  <c:v>0.1</c:v>
                </c:pt>
                <c:pt idx="277">
                  <c:v>0.1</c:v>
                </c:pt>
                <c:pt idx="278">
                  <c:v>0.1</c:v>
                </c:pt>
                <c:pt idx="279">
                  <c:v>0.1</c:v>
                </c:pt>
                <c:pt idx="280">
                  <c:v>0.1</c:v>
                </c:pt>
                <c:pt idx="281">
                  <c:v>0.1</c:v>
                </c:pt>
                <c:pt idx="282">
                  <c:v>0.1</c:v>
                </c:pt>
                <c:pt idx="283">
                  <c:v>0.1</c:v>
                </c:pt>
                <c:pt idx="284">
                  <c:v>0.1</c:v>
                </c:pt>
                <c:pt idx="285">
                  <c:v>0.1</c:v>
                </c:pt>
                <c:pt idx="286">
                  <c:v>0.2</c:v>
                </c:pt>
                <c:pt idx="287">
                  <c:v>0.2</c:v>
                </c:pt>
                <c:pt idx="288">
                  <c:v>0.3</c:v>
                </c:pt>
                <c:pt idx="289">
                  <c:v>0.4</c:v>
                </c:pt>
                <c:pt idx="290">
                  <c:v>0.4</c:v>
                </c:pt>
                <c:pt idx="291">
                  <c:v>0.4</c:v>
                </c:pt>
                <c:pt idx="292">
                  <c:v>0.4</c:v>
                </c:pt>
                <c:pt idx="293">
                  <c:v>0.4</c:v>
                </c:pt>
                <c:pt idx="294">
                  <c:v>0.4</c:v>
                </c:pt>
                <c:pt idx="295">
                  <c:v>0.4</c:v>
                </c:pt>
                <c:pt idx="296">
                  <c:v>0.4</c:v>
                </c:pt>
                <c:pt idx="297">
                  <c:v>0.3</c:v>
                </c:pt>
                <c:pt idx="298">
                  <c:v>0.3</c:v>
                </c:pt>
                <c:pt idx="299">
                  <c:v>0.3</c:v>
                </c:pt>
                <c:pt idx="300">
                  <c:v>0.3</c:v>
                </c:pt>
                <c:pt idx="301">
                  <c:v>0.2</c:v>
                </c:pt>
                <c:pt idx="302">
                  <c:v>0.2</c:v>
                </c:pt>
                <c:pt idx="303">
                  <c:v>0.1</c:v>
                </c:pt>
                <c:pt idx="304">
                  <c:v>0</c:v>
                </c:pt>
                <c:pt idx="305">
                  <c:v>0</c:v>
                </c:pt>
                <c:pt idx="306">
                  <c:v>0</c:v>
                </c:pt>
                <c:pt idx="307">
                  <c:v>0</c:v>
                </c:pt>
                <c:pt idx="308">
                  <c:v>0</c:v>
                </c:pt>
                <c:pt idx="309">
                  <c:v>0</c:v>
                </c:pt>
                <c:pt idx="310">
                  <c:v>0</c:v>
                </c:pt>
                <c:pt idx="311">
                  <c:v>0</c:v>
                </c:pt>
                <c:pt idx="312">
                  <c:v>0</c:v>
                </c:pt>
                <c:pt idx="313">
                  <c:v>0</c:v>
                </c:pt>
                <c:pt idx="314">
                  <c:v>0.1</c:v>
                </c:pt>
                <c:pt idx="315">
                  <c:v>0.1</c:v>
                </c:pt>
                <c:pt idx="316">
                  <c:v>0.1</c:v>
                </c:pt>
                <c:pt idx="317">
                  <c:v>0.1</c:v>
                </c:pt>
                <c:pt idx="318">
                  <c:v>0.1</c:v>
                </c:pt>
                <c:pt idx="319">
                  <c:v>0.1</c:v>
                </c:pt>
                <c:pt idx="320">
                  <c:v>0.1</c:v>
                </c:pt>
                <c:pt idx="321">
                  <c:v>0.1</c:v>
                </c:pt>
                <c:pt idx="322">
                  <c:v>0.1</c:v>
                </c:pt>
                <c:pt idx="323">
                  <c:v>0.1</c:v>
                </c:pt>
                <c:pt idx="324">
                  <c:v>0.1</c:v>
                </c:pt>
                <c:pt idx="325">
                  <c:v>0.1</c:v>
                </c:pt>
                <c:pt idx="326">
                  <c:v>0.1</c:v>
                </c:pt>
                <c:pt idx="327">
                  <c:v>0.2</c:v>
                </c:pt>
                <c:pt idx="328">
                  <c:v>0.4</c:v>
                </c:pt>
                <c:pt idx="329">
                  <c:v>0.6</c:v>
                </c:pt>
                <c:pt idx="330">
                  <c:v>0.7</c:v>
                </c:pt>
                <c:pt idx="331">
                  <c:v>0.7</c:v>
                </c:pt>
                <c:pt idx="332">
                  <c:v>0.9</c:v>
                </c:pt>
                <c:pt idx="333">
                  <c:v>1</c:v>
                </c:pt>
                <c:pt idx="334">
                  <c:v>1.2</c:v>
                </c:pt>
                <c:pt idx="335">
                  <c:v>1.2</c:v>
                </c:pt>
                <c:pt idx="336">
                  <c:v>1.3</c:v>
                </c:pt>
                <c:pt idx="337">
                  <c:v>1.5</c:v>
                </c:pt>
                <c:pt idx="338">
                  <c:v>1.7</c:v>
                </c:pt>
                <c:pt idx="339">
                  <c:v>1.9</c:v>
                </c:pt>
                <c:pt idx="340">
                  <c:v>2</c:v>
                </c:pt>
                <c:pt idx="341">
                  <c:v>2</c:v>
                </c:pt>
                <c:pt idx="342">
                  <c:v>2</c:v>
                </c:pt>
                <c:pt idx="343">
                  <c:v>2</c:v>
                </c:pt>
                <c:pt idx="344">
                  <c:v>2</c:v>
                </c:pt>
                <c:pt idx="345">
                  <c:v>2.1</c:v>
                </c:pt>
                <c:pt idx="346">
                  <c:v>2.1</c:v>
                </c:pt>
                <c:pt idx="347">
                  <c:v>2.1</c:v>
                </c:pt>
                <c:pt idx="348">
                  <c:v>2.1</c:v>
                </c:pt>
                <c:pt idx="349">
                  <c:v>2.1</c:v>
                </c:pt>
                <c:pt idx="350">
                  <c:v>2.1</c:v>
                </c:pt>
                <c:pt idx="351">
                  <c:v>2.1</c:v>
                </c:pt>
                <c:pt idx="352">
                  <c:v>2.1</c:v>
                </c:pt>
                <c:pt idx="353">
                  <c:v>2.1</c:v>
                </c:pt>
                <c:pt idx="354">
                  <c:v>2.1</c:v>
                </c:pt>
                <c:pt idx="355">
                  <c:v>2.1</c:v>
                </c:pt>
                <c:pt idx="356">
                  <c:v>2.1</c:v>
                </c:pt>
                <c:pt idx="357">
                  <c:v>2.1</c:v>
                </c:pt>
                <c:pt idx="358">
                  <c:v>2.1</c:v>
                </c:pt>
                <c:pt idx="359">
                  <c:v>2.1</c:v>
                </c:pt>
                <c:pt idx="360">
                  <c:v>2.1</c:v>
                </c:pt>
                <c:pt idx="361">
                  <c:v>2.1</c:v>
                </c:pt>
                <c:pt idx="362">
                  <c:v>2.1</c:v>
                </c:pt>
                <c:pt idx="363">
                  <c:v>2.1</c:v>
                </c:pt>
                <c:pt idx="364">
                  <c:v>2.1</c:v>
                </c:pt>
                <c:pt idx="365">
                  <c:v>2.1</c:v>
                </c:pt>
                <c:pt idx="366">
                  <c:v>2.1</c:v>
                </c:pt>
                <c:pt idx="367">
                  <c:v>2.1</c:v>
                </c:pt>
                <c:pt idx="368">
                  <c:v>2.1</c:v>
                </c:pt>
                <c:pt idx="369">
                  <c:v>2.1</c:v>
                </c:pt>
                <c:pt idx="370">
                  <c:v>2.1</c:v>
                </c:pt>
                <c:pt idx="371">
                  <c:v>2.1</c:v>
                </c:pt>
                <c:pt idx="372">
                  <c:v>2.1</c:v>
                </c:pt>
                <c:pt idx="373">
                  <c:v>2.1</c:v>
                </c:pt>
                <c:pt idx="374">
                  <c:v>2.1</c:v>
                </c:pt>
                <c:pt idx="375">
                  <c:v>2.1</c:v>
                </c:pt>
                <c:pt idx="376">
                  <c:v>2.1</c:v>
                </c:pt>
                <c:pt idx="377">
                  <c:v>2.1</c:v>
                </c:pt>
                <c:pt idx="378">
                  <c:v>2.1</c:v>
                </c:pt>
                <c:pt idx="379">
                  <c:v>2.1</c:v>
                </c:pt>
                <c:pt idx="380">
                  <c:v>2.1</c:v>
                </c:pt>
                <c:pt idx="381">
                  <c:v>2.1</c:v>
                </c:pt>
                <c:pt idx="382">
                  <c:v>2.1</c:v>
                </c:pt>
                <c:pt idx="383">
                  <c:v>2.1</c:v>
                </c:pt>
                <c:pt idx="384">
                  <c:v>2.1</c:v>
                </c:pt>
                <c:pt idx="385">
                  <c:v>2.1</c:v>
                </c:pt>
                <c:pt idx="386">
                  <c:v>2.1</c:v>
                </c:pt>
                <c:pt idx="387">
                  <c:v>2.1</c:v>
                </c:pt>
                <c:pt idx="388">
                  <c:v>2.1</c:v>
                </c:pt>
                <c:pt idx="389">
                  <c:v>2.1</c:v>
                </c:pt>
                <c:pt idx="390">
                  <c:v>2.1</c:v>
                </c:pt>
                <c:pt idx="391">
                  <c:v>2.1</c:v>
                </c:pt>
                <c:pt idx="392">
                  <c:v>2.1</c:v>
                </c:pt>
                <c:pt idx="393">
                  <c:v>2.1</c:v>
                </c:pt>
                <c:pt idx="394">
                  <c:v>2.1</c:v>
                </c:pt>
                <c:pt idx="395">
                  <c:v>2</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2</c:v>
                </c:pt>
                <c:pt idx="410">
                  <c:v>2</c:v>
                </c:pt>
                <c:pt idx="411">
                  <c:v>2</c:v>
                </c:pt>
                <c:pt idx="412">
                  <c:v>2</c:v>
                </c:pt>
                <c:pt idx="413">
                  <c:v>2</c:v>
                </c:pt>
                <c:pt idx="414">
                  <c:v>2</c:v>
                </c:pt>
                <c:pt idx="415">
                  <c:v>2</c:v>
                </c:pt>
                <c:pt idx="416">
                  <c:v>2</c:v>
                </c:pt>
                <c:pt idx="417">
                  <c:v>2</c:v>
                </c:pt>
                <c:pt idx="418">
                  <c:v>2</c:v>
                </c:pt>
                <c:pt idx="419">
                  <c:v>2</c:v>
                </c:pt>
                <c:pt idx="420">
                  <c:v>2</c:v>
                </c:pt>
                <c:pt idx="421">
                  <c:v>2</c:v>
                </c:pt>
                <c:pt idx="422">
                  <c:v>2</c:v>
                </c:pt>
                <c:pt idx="423">
                  <c:v>2</c:v>
                </c:pt>
                <c:pt idx="424">
                  <c:v>2</c:v>
                </c:pt>
                <c:pt idx="425">
                  <c:v>1.9</c:v>
                </c:pt>
                <c:pt idx="426">
                  <c:v>1.9</c:v>
                </c:pt>
                <c:pt idx="427">
                  <c:v>1.9</c:v>
                </c:pt>
                <c:pt idx="428">
                  <c:v>1.9</c:v>
                </c:pt>
                <c:pt idx="429">
                  <c:v>1.8</c:v>
                </c:pt>
                <c:pt idx="430">
                  <c:v>1.8</c:v>
                </c:pt>
                <c:pt idx="431">
                  <c:v>1.8</c:v>
                </c:pt>
                <c:pt idx="432">
                  <c:v>1.8</c:v>
                </c:pt>
                <c:pt idx="433">
                  <c:v>1.8</c:v>
                </c:pt>
                <c:pt idx="434">
                  <c:v>1.7</c:v>
                </c:pt>
                <c:pt idx="435">
                  <c:v>1.7</c:v>
                </c:pt>
                <c:pt idx="436">
                  <c:v>1.6</c:v>
                </c:pt>
                <c:pt idx="437">
                  <c:v>1.6</c:v>
                </c:pt>
                <c:pt idx="438">
                  <c:v>1.6</c:v>
                </c:pt>
                <c:pt idx="439">
                  <c:v>1.6</c:v>
                </c:pt>
                <c:pt idx="440">
                  <c:v>1.6</c:v>
                </c:pt>
                <c:pt idx="441">
                  <c:v>1.6</c:v>
                </c:pt>
                <c:pt idx="442">
                  <c:v>1.6</c:v>
                </c:pt>
                <c:pt idx="443">
                  <c:v>1.6</c:v>
                </c:pt>
                <c:pt idx="444">
                  <c:v>1.6</c:v>
                </c:pt>
                <c:pt idx="445">
                  <c:v>1.6</c:v>
                </c:pt>
                <c:pt idx="446">
                  <c:v>1.6</c:v>
                </c:pt>
                <c:pt idx="447">
                  <c:v>1.5</c:v>
                </c:pt>
                <c:pt idx="448">
                  <c:v>1.5</c:v>
                </c:pt>
                <c:pt idx="449">
                  <c:v>1.4</c:v>
                </c:pt>
                <c:pt idx="450">
                  <c:v>1.4</c:v>
                </c:pt>
                <c:pt idx="451">
                  <c:v>1.4</c:v>
                </c:pt>
                <c:pt idx="452">
                  <c:v>1.3</c:v>
                </c:pt>
                <c:pt idx="453">
                  <c:v>1.3</c:v>
                </c:pt>
                <c:pt idx="454">
                  <c:v>1.3</c:v>
                </c:pt>
                <c:pt idx="455">
                  <c:v>1.3</c:v>
                </c:pt>
                <c:pt idx="456">
                  <c:v>1.2</c:v>
                </c:pt>
                <c:pt idx="457">
                  <c:v>1.2</c:v>
                </c:pt>
                <c:pt idx="458">
                  <c:v>1.2</c:v>
                </c:pt>
                <c:pt idx="459">
                  <c:v>1.2</c:v>
                </c:pt>
                <c:pt idx="460">
                  <c:v>1.1</c:v>
                </c:pt>
                <c:pt idx="461">
                  <c:v>1</c:v>
                </c:pt>
                <c:pt idx="462">
                  <c:v>1</c:v>
                </c:pt>
                <c:pt idx="463">
                  <c:v>1</c:v>
                </c:pt>
                <c:pt idx="464">
                  <c:v>1</c:v>
                </c:pt>
                <c:pt idx="465">
                  <c:v>1</c:v>
                </c:pt>
                <c:pt idx="466">
                  <c:v>1</c:v>
                </c:pt>
                <c:pt idx="467">
                  <c:v>0.9</c:v>
                </c:pt>
                <c:pt idx="468">
                  <c:v>0.9</c:v>
                </c:pt>
                <c:pt idx="469">
                  <c:v>0.9</c:v>
                </c:pt>
                <c:pt idx="470">
                  <c:v>0.7</c:v>
                </c:pt>
                <c:pt idx="471">
                  <c:v>0.7</c:v>
                </c:pt>
                <c:pt idx="472">
                  <c:v>0.7</c:v>
                </c:pt>
                <c:pt idx="473">
                  <c:v>0.7</c:v>
                </c:pt>
                <c:pt idx="474">
                  <c:v>0.7</c:v>
                </c:pt>
                <c:pt idx="475">
                  <c:v>0.7</c:v>
                </c:pt>
                <c:pt idx="476">
                  <c:v>0.7</c:v>
                </c:pt>
                <c:pt idx="477">
                  <c:v>0.7</c:v>
                </c:pt>
                <c:pt idx="478">
                  <c:v>0.7</c:v>
                </c:pt>
                <c:pt idx="479">
                  <c:v>0.7</c:v>
                </c:pt>
                <c:pt idx="480">
                  <c:v>0.7</c:v>
                </c:pt>
                <c:pt idx="481">
                  <c:v>0.7</c:v>
                </c:pt>
                <c:pt idx="482">
                  <c:v>0.7</c:v>
                </c:pt>
                <c:pt idx="483">
                  <c:v>0.7</c:v>
                </c:pt>
                <c:pt idx="484">
                  <c:v>0.7</c:v>
                </c:pt>
                <c:pt idx="485">
                  <c:v>0.7</c:v>
                </c:pt>
                <c:pt idx="486">
                  <c:v>0.6</c:v>
                </c:pt>
                <c:pt idx="487">
                  <c:v>0.6</c:v>
                </c:pt>
                <c:pt idx="488">
                  <c:v>0.6</c:v>
                </c:pt>
                <c:pt idx="489">
                  <c:v>0.6</c:v>
                </c:pt>
                <c:pt idx="490">
                  <c:v>0.6</c:v>
                </c:pt>
                <c:pt idx="491">
                  <c:v>0.6</c:v>
                </c:pt>
                <c:pt idx="492">
                  <c:v>0.6</c:v>
                </c:pt>
                <c:pt idx="493">
                  <c:v>0.6</c:v>
                </c:pt>
                <c:pt idx="494">
                  <c:v>0.6</c:v>
                </c:pt>
                <c:pt idx="495">
                  <c:v>0.6</c:v>
                </c:pt>
                <c:pt idx="496">
                  <c:v>0.6</c:v>
                </c:pt>
                <c:pt idx="497">
                  <c:v>0.6</c:v>
                </c:pt>
                <c:pt idx="498">
                  <c:v>0.6</c:v>
                </c:pt>
                <c:pt idx="499">
                  <c:v>0.6</c:v>
                </c:pt>
                <c:pt idx="500">
                  <c:v>0.6</c:v>
                </c:pt>
                <c:pt idx="501">
                  <c:v>0.6</c:v>
                </c:pt>
                <c:pt idx="502">
                  <c:v>0.6</c:v>
                </c:pt>
                <c:pt idx="503">
                  <c:v>0.6</c:v>
                </c:pt>
                <c:pt idx="504">
                  <c:v>0.6</c:v>
                </c:pt>
                <c:pt idx="505">
                  <c:v>0.6</c:v>
                </c:pt>
                <c:pt idx="506">
                  <c:v>0.6</c:v>
                </c:pt>
                <c:pt idx="507">
                  <c:v>0.6</c:v>
                </c:pt>
                <c:pt idx="508">
                  <c:v>0.6</c:v>
                </c:pt>
                <c:pt idx="509">
                  <c:v>0.6</c:v>
                </c:pt>
                <c:pt idx="510">
                  <c:v>0.6</c:v>
                </c:pt>
                <c:pt idx="511">
                  <c:v>0.6</c:v>
                </c:pt>
                <c:pt idx="512">
                  <c:v>0.6</c:v>
                </c:pt>
                <c:pt idx="513">
                  <c:v>0.6</c:v>
                </c:pt>
                <c:pt idx="514">
                  <c:v>0.6</c:v>
                </c:pt>
                <c:pt idx="515">
                  <c:v>0.6</c:v>
                </c:pt>
                <c:pt idx="516">
                  <c:v>0.6</c:v>
                </c:pt>
                <c:pt idx="517">
                  <c:v>0.6</c:v>
                </c:pt>
                <c:pt idx="518">
                  <c:v>0.6</c:v>
                </c:pt>
                <c:pt idx="519">
                  <c:v>0.6</c:v>
                </c:pt>
                <c:pt idx="520">
                  <c:v>0.6</c:v>
                </c:pt>
                <c:pt idx="521">
                  <c:v>0.6</c:v>
                </c:pt>
                <c:pt idx="522">
                  <c:v>0.6</c:v>
                </c:pt>
                <c:pt idx="523">
                  <c:v>0.6</c:v>
                </c:pt>
                <c:pt idx="524">
                  <c:v>0.6</c:v>
                </c:pt>
                <c:pt idx="525">
                  <c:v>0.6</c:v>
                </c:pt>
                <c:pt idx="526">
                  <c:v>0.6</c:v>
                </c:pt>
                <c:pt idx="527">
                  <c:v>0.5</c:v>
                </c:pt>
                <c:pt idx="528">
                  <c:v>0.6</c:v>
                </c:pt>
                <c:pt idx="529">
                  <c:v>0.6</c:v>
                </c:pt>
                <c:pt idx="530">
                  <c:v>0.6</c:v>
                </c:pt>
                <c:pt idx="531">
                  <c:v>0.5</c:v>
                </c:pt>
                <c:pt idx="532">
                  <c:v>0.5</c:v>
                </c:pt>
                <c:pt idx="533">
                  <c:v>0.5</c:v>
                </c:pt>
                <c:pt idx="534">
                  <c:v>0.5</c:v>
                </c:pt>
                <c:pt idx="535">
                  <c:v>0.5</c:v>
                </c:pt>
                <c:pt idx="536">
                  <c:v>0.5</c:v>
                </c:pt>
                <c:pt idx="537">
                  <c:v>0.5</c:v>
                </c:pt>
                <c:pt idx="538">
                  <c:v>0.5</c:v>
                </c:pt>
                <c:pt idx="539">
                  <c:v>0.5</c:v>
                </c:pt>
                <c:pt idx="540">
                  <c:v>0.5</c:v>
                </c:pt>
                <c:pt idx="541">
                  <c:v>0.5</c:v>
                </c:pt>
                <c:pt idx="542">
                  <c:v>0.5</c:v>
                </c:pt>
                <c:pt idx="543">
                  <c:v>0.5</c:v>
                </c:pt>
                <c:pt idx="544">
                  <c:v>0.4</c:v>
                </c:pt>
                <c:pt idx="545">
                  <c:v>0.4</c:v>
                </c:pt>
                <c:pt idx="546">
                  <c:v>0.4</c:v>
                </c:pt>
                <c:pt idx="547">
                  <c:v>0.4</c:v>
                </c:pt>
                <c:pt idx="548">
                  <c:v>0.4</c:v>
                </c:pt>
                <c:pt idx="549">
                  <c:v>0.4</c:v>
                </c:pt>
                <c:pt idx="550">
                  <c:v>0.4</c:v>
                </c:pt>
                <c:pt idx="551">
                  <c:v>0.4</c:v>
                </c:pt>
                <c:pt idx="552">
                  <c:v>0.4</c:v>
                </c:pt>
                <c:pt idx="553">
                  <c:v>0.4</c:v>
                </c:pt>
                <c:pt idx="554">
                  <c:v>0.4</c:v>
                </c:pt>
                <c:pt idx="555">
                  <c:v>0.4</c:v>
                </c:pt>
                <c:pt idx="556">
                  <c:v>0.4</c:v>
                </c:pt>
                <c:pt idx="557">
                  <c:v>0.4</c:v>
                </c:pt>
                <c:pt idx="558">
                  <c:v>0.4</c:v>
                </c:pt>
                <c:pt idx="559">
                  <c:v>0.4</c:v>
                </c:pt>
                <c:pt idx="560">
                  <c:v>0.4</c:v>
                </c:pt>
                <c:pt idx="561">
                  <c:v>0.4</c:v>
                </c:pt>
                <c:pt idx="562">
                  <c:v>0.4</c:v>
                </c:pt>
                <c:pt idx="563">
                  <c:v>0.4</c:v>
                </c:pt>
                <c:pt idx="564">
                  <c:v>0.4</c:v>
                </c:pt>
                <c:pt idx="565">
                  <c:v>0.3</c:v>
                </c:pt>
                <c:pt idx="566">
                  <c:v>0.3</c:v>
                </c:pt>
                <c:pt idx="567">
                  <c:v>0.3</c:v>
                </c:pt>
                <c:pt idx="568">
                  <c:v>0.3</c:v>
                </c:pt>
                <c:pt idx="569">
                  <c:v>0.3</c:v>
                </c:pt>
                <c:pt idx="570">
                  <c:v>0.3</c:v>
                </c:pt>
                <c:pt idx="571">
                  <c:v>0.3</c:v>
                </c:pt>
                <c:pt idx="572">
                  <c:v>0.3</c:v>
                </c:pt>
                <c:pt idx="573">
                  <c:v>0.3</c:v>
                </c:pt>
                <c:pt idx="574">
                  <c:v>0.3</c:v>
                </c:pt>
                <c:pt idx="575">
                  <c:v>0.3</c:v>
                </c:pt>
                <c:pt idx="576">
                  <c:v>0.3</c:v>
                </c:pt>
                <c:pt idx="577">
                  <c:v>0.3</c:v>
                </c:pt>
                <c:pt idx="578">
                  <c:v>0.3</c:v>
                </c:pt>
                <c:pt idx="579">
                  <c:v>0.3</c:v>
                </c:pt>
                <c:pt idx="580">
                  <c:v>0.3</c:v>
                </c:pt>
                <c:pt idx="581">
                  <c:v>0.3</c:v>
                </c:pt>
                <c:pt idx="582">
                  <c:v>0.3</c:v>
                </c:pt>
                <c:pt idx="583">
                  <c:v>0.3</c:v>
                </c:pt>
                <c:pt idx="584">
                  <c:v>0.3</c:v>
                </c:pt>
                <c:pt idx="585">
                  <c:v>0.3</c:v>
                </c:pt>
                <c:pt idx="586">
                  <c:v>0.3</c:v>
                </c:pt>
                <c:pt idx="587">
                  <c:v>0.3</c:v>
                </c:pt>
                <c:pt idx="588">
                  <c:v>0.3</c:v>
                </c:pt>
                <c:pt idx="589">
                  <c:v>0.3</c:v>
                </c:pt>
                <c:pt idx="590">
                  <c:v>0.3</c:v>
                </c:pt>
                <c:pt idx="591">
                  <c:v>0.3</c:v>
                </c:pt>
                <c:pt idx="592">
                  <c:v>0.3</c:v>
                </c:pt>
                <c:pt idx="593">
                  <c:v>0.3</c:v>
                </c:pt>
                <c:pt idx="594">
                  <c:v>0.3</c:v>
                </c:pt>
                <c:pt idx="595">
                  <c:v>0.3</c:v>
                </c:pt>
                <c:pt idx="596">
                  <c:v>0.3</c:v>
                </c:pt>
                <c:pt idx="597">
                  <c:v>0.3</c:v>
                </c:pt>
                <c:pt idx="598">
                  <c:v>0.3</c:v>
                </c:pt>
                <c:pt idx="599">
                  <c:v>0.3</c:v>
                </c:pt>
                <c:pt idx="600">
                  <c:v>0.3</c:v>
                </c:pt>
                <c:pt idx="601">
                  <c:v>0.3</c:v>
                </c:pt>
                <c:pt idx="602">
                  <c:v>0.3</c:v>
                </c:pt>
                <c:pt idx="603">
                  <c:v>0.3</c:v>
                </c:pt>
                <c:pt idx="604">
                  <c:v>0.3</c:v>
                </c:pt>
                <c:pt idx="605">
                  <c:v>0.3</c:v>
                </c:pt>
                <c:pt idx="606">
                  <c:v>0.3</c:v>
                </c:pt>
                <c:pt idx="607">
                  <c:v>0.3</c:v>
                </c:pt>
                <c:pt idx="608">
                  <c:v>0.3</c:v>
                </c:pt>
                <c:pt idx="609">
                  <c:v>0.3</c:v>
                </c:pt>
                <c:pt idx="610">
                  <c:v>0.3</c:v>
                </c:pt>
                <c:pt idx="611">
                  <c:v>0.3</c:v>
                </c:pt>
                <c:pt idx="612">
                  <c:v>0.3</c:v>
                </c:pt>
                <c:pt idx="613">
                  <c:v>0.3</c:v>
                </c:pt>
                <c:pt idx="614">
                  <c:v>0.3</c:v>
                </c:pt>
                <c:pt idx="615">
                  <c:v>0.3</c:v>
                </c:pt>
                <c:pt idx="616">
                  <c:v>0.3</c:v>
                </c:pt>
                <c:pt idx="617">
                  <c:v>0.3</c:v>
                </c:pt>
                <c:pt idx="618">
                  <c:v>0.3</c:v>
                </c:pt>
                <c:pt idx="619">
                  <c:v>0.3</c:v>
                </c:pt>
                <c:pt idx="620">
                  <c:v>0.3</c:v>
                </c:pt>
                <c:pt idx="621">
                  <c:v>0.3</c:v>
                </c:pt>
                <c:pt idx="622">
                  <c:v>0.3</c:v>
                </c:pt>
                <c:pt idx="623">
                  <c:v>0.3</c:v>
                </c:pt>
                <c:pt idx="624">
                  <c:v>0.3</c:v>
                </c:pt>
                <c:pt idx="625">
                  <c:v>0.3</c:v>
                </c:pt>
                <c:pt idx="626">
                  <c:v>0.3</c:v>
                </c:pt>
                <c:pt idx="627">
                  <c:v>0.3</c:v>
                </c:pt>
                <c:pt idx="628">
                  <c:v>0.3</c:v>
                </c:pt>
                <c:pt idx="629">
                  <c:v>0.3</c:v>
                </c:pt>
                <c:pt idx="630">
                  <c:v>0.3</c:v>
                </c:pt>
                <c:pt idx="631">
                  <c:v>0.3</c:v>
                </c:pt>
                <c:pt idx="632">
                  <c:v>0.3</c:v>
                </c:pt>
                <c:pt idx="633">
                  <c:v>0.3</c:v>
                </c:pt>
                <c:pt idx="634">
                  <c:v>0.3</c:v>
                </c:pt>
                <c:pt idx="635">
                  <c:v>0.3</c:v>
                </c:pt>
                <c:pt idx="636">
                  <c:v>0.3</c:v>
                </c:pt>
                <c:pt idx="637">
                  <c:v>0.3</c:v>
                </c:pt>
                <c:pt idx="638">
                  <c:v>0.3</c:v>
                </c:pt>
                <c:pt idx="639">
                  <c:v>0.3</c:v>
                </c:pt>
                <c:pt idx="640">
                  <c:v>0.3</c:v>
                </c:pt>
                <c:pt idx="641">
                  <c:v>0.3</c:v>
                </c:pt>
                <c:pt idx="642">
                  <c:v>0.3</c:v>
                </c:pt>
                <c:pt idx="643">
                  <c:v>0.3</c:v>
                </c:pt>
                <c:pt idx="644">
                  <c:v>0.3</c:v>
                </c:pt>
                <c:pt idx="645">
                  <c:v>0.3</c:v>
                </c:pt>
                <c:pt idx="646">
                  <c:v>0.3</c:v>
                </c:pt>
                <c:pt idx="647">
                  <c:v>0.3</c:v>
                </c:pt>
                <c:pt idx="648">
                  <c:v>0.3</c:v>
                </c:pt>
                <c:pt idx="649">
                  <c:v>0.3</c:v>
                </c:pt>
                <c:pt idx="650">
                  <c:v>0.3</c:v>
                </c:pt>
                <c:pt idx="651">
                  <c:v>0.3</c:v>
                </c:pt>
                <c:pt idx="652">
                  <c:v>0.3</c:v>
                </c:pt>
                <c:pt idx="653">
                  <c:v>0.3</c:v>
                </c:pt>
                <c:pt idx="654">
                  <c:v>0.3</c:v>
                </c:pt>
                <c:pt idx="655">
                  <c:v>0.3</c:v>
                </c:pt>
                <c:pt idx="656">
                  <c:v>0.3</c:v>
                </c:pt>
                <c:pt idx="657">
                  <c:v>0.3</c:v>
                </c:pt>
                <c:pt idx="658">
                  <c:v>0.3</c:v>
                </c:pt>
                <c:pt idx="659">
                  <c:v>0.3</c:v>
                </c:pt>
                <c:pt idx="660">
                  <c:v>0.3</c:v>
                </c:pt>
                <c:pt idx="661">
                  <c:v>0.3</c:v>
                </c:pt>
                <c:pt idx="662">
                  <c:v>0.3</c:v>
                </c:pt>
                <c:pt idx="663">
                  <c:v>0.3</c:v>
                </c:pt>
                <c:pt idx="664">
                  <c:v>0.3</c:v>
                </c:pt>
                <c:pt idx="665">
                  <c:v>0.3</c:v>
                </c:pt>
                <c:pt idx="666">
                  <c:v>0.3</c:v>
                </c:pt>
                <c:pt idx="667">
                  <c:v>0.3</c:v>
                </c:pt>
                <c:pt idx="668">
                  <c:v>0.3</c:v>
                </c:pt>
                <c:pt idx="669">
                  <c:v>0.3</c:v>
                </c:pt>
                <c:pt idx="670">
                  <c:v>0.3</c:v>
                </c:pt>
                <c:pt idx="671">
                  <c:v>0.3</c:v>
                </c:pt>
                <c:pt idx="672">
                  <c:v>0.3</c:v>
                </c:pt>
                <c:pt idx="673">
                  <c:v>0.3</c:v>
                </c:pt>
                <c:pt idx="674">
                  <c:v>0.3</c:v>
                </c:pt>
                <c:pt idx="675">
                  <c:v>0.3</c:v>
                </c:pt>
                <c:pt idx="676">
                  <c:v>0.3</c:v>
                </c:pt>
                <c:pt idx="677">
                  <c:v>0.3</c:v>
                </c:pt>
                <c:pt idx="678">
                  <c:v>0.3</c:v>
                </c:pt>
                <c:pt idx="679">
                  <c:v>0.3</c:v>
                </c:pt>
                <c:pt idx="680">
                  <c:v>0.3</c:v>
                </c:pt>
                <c:pt idx="681">
                  <c:v>0.3</c:v>
                </c:pt>
                <c:pt idx="682">
                  <c:v>0.3</c:v>
                </c:pt>
                <c:pt idx="683">
                  <c:v>0.3</c:v>
                </c:pt>
                <c:pt idx="684">
                  <c:v>0.3</c:v>
                </c:pt>
                <c:pt idx="685">
                  <c:v>0.3</c:v>
                </c:pt>
                <c:pt idx="686">
                  <c:v>0.3</c:v>
                </c:pt>
                <c:pt idx="687">
                  <c:v>0.3</c:v>
                </c:pt>
                <c:pt idx="688">
                  <c:v>0.3</c:v>
                </c:pt>
                <c:pt idx="689">
                  <c:v>0.3</c:v>
                </c:pt>
                <c:pt idx="690">
                  <c:v>0.3</c:v>
                </c:pt>
                <c:pt idx="691">
                  <c:v>0.3</c:v>
                </c:pt>
                <c:pt idx="692">
                  <c:v>0.3</c:v>
                </c:pt>
                <c:pt idx="693">
                  <c:v>0.3</c:v>
                </c:pt>
                <c:pt idx="694">
                  <c:v>0.3</c:v>
                </c:pt>
                <c:pt idx="695">
                  <c:v>0.3</c:v>
                </c:pt>
                <c:pt idx="696">
                  <c:v>0.3</c:v>
                </c:pt>
                <c:pt idx="697">
                  <c:v>0.3</c:v>
                </c:pt>
                <c:pt idx="698">
                  <c:v>0.3</c:v>
                </c:pt>
                <c:pt idx="699">
                  <c:v>0.3</c:v>
                </c:pt>
                <c:pt idx="700">
                  <c:v>0.3</c:v>
                </c:pt>
                <c:pt idx="701">
                  <c:v>0.3</c:v>
                </c:pt>
                <c:pt idx="702">
                  <c:v>0.3</c:v>
                </c:pt>
                <c:pt idx="703">
                  <c:v>0.3</c:v>
                </c:pt>
                <c:pt idx="704">
                  <c:v>0.3</c:v>
                </c:pt>
                <c:pt idx="705">
                  <c:v>0.3</c:v>
                </c:pt>
                <c:pt idx="706">
                  <c:v>0.3</c:v>
                </c:pt>
                <c:pt idx="707">
                  <c:v>0.3</c:v>
                </c:pt>
                <c:pt idx="708">
                  <c:v>0.3</c:v>
                </c:pt>
                <c:pt idx="709">
                  <c:v>0.3</c:v>
                </c:pt>
                <c:pt idx="710">
                  <c:v>0.3</c:v>
                </c:pt>
                <c:pt idx="711">
                  <c:v>0.3</c:v>
                </c:pt>
                <c:pt idx="712">
                  <c:v>0.3</c:v>
                </c:pt>
                <c:pt idx="713">
                  <c:v>0.3</c:v>
                </c:pt>
                <c:pt idx="714">
                  <c:v>0.3</c:v>
                </c:pt>
                <c:pt idx="715">
                  <c:v>0.3</c:v>
                </c:pt>
                <c:pt idx="716">
                  <c:v>0.3</c:v>
                </c:pt>
                <c:pt idx="717">
                  <c:v>0.3</c:v>
                </c:pt>
                <c:pt idx="718">
                  <c:v>0.3</c:v>
                </c:pt>
                <c:pt idx="719">
                  <c:v>0.3</c:v>
                </c:pt>
                <c:pt idx="720">
                  <c:v>0.3</c:v>
                </c:pt>
                <c:pt idx="721">
                  <c:v>0.3</c:v>
                </c:pt>
                <c:pt idx="722">
                  <c:v>0.3</c:v>
                </c:pt>
                <c:pt idx="723">
                  <c:v>0.3</c:v>
                </c:pt>
                <c:pt idx="724">
                  <c:v>0.3</c:v>
                </c:pt>
                <c:pt idx="725">
                  <c:v>0.3</c:v>
                </c:pt>
                <c:pt idx="726">
                  <c:v>0.3</c:v>
                </c:pt>
                <c:pt idx="727">
                  <c:v>0.3</c:v>
                </c:pt>
                <c:pt idx="728">
                  <c:v>0.3</c:v>
                </c:pt>
                <c:pt idx="729">
                  <c:v>0.3</c:v>
                </c:pt>
                <c:pt idx="730">
                  <c:v>0.3</c:v>
                </c:pt>
                <c:pt idx="731">
                  <c:v>0.2</c:v>
                </c:pt>
                <c:pt idx="732">
                  <c:v>0.2</c:v>
                </c:pt>
                <c:pt idx="733">
                  <c:v>0.2</c:v>
                </c:pt>
                <c:pt idx="734">
                  <c:v>0.2</c:v>
                </c:pt>
                <c:pt idx="735">
                  <c:v>0.2</c:v>
                </c:pt>
                <c:pt idx="736">
                  <c:v>0.2</c:v>
                </c:pt>
                <c:pt idx="737">
                  <c:v>0.2</c:v>
                </c:pt>
                <c:pt idx="738">
                  <c:v>0.2</c:v>
                </c:pt>
                <c:pt idx="739">
                  <c:v>0.2</c:v>
                </c:pt>
                <c:pt idx="740">
                  <c:v>0.2</c:v>
                </c:pt>
                <c:pt idx="741">
                  <c:v>0.2</c:v>
                </c:pt>
                <c:pt idx="742">
                  <c:v>0.2</c:v>
                </c:pt>
                <c:pt idx="743">
                  <c:v>0.2</c:v>
                </c:pt>
                <c:pt idx="744">
                  <c:v>0.2</c:v>
                </c:pt>
                <c:pt idx="745">
                  <c:v>0.2</c:v>
                </c:pt>
                <c:pt idx="746">
                  <c:v>0.2</c:v>
                </c:pt>
                <c:pt idx="747">
                  <c:v>0.2</c:v>
                </c:pt>
                <c:pt idx="748">
                  <c:v>0.2</c:v>
                </c:pt>
                <c:pt idx="749">
                  <c:v>0.2</c:v>
                </c:pt>
                <c:pt idx="750">
                  <c:v>0.2</c:v>
                </c:pt>
                <c:pt idx="751">
                  <c:v>0.2</c:v>
                </c:pt>
                <c:pt idx="752">
                  <c:v>0.2</c:v>
                </c:pt>
                <c:pt idx="753">
                  <c:v>0.2</c:v>
                </c:pt>
                <c:pt idx="754">
                  <c:v>0.2</c:v>
                </c:pt>
                <c:pt idx="755">
                  <c:v>0.2</c:v>
                </c:pt>
                <c:pt idx="756">
                  <c:v>0.2</c:v>
                </c:pt>
                <c:pt idx="757">
                  <c:v>0.2</c:v>
                </c:pt>
                <c:pt idx="758">
                  <c:v>0.2</c:v>
                </c:pt>
                <c:pt idx="759">
                  <c:v>0.2</c:v>
                </c:pt>
                <c:pt idx="760">
                  <c:v>0.2</c:v>
                </c:pt>
                <c:pt idx="761">
                  <c:v>0.2</c:v>
                </c:pt>
                <c:pt idx="762">
                  <c:v>0.2</c:v>
                </c:pt>
                <c:pt idx="763">
                  <c:v>0.2</c:v>
                </c:pt>
                <c:pt idx="764">
                  <c:v>0.2</c:v>
                </c:pt>
                <c:pt idx="765">
                  <c:v>0.2</c:v>
                </c:pt>
                <c:pt idx="766">
                  <c:v>0.2</c:v>
                </c:pt>
                <c:pt idx="767">
                  <c:v>0.2</c:v>
                </c:pt>
                <c:pt idx="768">
                  <c:v>0.2</c:v>
                </c:pt>
                <c:pt idx="769">
                  <c:v>0.2</c:v>
                </c:pt>
                <c:pt idx="770">
                  <c:v>0.2</c:v>
                </c:pt>
                <c:pt idx="771">
                  <c:v>0.2</c:v>
                </c:pt>
                <c:pt idx="772">
                  <c:v>0.2</c:v>
                </c:pt>
                <c:pt idx="773">
                  <c:v>0.2</c:v>
                </c:pt>
                <c:pt idx="774">
                  <c:v>0.2</c:v>
                </c:pt>
                <c:pt idx="775">
                  <c:v>0.2</c:v>
                </c:pt>
                <c:pt idx="776">
                  <c:v>0.2</c:v>
                </c:pt>
                <c:pt idx="777">
                  <c:v>0.2</c:v>
                </c:pt>
                <c:pt idx="778">
                  <c:v>0.2</c:v>
                </c:pt>
                <c:pt idx="779">
                  <c:v>0.2</c:v>
                </c:pt>
                <c:pt idx="780">
                  <c:v>0.2</c:v>
                </c:pt>
                <c:pt idx="781">
                  <c:v>0.2</c:v>
                </c:pt>
                <c:pt idx="782">
                  <c:v>0.2</c:v>
                </c:pt>
                <c:pt idx="783">
                  <c:v>0.2</c:v>
                </c:pt>
                <c:pt idx="784">
                  <c:v>0.2</c:v>
                </c:pt>
                <c:pt idx="785">
                  <c:v>0.2</c:v>
                </c:pt>
                <c:pt idx="786">
                  <c:v>0.2</c:v>
                </c:pt>
                <c:pt idx="787">
                  <c:v>0.2</c:v>
                </c:pt>
                <c:pt idx="788">
                  <c:v>0.2</c:v>
                </c:pt>
                <c:pt idx="789">
                  <c:v>0.2</c:v>
                </c:pt>
                <c:pt idx="790">
                  <c:v>0.2</c:v>
                </c:pt>
                <c:pt idx="791">
                  <c:v>0.2</c:v>
                </c:pt>
                <c:pt idx="792">
                  <c:v>0.2</c:v>
                </c:pt>
                <c:pt idx="793">
                  <c:v>0.2</c:v>
                </c:pt>
                <c:pt idx="794">
                  <c:v>0.2</c:v>
                </c:pt>
                <c:pt idx="795">
                  <c:v>0.2</c:v>
                </c:pt>
                <c:pt idx="796">
                  <c:v>0.2</c:v>
                </c:pt>
                <c:pt idx="797">
                  <c:v>0.2</c:v>
                </c:pt>
                <c:pt idx="798">
                  <c:v>0.2</c:v>
                </c:pt>
                <c:pt idx="799">
                  <c:v>0.2</c:v>
                </c:pt>
                <c:pt idx="800">
                  <c:v>0.2</c:v>
                </c:pt>
                <c:pt idx="801">
                  <c:v>0.2</c:v>
                </c:pt>
                <c:pt idx="802">
                  <c:v>0.2</c:v>
                </c:pt>
                <c:pt idx="803">
                  <c:v>0.2</c:v>
                </c:pt>
                <c:pt idx="804">
                  <c:v>0.2</c:v>
                </c:pt>
                <c:pt idx="805">
                  <c:v>0.2</c:v>
                </c:pt>
                <c:pt idx="806">
                  <c:v>0.2</c:v>
                </c:pt>
                <c:pt idx="807">
                  <c:v>0.2</c:v>
                </c:pt>
                <c:pt idx="808">
                  <c:v>0.2</c:v>
                </c:pt>
                <c:pt idx="809">
                  <c:v>0.2</c:v>
                </c:pt>
                <c:pt idx="810">
                  <c:v>0.2</c:v>
                </c:pt>
                <c:pt idx="811">
                  <c:v>0.2</c:v>
                </c:pt>
                <c:pt idx="812">
                  <c:v>0.2</c:v>
                </c:pt>
                <c:pt idx="813">
                  <c:v>0.2</c:v>
                </c:pt>
                <c:pt idx="814">
                  <c:v>0.2</c:v>
                </c:pt>
                <c:pt idx="815">
                  <c:v>0.2</c:v>
                </c:pt>
                <c:pt idx="816">
                  <c:v>0.2</c:v>
                </c:pt>
                <c:pt idx="817">
                  <c:v>0.2</c:v>
                </c:pt>
                <c:pt idx="818">
                  <c:v>0.2</c:v>
                </c:pt>
                <c:pt idx="819">
                  <c:v>0.2</c:v>
                </c:pt>
                <c:pt idx="820">
                  <c:v>0.2</c:v>
                </c:pt>
                <c:pt idx="821">
                  <c:v>0.2</c:v>
                </c:pt>
                <c:pt idx="822">
                  <c:v>0.2</c:v>
                </c:pt>
                <c:pt idx="823">
                  <c:v>0.2</c:v>
                </c:pt>
                <c:pt idx="824">
                  <c:v>0.2</c:v>
                </c:pt>
                <c:pt idx="825">
                  <c:v>0.2</c:v>
                </c:pt>
                <c:pt idx="826">
                  <c:v>0.2</c:v>
                </c:pt>
                <c:pt idx="827">
                  <c:v>0.2</c:v>
                </c:pt>
                <c:pt idx="828">
                  <c:v>0.2</c:v>
                </c:pt>
                <c:pt idx="829">
                  <c:v>0.2</c:v>
                </c:pt>
                <c:pt idx="830">
                  <c:v>0.2</c:v>
                </c:pt>
                <c:pt idx="831">
                  <c:v>0.2</c:v>
                </c:pt>
                <c:pt idx="832">
                  <c:v>0.2</c:v>
                </c:pt>
                <c:pt idx="833">
                  <c:v>0.2</c:v>
                </c:pt>
                <c:pt idx="834">
                  <c:v>0.2</c:v>
                </c:pt>
                <c:pt idx="835">
                  <c:v>0.2</c:v>
                </c:pt>
                <c:pt idx="836">
                  <c:v>0.2</c:v>
                </c:pt>
                <c:pt idx="837">
                  <c:v>0.2</c:v>
                </c:pt>
                <c:pt idx="838">
                  <c:v>0.2</c:v>
                </c:pt>
                <c:pt idx="839">
                  <c:v>0.2</c:v>
                </c:pt>
                <c:pt idx="840">
                  <c:v>0.2</c:v>
                </c:pt>
                <c:pt idx="841">
                  <c:v>0.2</c:v>
                </c:pt>
                <c:pt idx="842">
                  <c:v>0.2</c:v>
                </c:pt>
                <c:pt idx="843">
                  <c:v>0.2</c:v>
                </c:pt>
                <c:pt idx="844">
                  <c:v>0.2</c:v>
                </c:pt>
                <c:pt idx="845">
                  <c:v>0.2</c:v>
                </c:pt>
                <c:pt idx="846">
                  <c:v>0.2</c:v>
                </c:pt>
                <c:pt idx="847">
                  <c:v>0.2</c:v>
                </c:pt>
                <c:pt idx="848">
                  <c:v>0.2</c:v>
                </c:pt>
                <c:pt idx="849">
                  <c:v>0.2</c:v>
                </c:pt>
                <c:pt idx="850">
                  <c:v>0.2</c:v>
                </c:pt>
                <c:pt idx="851">
                  <c:v>0.2</c:v>
                </c:pt>
                <c:pt idx="852">
                  <c:v>0.2</c:v>
                </c:pt>
                <c:pt idx="853">
                  <c:v>0.2</c:v>
                </c:pt>
                <c:pt idx="854">
                  <c:v>0.2</c:v>
                </c:pt>
                <c:pt idx="855">
                  <c:v>0.2</c:v>
                </c:pt>
                <c:pt idx="856">
                  <c:v>0.2</c:v>
                </c:pt>
                <c:pt idx="857">
                  <c:v>0.2</c:v>
                </c:pt>
                <c:pt idx="858">
                  <c:v>0.2</c:v>
                </c:pt>
                <c:pt idx="859">
                  <c:v>0.2</c:v>
                </c:pt>
                <c:pt idx="860">
                  <c:v>0.2</c:v>
                </c:pt>
                <c:pt idx="861">
                  <c:v>0.2</c:v>
                </c:pt>
                <c:pt idx="862">
                  <c:v>0.2</c:v>
                </c:pt>
                <c:pt idx="863">
                  <c:v>0.2</c:v>
                </c:pt>
                <c:pt idx="864">
                  <c:v>0.2</c:v>
                </c:pt>
                <c:pt idx="865">
                  <c:v>0.2</c:v>
                </c:pt>
                <c:pt idx="866">
                  <c:v>0.2</c:v>
                </c:pt>
                <c:pt idx="867">
                  <c:v>0.2</c:v>
                </c:pt>
                <c:pt idx="868">
                  <c:v>0.2</c:v>
                </c:pt>
                <c:pt idx="869">
                  <c:v>0.2</c:v>
                </c:pt>
                <c:pt idx="870">
                  <c:v>0.2</c:v>
                </c:pt>
                <c:pt idx="871">
                  <c:v>0.2</c:v>
                </c:pt>
                <c:pt idx="872">
                  <c:v>0.2</c:v>
                </c:pt>
                <c:pt idx="873">
                  <c:v>0.2</c:v>
                </c:pt>
                <c:pt idx="874">
                  <c:v>0.2</c:v>
                </c:pt>
                <c:pt idx="875">
                  <c:v>0.2</c:v>
                </c:pt>
                <c:pt idx="876">
                  <c:v>0.2</c:v>
                </c:pt>
                <c:pt idx="877">
                  <c:v>0.2</c:v>
                </c:pt>
                <c:pt idx="878">
                  <c:v>0.2</c:v>
                </c:pt>
                <c:pt idx="879">
                  <c:v>0.2</c:v>
                </c:pt>
                <c:pt idx="880">
                  <c:v>0.2</c:v>
                </c:pt>
                <c:pt idx="881">
                  <c:v>0.2</c:v>
                </c:pt>
                <c:pt idx="882">
                  <c:v>0.2</c:v>
                </c:pt>
                <c:pt idx="883">
                  <c:v>0.2</c:v>
                </c:pt>
                <c:pt idx="884">
                  <c:v>0.2</c:v>
                </c:pt>
                <c:pt idx="885">
                  <c:v>0.2</c:v>
                </c:pt>
                <c:pt idx="886">
                  <c:v>0.2</c:v>
                </c:pt>
                <c:pt idx="887">
                  <c:v>0.2</c:v>
                </c:pt>
                <c:pt idx="888">
                  <c:v>0.2</c:v>
                </c:pt>
                <c:pt idx="889">
                  <c:v>0.2</c:v>
                </c:pt>
                <c:pt idx="890">
                  <c:v>0.2</c:v>
                </c:pt>
                <c:pt idx="891">
                  <c:v>0.2</c:v>
                </c:pt>
                <c:pt idx="892">
                  <c:v>0.2</c:v>
                </c:pt>
                <c:pt idx="893">
                  <c:v>0.2</c:v>
                </c:pt>
                <c:pt idx="894">
                  <c:v>0.2</c:v>
                </c:pt>
                <c:pt idx="895">
                  <c:v>0.2</c:v>
                </c:pt>
                <c:pt idx="896">
                  <c:v>0.2</c:v>
                </c:pt>
                <c:pt idx="897">
                  <c:v>0.2</c:v>
                </c:pt>
                <c:pt idx="898">
                  <c:v>0.2</c:v>
                </c:pt>
                <c:pt idx="899">
                  <c:v>0.2</c:v>
                </c:pt>
                <c:pt idx="900">
                  <c:v>0.2</c:v>
                </c:pt>
                <c:pt idx="901">
                  <c:v>0.2</c:v>
                </c:pt>
                <c:pt idx="902">
                  <c:v>0.2</c:v>
                </c:pt>
                <c:pt idx="903">
                  <c:v>0.2</c:v>
                </c:pt>
                <c:pt idx="904">
                  <c:v>0.2</c:v>
                </c:pt>
                <c:pt idx="905">
                  <c:v>0.2</c:v>
                </c:pt>
                <c:pt idx="906">
                  <c:v>0.2</c:v>
                </c:pt>
                <c:pt idx="907">
                  <c:v>0.2</c:v>
                </c:pt>
                <c:pt idx="908">
                  <c:v>0.2</c:v>
                </c:pt>
                <c:pt idx="909">
                  <c:v>0.2</c:v>
                </c:pt>
                <c:pt idx="910">
                  <c:v>0.2</c:v>
                </c:pt>
                <c:pt idx="911">
                  <c:v>0.2</c:v>
                </c:pt>
                <c:pt idx="912">
                  <c:v>0.2</c:v>
                </c:pt>
                <c:pt idx="913">
                  <c:v>0.2</c:v>
                </c:pt>
                <c:pt idx="914">
                  <c:v>0.2</c:v>
                </c:pt>
                <c:pt idx="915">
                  <c:v>0.2</c:v>
                </c:pt>
                <c:pt idx="916">
                  <c:v>0.2</c:v>
                </c:pt>
                <c:pt idx="917">
                  <c:v>0.2</c:v>
                </c:pt>
                <c:pt idx="918">
                  <c:v>0.2</c:v>
                </c:pt>
                <c:pt idx="919">
                  <c:v>0.2</c:v>
                </c:pt>
                <c:pt idx="920">
                  <c:v>0.2</c:v>
                </c:pt>
                <c:pt idx="921">
                  <c:v>0.1</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0.1</c:v>
                </c:pt>
                <c:pt idx="996">
                  <c:v>0.1</c:v>
                </c:pt>
                <c:pt idx="997">
                  <c:v>0.1</c:v>
                </c:pt>
                <c:pt idx="998">
                  <c:v>0.1</c:v>
                </c:pt>
                <c:pt idx="999">
                  <c:v>0.1</c:v>
                </c:pt>
                <c:pt idx="1000">
                  <c:v>0.1</c:v>
                </c:pt>
                <c:pt idx="1001">
                  <c:v>0.1</c:v>
                </c:pt>
                <c:pt idx="1002">
                  <c:v>0.1</c:v>
                </c:pt>
                <c:pt idx="1003">
                  <c:v>0.1</c:v>
                </c:pt>
                <c:pt idx="1004">
                  <c:v>0.1</c:v>
                </c:pt>
                <c:pt idx="1005">
                  <c:v>0.1</c:v>
                </c:pt>
                <c:pt idx="1006">
                  <c:v>0.1</c:v>
                </c:pt>
                <c:pt idx="1007">
                  <c:v>0.1</c:v>
                </c:pt>
                <c:pt idx="1008">
                  <c:v>0.1</c:v>
                </c:pt>
                <c:pt idx="1009">
                  <c:v>0.1</c:v>
                </c:pt>
                <c:pt idx="1010">
                  <c:v>0.1</c:v>
                </c:pt>
                <c:pt idx="1011">
                  <c:v>0.1</c:v>
                </c:pt>
                <c:pt idx="1012">
                  <c:v>0.1</c:v>
                </c:pt>
                <c:pt idx="1013">
                  <c:v>0.1</c:v>
                </c:pt>
                <c:pt idx="1014">
                  <c:v>0.1</c:v>
                </c:pt>
                <c:pt idx="1015">
                  <c:v>0.1</c:v>
                </c:pt>
                <c:pt idx="1016">
                  <c:v>0.1</c:v>
                </c:pt>
                <c:pt idx="1017">
                  <c:v>0.1</c:v>
                </c:pt>
                <c:pt idx="1018">
                  <c:v>0.1</c:v>
                </c:pt>
                <c:pt idx="1019">
                  <c:v>0.1</c:v>
                </c:pt>
                <c:pt idx="1020">
                  <c:v>0.1</c:v>
                </c:pt>
                <c:pt idx="1021">
                  <c:v>0.1</c:v>
                </c:pt>
                <c:pt idx="1022">
                  <c:v>0.1</c:v>
                </c:pt>
                <c:pt idx="1023">
                  <c:v>0.1</c:v>
                </c:pt>
                <c:pt idx="1024">
                  <c:v>0.1</c:v>
                </c:pt>
                <c:pt idx="1025">
                  <c:v>0.1</c:v>
                </c:pt>
                <c:pt idx="1026">
                  <c:v>0.1</c:v>
                </c:pt>
                <c:pt idx="1027">
                  <c:v>0.1</c:v>
                </c:pt>
                <c:pt idx="1028">
                  <c:v>0.1</c:v>
                </c:pt>
                <c:pt idx="1029">
                  <c:v>0.1</c:v>
                </c:pt>
                <c:pt idx="1030">
                  <c:v>0.1</c:v>
                </c:pt>
                <c:pt idx="1031">
                  <c:v>0.1</c:v>
                </c:pt>
                <c:pt idx="1032">
                  <c:v>0.1</c:v>
                </c:pt>
                <c:pt idx="1033">
                  <c:v>0.1</c:v>
                </c:pt>
                <c:pt idx="1034">
                  <c:v>0.1</c:v>
                </c:pt>
                <c:pt idx="1035">
                  <c:v>0.1</c:v>
                </c:pt>
                <c:pt idx="1036">
                  <c:v>0.1</c:v>
                </c:pt>
                <c:pt idx="1037">
                  <c:v>0.1</c:v>
                </c:pt>
                <c:pt idx="1038">
                  <c:v>0.1</c:v>
                </c:pt>
                <c:pt idx="1039">
                  <c:v>0.1</c:v>
                </c:pt>
                <c:pt idx="1040">
                  <c:v>0.1</c:v>
                </c:pt>
                <c:pt idx="1041">
                  <c:v>0.1</c:v>
                </c:pt>
                <c:pt idx="1042">
                  <c:v>0.1</c:v>
                </c:pt>
                <c:pt idx="1043">
                  <c:v>0.1</c:v>
                </c:pt>
                <c:pt idx="1044">
                  <c:v>0.1</c:v>
                </c:pt>
                <c:pt idx="1045">
                  <c:v>0.1</c:v>
                </c:pt>
                <c:pt idx="1046">
                  <c:v>0.1</c:v>
                </c:pt>
                <c:pt idx="1047">
                  <c:v>0.1</c:v>
                </c:pt>
                <c:pt idx="1048">
                  <c:v>0.1</c:v>
                </c:pt>
                <c:pt idx="1049">
                  <c:v>0.1</c:v>
                </c:pt>
                <c:pt idx="1050">
                  <c:v>0.1</c:v>
                </c:pt>
                <c:pt idx="1051">
                  <c:v>0.1</c:v>
                </c:pt>
                <c:pt idx="1052">
                  <c:v>0.1</c:v>
                </c:pt>
                <c:pt idx="1053">
                  <c:v>0.1</c:v>
                </c:pt>
                <c:pt idx="1054">
                  <c:v>0.1</c:v>
                </c:pt>
                <c:pt idx="1055">
                  <c:v>0.1</c:v>
                </c:pt>
                <c:pt idx="1056">
                  <c:v>0.1</c:v>
                </c:pt>
                <c:pt idx="1057">
                  <c:v>0.1</c:v>
                </c:pt>
                <c:pt idx="1058">
                  <c:v>0.1</c:v>
                </c:pt>
                <c:pt idx="1059">
                  <c:v>0.1</c:v>
                </c:pt>
                <c:pt idx="1060">
                  <c:v>0.1</c:v>
                </c:pt>
                <c:pt idx="1061">
                  <c:v>0.1</c:v>
                </c:pt>
                <c:pt idx="1062">
                  <c:v>0.1</c:v>
                </c:pt>
                <c:pt idx="1063">
                  <c:v>0.1</c:v>
                </c:pt>
                <c:pt idx="1064">
                  <c:v>0.1</c:v>
                </c:pt>
                <c:pt idx="1065">
                  <c:v>0.1</c:v>
                </c:pt>
                <c:pt idx="1066">
                  <c:v>0.1</c:v>
                </c:pt>
                <c:pt idx="1067">
                  <c:v>0.1</c:v>
                </c:pt>
                <c:pt idx="1068">
                  <c:v>0.1</c:v>
                </c:pt>
                <c:pt idx="1069">
                  <c:v>0.1</c:v>
                </c:pt>
                <c:pt idx="1070">
                  <c:v>0.1</c:v>
                </c:pt>
                <c:pt idx="1071">
                  <c:v>0.1</c:v>
                </c:pt>
                <c:pt idx="1072">
                  <c:v>0.1</c:v>
                </c:pt>
                <c:pt idx="1073">
                  <c:v>0.1</c:v>
                </c:pt>
                <c:pt idx="1074">
                  <c:v>0.1</c:v>
                </c:pt>
                <c:pt idx="1075">
                  <c:v>0.1</c:v>
                </c:pt>
                <c:pt idx="1076">
                  <c:v>0.1</c:v>
                </c:pt>
                <c:pt idx="1077">
                  <c:v>0.1</c:v>
                </c:pt>
                <c:pt idx="1078">
                  <c:v>0.1</c:v>
                </c:pt>
                <c:pt idx="1079">
                  <c:v>0.1</c:v>
                </c:pt>
                <c:pt idx="1080">
                  <c:v>0.1</c:v>
                </c:pt>
                <c:pt idx="1081">
                  <c:v>0.1</c:v>
                </c:pt>
                <c:pt idx="1082">
                  <c:v>0.1</c:v>
                </c:pt>
                <c:pt idx="1083">
                  <c:v>0.1</c:v>
                </c:pt>
                <c:pt idx="1084">
                  <c:v>0.1</c:v>
                </c:pt>
                <c:pt idx="1085">
                  <c:v>0.1</c:v>
                </c:pt>
                <c:pt idx="1086">
                  <c:v>0.1</c:v>
                </c:pt>
                <c:pt idx="1087">
                  <c:v>0.1</c:v>
                </c:pt>
                <c:pt idx="1088">
                  <c:v>0.1</c:v>
                </c:pt>
                <c:pt idx="1089">
                  <c:v>0.1</c:v>
                </c:pt>
                <c:pt idx="1090">
                  <c:v>0.1</c:v>
                </c:pt>
                <c:pt idx="1091">
                  <c:v>0.1</c:v>
                </c:pt>
                <c:pt idx="1092">
                  <c:v>0.1</c:v>
                </c:pt>
                <c:pt idx="1093">
                  <c:v>0.1</c:v>
                </c:pt>
                <c:pt idx="1094">
                  <c:v>0.1</c:v>
                </c:pt>
                <c:pt idx="1095">
                  <c:v>0.1</c:v>
                </c:pt>
                <c:pt idx="1096">
                  <c:v>0.1</c:v>
                </c:pt>
                <c:pt idx="1097">
                  <c:v>0.1</c:v>
                </c:pt>
                <c:pt idx="1098">
                  <c:v>0.1</c:v>
                </c:pt>
                <c:pt idx="1099">
                  <c:v>0.1</c:v>
                </c:pt>
                <c:pt idx="1100">
                  <c:v>0.1</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0.1</c:v>
                </c:pt>
                <c:pt idx="1463">
                  <c:v>0.1</c:v>
                </c:pt>
                <c:pt idx="1464">
                  <c:v>0.1</c:v>
                </c:pt>
                <c:pt idx="1465">
                  <c:v>0.1</c:v>
                </c:pt>
                <c:pt idx="1466">
                  <c:v>0.1</c:v>
                </c:pt>
                <c:pt idx="1467">
                  <c:v>0.1</c:v>
                </c:pt>
                <c:pt idx="1468">
                  <c:v>0.1</c:v>
                </c:pt>
                <c:pt idx="1469">
                  <c:v>0.1</c:v>
                </c:pt>
                <c:pt idx="1470">
                  <c:v>0.1</c:v>
                </c:pt>
                <c:pt idx="1471">
                  <c:v>0.1</c:v>
                </c:pt>
                <c:pt idx="1472">
                  <c:v>0.1</c:v>
                </c:pt>
                <c:pt idx="1473">
                  <c:v>0.2</c:v>
                </c:pt>
                <c:pt idx="1474">
                  <c:v>0.2</c:v>
                </c:pt>
                <c:pt idx="1475">
                  <c:v>0.2</c:v>
                </c:pt>
                <c:pt idx="1476">
                  <c:v>0.3</c:v>
                </c:pt>
                <c:pt idx="1477">
                  <c:v>0.4</c:v>
                </c:pt>
                <c:pt idx="1478">
                  <c:v>0.4</c:v>
                </c:pt>
                <c:pt idx="1479">
                  <c:v>0.4</c:v>
                </c:pt>
                <c:pt idx="1480">
                  <c:v>0.4</c:v>
                </c:pt>
                <c:pt idx="1481">
                  <c:v>0.5</c:v>
                </c:pt>
                <c:pt idx="1482">
                  <c:v>0.5</c:v>
                </c:pt>
                <c:pt idx="1483">
                  <c:v>0.5</c:v>
                </c:pt>
                <c:pt idx="1484">
                  <c:v>0.5</c:v>
                </c:pt>
                <c:pt idx="1485">
                  <c:v>0.5</c:v>
                </c:pt>
                <c:pt idx="1486">
                  <c:v>0.4</c:v>
                </c:pt>
                <c:pt idx="1487">
                  <c:v>0.4</c:v>
                </c:pt>
                <c:pt idx="1488">
                  <c:v>0.4</c:v>
                </c:pt>
                <c:pt idx="1489">
                  <c:v>0.4</c:v>
                </c:pt>
                <c:pt idx="1490">
                  <c:v>0.3</c:v>
                </c:pt>
                <c:pt idx="1491">
                  <c:v>0.3</c:v>
                </c:pt>
                <c:pt idx="1492">
                  <c:v>0.3</c:v>
                </c:pt>
                <c:pt idx="1493">
                  <c:v>0.3</c:v>
                </c:pt>
                <c:pt idx="1494">
                  <c:v>0.1</c:v>
                </c:pt>
                <c:pt idx="1495">
                  <c:v>0.1</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0.1</c:v>
                </c:pt>
                <c:pt idx="1606">
                  <c:v>0.1</c:v>
                </c:pt>
                <c:pt idx="1607">
                  <c:v>0.3</c:v>
                </c:pt>
                <c:pt idx="1608">
                  <c:v>0.3</c:v>
                </c:pt>
                <c:pt idx="1609">
                  <c:v>0.3</c:v>
                </c:pt>
                <c:pt idx="1610">
                  <c:v>0.3</c:v>
                </c:pt>
                <c:pt idx="1611">
                  <c:v>0.3</c:v>
                </c:pt>
                <c:pt idx="1612">
                  <c:v>0.3</c:v>
                </c:pt>
                <c:pt idx="1613">
                  <c:v>0.3</c:v>
                </c:pt>
                <c:pt idx="1614">
                  <c:v>0.3</c:v>
                </c:pt>
                <c:pt idx="1615">
                  <c:v>0.3</c:v>
                </c:pt>
                <c:pt idx="1616">
                  <c:v>0.3</c:v>
                </c:pt>
                <c:pt idx="1617">
                  <c:v>0.3</c:v>
                </c:pt>
                <c:pt idx="1618">
                  <c:v>0.3</c:v>
                </c:pt>
                <c:pt idx="1619">
                  <c:v>0.3</c:v>
                </c:pt>
                <c:pt idx="1620">
                  <c:v>0.3</c:v>
                </c:pt>
                <c:pt idx="1621">
                  <c:v>0.3</c:v>
                </c:pt>
                <c:pt idx="1622">
                  <c:v>0.3</c:v>
                </c:pt>
                <c:pt idx="1623">
                  <c:v>0.3</c:v>
                </c:pt>
                <c:pt idx="1624">
                  <c:v>0.3</c:v>
                </c:pt>
                <c:pt idx="1625">
                  <c:v>0.3</c:v>
                </c:pt>
                <c:pt idx="1626">
                  <c:v>0.3</c:v>
                </c:pt>
                <c:pt idx="1627">
                  <c:v>0.3</c:v>
                </c:pt>
                <c:pt idx="1628">
                  <c:v>0.3</c:v>
                </c:pt>
                <c:pt idx="1629">
                  <c:v>0.3</c:v>
                </c:pt>
                <c:pt idx="1630">
                  <c:v>0.3</c:v>
                </c:pt>
                <c:pt idx="1631">
                  <c:v>0.3</c:v>
                </c:pt>
                <c:pt idx="1632">
                  <c:v>0.3</c:v>
                </c:pt>
                <c:pt idx="1633">
                  <c:v>0.3</c:v>
                </c:pt>
                <c:pt idx="1634">
                  <c:v>0.3</c:v>
                </c:pt>
                <c:pt idx="1635">
                  <c:v>0.3</c:v>
                </c:pt>
                <c:pt idx="1636">
                  <c:v>0.3</c:v>
                </c:pt>
                <c:pt idx="1637">
                  <c:v>0.3</c:v>
                </c:pt>
                <c:pt idx="1638">
                  <c:v>0.3</c:v>
                </c:pt>
                <c:pt idx="1639">
                  <c:v>0.3</c:v>
                </c:pt>
                <c:pt idx="1640">
                  <c:v>0.3</c:v>
                </c:pt>
                <c:pt idx="1641">
                  <c:v>0.3</c:v>
                </c:pt>
                <c:pt idx="1642">
                  <c:v>0.3</c:v>
                </c:pt>
                <c:pt idx="1643">
                  <c:v>0.3</c:v>
                </c:pt>
                <c:pt idx="1644">
                  <c:v>0.3</c:v>
                </c:pt>
                <c:pt idx="1645">
                  <c:v>0.3</c:v>
                </c:pt>
                <c:pt idx="1646">
                  <c:v>0.3</c:v>
                </c:pt>
                <c:pt idx="1647">
                  <c:v>0.3</c:v>
                </c:pt>
                <c:pt idx="1648">
                  <c:v>0.3</c:v>
                </c:pt>
                <c:pt idx="1649">
                  <c:v>0.3</c:v>
                </c:pt>
                <c:pt idx="1650">
                  <c:v>0.3</c:v>
                </c:pt>
                <c:pt idx="1651">
                  <c:v>0.3</c:v>
                </c:pt>
                <c:pt idx="1652">
                  <c:v>0.3</c:v>
                </c:pt>
                <c:pt idx="1653">
                  <c:v>0.2</c:v>
                </c:pt>
                <c:pt idx="1654">
                  <c:v>0.2</c:v>
                </c:pt>
                <c:pt idx="1655">
                  <c:v>0.2</c:v>
                </c:pt>
                <c:pt idx="1656">
                  <c:v>0.2</c:v>
                </c:pt>
                <c:pt idx="1657">
                  <c:v>0.2</c:v>
                </c:pt>
                <c:pt idx="1658">
                  <c:v>0.2</c:v>
                </c:pt>
                <c:pt idx="1659">
                  <c:v>0.2</c:v>
                </c:pt>
                <c:pt idx="1660">
                  <c:v>0.2</c:v>
                </c:pt>
                <c:pt idx="1661">
                  <c:v>0.2</c:v>
                </c:pt>
                <c:pt idx="1662">
                  <c:v>0.2</c:v>
                </c:pt>
                <c:pt idx="1663">
                  <c:v>0.2</c:v>
                </c:pt>
                <c:pt idx="1664">
                  <c:v>0.1</c:v>
                </c:pt>
                <c:pt idx="1665">
                  <c:v>0.1</c:v>
                </c:pt>
                <c:pt idx="1666">
                  <c:v>0.1</c:v>
                </c:pt>
                <c:pt idx="1667">
                  <c:v>0.1</c:v>
                </c:pt>
                <c:pt idx="1668">
                  <c:v>0.1</c:v>
                </c:pt>
                <c:pt idx="1669">
                  <c:v>0.1</c:v>
                </c:pt>
                <c:pt idx="1670">
                  <c:v>0.1</c:v>
                </c:pt>
                <c:pt idx="1671">
                  <c:v>0.1</c:v>
                </c:pt>
                <c:pt idx="1672">
                  <c:v>0.1</c:v>
                </c:pt>
                <c:pt idx="1673">
                  <c:v>0.1</c:v>
                </c:pt>
                <c:pt idx="1674">
                  <c:v>0.1</c:v>
                </c:pt>
                <c:pt idx="1675">
                  <c:v>0.1</c:v>
                </c:pt>
                <c:pt idx="1676">
                  <c:v>0.1</c:v>
                </c:pt>
                <c:pt idx="1677">
                  <c:v>0.1</c:v>
                </c:pt>
                <c:pt idx="1678">
                  <c:v>0.1</c:v>
                </c:pt>
                <c:pt idx="1679">
                  <c:v>0.1</c:v>
                </c:pt>
                <c:pt idx="1680">
                  <c:v>0.1</c:v>
                </c:pt>
                <c:pt idx="1681">
                  <c:v>0.1</c:v>
                </c:pt>
                <c:pt idx="1682">
                  <c:v>0.1</c:v>
                </c:pt>
                <c:pt idx="1683">
                  <c:v>0.1</c:v>
                </c:pt>
                <c:pt idx="1684">
                  <c:v>0.1</c:v>
                </c:pt>
                <c:pt idx="1685">
                  <c:v>0.1</c:v>
                </c:pt>
                <c:pt idx="1686">
                  <c:v>0.1</c:v>
                </c:pt>
                <c:pt idx="1687">
                  <c:v>0.1</c:v>
                </c:pt>
                <c:pt idx="1688">
                  <c:v>0.1</c:v>
                </c:pt>
                <c:pt idx="1689">
                  <c:v>0.1</c:v>
                </c:pt>
                <c:pt idx="1690">
                  <c:v>0.1</c:v>
                </c:pt>
                <c:pt idx="1691">
                  <c:v>0.1</c:v>
                </c:pt>
                <c:pt idx="1692">
                  <c:v>0.1</c:v>
                </c:pt>
                <c:pt idx="1693">
                  <c:v>0.1</c:v>
                </c:pt>
                <c:pt idx="1694">
                  <c:v>0.1</c:v>
                </c:pt>
                <c:pt idx="1695">
                  <c:v>0.1</c:v>
                </c:pt>
                <c:pt idx="1696">
                  <c:v>0.1</c:v>
                </c:pt>
                <c:pt idx="1697">
                  <c:v>0.1</c:v>
                </c:pt>
                <c:pt idx="1698">
                  <c:v>0.1</c:v>
                </c:pt>
                <c:pt idx="1699">
                  <c:v>0.1</c:v>
                </c:pt>
                <c:pt idx="1700">
                  <c:v>0.1</c:v>
                </c:pt>
                <c:pt idx="1701">
                  <c:v>0.1</c:v>
                </c:pt>
                <c:pt idx="1702">
                  <c:v>0.1</c:v>
                </c:pt>
                <c:pt idx="1703">
                  <c:v>0.1</c:v>
                </c:pt>
                <c:pt idx="1704">
                  <c:v>0.1</c:v>
                </c:pt>
                <c:pt idx="1705">
                  <c:v>0.1</c:v>
                </c:pt>
                <c:pt idx="1706">
                  <c:v>0.1</c:v>
                </c:pt>
                <c:pt idx="1707">
                  <c:v>0.1</c:v>
                </c:pt>
                <c:pt idx="1708">
                  <c:v>0.1</c:v>
                </c:pt>
                <c:pt idx="1709">
                  <c:v>0.1</c:v>
                </c:pt>
                <c:pt idx="1710">
                  <c:v>0.1</c:v>
                </c:pt>
                <c:pt idx="1711">
                  <c:v>0.1</c:v>
                </c:pt>
                <c:pt idx="1712">
                  <c:v>0.1</c:v>
                </c:pt>
                <c:pt idx="1713">
                  <c:v>0.1</c:v>
                </c:pt>
                <c:pt idx="1714">
                  <c:v>0.1</c:v>
                </c:pt>
                <c:pt idx="1715">
                  <c:v>0.1</c:v>
                </c:pt>
                <c:pt idx="1716">
                  <c:v>0.1</c:v>
                </c:pt>
                <c:pt idx="1717">
                  <c:v>0.1</c:v>
                </c:pt>
                <c:pt idx="1718">
                  <c:v>0.1</c:v>
                </c:pt>
                <c:pt idx="1719">
                  <c:v>0.1</c:v>
                </c:pt>
                <c:pt idx="1720">
                  <c:v>0.1</c:v>
                </c:pt>
                <c:pt idx="1721">
                  <c:v>0.1</c:v>
                </c:pt>
                <c:pt idx="1722">
                  <c:v>0.1</c:v>
                </c:pt>
                <c:pt idx="1723">
                  <c:v>0.1</c:v>
                </c:pt>
                <c:pt idx="1724">
                  <c:v>0.1</c:v>
                </c:pt>
                <c:pt idx="1725">
                  <c:v>0.1</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0.1</c:v>
                </c:pt>
                <c:pt idx="1839">
                  <c:v>0.1</c:v>
                </c:pt>
                <c:pt idx="1840">
                  <c:v>0.1</c:v>
                </c:pt>
                <c:pt idx="1841">
                  <c:v>0.1</c:v>
                </c:pt>
                <c:pt idx="1842">
                  <c:v>0.1</c:v>
                </c:pt>
                <c:pt idx="1843">
                  <c:v>0.1</c:v>
                </c:pt>
                <c:pt idx="1844">
                  <c:v>0.1</c:v>
                </c:pt>
                <c:pt idx="1845">
                  <c:v>0.1</c:v>
                </c:pt>
                <c:pt idx="1846">
                  <c:v>0.1</c:v>
                </c:pt>
                <c:pt idx="1847">
                  <c:v>0.1</c:v>
                </c:pt>
                <c:pt idx="1848">
                  <c:v>0.1</c:v>
                </c:pt>
                <c:pt idx="1849">
                  <c:v>0.1</c:v>
                </c:pt>
                <c:pt idx="1850">
                  <c:v>0.1</c:v>
                </c:pt>
                <c:pt idx="1851">
                  <c:v>0.1</c:v>
                </c:pt>
                <c:pt idx="1852">
                  <c:v>0.1</c:v>
                </c:pt>
                <c:pt idx="1853">
                  <c:v>0.1</c:v>
                </c:pt>
                <c:pt idx="1854">
                  <c:v>0.1</c:v>
                </c:pt>
                <c:pt idx="1855">
                  <c:v>0.1</c:v>
                </c:pt>
                <c:pt idx="1856">
                  <c:v>0.1</c:v>
                </c:pt>
                <c:pt idx="1857">
                  <c:v>0.1</c:v>
                </c:pt>
                <c:pt idx="1858">
                  <c:v>0.1</c:v>
                </c:pt>
                <c:pt idx="1859">
                  <c:v>0.1</c:v>
                </c:pt>
                <c:pt idx="1860">
                  <c:v>0.1</c:v>
                </c:pt>
                <c:pt idx="1861">
                  <c:v>0.1</c:v>
                </c:pt>
                <c:pt idx="1862">
                  <c:v>0.1</c:v>
                </c:pt>
                <c:pt idx="1863">
                  <c:v>0.1</c:v>
                </c:pt>
                <c:pt idx="1864">
                  <c:v>0.1</c:v>
                </c:pt>
                <c:pt idx="1865">
                  <c:v>0.1</c:v>
                </c:pt>
                <c:pt idx="1866">
                  <c:v>0.1</c:v>
                </c:pt>
                <c:pt idx="1867">
                  <c:v>0.1</c:v>
                </c:pt>
                <c:pt idx="1868">
                  <c:v>0.1</c:v>
                </c:pt>
                <c:pt idx="1869">
                  <c:v>0.1</c:v>
                </c:pt>
                <c:pt idx="1870">
                  <c:v>0.1</c:v>
                </c:pt>
                <c:pt idx="1871">
                  <c:v>0.1</c:v>
                </c:pt>
                <c:pt idx="1872">
                  <c:v>0.1</c:v>
                </c:pt>
                <c:pt idx="1873">
                  <c:v>0.1</c:v>
                </c:pt>
                <c:pt idx="1874">
                  <c:v>0.1</c:v>
                </c:pt>
                <c:pt idx="1875">
                  <c:v>0.1</c:v>
                </c:pt>
                <c:pt idx="1876">
                  <c:v>0.1</c:v>
                </c:pt>
                <c:pt idx="1877">
                  <c:v>0.1</c:v>
                </c:pt>
                <c:pt idx="1878">
                  <c:v>0.1</c:v>
                </c:pt>
                <c:pt idx="1879">
                  <c:v>0.1</c:v>
                </c:pt>
                <c:pt idx="1880">
                  <c:v>0.1</c:v>
                </c:pt>
                <c:pt idx="1881">
                  <c:v>0.2</c:v>
                </c:pt>
                <c:pt idx="1882">
                  <c:v>0.2</c:v>
                </c:pt>
                <c:pt idx="1883">
                  <c:v>0.2</c:v>
                </c:pt>
                <c:pt idx="1884">
                  <c:v>0.2</c:v>
                </c:pt>
                <c:pt idx="1885">
                  <c:v>0.2</c:v>
                </c:pt>
                <c:pt idx="1886">
                  <c:v>0.2</c:v>
                </c:pt>
                <c:pt idx="1887">
                  <c:v>0.3</c:v>
                </c:pt>
                <c:pt idx="1888">
                  <c:v>0.3</c:v>
                </c:pt>
                <c:pt idx="1889">
                  <c:v>0.3</c:v>
                </c:pt>
                <c:pt idx="1890">
                  <c:v>0.3</c:v>
                </c:pt>
                <c:pt idx="1891">
                  <c:v>0.4</c:v>
                </c:pt>
                <c:pt idx="1892">
                  <c:v>0.4</c:v>
                </c:pt>
                <c:pt idx="1893">
                  <c:v>0.4</c:v>
                </c:pt>
                <c:pt idx="1894">
                  <c:v>0.4</c:v>
                </c:pt>
                <c:pt idx="1895">
                  <c:v>0.4</c:v>
                </c:pt>
                <c:pt idx="1896">
                  <c:v>0.4</c:v>
                </c:pt>
                <c:pt idx="1897">
                  <c:v>0.4</c:v>
                </c:pt>
                <c:pt idx="1898">
                  <c:v>0.4</c:v>
                </c:pt>
                <c:pt idx="1899">
                  <c:v>0.4</c:v>
                </c:pt>
                <c:pt idx="1900">
                  <c:v>0.4</c:v>
                </c:pt>
                <c:pt idx="1901">
                  <c:v>0.4</c:v>
                </c:pt>
                <c:pt idx="1902">
                  <c:v>0.4</c:v>
                </c:pt>
                <c:pt idx="1903">
                  <c:v>0.4</c:v>
                </c:pt>
                <c:pt idx="1904">
                  <c:v>0.4</c:v>
                </c:pt>
                <c:pt idx="1905">
                  <c:v>0.4</c:v>
                </c:pt>
                <c:pt idx="1906">
                  <c:v>0.4</c:v>
                </c:pt>
                <c:pt idx="1907">
                  <c:v>0.4</c:v>
                </c:pt>
                <c:pt idx="1908">
                  <c:v>0.4</c:v>
                </c:pt>
                <c:pt idx="1909">
                  <c:v>0.4</c:v>
                </c:pt>
                <c:pt idx="1910">
                  <c:v>0.4</c:v>
                </c:pt>
                <c:pt idx="1911">
                  <c:v>0.4</c:v>
                </c:pt>
                <c:pt idx="1912">
                  <c:v>0.4</c:v>
                </c:pt>
                <c:pt idx="1913">
                  <c:v>0.4</c:v>
                </c:pt>
                <c:pt idx="1914">
                  <c:v>0.4</c:v>
                </c:pt>
                <c:pt idx="1915">
                  <c:v>0.4</c:v>
                </c:pt>
                <c:pt idx="1916">
                  <c:v>0.4</c:v>
                </c:pt>
                <c:pt idx="1917">
                  <c:v>0.4</c:v>
                </c:pt>
                <c:pt idx="1918">
                  <c:v>0.4</c:v>
                </c:pt>
                <c:pt idx="1919">
                  <c:v>0.4</c:v>
                </c:pt>
                <c:pt idx="1920">
                  <c:v>0.4</c:v>
                </c:pt>
                <c:pt idx="1921">
                  <c:v>0.5</c:v>
                </c:pt>
                <c:pt idx="1922">
                  <c:v>0.5</c:v>
                </c:pt>
                <c:pt idx="1923">
                  <c:v>0.5</c:v>
                </c:pt>
                <c:pt idx="1924">
                  <c:v>0.5</c:v>
                </c:pt>
                <c:pt idx="1925">
                  <c:v>0.5</c:v>
                </c:pt>
                <c:pt idx="1926">
                  <c:v>0.5</c:v>
                </c:pt>
                <c:pt idx="1927">
                  <c:v>0.5</c:v>
                </c:pt>
                <c:pt idx="1928">
                  <c:v>0.5</c:v>
                </c:pt>
                <c:pt idx="1929">
                  <c:v>0.5</c:v>
                </c:pt>
                <c:pt idx="1930">
                  <c:v>0.5</c:v>
                </c:pt>
                <c:pt idx="1931">
                  <c:v>0.5</c:v>
                </c:pt>
                <c:pt idx="1932">
                  <c:v>0.5</c:v>
                </c:pt>
                <c:pt idx="1933">
                  <c:v>0.6</c:v>
                </c:pt>
                <c:pt idx="1934">
                  <c:v>0.6</c:v>
                </c:pt>
                <c:pt idx="1935">
                  <c:v>0.6</c:v>
                </c:pt>
                <c:pt idx="1936">
                  <c:v>0.6</c:v>
                </c:pt>
                <c:pt idx="1937">
                  <c:v>0.6</c:v>
                </c:pt>
                <c:pt idx="1938">
                  <c:v>0.6</c:v>
                </c:pt>
                <c:pt idx="1939">
                  <c:v>0.6</c:v>
                </c:pt>
                <c:pt idx="1940">
                  <c:v>0.7</c:v>
                </c:pt>
                <c:pt idx="1941">
                  <c:v>0.7</c:v>
                </c:pt>
                <c:pt idx="1942">
                  <c:v>0.7</c:v>
                </c:pt>
                <c:pt idx="1943">
                  <c:v>0.7</c:v>
                </c:pt>
                <c:pt idx="1944">
                  <c:v>0.7</c:v>
                </c:pt>
                <c:pt idx="1945">
                  <c:v>0.7</c:v>
                </c:pt>
                <c:pt idx="1946">
                  <c:v>0.7</c:v>
                </c:pt>
                <c:pt idx="1947">
                  <c:v>0.7</c:v>
                </c:pt>
                <c:pt idx="1948">
                  <c:v>0.7</c:v>
                </c:pt>
                <c:pt idx="1949">
                  <c:v>0.7</c:v>
                </c:pt>
                <c:pt idx="1950">
                  <c:v>0.7</c:v>
                </c:pt>
                <c:pt idx="1951">
                  <c:v>0.7</c:v>
                </c:pt>
                <c:pt idx="1952">
                  <c:v>0.7</c:v>
                </c:pt>
                <c:pt idx="1953">
                  <c:v>0.7</c:v>
                </c:pt>
                <c:pt idx="1954">
                  <c:v>0.7</c:v>
                </c:pt>
                <c:pt idx="1955">
                  <c:v>0.7</c:v>
                </c:pt>
                <c:pt idx="1956">
                  <c:v>0.7</c:v>
                </c:pt>
                <c:pt idx="1957">
                  <c:v>0.7</c:v>
                </c:pt>
                <c:pt idx="1958">
                  <c:v>0.7</c:v>
                </c:pt>
                <c:pt idx="1959">
                  <c:v>0.7</c:v>
                </c:pt>
                <c:pt idx="1960">
                  <c:v>0.7</c:v>
                </c:pt>
                <c:pt idx="1961">
                  <c:v>0.7</c:v>
                </c:pt>
                <c:pt idx="1962">
                  <c:v>0.7</c:v>
                </c:pt>
                <c:pt idx="1963">
                  <c:v>0.7</c:v>
                </c:pt>
                <c:pt idx="1964">
                  <c:v>0.7</c:v>
                </c:pt>
                <c:pt idx="1965">
                  <c:v>0.7</c:v>
                </c:pt>
                <c:pt idx="1966">
                  <c:v>0.7</c:v>
                </c:pt>
                <c:pt idx="1967">
                  <c:v>0.7</c:v>
                </c:pt>
                <c:pt idx="1968">
                  <c:v>0.7</c:v>
                </c:pt>
                <c:pt idx="1969">
                  <c:v>0.7</c:v>
                </c:pt>
                <c:pt idx="1970">
                  <c:v>0.7</c:v>
                </c:pt>
                <c:pt idx="1971">
                  <c:v>0.7</c:v>
                </c:pt>
                <c:pt idx="1972">
                  <c:v>0.7</c:v>
                </c:pt>
                <c:pt idx="1973">
                  <c:v>0.7</c:v>
                </c:pt>
                <c:pt idx="1974">
                  <c:v>0.7</c:v>
                </c:pt>
                <c:pt idx="1975">
                  <c:v>0.7</c:v>
                </c:pt>
                <c:pt idx="1976">
                  <c:v>0.7</c:v>
                </c:pt>
                <c:pt idx="1977">
                  <c:v>0.7</c:v>
                </c:pt>
                <c:pt idx="1978">
                  <c:v>0.7</c:v>
                </c:pt>
                <c:pt idx="1979">
                  <c:v>0.7</c:v>
                </c:pt>
                <c:pt idx="1980">
                  <c:v>0.7</c:v>
                </c:pt>
                <c:pt idx="1981">
                  <c:v>0.7</c:v>
                </c:pt>
                <c:pt idx="1982">
                  <c:v>0.7</c:v>
                </c:pt>
                <c:pt idx="1983">
                  <c:v>0.8</c:v>
                </c:pt>
                <c:pt idx="1984">
                  <c:v>0.8</c:v>
                </c:pt>
                <c:pt idx="1985">
                  <c:v>0.8</c:v>
                </c:pt>
                <c:pt idx="1986">
                  <c:v>0.8</c:v>
                </c:pt>
                <c:pt idx="1987">
                  <c:v>0.8</c:v>
                </c:pt>
                <c:pt idx="1988">
                  <c:v>0.8</c:v>
                </c:pt>
                <c:pt idx="1989">
                  <c:v>0.8</c:v>
                </c:pt>
                <c:pt idx="1990">
                  <c:v>0.8</c:v>
                </c:pt>
                <c:pt idx="1991">
                  <c:v>0.8</c:v>
                </c:pt>
                <c:pt idx="1992">
                  <c:v>0.8</c:v>
                </c:pt>
                <c:pt idx="1993">
                  <c:v>0.8</c:v>
                </c:pt>
                <c:pt idx="1994">
                  <c:v>0.8</c:v>
                </c:pt>
                <c:pt idx="1995">
                  <c:v>0.8</c:v>
                </c:pt>
                <c:pt idx="1996">
                  <c:v>0.8</c:v>
                </c:pt>
                <c:pt idx="1997">
                  <c:v>0.8</c:v>
                </c:pt>
                <c:pt idx="1998">
                  <c:v>0.8</c:v>
                </c:pt>
                <c:pt idx="1999">
                  <c:v>0.8</c:v>
                </c:pt>
                <c:pt idx="2000">
                  <c:v>0.8</c:v>
                </c:pt>
                <c:pt idx="2001">
                  <c:v>0.8</c:v>
                </c:pt>
                <c:pt idx="2002">
                  <c:v>0.8</c:v>
                </c:pt>
                <c:pt idx="2003">
                  <c:v>0.8</c:v>
                </c:pt>
                <c:pt idx="2004">
                  <c:v>0.8</c:v>
                </c:pt>
                <c:pt idx="2005">
                  <c:v>0.8</c:v>
                </c:pt>
                <c:pt idx="2006">
                  <c:v>0.8</c:v>
                </c:pt>
                <c:pt idx="2007">
                  <c:v>0.8</c:v>
                </c:pt>
                <c:pt idx="2008">
                  <c:v>0.8</c:v>
                </c:pt>
                <c:pt idx="2009">
                  <c:v>0.8</c:v>
                </c:pt>
                <c:pt idx="2010">
                  <c:v>0.8</c:v>
                </c:pt>
                <c:pt idx="2011">
                  <c:v>0.8</c:v>
                </c:pt>
                <c:pt idx="2012">
                  <c:v>0.8</c:v>
                </c:pt>
                <c:pt idx="2013">
                  <c:v>0.8</c:v>
                </c:pt>
                <c:pt idx="2014">
                  <c:v>0.8</c:v>
                </c:pt>
                <c:pt idx="2015">
                  <c:v>0.8</c:v>
                </c:pt>
                <c:pt idx="2016">
                  <c:v>0.8</c:v>
                </c:pt>
                <c:pt idx="2017">
                  <c:v>0.8</c:v>
                </c:pt>
                <c:pt idx="2018">
                  <c:v>0.8</c:v>
                </c:pt>
                <c:pt idx="2019">
                  <c:v>0.8</c:v>
                </c:pt>
                <c:pt idx="2020">
                  <c:v>0.8</c:v>
                </c:pt>
                <c:pt idx="2021">
                  <c:v>0.8</c:v>
                </c:pt>
                <c:pt idx="2022">
                  <c:v>0.8</c:v>
                </c:pt>
                <c:pt idx="2023">
                  <c:v>0.8</c:v>
                </c:pt>
                <c:pt idx="2024">
                  <c:v>0.8</c:v>
                </c:pt>
                <c:pt idx="2025">
                  <c:v>0.8</c:v>
                </c:pt>
                <c:pt idx="2026">
                  <c:v>0.8</c:v>
                </c:pt>
                <c:pt idx="2027">
                  <c:v>0.8</c:v>
                </c:pt>
                <c:pt idx="2028">
                  <c:v>0.8</c:v>
                </c:pt>
                <c:pt idx="2029">
                  <c:v>0.8</c:v>
                </c:pt>
                <c:pt idx="2030">
                  <c:v>0.8</c:v>
                </c:pt>
                <c:pt idx="2031">
                  <c:v>0.8</c:v>
                </c:pt>
                <c:pt idx="2032">
                  <c:v>0.8</c:v>
                </c:pt>
                <c:pt idx="2033">
                  <c:v>0.7</c:v>
                </c:pt>
                <c:pt idx="2034">
                  <c:v>0.7</c:v>
                </c:pt>
                <c:pt idx="2035">
                  <c:v>0.7</c:v>
                </c:pt>
                <c:pt idx="2036">
                  <c:v>0.7</c:v>
                </c:pt>
                <c:pt idx="2037">
                  <c:v>0.7</c:v>
                </c:pt>
                <c:pt idx="2038">
                  <c:v>0.7</c:v>
                </c:pt>
                <c:pt idx="2039">
                  <c:v>0.7</c:v>
                </c:pt>
                <c:pt idx="2040">
                  <c:v>0.7</c:v>
                </c:pt>
                <c:pt idx="2041">
                  <c:v>0.7</c:v>
                </c:pt>
                <c:pt idx="2042">
                  <c:v>0.6</c:v>
                </c:pt>
                <c:pt idx="2043">
                  <c:v>0.6</c:v>
                </c:pt>
                <c:pt idx="2044">
                  <c:v>0.6</c:v>
                </c:pt>
                <c:pt idx="2045">
                  <c:v>0.6</c:v>
                </c:pt>
                <c:pt idx="2046">
                  <c:v>0.6</c:v>
                </c:pt>
                <c:pt idx="2047">
                  <c:v>0.6</c:v>
                </c:pt>
                <c:pt idx="2048">
                  <c:v>0.6</c:v>
                </c:pt>
                <c:pt idx="2049">
                  <c:v>0.6</c:v>
                </c:pt>
                <c:pt idx="2050">
                  <c:v>0.6</c:v>
                </c:pt>
                <c:pt idx="2051">
                  <c:v>0.6</c:v>
                </c:pt>
                <c:pt idx="2052">
                  <c:v>0.6</c:v>
                </c:pt>
                <c:pt idx="2053">
                  <c:v>0.6</c:v>
                </c:pt>
                <c:pt idx="2054">
                  <c:v>0.5</c:v>
                </c:pt>
                <c:pt idx="2055">
                  <c:v>0.5</c:v>
                </c:pt>
                <c:pt idx="2056">
                  <c:v>0.5</c:v>
                </c:pt>
                <c:pt idx="2057">
                  <c:v>0.5</c:v>
                </c:pt>
                <c:pt idx="2058">
                  <c:v>0.5</c:v>
                </c:pt>
                <c:pt idx="2059">
                  <c:v>0.5</c:v>
                </c:pt>
                <c:pt idx="2060">
                  <c:v>0.5</c:v>
                </c:pt>
                <c:pt idx="2061">
                  <c:v>0.5</c:v>
                </c:pt>
                <c:pt idx="2062">
                  <c:v>0.5</c:v>
                </c:pt>
                <c:pt idx="2063">
                  <c:v>0.5</c:v>
                </c:pt>
                <c:pt idx="2064">
                  <c:v>0.5</c:v>
                </c:pt>
                <c:pt idx="2065">
                  <c:v>0.5</c:v>
                </c:pt>
                <c:pt idx="2066">
                  <c:v>0.5</c:v>
                </c:pt>
                <c:pt idx="2067">
                  <c:v>0.5</c:v>
                </c:pt>
                <c:pt idx="2068">
                  <c:v>0.5</c:v>
                </c:pt>
                <c:pt idx="2069">
                  <c:v>0.5</c:v>
                </c:pt>
                <c:pt idx="2070">
                  <c:v>0.5</c:v>
                </c:pt>
                <c:pt idx="2071">
                  <c:v>0.5</c:v>
                </c:pt>
                <c:pt idx="2072">
                  <c:v>0.5</c:v>
                </c:pt>
                <c:pt idx="2073">
                  <c:v>0.5</c:v>
                </c:pt>
                <c:pt idx="2074">
                  <c:v>0.5</c:v>
                </c:pt>
                <c:pt idx="2075">
                  <c:v>0.4</c:v>
                </c:pt>
                <c:pt idx="2076">
                  <c:v>0.4</c:v>
                </c:pt>
                <c:pt idx="2077">
                  <c:v>0.4</c:v>
                </c:pt>
                <c:pt idx="2078">
                  <c:v>0.4</c:v>
                </c:pt>
                <c:pt idx="2079">
                  <c:v>0.4</c:v>
                </c:pt>
                <c:pt idx="2080">
                  <c:v>0.4</c:v>
                </c:pt>
                <c:pt idx="2081">
                  <c:v>0.4</c:v>
                </c:pt>
                <c:pt idx="2082">
                  <c:v>0.4</c:v>
                </c:pt>
                <c:pt idx="2083">
                  <c:v>0.3</c:v>
                </c:pt>
                <c:pt idx="2084">
                  <c:v>0.3</c:v>
                </c:pt>
                <c:pt idx="2085">
                  <c:v>0.3</c:v>
                </c:pt>
                <c:pt idx="2086">
                  <c:v>0.3</c:v>
                </c:pt>
                <c:pt idx="2087">
                  <c:v>0.3</c:v>
                </c:pt>
                <c:pt idx="2088">
                  <c:v>0.3</c:v>
                </c:pt>
                <c:pt idx="2089">
                  <c:v>0.3</c:v>
                </c:pt>
                <c:pt idx="2090">
                  <c:v>0.3</c:v>
                </c:pt>
                <c:pt idx="2091">
                  <c:v>0.3</c:v>
                </c:pt>
                <c:pt idx="2092">
                  <c:v>0.3</c:v>
                </c:pt>
                <c:pt idx="2093">
                  <c:v>0.3</c:v>
                </c:pt>
                <c:pt idx="2094">
                  <c:v>0.3</c:v>
                </c:pt>
                <c:pt idx="2095">
                  <c:v>0.3</c:v>
                </c:pt>
                <c:pt idx="2096">
                  <c:v>0.3</c:v>
                </c:pt>
                <c:pt idx="2097">
                  <c:v>0.3</c:v>
                </c:pt>
                <c:pt idx="2098">
                  <c:v>0.3</c:v>
                </c:pt>
                <c:pt idx="2099">
                  <c:v>0.3</c:v>
                </c:pt>
                <c:pt idx="2100">
                  <c:v>0.3</c:v>
                </c:pt>
              </c:numCache>
            </c:numRef>
          </c:yVal>
          <c:smooth val="0"/>
        </c:ser>
        <c:axId val="89363105"/>
        <c:axId val="15600095"/>
      </c:scatterChart>
      <c:valAx>
        <c:axId val="8936310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00095"/>
        <c:crosses val="autoZero"/>
        <c:crossBetween val="midCat"/>
      </c:valAx>
      <c:valAx>
        <c:axId val="156000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6310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9.78175820565199</c:v>
                </c:pt>
                <c:pt idx="1">
                  <c:v>8.35584630920055</c:v>
                </c:pt>
                <c:pt idx="2">
                  <c:v>9.461730349183</c:v>
                </c:pt>
                <c:pt idx="3">
                  <c:v>9.95764190584257</c:v>
                </c:pt>
                <c:pt idx="4">
                  <c:v>8.70209051590673</c:v>
                </c:pt>
                <c:pt idx="5">
                  <c:v>9.50121855110847</c:v>
                </c:pt>
                <c:pt idx="6">
                  <c:v>11.5753004276392</c:v>
                </c:pt>
                <c:pt idx="7">
                  <c:v>9.96805680670174</c:v>
                </c:pt>
                <c:pt idx="8">
                  <c:v>0</c:v>
                </c:pt>
                <c:pt idx="9">
                  <c:v>8.77383196826157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10.6040503508372</c:v>
                </c:pt>
                <c:pt idx="289">
                  <c:v>8.27631739899311</c:v>
                </c:pt>
                <c:pt idx="290">
                  <c:v>8.22721199758363</c:v>
                </c:pt>
                <c:pt idx="291">
                  <c:v>8.30500186664079</c:v>
                </c:pt>
                <c:pt idx="292">
                  <c:v>7.16130600305764</c:v>
                </c:pt>
                <c:pt idx="293">
                  <c:v>8.3746047793111</c:v>
                </c:pt>
                <c:pt idx="294">
                  <c:v>8.8189337814689</c:v>
                </c:pt>
                <c:pt idx="295">
                  <c:v>9.44889131492775</c:v>
                </c:pt>
                <c:pt idx="296">
                  <c:v>9.61332481228937</c:v>
                </c:pt>
                <c:pt idx="297">
                  <c:v>9.66685145619079</c:v>
                </c:pt>
                <c:pt idx="298">
                  <c:v>9.58870816557195</c:v>
                </c:pt>
                <c:pt idx="299">
                  <c:v>9.0243812941703</c:v>
                </c:pt>
                <c:pt idx="300">
                  <c:v>9.69002936100222</c:v>
                </c:pt>
                <c:pt idx="301">
                  <c:v>10.122600391573</c:v>
                </c:pt>
                <c:pt idx="302">
                  <c:v>9.81090499462025</c:v>
                </c:pt>
                <c:pt idx="303">
                  <c:v>8.74196428773892</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6.21407635162693</c:v>
                </c:pt>
                <c:pt idx="330">
                  <c:v>6.47573830727115</c:v>
                </c:pt>
                <c:pt idx="331">
                  <c:v>5.4045315221902</c:v>
                </c:pt>
                <c:pt idx="332">
                  <c:v>4.86767777038234</c:v>
                </c:pt>
                <c:pt idx="333">
                  <c:v>5.50965700810349</c:v>
                </c:pt>
                <c:pt idx="334">
                  <c:v>5.75848581496877</c:v>
                </c:pt>
                <c:pt idx="335">
                  <c:v>5.54926788506179</c:v>
                </c:pt>
                <c:pt idx="336">
                  <c:v>5.67320400742038</c:v>
                </c:pt>
                <c:pt idx="337">
                  <c:v>5.75260642513532</c:v>
                </c:pt>
                <c:pt idx="338">
                  <c:v>4.66153029710733</c:v>
                </c:pt>
                <c:pt idx="339">
                  <c:v>4.53778469059509</c:v>
                </c:pt>
                <c:pt idx="340">
                  <c:v>4.98321246529226</c:v>
                </c:pt>
                <c:pt idx="341">
                  <c:v>4.55582911023705</c:v>
                </c:pt>
                <c:pt idx="342">
                  <c:v>4.90798796262967</c:v>
                </c:pt>
                <c:pt idx="343">
                  <c:v>3.99310340294162</c:v>
                </c:pt>
                <c:pt idx="344">
                  <c:v>5.9280685400817</c:v>
                </c:pt>
                <c:pt idx="345">
                  <c:v>4.41947551408011</c:v>
                </c:pt>
                <c:pt idx="346">
                  <c:v>4.05378133677124</c:v>
                </c:pt>
                <c:pt idx="347">
                  <c:v>4.68517396927822</c:v>
                </c:pt>
                <c:pt idx="348">
                  <c:v>3.53416759911344</c:v>
                </c:pt>
                <c:pt idx="349">
                  <c:v>4.27379712161129</c:v>
                </c:pt>
                <c:pt idx="350">
                  <c:v>4.24149647335956</c:v>
                </c:pt>
                <c:pt idx="351">
                  <c:v>3.1571037997101</c:v>
                </c:pt>
                <c:pt idx="352">
                  <c:v>2.99789946422609</c:v>
                </c:pt>
                <c:pt idx="353">
                  <c:v>3.24060182982164</c:v>
                </c:pt>
                <c:pt idx="354">
                  <c:v>3.60417492869252</c:v>
                </c:pt>
                <c:pt idx="355">
                  <c:v>3.7516412918655</c:v>
                </c:pt>
                <c:pt idx="356">
                  <c:v>2.72603943379462</c:v>
                </c:pt>
                <c:pt idx="357">
                  <c:v>4.649733454919</c:v>
                </c:pt>
                <c:pt idx="358">
                  <c:v>2.82551955899531</c:v>
                </c:pt>
                <c:pt idx="359">
                  <c:v>3.17142704528706</c:v>
                </c:pt>
                <c:pt idx="360">
                  <c:v>3.85406177142716</c:v>
                </c:pt>
                <c:pt idx="361">
                  <c:v>3.35428136028502</c:v>
                </c:pt>
                <c:pt idx="362">
                  <c:v>3.33343946308183</c:v>
                </c:pt>
                <c:pt idx="363">
                  <c:v>4.24957487456725</c:v>
                </c:pt>
                <c:pt idx="364">
                  <c:v>3.12957267663557</c:v>
                </c:pt>
                <c:pt idx="365">
                  <c:v>3.67566184449016</c:v>
                </c:pt>
                <c:pt idx="366">
                  <c:v>2.87057097014944</c:v>
                </c:pt>
                <c:pt idx="367">
                  <c:v>2.60288818613756</c:v>
                </c:pt>
                <c:pt idx="368">
                  <c:v>3.19540666702676</c:v>
                </c:pt>
                <c:pt idx="369">
                  <c:v>2.85778996507946</c:v>
                </c:pt>
                <c:pt idx="370">
                  <c:v>2.65323413432464</c:v>
                </c:pt>
                <c:pt idx="371">
                  <c:v>3.12756913168764</c:v>
                </c:pt>
                <c:pt idx="372">
                  <c:v>3.07303751460293</c:v>
                </c:pt>
                <c:pt idx="373">
                  <c:v>2.68864432585825</c:v>
                </c:pt>
                <c:pt idx="374">
                  <c:v>2.50812147924783</c:v>
                </c:pt>
                <c:pt idx="375">
                  <c:v>3.22446969520462</c:v>
                </c:pt>
                <c:pt idx="376">
                  <c:v>2.32161766287862</c:v>
                </c:pt>
                <c:pt idx="377">
                  <c:v>2.46246270269934</c:v>
                </c:pt>
                <c:pt idx="378">
                  <c:v>2.7267515189097</c:v>
                </c:pt>
                <c:pt idx="379">
                  <c:v>2.42776650336936</c:v>
                </c:pt>
                <c:pt idx="380">
                  <c:v>2.452388185444</c:v>
                </c:pt>
                <c:pt idx="381">
                  <c:v>2.33643097197038</c:v>
                </c:pt>
                <c:pt idx="382">
                  <c:v>2.22396345370357</c:v>
                </c:pt>
                <c:pt idx="383">
                  <c:v>2.01723435104465</c:v>
                </c:pt>
                <c:pt idx="384">
                  <c:v>2.4741132491493</c:v>
                </c:pt>
                <c:pt idx="385">
                  <c:v>1.75256314544767</c:v>
                </c:pt>
                <c:pt idx="386">
                  <c:v>1.87690865216543</c:v>
                </c:pt>
                <c:pt idx="387">
                  <c:v>1.88901940506078</c:v>
                </c:pt>
                <c:pt idx="388">
                  <c:v>2.09806796438843</c:v>
                </c:pt>
                <c:pt idx="389">
                  <c:v>1.94728288670743</c:v>
                </c:pt>
                <c:pt idx="390">
                  <c:v>2.26223973135818</c:v>
                </c:pt>
                <c:pt idx="391">
                  <c:v>2.36958666208304</c:v>
                </c:pt>
                <c:pt idx="392">
                  <c:v>2.52661047978018</c:v>
                </c:pt>
                <c:pt idx="393">
                  <c:v>2.58511656266784</c:v>
                </c:pt>
                <c:pt idx="394">
                  <c:v>2.4858217094565</c:v>
                </c:pt>
                <c:pt idx="395">
                  <c:v>2.16990561434958</c:v>
                </c:pt>
                <c:pt idx="396">
                  <c:v>2.18358259677652</c:v>
                </c:pt>
                <c:pt idx="397">
                  <c:v>1.9214936252831</c:v>
                </c:pt>
                <c:pt idx="398">
                  <c:v>2.0010551763886</c:v>
                </c:pt>
                <c:pt idx="399">
                  <c:v>2.02276147755773</c:v>
                </c:pt>
                <c:pt idx="400">
                  <c:v>2.29979336159076</c:v>
                </c:pt>
                <c:pt idx="401">
                  <c:v>1.80288521054712</c:v>
                </c:pt>
                <c:pt idx="402">
                  <c:v>2.08289174582072</c:v>
                </c:pt>
                <c:pt idx="403">
                  <c:v>1.94963338157125</c:v>
                </c:pt>
                <c:pt idx="404">
                  <c:v>2.46694503502762</c:v>
                </c:pt>
                <c:pt idx="405">
                  <c:v>2.17428069617879</c:v>
                </c:pt>
                <c:pt idx="406">
                  <c:v>1.63311605704584</c:v>
                </c:pt>
                <c:pt idx="407">
                  <c:v>1.8670656457407</c:v>
                </c:pt>
                <c:pt idx="408">
                  <c:v>2.12087213213431</c:v>
                </c:pt>
                <c:pt idx="409">
                  <c:v>1.47633419643026</c:v>
                </c:pt>
                <c:pt idx="410">
                  <c:v>1.89839041919739</c:v>
                </c:pt>
                <c:pt idx="411">
                  <c:v>2.41933003671555</c:v>
                </c:pt>
                <c:pt idx="412">
                  <c:v>1.78993446770325</c:v>
                </c:pt>
                <c:pt idx="413">
                  <c:v>2.13746387666259</c:v>
                </c:pt>
                <c:pt idx="414">
                  <c:v>1.8702904757646</c:v>
                </c:pt>
                <c:pt idx="415">
                  <c:v>2.32125403755246</c:v>
                </c:pt>
                <c:pt idx="416">
                  <c:v>1.61414904928315</c:v>
                </c:pt>
                <c:pt idx="417">
                  <c:v>1.13917102109843</c:v>
                </c:pt>
                <c:pt idx="418">
                  <c:v>1.76370744601293</c:v>
                </c:pt>
                <c:pt idx="419">
                  <c:v>1.85045422416371</c:v>
                </c:pt>
                <c:pt idx="420">
                  <c:v>1.80117345310294</c:v>
                </c:pt>
                <c:pt idx="421">
                  <c:v>1.59984466390638</c:v>
                </c:pt>
                <c:pt idx="422">
                  <c:v>1.69063163527331</c:v>
                </c:pt>
                <c:pt idx="423">
                  <c:v>1.87155750914813</c:v>
                </c:pt>
                <c:pt idx="424">
                  <c:v>1.41473279699852</c:v>
                </c:pt>
                <c:pt idx="425">
                  <c:v>2.06453712246907</c:v>
                </c:pt>
                <c:pt idx="426">
                  <c:v>2.23218506252006</c:v>
                </c:pt>
                <c:pt idx="427">
                  <c:v>1.75585998829309</c:v>
                </c:pt>
                <c:pt idx="428">
                  <c:v>1.91676727244496</c:v>
                </c:pt>
                <c:pt idx="429">
                  <c:v>1.41910882679711</c:v>
                </c:pt>
                <c:pt idx="430">
                  <c:v>2.01764674930961</c:v>
                </c:pt>
                <c:pt idx="431">
                  <c:v>1.60413528083973</c:v>
                </c:pt>
                <c:pt idx="432">
                  <c:v>1.46281062274612</c:v>
                </c:pt>
                <c:pt idx="433">
                  <c:v>1.6449136214618</c:v>
                </c:pt>
                <c:pt idx="434">
                  <c:v>1.54653120587145</c:v>
                </c:pt>
                <c:pt idx="435">
                  <c:v>1.44208407149079</c:v>
                </c:pt>
                <c:pt idx="436">
                  <c:v>2.03773611172731</c:v>
                </c:pt>
                <c:pt idx="437">
                  <c:v>2.03189018184147</c:v>
                </c:pt>
                <c:pt idx="438">
                  <c:v>1.4905687899726</c:v>
                </c:pt>
                <c:pt idx="439">
                  <c:v>1.31492472846478</c:v>
                </c:pt>
                <c:pt idx="440">
                  <c:v>1.87206865333345</c:v>
                </c:pt>
                <c:pt idx="441">
                  <c:v>1.69312206526931</c:v>
                </c:pt>
                <c:pt idx="442">
                  <c:v>1.60774864207364</c:v>
                </c:pt>
                <c:pt idx="443">
                  <c:v>1.55206919939703</c:v>
                </c:pt>
                <c:pt idx="444">
                  <c:v>1.50906683406949</c:v>
                </c:pt>
                <c:pt idx="445">
                  <c:v>1.46501491323026</c:v>
                </c:pt>
                <c:pt idx="446">
                  <c:v>1.58186359744195</c:v>
                </c:pt>
                <c:pt idx="447">
                  <c:v>1.28665775676185</c:v>
                </c:pt>
                <c:pt idx="448">
                  <c:v>1.72863917803275</c:v>
                </c:pt>
                <c:pt idx="449">
                  <c:v>1.20607679004137</c:v>
                </c:pt>
                <c:pt idx="450">
                  <c:v>1.87012704746017</c:v>
                </c:pt>
                <c:pt idx="451">
                  <c:v>1.6153187312291</c:v>
                </c:pt>
                <c:pt idx="452">
                  <c:v>1.50932913333144</c:v>
                </c:pt>
                <c:pt idx="453">
                  <c:v>1.73127802347735</c:v>
                </c:pt>
                <c:pt idx="454">
                  <c:v>1.81405126094911</c:v>
                </c:pt>
                <c:pt idx="455">
                  <c:v>1.41402856853545</c:v>
                </c:pt>
                <c:pt idx="456">
                  <c:v>1.68582526620937</c:v>
                </c:pt>
                <c:pt idx="457">
                  <c:v>1.49802736541094</c:v>
                </c:pt>
                <c:pt idx="458">
                  <c:v>1.31363644118827</c:v>
                </c:pt>
                <c:pt idx="459">
                  <c:v>1.85199162845618</c:v>
                </c:pt>
                <c:pt idx="460">
                  <c:v>1.63878379038251</c:v>
                </c:pt>
                <c:pt idx="461">
                  <c:v>1.22777059183189</c:v>
                </c:pt>
                <c:pt idx="462">
                  <c:v>1.20146027463828</c:v>
                </c:pt>
                <c:pt idx="463">
                  <c:v>1.71228449792651</c:v>
                </c:pt>
                <c:pt idx="464">
                  <c:v>1.55065761603823</c:v>
                </c:pt>
                <c:pt idx="465">
                  <c:v>1.51973827553266</c:v>
                </c:pt>
                <c:pt idx="466">
                  <c:v>1.50386799002747</c:v>
                </c:pt>
                <c:pt idx="467">
                  <c:v>1.6355004530706</c:v>
                </c:pt>
                <c:pt idx="468">
                  <c:v>1.50830836190741</c:v>
                </c:pt>
                <c:pt idx="469">
                  <c:v>1.68537079498086</c:v>
                </c:pt>
                <c:pt idx="470">
                  <c:v>1.79149965870887</c:v>
                </c:pt>
                <c:pt idx="471">
                  <c:v>1.36227784742451</c:v>
                </c:pt>
                <c:pt idx="472">
                  <c:v>1.80914715993609</c:v>
                </c:pt>
                <c:pt idx="473">
                  <c:v>1.76970936765053</c:v>
                </c:pt>
                <c:pt idx="474">
                  <c:v>1.47485257084137</c:v>
                </c:pt>
                <c:pt idx="475">
                  <c:v>2.14879488157755</c:v>
                </c:pt>
                <c:pt idx="476">
                  <c:v>2.25365546749229</c:v>
                </c:pt>
                <c:pt idx="477">
                  <c:v>2.16051482971827</c:v>
                </c:pt>
                <c:pt idx="478">
                  <c:v>2.42091483501525</c:v>
                </c:pt>
                <c:pt idx="479">
                  <c:v>1.98258082756468</c:v>
                </c:pt>
                <c:pt idx="480">
                  <c:v>2.57439509426819</c:v>
                </c:pt>
                <c:pt idx="481">
                  <c:v>2.38074324361187</c:v>
                </c:pt>
                <c:pt idx="482">
                  <c:v>2.13198020832402</c:v>
                </c:pt>
                <c:pt idx="483">
                  <c:v>2.17025190111142</c:v>
                </c:pt>
                <c:pt idx="484">
                  <c:v>2.5424870116173</c:v>
                </c:pt>
                <c:pt idx="485">
                  <c:v>2.06770973262149</c:v>
                </c:pt>
                <c:pt idx="486">
                  <c:v>2.63945920218853</c:v>
                </c:pt>
                <c:pt idx="487">
                  <c:v>2.06617202956694</c:v>
                </c:pt>
                <c:pt idx="488">
                  <c:v>2.50766763809826</c:v>
                </c:pt>
                <c:pt idx="489">
                  <c:v>2.48927928723745</c:v>
                </c:pt>
                <c:pt idx="490">
                  <c:v>2.74737542595776</c:v>
                </c:pt>
                <c:pt idx="491">
                  <c:v>2.53059426021732</c:v>
                </c:pt>
                <c:pt idx="492">
                  <c:v>2.81040782914286</c:v>
                </c:pt>
                <c:pt idx="493">
                  <c:v>3.10133463954803</c:v>
                </c:pt>
                <c:pt idx="494">
                  <c:v>2.57716065747729</c:v>
                </c:pt>
                <c:pt idx="495">
                  <c:v>3.06078061000641</c:v>
                </c:pt>
                <c:pt idx="496">
                  <c:v>2.25620548793406</c:v>
                </c:pt>
                <c:pt idx="497">
                  <c:v>2.12220943503895</c:v>
                </c:pt>
                <c:pt idx="498">
                  <c:v>3.40767491084928</c:v>
                </c:pt>
                <c:pt idx="499">
                  <c:v>2.37925460898581</c:v>
                </c:pt>
                <c:pt idx="500">
                  <c:v>2.60053929177873</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4.41445662700807</c:v>
                </c:pt>
                <c:pt idx="1965">
                  <c:v>3.94355462858493</c:v>
                </c:pt>
                <c:pt idx="1966">
                  <c:v>3.33487131270449</c:v>
                </c:pt>
                <c:pt idx="1967">
                  <c:v>3.51101239552429</c:v>
                </c:pt>
                <c:pt idx="1968">
                  <c:v>4.07485179105664</c:v>
                </c:pt>
                <c:pt idx="1969">
                  <c:v>3.81970104605873</c:v>
                </c:pt>
                <c:pt idx="1970">
                  <c:v>3.75407606685424</c:v>
                </c:pt>
                <c:pt idx="1971">
                  <c:v>3.79135898034635</c:v>
                </c:pt>
                <c:pt idx="1972">
                  <c:v>3.20796127422017</c:v>
                </c:pt>
                <c:pt idx="1973">
                  <c:v>3.41763650634769</c:v>
                </c:pt>
                <c:pt idx="1974">
                  <c:v>3.0382507089691</c:v>
                </c:pt>
                <c:pt idx="1975">
                  <c:v>3.85302517468229</c:v>
                </c:pt>
                <c:pt idx="1976">
                  <c:v>3.72056856051539</c:v>
                </c:pt>
                <c:pt idx="1977">
                  <c:v>2.55493616572489</c:v>
                </c:pt>
                <c:pt idx="1978">
                  <c:v>2.92203199674654</c:v>
                </c:pt>
                <c:pt idx="1979">
                  <c:v>2.82176061460978</c:v>
                </c:pt>
                <c:pt idx="1980">
                  <c:v>3.38954651325326</c:v>
                </c:pt>
                <c:pt idx="1981">
                  <c:v>3.16046710742851</c:v>
                </c:pt>
                <c:pt idx="1982">
                  <c:v>3.23364045549346</c:v>
                </c:pt>
                <c:pt idx="1983">
                  <c:v>3.14391485947621</c:v>
                </c:pt>
                <c:pt idx="1984">
                  <c:v>3.48244331222066</c:v>
                </c:pt>
                <c:pt idx="1985">
                  <c:v>3.18095802811329</c:v>
                </c:pt>
                <c:pt idx="1986">
                  <c:v>3.54348814129952</c:v>
                </c:pt>
                <c:pt idx="1987">
                  <c:v>3.24089702491522</c:v>
                </c:pt>
                <c:pt idx="1988">
                  <c:v>3.10769606214427</c:v>
                </c:pt>
                <c:pt idx="1989">
                  <c:v>3.33039649492318</c:v>
                </c:pt>
                <c:pt idx="1990">
                  <c:v>3.01375850259134</c:v>
                </c:pt>
                <c:pt idx="1991">
                  <c:v>3.00030873625124</c:v>
                </c:pt>
                <c:pt idx="1992">
                  <c:v>3.92488879817893</c:v>
                </c:pt>
                <c:pt idx="1993">
                  <c:v>3.37815449024861</c:v>
                </c:pt>
                <c:pt idx="1994">
                  <c:v>3.57852070573807</c:v>
                </c:pt>
                <c:pt idx="1995">
                  <c:v>3.20879556855607</c:v>
                </c:pt>
                <c:pt idx="1996">
                  <c:v>2.93395158923272</c:v>
                </c:pt>
                <c:pt idx="1997">
                  <c:v>2.68467392370696</c:v>
                </c:pt>
                <c:pt idx="1998">
                  <c:v>3.24033340558509</c:v>
                </c:pt>
                <c:pt idx="1999">
                  <c:v>2.57825855742673</c:v>
                </c:pt>
                <c:pt idx="2000">
                  <c:v>3.19509792688481</c:v>
                </c:pt>
                <c:pt idx="2001">
                  <c:v>3.24199394383203</c:v>
                </c:pt>
                <c:pt idx="2002">
                  <c:v>2.98009192645567</c:v>
                </c:pt>
                <c:pt idx="2003">
                  <c:v>2.63797798290872</c:v>
                </c:pt>
                <c:pt idx="2004">
                  <c:v>3.25684827941843</c:v>
                </c:pt>
                <c:pt idx="2005">
                  <c:v>3.03088534335677</c:v>
                </c:pt>
                <c:pt idx="2006">
                  <c:v>3.27868778039012</c:v>
                </c:pt>
                <c:pt idx="2007">
                  <c:v>3.2410004303177</c:v>
                </c:pt>
                <c:pt idx="2008">
                  <c:v>3.4727252159206</c:v>
                </c:pt>
                <c:pt idx="2009">
                  <c:v>2.73349904948023</c:v>
                </c:pt>
                <c:pt idx="2010">
                  <c:v>2.65554653075651</c:v>
                </c:pt>
                <c:pt idx="2011">
                  <c:v>2.73814692846864</c:v>
                </c:pt>
                <c:pt idx="2012">
                  <c:v>3.13007417924116</c:v>
                </c:pt>
                <c:pt idx="2013">
                  <c:v>2.50082784583467</c:v>
                </c:pt>
                <c:pt idx="2014">
                  <c:v>2.88125344781456</c:v>
                </c:pt>
                <c:pt idx="2015">
                  <c:v>3.21786790129509</c:v>
                </c:pt>
                <c:pt idx="2016">
                  <c:v>2.64596940947818</c:v>
                </c:pt>
                <c:pt idx="2017">
                  <c:v>2.68515474848823</c:v>
                </c:pt>
                <c:pt idx="2018">
                  <c:v>2.8076074431176</c:v>
                </c:pt>
                <c:pt idx="2019">
                  <c:v>2.47608957363456</c:v>
                </c:pt>
                <c:pt idx="2020">
                  <c:v>2.59846630948177</c:v>
                </c:pt>
                <c:pt idx="2021">
                  <c:v>2.67545477408562</c:v>
                </c:pt>
                <c:pt idx="2022">
                  <c:v>2.62069559936996</c:v>
                </c:pt>
                <c:pt idx="2023">
                  <c:v>2.71739108496579</c:v>
                </c:pt>
                <c:pt idx="2024">
                  <c:v>3.17400683542899</c:v>
                </c:pt>
                <c:pt idx="2025">
                  <c:v>3.55685801557936</c:v>
                </c:pt>
                <c:pt idx="2026">
                  <c:v>3.29187582502645</c:v>
                </c:pt>
                <c:pt idx="2027">
                  <c:v>2.77038584280861</c:v>
                </c:pt>
                <c:pt idx="2028">
                  <c:v>3.26938415585929</c:v>
                </c:pt>
                <c:pt idx="2029">
                  <c:v>2.82793424172336</c:v>
                </c:pt>
                <c:pt idx="2030">
                  <c:v>3.51584907244702</c:v>
                </c:pt>
                <c:pt idx="2031">
                  <c:v>2.92293658951647</c:v>
                </c:pt>
                <c:pt idx="2032">
                  <c:v>3.34996230042898</c:v>
                </c:pt>
                <c:pt idx="2033">
                  <c:v>3.13193096882194</c:v>
                </c:pt>
                <c:pt idx="2034">
                  <c:v>2.7955539183318</c:v>
                </c:pt>
                <c:pt idx="2035">
                  <c:v>3.29871905200768</c:v>
                </c:pt>
                <c:pt idx="2036">
                  <c:v>3.13913764577256</c:v>
                </c:pt>
                <c:pt idx="2037">
                  <c:v>3.01720901342715</c:v>
                </c:pt>
                <c:pt idx="2038">
                  <c:v>2.75553139354667</c:v>
                </c:pt>
                <c:pt idx="2039">
                  <c:v>2.90613708860102</c:v>
                </c:pt>
                <c:pt idx="2040">
                  <c:v>3.25180275534354</c:v>
                </c:pt>
                <c:pt idx="2041">
                  <c:v>3.30762718122512</c:v>
                </c:pt>
                <c:pt idx="2042">
                  <c:v>3.34777926794066</c:v>
                </c:pt>
                <c:pt idx="2043">
                  <c:v>3.91647776878146</c:v>
                </c:pt>
                <c:pt idx="2044">
                  <c:v>3.66684915455602</c:v>
                </c:pt>
                <c:pt idx="2045">
                  <c:v>3.71565288713665</c:v>
                </c:pt>
                <c:pt idx="2046">
                  <c:v>2.69087559045386</c:v>
                </c:pt>
                <c:pt idx="2047">
                  <c:v>3.34273747351128</c:v>
                </c:pt>
                <c:pt idx="2048">
                  <c:v>3.80353104210058</c:v>
                </c:pt>
                <c:pt idx="2049">
                  <c:v>2.78146570415052</c:v>
                </c:pt>
                <c:pt idx="2050">
                  <c:v>4.31365304301447</c:v>
                </c:pt>
                <c:pt idx="2051">
                  <c:v>4.48891123819647</c:v>
                </c:pt>
                <c:pt idx="2052">
                  <c:v>3.68230273004425</c:v>
                </c:pt>
                <c:pt idx="2053">
                  <c:v>3.83057922666342</c:v>
                </c:pt>
                <c:pt idx="2054">
                  <c:v>4.59175842284165</c:v>
                </c:pt>
                <c:pt idx="2055">
                  <c:v>4.54885815760364</c:v>
                </c:pt>
                <c:pt idx="2056">
                  <c:v>5.38068757653369</c:v>
                </c:pt>
                <c:pt idx="2057">
                  <c:v>4.78481582624509</c:v>
                </c:pt>
                <c:pt idx="2058">
                  <c:v>4.60356071865178</c:v>
                </c:pt>
                <c:pt idx="2059">
                  <c:v>4.40494041620673</c:v>
                </c:pt>
                <c:pt idx="2060">
                  <c:v>0</c:v>
                </c:pt>
                <c:pt idx="2061">
                  <c:v>0</c:v>
                </c:pt>
                <c:pt idx="2062">
                  <c:v>4.66031098771276</c:v>
                </c:pt>
                <c:pt idx="2063">
                  <c:v>4.49231138606466</c:v>
                </c:pt>
                <c:pt idx="2064">
                  <c:v>4.75926377280359</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numCache>
            </c:numRef>
          </c:yVal>
          <c:smooth val="0"/>
        </c:ser>
        <c:axId val="91295495"/>
        <c:axId val="45319022"/>
      </c:scatterChart>
      <c:valAx>
        <c:axId val="9129549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319022"/>
        <c:crosses val="autoZero"/>
        <c:crossBetween val="midCat"/>
      </c:valAx>
      <c:valAx>
        <c:axId val="453190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9549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0.56457320274867</c:v>
                </c:pt>
                <c:pt idx="1">
                  <c:v>0.562290254092186</c:v>
                </c:pt>
                <c:pt idx="2">
                  <c:v>0.564139442503938</c:v>
                </c:pt>
                <c:pt idx="3">
                  <c:v>0.567130105243933</c:v>
                </c:pt>
                <c:pt idx="4">
                  <c:v>0.566605027052942</c:v>
                </c:pt>
                <c:pt idx="5">
                  <c:v>0.566468050133553</c:v>
                </c:pt>
                <c:pt idx="6">
                  <c:v>0.565235257859051</c:v>
                </c:pt>
                <c:pt idx="7">
                  <c:v>0.563271922014474</c:v>
                </c:pt>
                <c:pt idx="8">
                  <c:v>0.559961646462571</c:v>
                </c:pt>
                <c:pt idx="9">
                  <c:v>0.556948154236011</c:v>
                </c:pt>
                <c:pt idx="10">
                  <c:v>0.552724699221515</c:v>
                </c:pt>
                <c:pt idx="11">
                  <c:v>0.548158801908545</c:v>
                </c:pt>
                <c:pt idx="12">
                  <c:v>0.547633723717554</c:v>
                </c:pt>
                <c:pt idx="13">
                  <c:v>0.547588064744424</c:v>
                </c:pt>
                <c:pt idx="14">
                  <c:v>0.544346277652216</c:v>
                </c:pt>
                <c:pt idx="15">
                  <c:v>0.542679725132982</c:v>
                </c:pt>
                <c:pt idx="16">
                  <c:v>0.54220030591512</c:v>
                </c:pt>
                <c:pt idx="17">
                  <c:v>0.542725384106112</c:v>
                </c:pt>
                <c:pt idx="18">
                  <c:v>0.542611236673287</c:v>
                </c:pt>
                <c:pt idx="19">
                  <c:v>0.542839531538936</c:v>
                </c:pt>
                <c:pt idx="20">
                  <c:v>0.542748213592676</c:v>
                </c:pt>
                <c:pt idx="21">
                  <c:v>0.542816702052371</c:v>
                </c:pt>
                <c:pt idx="22">
                  <c:v>0.542428600780768</c:v>
                </c:pt>
                <c:pt idx="23">
                  <c:v>0.541378444398786</c:v>
                </c:pt>
                <c:pt idx="24">
                  <c:v>0.540328288016803</c:v>
                </c:pt>
                <c:pt idx="25">
                  <c:v>0.539415108554209</c:v>
                </c:pt>
                <c:pt idx="26">
                  <c:v>0.538867200876652</c:v>
                </c:pt>
                <c:pt idx="27">
                  <c:v>0.537611579115586</c:v>
                </c:pt>
                <c:pt idx="28">
                  <c:v>0.536744058626122</c:v>
                </c:pt>
                <c:pt idx="29">
                  <c:v>0.536515763760473</c:v>
                </c:pt>
                <c:pt idx="30">
                  <c:v>0.535054676620323</c:v>
                </c:pt>
                <c:pt idx="31">
                  <c:v>0.534575257402461</c:v>
                </c:pt>
                <c:pt idx="32">
                  <c:v>0.534849211241239</c:v>
                </c:pt>
                <c:pt idx="33">
                  <c:v>0.534826381754674</c:v>
                </c:pt>
                <c:pt idx="34">
                  <c:v>0.534598086889026</c:v>
                </c:pt>
                <c:pt idx="35">
                  <c:v>0.53405017921147</c:v>
                </c:pt>
                <c:pt idx="36">
                  <c:v>0.533547930507043</c:v>
                </c:pt>
                <c:pt idx="37">
                  <c:v>0.532520603611625</c:v>
                </c:pt>
                <c:pt idx="38">
                  <c:v>0.530876880578956</c:v>
                </c:pt>
                <c:pt idx="39">
                  <c:v>0.529187498573157</c:v>
                </c:pt>
                <c:pt idx="40">
                  <c:v>0.527178503755451</c:v>
                </c:pt>
                <c:pt idx="41">
                  <c:v>0.525831564048125</c:v>
                </c:pt>
                <c:pt idx="42">
                  <c:v>0.525169508937744</c:v>
                </c:pt>
                <c:pt idx="43">
                  <c:v>0.524553112800493</c:v>
                </c:pt>
                <c:pt idx="44">
                  <c:v>0.523388808985686</c:v>
                </c:pt>
                <c:pt idx="45">
                  <c:v>0.523000707714084</c:v>
                </c:pt>
                <c:pt idx="46">
                  <c:v>0.522932219254389</c:v>
                </c:pt>
                <c:pt idx="47">
                  <c:v>0.522384311576833</c:v>
                </c:pt>
                <c:pt idx="48">
                  <c:v>0.521608109033628</c:v>
                </c:pt>
                <c:pt idx="49">
                  <c:v>0.521220007762026</c:v>
                </c:pt>
                <c:pt idx="50">
                  <c:v>0.52058078213821</c:v>
                </c:pt>
                <c:pt idx="51">
                  <c:v>0.520238339839737</c:v>
                </c:pt>
                <c:pt idx="52">
                  <c:v>0.520169851380043</c:v>
                </c:pt>
                <c:pt idx="53">
                  <c:v>0.519895897541264</c:v>
                </c:pt>
                <c:pt idx="54">
                  <c:v>0.519439307809967</c:v>
                </c:pt>
                <c:pt idx="55">
                  <c:v>0.519051206538365</c:v>
                </c:pt>
                <c:pt idx="56">
                  <c:v>0.518663105266763</c:v>
                </c:pt>
                <c:pt idx="57">
                  <c:v>0.517795584777298</c:v>
                </c:pt>
                <c:pt idx="58">
                  <c:v>0.516973723260964</c:v>
                </c:pt>
                <c:pt idx="59">
                  <c:v>0.516357327123713</c:v>
                </c:pt>
                <c:pt idx="60">
                  <c:v>0.515695272013332</c:v>
                </c:pt>
                <c:pt idx="61">
                  <c:v>0.515375659201425</c:v>
                </c:pt>
                <c:pt idx="62">
                  <c:v>0.515284341255165</c:v>
                </c:pt>
                <c:pt idx="63">
                  <c:v>0.515170193822341</c:v>
                </c:pt>
                <c:pt idx="64">
                  <c:v>0.51459945665822</c:v>
                </c:pt>
                <c:pt idx="65">
                  <c:v>0.514325502819442</c:v>
                </c:pt>
                <c:pt idx="66">
                  <c:v>0.514257014359747</c:v>
                </c:pt>
                <c:pt idx="67">
                  <c:v>0.514028719494099</c:v>
                </c:pt>
                <c:pt idx="68">
                  <c:v>0.513594959249367</c:v>
                </c:pt>
                <c:pt idx="69">
                  <c:v>0.513252516950894</c:v>
                </c:pt>
                <c:pt idx="70">
                  <c:v>0.512658950300208</c:v>
                </c:pt>
                <c:pt idx="71">
                  <c:v>0.512316508001735</c:v>
                </c:pt>
                <c:pt idx="72">
                  <c:v>0.512156701595781</c:v>
                </c:pt>
                <c:pt idx="73">
                  <c:v>0.512065383649522</c:v>
                </c:pt>
                <c:pt idx="74">
                  <c:v>0.512065383649522</c:v>
                </c:pt>
                <c:pt idx="75">
                  <c:v>0.511905577243568</c:v>
                </c:pt>
                <c:pt idx="76">
                  <c:v>0.511654452891355</c:v>
                </c:pt>
                <c:pt idx="77">
                  <c:v>0.511243522133187</c:v>
                </c:pt>
                <c:pt idx="78">
                  <c:v>0.511152204186928</c:v>
                </c:pt>
                <c:pt idx="79">
                  <c:v>0.510398831130288</c:v>
                </c:pt>
                <c:pt idx="80">
                  <c:v>0.509691117046778</c:v>
                </c:pt>
                <c:pt idx="81">
                  <c:v>0.509188868342351</c:v>
                </c:pt>
                <c:pt idx="82">
                  <c:v>0.508823596557313</c:v>
                </c:pt>
                <c:pt idx="83">
                  <c:v>0.50861813117823</c:v>
                </c:pt>
                <c:pt idx="84">
                  <c:v>0.508481154258841</c:v>
                </c:pt>
                <c:pt idx="85">
                  <c:v>0.508161541446933</c:v>
                </c:pt>
                <c:pt idx="86">
                  <c:v>0.507408168390293</c:v>
                </c:pt>
                <c:pt idx="87">
                  <c:v>0.506814601739607</c:v>
                </c:pt>
                <c:pt idx="88">
                  <c:v>0.506061228682967</c:v>
                </c:pt>
                <c:pt idx="89">
                  <c:v>0.505467662032281</c:v>
                </c:pt>
                <c:pt idx="90">
                  <c:v>0.504349017190603</c:v>
                </c:pt>
                <c:pt idx="91">
                  <c:v>0.503823938999612</c:v>
                </c:pt>
                <c:pt idx="92">
                  <c:v>0.503276031322056</c:v>
                </c:pt>
                <c:pt idx="93">
                  <c:v>0.501951921101294</c:v>
                </c:pt>
                <c:pt idx="94">
                  <c:v>0.50108440061183</c:v>
                </c:pt>
                <c:pt idx="95">
                  <c:v>0.500102732689542</c:v>
                </c:pt>
                <c:pt idx="96">
                  <c:v>0.501244207017784</c:v>
                </c:pt>
                <c:pt idx="97">
                  <c:v>0.501997580074424</c:v>
                </c:pt>
                <c:pt idx="98">
                  <c:v>0.502157386480378</c:v>
                </c:pt>
                <c:pt idx="99">
                  <c:v>0.502545487751981</c:v>
                </c:pt>
                <c:pt idx="100">
                  <c:v>0.503184713375796</c:v>
                </c:pt>
                <c:pt idx="101">
                  <c:v>0.503207542862361</c:v>
                </c:pt>
                <c:pt idx="102">
                  <c:v>0.503413008241445</c:v>
                </c:pt>
                <c:pt idx="103">
                  <c:v>0.503413008241445</c:v>
                </c:pt>
                <c:pt idx="104">
                  <c:v>0.503024906969842</c:v>
                </c:pt>
                <c:pt idx="105">
                  <c:v>0.503184713375796</c:v>
                </c:pt>
                <c:pt idx="106">
                  <c:v>0.50334451978175</c:v>
                </c:pt>
                <c:pt idx="107">
                  <c:v>0.502317192886332</c:v>
                </c:pt>
                <c:pt idx="108">
                  <c:v>0.501381183937173</c:v>
                </c:pt>
                <c:pt idx="109">
                  <c:v>0.501335524964044</c:v>
                </c:pt>
                <c:pt idx="110">
                  <c:v>0.500353857041755</c:v>
                </c:pt>
                <c:pt idx="111">
                  <c:v>0.500696299340228</c:v>
                </c:pt>
                <c:pt idx="112">
                  <c:v>0.502431340319156</c:v>
                </c:pt>
                <c:pt idx="113">
                  <c:v>0.503572814647399</c:v>
                </c:pt>
                <c:pt idx="114">
                  <c:v>0.505467662032281</c:v>
                </c:pt>
                <c:pt idx="115">
                  <c:v>0.507248361984339</c:v>
                </c:pt>
                <c:pt idx="116">
                  <c:v>0.510398831130288</c:v>
                </c:pt>
                <c:pt idx="117">
                  <c:v>0.513868913088145</c:v>
                </c:pt>
                <c:pt idx="118">
                  <c:v>0.515718101499897</c:v>
                </c:pt>
                <c:pt idx="119">
                  <c:v>0.518023879642947</c:v>
                </c:pt>
                <c:pt idx="120">
                  <c:v>0.52053512316508</c:v>
                </c:pt>
                <c:pt idx="121">
                  <c:v>0.523913887176677</c:v>
                </c:pt>
                <c:pt idx="122">
                  <c:v>0.526630596077894</c:v>
                </c:pt>
                <c:pt idx="123">
                  <c:v>0.528890715247814</c:v>
                </c:pt>
                <c:pt idx="124">
                  <c:v>0.530922539552086</c:v>
                </c:pt>
                <c:pt idx="125">
                  <c:v>0.532566262584755</c:v>
                </c:pt>
                <c:pt idx="126">
                  <c:v>0.535351459945666</c:v>
                </c:pt>
                <c:pt idx="127">
                  <c:v>0.537383284249937</c:v>
                </c:pt>
                <c:pt idx="128">
                  <c:v>0.53918681368856</c:v>
                </c:pt>
                <c:pt idx="129">
                  <c:v>0.540670730315275</c:v>
                </c:pt>
                <c:pt idx="130">
                  <c:v>0.542862361025501</c:v>
                </c:pt>
                <c:pt idx="131">
                  <c:v>0.54436910713878</c:v>
                </c:pt>
                <c:pt idx="132">
                  <c:v>0.545350775061069</c:v>
                </c:pt>
                <c:pt idx="133">
                  <c:v>0.545990000684885</c:v>
                </c:pt>
                <c:pt idx="134">
                  <c:v>0.545944341711755</c:v>
                </c:pt>
                <c:pt idx="135">
                  <c:v>0.547177133986257</c:v>
                </c:pt>
                <c:pt idx="136">
                  <c:v>0.547725041663813</c:v>
                </c:pt>
                <c:pt idx="137">
                  <c:v>0.548295778827934</c:v>
                </c:pt>
                <c:pt idx="138">
                  <c:v>0.548204460881675</c:v>
                </c:pt>
                <c:pt idx="139">
                  <c:v>0.548798027532361</c:v>
                </c:pt>
                <c:pt idx="140">
                  <c:v>0.548638221126407</c:v>
                </c:pt>
                <c:pt idx="141">
                  <c:v>0.548683880099537</c:v>
                </c:pt>
                <c:pt idx="142">
                  <c:v>0.548478414720453</c:v>
                </c:pt>
                <c:pt idx="143">
                  <c:v>0.548295778827934</c:v>
                </c:pt>
                <c:pt idx="144">
                  <c:v>0.54818163139511</c:v>
                </c:pt>
                <c:pt idx="145">
                  <c:v>0.54822729036824</c:v>
                </c:pt>
                <c:pt idx="146">
                  <c:v>0.548158801908545</c:v>
                </c:pt>
                <c:pt idx="147">
                  <c:v>0.548044654475721</c:v>
                </c:pt>
                <c:pt idx="148">
                  <c:v>0.547839189096637</c:v>
                </c:pt>
                <c:pt idx="149">
                  <c:v>0.547930507042897</c:v>
                </c:pt>
                <c:pt idx="150">
                  <c:v>0.548044654475721</c:v>
                </c:pt>
                <c:pt idx="151">
                  <c:v>0.547930507042897</c:v>
                </c:pt>
                <c:pt idx="152">
                  <c:v>0.547725041663813</c:v>
                </c:pt>
                <c:pt idx="153">
                  <c:v>0.547291281419081</c:v>
                </c:pt>
                <c:pt idx="154">
                  <c:v>0.546903180147478</c:v>
                </c:pt>
                <c:pt idx="155">
                  <c:v>0.546309613496792</c:v>
                </c:pt>
                <c:pt idx="156">
                  <c:v>0.545761705819236</c:v>
                </c:pt>
                <c:pt idx="157">
                  <c:v>0.545076821222291</c:v>
                </c:pt>
                <c:pt idx="158">
                  <c:v>0.544323448165651</c:v>
                </c:pt>
                <c:pt idx="159">
                  <c:v>0.543455927676187</c:v>
                </c:pt>
                <c:pt idx="160">
                  <c:v>0.542519918727028</c:v>
                </c:pt>
                <c:pt idx="161">
                  <c:v>0.54149259183161</c:v>
                </c:pt>
                <c:pt idx="162">
                  <c:v>0.540762048261535</c:v>
                </c:pt>
                <c:pt idx="163">
                  <c:v>0.539917357258635</c:v>
                </c:pt>
                <c:pt idx="164">
                  <c:v>0.53847909960505</c:v>
                </c:pt>
                <c:pt idx="165">
                  <c:v>0.536698399652992</c:v>
                </c:pt>
                <c:pt idx="166">
                  <c:v>0.535671072757574</c:v>
                </c:pt>
                <c:pt idx="167">
                  <c:v>0.534187156130859</c:v>
                </c:pt>
                <c:pt idx="168">
                  <c:v>0.532863045910098</c:v>
                </c:pt>
                <c:pt idx="169">
                  <c:v>0.531264981850558</c:v>
                </c:pt>
                <c:pt idx="170">
                  <c:v>0.52952994087163</c:v>
                </c:pt>
                <c:pt idx="171">
                  <c:v>0.527954706298655</c:v>
                </c:pt>
                <c:pt idx="172">
                  <c:v>0.526196835833162</c:v>
                </c:pt>
                <c:pt idx="173">
                  <c:v>0.524165011528891</c:v>
                </c:pt>
                <c:pt idx="174">
                  <c:v>0.521813574412712</c:v>
                </c:pt>
                <c:pt idx="175">
                  <c:v>0.520649270597904</c:v>
                </c:pt>
                <c:pt idx="176">
                  <c:v>0.518891400132411</c:v>
                </c:pt>
                <c:pt idx="177">
                  <c:v>0.516471474556537</c:v>
                </c:pt>
                <c:pt idx="178">
                  <c:v>0.514919069470128</c:v>
                </c:pt>
                <c:pt idx="179">
                  <c:v>0.513823254115015</c:v>
                </c:pt>
                <c:pt idx="180">
                  <c:v>0.512773097733032</c:v>
                </c:pt>
                <c:pt idx="181">
                  <c:v>0.511471816998836</c:v>
                </c:pt>
                <c:pt idx="182">
                  <c:v>0.51012487729151</c:v>
                </c:pt>
                <c:pt idx="183">
                  <c:v>0.509006232449832</c:v>
                </c:pt>
                <c:pt idx="184">
                  <c:v>0.507796269661895</c:v>
                </c:pt>
                <c:pt idx="185">
                  <c:v>0.506768942766477</c:v>
                </c:pt>
                <c:pt idx="186">
                  <c:v>0.505627468438235</c:v>
                </c:pt>
                <c:pt idx="187">
                  <c:v>0.50485126589503</c:v>
                </c:pt>
                <c:pt idx="188">
                  <c:v>0.504463164623428</c:v>
                </c:pt>
                <c:pt idx="189">
                  <c:v>0.503481496701139</c:v>
                </c:pt>
                <c:pt idx="190">
                  <c:v>0.502979247996713</c:v>
                </c:pt>
                <c:pt idx="191">
                  <c:v>0.501997580074424</c:v>
                </c:pt>
                <c:pt idx="192">
                  <c:v>0.501289865990914</c:v>
                </c:pt>
                <c:pt idx="193">
                  <c:v>0.500810446773052</c:v>
                </c:pt>
                <c:pt idx="194">
                  <c:v>0.500399516014885</c:v>
                </c:pt>
                <c:pt idx="195">
                  <c:v>0.500308198068626</c:v>
                </c:pt>
                <c:pt idx="196">
                  <c:v>0.500239709608931</c:v>
                </c:pt>
                <c:pt idx="197">
                  <c:v>0.500034244229847</c:v>
                </c:pt>
                <c:pt idx="198">
                  <c:v>0.500057073716412</c:v>
                </c:pt>
                <c:pt idx="199">
                  <c:v>0.500079903202977</c:v>
                </c:pt>
                <c:pt idx="200">
                  <c:v>0.500034244229847</c:v>
                </c:pt>
                <c:pt idx="201">
                  <c:v>0.50042234550145</c:v>
                </c:pt>
                <c:pt idx="202">
                  <c:v>0.500833276259617</c:v>
                </c:pt>
                <c:pt idx="203">
                  <c:v>0.501723626235646</c:v>
                </c:pt>
                <c:pt idx="204">
                  <c:v>0.502773782617629</c:v>
                </c:pt>
                <c:pt idx="205">
                  <c:v>0.504394676163733</c:v>
                </c:pt>
                <c:pt idx="206">
                  <c:v>0.505741615871059</c:v>
                </c:pt>
                <c:pt idx="207">
                  <c:v>0.507042896605255</c:v>
                </c:pt>
                <c:pt idx="208">
                  <c:v>0.507887587608155</c:v>
                </c:pt>
                <c:pt idx="209">
                  <c:v>0.509417163208</c:v>
                </c:pt>
                <c:pt idx="210">
                  <c:v>0.511129374700363</c:v>
                </c:pt>
                <c:pt idx="211">
                  <c:v>0.512476314407689</c:v>
                </c:pt>
                <c:pt idx="212">
                  <c:v>0.514348332306006</c:v>
                </c:pt>
                <c:pt idx="213">
                  <c:v>0.51601488482524</c:v>
                </c:pt>
                <c:pt idx="214">
                  <c:v>0.516973723260964</c:v>
                </c:pt>
                <c:pt idx="215">
                  <c:v>0.518183686048901</c:v>
                </c:pt>
                <c:pt idx="216">
                  <c:v>0.519530625756227</c:v>
                </c:pt>
                <c:pt idx="217">
                  <c:v>0.521014542382942</c:v>
                </c:pt>
                <c:pt idx="218">
                  <c:v>0.52208752825149</c:v>
                </c:pt>
                <c:pt idx="219">
                  <c:v>0.52350295641851</c:v>
                </c:pt>
                <c:pt idx="220">
                  <c:v>0.524370476907974</c:v>
                </c:pt>
                <c:pt idx="221">
                  <c:v>0.525306485857133</c:v>
                </c:pt>
                <c:pt idx="222">
                  <c:v>0.526356642239116</c:v>
                </c:pt>
                <c:pt idx="223">
                  <c:v>0.526813231970413</c:v>
                </c:pt>
                <c:pt idx="224">
                  <c:v>0.527749240919572</c:v>
                </c:pt>
                <c:pt idx="225">
                  <c:v>0.52797753578522</c:v>
                </c:pt>
                <c:pt idx="226">
                  <c:v>0.528388466543387</c:v>
                </c:pt>
                <c:pt idx="227">
                  <c:v>0.52873090884186</c:v>
                </c:pt>
                <c:pt idx="228">
                  <c:v>0.529119010113463</c:v>
                </c:pt>
                <c:pt idx="229">
                  <c:v>0.529141839600027</c:v>
                </c:pt>
                <c:pt idx="230">
                  <c:v>0.529370134465676</c:v>
                </c:pt>
                <c:pt idx="231">
                  <c:v>0.529187498573157</c:v>
                </c:pt>
                <c:pt idx="232">
                  <c:v>0.529027692167203</c:v>
                </c:pt>
                <c:pt idx="233">
                  <c:v>0.528502613976212</c:v>
                </c:pt>
                <c:pt idx="234">
                  <c:v>0.528319978083693</c:v>
                </c:pt>
                <c:pt idx="235">
                  <c:v>0.527840558865831</c:v>
                </c:pt>
                <c:pt idx="236">
                  <c:v>0.527612264000183</c:v>
                </c:pt>
                <c:pt idx="237">
                  <c:v>0.527406798621099</c:v>
                </c:pt>
                <c:pt idx="238">
                  <c:v>0.527201333242015</c:v>
                </c:pt>
                <c:pt idx="239">
                  <c:v>0.527566605027053</c:v>
                </c:pt>
                <c:pt idx="240">
                  <c:v>0.527635093486748</c:v>
                </c:pt>
                <c:pt idx="241">
                  <c:v>0.527566605027053</c:v>
                </c:pt>
                <c:pt idx="242">
                  <c:v>0.527543775540488</c:v>
                </c:pt>
                <c:pt idx="243">
                  <c:v>0.527726411433007</c:v>
                </c:pt>
                <c:pt idx="244">
                  <c:v>0.527452457594229</c:v>
                </c:pt>
                <c:pt idx="245">
                  <c:v>0.528502613976212</c:v>
                </c:pt>
                <c:pt idx="246">
                  <c:v>0.528890715247814</c:v>
                </c:pt>
                <c:pt idx="247">
                  <c:v>0.529210328059722</c:v>
                </c:pt>
                <c:pt idx="248">
                  <c:v>0.529918042143232</c:v>
                </c:pt>
                <c:pt idx="249">
                  <c:v>0.531287811337123</c:v>
                </c:pt>
                <c:pt idx="250">
                  <c:v>0.532223820286282</c:v>
                </c:pt>
                <c:pt idx="251">
                  <c:v>0.533547930507043</c:v>
                </c:pt>
                <c:pt idx="252">
                  <c:v>0.535374289432231</c:v>
                </c:pt>
                <c:pt idx="253">
                  <c:v>0.536629911193297</c:v>
                </c:pt>
                <c:pt idx="254">
                  <c:v>0.537543090655891</c:v>
                </c:pt>
                <c:pt idx="255">
                  <c:v>0.538981348309477</c:v>
                </c:pt>
                <c:pt idx="256">
                  <c:v>0.540351117503367</c:v>
                </c:pt>
                <c:pt idx="257">
                  <c:v>0.541629568750999</c:v>
                </c:pt>
                <c:pt idx="258">
                  <c:v>0.542862361025501</c:v>
                </c:pt>
                <c:pt idx="259">
                  <c:v>0.54441476611191</c:v>
                </c:pt>
                <c:pt idx="260">
                  <c:v>0.545898682738625</c:v>
                </c:pt>
                <c:pt idx="261">
                  <c:v>0.5466292263087</c:v>
                </c:pt>
                <c:pt idx="262">
                  <c:v>0.546560737849006</c:v>
                </c:pt>
                <c:pt idx="263">
                  <c:v>0.546400931443052</c:v>
                </c:pt>
                <c:pt idx="264">
                  <c:v>0.546789032714654</c:v>
                </c:pt>
                <c:pt idx="265">
                  <c:v>0.546400931443052</c:v>
                </c:pt>
                <c:pt idx="266">
                  <c:v>0.546355272469922</c:v>
                </c:pt>
                <c:pt idx="267">
                  <c:v>0.546058489144579</c:v>
                </c:pt>
                <c:pt idx="268">
                  <c:v>0.545693217359542</c:v>
                </c:pt>
                <c:pt idx="269">
                  <c:v>0.544985503276031</c:v>
                </c:pt>
                <c:pt idx="270">
                  <c:v>0.544574572517864</c:v>
                </c:pt>
                <c:pt idx="271">
                  <c:v>0.544140812273132</c:v>
                </c:pt>
                <c:pt idx="272">
                  <c:v>0.544232130219391</c:v>
                </c:pt>
                <c:pt idx="273">
                  <c:v>0.544437595598475</c:v>
                </c:pt>
                <c:pt idx="274">
                  <c:v>0.543912517407484</c:v>
                </c:pt>
                <c:pt idx="275">
                  <c:v>0.543684222541835</c:v>
                </c:pt>
                <c:pt idx="276">
                  <c:v>0.543547245622446</c:v>
                </c:pt>
                <c:pt idx="277">
                  <c:v>0.54375271100153</c:v>
                </c:pt>
                <c:pt idx="278">
                  <c:v>0.544163641759697</c:v>
                </c:pt>
                <c:pt idx="279">
                  <c:v>0.544734378923818</c:v>
                </c:pt>
                <c:pt idx="280">
                  <c:v>0.545716046846106</c:v>
                </c:pt>
                <c:pt idx="281">
                  <c:v>0.546583567335571</c:v>
                </c:pt>
                <c:pt idx="282">
                  <c:v>0.548067483962286</c:v>
                </c:pt>
                <c:pt idx="283">
                  <c:v>0.550030819806863</c:v>
                </c:pt>
                <c:pt idx="284">
                  <c:v>0.552587722302125</c:v>
                </c:pt>
                <c:pt idx="285">
                  <c:v>0.554665205579527</c:v>
                </c:pt>
                <c:pt idx="286">
                  <c:v>0.556742688856928</c:v>
                </c:pt>
                <c:pt idx="287">
                  <c:v>0.559642033650663</c:v>
                </c:pt>
                <c:pt idx="288">
                  <c:v>0.562724014336918</c:v>
                </c:pt>
                <c:pt idx="289">
                  <c:v>0.564459055315846</c:v>
                </c:pt>
                <c:pt idx="290">
                  <c:v>0.564755838641189</c:v>
                </c:pt>
                <c:pt idx="291">
                  <c:v>0.563842659178595</c:v>
                </c:pt>
                <c:pt idx="292">
                  <c:v>0.561240097710202</c:v>
                </c:pt>
                <c:pt idx="293">
                  <c:v>0.557610209346392</c:v>
                </c:pt>
                <c:pt idx="294">
                  <c:v>0.552016985138004</c:v>
                </c:pt>
                <c:pt idx="295">
                  <c:v>0.547725041663813</c:v>
                </c:pt>
                <c:pt idx="296">
                  <c:v>0.54299933794489</c:v>
                </c:pt>
                <c:pt idx="297">
                  <c:v>0.539049836769171</c:v>
                </c:pt>
                <c:pt idx="298">
                  <c:v>0.534552427915896</c:v>
                </c:pt>
                <c:pt idx="299">
                  <c:v>0.531379129283382</c:v>
                </c:pt>
                <c:pt idx="300">
                  <c:v>0.527589434513618</c:v>
                </c:pt>
                <c:pt idx="301">
                  <c:v>0.525192338424309</c:v>
                </c:pt>
                <c:pt idx="302">
                  <c:v>0.522224505170879</c:v>
                </c:pt>
                <c:pt idx="303">
                  <c:v>0.520763418030729</c:v>
                </c:pt>
                <c:pt idx="304">
                  <c:v>0.518389151427984</c:v>
                </c:pt>
                <c:pt idx="305">
                  <c:v>0.515215852795471</c:v>
                </c:pt>
                <c:pt idx="306">
                  <c:v>0.5123393374883</c:v>
                </c:pt>
                <c:pt idx="307">
                  <c:v>0.509782434993037</c:v>
                </c:pt>
                <c:pt idx="308">
                  <c:v>0.506837431226172</c:v>
                </c:pt>
                <c:pt idx="309">
                  <c:v>0.504280528730909</c:v>
                </c:pt>
                <c:pt idx="310">
                  <c:v>0.501289865990914</c:v>
                </c:pt>
                <c:pt idx="311">
                  <c:v>0.500536492934274</c:v>
                </c:pt>
                <c:pt idx="312">
                  <c:v>0.502979247996713</c:v>
                </c:pt>
                <c:pt idx="313">
                  <c:v>0.506472159441134</c:v>
                </c:pt>
                <c:pt idx="314">
                  <c:v>0.509303015775175</c:v>
                </c:pt>
                <c:pt idx="315">
                  <c:v>0.511928406730133</c:v>
                </c:pt>
                <c:pt idx="316">
                  <c:v>0.515284341255165</c:v>
                </c:pt>
                <c:pt idx="317">
                  <c:v>0.519165353971189</c:v>
                </c:pt>
                <c:pt idx="318">
                  <c:v>0.52354861539164</c:v>
                </c:pt>
                <c:pt idx="319">
                  <c:v>0.528319978083693</c:v>
                </c:pt>
                <c:pt idx="320">
                  <c:v>0.532566262584755</c:v>
                </c:pt>
                <c:pt idx="321">
                  <c:v>0.537543090655891</c:v>
                </c:pt>
                <c:pt idx="322">
                  <c:v>0.542542748213593</c:v>
                </c:pt>
                <c:pt idx="323">
                  <c:v>0.547702212177248</c:v>
                </c:pt>
                <c:pt idx="324">
                  <c:v>0.552427915896172</c:v>
                </c:pt>
                <c:pt idx="325">
                  <c:v>0.557952651644865</c:v>
                </c:pt>
                <c:pt idx="326">
                  <c:v>0.563545875853252</c:v>
                </c:pt>
                <c:pt idx="327">
                  <c:v>0.568682510330343</c:v>
                </c:pt>
                <c:pt idx="328">
                  <c:v>0.574344222998425</c:v>
                </c:pt>
                <c:pt idx="329">
                  <c:v>0.580120083099331</c:v>
                </c:pt>
                <c:pt idx="330">
                  <c:v>0.586398191904664</c:v>
                </c:pt>
                <c:pt idx="331">
                  <c:v>0.590918430244504</c:v>
                </c:pt>
                <c:pt idx="332">
                  <c:v>0.595552816017168</c:v>
                </c:pt>
                <c:pt idx="333">
                  <c:v>0.599730612058535</c:v>
                </c:pt>
                <c:pt idx="334">
                  <c:v>0.603565965801429</c:v>
                </c:pt>
                <c:pt idx="335">
                  <c:v>0.60785790927562</c:v>
                </c:pt>
                <c:pt idx="336">
                  <c:v>0.612286829669201</c:v>
                </c:pt>
                <c:pt idx="337">
                  <c:v>0.614798073191334</c:v>
                </c:pt>
                <c:pt idx="338">
                  <c:v>0.617765906444764</c:v>
                </c:pt>
                <c:pt idx="339">
                  <c:v>0.6206652512385</c:v>
                </c:pt>
                <c:pt idx="340">
                  <c:v>0.623222153733763</c:v>
                </c:pt>
                <c:pt idx="341">
                  <c:v>0.625299637011164</c:v>
                </c:pt>
                <c:pt idx="342">
                  <c:v>0.626349793393147</c:v>
                </c:pt>
                <c:pt idx="343">
                  <c:v>0.629180649727188</c:v>
                </c:pt>
                <c:pt idx="344">
                  <c:v>0.630938520192681</c:v>
                </c:pt>
                <c:pt idx="345">
                  <c:v>0.631920188114969</c:v>
                </c:pt>
                <c:pt idx="346">
                  <c:v>0.632947515010387</c:v>
                </c:pt>
                <c:pt idx="347">
                  <c:v>0.633678058580462</c:v>
                </c:pt>
                <c:pt idx="348">
                  <c:v>0.63479670342214</c:v>
                </c:pt>
                <c:pt idx="349">
                  <c:v>0.634819532908705</c:v>
                </c:pt>
                <c:pt idx="350">
                  <c:v>0.63555007647878</c:v>
                </c:pt>
                <c:pt idx="351">
                  <c:v>0.636143643129466</c:v>
                </c:pt>
                <c:pt idx="352">
                  <c:v>0.636508914914504</c:v>
                </c:pt>
                <c:pt idx="353">
                  <c:v>0.636440426454809</c:v>
                </c:pt>
                <c:pt idx="354">
                  <c:v>0.636737209780152</c:v>
                </c:pt>
                <c:pt idx="355">
                  <c:v>0.636965504645801</c:v>
                </c:pt>
                <c:pt idx="356">
                  <c:v>0.63710248156519</c:v>
                </c:pt>
                <c:pt idx="357">
                  <c:v>0.637604730269616</c:v>
                </c:pt>
                <c:pt idx="358">
                  <c:v>0.637924343081524</c:v>
                </c:pt>
                <c:pt idx="359">
                  <c:v>0.637696048215876</c:v>
                </c:pt>
                <c:pt idx="360">
                  <c:v>0.637650389242746</c:v>
                </c:pt>
                <c:pt idx="361">
                  <c:v>0.637992831541219</c:v>
                </c:pt>
                <c:pt idx="362">
                  <c:v>0.638358103326256</c:v>
                </c:pt>
                <c:pt idx="363">
                  <c:v>0.638221126406867</c:v>
                </c:pt>
                <c:pt idx="364">
                  <c:v>0.638038490514348</c:v>
                </c:pt>
                <c:pt idx="365">
                  <c:v>0.63776453667557</c:v>
                </c:pt>
                <c:pt idx="366">
                  <c:v>0.637490582836792</c:v>
                </c:pt>
                <c:pt idx="367">
                  <c:v>0.637307946944273</c:v>
                </c:pt>
                <c:pt idx="368">
                  <c:v>0.637193799511449</c:v>
                </c:pt>
                <c:pt idx="369">
                  <c:v>0.63705682259206</c:v>
                </c:pt>
                <c:pt idx="370">
                  <c:v>0.636897016186106</c:v>
                </c:pt>
                <c:pt idx="371">
                  <c:v>0.636897016186106</c:v>
                </c:pt>
                <c:pt idx="372">
                  <c:v>0.636668721320458</c:v>
                </c:pt>
                <c:pt idx="373">
                  <c:v>0.63634910850855</c:v>
                </c:pt>
                <c:pt idx="374">
                  <c:v>0.636326279021985</c:v>
                </c:pt>
                <c:pt idx="375">
                  <c:v>0.636189302102596</c:v>
                </c:pt>
                <c:pt idx="376">
                  <c:v>0.636166472616031</c:v>
                </c:pt>
                <c:pt idx="377">
                  <c:v>0.635983836723512</c:v>
                </c:pt>
                <c:pt idx="378">
                  <c:v>0.635892518777253</c:v>
                </c:pt>
                <c:pt idx="379">
                  <c:v>0.635709882884734</c:v>
                </c:pt>
                <c:pt idx="380">
                  <c:v>0.635618564938475</c:v>
                </c:pt>
                <c:pt idx="381">
                  <c:v>0.63555007647878</c:v>
                </c:pt>
                <c:pt idx="382">
                  <c:v>0.635276122640002</c:v>
                </c:pt>
                <c:pt idx="383">
                  <c:v>0.635002168801224</c:v>
                </c:pt>
                <c:pt idx="384">
                  <c:v>0.635024998287789</c:v>
                </c:pt>
                <c:pt idx="385">
                  <c:v>0.634568408556492</c:v>
                </c:pt>
                <c:pt idx="386">
                  <c:v>0.634477090610232</c:v>
                </c:pt>
                <c:pt idx="387">
                  <c:v>0.63408898933863</c:v>
                </c:pt>
                <c:pt idx="388">
                  <c:v>0.634020500878935</c:v>
                </c:pt>
                <c:pt idx="389">
                  <c:v>0.63399767139237</c:v>
                </c:pt>
                <c:pt idx="390">
                  <c:v>0.63408898933863</c:v>
                </c:pt>
                <c:pt idx="391">
                  <c:v>0.633883523959546</c:v>
                </c:pt>
                <c:pt idx="392">
                  <c:v>0.633883523959546</c:v>
                </c:pt>
                <c:pt idx="393">
                  <c:v>0.633655229093898</c:v>
                </c:pt>
                <c:pt idx="394">
                  <c:v>0.633312786795425</c:v>
                </c:pt>
                <c:pt idx="395">
                  <c:v>0.632947515010387</c:v>
                </c:pt>
                <c:pt idx="396">
                  <c:v>0.63262790219848</c:v>
                </c:pt>
                <c:pt idx="397">
                  <c:v>0.632308289386572</c:v>
                </c:pt>
                <c:pt idx="398">
                  <c:v>0.632079994520923</c:v>
                </c:pt>
                <c:pt idx="399">
                  <c:v>0.63182887016871</c:v>
                </c:pt>
                <c:pt idx="400">
                  <c:v>0.631646234276191</c:v>
                </c:pt>
                <c:pt idx="401">
                  <c:v>0.631509257356802</c:v>
                </c:pt>
                <c:pt idx="402">
                  <c:v>0.631372280437413</c:v>
                </c:pt>
                <c:pt idx="403">
                  <c:v>0.631258133004589</c:v>
                </c:pt>
                <c:pt idx="404">
                  <c:v>0.631007008652375</c:v>
                </c:pt>
                <c:pt idx="405">
                  <c:v>0.630847202246422</c:v>
                </c:pt>
                <c:pt idx="406">
                  <c:v>0.630664566353903</c:v>
                </c:pt>
                <c:pt idx="407">
                  <c:v>0.630550418921078</c:v>
                </c:pt>
                <c:pt idx="408">
                  <c:v>0.630618907380773</c:v>
                </c:pt>
                <c:pt idx="409">
                  <c:v>0.630390612515125</c:v>
                </c:pt>
                <c:pt idx="410">
                  <c:v>0.630162317649476</c:v>
                </c:pt>
                <c:pt idx="411">
                  <c:v>0.630185147136041</c:v>
                </c:pt>
                <c:pt idx="412">
                  <c:v>0.629979681756957</c:v>
                </c:pt>
                <c:pt idx="413">
                  <c:v>0.629591580485355</c:v>
                </c:pt>
                <c:pt idx="414">
                  <c:v>0.629340456133142</c:v>
                </c:pt>
                <c:pt idx="415">
                  <c:v>0.628975184348104</c:v>
                </c:pt>
                <c:pt idx="416">
                  <c:v>0.628564253589937</c:v>
                </c:pt>
                <c:pt idx="417">
                  <c:v>0.628290299751159</c:v>
                </c:pt>
                <c:pt idx="418">
                  <c:v>0.627925027966121</c:v>
                </c:pt>
                <c:pt idx="419">
                  <c:v>0.627536926694519</c:v>
                </c:pt>
                <c:pt idx="420">
                  <c:v>0.627285802342305</c:v>
                </c:pt>
                <c:pt idx="421">
                  <c:v>0.627217313882611</c:v>
                </c:pt>
                <c:pt idx="422">
                  <c:v>0.626966189530398</c:v>
                </c:pt>
                <c:pt idx="423">
                  <c:v>0.626669406205054</c:v>
                </c:pt>
                <c:pt idx="424">
                  <c:v>0.626578088258795</c:v>
                </c:pt>
                <c:pt idx="425">
                  <c:v>0.626486770312536</c:v>
                </c:pt>
                <c:pt idx="426">
                  <c:v>0.626441111339406</c:v>
                </c:pt>
                <c:pt idx="427">
                  <c:v>0.626075839554368</c:v>
                </c:pt>
                <c:pt idx="428">
                  <c:v>0.625779056229025</c:v>
                </c:pt>
                <c:pt idx="429">
                  <c:v>0.625779056229025</c:v>
                </c:pt>
                <c:pt idx="430">
                  <c:v>0.625459443417118</c:v>
                </c:pt>
                <c:pt idx="431">
                  <c:v>0.625231148551469</c:v>
                </c:pt>
                <c:pt idx="432">
                  <c:v>0.624774558820172</c:v>
                </c:pt>
                <c:pt idx="433">
                  <c:v>0.624409287035135</c:v>
                </c:pt>
                <c:pt idx="434">
                  <c:v>0.624066844736662</c:v>
                </c:pt>
                <c:pt idx="435">
                  <c:v>0.623724402438189</c:v>
                </c:pt>
                <c:pt idx="436">
                  <c:v>0.623313471680022</c:v>
                </c:pt>
                <c:pt idx="437">
                  <c:v>0.622925370408419</c:v>
                </c:pt>
                <c:pt idx="438">
                  <c:v>0.622651416569641</c:v>
                </c:pt>
                <c:pt idx="439">
                  <c:v>0.622377462730863</c:v>
                </c:pt>
                <c:pt idx="440">
                  <c:v>0.62212633837865</c:v>
                </c:pt>
                <c:pt idx="441">
                  <c:v>0.621532771727964</c:v>
                </c:pt>
                <c:pt idx="442">
                  <c:v>0.62132730634888</c:v>
                </c:pt>
                <c:pt idx="443">
                  <c:v>0.621235988402621</c:v>
                </c:pt>
                <c:pt idx="444">
                  <c:v>0.620870716617583</c:v>
                </c:pt>
                <c:pt idx="445">
                  <c:v>0.620596762778805</c:v>
                </c:pt>
                <c:pt idx="446">
                  <c:v>0.620254320480332</c:v>
                </c:pt>
                <c:pt idx="447">
                  <c:v>0.619889048695295</c:v>
                </c:pt>
                <c:pt idx="448">
                  <c:v>0.619615094856517</c:v>
                </c:pt>
                <c:pt idx="449">
                  <c:v>0.619044357692396</c:v>
                </c:pt>
                <c:pt idx="450">
                  <c:v>0.618656256420793</c:v>
                </c:pt>
                <c:pt idx="451">
                  <c:v>0.618154007716367</c:v>
                </c:pt>
                <c:pt idx="452">
                  <c:v>0.61765175901194</c:v>
                </c:pt>
                <c:pt idx="453">
                  <c:v>0.617400634659727</c:v>
                </c:pt>
                <c:pt idx="454">
                  <c:v>0.617195169280643</c:v>
                </c:pt>
                <c:pt idx="455">
                  <c:v>0.61694404492843</c:v>
                </c:pt>
                <c:pt idx="456">
                  <c:v>0.616647261603087</c:v>
                </c:pt>
                <c:pt idx="457">
                  <c:v>0.616396137250873</c:v>
                </c:pt>
                <c:pt idx="458">
                  <c:v>0.61609935392553</c:v>
                </c:pt>
                <c:pt idx="459">
                  <c:v>0.615802570600187</c:v>
                </c:pt>
                <c:pt idx="460">
                  <c:v>0.61539163984202</c:v>
                </c:pt>
                <c:pt idx="461">
                  <c:v>0.615003538570418</c:v>
                </c:pt>
                <c:pt idx="462">
                  <c:v>0.614729584731639</c:v>
                </c:pt>
                <c:pt idx="463">
                  <c:v>0.614432801406296</c:v>
                </c:pt>
                <c:pt idx="464">
                  <c:v>0.614204506540648</c:v>
                </c:pt>
                <c:pt idx="465">
                  <c:v>0.61393055270187</c:v>
                </c:pt>
                <c:pt idx="466">
                  <c:v>0.613816405269046</c:v>
                </c:pt>
                <c:pt idx="467">
                  <c:v>0.613610939889962</c:v>
                </c:pt>
                <c:pt idx="468">
                  <c:v>0.613405474510878</c:v>
                </c:pt>
                <c:pt idx="469">
                  <c:v>0.612811907860192</c:v>
                </c:pt>
                <c:pt idx="470">
                  <c:v>0.612172682236376</c:v>
                </c:pt>
                <c:pt idx="471">
                  <c:v>0.611830239937904</c:v>
                </c:pt>
                <c:pt idx="472">
                  <c:v>0.611510627125996</c:v>
                </c:pt>
                <c:pt idx="473">
                  <c:v>0.611145355340958</c:v>
                </c:pt>
                <c:pt idx="474">
                  <c:v>0.610711595096226</c:v>
                </c:pt>
                <c:pt idx="475">
                  <c:v>0.610369152797754</c:v>
                </c:pt>
                <c:pt idx="476">
                  <c:v>0.609912563066457</c:v>
                </c:pt>
                <c:pt idx="477">
                  <c:v>0.609524461794854</c:v>
                </c:pt>
                <c:pt idx="478">
                  <c:v>0.609387484875465</c:v>
                </c:pt>
                <c:pt idx="479">
                  <c:v>0.608999383603863</c:v>
                </c:pt>
                <c:pt idx="480">
                  <c:v>0.608679770791955</c:v>
                </c:pt>
                <c:pt idx="481">
                  <c:v>0.608451475926306</c:v>
                </c:pt>
                <c:pt idx="482">
                  <c:v>0.608268840033788</c:v>
                </c:pt>
                <c:pt idx="483">
                  <c:v>0.608040545168139</c:v>
                </c:pt>
                <c:pt idx="484">
                  <c:v>0.607743761842796</c:v>
                </c:pt>
                <c:pt idx="485">
                  <c:v>0.607287172111499</c:v>
                </c:pt>
                <c:pt idx="486">
                  <c:v>0.606876241353332</c:v>
                </c:pt>
                <c:pt idx="487">
                  <c:v>0.606373992648905</c:v>
                </c:pt>
                <c:pt idx="488">
                  <c:v>0.606122868296692</c:v>
                </c:pt>
                <c:pt idx="489">
                  <c:v>0.605848914457914</c:v>
                </c:pt>
                <c:pt idx="490">
                  <c:v>0.605506472159441</c:v>
                </c:pt>
                <c:pt idx="491">
                  <c:v>0.605072711914709</c:v>
                </c:pt>
                <c:pt idx="492">
                  <c:v>0.60498139396845</c:v>
                </c:pt>
                <c:pt idx="493">
                  <c:v>0.604844417049061</c:v>
                </c:pt>
                <c:pt idx="494">
                  <c:v>0.604616122183412</c:v>
                </c:pt>
                <c:pt idx="495">
                  <c:v>0.604205191425245</c:v>
                </c:pt>
                <c:pt idx="496">
                  <c:v>0.603771431180513</c:v>
                </c:pt>
                <c:pt idx="497">
                  <c:v>0.603451818368605</c:v>
                </c:pt>
                <c:pt idx="498">
                  <c:v>0.603200694016392</c:v>
                </c:pt>
                <c:pt idx="499">
                  <c:v>0.602972399150743</c:v>
                </c:pt>
                <c:pt idx="500">
                  <c:v>0.602492979932881</c:v>
                </c:pt>
                <c:pt idx="501">
                  <c:v>0.602082049174714</c:v>
                </c:pt>
                <c:pt idx="502">
                  <c:v>0.601785265849371</c:v>
                </c:pt>
                <c:pt idx="503">
                  <c:v>0.601625459443417</c:v>
                </c:pt>
                <c:pt idx="504">
                  <c:v>0.601374335091204</c:v>
                </c:pt>
                <c:pt idx="505">
                  <c:v>0.601123210738991</c:v>
                </c:pt>
                <c:pt idx="506">
                  <c:v>0.600940574846472</c:v>
                </c:pt>
                <c:pt idx="507">
                  <c:v>0.600666621007694</c:v>
                </c:pt>
                <c:pt idx="508">
                  <c:v>0.600483985115175</c:v>
                </c:pt>
                <c:pt idx="509">
                  <c:v>0.600164372303267</c:v>
                </c:pt>
                <c:pt idx="510">
                  <c:v>0.599821930004794</c:v>
                </c:pt>
                <c:pt idx="511">
                  <c:v>0.599502317192886</c:v>
                </c:pt>
                <c:pt idx="512">
                  <c:v>0.59904572746159</c:v>
                </c:pt>
                <c:pt idx="513">
                  <c:v>0.598885921055635</c:v>
                </c:pt>
                <c:pt idx="514">
                  <c:v>0.598726114649682</c:v>
                </c:pt>
                <c:pt idx="515">
                  <c:v>0.598566308243728</c:v>
                </c:pt>
                <c:pt idx="516">
                  <c:v>0.598566308243728</c:v>
                </c:pt>
                <c:pt idx="517">
                  <c:v>0.598383672351209</c:v>
                </c:pt>
                <c:pt idx="518">
                  <c:v>0.598406501837774</c:v>
                </c:pt>
                <c:pt idx="519">
                  <c:v>0.598634796703422</c:v>
                </c:pt>
                <c:pt idx="520">
                  <c:v>0.598863091569071</c:v>
                </c:pt>
                <c:pt idx="521">
                  <c:v>0.598931580028765</c:v>
                </c:pt>
                <c:pt idx="522">
                  <c:v>0.598794603109376</c:v>
                </c:pt>
                <c:pt idx="523">
                  <c:v>0.598383672351209</c:v>
                </c:pt>
                <c:pt idx="524">
                  <c:v>0.597949912106477</c:v>
                </c:pt>
                <c:pt idx="525">
                  <c:v>0.597538981348309</c:v>
                </c:pt>
                <c:pt idx="526">
                  <c:v>0.597379174942356</c:v>
                </c:pt>
                <c:pt idx="527">
                  <c:v>0.597242198022967</c:v>
                </c:pt>
                <c:pt idx="528">
                  <c:v>0.597128050590142</c:v>
                </c:pt>
                <c:pt idx="529">
                  <c:v>0.596945414697623</c:v>
                </c:pt>
                <c:pt idx="530">
                  <c:v>0.596625801885716</c:v>
                </c:pt>
                <c:pt idx="531">
                  <c:v>0.596237700614113</c:v>
                </c:pt>
                <c:pt idx="532">
                  <c:v>0.595712622423122</c:v>
                </c:pt>
                <c:pt idx="533">
                  <c:v>0.595507157044038</c:v>
                </c:pt>
                <c:pt idx="534">
                  <c:v>0.595096226285871</c:v>
                </c:pt>
                <c:pt idx="535">
                  <c:v>0.594982078853047</c:v>
                </c:pt>
                <c:pt idx="536">
                  <c:v>0.595050567312741</c:v>
                </c:pt>
                <c:pt idx="537">
                  <c:v>0.594959249366482</c:v>
                </c:pt>
                <c:pt idx="538">
                  <c:v>0.595050567312741</c:v>
                </c:pt>
                <c:pt idx="539">
                  <c:v>0.595096226285871</c:v>
                </c:pt>
                <c:pt idx="540">
                  <c:v>0.59527886217839</c:v>
                </c:pt>
                <c:pt idx="541">
                  <c:v>0.595050567312741</c:v>
                </c:pt>
                <c:pt idx="542">
                  <c:v>0.594982078853047</c:v>
                </c:pt>
                <c:pt idx="543">
                  <c:v>0.594822272447093</c:v>
                </c:pt>
                <c:pt idx="544">
                  <c:v>0.594776613473963</c:v>
                </c:pt>
                <c:pt idx="545">
                  <c:v>0.594160217336712</c:v>
                </c:pt>
                <c:pt idx="546">
                  <c:v>0.594091728877018</c:v>
                </c:pt>
                <c:pt idx="547">
                  <c:v>0.593817775038239</c:v>
                </c:pt>
                <c:pt idx="548">
                  <c:v>0.593338355820378</c:v>
                </c:pt>
                <c:pt idx="549">
                  <c:v>0.593338355820378</c:v>
                </c:pt>
                <c:pt idx="550">
                  <c:v>0.593429673766637</c:v>
                </c:pt>
                <c:pt idx="551">
                  <c:v>0.592790448142821</c:v>
                </c:pt>
                <c:pt idx="552">
                  <c:v>0.592744789169692</c:v>
                </c:pt>
                <c:pt idx="553">
                  <c:v>0.592470835330913</c:v>
                </c:pt>
                <c:pt idx="554">
                  <c:v>0.592128393032441</c:v>
                </c:pt>
                <c:pt idx="555">
                  <c:v>0.591900098166792</c:v>
                </c:pt>
                <c:pt idx="556">
                  <c:v>0.591648973814579</c:v>
                </c:pt>
                <c:pt idx="557">
                  <c:v>0.59146633792206</c:v>
                </c:pt>
                <c:pt idx="558">
                  <c:v>0.590964089217634</c:v>
                </c:pt>
                <c:pt idx="559">
                  <c:v>0.590598817432596</c:v>
                </c:pt>
                <c:pt idx="560">
                  <c:v>0.590461840513207</c:v>
                </c:pt>
                <c:pt idx="561">
                  <c:v>0.590302034107253</c:v>
                </c:pt>
                <c:pt idx="562">
                  <c:v>0.589708467456567</c:v>
                </c:pt>
                <c:pt idx="563">
                  <c:v>0.589480172590918</c:v>
                </c:pt>
                <c:pt idx="564">
                  <c:v>0.589046412346186</c:v>
                </c:pt>
                <c:pt idx="565">
                  <c:v>0.588840946967103</c:v>
                </c:pt>
                <c:pt idx="566">
                  <c:v>0.588726799534278</c:v>
                </c:pt>
                <c:pt idx="567">
                  <c:v>0.5884528456955</c:v>
                </c:pt>
                <c:pt idx="568">
                  <c:v>0.588247380316417</c:v>
                </c:pt>
                <c:pt idx="569">
                  <c:v>0.588270209802982</c:v>
                </c:pt>
                <c:pt idx="570">
                  <c:v>0.588247380316417</c:v>
                </c:pt>
                <c:pt idx="571">
                  <c:v>0.588156062370157</c:v>
                </c:pt>
                <c:pt idx="572">
                  <c:v>0.588224550829852</c:v>
                </c:pt>
                <c:pt idx="573">
                  <c:v>0.588201721343287</c:v>
                </c:pt>
                <c:pt idx="574">
                  <c:v>0.587996255964203</c:v>
                </c:pt>
                <c:pt idx="575">
                  <c:v>0.587562495719471</c:v>
                </c:pt>
                <c:pt idx="576">
                  <c:v>0.587494007259777</c:v>
                </c:pt>
                <c:pt idx="577">
                  <c:v>0.587494007259777</c:v>
                </c:pt>
                <c:pt idx="578">
                  <c:v>0.587334200853823</c:v>
                </c:pt>
                <c:pt idx="579">
                  <c:v>0.587311371367258</c:v>
                </c:pt>
                <c:pt idx="580">
                  <c:v>0.587242882907563</c:v>
                </c:pt>
                <c:pt idx="581">
                  <c:v>0.587014588041915</c:v>
                </c:pt>
                <c:pt idx="582">
                  <c:v>0.586786293176266</c:v>
                </c:pt>
                <c:pt idx="583">
                  <c:v>0.586489509850924</c:v>
                </c:pt>
                <c:pt idx="584">
                  <c:v>0.586421021391229</c:v>
                </c:pt>
                <c:pt idx="585">
                  <c:v>0.58632970344497</c:v>
                </c:pt>
                <c:pt idx="586">
                  <c:v>0.586261214985275</c:v>
                </c:pt>
                <c:pt idx="587">
                  <c:v>0.586421021391229</c:v>
                </c:pt>
                <c:pt idx="588">
                  <c:v>0.586763463689702</c:v>
                </c:pt>
                <c:pt idx="589">
                  <c:v>0.586535168824053</c:v>
                </c:pt>
                <c:pt idx="590">
                  <c:v>0.586147067552451</c:v>
                </c:pt>
                <c:pt idx="591">
                  <c:v>0.586032920119627</c:v>
                </c:pt>
                <c:pt idx="592">
                  <c:v>0.585667648334589</c:v>
                </c:pt>
                <c:pt idx="593">
                  <c:v>0.5855306714152</c:v>
                </c:pt>
                <c:pt idx="594">
                  <c:v>0.585302376549551</c:v>
                </c:pt>
                <c:pt idx="595">
                  <c:v>0.585211058603292</c:v>
                </c:pt>
                <c:pt idx="596">
                  <c:v>0.585074081683903</c:v>
                </c:pt>
                <c:pt idx="597">
                  <c:v>0.584617491952606</c:v>
                </c:pt>
                <c:pt idx="598">
                  <c:v>0.584320708627263</c:v>
                </c:pt>
                <c:pt idx="599">
                  <c:v>0.584046754788485</c:v>
                </c:pt>
                <c:pt idx="600">
                  <c:v>0.583886948382531</c:v>
                </c:pt>
                <c:pt idx="601">
                  <c:v>0.583864118895966</c:v>
                </c:pt>
                <c:pt idx="602">
                  <c:v>0.583658653516882</c:v>
                </c:pt>
                <c:pt idx="603">
                  <c:v>0.583681483003447</c:v>
                </c:pt>
                <c:pt idx="604">
                  <c:v>0.583749971463142</c:v>
                </c:pt>
                <c:pt idx="605">
                  <c:v>0.583864118895966</c:v>
                </c:pt>
                <c:pt idx="606">
                  <c:v>0.583932607355661</c:v>
                </c:pt>
                <c:pt idx="607">
                  <c:v>0.584046754788485</c:v>
                </c:pt>
                <c:pt idx="608">
                  <c:v>0.584297879140698</c:v>
                </c:pt>
                <c:pt idx="609">
                  <c:v>0.584275049654133</c:v>
                </c:pt>
                <c:pt idx="610">
                  <c:v>0.58406958427505</c:v>
                </c:pt>
                <c:pt idx="611">
                  <c:v>0.584092413761615</c:v>
                </c:pt>
                <c:pt idx="612">
                  <c:v>0.583909777869096</c:v>
                </c:pt>
                <c:pt idx="613">
                  <c:v>0.583772800949707</c:v>
                </c:pt>
                <c:pt idx="614">
                  <c:v>0.583476017624364</c:v>
                </c:pt>
                <c:pt idx="615">
                  <c:v>0.583430358651234</c:v>
                </c:pt>
                <c:pt idx="616">
                  <c:v>0.583247722758715</c:v>
                </c:pt>
                <c:pt idx="617">
                  <c:v>0.582973768919937</c:v>
                </c:pt>
                <c:pt idx="618">
                  <c:v>0.582905280460242</c:v>
                </c:pt>
                <c:pt idx="619">
                  <c:v>0.582403031755816</c:v>
                </c:pt>
                <c:pt idx="620">
                  <c:v>0.582174736890167</c:v>
                </c:pt>
                <c:pt idx="621">
                  <c:v>0.582448690728946</c:v>
                </c:pt>
                <c:pt idx="622">
                  <c:v>0.582197566376732</c:v>
                </c:pt>
                <c:pt idx="623">
                  <c:v>0.581786635618565</c:v>
                </c:pt>
                <c:pt idx="624">
                  <c:v>0.58171814715887</c:v>
                </c:pt>
                <c:pt idx="625">
                  <c:v>0.581740976645435</c:v>
                </c:pt>
                <c:pt idx="626">
                  <c:v>0.581695317672306</c:v>
                </c:pt>
                <c:pt idx="627">
                  <c:v>0.58171814715887</c:v>
                </c:pt>
                <c:pt idx="628">
                  <c:v>0.581421363833527</c:v>
                </c:pt>
                <c:pt idx="629">
                  <c:v>0.581512681779787</c:v>
                </c:pt>
                <c:pt idx="630">
                  <c:v>0.581467022806657</c:v>
                </c:pt>
                <c:pt idx="631">
                  <c:v>0.581467022806657</c:v>
                </c:pt>
                <c:pt idx="632">
                  <c:v>0.581307216400703</c:v>
                </c:pt>
                <c:pt idx="633">
                  <c:v>0.581033262561925</c:v>
                </c:pt>
                <c:pt idx="634">
                  <c:v>0.580987603588795</c:v>
                </c:pt>
                <c:pt idx="635">
                  <c:v>0.581307216400703</c:v>
                </c:pt>
                <c:pt idx="636">
                  <c:v>0.581581170239481</c:v>
                </c:pt>
                <c:pt idx="637">
                  <c:v>0.581672488185741</c:v>
                </c:pt>
                <c:pt idx="638">
                  <c:v>0.581740976645435</c:v>
                </c:pt>
                <c:pt idx="639">
                  <c:v>0.581832294591695</c:v>
                </c:pt>
                <c:pt idx="640">
                  <c:v>0.582174736890167</c:v>
                </c:pt>
                <c:pt idx="641">
                  <c:v>0.58247152021551</c:v>
                </c:pt>
                <c:pt idx="642">
                  <c:v>0.582425861242381</c:v>
                </c:pt>
                <c:pt idx="643">
                  <c:v>0.582676985594594</c:v>
                </c:pt>
                <c:pt idx="644">
                  <c:v>0.582676985594594</c:v>
                </c:pt>
                <c:pt idx="645">
                  <c:v>0.582745474054289</c:v>
                </c:pt>
                <c:pt idx="646">
                  <c:v>0.583065086866196</c:v>
                </c:pt>
                <c:pt idx="647">
                  <c:v>0.583156404812456</c:v>
                </c:pt>
                <c:pt idx="648">
                  <c:v>0.583179234299021</c:v>
                </c:pt>
                <c:pt idx="649">
                  <c:v>0.583590165057188</c:v>
                </c:pt>
                <c:pt idx="650">
                  <c:v>0.583727141976577</c:v>
                </c:pt>
                <c:pt idx="651">
                  <c:v>0.584206561194439</c:v>
                </c:pt>
                <c:pt idx="652">
                  <c:v>0.584275049654133</c:v>
                </c:pt>
                <c:pt idx="653">
                  <c:v>0.584503344519782</c:v>
                </c:pt>
                <c:pt idx="654">
                  <c:v>0.584685980412301</c:v>
                </c:pt>
                <c:pt idx="655">
                  <c:v>0.584800127845125</c:v>
                </c:pt>
                <c:pt idx="656">
                  <c:v>0.584891445791384</c:v>
                </c:pt>
                <c:pt idx="657">
                  <c:v>0.584937104764514</c:v>
                </c:pt>
                <c:pt idx="658">
                  <c:v>0.584982763737644</c:v>
                </c:pt>
                <c:pt idx="659">
                  <c:v>0.585074081683903</c:v>
                </c:pt>
                <c:pt idx="660">
                  <c:v>0.585096911170468</c:v>
                </c:pt>
                <c:pt idx="661">
                  <c:v>0.585119740657033</c:v>
                </c:pt>
                <c:pt idx="662">
                  <c:v>0.585211058603292</c:v>
                </c:pt>
                <c:pt idx="663">
                  <c:v>0.585507841928635</c:v>
                </c:pt>
                <c:pt idx="664">
                  <c:v>0.58557633038833</c:v>
                </c:pt>
                <c:pt idx="665">
                  <c:v>0.58557633038833</c:v>
                </c:pt>
                <c:pt idx="666">
                  <c:v>0.585736136794284</c:v>
                </c:pt>
                <c:pt idx="667">
                  <c:v>0.585873113713673</c:v>
                </c:pt>
                <c:pt idx="668">
                  <c:v>0.585599159874894</c:v>
                </c:pt>
                <c:pt idx="669">
                  <c:v>0.585348035522681</c:v>
                </c:pt>
                <c:pt idx="670">
                  <c:v>0.585051252197338</c:v>
                </c:pt>
                <c:pt idx="671">
                  <c:v>0.584845786818254</c:v>
                </c:pt>
                <c:pt idx="672">
                  <c:v>0.584708809898865</c:v>
                </c:pt>
                <c:pt idx="673">
                  <c:v>0.584594662466041</c:v>
                </c:pt>
                <c:pt idx="674">
                  <c:v>0.584503344519782</c:v>
                </c:pt>
                <c:pt idx="675">
                  <c:v>0.584434856060087</c:v>
                </c:pt>
                <c:pt idx="676">
                  <c:v>0.584320708627263</c:v>
                </c:pt>
                <c:pt idx="677">
                  <c:v>0.584297879140698</c:v>
                </c:pt>
                <c:pt idx="678">
                  <c:v>0.583932607355661</c:v>
                </c:pt>
                <c:pt idx="679">
                  <c:v>0.583749971463142</c:v>
                </c:pt>
                <c:pt idx="680">
                  <c:v>0.583544506084058</c:v>
                </c:pt>
                <c:pt idx="681">
                  <c:v>0.583384699678104</c:v>
                </c:pt>
                <c:pt idx="682">
                  <c:v>0.583247722758715</c:v>
                </c:pt>
                <c:pt idx="683">
                  <c:v>0.583293381731845</c:v>
                </c:pt>
                <c:pt idx="684">
                  <c:v>0.583156404812456</c:v>
                </c:pt>
                <c:pt idx="685">
                  <c:v>0.582973768919937</c:v>
                </c:pt>
                <c:pt idx="686">
                  <c:v>0.582768303540853</c:v>
                </c:pt>
                <c:pt idx="687">
                  <c:v>0.582768303540853</c:v>
                </c:pt>
                <c:pt idx="688">
                  <c:v>0.582745474054289</c:v>
                </c:pt>
                <c:pt idx="689">
                  <c:v>0.582699815081159</c:v>
                </c:pt>
                <c:pt idx="690">
                  <c:v>0.582631326621464</c:v>
                </c:pt>
                <c:pt idx="691">
                  <c:v>0.582585667648335</c:v>
                </c:pt>
                <c:pt idx="692">
                  <c:v>0.58256283816177</c:v>
                </c:pt>
                <c:pt idx="693">
                  <c:v>0.582220395863297</c:v>
                </c:pt>
                <c:pt idx="694">
                  <c:v>0.582129077917038</c:v>
                </c:pt>
                <c:pt idx="695">
                  <c:v>0.581992100997649</c:v>
                </c:pt>
                <c:pt idx="696">
                  <c:v>0.581672488185741</c:v>
                </c:pt>
                <c:pt idx="697">
                  <c:v>0.581603999726046</c:v>
                </c:pt>
                <c:pt idx="698">
                  <c:v>0.581238727941009</c:v>
                </c:pt>
                <c:pt idx="699">
                  <c:v>0.58105609204849</c:v>
                </c:pt>
                <c:pt idx="700">
                  <c:v>0.580804967696277</c:v>
                </c:pt>
                <c:pt idx="701">
                  <c:v>0.580667990776888</c:v>
                </c:pt>
                <c:pt idx="702">
                  <c:v>0.580736479236582</c:v>
                </c:pt>
                <c:pt idx="703">
                  <c:v>0.580736479236582</c:v>
                </c:pt>
                <c:pt idx="704">
                  <c:v>0.580804967696277</c:v>
                </c:pt>
                <c:pt idx="705">
                  <c:v>0.580667990776888</c:v>
                </c:pt>
                <c:pt idx="706">
                  <c:v>0.580531013857498</c:v>
                </c:pt>
                <c:pt idx="707">
                  <c:v>0.580028765153072</c:v>
                </c:pt>
                <c:pt idx="708">
                  <c:v>0.579823299773988</c:v>
                </c:pt>
                <c:pt idx="709">
                  <c:v>0.579343880556126</c:v>
                </c:pt>
                <c:pt idx="710">
                  <c:v>0.579092756203913</c:v>
                </c:pt>
                <c:pt idx="711">
                  <c:v>0.578704654932311</c:v>
                </c:pt>
                <c:pt idx="712">
                  <c:v>0.578407871606968</c:v>
                </c:pt>
                <c:pt idx="713">
                  <c:v>0.578179576741319</c:v>
                </c:pt>
                <c:pt idx="714">
                  <c:v>0.577791475469717</c:v>
                </c:pt>
                <c:pt idx="715">
                  <c:v>0.57728922676529</c:v>
                </c:pt>
                <c:pt idx="716">
                  <c:v>0.576741319087734</c:v>
                </c:pt>
                <c:pt idx="717">
                  <c:v>0.576307558843002</c:v>
                </c:pt>
                <c:pt idx="718">
                  <c:v>0.575850969111705</c:v>
                </c:pt>
                <c:pt idx="719">
                  <c:v>0.575622674246056</c:v>
                </c:pt>
                <c:pt idx="720">
                  <c:v>0.575303061434148</c:v>
                </c:pt>
                <c:pt idx="721">
                  <c:v>0.574869301189416</c:v>
                </c:pt>
                <c:pt idx="722">
                  <c:v>0.574504029404379</c:v>
                </c:pt>
                <c:pt idx="723">
                  <c:v>0.574298564025295</c:v>
                </c:pt>
                <c:pt idx="724">
                  <c:v>0.573933292240258</c:v>
                </c:pt>
                <c:pt idx="725">
                  <c:v>0.573704997374609</c:v>
                </c:pt>
                <c:pt idx="726">
                  <c:v>0.573157089697053</c:v>
                </c:pt>
                <c:pt idx="727">
                  <c:v>0.572997283291099</c:v>
                </c:pt>
                <c:pt idx="728">
                  <c:v>0.57276898842545</c:v>
                </c:pt>
                <c:pt idx="729">
                  <c:v>0.572974453804534</c:v>
                </c:pt>
                <c:pt idx="730">
                  <c:v>0.573202748670182</c:v>
                </c:pt>
                <c:pt idx="731">
                  <c:v>0.57361367942835</c:v>
                </c:pt>
                <c:pt idx="732">
                  <c:v>0.572380887153848</c:v>
                </c:pt>
                <c:pt idx="733">
                  <c:v>0.57206127434194</c:v>
                </c:pt>
                <c:pt idx="734">
                  <c:v>0.571901467935986</c:v>
                </c:pt>
                <c:pt idx="735">
                  <c:v>0.571696002556902</c:v>
                </c:pt>
                <c:pt idx="736">
                  <c:v>0.570577357715225</c:v>
                </c:pt>
                <c:pt idx="737">
                  <c:v>0.570097938497363</c:v>
                </c:pt>
                <c:pt idx="738">
                  <c:v>0.569869643631715</c:v>
                </c:pt>
                <c:pt idx="739">
                  <c:v>0.569184759034769</c:v>
                </c:pt>
                <c:pt idx="740">
                  <c:v>0.568659680843778</c:v>
                </c:pt>
                <c:pt idx="741">
                  <c:v>0.568750998790037</c:v>
                </c:pt>
                <c:pt idx="742">
                  <c:v>0.567312741136452</c:v>
                </c:pt>
                <c:pt idx="743">
                  <c:v>0.566650686026071</c:v>
                </c:pt>
                <c:pt idx="744">
                  <c:v>0.565509211697829</c:v>
                </c:pt>
                <c:pt idx="745">
                  <c:v>0.564253589936762</c:v>
                </c:pt>
                <c:pt idx="746">
                  <c:v>0.563523046366687</c:v>
                </c:pt>
                <c:pt idx="747">
                  <c:v>0.562564207930964</c:v>
                </c:pt>
                <c:pt idx="748">
                  <c:v>0.561628198981805</c:v>
                </c:pt>
                <c:pt idx="749">
                  <c:v>0.561217268223638</c:v>
                </c:pt>
                <c:pt idx="750">
                  <c:v>0.560692190032646</c:v>
                </c:pt>
                <c:pt idx="751">
                  <c:v>0.560372577220738</c:v>
                </c:pt>
                <c:pt idx="752">
                  <c:v>0.56080633746547</c:v>
                </c:pt>
                <c:pt idx="753">
                  <c:v>0.560167111841655</c:v>
                </c:pt>
                <c:pt idx="754">
                  <c:v>0.560463895166998</c:v>
                </c:pt>
                <c:pt idx="755">
                  <c:v>0.560395406707303</c:v>
                </c:pt>
                <c:pt idx="756">
                  <c:v>0.560258429787914</c:v>
                </c:pt>
                <c:pt idx="757">
                  <c:v>0.560052964408831</c:v>
                </c:pt>
                <c:pt idx="758">
                  <c:v>0.559550715704404</c:v>
                </c:pt>
                <c:pt idx="759">
                  <c:v>0.559527886217839</c:v>
                </c:pt>
                <c:pt idx="760">
                  <c:v>0.559162614432802</c:v>
                </c:pt>
                <c:pt idx="761">
                  <c:v>0.559139784946237</c:v>
                </c:pt>
                <c:pt idx="762">
                  <c:v>0.558979978540283</c:v>
                </c:pt>
                <c:pt idx="763">
                  <c:v>0.558957149053718</c:v>
                </c:pt>
                <c:pt idx="764">
                  <c:v>0.558706024701505</c:v>
                </c:pt>
                <c:pt idx="765">
                  <c:v>0.558843001620894</c:v>
                </c:pt>
                <c:pt idx="766">
                  <c:v>0.558523388808986</c:v>
                </c:pt>
                <c:pt idx="767">
                  <c:v>0.558500559322421</c:v>
                </c:pt>
                <c:pt idx="768">
                  <c:v>0.558409241376161</c:v>
                </c:pt>
                <c:pt idx="769">
                  <c:v>0.558340752916467</c:v>
                </c:pt>
                <c:pt idx="770">
                  <c:v>0.558523388808986</c:v>
                </c:pt>
                <c:pt idx="771">
                  <c:v>0.55868319521494</c:v>
                </c:pt>
                <c:pt idx="772">
                  <c:v>0.558706024701505</c:v>
                </c:pt>
                <c:pt idx="773">
                  <c:v>0.55863753624181</c:v>
                </c:pt>
                <c:pt idx="774">
                  <c:v>0.55859187726868</c:v>
                </c:pt>
                <c:pt idx="775">
                  <c:v>0.558340752916467</c:v>
                </c:pt>
                <c:pt idx="776">
                  <c:v>0.558317923429902</c:v>
                </c:pt>
                <c:pt idx="777">
                  <c:v>0.558226605483643</c:v>
                </c:pt>
                <c:pt idx="778">
                  <c:v>0.55788416318517</c:v>
                </c:pt>
                <c:pt idx="779">
                  <c:v>0.557792845238911</c:v>
                </c:pt>
                <c:pt idx="780">
                  <c:v>0.557473232427003</c:v>
                </c:pt>
                <c:pt idx="781">
                  <c:v>0.55713079012853</c:v>
                </c:pt>
                <c:pt idx="782">
                  <c:v>0.557016642695706</c:v>
                </c:pt>
                <c:pt idx="783">
                  <c:v>0.556628541424104</c:v>
                </c:pt>
                <c:pt idx="784">
                  <c:v>0.556194781179371</c:v>
                </c:pt>
                <c:pt idx="785">
                  <c:v>0.555875168367463</c:v>
                </c:pt>
                <c:pt idx="786">
                  <c:v>0.555532726068991</c:v>
                </c:pt>
                <c:pt idx="787">
                  <c:v>0.555190283770518</c:v>
                </c:pt>
                <c:pt idx="788">
                  <c:v>0.555167454283953</c:v>
                </c:pt>
                <c:pt idx="789">
                  <c:v>0.55496198890487</c:v>
                </c:pt>
                <c:pt idx="790">
                  <c:v>0.554642376092962</c:v>
                </c:pt>
                <c:pt idx="791">
                  <c:v>0.554459740200443</c:v>
                </c:pt>
                <c:pt idx="792">
                  <c:v>0.554277104307924</c:v>
                </c:pt>
                <c:pt idx="793">
                  <c:v>0.554299933794489</c:v>
                </c:pt>
                <c:pt idx="794">
                  <c:v>0.55420861584823</c:v>
                </c:pt>
                <c:pt idx="795">
                  <c:v>0.554048809442276</c:v>
                </c:pt>
                <c:pt idx="796">
                  <c:v>0.554025979955711</c:v>
                </c:pt>
                <c:pt idx="797">
                  <c:v>0.554071638928841</c:v>
                </c:pt>
                <c:pt idx="798">
                  <c:v>0.554185786361665</c:v>
                </c:pt>
                <c:pt idx="799">
                  <c:v>0.554345592767619</c:v>
                </c:pt>
                <c:pt idx="800">
                  <c:v>0.554414081227313</c:v>
                </c:pt>
                <c:pt idx="801">
                  <c:v>0.554391251740748</c:v>
                </c:pt>
                <c:pt idx="802">
                  <c:v>0.554528228660137</c:v>
                </c:pt>
                <c:pt idx="803">
                  <c:v>0.554642376092962</c:v>
                </c:pt>
                <c:pt idx="804">
                  <c:v>0.554779353012351</c:v>
                </c:pt>
                <c:pt idx="805">
                  <c:v>0.554779353012351</c:v>
                </c:pt>
                <c:pt idx="806">
                  <c:v>0.554779353012351</c:v>
                </c:pt>
                <c:pt idx="807">
                  <c:v>0.554756523525786</c:v>
                </c:pt>
                <c:pt idx="808">
                  <c:v>0.555053306851129</c:v>
                </c:pt>
                <c:pt idx="809">
                  <c:v>0.555121795310823</c:v>
                </c:pt>
                <c:pt idx="810">
                  <c:v>0.555395749149602</c:v>
                </c:pt>
                <c:pt idx="811">
                  <c:v>0.555509896582426</c:v>
                </c:pt>
                <c:pt idx="812">
                  <c:v>0.55571536196151</c:v>
                </c:pt>
                <c:pt idx="813">
                  <c:v>0.555738191448074</c:v>
                </c:pt>
                <c:pt idx="814">
                  <c:v>0.555783850421204</c:v>
                </c:pt>
                <c:pt idx="815">
                  <c:v>0.555920827340593</c:v>
                </c:pt>
                <c:pt idx="816">
                  <c:v>0.555852338880899</c:v>
                </c:pt>
                <c:pt idx="817">
                  <c:v>0.556194781179371</c:v>
                </c:pt>
                <c:pt idx="818">
                  <c:v>0.55637741707189</c:v>
                </c:pt>
                <c:pt idx="819">
                  <c:v>0.556468735018149</c:v>
                </c:pt>
                <c:pt idx="820">
                  <c:v>0.556605711937539</c:v>
                </c:pt>
                <c:pt idx="821">
                  <c:v>0.556674200397233</c:v>
                </c:pt>
                <c:pt idx="822">
                  <c:v>0.556879665776317</c:v>
                </c:pt>
                <c:pt idx="823">
                  <c:v>0.556902495262882</c:v>
                </c:pt>
                <c:pt idx="824">
                  <c:v>0.557016642695706</c:v>
                </c:pt>
                <c:pt idx="825">
                  <c:v>0.557107960641965</c:v>
                </c:pt>
                <c:pt idx="826">
                  <c:v>0.557313426021049</c:v>
                </c:pt>
                <c:pt idx="827">
                  <c:v>0.557473232427003</c:v>
                </c:pt>
                <c:pt idx="828">
                  <c:v>0.557747186265781</c:v>
                </c:pt>
                <c:pt idx="829">
                  <c:v>0.557792845238911</c:v>
                </c:pt>
                <c:pt idx="830">
                  <c:v>0.557952651644865</c:v>
                </c:pt>
                <c:pt idx="831">
                  <c:v>0.557975481131429</c:v>
                </c:pt>
                <c:pt idx="832">
                  <c:v>0.557975481131429</c:v>
                </c:pt>
                <c:pt idx="833">
                  <c:v>0.557998310617994</c:v>
                </c:pt>
                <c:pt idx="834">
                  <c:v>0.558021140104559</c:v>
                </c:pt>
                <c:pt idx="835">
                  <c:v>0.558203775997078</c:v>
                </c:pt>
                <c:pt idx="836">
                  <c:v>0.558454900349291</c:v>
                </c:pt>
                <c:pt idx="837">
                  <c:v>0.558409241376161</c:v>
                </c:pt>
                <c:pt idx="838">
                  <c:v>0.558454900349291</c:v>
                </c:pt>
                <c:pt idx="839">
                  <c:v>0.558409241376161</c:v>
                </c:pt>
                <c:pt idx="840">
                  <c:v>0.558477729835856</c:v>
                </c:pt>
                <c:pt idx="841">
                  <c:v>0.55868319521494</c:v>
                </c:pt>
                <c:pt idx="842">
                  <c:v>0.558614706755245</c:v>
                </c:pt>
                <c:pt idx="843">
                  <c:v>0.558546218295551</c:v>
                </c:pt>
                <c:pt idx="844">
                  <c:v>0.558386411889597</c:v>
                </c:pt>
                <c:pt idx="845">
                  <c:v>0.558340752916467</c:v>
                </c:pt>
                <c:pt idx="846">
                  <c:v>0.558363582403032</c:v>
                </c:pt>
                <c:pt idx="847">
                  <c:v>0.558226605483643</c:v>
                </c:pt>
                <c:pt idx="848">
                  <c:v>0.558226605483643</c:v>
                </c:pt>
                <c:pt idx="849">
                  <c:v>0.558158117023948</c:v>
                </c:pt>
                <c:pt idx="850">
                  <c:v>0.558180946510513</c:v>
                </c:pt>
                <c:pt idx="851">
                  <c:v>0.558272264456772</c:v>
                </c:pt>
                <c:pt idx="852">
                  <c:v>0.558363582403032</c:v>
                </c:pt>
                <c:pt idx="853">
                  <c:v>0.558363582403032</c:v>
                </c:pt>
                <c:pt idx="854">
                  <c:v>0.558272264456772</c:v>
                </c:pt>
                <c:pt idx="855">
                  <c:v>0.558158117023948</c:v>
                </c:pt>
                <c:pt idx="856">
                  <c:v>0.558226605483643</c:v>
                </c:pt>
                <c:pt idx="857">
                  <c:v>0.558066799077689</c:v>
                </c:pt>
                <c:pt idx="858">
                  <c:v>0.558021140104559</c:v>
                </c:pt>
                <c:pt idx="859">
                  <c:v>0.558021140104559</c:v>
                </c:pt>
                <c:pt idx="860">
                  <c:v>0.5579298221583</c:v>
                </c:pt>
                <c:pt idx="861">
                  <c:v>0.557906992671735</c:v>
                </c:pt>
                <c:pt idx="862">
                  <c:v>0.557998310617994</c:v>
                </c:pt>
                <c:pt idx="863">
                  <c:v>0.557952651644865</c:v>
                </c:pt>
                <c:pt idx="864">
                  <c:v>0.55783850421204</c:v>
                </c:pt>
                <c:pt idx="865">
                  <c:v>0.55783850421204</c:v>
                </c:pt>
                <c:pt idx="866">
                  <c:v>0.557952651644865</c:v>
                </c:pt>
                <c:pt idx="867">
                  <c:v>0.557906992671735</c:v>
                </c:pt>
                <c:pt idx="868">
                  <c:v>0.557770015752346</c:v>
                </c:pt>
                <c:pt idx="869">
                  <c:v>0.5579298221583</c:v>
                </c:pt>
                <c:pt idx="870">
                  <c:v>0.558112458050818</c:v>
                </c:pt>
                <c:pt idx="871">
                  <c:v>0.558317923429902</c:v>
                </c:pt>
                <c:pt idx="872">
                  <c:v>0.558523388808986</c:v>
                </c:pt>
                <c:pt idx="873">
                  <c:v>0.558569047782115</c:v>
                </c:pt>
                <c:pt idx="874">
                  <c:v>0.558614706755245</c:v>
                </c:pt>
                <c:pt idx="875">
                  <c:v>0.558477729835856</c:v>
                </c:pt>
                <c:pt idx="876">
                  <c:v>0.558409241376161</c:v>
                </c:pt>
                <c:pt idx="877">
                  <c:v>0.558386411889597</c:v>
                </c:pt>
                <c:pt idx="878">
                  <c:v>0.558386411889597</c:v>
                </c:pt>
                <c:pt idx="879">
                  <c:v>0.558203775997078</c:v>
                </c:pt>
                <c:pt idx="880">
                  <c:v>0.558158117023948</c:v>
                </c:pt>
                <c:pt idx="881">
                  <c:v>0.5579298221583</c:v>
                </c:pt>
                <c:pt idx="882">
                  <c:v>0.557655868319522</c:v>
                </c:pt>
                <c:pt idx="883">
                  <c:v>0.557473232427003</c:v>
                </c:pt>
                <c:pt idx="884">
                  <c:v>0.557016642695706</c:v>
                </c:pt>
                <c:pt idx="885">
                  <c:v>0.556902495262882</c:v>
                </c:pt>
                <c:pt idx="886">
                  <c:v>0.556628541424104</c:v>
                </c:pt>
                <c:pt idx="887">
                  <c:v>0.556126292719677</c:v>
                </c:pt>
                <c:pt idx="888">
                  <c:v>0.55566970298838</c:v>
                </c:pt>
                <c:pt idx="889">
                  <c:v>0.555372919663037</c:v>
                </c:pt>
                <c:pt idx="890">
                  <c:v>0.555076136337694</c:v>
                </c:pt>
                <c:pt idx="891">
                  <c:v>0.554984818391434</c:v>
                </c:pt>
                <c:pt idx="892">
                  <c:v>0.554619546606397</c:v>
                </c:pt>
                <c:pt idx="893">
                  <c:v>0.554551058146702</c:v>
                </c:pt>
                <c:pt idx="894">
                  <c:v>0.554231445334794</c:v>
                </c:pt>
                <c:pt idx="895">
                  <c:v>0.553957491496016</c:v>
                </c:pt>
                <c:pt idx="896">
                  <c:v>0.553660708170673</c:v>
                </c:pt>
                <c:pt idx="897">
                  <c:v>0.553021482546858</c:v>
                </c:pt>
                <c:pt idx="898">
                  <c:v>0.552359427436477</c:v>
                </c:pt>
                <c:pt idx="899">
                  <c:v>0.551811519758921</c:v>
                </c:pt>
                <c:pt idx="900">
                  <c:v>0.551217953108235</c:v>
                </c:pt>
                <c:pt idx="901">
                  <c:v>0.55044175056503</c:v>
                </c:pt>
                <c:pt idx="902">
                  <c:v>0.549779695454649</c:v>
                </c:pt>
                <c:pt idx="903">
                  <c:v>0.548706709586101</c:v>
                </c:pt>
                <c:pt idx="904">
                  <c:v>0.547862018583202</c:v>
                </c:pt>
                <c:pt idx="905">
                  <c:v>0.547108645526562</c:v>
                </c:pt>
                <c:pt idx="906">
                  <c:v>0.546652055795265</c:v>
                </c:pt>
                <c:pt idx="907">
                  <c:v>0.545784535305801</c:v>
                </c:pt>
                <c:pt idx="908">
                  <c:v>0.544711549437253</c:v>
                </c:pt>
                <c:pt idx="909">
                  <c:v>0.543958176380613</c:v>
                </c:pt>
                <c:pt idx="910">
                  <c:v>0.543296121270233</c:v>
                </c:pt>
                <c:pt idx="911">
                  <c:v>0.542542748213593</c:v>
                </c:pt>
                <c:pt idx="912">
                  <c:v>0.542063328995731</c:v>
                </c:pt>
                <c:pt idx="913">
                  <c:v>0.54149259183161</c:v>
                </c:pt>
                <c:pt idx="914">
                  <c:v>0.541127320046572</c:v>
                </c:pt>
                <c:pt idx="915">
                  <c:v>0.540191311097414</c:v>
                </c:pt>
                <c:pt idx="916">
                  <c:v>0.539826039312376</c:v>
                </c:pt>
                <c:pt idx="917">
                  <c:v>0.539483597013903</c:v>
                </c:pt>
                <c:pt idx="918">
                  <c:v>0.539255302148255</c:v>
                </c:pt>
                <c:pt idx="919">
                  <c:v>0.538798712416958</c:v>
                </c:pt>
                <c:pt idx="920">
                  <c:v>0.538296463712531</c:v>
                </c:pt>
                <c:pt idx="921">
                  <c:v>0.537794215008105</c:v>
                </c:pt>
                <c:pt idx="922">
                  <c:v>0.53768006757528</c:v>
                </c:pt>
                <c:pt idx="923">
                  <c:v>0.537497431682761</c:v>
                </c:pt>
                <c:pt idx="924">
                  <c:v>0.5370180124649</c:v>
                </c:pt>
                <c:pt idx="925">
                  <c:v>0.536584252220168</c:v>
                </c:pt>
                <c:pt idx="926">
                  <c:v>0.536104833002306</c:v>
                </c:pt>
                <c:pt idx="927">
                  <c:v>0.535282971485971</c:v>
                </c:pt>
                <c:pt idx="928">
                  <c:v>0.534369792023377</c:v>
                </c:pt>
                <c:pt idx="929">
                  <c:v>0.533821884345821</c:v>
                </c:pt>
                <c:pt idx="930">
                  <c:v>0.533456612560784</c:v>
                </c:pt>
                <c:pt idx="931">
                  <c:v>0.532794557450403</c:v>
                </c:pt>
                <c:pt idx="932">
                  <c:v>0.532360797205671</c:v>
                </c:pt>
                <c:pt idx="933">
                  <c:v>0.53174440106842</c:v>
                </c:pt>
                <c:pt idx="934">
                  <c:v>0.531196493390864</c:v>
                </c:pt>
                <c:pt idx="935">
                  <c:v>0.530694244686437</c:v>
                </c:pt>
                <c:pt idx="936">
                  <c:v>0.529918042143232</c:v>
                </c:pt>
                <c:pt idx="937">
                  <c:v>0.529415793438806</c:v>
                </c:pt>
                <c:pt idx="938">
                  <c:v>0.528890715247814</c:v>
                </c:pt>
                <c:pt idx="939">
                  <c:v>0.528205830650869</c:v>
                </c:pt>
                <c:pt idx="940">
                  <c:v>0.527680752459877</c:v>
                </c:pt>
                <c:pt idx="941">
                  <c:v>0.527110015295756</c:v>
                </c:pt>
                <c:pt idx="942">
                  <c:v>0.526584937104765</c:v>
                </c:pt>
                <c:pt idx="943">
                  <c:v>0.525534780722782</c:v>
                </c:pt>
                <c:pt idx="944">
                  <c:v>0.524233499988585</c:v>
                </c:pt>
                <c:pt idx="945">
                  <c:v>0.52345729744538</c:v>
                </c:pt>
                <c:pt idx="946">
                  <c:v>0.522772412848435</c:v>
                </c:pt>
                <c:pt idx="947">
                  <c:v>0.521448302627674</c:v>
                </c:pt>
                <c:pt idx="948">
                  <c:v>0.520192680866607</c:v>
                </c:pt>
                <c:pt idx="949">
                  <c:v>0.519256671917449</c:v>
                </c:pt>
                <c:pt idx="950">
                  <c:v>0.517932561696687</c:v>
                </c:pt>
                <c:pt idx="951">
                  <c:v>0.516791087368445</c:v>
                </c:pt>
                <c:pt idx="952">
                  <c:v>0.515193023308906</c:v>
                </c:pt>
                <c:pt idx="953">
                  <c:v>0.513663447709061</c:v>
                </c:pt>
                <c:pt idx="954">
                  <c:v>0.512316508001735</c:v>
                </c:pt>
                <c:pt idx="955">
                  <c:v>0.511106545213798</c:v>
                </c:pt>
                <c:pt idx="956">
                  <c:v>0.510170536264639</c:v>
                </c:pt>
                <c:pt idx="957">
                  <c:v>0.509257356802046</c:v>
                </c:pt>
                <c:pt idx="958">
                  <c:v>0.508686619637924</c:v>
                </c:pt>
                <c:pt idx="959">
                  <c:v>0.508207200420063</c:v>
                </c:pt>
                <c:pt idx="960">
                  <c:v>0.507385338903728</c:v>
                </c:pt>
                <c:pt idx="961">
                  <c:v>0.506905919685866</c:v>
                </c:pt>
                <c:pt idx="962">
                  <c:v>0.506654795333653</c:v>
                </c:pt>
                <c:pt idx="963">
                  <c:v>0.506883090199301</c:v>
                </c:pt>
                <c:pt idx="964">
                  <c:v>0.507225532497774</c:v>
                </c:pt>
                <c:pt idx="965">
                  <c:v>0.507294020957469</c:v>
                </c:pt>
                <c:pt idx="966">
                  <c:v>0.507476656849987</c:v>
                </c:pt>
                <c:pt idx="967">
                  <c:v>0.507796269661895</c:v>
                </c:pt>
                <c:pt idx="968">
                  <c:v>0.508047394014109</c:v>
                </c:pt>
                <c:pt idx="969">
                  <c:v>0.508298518366322</c:v>
                </c:pt>
                <c:pt idx="970">
                  <c:v>0.508184370933498</c:v>
                </c:pt>
                <c:pt idx="971">
                  <c:v>0.508252859393192</c:v>
                </c:pt>
                <c:pt idx="972">
                  <c:v>0.508093052987238</c:v>
                </c:pt>
                <c:pt idx="973">
                  <c:v>0.507841928635025</c:v>
                </c:pt>
                <c:pt idx="974">
                  <c:v>0.506791772253042</c:v>
                </c:pt>
                <c:pt idx="975">
                  <c:v>0.506061228682967</c:v>
                </c:pt>
                <c:pt idx="976">
                  <c:v>0.505285026139762</c:v>
                </c:pt>
                <c:pt idx="977">
                  <c:v>0.504622971029382</c:v>
                </c:pt>
                <c:pt idx="978">
                  <c:v>0.503960915919001</c:v>
                </c:pt>
                <c:pt idx="979">
                  <c:v>0.502979247996713</c:v>
                </c:pt>
                <c:pt idx="980">
                  <c:v>0.502431340319156</c:v>
                </c:pt>
                <c:pt idx="981">
                  <c:v>0.502134556993813</c:v>
                </c:pt>
                <c:pt idx="982">
                  <c:v>0.501700796749081</c:v>
                </c:pt>
                <c:pt idx="983">
                  <c:v>0.501221377531219</c:v>
                </c:pt>
                <c:pt idx="984">
                  <c:v>0.500856105746182</c:v>
                </c:pt>
                <c:pt idx="985">
                  <c:v>0.500559322420839</c:v>
                </c:pt>
                <c:pt idx="986">
                  <c:v>0.500285368582061</c:v>
                </c:pt>
                <c:pt idx="987">
                  <c:v>0.500125562176107</c:v>
                </c:pt>
                <c:pt idx="988">
                  <c:v>0.500125562176107</c:v>
                </c:pt>
                <c:pt idx="989">
                  <c:v>0.500057073716412</c:v>
                </c:pt>
                <c:pt idx="990">
                  <c:v>0.500285368582061</c:v>
                </c:pt>
                <c:pt idx="991">
                  <c:v>0.500856105746182</c:v>
                </c:pt>
                <c:pt idx="992">
                  <c:v>0.50113005958496</c:v>
                </c:pt>
                <c:pt idx="993">
                  <c:v>0.501586649316257</c:v>
                </c:pt>
                <c:pt idx="994">
                  <c:v>0.502203045453508</c:v>
                </c:pt>
                <c:pt idx="995">
                  <c:v>0.503161883889231</c:v>
                </c:pt>
                <c:pt idx="996">
                  <c:v>0.503618473620528</c:v>
                </c:pt>
                <c:pt idx="997">
                  <c:v>0.504166381298085</c:v>
                </c:pt>
                <c:pt idx="998">
                  <c:v>0.504965413327854</c:v>
                </c:pt>
                <c:pt idx="999">
                  <c:v>0.505810104330754</c:v>
                </c:pt>
                <c:pt idx="1000">
                  <c:v>0.506883090199301</c:v>
                </c:pt>
                <c:pt idx="1001">
                  <c:v>0.507659292742506</c:v>
                </c:pt>
                <c:pt idx="1002">
                  <c:v>0.508777937584184</c:v>
                </c:pt>
                <c:pt idx="1003">
                  <c:v>0.509417163208</c:v>
                </c:pt>
                <c:pt idx="1004">
                  <c:v>0.509736776019907</c:v>
                </c:pt>
                <c:pt idx="1005">
                  <c:v>0.510193365751204</c:v>
                </c:pt>
                <c:pt idx="1006">
                  <c:v>0.510421660616853</c:v>
                </c:pt>
                <c:pt idx="1007">
                  <c:v>0.510901079834715</c:v>
                </c:pt>
                <c:pt idx="1008">
                  <c:v>0.51154030545853</c:v>
                </c:pt>
                <c:pt idx="1009">
                  <c:v>0.511312010592882</c:v>
                </c:pt>
                <c:pt idx="1010">
                  <c:v>0.511677282377919</c:v>
                </c:pt>
                <c:pt idx="1011">
                  <c:v>0.512179531082346</c:v>
                </c:pt>
                <c:pt idx="1012">
                  <c:v>0.5123393374883</c:v>
                </c:pt>
                <c:pt idx="1013">
                  <c:v>0.512430655434559</c:v>
                </c:pt>
                <c:pt idx="1014">
                  <c:v>0.512841586192727</c:v>
                </c:pt>
                <c:pt idx="1015">
                  <c:v>0.512795927219597</c:v>
                </c:pt>
                <c:pt idx="1016">
                  <c:v>0.512841586192727</c:v>
                </c:pt>
                <c:pt idx="1017">
                  <c:v>0.512932904138986</c:v>
                </c:pt>
                <c:pt idx="1018">
                  <c:v>0.513229687464329</c:v>
                </c:pt>
                <c:pt idx="1019">
                  <c:v>0.512841586192727</c:v>
                </c:pt>
                <c:pt idx="1020">
                  <c:v>0.512864415679291</c:v>
                </c:pt>
                <c:pt idx="1021">
                  <c:v>0.512613291327078</c:v>
                </c:pt>
                <c:pt idx="1022">
                  <c:v>0.512362166974865</c:v>
                </c:pt>
                <c:pt idx="1023">
                  <c:v>0.512704609273338</c:v>
                </c:pt>
                <c:pt idx="1024">
                  <c:v>0.512613291327078</c:v>
                </c:pt>
                <c:pt idx="1025">
                  <c:v>0.512864415679291</c:v>
                </c:pt>
                <c:pt idx="1026">
                  <c:v>0.512932904138986</c:v>
                </c:pt>
                <c:pt idx="1027">
                  <c:v>0.513184028491199</c:v>
                </c:pt>
                <c:pt idx="1028">
                  <c:v>0.513366664383718</c:v>
                </c:pt>
                <c:pt idx="1029">
                  <c:v>0.513321005410588</c:v>
                </c:pt>
                <c:pt idx="1030">
                  <c:v>0.51309271054494</c:v>
                </c:pt>
                <c:pt idx="1031">
                  <c:v>0.513069881058375</c:v>
                </c:pt>
                <c:pt idx="1032">
                  <c:v>0.513275346437459</c:v>
                </c:pt>
                <c:pt idx="1033">
                  <c:v>0.513275346437459</c:v>
                </c:pt>
                <c:pt idx="1034">
                  <c:v>0.513594959249367</c:v>
                </c:pt>
                <c:pt idx="1035">
                  <c:v>0.513777595141885</c:v>
                </c:pt>
                <c:pt idx="1036">
                  <c:v>0.51380042462845</c:v>
                </c:pt>
                <c:pt idx="1037">
                  <c:v>0.513777595141885</c:v>
                </c:pt>
                <c:pt idx="1038">
                  <c:v>0.513983060520969</c:v>
                </c:pt>
                <c:pt idx="1039">
                  <c:v>0.514302673332877</c:v>
                </c:pt>
                <c:pt idx="1040">
                  <c:v>0.514257014359747</c:v>
                </c:pt>
                <c:pt idx="1041">
                  <c:v>0.514279843846312</c:v>
                </c:pt>
                <c:pt idx="1042">
                  <c:v>0.514257014359747</c:v>
                </c:pt>
                <c:pt idx="1043">
                  <c:v>0.514142866926923</c:v>
                </c:pt>
                <c:pt idx="1044">
                  <c:v>0.513937401547839</c:v>
                </c:pt>
                <c:pt idx="1045">
                  <c:v>0.513914572061274</c:v>
                </c:pt>
                <c:pt idx="1046">
                  <c:v>0.513960231034404</c:v>
                </c:pt>
                <c:pt idx="1047">
                  <c:v>0.514120037440358</c:v>
                </c:pt>
                <c:pt idx="1048">
                  <c:v>0.514165696413488</c:v>
                </c:pt>
                <c:pt idx="1049">
                  <c:v>0.514142866926923</c:v>
                </c:pt>
                <c:pt idx="1050">
                  <c:v>0.514393991279136</c:v>
                </c:pt>
                <c:pt idx="1051">
                  <c:v>0.514325502819442</c:v>
                </c:pt>
                <c:pt idx="1052">
                  <c:v>0.514120037440358</c:v>
                </c:pt>
                <c:pt idx="1053">
                  <c:v>0.514051548980663</c:v>
                </c:pt>
                <c:pt idx="1054">
                  <c:v>0.513709106682191</c:v>
                </c:pt>
                <c:pt idx="1055">
                  <c:v>0.513640618222496</c:v>
                </c:pt>
                <c:pt idx="1056">
                  <c:v>0.513686277195626</c:v>
                </c:pt>
                <c:pt idx="1057">
                  <c:v>0.51375476565532</c:v>
                </c:pt>
                <c:pt idx="1058">
                  <c:v>0.513937401547839</c:v>
                </c:pt>
                <c:pt idx="1059">
                  <c:v>0.514051548980663</c:v>
                </c:pt>
                <c:pt idx="1060">
                  <c:v>0.513914572061274</c:v>
                </c:pt>
                <c:pt idx="1061">
                  <c:v>0.513823254115015</c:v>
                </c:pt>
                <c:pt idx="1062">
                  <c:v>0.513823254115015</c:v>
                </c:pt>
                <c:pt idx="1063">
                  <c:v>0.513868913088145</c:v>
                </c:pt>
                <c:pt idx="1064">
                  <c:v>0.513663447709061</c:v>
                </c:pt>
                <c:pt idx="1065">
                  <c:v>0.513412323356848</c:v>
                </c:pt>
                <c:pt idx="1066">
                  <c:v>0.513389493870283</c:v>
                </c:pt>
                <c:pt idx="1067">
                  <c:v>0.512955733625551</c:v>
                </c:pt>
                <c:pt idx="1068">
                  <c:v>0.51238499646143</c:v>
                </c:pt>
                <c:pt idx="1069">
                  <c:v>0.512179531082346</c:v>
                </c:pt>
                <c:pt idx="1070">
                  <c:v>0.511608793918225</c:v>
                </c:pt>
                <c:pt idx="1071">
                  <c:v>0.510923909321279</c:v>
                </c:pt>
                <c:pt idx="1072">
                  <c:v>0.510741273428761</c:v>
                </c:pt>
                <c:pt idx="1073">
                  <c:v>0.51087825034815</c:v>
                </c:pt>
                <c:pt idx="1074">
                  <c:v>0.510923909321279</c:v>
                </c:pt>
                <c:pt idx="1075">
                  <c:v>0.510672784969066</c:v>
                </c:pt>
                <c:pt idx="1076">
                  <c:v>0.510398831130288</c:v>
                </c:pt>
                <c:pt idx="1077">
                  <c:v>0.510261854210899</c:v>
                </c:pt>
                <c:pt idx="1078">
                  <c:v>0.509896582425861</c:v>
                </c:pt>
                <c:pt idx="1079">
                  <c:v>0.509873752939296</c:v>
                </c:pt>
                <c:pt idx="1080">
                  <c:v>0.51003355934525</c:v>
                </c:pt>
                <c:pt idx="1081">
                  <c:v>0.509531310640824</c:v>
                </c:pt>
                <c:pt idx="1082">
                  <c:v>0.509554140127389</c:v>
                </c:pt>
                <c:pt idx="1083">
                  <c:v>0.509211697828916</c:v>
                </c:pt>
                <c:pt idx="1084">
                  <c:v>0.50932584526174</c:v>
                </c:pt>
                <c:pt idx="1085">
                  <c:v>0.508846426043878</c:v>
                </c:pt>
                <c:pt idx="1086">
                  <c:v>0.508481154258841</c:v>
                </c:pt>
                <c:pt idx="1087">
                  <c:v>0.50786475812159</c:v>
                </c:pt>
                <c:pt idx="1088">
                  <c:v>0.507316850444034</c:v>
                </c:pt>
                <c:pt idx="1089">
                  <c:v>0.507316850444034</c:v>
                </c:pt>
                <c:pt idx="1090">
                  <c:v>0.507042896605255</c:v>
                </c:pt>
                <c:pt idx="1091">
                  <c:v>0.507202703011209</c:v>
                </c:pt>
                <c:pt idx="1092">
                  <c:v>0.506814601739607</c:v>
                </c:pt>
                <c:pt idx="1093">
                  <c:v>0.506426500468005</c:v>
                </c:pt>
                <c:pt idx="1094">
                  <c:v>0.506129717142661</c:v>
                </c:pt>
                <c:pt idx="1095">
                  <c:v>0.505901422277013</c:v>
                </c:pt>
                <c:pt idx="1096">
                  <c:v>0.505741615871059</c:v>
                </c:pt>
                <c:pt idx="1097">
                  <c:v>0.505079560760679</c:v>
                </c:pt>
                <c:pt idx="1098">
                  <c:v>0.50485126589503</c:v>
                </c:pt>
                <c:pt idx="1099">
                  <c:v>0.504554482569687</c:v>
                </c:pt>
                <c:pt idx="1100">
                  <c:v>0.504212040271214</c:v>
                </c:pt>
                <c:pt idx="1101">
                  <c:v>0.503983745405566</c:v>
                </c:pt>
                <c:pt idx="1102">
                  <c:v>0.503641303107093</c:v>
                </c:pt>
                <c:pt idx="1103">
                  <c:v>0.503527155674269</c:v>
                </c:pt>
                <c:pt idx="1104">
                  <c:v>0.503321690295185</c:v>
                </c:pt>
                <c:pt idx="1105">
                  <c:v>0.502568317238545</c:v>
                </c:pt>
                <c:pt idx="1106">
                  <c:v>0.502248704426638</c:v>
                </c:pt>
                <c:pt idx="1107">
                  <c:v>0.502111727507248</c:v>
                </c:pt>
                <c:pt idx="1108">
                  <c:v>0.501723626235646</c:v>
                </c:pt>
                <c:pt idx="1109">
                  <c:v>0.501655137775951</c:v>
                </c:pt>
                <c:pt idx="1110">
                  <c:v>0.50113005958496</c:v>
                </c:pt>
                <c:pt idx="1111">
                  <c:v>0.500673469853663</c:v>
                </c:pt>
                <c:pt idx="1112">
                  <c:v>0.500559322420839</c:v>
                </c:pt>
                <c:pt idx="1113">
                  <c:v>0.500239709608931</c:v>
                </c:pt>
                <c:pt idx="1114">
                  <c:v>0.500057073716412</c:v>
                </c:pt>
                <c:pt idx="1115">
                  <c:v>0.50037668652832</c:v>
                </c:pt>
                <c:pt idx="1116">
                  <c:v>0.500627810880533</c:v>
                </c:pt>
                <c:pt idx="1117">
                  <c:v>0.500901764719312</c:v>
                </c:pt>
                <c:pt idx="1118">
                  <c:v>0.501495331369998</c:v>
                </c:pt>
                <c:pt idx="1119">
                  <c:v>0.501997580074424</c:v>
                </c:pt>
                <c:pt idx="1120">
                  <c:v>0.502157386480378</c:v>
                </c:pt>
                <c:pt idx="1121">
                  <c:v>0.502317192886332</c:v>
                </c:pt>
                <c:pt idx="1122">
                  <c:v>0.50254548775198</c:v>
                </c:pt>
                <c:pt idx="1123">
                  <c:v>0.502865100563888</c:v>
                </c:pt>
                <c:pt idx="1124">
                  <c:v>0.503116224916102</c:v>
                </c:pt>
                <c:pt idx="1125">
                  <c:v>0.503161883889231</c:v>
                </c:pt>
                <c:pt idx="1126">
                  <c:v>0.503458667214574</c:v>
                </c:pt>
                <c:pt idx="1127">
                  <c:v>0.504075063351825</c:v>
                </c:pt>
                <c:pt idx="1128">
                  <c:v>0.504508823596557</c:v>
                </c:pt>
                <c:pt idx="1129">
                  <c:v>0.504782777435336</c:v>
                </c:pt>
                <c:pt idx="1130">
                  <c:v>0.505056731274114</c:v>
                </c:pt>
                <c:pt idx="1131">
                  <c:v>0.505490491518846</c:v>
                </c:pt>
                <c:pt idx="1132">
                  <c:v>0.505992740223273</c:v>
                </c:pt>
                <c:pt idx="1133">
                  <c:v>0.506380841494875</c:v>
                </c:pt>
                <c:pt idx="1134">
                  <c:v>0.506837431226172</c:v>
                </c:pt>
                <c:pt idx="1135">
                  <c:v>0.507042896605255</c:v>
                </c:pt>
                <c:pt idx="1136">
                  <c:v>0.507408168390293</c:v>
                </c:pt>
                <c:pt idx="1137">
                  <c:v>0.507545145309682</c:v>
                </c:pt>
                <c:pt idx="1138">
                  <c:v>0.507796269661895</c:v>
                </c:pt>
                <c:pt idx="1139">
                  <c:v>0.508024564527544</c:v>
                </c:pt>
                <c:pt idx="1140">
                  <c:v>0.508024564527544</c:v>
                </c:pt>
                <c:pt idx="1141">
                  <c:v>0.508275688879757</c:v>
                </c:pt>
                <c:pt idx="1142">
                  <c:v>0.508321347852887</c:v>
                </c:pt>
                <c:pt idx="1143">
                  <c:v>0.50861813117823</c:v>
                </c:pt>
                <c:pt idx="1144">
                  <c:v>0.508777937584184</c:v>
                </c:pt>
                <c:pt idx="1145">
                  <c:v>0.50932584526174</c:v>
                </c:pt>
                <c:pt idx="1146">
                  <c:v>0.509417163208</c:v>
                </c:pt>
                <c:pt idx="1147">
                  <c:v>0.509576969613953</c:v>
                </c:pt>
                <c:pt idx="1148">
                  <c:v>0.509691117046778</c:v>
                </c:pt>
                <c:pt idx="1149">
                  <c:v>0.509987900372121</c:v>
                </c:pt>
                <c:pt idx="1150">
                  <c:v>0.510261854210899</c:v>
                </c:pt>
                <c:pt idx="1151">
                  <c:v>0.510672784969066</c:v>
                </c:pt>
                <c:pt idx="1152">
                  <c:v>0.511175033673493</c:v>
                </c:pt>
                <c:pt idx="1153">
                  <c:v>0.511357669566012</c:v>
                </c:pt>
                <c:pt idx="1154">
                  <c:v>0.511722941351049</c:v>
                </c:pt>
                <c:pt idx="1155">
                  <c:v>0.511996895189827</c:v>
                </c:pt>
                <c:pt idx="1156">
                  <c:v>0.512270849028605</c:v>
                </c:pt>
                <c:pt idx="1157">
                  <c:v>0.512567632353948</c:v>
                </c:pt>
                <c:pt idx="1158">
                  <c:v>0.512704609273337</c:v>
                </c:pt>
                <c:pt idx="1159">
                  <c:v>0.512955733625551</c:v>
                </c:pt>
                <c:pt idx="1160">
                  <c:v>0.513161199004634</c:v>
                </c:pt>
                <c:pt idx="1161">
                  <c:v>0.513366664383718</c:v>
                </c:pt>
                <c:pt idx="1162">
                  <c:v>0.513549300276237</c:v>
                </c:pt>
                <c:pt idx="1163">
                  <c:v>0.513823254115015</c:v>
                </c:pt>
                <c:pt idx="1164">
                  <c:v>0.514074378467228</c:v>
                </c:pt>
                <c:pt idx="1165">
                  <c:v>0.514325502819442</c:v>
                </c:pt>
                <c:pt idx="1166">
                  <c:v>0.514416820765701</c:v>
                </c:pt>
                <c:pt idx="1167">
                  <c:v>0.514645115631349</c:v>
                </c:pt>
                <c:pt idx="1168">
                  <c:v>0.515101705362646</c:v>
                </c:pt>
                <c:pt idx="1169">
                  <c:v>0.515147364335776</c:v>
                </c:pt>
                <c:pt idx="1170">
                  <c:v>0.515330000228295</c:v>
                </c:pt>
                <c:pt idx="1171">
                  <c:v>0.515466977147684</c:v>
                </c:pt>
                <c:pt idx="1172">
                  <c:v>0.515581124580508</c:v>
                </c:pt>
                <c:pt idx="1173">
                  <c:v>0.515558295093943</c:v>
                </c:pt>
                <c:pt idx="1174">
                  <c:v>0.515740930986462</c:v>
                </c:pt>
                <c:pt idx="1175">
                  <c:v>0.515877907905851</c:v>
                </c:pt>
                <c:pt idx="1176">
                  <c:v>0.515809419446157</c:v>
                </c:pt>
                <c:pt idx="1177">
                  <c:v>0.515877907905851</c:v>
                </c:pt>
                <c:pt idx="1178">
                  <c:v>0.515900737392416</c:v>
                </c:pt>
                <c:pt idx="1179">
                  <c:v>0.515946396365546</c:v>
                </c:pt>
                <c:pt idx="1180">
                  <c:v>0.5161062027715</c:v>
                </c:pt>
                <c:pt idx="1181">
                  <c:v>0.516402986096843</c:v>
                </c:pt>
                <c:pt idx="1182">
                  <c:v>0.516334497637148</c:v>
                </c:pt>
                <c:pt idx="1183">
                  <c:v>0.516425815583408</c:v>
                </c:pt>
                <c:pt idx="1184">
                  <c:v>0.516585621989361</c:v>
                </c:pt>
                <c:pt idx="1185">
                  <c:v>0.516676939935621</c:v>
                </c:pt>
                <c:pt idx="1186">
                  <c:v>0.516722598908751</c:v>
                </c:pt>
                <c:pt idx="1187">
                  <c:v>0.516836746341575</c:v>
                </c:pt>
                <c:pt idx="1188">
                  <c:v>0.51676825788188</c:v>
                </c:pt>
                <c:pt idx="1189">
                  <c:v>0.517179188640047</c:v>
                </c:pt>
                <c:pt idx="1190">
                  <c:v>0.517270506586307</c:v>
                </c:pt>
                <c:pt idx="1191">
                  <c:v>0.517590119398215</c:v>
                </c:pt>
                <c:pt idx="1192">
                  <c:v>0.517749925804169</c:v>
                </c:pt>
                <c:pt idx="1193">
                  <c:v>0.518023879642947</c:v>
                </c:pt>
                <c:pt idx="1194">
                  <c:v>0.518206515535466</c:v>
                </c:pt>
                <c:pt idx="1195">
                  <c:v>0.518183686048901</c:v>
                </c:pt>
                <c:pt idx="1196">
                  <c:v>0.518434810401114</c:v>
                </c:pt>
                <c:pt idx="1197">
                  <c:v>0.518640275780198</c:v>
                </c:pt>
                <c:pt idx="1198">
                  <c:v>0.518891400132411</c:v>
                </c:pt>
                <c:pt idx="1199">
                  <c:v>0.51907403602493</c:v>
                </c:pt>
                <c:pt idx="1200">
                  <c:v>0.519256671917449</c:v>
                </c:pt>
                <c:pt idx="1201">
                  <c:v>0.519393648836838</c:v>
                </c:pt>
                <c:pt idx="1202">
                  <c:v>0.519530625756227</c:v>
                </c:pt>
                <c:pt idx="1203">
                  <c:v>0.51973609113531</c:v>
                </c:pt>
                <c:pt idx="1204">
                  <c:v>0.519918727027829</c:v>
                </c:pt>
                <c:pt idx="1205">
                  <c:v>0.519987215487524</c:v>
                </c:pt>
                <c:pt idx="1206">
                  <c:v>0.520238339839737</c:v>
                </c:pt>
                <c:pt idx="1207">
                  <c:v>0.520238339839737</c:v>
                </c:pt>
                <c:pt idx="1208">
                  <c:v>0.520420975732256</c:v>
                </c:pt>
                <c:pt idx="1209">
                  <c:v>0.520649270597904</c:v>
                </c:pt>
                <c:pt idx="1210">
                  <c:v>0.520763418030729</c:v>
                </c:pt>
                <c:pt idx="1211">
                  <c:v>0.520854735976988</c:v>
                </c:pt>
                <c:pt idx="1212">
                  <c:v>0.520877565463553</c:v>
                </c:pt>
                <c:pt idx="1213">
                  <c:v>0.520854735976988</c:v>
                </c:pt>
                <c:pt idx="1214">
                  <c:v>0.520854735976988</c:v>
                </c:pt>
                <c:pt idx="1215">
                  <c:v>0.520877565463553</c:v>
                </c:pt>
                <c:pt idx="1216">
                  <c:v>0.520968883409812</c:v>
                </c:pt>
                <c:pt idx="1217">
                  <c:v>0.520831906490423</c:v>
                </c:pt>
                <c:pt idx="1218">
                  <c:v>0.520900394950118</c:v>
                </c:pt>
                <c:pt idx="1219">
                  <c:v>0.520877565463553</c:v>
                </c:pt>
                <c:pt idx="1220">
                  <c:v>0.521060201356072</c:v>
                </c:pt>
                <c:pt idx="1221">
                  <c:v>0.520991712896377</c:v>
                </c:pt>
                <c:pt idx="1222">
                  <c:v>0.521037371869507</c:v>
                </c:pt>
                <c:pt idx="1223">
                  <c:v>0.521174348788896</c:v>
                </c:pt>
                <c:pt idx="1224">
                  <c:v>0.521220007762026</c:v>
                </c:pt>
                <c:pt idx="1225">
                  <c:v>0.52128849622172</c:v>
                </c:pt>
                <c:pt idx="1226">
                  <c:v>0.52128849622172</c:v>
                </c:pt>
                <c:pt idx="1227">
                  <c:v>0.521356984681415</c:v>
                </c:pt>
                <c:pt idx="1228">
                  <c:v>0.521311325708285</c:v>
                </c:pt>
                <c:pt idx="1229">
                  <c:v>0.521220007762026</c:v>
                </c:pt>
                <c:pt idx="1230">
                  <c:v>0.52124283724859</c:v>
                </c:pt>
                <c:pt idx="1231">
                  <c:v>0.521151519302331</c:v>
                </c:pt>
                <c:pt idx="1232">
                  <c:v>0.521197178275461</c:v>
                </c:pt>
                <c:pt idx="1233">
                  <c:v>0.521311325708285</c:v>
                </c:pt>
                <c:pt idx="1234">
                  <c:v>0.521265666735155</c:v>
                </c:pt>
                <c:pt idx="1235">
                  <c:v>0.521356984681415</c:v>
                </c:pt>
                <c:pt idx="1236">
                  <c:v>0.521493961600804</c:v>
                </c:pt>
                <c:pt idx="1237">
                  <c:v>0.521608109033628</c:v>
                </c:pt>
                <c:pt idx="1238">
                  <c:v>0.521790744926147</c:v>
                </c:pt>
                <c:pt idx="1239">
                  <c:v>0.521813574412712</c:v>
                </c:pt>
                <c:pt idx="1240">
                  <c:v>0.521927721845536</c:v>
                </c:pt>
                <c:pt idx="1241">
                  <c:v>0.52199621030523</c:v>
                </c:pt>
                <c:pt idx="1242">
                  <c:v>0.522019039791795</c:v>
                </c:pt>
                <c:pt idx="1243">
                  <c:v>0.522133187224619</c:v>
                </c:pt>
                <c:pt idx="1244">
                  <c:v>0.522247334657444</c:v>
                </c:pt>
                <c:pt idx="1245">
                  <c:v>0.522338652603703</c:v>
                </c:pt>
                <c:pt idx="1246">
                  <c:v>0.522361482090268</c:v>
                </c:pt>
                <c:pt idx="1247">
                  <c:v>0.522361482090268</c:v>
                </c:pt>
                <c:pt idx="1248">
                  <c:v>0.522361482090268</c:v>
                </c:pt>
                <c:pt idx="1249">
                  <c:v>0.522429970549962</c:v>
                </c:pt>
                <c:pt idx="1250">
                  <c:v>0.522498459009657</c:v>
                </c:pt>
                <c:pt idx="1251">
                  <c:v>0.522566947469351</c:v>
                </c:pt>
                <c:pt idx="1252">
                  <c:v>0.522544117982787</c:v>
                </c:pt>
                <c:pt idx="1253">
                  <c:v>0.522612606442481</c:v>
                </c:pt>
                <c:pt idx="1254">
                  <c:v>0.522703924388741</c:v>
                </c:pt>
                <c:pt idx="1255">
                  <c:v>0.52274958336187</c:v>
                </c:pt>
                <c:pt idx="1256">
                  <c:v>0.522818071821565</c:v>
                </c:pt>
                <c:pt idx="1257">
                  <c:v>0.522955048740954</c:v>
                </c:pt>
                <c:pt idx="1258">
                  <c:v>0.523092025660343</c:v>
                </c:pt>
                <c:pt idx="1259">
                  <c:v>0.523160514120038</c:v>
                </c:pt>
                <c:pt idx="1260">
                  <c:v>0.523160514120038</c:v>
                </c:pt>
                <c:pt idx="1261">
                  <c:v>0.523137684633473</c:v>
                </c:pt>
                <c:pt idx="1262">
                  <c:v>0.523092025660343</c:v>
                </c:pt>
                <c:pt idx="1263">
                  <c:v>0.523046366687213</c:v>
                </c:pt>
                <c:pt idx="1264">
                  <c:v>0.523000707714084</c:v>
                </c:pt>
                <c:pt idx="1265">
                  <c:v>0.522772412848435</c:v>
                </c:pt>
                <c:pt idx="1266">
                  <c:v>0.522566947469351</c:v>
                </c:pt>
                <c:pt idx="1267">
                  <c:v>0.522521288496222</c:v>
                </c:pt>
                <c:pt idx="1268">
                  <c:v>0.522475629523092</c:v>
                </c:pt>
                <c:pt idx="1269">
                  <c:v>0.522384311576833</c:v>
                </c:pt>
                <c:pt idx="1270">
                  <c:v>0.522178846197749</c:v>
                </c:pt>
                <c:pt idx="1271">
                  <c:v>0.522224505170879</c:v>
                </c:pt>
                <c:pt idx="1272">
                  <c:v>0.522110357738055</c:v>
                </c:pt>
                <c:pt idx="1273">
                  <c:v>0.522110357738055</c:v>
                </c:pt>
                <c:pt idx="1274">
                  <c:v>0.521859233385841</c:v>
                </c:pt>
                <c:pt idx="1275">
                  <c:v>0.521699426979887</c:v>
                </c:pt>
                <c:pt idx="1276">
                  <c:v>0.521425473141109</c:v>
                </c:pt>
                <c:pt idx="1277">
                  <c:v>0.521151519302331</c:v>
                </c:pt>
                <c:pt idx="1278">
                  <c:v>0.521014542382942</c:v>
                </c:pt>
                <c:pt idx="1279">
                  <c:v>0.520991712896377</c:v>
                </c:pt>
                <c:pt idx="1280">
                  <c:v>0.520877565463553</c:v>
                </c:pt>
                <c:pt idx="1281">
                  <c:v>0.520672100084469</c:v>
                </c:pt>
                <c:pt idx="1282">
                  <c:v>0.520398146245691</c:v>
                </c:pt>
                <c:pt idx="1283">
                  <c:v>0.520215510353172</c:v>
                </c:pt>
                <c:pt idx="1284">
                  <c:v>0.519758920621875</c:v>
                </c:pt>
                <c:pt idx="1285">
                  <c:v>0.519576284729357</c:v>
                </c:pt>
                <c:pt idx="1286">
                  <c:v>0.519347989863708</c:v>
                </c:pt>
                <c:pt idx="1287">
                  <c:v>0.518959888592106</c:v>
                </c:pt>
                <c:pt idx="1288">
                  <c:v>0.518685934753328</c:v>
                </c:pt>
                <c:pt idx="1289">
                  <c:v>0.518548957833938</c:v>
                </c:pt>
                <c:pt idx="1290">
                  <c:v>0.51827500399516</c:v>
                </c:pt>
                <c:pt idx="1291">
                  <c:v>0.518115197589206</c:v>
                </c:pt>
                <c:pt idx="1292">
                  <c:v>0.517864073236993</c:v>
                </c:pt>
                <c:pt idx="1293">
                  <c:v>0.51761294888478</c:v>
                </c:pt>
                <c:pt idx="1294">
                  <c:v>0.517293336072872</c:v>
                </c:pt>
                <c:pt idx="1295">
                  <c:v>0.516950893774399</c:v>
                </c:pt>
                <c:pt idx="1296">
                  <c:v>0.516562792502797</c:v>
                </c:pt>
                <c:pt idx="1297">
                  <c:v>0.51606054379837</c:v>
                </c:pt>
                <c:pt idx="1298">
                  <c:v>0.515581124580508</c:v>
                </c:pt>
                <c:pt idx="1299">
                  <c:v>0.515170193822341</c:v>
                </c:pt>
                <c:pt idx="1300">
                  <c:v>0.514736433577609</c:v>
                </c:pt>
                <c:pt idx="1301">
                  <c:v>0.514416820765701</c:v>
                </c:pt>
                <c:pt idx="1302">
                  <c:v>0.513914572061274</c:v>
                </c:pt>
                <c:pt idx="1303">
                  <c:v>0.51380042462845</c:v>
                </c:pt>
                <c:pt idx="1304">
                  <c:v>0.513343834897153</c:v>
                </c:pt>
                <c:pt idx="1305">
                  <c:v>0.51309271054494</c:v>
                </c:pt>
                <c:pt idx="1306">
                  <c:v>0.512932904138986</c:v>
                </c:pt>
                <c:pt idx="1307">
                  <c:v>0.512590461840513</c:v>
                </c:pt>
                <c:pt idx="1308">
                  <c:v>0.51238499646143</c:v>
                </c:pt>
                <c:pt idx="1309">
                  <c:v>0.512316508001735</c:v>
                </c:pt>
                <c:pt idx="1310">
                  <c:v>0.512179531082346</c:v>
                </c:pt>
                <c:pt idx="1311">
                  <c:v>0.512042554162957</c:v>
                </c:pt>
                <c:pt idx="1312">
                  <c:v>0.511996895189827</c:v>
                </c:pt>
                <c:pt idx="1313">
                  <c:v>0.511928406730133</c:v>
                </c:pt>
                <c:pt idx="1314">
                  <c:v>0.511882747757003</c:v>
                </c:pt>
                <c:pt idx="1315">
                  <c:v>0.511791429810744</c:v>
                </c:pt>
                <c:pt idx="1316">
                  <c:v>0.511814259297308</c:v>
                </c:pt>
                <c:pt idx="1317">
                  <c:v>0.512065383649522</c:v>
                </c:pt>
                <c:pt idx="1318">
                  <c:v>0.51238499646143</c:v>
                </c:pt>
                <c:pt idx="1319">
                  <c:v>0.512727438759902</c:v>
                </c:pt>
                <c:pt idx="1320">
                  <c:v>0.512864415679291</c:v>
                </c:pt>
                <c:pt idx="1321">
                  <c:v>0.513069881058375</c:v>
                </c:pt>
                <c:pt idx="1322">
                  <c:v>0.513457982329977</c:v>
                </c:pt>
                <c:pt idx="1323">
                  <c:v>0.51384608360158</c:v>
                </c:pt>
                <c:pt idx="1324">
                  <c:v>0.514302673332877</c:v>
                </c:pt>
                <c:pt idx="1325">
                  <c:v>0.514690774604479</c:v>
                </c:pt>
                <c:pt idx="1326">
                  <c:v>0.515238682282035</c:v>
                </c:pt>
                <c:pt idx="1327">
                  <c:v>0.515672442526768</c:v>
                </c:pt>
                <c:pt idx="1328">
                  <c:v>0.515923566878981</c:v>
                </c:pt>
                <c:pt idx="1329">
                  <c:v>0.516266009177454</c:v>
                </c:pt>
                <c:pt idx="1330">
                  <c:v>0.516631280962491</c:v>
                </c:pt>
                <c:pt idx="1331">
                  <c:v>0.516905234801269</c:v>
                </c:pt>
                <c:pt idx="1332">
                  <c:v>0.517019382234094</c:v>
                </c:pt>
                <c:pt idx="1333">
                  <c:v>0.517361824532566</c:v>
                </c:pt>
                <c:pt idx="1334">
                  <c:v>0.517156359153483</c:v>
                </c:pt>
                <c:pt idx="1335">
                  <c:v>0.517338995046001</c:v>
                </c:pt>
                <c:pt idx="1336">
                  <c:v>0.517065041207223</c:v>
                </c:pt>
                <c:pt idx="1337">
                  <c:v>0.516973723260964</c:v>
                </c:pt>
                <c:pt idx="1338">
                  <c:v>0.516676939935621</c:v>
                </c:pt>
                <c:pt idx="1339">
                  <c:v>0.516243179690889</c:v>
                </c:pt>
                <c:pt idx="1340">
                  <c:v>0.515900737392416</c:v>
                </c:pt>
                <c:pt idx="1341">
                  <c:v>0.515489806634249</c:v>
                </c:pt>
                <c:pt idx="1342">
                  <c:v>0.514896239983563</c:v>
                </c:pt>
                <c:pt idx="1343">
                  <c:v>0.514325502819442</c:v>
                </c:pt>
                <c:pt idx="1344">
                  <c:v>0.513823254115015</c:v>
                </c:pt>
                <c:pt idx="1345">
                  <c:v>0.513663447709061</c:v>
                </c:pt>
                <c:pt idx="1346">
                  <c:v>0.513115540031505</c:v>
                </c:pt>
                <c:pt idx="1347">
                  <c:v>0.512636120813643</c:v>
                </c:pt>
                <c:pt idx="1348">
                  <c:v>0.512476314407689</c:v>
                </c:pt>
                <c:pt idx="1349">
                  <c:v>0.512179531082346</c:v>
                </c:pt>
                <c:pt idx="1350">
                  <c:v>0.512042554162957</c:v>
                </c:pt>
                <c:pt idx="1351">
                  <c:v>0.512019724676392</c:v>
                </c:pt>
                <c:pt idx="1352">
                  <c:v>0.511814259297308</c:v>
                </c:pt>
                <c:pt idx="1353">
                  <c:v>0.511768600324179</c:v>
                </c:pt>
                <c:pt idx="1354">
                  <c:v>0.511700111864484</c:v>
                </c:pt>
                <c:pt idx="1355">
                  <c:v>0.511700111864484</c:v>
                </c:pt>
                <c:pt idx="1356">
                  <c:v>0.51158596443166</c:v>
                </c:pt>
                <c:pt idx="1357">
                  <c:v>0.511517475971965</c:v>
                </c:pt>
                <c:pt idx="1358">
                  <c:v>0.511517475971965</c:v>
                </c:pt>
                <c:pt idx="1359">
                  <c:v>0.511471816998836</c:v>
                </c:pt>
                <c:pt idx="1360">
                  <c:v>0.511677282377919</c:v>
                </c:pt>
                <c:pt idx="1361">
                  <c:v>0.511700111864484</c:v>
                </c:pt>
                <c:pt idx="1362">
                  <c:v>0.511700111864484</c:v>
                </c:pt>
                <c:pt idx="1363">
                  <c:v>0.511928406730133</c:v>
                </c:pt>
                <c:pt idx="1364">
                  <c:v>0.512088213136087</c:v>
                </c:pt>
                <c:pt idx="1365">
                  <c:v>0.512202360568911</c:v>
                </c:pt>
                <c:pt idx="1366">
                  <c:v>0.512362166974865</c:v>
                </c:pt>
                <c:pt idx="1367">
                  <c:v>0.512567632353948</c:v>
                </c:pt>
                <c:pt idx="1368">
                  <c:v>0.512636120813643</c:v>
                </c:pt>
                <c:pt idx="1369">
                  <c:v>0.512773097733032</c:v>
                </c:pt>
                <c:pt idx="1370">
                  <c:v>0.512910074652421</c:v>
                </c:pt>
                <c:pt idx="1371">
                  <c:v>0.512887245165856</c:v>
                </c:pt>
                <c:pt idx="1372">
                  <c:v>0.512932904138986</c:v>
                </c:pt>
                <c:pt idx="1373">
                  <c:v>0.512978563112116</c:v>
                </c:pt>
                <c:pt idx="1374">
                  <c:v>0.51313836951807</c:v>
                </c:pt>
                <c:pt idx="1375">
                  <c:v>0.512978563112116</c:v>
                </c:pt>
                <c:pt idx="1376">
                  <c:v>0.512841586192727</c:v>
                </c:pt>
                <c:pt idx="1377">
                  <c:v>0.512818756706162</c:v>
                </c:pt>
                <c:pt idx="1378">
                  <c:v>0.512887245165856</c:v>
                </c:pt>
                <c:pt idx="1379">
                  <c:v>0.512978563112116</c:v>
                </c:pt>
                <c:pt idx="1380">
                  <c:v>0.512932904138986</c:v>
                </c:pt>
                <c:pt idx="1381">
                  <c:v>0.513001392598681</c:v>
                </c:pt>
                <c:pt idx="1382">
                  <c:v>0.512932904138986</c:v>
                </c:pt>
                <c:pt idx="1383">
                  <c:v>0.512818756706162</c:v>
                </c:pt>
                <c:pt idx="1384">
                  <c:v>0.512727438759902</c:v>
                </c:pt>
                <c:pt idx="1385">
                  <c:v>0.512613291327078</c:v>
                </c:pt>
                <c:pt idx="1386">
                  <c:v>0.512567632353948</c:v>
                </c:pt>
                <c:pt idx="1387">
                  <c:v>0.512430655434559</c:v>
                </c:pt>
                <c:pt idx="1388">
                  <c:v>0.512316508001735</c:v>
                </c:pt>
                <c:pt idx="1389">
                  <c:v>0.51229367851517</c:v>
                </c:pt>
                <c:pt idx="1390">
                  <c:v>0.512270849028605</c:v>
                </c:pt>
                <c:pt idx="1391">
                  <c:v>0.512202360568911</c:v>
                </c:pt>
                <c:pt idx="1392">
                  <c:v>0.512111042622651</c:v>
                </c:pt>
                <c:pt idx="1393">
                  <c:v>0.512019724676392</c:v>
                </c:pt>
                <c:pt idx="1394">
                  <c:v>0.511928406730133</c:v>
                </c:pt>
                <c:pt idx="1395">
                  <c:v>0.511837088783873</c:v>
                </c:pt>
                <c:pt idx="1396">
                  <c:v>0.511700111864484</c:v>
                </c:pt>
                <c:pt idx="1397">
                  <c:v>0.511608793918225</c:v>
                </c:pt>
                <c:pt idx="1398">
                  <c:v>0.51158596443166</c:v>
                </c:pt>
                <c:pt idx="1399">
                  <c:v>0.511608793918225</c:v>
                </c:pt>
                <c:pt idx="1400">
                  <c:v>0.511608793918225</c:v>
                </c:pt>
                <c:pt idx="1401">
                  <c:v>0.511791429810744</c:v>
                </c:pt>
                <c:pt idx="1402">
                  <c:v>0.512019724676392</c:v>
                </c:pt>
                <c:pt idx="1403">
                  <c:v>0.512521973380819</c:v>
                </c:pt>
                <c:pt idx="1404">
                  <c:v>0.513229687464329</c:v>
                </c:pt>
                <c:pt idx="1405">
                  <c:v>0.513777595141885</c:v>
                </c:pt>
                <c:pt idx="1406">
                  <c:v>0.514416820765701</c:v>
                </c:pt>
                <c:pt idx="1407">
                  <c:v>0.514873410496998</c:v>
                </c:pt>
                <c:pt idx="1408">
                  <c:v>0.514827751523868</c:v>
                </c:pt>
                <c:pt idx="1409">
                  <c:v>0.514622286144785</c:v>
                </c:pt>
                <c:pt idx="1410">
                  <c:v>0.514211355386617</c:v>
                </c:pt>
                <c:pt idx="1411">
                  <c:v>0.513503641303107</c:v>
                </c:pt>
                <c:pt idx="1412">
                  <c:v>0.512476314407689</c:v>
                </c:pt>
                <c:pt idx="1413">
                  <c:v>0.511768600324179</c:v>
                </c:pt>
                <c:pt idx="1414">
                  <c:v>0.510992397780974</c:v>
                </c:pt>
                <c:pt idx="1415">
                  <c:v>0.510239024724334</c:v>
                </c:pt>
                <c:pt idx="1416">
                  <c:v>0.509348674748305</c:v>
                </c:pt>
                <c:pt idx="1417">
                  <c:v>0.508344177339452</c:v>
                </c:pt>
                <c:pt idx="1418">
                  <c:v>0.507704951715636</c:v>
                </c:pt>
                <c:pt idx="1419">
                  <c:v>0.506631965847088</c:v>
                </c:pt>
                <c:pt idx="1420">
                  <c:v>0.505924251763578</c:v>
                </c:pt>
                <c:pt idx="1421">
                  <c:v>0.505422003059151</c:v>
                </c:pt>
                <c:pt idx="1422">
                  <c:v>0.504828436408465</c:v>
                </c:pt>
                <c:pt idx="1423">
                  <c:v>0.504234869757779</c:v>
                </c:pt>
                <c:pt idx="1424">
                  <c:v>0.503778280026482</c:v>
                </c:pt>
                <c:pt idx="1425">
                  <c:v>0.503230372348926</c:v>
                </c:pt>
                <c:pt idx="1426">
                  <c:v>0.502819441590759</c:v>
                </c:pt>
                <c:pt idx="1427">
                  <c:v>0.502294363399767</c:v>
                </c:pt>
                <c:pt idx="1428">
                  <c:v>0.50183777366847</c:v>
                </c:pt>
                <c:pt idx="1429">
                  <c:v>0.501312695477479</c:v>
                </c:pt>
                <c:pt idx="1430">
                  <c:v>0.500650640367098</c:v>
                </c:pt>
                <c:pt idx="1431">
                  <c:v>0.500034244229847</c:v>
                </c:pt>
                <c:pt idx="1432">
                  <c:v>0.500399516014885</c:v>
                </c:pt>
                <c:pt idx="1433">
                  <c:v>0.500833276259617</c:v>
                </c:pt>
                <c:pt idx="1434">
                  <c:v>0.501267036504349</c:v>
                </c:pt>
                <c:pt idx="1435">
                  <c:v>0.501518160856562</c:v>
                </c:pt>
                <c:pt idx="1436">
                  <c:v>0.502043239047554</c:v>
                </c:pt>
                <c:pt idx="1437">
                  <c:v>0.502248704426638</c:v>
                </c:pt>
                <c:pt idx="1438">
                  <c:v>0.502431340319156</c:v>
                </c:pt>
                <c:pt idx="1439">
                  <c:v>0.502522658265416</c:v>
                </c:pt>
                <c:pt idx="1440">
                  <c:v>0.502773782617629</c:v>
                </c:pt>
                <c:pt idx="1441">
                  <c:v>0.502819441590759</c:v>
                </c:pt>
                <c:pt idx="1442">
                  <c:v>0.502933589023583</c:v>
                </c:pt>
                <c:pt idx="1443">
                  <c:v>0.502933589023583</c:v>
                </c:pt>
                <c:pt idx="1444">
                  <c:v>0.502773782617629</c:v>
                </c:pt>
                <c:pt idx="1445">
                  <c:v>0.502865100563888</c:v>
                </c:pt>
                <c:pt idx="1446">
                  <c:v>0.503047736456407</c:v>
                </c:pt>
                <c:pt idx="1447">
                  <c:v>0.503207542862361</c:v>
                </c:pt>
                <c:pt idx="1448">
                  <c:v>0.503070565942972</c:v>
                </c:pt>
                <c:pt idx="1449">
                  <c:v>0.502979247996713</c:v>
                </c:pt>
                <c:pt idx="1450">
                  <c:v>0.502979247996713</c:v>
                </c:pt>
                <c:pt idx="1451">
                  <c:v>0.503253201835491</c:v>
                </c:pt>
                <c:pt idx="1452">
                  <c:v>0.503367349268315</c:v>
                </c:pt>
                <c:pt idx="1453">
                  <c:v>0.503413008241445</c:v>
                </c:pt>
                <c:pt idx="1454">
                  <c:v>0.503686962080223</c:v>
                </c:pt>
                <c:pt idx="1455">
                  <c:v>0.504212040271214</c:v>
                </c:pt>
                <c:pt idx="1456">
                  <c:v>0.504531653083122</c:v>
                </c:pt>
                <c:pt idx="1457">
                  <c:v>0.50489692486816</c:v>
                </c:pt>
                <c:pt idx="1458">
                  <c:v>0.5056502979248</c:v>
                </c:pt>
                <c:pt idx="1459">
                  <c:v>0.506152546629226</c:v>
                </c:pt>
                <c:pt idx="1460">
                  <c:v>0.506449329954569</c:v>
                </c:pt>
                <c:pt idx="1461">
                  <c:v>0.507248361984339</c:v>
                </c:pt>
                <c:pt idx="1462">
                  <c:v>0.508230029906627</c:v>
                </c:pt>
                <c:pt idx="1463">
                  <c:v>0.509211697828916</c:v>
                </c:pt>
                <c:pt idx="1464">
                  <c:v>0.510535808049677</c:v>
                </c:pt>
                <c:pt idx="1465">
                  <c:v>0.511677282377919</c:v>
                </c:pt>
                <c:pt idx="1466">
                  <c:v>0.513229687464329</c:v>
                </c:pt>
                <c:pt idx="1467">
                  <c:v>0.514667945117914</c:v>
                </c:pt>
                <c:pt idx="1468">
                  <c:v>0.516083373284935</c:v>
                </c:pt>
                <c:pt idx="1469">
                  <c:v>0.517635778371344</c:v>
                </c:pt>
                <c:pt idx="1470">
                  <c:v>0.518548957833938</c:v>
                </c:pt>
                <c:pt idx="1471">
                  <c:v>0.519393648836838</c:v>
                </c:pt>
                <c:pt idx="1472">
                  <c:v>0.520306828299432</c:v>
                </c:pt>
                <c:pt idx="1473">
                  <c:v>0.520946053923247</c:v>
                </c:pt>
                <c:pt idx="1474">
                  <c:v>0.52199621030523</c:v>
                </c:pt>
                <c:pt idx="1475">
                  <c:v>0.522361482090268</c:v>
                </c:pt>
                <c:pt idx="1476">
                  <c:v>0.522886560281259</c:v>
                </c:pt>
                <c:pt idx="1477">
                  <c:v>0.523868228203548</c:v>
                </c:pt>
                <c:pt idx="1478">
                  <c:v>0.52350295641851</c:v>
                </c:pt>
                <c:pt idx="1479">
                  <c:v>0.523799739743853</c:v>
                </c:pt>
                <c:pt idx="1480">
                  <c:v>0.523913887176677</c:v>
                </c:pt>
                <c:pt idx="1481">
                  <c:v>0.523662762824464</c:v>
                </c:pt>
                <c:pt idx="1482">
                  <c:v>0.523662762824464</c:v>
                </c:pt>
                <c:pt idx="1483">
                  <c:v>0.524416135881104</c:v>
                </c:pt>
                <c:pt idx="1484">
                  <c:v>0.524575942287058</c:v>
                </c:pt>
                <c:pt idx="1485">
                  <c:v>0.525420633289957</c:v>
                </c:pt>
                <c:pt idx="1486">
                  <c:v>0.525854393534689</c:v>
                </c:pt>
                <c:pt idx="1487">
                  <c:v>0.525146679451179</c:v>
                </c:pt>
                <c:pt idx="1488">
                  <c:v>0.525032532018355</c:v>
                </c:pt>
                <c:pt idx="1489">
                  <c:v>0.524621601260188</c:v>
                </c:pt>
                <c:pt idx="1490">
                  <c:v>0.525580439695911</c:v>
                </c:pt>
                <c:pt idx="1491">
                  <c:v>0.524827066639271</c:v>
                </c:pt>
                <c:pt idx="1492">
                  <c:v>0.524598771773623</c:v>
                </c:pt>
                <c:pt idx="1493">
                  <c:v>0.522407141063398</c:v>
                </c:pt>
                <c:pt idx="1494">
                  <c:v>0.521608109033628</c:v>
                </c:pt>
                <c:pt idx="1495">
                  <c:v>0.51973609113531</c:v>
                </c:pt>
                <c:pt idx="1496">
                  <c:v>0.517932561696687</c:v>
                </c:pt>
                <c:pt idx="1497">
                  <c:v>0.516266009177454</c:v>
                </c:pt>
                <c:pt idx="1498">
                  <c:v>0.513435152843413</c:v>
                </c:pt>
                <c:pt idx="1499">
                  <c:v>0.510353172157158</c:v>
                </c:pt>
                <c:pt idx="1500">
                  <c:v>0.507636463255941</c:v>
                </c:pt>
                <c:pt idx="1501">
                  <c:v>0.504234869757779</c:v>
                </c:pt>
                <c:pt idx="1502">
                  <c:v>0.500901764719312</c:v>
                </c:pt>
                <c:pt idx="1503">
                  <c:v>0.501814944181905</c:v>
                </c:pt>
                <c:pt idx="1504">
                  <c:v>0.505992740223273</c:v>
                </c:pt>
                <c:pt idx="1505">
                  <c:v>0.509257356802046</c:v>
                </c:pt>
                <c:pt idx="1506">
                  <c:v>0.513206857977764</c:v>
                </c:pt>
                <c:pt idx="1507">
                  <c:v>0.516174691231194</c:v>
                </c:pt>
                <c:pt idx="1508">
                  <c:v>0.519416478323403</c:v>
                </c:pt>
                <c:pt idx="1509">
                  <c:v>0.522932219254389</c:v>
                </c:pt>
                <c:pt idx="1510">
                  <c:v>0.526402301212246</c:v>
                </c:pt>
                <c:pt idx="1511">
                  <c:v>0.5294842818985</c:v>
                </c:pt>
                <c:pt idx="1512">
                  <c:v>0.532223820286282</c:v>
                </c:pt>
                <c:pt idx="1513">
                  <c:v>0.534598086889026</c:v>
                </c:pt>
                <c:pt idx="1514">
                  <c:v>0.536492934273908</c:v>
                </c:pt>
                <c:pt idx="1515">
                  <c:v>0.538638906011004</c:v>
                </c:pt>
                <c:pt idx="1516">
                  <c:v>0.540351117503367</c:v>
                </c:pt>
                <c:pt idx="1517">
                  <c:v>0.541903522589777</c:v>
                </c:pt>
                <c:pt idx="1518">
                  <c:v>0.543364609729927</c:v>
                </c:pt>
                <c:pt idx="1519">
                  <c:v>0.544528913544734</c:v>
                </c:pt>
                <c:pt idx="1520">
                  <c:v>0.546081318631144</c:v>
                </c:pt>
                <c:pt idx="1521">
                  <c:v>0.547291281419081</c:v>
                </c:pt>
                <c:pt idx="1522">
                  <c:v>0.548272949341369</c:v>
                </c:pt>
                <c:pt idx="1523">
                  <c:v>0.549049151884574</c:v>
                </c:pt>
                <c:pt idx="1524">
                  <c:v>0.549711206994955</c:v>
                </c:pt>
                <c:pt idx="1525">
                  <c:v>0.550373262105335</c:v>
                </c:pt>
                <c:pt idx="1526">
                  <c:v>0.550738533890373</c:v>
                </c:pt>
                <c:pt idx="1527">
                  <c:v>0.55110380567541</c:v>
                </c:pt>
                <c:pt idx="1528">
                  <c:v>0.551377759514189</c:v>
                </c:pt>
                <c:pt idx="1529">
                  <c:v>0.551514736433578</c:v>
                </c:pt>
                <c:pt idx="1530">
                  <c:v>0.551537565920143</c:v>
                </c:pt>
                <c:pt idx="1531">
                  <c:v>0.551469077460448</c:v>
                </c:pt>
                <c:pt idx="1532">
                  <c:v>0.551400589000753</c:v>
                </c:pt>
                <c:pt idx="1533">
                  <c:v>0.551286441567929</c:v>
                </c:pt>
                <c:pt idx="1534">
                  <c:v>0.550966828756021</c:v>
                </c:pt>
                <c:pt idx="1535">
                  <c:v>0.550418921078465</c:v>
                </c:pt>
                <c:pt idx="1536">
                  <c:v>0.549962331347168</c:v>
                </c:pt>
                <c:pt idx="1537">
                  <c:v>0.549345935209917</c:v>
                </c:pt>
                <c:pt idx="1538">
                  <c:v>0.548775198045796</c:v>
                </c:pt>
                <c:pt idx="1539">
                  <c:v>0.548272949341369</c:v>
                </c:pt>
                <c:pt idx="1540">
                  <c:v>0.547702212177248</c:v>
                </c:pt>
                <c:pt idx="1541">
                  <c:v>0.546971668607173</c:v>
                </c:pt>
                <c:pt idx="1542">
                  <c:v>0.546172636577403</c:v>
                </c:pt>
                <c:pt idx="1543">
                  <c:v>0.545350775061069</c:v>
                </c:pt>
                <c:pt idx="1544">
                  <c:v>0.544643060977559</c:v>
                </c:pt>
                <c:pt idx="1545">
                  <c:v>0.543958176380613</c:v>
                </c:pt>
                <c:pt idx="1546">
                  <c:v>0.543090655891149</c:v>
                </c:pt>
                <c:pt idx="1547">
                  <c:v>0.541994840536036</c:v>
                </c:pt>
                <c:pt idx="1548">
                  <c:v>0.540967513640618</c:v>
                </c:pt>
                <c:pt idx="1549">
                  <c:v>0.53998584571833</c:v>
                </c:pt>
                <c:pt idx="1550">
                  <c:v>0.538730223957263</c:v>
                </c:pt>
                <c:pt idx="1551">
                  <c:v>0.537565920142456</c:v>
                </c:pt>
                <c:pt idx="1552">
                  <c:v>0.53626463940826</c:v>
                </c:pt>
                <c:pt idx="1553">
                  <c:v>0.535442777891925</c:v>
                </c:pt>
                <c:pt idx="1554">
                  <c:v>0.534346962536813</c:v>
                </c:pt>
                <c:pt idx="1555">
                  <c:v>0.533547930507043</c:v>
                </c:pt>
                <c:pt idx="1556">
                  <c:v>0.53254343309819</c:v>
                </c:pt>
                <c:pt idx="1557">
                  <c:v>0.531721571581855</c:v>
                </c:pt>
                <c:pt idx="1558">
                  <c:v>0.530899710065521</c:v>
                </c:pt>
                <c:pt idx="1559">
                  <c:v>0.530397461361094</c:v>
                </c:pt>
                <c:pt idx="1560">
                  <c:v>0.529758235737278</c:v>
                </c:pt>
                <c:pt idx="1561">
                  <c:v>0.528548272949341</c:v>
                </c:pt>
                <c:pt idx="1562">
                  <c:v>0.527635093486748</c:v>
                </c:pt>
                <c:pt idx="1563">
                  <c:v>0.526584937104765</c:v>
                </c:pt>
                <c:pt idx="1564">
                  <c:v>0.525557610209346</c:v>
                </c:pt>
                <c:pt idx="1565">
                  <c:v>0.524461794854234</c:v>
                </c:pt>
                <c:pt idx="1566">
                  <c:v>0.523343150012556</c:v>
                </c:pt>
                <c:pt idx="1567">
                  <c:v>0.522429970549962</c:v>
                </c:pt>
                <c:pt idx="1568">
                  <c:v>0.521105860329201</c:v>
                </c:pt>
                <c:pt idx="1569">
                  <c:v>0.520032874460653</c:v>
                </c:pt>
                <c:pt idx="1570">
                  <c:v>0.51836632194142</c:v>
                </c:pt>
                <c:pt idx="1571">
                  <c:v>0.517202018126612</c:v>
                </c:pt>
                <c:pt idx="1572">
                  <c:v>0.515946396365546</c:v>
                </c:pt>
                <c:pt idx="1573">
                  <c:v>0.514850581010433</c:v>
                </c:pt>
                <c:pt idx="1574">
                  <c:v>0.513389493870283</c:v>
                </c:pt>
                <c:pt idx="1575">
                  <c:v>0.51229367851517</c:v>
                </c:pt>
                <c:pt idx="1576">
                  <c:v>0.511334840079447</c:v>
                </c:pt>
                <c:pt idx="1577">
                  <c:v>0.509873752939296</c:v>
                </c:pt>
                <c:pt idx="1578">
                  <c:v>0.508960573476702</c:v>
                </c:pt>
                <c:pt idx="1579">
                  <c:v>0.508024564527544</c:v>
                </c:pt>
                <c:pt idx="1580">
                  <c:v>0.506586306873958</c:v>
                </c:pt>
                <c:pt idx="1581">
                  <c:v>0.505444832545716</c:v>
                </c:pt>
                <c:pt idx="1582">
                  <c:v>0.504234869757779</c:v>
                </c:pt>
                <c:pt idx="1583">
                  <c:v>0.502819441590759</c:v>
                </c:pt>
                <c:pt idx="1584">
                  <c:v>0.501723626235646</c:v>
                </c:pt>
                <c:pt idx="1585">
                  <c:v>0.501244207017784</c:v>
                </c:pt>
                <c:pt idx="1586">
                  <c:v>0.500399516014885</c:v>
                </c:pt>
                <c:pt idx="1587">
                  <c:v>0.501404013423738</c:v>
                </c:pt>
                <c:pt idx="1588">
                  <c:v>0.502043239047554</c:v>
                </c:pt>
                <c:pt idx="1589">
                  <c:v>0.50329886080862</c:v>
                </c:pt>
                <c:pt idx="1590">
                  <c:v>0.504394676163733</c:v>
                </c:pt>
                <c:pt idx="1591">
                  <c:v>0.505216537680068</c:v>
                </c:pt>
                <c:pt idx="1592">
                  <c:v>0.506380841494875</c:v>
                </c:pt>
                <c:pt idx="1593">
                  <c:v>0.506814601739607</c:v>
                </c:pt>
                <c:pt idx="1594">
                  <c:v>0.507750610688766</c:v>
                </c:pt>
                <c:pt idx="1595">
                  <c:v>0.508001735040979</c:v>
                </c:pt>
                <c:pt idx="1596">
                  <c:v>0.509097550396092</c:v>
                </c:pt>
                <c:pt idx="1597">
                  <c:v>0.509759605506472</c:v>
                </c:pt>
                <c:pt idx="1598">
                  <c:v>0.510147706778075</c:v>
                </c:pt>
                <c:pt idx="1599">
                  <c:v>0.510901079834715</c:v>
                </c:pt>
                <c:pt idx="1600">
                  <c:v>0.51163162340479</c:v>
                </c:pt>
                <c:pt idx="1601">
                  <c:v>0.512430655434559</c:v>
                </c:pt>
                <c:pt idx="1602">
                  <c:v>0.513184028491199</c:v>
                </c:pt>
                <c:pt idx="1603">
                  <c:v>0.513914572061274</c:v>
                </c:pt>
                <c:pt idx="1604">
                  <c:v>0.514782092550739</c:v>
                </c:pt>
                <c:pt idx="1605">
                  <c:v>0.515695272013332</c:v>
                </c:pt>
                <c:pt idx="1606">
                  <c:v>0.516083373284935</c:v>
                </c:pt>
                <c:pt idx="1607">
                  <c:v>0.516676939935621</c:v>
                </c:pt>
                <c:pt idx="1608">
                  <c:v>0.516905234801269</c:v>
                </c:pt>
                <c:pt idx="1609">
                  <c:v>0.517224847613177</c:v>
                </c:pt>
                <c:pt idx="1610">
                  <c:v>0.517042211720659</c:v>
                </c:pt>
                <c:pt idx="1611">
                  <c:v>0.516699769422186</c:v>
                </c:pt>
                <c:pt idx="1612">
                  <c:v>0.517293336072872</c:v>
                </c:pt>
                <c:pt idx="1613">
                  <c:v>0.516973723260964</c:v>
                </c:pt>
                <c:pt idx="1614">
                  <c:v>0.516836746341575</c:v>
                </c:pt>
                <c:pt idx="1615">
                  <c:v>0.516745428395315</c:v>
                </c:pt>
                <c:pt idx="1616">
                  <c:v>0.516745428395315</c:v>
                </c:pt>
                <c:pt idx="1617">
                  <c:v>0.516791087368445</c:v>
                </c:pt>
                <c:pt idx="1618">
                  <c:v>0.517156359153483</c:v>
                </c:pt>
                <c:pt idx="1619">
                  <c:v>0.517955391183252</c:v>
                </c:pt>
                <c:pt idx="1620">
                  <c:v>0.517978220669817</c:v>
                </c:pt>
                <c:pt idx="1621">
                  <c:v>0.51827500399516</c:v>
                </c:pt>
                <c:pt idx="1622">
                  <c:v>0.518708764239892</c:v>
                </c:pt>
                <c:pt idx="1623">
                  <c:v>0.518571787320503</c:v>
                </c:pt>
                <c:pt idx="1624">
                  <c:v>0.518548957833938</c:v>
                </c:pt>
                <c:pt idx="1625">
                  <c:v>0.518594616807068</c:v>
                </c:pt>
                <c:pt idx="1626">
                  <c:v>0.518800082186152</c:v>
                </c:pt>
                <c:pt idx="1627">
                  <c:v>0.519370819350273</c:v>
                </c:pt>
                <c:pt idx="1628">
                  <c:v>0.5198730680547</c:v>
                </c:pt>
                <c:pt idx="1629">
                  <c:v>0.520010044974089</c:v>
                </c:pt>
                <c:pt idx="1630">
                  <c:v>0.520215510353172</c:v>
                </c:pt>
                <c:pt idx="1631">
                  <c:v>0.520603611624775</c:v>
                </c:pt>
                <c:pt idx="1632">
                  <c:v>0.520786247517293</c:v>
                </c:pt>
                <c:pt idx="1633">
                  <c:v>0.521014542382942</c:v>
                </c:pt>
                <c:pt idx="1634">
                  <c:v>0.520831906490423</c:v>
                </c:pt>
                <c:pt idx="1635">
                  <c:v>0.520512293678515</c:v>
                </c:pt>
                <c:pt idx="1636">
                  <c:v>0.520398146245691</c:v>
                </c:pt>
                <c:pt idx="1637">
                  <c:v>0.520078533433783</c:v>
                </c:pt>
                <c:pt idx="1638">
                  <c:v>0.520398146245691</c:v>
                </c:pt>
                <c:pt idx="1639">
                  <c:v>0.520101362920348</c:v>
                </c:pt>
                <c:pt idx="1640">
                  <c:v>0.51973609113531</c:v>
                </c:pt>
                <c:pt idx="1641">
                  <c:v>0.519553455242792</c:v>
                </c:pt>
                <c:pt idx="1642">
                  <c:v>0.519325160377143</c:v>
                </c:pt>
                <c:pt idx="1643">
                  <c:v>0.519462137296532</c:v>
                </c:pt>
                <c:pt idx="1644">
                  <c:v>0.519188183457754</c:v>
                </c:pt>
                <c:pt idx="1645">
                  <c:v>0.518754423213022</c:v>
                </c:pt>
                <c:pt idx="1646">
                  <c:v>0.518548957833938</c:v>
                </c:pt>
                <c:pt idx="1647">
                  <c:v>0.518685934753327</c:v>
                </c:pt>
                <c:pt idx="1648">
                  <c:v>0.518617446293633</c:v>
                </c:pt>
                <c:pt idx="1649">
                  <c:v>0.518069538616077</c:v>
                </c:pt>
                <c:pt idx="1650">
                  <c:v>0.518069538616077</c:v>
                </c:pt>
                <c:pt idx="1651">
                  <c:v>0.518001050156382</c:v>
                </c:pt>
                <c:pt idx="1652">
                  <c:v>0.517658607857909</c:v>
                </c:pt>
                <c:pt idx="1653">
                  <c:v>0.517658607857909</c:v>
                </c:pt>
                <c:pt idx="1654">
                  <c:v>0.517361824532566</c:v>
                </c:pt>
                <c:pt idx="1655">
                  <c:v>0.517179188640048</c:v>
                </c:pt>
                <c:pt idx="1656">
                  <c:v>0.517293336072872</c:v>
                </c:pt>
                <c:pt idx="1657">
                  <c:v>0.517590119398215</c:v>
                </c:pt>
                <c:pt idx="1658">
                  <c:v>0.517270506586307</c:v>
                </c:pt>
                <c:pt idx="1659">
                  <c:v>0.516928064287834</c:v>
                </c:pt>
                <c:pt idx="1660">
                  <c:v>0.516699769422186</c:v>
                </c:pt>
                <c:pt idx="1661">
                  <c:v>0.5161062027715</c:v>
                </c:pt>
                <c:pt idx="1662">
                  <c:v>0.515786589959592</c:v>
                </c:pt>
                <c:pt idx="1663">
                  <c:v>0.515466977147684</c:v>
                </c:pt>
                <c:pt idx="1664">
                  <c:v>0.515421318174554</c:v>
                </c:pt>
                <c:pt idx="1665">
                  <c:v>0.515124534849211</c:v>
                </c:pt>
                <c:pt idx="1666">
                  <c:v>0.514964728443257</c:v>
                </c:pt>
                <c:pt idx="1667">
                  <c:v>0.514941898956693</c:v>
                </c:pt>
                <c:pt idx="1668">
                  <c:v>0.514782092550739</c:v>
                </c:pt>
                <c:pt idx="1669">
                  <c:v>0.514759263064174</c:v>
                </c:pt>
                <c:pt idx="1670">
                  <c:v>0.514439650252266</c:v>
                </c:pt>
                <c:pt idx="1671">
                  <c:v>0.514485309225396</c:v>
                </c:pt>
                <c:pt idx="1672">
                  <c:v>0.514462479738831</c:v>
                </c:pt>
                <c:pt idx="1673">
                  <c:v>0.514827751523868</c:v>
                </c:pt>
                <c:pt idx="1674">
                  <c:v>0.514576627171655</c:v>
                </c:pt>
                <c:pt idx="1675">
                  <c:v>0.514325502819442</c:v>
                </c:pt>
                <c:pt idx="1676">
                  <c:v>0.514074378467228</c:v>
                </c:pt>
                <c:pt idx="1677">
                  <c:v>0.513731936168756</c:v>
                </c:pt>
                <c:pt idx="1678">
                  <c:v>0.51375476565532</c:v>
                </c:pt>
                <c:pt idx="1679">
                  <c:v>0.513252516950894</c:v>
                </c:pt>
                <c:pt idx="1680">
                  <c:v>0.512932904138986</c:v>
                </c:pt>
                <c:pt idx="1681">
                  <c:v>0.512225190055476</c:v>
                </c:pt>
                <c:pt idx="1682">
                  <c:v>0.511768600324179</c:v>
                </c:pt>
                <c:pt idx="1683">
                  <c:v>0.511654452891355</c:v>
                </c:pt>
                <c:pt idx="1684">
                  <c:v>0.511494646485401</c:v>
                </c:pt>
                <c:pt idx="1685">
                  <c:v>0.511608793918225</c:v>
                </c:pt>
                <c:pt idx="1686">
                  <c:v>0.51154030545853</c:v>
                </c:pt>
                <c:pt idx="1687">
                  <c:v>0.511175033673493</c:v>
                </c:pt>
                <c:pt idx="1688">
                  <c:v>0.510901079834715</c:v>
                </c:pt>
                <c:pt idx="1689">
                  <c:v>0.510672784969066</c:v>
                </c:pt>
                <c:pt idx="1690">
                  <c:v>0.510330342670593</c:v>
                </c:pt>
                <c:pt idx="1691">
                  <c:v>0.51003355934525</c:v>
                </c:pt>
                <c:pt idx="1692">
                  <c:v>0.509736776019907</c:v>
                </c:pt>
                <c:pt idx="1693">
                  <c:v>0.50928018628861</c:v>
                </c:pt>
                <c:pt idx="1694">
                  <c:v>0.50937150423487</c:v>
                </c:pt>
                <c:pt idx="1695">
                  <c:v>0.50932584526174</c:v>
                </c:pt>
                <c:pt idx="1696">
                  <c:v>0.509257356802046</c:v>
                </c:pt>
                <c:pt idx="1697">
                  <c:v>0.508800767070749</c:v>
                </c:pt>
                <c:pt idx="1698">
                  <c:v>0.508503983745406</c:v>
                </c:pt>
                <c:pt idx="1699">
                  <c:v>0.508298518366322</c:v>
                </c:pt>
                <c:pt idx="1700">
                  <c:v>0.508321347852887</c:v>
                </c:pt>
                <c:pt idx="1701">
                  <c:v>0.508298518366322</c:v>
                </c:pt>
                <c:pt idx="1702">
                  <c:v>0.508412665799146</c:v>
                </c:pt>
                <c:pt idx="1703">
                  <c:v>0.508161541446933</c:v>
                </c:pt>
                <c:pt idx="1704">
                  <c:v>0.507727781202201</c:v>
                </c:pt>
                <c:pt idx="1705">
                  <c:v>0.507636463255941</c:v>
                </c:pt>
                <c:pt idx="1706">
                  <c:v>0.507499486336552</c:v>
                </c:pt>
                <c:pt idx="1707">
                  <c:v>0.507430997876858</c:v>
                </c:pt>
                <c:pt idx="1708">
                  <c:v>0.507294020957469</c:v>
                </c:pt>
                <c:pt idx="1709">
                  <c:v>0.507088555578385</c:v>
                </c:pt>
                <c:pt idx="1710">
                  <c:v>0.507042896605255</c:v>
                </c:pt>
                <c:pt idx="1711">
                  <c:v>0.507020067118691</c:v>
                </c:pt>
                <c:pt idx="1712">
                  <c:v>0.506700454306783</c:v>
                </c:pt>
                <c:pt idx="1713">
                  <c:v>0.506494988927699</c:v>
                </c:pt>
                <c:pt idx="1714">
                  <c:v>0.506380841494875</c:v>
                </c:pt>
                <c:pt idx="1715">
                  <c:v>0.506426500468005</c:v>
                </c:pt>
                <c:pt idx="1716">
                  <c:v>0.506243864575486</c:v>
                </c:pt>
                <c:pt idx="1717">
                  <c:v>0.506152546629226</c:v>
                </c:pt>
                <c:pt idx="1718">
                  <c:v>0.505924251763578</c:v>
                </c:pt>
                <c:pt idx="1719">
                  <c:v>0.505718786384494</c:v>
                </c:pt>
                <c:pt idx="1720">
                  <c:v>0.505467662032281</c:v>
                </c:pt>
                <c:pt idx="1721">
                  <c:v>0.505490491518846</c:v>
                </c:pt>
                <c:pt idx="1722">
                  <c:v>0.505262196653197</c:v>
                </c:pt>
                <c:pt idx="1723">
                  <c:v>0.505125219733808</c:v>
                </c:pt>
                <c:pt idx="1724">
                  <c:v>0.505011072300984</c:v>
                </c:pt>
                <c:pt idx="1725">
                  <c:v>0.505216537680068</c:v>
                </c:pt>
                <c:pt idx="1726">
                  <c:v>0.505422003059151</c:v>
                </c:pt>
                <c:pt idx="1727">
                  <c:v>0.505262196653197</c:v>
                </c:pt>
                <c:pt idx="1728">
                  <c:v>0.505239367166632</c:v>
                </c:pt>
                <c:pt idx="1729">
                  <c:v>0.505102390247243</c:v>
                </c:pt>
                <c:pt idx="1730">
                  <c:v>0.505011072300984</c:v>
                </c:pt>
                <c:pt idx="1731">
                  <c:v>0.50489692486816</c:v>
                </c:pt>
                <c:pt idx="1732">
                  <c:v>0.5048056069219</c:v>
                </c:pt>
                <c:pt idx="1733">
                  <c:v>0.504714288975641</c:v>
                </c:pt>
                <c:pt idx="1734">
                  <c:v>0.504714288975641</c:v>
                </c:pt>
                <c:pt idx="1735">
                  <c:v>0.504737118462206</c:v>
                </c:pt>
                <c:pt idx="1736">
                  <c:v>0.504714288975641</c:v>
                </c:pt>
                <c:pt idx="1737">
                  <c:v>0.504622971029382</c:v>
                </c:pt>
                <c:pt idx="1738">
                  <c:v>0.504508823596557</c:v>
                </c:pt>
                <c:pt idx="1739">
                  <c:v>0.504371846677168</c:v>
                </c:pt>
                <c:pt idx="1740">
                  <c:v>0.504326187704039</c:v>
                </c:pt>
                <c:pt idx="1741">
                  <c:v>0.504234869757779</c:v>
                </c:pt>
                <c:pt idx="1742">
                  <c:v>0.504212040271214</c:v>
                </c:pt>
                <c:pt idx="1743">
                  <c:v>0.504006574892131</c:v>
                </c:pt>
                <c:pt idx="1744">
                  <c:v>0.504029404378696</c:v>
                </c:pt>
                <c:pt idx="1745">
                  <c:v>0.503960915919001</c:v>
                </c:pt>
                <c:pt idx="1746">
                  <c:v>0.503823938999612</c:v>
                </c:pt>
                <c:pt idx="1747">
                  <c:v>0.503686962080223</c:v>
                </c:pt>
                <c:pt idx="1748">
                  <c:v>0.503664132593658</c:v>
                </c:pt>
                <c:pt idx="1749">
                  <c:v>0.503801109513047</c:v>
                </c:pt>
                <c:pt idx="1750">
                  <c:v>0.503823938999612</c:v>
                </c:pt>
                <c:pt idx="1751">
                  <c:v>0.503892427459306</c:v>
                </c:pt>
                <c:pt idx="1752">
                  <c:v>0.503938086432436</c:v>
                </c:pt>
                <c:pt idx="1753">
                  <c:v>0.504029404378696</c:v>
                </c:pt>
                <c:pt idx="1754">
                  <c:v>0.504006574892131</c:v>
                </c:pt>
                <c:pt idx="1755">
                  <c:v>0.503938086432436</c:v>
                </c:pt>
                <c:pt idx="1756">
                  <c:v>0.503915256945871</c:v>
                </c:pt>
                <c:pt idx="1757">
                  <c:v>0.503641303107093</c:v>
                </c:pt>
                <c:pt idx="1758">
                  <c:v>0.503572814647399</c:v>
                </c:pt>
                <c:pt idx="1759">
                  <c:v>0.503641303107093</c:v>
                </c:pt>
                <c:pt idx="1760">
                  <c:v>0.503641303107093</c:v>
                </c:pt>
                <c:pt idx="1761">
                  <c:v>0.503458667214574</c:v>
                </c:pt>
                <c:pt idx="1762">
                  <c:v>0.503458667214574</c:v>
                </c:pt>
                <c:pt idx="1763">
                  <c:v>0.50329886080862</c:v>
                </c:pt>
                <c:pt idx="1764">
                  <c:v>0.503184713375796</c:v>
                </c:pt>
                <c:pt idx="1765">
                  <c:v>0.503024906969842</c:v>
                </c:pt>
                <c:pt idx="1766">
                  <c:v>0.502933589023583</c:v>
                </c:pt>
                <c:pt idx="1767">
                  <c:v>0.503002077483277</c:v>
                </c:pt>
                <c:pt idx="1768">
                  <c:v>0.502842271077324</c:v>
                </c:pt>
                <c:pt idx="1769">
                  <c:v>0.502728123644499</c:v>
                </c:pt>
                <c:pt idx="1770">
                  <c:v>0.502705294157934</c:v>
                </c:pt>
                <c:pt idx="1771">
                  <c:v>0.502750953131064</c:v>
                </c:pt>
                <c:pt idx="1772">
                  <c:v>0.502659635184805</c:v>
                </c:pt>
                <c:pt idx="1773">
                  <c:v>0.502773782617629</c:v>
                </c:pt>
                <c:pt idx="1774">
                  <c:v>0.502819441590759</c:v>
                </c:pt>
                <c:pt idx="1775">
                  <c:v>0.502796612104194</c:v>
                </c:pt>
                <c:pt idx="1776">
                  <c:v>0.50268246467137</c:v>
                </c:pt>
                <c:pt idx="1777">
                  <c:v>0.502613976211675</c:v>
                </c:pt>
                <c:pt idx="1778">
                  <c:v>0.502568317238545</c:v>
                </c:pt>
                <c:pt idx="1779">
                  <c:v>0.502408510832591</c:v>
                </c:pt>
                <c:pt idx="1780">
                  <c:v>0.502408510832591</c:v>
                </c:pt>
                <c:pt idx="1781">
                  <c:v>0.502362851859462</c:v>
                </c:pt>
                <c:pt idx="1782">
                  <c:v>0.502225874940073</c:v>
                </c:pt>
                <c:pt idx="1783">
                  <c:v>0.502340022372897</c:v>
                </c:pt>
                <c:pt idx="1784">
                  <c:v>0.502499828778851</c:v>
                </c:pt>
                <c:pt idx="1785">
                  <c:v>0.502385681346027</c:v>
                </c:pt>
                <c:pt idx="1786">
                  <c:v>0.502454169805721</c:v>
                </c:pt>
                <c:pt idx="1787">
                  <c:v>0.502545487751981</c:v>
                </c:pt>
                <c:pt idx="1788">
                  <c:v>0.50263680569824</c:v>
                </c:pt>
                <c:pt idx="1789">
                  <c:v>0.502705294157934</c:v>
                </c:pt>
                <c:pt idx="1790">
                  <c:v>0.502659635184805</c:v>
                </c:pt>
                <c:pt idx="1791">
                  <c:v>0.502545487751981</c:v>
                </c:pt>
                <c:pt idx="1792">
                  <c:v>0.502476999292286</c:v>
                </c:pt>
                <c:pt idx="1793">
                  <c:v>0.502522658265416</c:v>
                </c:pt>
                <c:pt idx="1794">
                  <c:v>0.50263680569824</c:v>
                </c:pt>
                <c:pt idx="1795">
                  <c:v>0.50268246467137</c:v>
                </c:pt>
                <c:pt idx="1796">
                  <c:v>0.502728123644499</c:v>
                </c:pt>
                <c:pt idx="1797">
                  <c:v>0.502705294157934</c:v>
                </c:pt>
                <c:pt idx="1798">
                  <c:v>0.502728123644499</c:v>
                </c:pt>
                <c:pt idx="1799">
                  <c:v>0.50268246467137</c:v>
                </c:pt>
                <c:pt idx="1800">
                  <c:v>0.502819441590759</c:v>
                </c:pt>
                <c:pt idx="1801">
                  <c:v>0.502956418510148</c:v>
                </c:pt>
                <c:pt idx="1802">
                  <c:v>0.503070565942972</c:v>
                </c:pt>
                <c:pt idx="1803">
                  <c:v>0.503161883889231</c:v>
                </c:pt>
                <c:pt idx="1804">
                  <c:v>0.503184713375796</c:v>
                </c:pt>
                <c:pt idx="1805">
                  <c:v>0.50343583772801</c:v>
                </c:pt>
                <c:pt idx="1806">
                  <c:v>0.503709791566788</c:v>
                </c:pt>
                <c:pt idx="1807">
                  <c:v>0.503778280026482</c:v>
                </c:pt>
                <c:pt idx="1808">
                  <c:v>0.503755450539917</c:v>
                </c:pt>
                <c:pt idx="1809">
                  <c:v>0.503892427459306</c:v>
                </c:pt>
                <c:pt idx="1810">
                  <c:v>0.503846768486177</c:v>
                </c:pt>
                <c:pt idx="1811">
                  <c:v>0.503938086432436</c:v>
                </c:pt>
                <c:pt idx="1812">
                  <c:v>0.50405223386526</c:v>
                </c:pt>
                <c:pt idx="1813">
                  <c:v>0.504120722324955</c:v>
                </c:pt>
                <c:pt idx="1814">
                  <c:v>0.504212040271214</c:v>
                </c:pt>
                <c:pt idx="1815">
                  <c:v>0.504280528730909</c:v>
                </c:pt>
                <c:pt idx="1816">
                  <c:v>0.504326187704039</c:v>
                </c:pt>
                <c:pt idx="1817">
                  <c:v>0.504508823596557</c:v>
                </c:pt>
                <c:pt idx="1818">
                  <c:v>0.50485126589503</c:v>
                </c:pt>
                <c:pt idx="1819">
                  <c:v>0.505011072300984</c:v>
                </c:pt>
                <c:pt idx="1820">
                  <c:v>0.505170878706938</c:v>
                </c:pt>
                <c:pt idx="1821">
                  <c:v>0.505285026139762</c:v>
                </c:pt>
                <c:pt idx="1822">
                  <c:v>0.505444832545716</c:v>
                </c:pt>
                <c:pt idx="1823">
                  <c:v>0.505536150491975</c:v>
                </c:pt>
                <c:pt idx="1824">
                  <c:v>0.505673127411365</c:v>
                </c:pt>
                <c:pt idx="1825">
                  <c:v>0.505787274844189</c:v>
                </c:pt>
                <c:pt idx="1826">
                  <c:v>0.505947081250143</c:v>
                </c:pt>
                <c:pt idx="1827">
                  <c:v>0.506106887656097</c:v>
                </c:pt>
                <c:pt idx="1828">
                  <c:v>0.506380841494875</c:v>
                </c:pt>
                <c:pt idx="1829">
                  <c:v>0.506677624820218</c:v>
                </c:pt>
                <c:pt idx="1830">
                  <c:v>0.506837431226172</c:v>
                </c:pt>
                <c:pt idx="1831">
                  <c:v>0.506997237632126</c:v>
                </c:pt>
                <c:pt idx="1832">
                  <c:v>0.507271191470904</c:v>
                </c:pt>
                <c:pt idx="1833">
                  <c:v>0.507385338903728</c:v>
                </c:pt>
                <c:pt idx="1834">
                  <c:v>0.507522315823117</c:v>
                </c:pt>
                <c:pt idx="1835">
                  <c:v>0.50777344017533</c:v>
                </c:pt>
                <c:pt idx="1836">
                  <c:v>0.508093052987238</c:v>
                </c:pt>
                <c:pt idx="1837">
                  <c:v>0.508389836312581</c:v>
                </c:pt>
                <c:pt idx="1838">
                  <c:v>0.508526813231971</c:v>
                </c:pt>
                <c:pt idx="1839">
                  <c:v>0.508709449124489</c:v>
                </c:pt>
                <c:pt idx="1840">
                  <c:v>0.509029061936397</c:v>
                </c:pt>
                <c:pt idx="1841">
                  <c:v>0.509348674748305</c:v>
                </c:pt>
                <c:pt idx="1842">
                  <c:v>0.509599799100518</c:v>
                </c:pt>
                <c:pt idx="1843">
                  <c:v>0.509850923452732</c:v>
                </c:pt>
                <c:pt idx="1844">
                  <c:v>0.510239024724334</c:v>
                </c:pt>
                <c:pt idx="1845">
                  <c:v>0.510672784969066</c:v>
                </c:pt>
                <c:pt idx="1846">
                  <c:v>0.511015227267539</c:v>
                </c:pt>
                <c:pt idx="1847">
                  <c:v>0.511175033673493</c:v>
                </c:pt>
                <c:pt idx="1848">
                  <c:v>0.51163162340479</c:v>
                </c:pt>
                <c:pt idx="1849">
                  <c:v>0.512202360568911</c:v>
                </c:pt>
                <c:pt idx="1850">
                  <c:v>0.512750268246467</c:v>
                </c:pt>
                <c:pt idx="1851">
                  <c:v>0.513184028491199</c:v>
                </c:pt>
                <c:pt idx="1852">
                  <c:v>0.513617788735931</c:v>
                </c:pt>
                <c:pt idx="1853">
                  <c:v>0.513983060520969</c:v>
                </c:pt>
                <c:pt idx="1854">
                  <c:v>0.514325502819442</c:v>
                </c:pt>
                <c:pt idx="1855">
                  <c:v>0.514713604091044</c:v>
                </c:pt>
                <c:pt idx="1856">
                  <c:v>0.515238682282036</c:v>
                </c:pt>
                <c:pt idx="1857">
                  <c:v>0.515466977147684</c:v>
                </c:pt>
                <c:pt idx="1858">
                  <c:v>0.515740930986462</c:v>
                </c:pt>
                <c:pt idx="1859">
                  <c:v>0.516311668150583</c:v>
                </c:pt>
                <c:pt idx="1860">
                  <c:v>0.51685957582814</c:v>
                </c:pt>
                <c:pt idx="1861">
                  <c:v>0.517293336072872</c:v>
                </c:pt>
                <c:pt idx="1862">
                  <c:v>0.517978220669817</c:v>
                </c:pt>
                <c:pt idx="1863">
                  <c:v>0.518708764239892</c:v>
                </c:pt>
                <c:pt idx="1864">
                  <c:v>0.519233842430884</c:v>
                </c:pt>
                <c:pt idx="1865">
                  <c:v>0.51982740908157</c:v>
                </c:pt>
                <c:pt idx="1866">
                  <c:v>0.519987215487524</c:v>
                </c:pt>
                <c:pt idx="1867">
                  <c:v>0.520717759057599</c:v>
                </c:pt>
                <c:pt idx="1868">
                  <c:v>0.521151519302331</c:v>
                </c:pt>
                <c:pt idx="1869">
                  <c:v>0.521676597493322</c:v>
                </c:pt>
                <c:pt idx="1870">
                  <c:v>0.522178846197749</c:v>
                </c:pt>
                <c:pt idx="1871">
                  <c:v>0.522681094902176</c:v>
                </c:pt>
                <c:pt idx="1872">
                  <c:v>0.523320320525991</c:v>
                </c:pt>
                <c:pt idx="1873">
                  <c:v>0.523571444878205</c:v>
                </c:pt>
                <c:pt idx="1874">
                  <c:v>0.523913887176677</c:v>
                </c:pt>
                <c:pt idx="1875">
                  <c:v>0.524279158961715</c:v>
                </c:pt>
                <c:pt idx="1876">
                  <c:v>0.524804237152706</c:v>
                </c:pt>
                <c:pt idx="1877">
                  <c:v>0.525489121749652</c:v>
                </c:pt>
                <c:pt idx="1878">
                  <c:v>0.525945711480949</c:v>
                </c:pt>
                <c:pt idx="1879">
                  <c:v>0.526630596077894</c:v>
                </c:pt>
                <c:pt idx="1880">
                  <c:v>0.527132844782321</c:v>
                </c:pt>
                <c:pt idx="1881">
                  <c:v>0.527863388352396</c:v>
                </c:pt>
                <c:pt idx="1882">
                  <c:v>0.528046024244915</c:v>
                </c:pt>
                <c:pt idx="1883">
                  <c:v>0.528525443462777</c:v>
                </c:pt>
                <c:pt idx="1884">
                  <c:v>0.529004862680638</c:v>
                </c:pt>
                <c:pt idx="1885">
                  <c:v>0.529598429331324</c:v>
                </c:pt>
                <c:pt idx="1886">
                  <c:v>0.530055019062621</c:v>
                </c:pt>
                <c:pt idx="1887">
                  <c:v>0.530854051092391</c:v>
                </c:pt>
                <c:pt idx="1888">
                  <c:v>0.531379129283382</c:v>
                </c:pt>
                <c:pt idx="1889">
                  <c:v>0.531927036960939</c:v>
                </c:pt>
                <c:pt idx="1890">
                  <c:v>0.532406456178801</c:v>
                </c:pt>
                <c:pt idx="1891">
                  <c:v>0.5332511471817</c:v>
                </c:pt>
                <c:pt idx="1892">
                  <c:v>0.533936031778645</c:v>
                </c:pt>
                <c:pt idx="1893">
                  <c:v>0.534620916375591</c:v>
                </c:pt>
                <c:pt idx="1894">
                  <c:v>0.535237312512842</c:v>
                </c:pt>
                <c:pt idx="1895">
                  <c:v>0.535693902244139</c:v>
                </c:pt>
                <c:pt idx="1896">
                  <c:v>0.536378786841084</c:v>
                </c:pt>
                <c:pt idx="1897">
                  <c:v>0.536835376572381</c:v>
                </c:pt>
                <c:pt idx="1898">
                  <c:v>0.537200648357418</c:v>
                </c:pt>
                <c:pt idx="1899">
                  <c:v>0.537360454763372</c:v>
                </c:pt>
                <c:pt idx="1900">
                  <c:v>0.537497431682761</c:v>
                </c:pt>
                <c:pt idx="1901">
                  <c:v>0.537817044494669</c:v>
                </c:pt>
                <c:pt idx="1902">
                  <c:v>0.538045339360318</c:v>
                </c:pt>
                <c:pt idx="1903">
                  <c:v>0.537748556034975</c:v>
                </c:pt>
                <c:pt idx="1904">
                  <c:v>0.537497431682761</c:v>
                </c:pt>
                <c:pt idx="1905">
                  <c:v>0.537132159897724</c:v>
                </c:pt>
                <c:pt idx="1906">
                  <c:v>0.536561422733603</c:v>
                </c:pt>
                <c:pt idx="1907">
                  <c:v>0.535922197109787</c:v>
                </c:pt>
                <c:pt idx="1908">
                  <c:v>0.535168824053147</c:v>
                </c:pt>
                <c:pt idx="1909">
                  <c:v>0.534552427915896</c:v>
                </c:pt>
                <c:pt idx="1910">
                  <c:v>0.53400452023834</c:v>
                </c:pt>
                <c:pt idx="1911">
                  <c:v>0.533502271533913</c:v>
                </c:pt>
                <c:pt idx="1912">
                  <c:v>0.532977193342922</c:v>
                </c:pt>
                <c:pt idx="1913">
                  <c:v>0.532840216423533</c:v>
                </c:pt>
                <c:pt idx="1914">
                  <c:v>0.532794557450403</c:v>
                </c:pt>
                <c:pt idx="1915">
                  <c:v>0.532977193342922</c:v>
                </c:pt>
                <c:pt idx="1916">
                  <c:v>0.533000022829487</c:v>
                </c:pt>
                <c:pt idx="1917">
                  <c:v>0.533365294614524</c:v>
                </c:pt>
                <c:pt idx="1918">
                  <c:v>0.533662077939867</c:v>
                </c:pt>
                <c:pt idx="1919">
                  <c:v>0.534141497157729</c:v>
                </c:pt>
                <c:pt idx="1920">
                  <c:v>0.534826381754674</c:v>
                </c:pt>
                <c:pt idx="1921">
                  <c:v>0.535534095838185</c:v>
                </c:pt>
                <c:pt idx="1922">
                  <c:v>0.535693902244139</c:v>
                </c:pt>
                <c:pt idx="1923">
                  <c:v>0.536447275300779</c:v>
                </c:pt>
                <c:pt idx="1924">
                  <c:v>0.537200648357418</c:v>
                </c:pt>
                <c:pt idx="1925">
                  <c:v>0.537702897061845</c:v>
                </c:pt>
                <c:pt idx="1926">
                  <c:v>0.53847909960505</c:v>
                </c:pt>
                <c:pt idx="1927">
                  <c:v>0.539346620094514</c:v>
                </c:pt>
                <c:pt idx="1928">
                  <c:v>0.539848868798941</c:v>
                </c:pt>
                <c:pt idx="1929">
                  <c:v>0.540442435449627</c:v>
                </c:pt>
                <c:pt idx="1930">
                  <c:v>0.540830536721229</c:v>
                </c:pt>
                <c:pt idx="1931">
                  <c:v>0.54140127388535</c:v>
                </c:pt>
                <c:pt idx="1932">
                  <c:v>0.542108987968861</c:v>
                </c:pt>
                <c:pt idx="1933">
                  <c:v>0.54290801999863</c:v>
                </c:pt>
                <c:pt idx="1934">
                  <c:v>0.543296121270233</c:v>
                </c:pt>
                <c:pt idx="1935">
                  <c:v>0.544095153300002</c:v>
                </c:pt>
                <c:pt idx="1936">
                  <c:v>0.544551743031299</c:v>
                </c:pt>
                <c:pt idx="1937">
                  <c:v>0.545533410953588</c:v>
                </c:pt>
                <c:pt idx="1938">
                  <c:v>0.546766203228089</c:v>
                </c:pt>
                <c:pt idx="1939">
                  <c:v>0.548090313448851</c:v>
                </c:pt>
                <c:pt idx="1940">
                  <c:v>0.548729539072666</c:v>
                </c:pt>
                <c:pt idx="1941">
                  <c:v>0.549026322398009</c:v>
                </c:pt>
                <c:pt idx="1942">
                  <c:v>0.549551400589001</c:v>
                </c:pt>
                <c:pt idx="1943">
                  <c:v>0.549939501860603</c:v>
                </c:pt>
                <c:pt idx="1944">
                  <c:v>0.550030819806863</c:v>
                </c:pt>
                <c:pt idx="1945">
                  <c:v>0.549871013400909</c:v>
                </c:pt>
                <c:pt idx="1946">
                  <c:v>0.54968837750839</c:v>
                </c:pt>
                <c:pt idx="1947">
                  <c:v>0.549323105723352</c:v>
                </c:pt>
                <c:pt idx="1948">
                  <c:v>0.54888934547862</c:v>
                </c:pt>
                <c:pt idx="1949">
                  <c:v>0.548318608314499</c:v>
                </c:pt>
                <c:pt idx="1950">
                  <c:v>0.548455585233888</c:v>
                </c:pt>
                <c:pt idx="1951">
                  <c:v>0.547998995502591</c:v>
                </c:pt>
                <c:pt idx="1952">
                  <c:v>0.547953336529461</c:v>
                </c:pt>
                <c:pt idx="1953">
                  <c:v>0.547907677556332</c:v>
                </c:pt>
                <c:pt idx="1954">
                  <c:v>0.547816359610072</c:v>
                </c:pt>
                <c:pt idx="1955">
                  <c:v>0.547702212177248</c:v>
                </c:pt>
                <c:pt idx="1956">
                  <c:v>0.548250119854804</c:v>
                </c:pt>
                <c:pt idx="1957">
                  <c:v>0.54893500445175</c:v>
                </c:pt>
                <c:pt idx="1958">
                  <c:v>0.549368764696482</c:v>
                </c:pt>
                <c:pt idx="1959">
                  <c:v>0.549619889048695</c:v>
                </c:pt>
                <c:pt idx="1960">
                  <c:v>0.549756865968084</c:v>
                </c:pt>
                <c:pt idx="1961">
                  <c:v>0.550259114672511</c:v>
                </c:pt>
                <c:pt idx="1962">
                  <c:v>0.550829851836632</c:v>
                </c:pt>
                <c:pt idx="1963">
                  <c:v>0.551172294135105</c:v>
                </c:pt>
                <c:pt idx="1964">
                  <c:v>0.551354930027624</c:v>
                </c:pt>
                <c:pt idx="1965">
                  <c:v>0.551971326164875</c:v>
                </c:pt>
                <c:pt idx="1966">
                  <c:v>0.552382256923042</c:v>
                </c:pt>
                <c:pt idx="1967">
                  <c:v>0.552724699221515</c:v>
                </c:pt>
                <c:pt idx="1968">
                  <c:v>0.552861676140904</c:v>
                </c:pt>
                <c:pt idx="1969">
                  <c:v>0.552907335114033</c:v>
                </c:pt>
                <c:pt idx="1970">
                  <c:v>0.553021482546858</c:v>
                </c:pt>
                <c:pt idx="1971">
                  <c:v>0.553112800493117</c:v>
                </c:pt>
                <c:pt idx="1972">
                  <c:v>0.55336392484533</c:v>
                </c:pt>
                <c:pt idx="1973">
                  <c:v>0.553911832522887</c:v>
                </c:pt>
                <c:pt idx="1974">
                  <c:v>0.553957491496016</c:v>
                </c:pt>
                <c:pt idx="1975">
                  <c:v>0.554048809442276</c:v>
                </c:pt>
                <c:pt idx="1976">
                  <c:v>0.554094468415405</c:v>
                </c:pt>
                <c:pt idx="1977">
                  <c:v>0.554688035066091</c:v>
                </c:pt>
                <c:pt idx="1978">
                  <c:v>0.554847841472045</c:v>
                </c:pt>
                <c:pt idx="1979">
                  <c:v>0.55482501198548</c:v>
                </c:pt>
                <c:pt idx="1980">
                  <c:v>0.555076136337694</c:v>
                </c:pt>
                <c:pt idx="1981">
                  <c:v>0.555190283770518</c:v>
                </c:pt>
                <c:pt idx="1982">
                  <c:v>0.555395749149602</c:v>
                </c:pt>
                <c:pt idx="1983">
                  <c:v>0.55571536196151</c:v>
                </c:pt>
                <c:pt idx="1984">
                  <c:v>0.556080633746547</c:v>
                </c:pt>
                <c:pt idx="1985">
                  <c:v>0.556445905531585</c:v>
                </c:pt>
                <c:pt idx="1986">
                  <c:v>0.556240440152501</c:v>
                </c:pt>
                <c:pt idx="1987">
                  <c:v>0.555920827340593</c:v>
                </c:pt>
                <c:pt idx="1988">
                  <c:v>0.555875168367463</c:v>
                </c:pt>
                <c:pt idx="1989">
                  <c:v>0.55566970298838</c:v>
                </c:pt>
                <c:pt idx="1990">
                  <c:v>0.555966486313723</c:v>
                </c:pt>
                <c:pt idx="1991">
                  <c:v>0.555761020934639</c:v>
                </c:pt>
                <c:pt idx="1992">
                  <c:v>0.555989315800288</c:v>
                </c:pt>
                <c:pt idx="1993">
                  <c:v>0.556171951692806</c:v>
                </c:pt>
                <c:pt idx="1994">
                  <c:v>0.556012145286853</c:v>
                </c:pt>
                <c:pt idx="1995">
                  <c:v>0.556286099125631</c:v>
                </c:pt>
                <c:pt idx="1996">
                  <c:v>0.556514393991279</c:v>
                </c:pt>
                <c:pt idx="1997">
                  <c:v>0.556491564504714</c:v>
                </c:pt>
                <c:pt idx="1998">
                  <c:v>0.556674200397233</c:v>
                </c:pt>
                <c:pt idx="1999">
                  <c:v>0.556719859370363</c:v>
                </c:pt>
                <c:pt idx="2000">
                  <c:v>0.557153619615095</c:v>
                </c:pt>
                <c:pt idx="2001">
                  <c:v>0.556925324749446</c:v>
                </c:pt>
                <c:pt idx="2002">
                  <c:v>0.556651370910668</c:v>
                </c:pt>
                <c:pt idx="2003">
                  <c:v>0.556560052964409</c:v>
                </c:pt>
                <c:pt idx="2004">
                  <c:v>0.556788347830057</c:v>
                </c:pt>
                <c:pt idx="2005">
                  <c:v>0.55713079012853</c:v>
                </c:pt>
                <c:pt idx="2006">
                  <c:v>0.557998310617994</c:v>
                </c:pt>
                <c:pt idx="2007">
                  <c:v>0.558272264456772</c:v>
                </c:pt>
                <c:pt idx="2008">
                  <c:v>0.55859187726868</c:v>
                </c:pt>
                <c:pt idx="2009">
                  <c:v>0.558843001620894</c:v>
                </c:pt>
                <c:pt idx="2010">
                  <c:v>0.559299591352191</c:v>
                </c:pt>
                <c:pt idx="2011">
                  <c:v>0.559094125973107</c:v>
                </c:pt>
                <c:pt idx="2012">
                  <c:v>0.558523388808986</c:v>
                </c:pt>
                <c:pt idx="2013">
                  <c:v>0.55859187726868</c:v>
                </c:pt>
                <c:pt idx="2014">
                  <c:v>0.559048466999977</c:v>
                </c:pt>
                <c:pt idx="2015">
                  <c:v>0.559162614432801</c:v>
                </c:pt>
                <c:pt idx="2016">
                  <c:v>0.559413738785015</c:v>
                </c:pt>
                <c:pt idx="2017">
                  <c:v>0.559984475949136</c:v>
                </c:pt>
                <c:pt idx="2018">
                  <c:v>0.559505056731274</c:v>
                </c:pt>
                <c:pt idx="2019">
                  <c:v>0.559573545190969</c:v>
                </c:pt>
                <c:pt idx="2020">
                  <c:v>0.559276761865626</c:v>
                </c:pt>
                <c:pt idx="2021">
                  <c:v>0.559231102892496</c:v>
                </c:pt>
                <c:pt idx="2022">
                  <c:v>0.558751683674634</c:v>
                </c:pt>
                <c:pt idx="2023">
                  <c:v>0.558934319567153</c:v>
                </c:pt>
                <c:pt idx="2024">
                  <c:v>0.558820172134329</c:v>
                </c:pt>
                <c:pt idx="2025">
                  <c:v>0.558728854188069</c:v>
                </c:pt>
                <c:pt idx="2026">
                  <c:v>0.558728854188069</c:v>
                </c:pt>
                <c:pt idx="2027">
                  <c:v>0.558728854188069</c:v>
                </c:pt>
                <c:pt idx="2028">
                  <c:v>0.559025637513412</c:v>
                </c:pt>
                <c:pt idx="2029">
                  <c:v>0.55863753624181</c:v>
                </c:pt>
                <c:pt idx="2030">
                  <c:v>0.558934319567153</c:v>
                </c:pt>
                <c:pt idx="2031">
                  <c:v>0.558957149053718</c:v>
                </c:pt>
                <c:pt idx="2032">
                  <c:v>0.559071296486542</c:v>
                </c:pt>
                <c:pt idx="2033">
                  <c:v>0.560007305435701</c:v>
                </c:pt>
                <c:pt idx="2034">
                  <c:v>0.560418236193868</c:v>
                </c:pt>
                <c:pt idx="2035">
                  <c:v>0.560829166952035</c:v>
                </c:pt>
                <c:pt idx="2036">
                  <c:v>0.561377074629592</c:v>
                </c:pt>
                <c:pt idx="2037">
                  <c:v>0.561742346414629</c:v>
                </c:pt>
                <c:pt idx="2038">
                  <c:v>0.562541378444399</c:v>
                </c:pt>
                <c:pt idx="2039">
                  <c:v>0.562975138689131</c:v>
                </c:pt>
                <c:pt idx="2040">
                  <c:v>0.563614364312947</c:v>
                </c:pt>
                <c:pt idx="2041">
                  <c:v>0.564481884802411</c:v>
                </c:pt>
                <c:pt idx="2042">
                  <c:v>0.564527543775541</c:v>
                </c:pt>
                <c:pt idx="2043">
                  <c:v>0.565258087345616</c:v>
                </c:pt>
                <c:pt idx="2044">
                  <c:v>0.565486382211264</c:v>
                </c:pt>
                <c:pt idx="2045">
                  <c:v>0.565509211697829</c:v>
                </c:pt>
                <c:pt idx="2046">
                  <c:v>0.565783165536607</c:v>
                </c:pt>
                <c:pt idx="2047">
                  <c:v>0.565988630915691</c:v>
                </c:pt>
                <c:pt idx="2048">
                  <c:v>0.566468050133553</c:v>
                </c:pt>
                <c:pt idx="2049">
                  <c:v>0.566513709106682</c:v>
                </c:pt>
                <c:pt idx="2050">
                  <c:v>0.566696344999201</c:v>
                </c:pt>
                <c:pt idx="2051">
                  <c:v>0.567221423190192</c:v>
                </c:pt>
                <c:pt idx="2052">
                  <c:v>0.567426888569276</c:v>
                </c:pt>
                <c:pt idx="2053">
                  <c:v>0.567700842408054</c:v>
                </c:pt>
                <c:pt idx="2054">
                  <c:v>0.567335570623017</c:v>
                </c:pt>
                <c:pt idx="2055">
                  <c:v>0.567563865488665</c:v>
                </c:pt>
                <c:pt idx="2056">
                  <c:v>0.567426888569276</c:v>
                </c:pt>
                <c:pt idx="2057">
                  <c:v>0.567769330867749</c:v>
                </c:pt>
                <c:pt idx="2058">
                  <c:v>0.567107275757368</c:v>
                </c:pt>
                <c:pt idx="2059">
                  <c:v>0.567289911649887</c:v>
                </c:pt>
                <c:pt idx="2060">
                  <c:v>0.568408556491565</c:v>
                </c:pt>
                <c:pt idx="2061">
                  <c:v>0.568933634682556</c:v>
                </c:pt>
                <c:pt idx="2062">
                  <c:v>0.569230418007899</c:v>
                </c:pt>
                <c:pt idx="2063">
                  <c:v>0.569458712873547</c:v>
                </c:pt>
                <c:pt idx="2064">
                  <c:v>0.569481542360112</c:v>
                </c:pt>
                <c:pt idx="2065">
                  <c:v>0.568682510330343</c:v>
                </c:pt>
                <c:pt idx="2066">
                  <c:v>0.568066114193092</c:v>
                </c:pt>
                <c:pt idx="2067">
                  <c:v>0.567312741136452</c:v>
                </c:pt>
                <c:pt idx="2068">
                  <c:v>0.567130105243933</c:v>
                </c:pt>
                <c:pt idx="2069">
                  <c:v>0.567792160354314</c:v>
                </c:pt>
                <c:pt idx="2070">
                  <c:v>0.568477044951259</c:v>
                </c:pt>
                <c:pt idx="2071">
                  <c:v>0.569253247494464</c:v>
                </c:pt>
                <c:pt idx="2072">
                  <c:v>0.569732666712326</c:v>
                </c:pt>
                <c:pt idx="2073">
                  <c:v>0.569070611601945</c:v>
                </c:pt>
                <c:pt idx="2074">
                  <c:v>0.568636851357213</c:v>
                </c:pt>
                <c:pt idx="2075">
                  <c:v>0.568203091112481</c:v>
                </c:pt>
                <c:pt idx="2076">
                  <c:v>0.567335570623017</c:v>
                </c:pt>
                <c:pt idx="2077">
                  <c:v>0.567084446270803</c:v>
                </c:pt>
                <c:pt idx="2078">
                  <c:v>0.566536538593247</c:v>
                </c:pt>
                <c:pt idx="2079">
                  <c:v>0.566696344999201</c:v>
                </c:pt>
                <c:pt idx="2080">
                  <c:v>0.566924639864849</c:v>
                </c:pt>
                <c:pt idx="2081">
                  <c:v>0.567084446270803</c:v>
                </c:pt>
                <c:pt idx="2082">
                  <c:v>0.566490879620117</c:v>
                </c:pt>
                <c:pt idx="2083">
                  <c:v>0.565212428372486</c:v>
                </c:pt>
                <c:pt idx="2084">
                  <c:v>0.564527543775541</c:v>
                </c:pt>
                <c:pt idx="2085">
                  <c:v>0.563842659178595</c:v>
                </c:pt>
                <c:pt idx="2086">
                  <c:v>0.563705682259206</c:v>
                </c:pt>
                <c:pt idx="2087">
                  <c:v>0.563134945095085</c:v>
                </c:pt>
                <c:pt idx="2088">
                  <c:v>0.562929479716001</c:v>
                </c:pt>
                <c:pt idx="2089">
                  <c:v>0.563363239960733</c:v>
                </c:pt>
                <c:pt idx="2090">
                  <c:v>0.564185101477068</c:v>
                </c:pt>
                <c:pt idx="2091">
                  <c:v>0.564641691208365</c:v>
                </c:pt>
                <c:pt idx="2092">
                  <c:v>0.564984133506837</c:v>
                </c:pt>
                <c:pt idx="2093">
                  <c:v>0.564915645047143</c:v>
                </c:pt>
                <c:pt idx="2094">
                  <c:v>0.564755838641189</c:v>
                </c:pt>
                <c:pt idx="2095">
                  <c:v>0.564002465584549</c:v>
                </c:pt>
                <c:pt idx="2096">
                  <c:v>0.563660023286076</c:v>
                </c:pt>
                <c:pt idx="2097">
                  <c:v>0.562815332283177</c:v>
                </c:pt>
                <c:pt idx="2098">
                  <c:v>0.562061959226537</c:v>
                </c:pt>
                <c:pt idx="2099">
                  <c:v>0.560555213113257</c:v>
                </c:pt>
                <c:pt idx="2100">
                  <c:v>0.559276761865626</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0.574732324270027</c:v>
                </c:pt>
                <c:pt idx="1">
                  <c:v>0.576353217816131</c:v>
                </c:pt>
                <c:pt idx="2">
                  <c:v>0.586968929068785</c:v>
                </c:pt>
                <c:pt idx="3">
                  <c:v>0.577129420359336</c:v>
                </c:pt>
                <c:pt idx="4">
                  <c:v>0.56603428988882</c:v>
                </c:pt>
                <c:pt idx="5">
                  <c:v>0.575325890920713</c:v>
                </c:pt>
                <c:pt idx="6">
                  <c:v>0.595826769855946</c:v>
                </c:pt>
                <c:pt idx="7">
                  <c:v>0.606214186242951</c:v>
                </c:pt>
                <c:pt idx="8">
                  <c:v>0.614158847567518</c:v>
                </c:pt>
                <c:pt idx="9">
                  <c:v>0.632719220144739</c:v>
                </c:pt>
                <c:pt idx="10">
                  <c:v>0.64675935438212</c:v>
                </c:pt>
                <c:pt idx="11">
                  <c:v>0.645754856973267</c:v>
                </c:pt>
                <c:pt idx="12">
                  <c:v>0.635961007236947</c:v>
                </c:pt>
                <c:pt idx="13">
                  <c:v>0.635641394425039</c:v>
                </c:pt>
                <c:pt idx="14">
                  <c:v>0.601534141497158</c:v>
                </c:pt>
                <c:pt idx="15">
                  <c:v>0.571011117959957</c:v>
                </c:pt>
                <c:pt idx="16">
                  <c:v>0.570988288473392</c:v>
                </c:pt>
                <c:pt idx="17">
                  <c:v>0.566194096294774</c:v>
                </c:pt>
                <c:pt idx="18">
                  <c:v>0.561011802844554</c:v>
                </c:pt>
                <c:pt idx="19">
                  <c:v>0.559801840056617</c:v>
                </c:pt>
                <c:pt idx="20">
                  <c:v>0.564892815560578</c:v>
                </c:pt>
                <c:pt idx="21">
                  <c:v>0.574298564025295</c:v>
                </c:pt>
                <c:pt idx="22">
                  <c:v>0.580599502317193</c:v>
                </c:pt>
                <c:pt idx="23">
                  <c:v>0.584594662466041</c:v>
                </c:pt>
                <c:pt idx="24">
                  <c:v>0.59226536995183</c:v>
                </c:pt>
                <c:pt idx="25">
                  <c:v>0.60648814008173</c:v>
                </c:pt>
                <c:pt idx="26">
                  <c:v>0.615368810355455</c:v>
                </c:pt>
                <c:pt idx="27">
                  <c:v>0.608839577197909</c:v>
                </c:pt>
                <c:pt idx="28">
                  <c:v>0.605392324726617</c:v>
                </c:pt>
                <c:pt idx="29">
                  <c:v>0.602378832500057</c:v>
                </c:pt>
                <c:pt idx="30">
                  <c:v>0.599365340273497</c:v>
                </c:pt>
                <c:pt idx="31">
                  <c:v>0.594046069903888</c:v>
                </c:pt>
                <c:pt idx="32">
                  <c:v>0.593087231468164</c:v>
                </c:pt>
                <c:pt idx="33">
                  <c:v>0.594685295527704</c:v>
                </c:pt>
                <c:pt idx="34">
                  <c:v>0.602470150446317</c:v>
                </c:pt>
                <c:pt idx="35">
                  <c:v>0.622194826838344</c:v>
                </c:pt>
                <c:pt idx="36">
                  <c:v>0.640755199415565</c:v>
                </c:pt>
                <c:pt idx="37">
                  <c:v>0.647877999223797</c:v>
                </c:pt>
                <c:pt idx="38">
                  <c:v>0.646485400543342</c:v>
                </c:pt>
                <c:pt idx="39">
                  <c:v>0.64675935438212</c:v>
                </c:pt>
                <c:pt idx="40">
                  <c:v>0.655137775951419</c:v>
                </c:pt>
                <c:pt idx="41">
                  <c:v>0.66621007693537</c:v>
                </c:pt>
                <c:pt idx="42">
                  <c:v>0.66621007693537</c:v>
                </c:pt>
                <c:pt idx="43">
                  <c:v>0.647809510764103</c:v>
                </c:pt>
                <c:pt idx="44">
                  <c:v>0.625413784443988</c:v>
                </c:pt>
                <c:pt idx="45">
                  <c:v>0.615871059059882</c:v>
                </c:pt>
                <c:pt idx="46">
                  <c:v>0.608519964386001</c:v>
                </c:pt>
                <c:pt idx="47">
                  <c:v>0.602515809419446</c:v>
                </c:pt>
                <c:pt idx="48">
                  <c:v>0.593132890441294</c:v>
                </c:pt>
                <c:pt idx="49">
                  <c:v>0.595461498070908</c:v>
                </c:pt>
                <c:pt idx="50">
                  <c:v>0.59443417117549</c:v>
                </c:pt>
                <c:pt idx="51">
                  <c:v>0.589229048238705</c:v>
                </c:pt>
                <c:pt idx="52">
                  <c:v>0.585667648334589</c:v>
                </c:pt>
                <c:pt idx="53">
                  <c:v>0.579983106179942</c:v>
                </c:pt>
                <c:pt idx="54">
                  <c:v>0.576969613953382</c:v>
                </c:pt>
                <c:pt idx="55">
                  <c:v>0.573545190968655</c:v>
                </c:pt>
                <c:pt idx="56">
                  <c:v>0.573727826861174</c:v>
                </c:pt>
                <c:pt idx="57">
                  <c:v>0.573157089697053</c:v>
                </c:pt>
                <c:pt idx="58">
                  <c:v>0.569344565440723</c:v>
                </c:pt>
                <c:pt idx="59">
                  <c:v>0.565235257859051</c:v>
                </c:pt>
                <c:pt idx="60">
                  <c:v>0.563591534826382</c:v>
                </c:pt>
                <c:pt idx="61">
                  <c:v>0.563226263041344</c:v>
                </c:pt>
                <c:pt idx="62">
                  <c:v>0.560874825925165</c:v>
                </c:pt>
                <c:pt idx="63">
                  <c:v>0.559687692623793</c:v>
                </c:pt>
                <c:pt idx="64">
                  <c:v>0.559071296486542</c:v>
                </c:pt>
                <c:pt idx="65">
                  <c:v>0.556628541424103</c:v>
                </c:pt>
                <c:pt idx="66">
                  <c:v>0.55868319521494</c:v>
                </c:pt>
                <c:pt idx="67">
                  <c:v>0.563842659178595</c:v>
                </c:pt>
                <c:pt idx="68">
                  <c:v>0.563477387393558</c:v>
                </c:pt>
                <c:pt idx="69">
                  <c:v>0.559162614432801</c:v>
                </c:pt>
                <c:pt idx="70">
                  <c:v>0.556468735018149</c:v>
                </c:pt>
                <c:pt idx="71">
                  <c:v>0.560874825925165</c:v>
                </c:pt>
                <c:pt idx="72">
                  <c:v>0.56315777458165</c:v>
                </c:pt>
                <c:pt idx="73">
                  <c:v>0.561514051548981</c:v>
                </c:pt>
                <c:pt idx="74">
                  <c:v>0.561970641280278</c:v>
                </c:pt>
                <c:pt idx="75">
                  <c:v>0.563180604068215</c:v>
                </c:pt>
                <c:pt idx="76">
                  <c:v>0.562084788713102</c:v>
                </c:pt>
                <c:pt idx="77">
                  <c:v>0.559048466999977</c:v>
                </c:pt>
                <c:pt idx="78">
                  <c:v>0.561285756683332</c:v>
                </c:pt>
                <c:pt idx="79">
                  <c:v>0.564344907883022</c:v>
                </c:pt>
                <c:pt idx="80">
                  <c:v>0.569664178252631</c:v>
                </c:pt>
                <c:pt idx="81">
                  <c:v>0.576307558843002</c:v>
                </c:pt>
                <c:pt idx="82">
                  <c:v>0.583087916352761</c:v>
                </c:pt>
                <c:pt idx="83">
                  <c:v>0.587265712394128</c:v>
                </c:pt>
                <c:pt idx="84">
                  <c:v>0.586786293176267</c:v>
                </c:pt>
                <c:pt idx="85">
                  <c:v>0.5892975366984</c:v>
                </c:pt>
                <c:pt idx="86">
                  <c:v>0.596899755724494</c:v>
                </c:pt>
                <c:pt idx="87">
                  <c:v>0.603269182476086</c:v>
                </c:pt>
                <c:pt idx="88">
                  <c:v>0.604410656804329</c:v>
                </c:pt>
                <c:pt idx="89">
                  <c:v>0.608268840033788</c:v>
                </c:pt>
                <c:pt idx="90">
                  <c:v>0.609090701550122</c:v>
                </c:pt>
                <c:pt idx="91">
                  <c:v>0.604479145264023</c:v>
                </c:pt>
                <c:pt idx="92">
                  <c:v>0.601031892792731</c:v>
                </c:pt>
                <c:pt idx="93">
                  <c:v>0.593269867360683</c:v>
                </c:pt>
                <c:pt idx="94">
                  <c:v>0.584297879140698</c:v>
                </c:pt>
                <c:pt idx="95">
                  <c:v>0.580165742072461</c:v>
                </c:pt>
                <c:pt idx="96">
                  <c:v>0.575896628084834</c:v>
                </c:pt>
                <c:pt idx="97">
                  <c:v>0.570463210282401</c:v>
                </c:pt>
                <c:pt idx="98">
                  <c:v>0.563728511745771</c:v>
                </c:pt>
                <c:pt idx="99">
                  <c:v>0.555304431203342</c:v>
                </c:pt>
                <c:pt idx="100">
                  <c:v>0.54516813916855</c:v>
                </c:pt>
                <c:pt idx="101">
                  <c:v>0.536789717599251</c:v>
                </c:pt>
                <c:pt idx="102">
                  <c:v>0.532383626692236</c:v>
                </c:pt>
                <c:pt idx="103">
                  <c:v>0.525694587128736</c:v>
                </c:pt>
                <c:pt idx="104">
                  <c:v>0.520694929571034</c:v>
                </c:pt>
                <c:pt idx="105">
                  <c:v>0.516905234801269</c:v>
                </c:pt>
                <c:pt idx="106">
                  <c:v>0.511768600324179</c:v>
                </c:pt>
                <c:pt idx="107">
                  <c:v>0.505832933817318</c:v>
                </c:pt>
                <c:pt idx="108">
                  <c:v>0.501198548044655</c:v>
                </c:pt>
                <c:pt idx="109">
                  <c:v>0.503139054402667</c:v>
                </c:pt>
                <c:pt idx="110">
                  <c:v>0.507430997876858</c:v>
                </c:pt>
                <c:pt idx="111">
                  <c:v>0.51087825034815</c:v>
                </c:pt>
                <c:pt idx="112">
                  <c:v>0.513206857977764</c:v>
                </c:pt>
                <c:pt idx="113">
                  <c:v>0.517179188640047</c:v>
                </c:pt>
                <c:pt idx="114">
                  <c:v>0.521813574412712</c:v>
                </c:pt>
                <c:pt idx="115">
                  <c:v>0.526333812752551</c:v>
                </c:pt>
                <c:pt idx="116">
                  <c:v>0.531105175444604</c:v>
                </c:pt>
                <c:pt idx="117">
                  <c:v>0.534735063808415</c:v>
                </c:pt>
                <c:pt idx="118">
                  <c:v>0.538821541903523</c:v>
                </c:pt>
                <c:pt idx="119">
                  <c:v>0.542268794374815</c:v>
                </c:pt>
                <c:pt idx="120">
                  <c:v>0.545556240440153</c:v>
                </c:pt>
                <c:pt idx="121">
                  <c:v>0.549871013400909</c:v>
                </c:pt>
                <c:pt idx="122">
                  <c:v>0.554277104307924</c:v>
                </c:pt>
                <c:pt idx="123">
                  <c:v>0.557267767047919</c:v>
                </c:pt>
                <c:pt idx="124">
                  <c:v>0.560372577220738</c:v>
                </c:pt>
                <c:pt idx="125">
                  <c:v>0.56311211560852</c:v>
                </c:pt>
                <c:pt idx="126">
                  <c:v>0.564687350181494</c:v>
                </c:pt>
                <c:pt idx="127">
                  <c:v>0.56541789375157</c:v>
                </c:pt>
                <c:pt idx="128">
                  <c:v>0.566673515512636</c:v>
                </c:pt>
                <c:pt idx="129">
                  <c:v>0.567221423190192</c:v>
                </c:pt>
                <c:pt idx="130">
                  <c:v>0.565669018103783</c:v>
                </c:pt>
                <c:pt idx="131">
                  <c:v>0.563660023286076</c:v>
                </c:pt>
                <c:pt idx="132">
                  <c:v>0.561217268223638</c:v>
                </c:pt>
                <c:pt idx="133">
                  <c:v>0.557541720886697</c:v>
                </c:pt>
                <c:pt idx="134">
                  <c:v>0.551720201812661</c:v>
                </c:pt>
                <c:pt idx="135">
                  <c:v>0.547291281419081</c:v>
                </c:pt>
                <c:pt idx="136">
                  <c:v>0.540533753395886</c:v>
                </c:pt>
                <c:pt idx="137">
                  <c:v>0.533091340775746</c:v>
                </c:pt>
                <c:pt idx="138">
                  <c:v>0.524028034609502</c:v>
                </c:pt>
                <c:pt idx="139">
                  <c:v>0.516950893774399</c:v>
                </c:pt>
                <c:pt idx="140">
                  <c:v>0.510147706778075</c:v>
                </c:pt>
                <c:pt idx="141">
                  <c:v>0.503527155674269</c:v>
                </c:pt>
                <c:pt idx="142">
                  <c:v>0.50117571855809</c:v>
                </c:pt>
                <c:pt idx="143">
                  <c:v>0.503549985160834</c:v>
                </c:pt>
                <c:pt idx="144">
                  <c:v>0.506951578658996</c:v>
                </c:pt>
                <c:pt idx="145">
                  <c:v>0.50861813117823</c:v>
                </c:pt>
                <c:pt idx="146">
                  <c:v>0.5085724722051</c:v>
                </c:pt>
                <c:pt idx="147">
                  <c:v>0.509348674748305</c:v>
                </c:pt>
                <c:pt idx="148">
                  <c:v>0.514462479738831</c:v>
                </c:pt>
                <c:pt idx="149">
                  <c:v>0.520626441111339</c:v>
                </c:pt>
                <c:pt idx="150">
                  <c:v>0.533045681802616</c:v>
                </c:pt>
                <c:pt idx="151">
                  <c:v>0.554414081227313</c:v>
                </c:pt>
                <c:pt idx="152">
                  <c:v>0.583635824030318</c:v>
                </c:pt>
                <c:pt idx="153">
                  <c:v>0.606807752893637</c:v>
                </c:pt>
                <c:pt idx="154">
                  <c:v>0.620048855101249</c:v>
                </c:pt>
                <c:pt idx="155">
                  <c:v>0.627331461315435</c:v>
                </c:pt>
                <c:pt idx="156">
                  <c:v>0.627582585667648</c:v>
                </c:pt>
                <c:pt idx="157">
                  <c:v>0.627468438234824</c:v>
                </c:pt>
                <c:pt idx="158">
                  <c:v>0.627673903613908</c:v>
                </c:pt>
                <c:pt idx="159">
                  <c:v>0.627582585667648</c:v>
                </c:pt>
                <c:pt idx="160">
                  <c:v>0.626258475446887</c:v>
                </c:pt>
                <c:pt idx="161">
                  <c:v>0.623724402438189</c:v>
                </c:pt>
                <c:pt idx="162">
                  <c:v>0.620756569184759</c:v>
                </c:pt>
                <c:pt idx="163">
                  <c:v>0.618427961555145</c:v>
                </c:pt>
                <c:pt idx="164">
                  <c:v>0.616692920576216</c:v>
                </c:pt>
                <c:pt idx="165">
                  <c:v>0.615186174462936</c:v>
                </c:pt>
                <c:pt idx="166">
                  <c:v>0.612811907860192</c:v>
                </c:pt>
                <c:pt idx="167">
                  <c:v>0.611921557884163</c:v>
                </c:pt>
                <c:pt idx="168">
                  <c:v>0.611008378421569</c:v>
                </c:pt>
                <c:pt idx="169">
                  <c:v>0.610985548935005</c:v>
                </c:pt>
                <c:pt idx="170">
                  <c:v>0.610140857932105</c:v>
                </c:pt>
                <c:pt idx="171">
                  <c:v>0.608885236171039</c:v>
                </c:pt>
                <c:pt idx="172">
                  <c:v>0.607310001598064</c:v>
                </c:pt>
                <c:pt idx="173">
                  <c:v>0.605803255484784</c:v>
                </c:pt>
                <c:pt idx="174">
                  <c:v>0.604296509371504</c:v>
                </c:pt>
                <c:pt idx="175">
                  <c:v>0.60338332990891</c:v>
                </c:pt>
                <c:pt idx="176">
                  <c:v>0.602036390201584</c:v>
                </c:pt>
                <c:pt idx="177">
                  <c:v>0.599319681300368</c:v>
                </c:pt>
                <c:pt idx="178">
                  <c:v>0.596922585211059</c:v>
                </c:pt>
                <c:pt idx="179">
                  <c:v>0.594068899390453</c:v>
                </c:pt>
                <c:pt idx="180">
                  <c:v>0.591603314841449</c:v>
                </c:pt>
                <c:pt idx="181">
                  <c:v>0.588430016208935</c:v>
                </c:pt>
                <c:pt idx="182">
                  <c:v>0.585918772686802</c:v>
                </c:pt>
                <c:pt idx="183">
                  <c:v>0.583453188137799</c:v>
                </c:pt>
                <c:pt idx="184">
                  <c:v>0.581649658699176</c:v>
                </c:pt>
                <c:pt idx="185">
                  <c:v>0.580325548478415</c:v>
                </c:pt>
                <c:pt idx="186">
                  <c:v>0.57808825879506</c:v>
                </c:pt>
                <c:pt idx="187">
                  <c:v>0.576170581923613</c:v>
                </c:pt>
                <c:pt idx="188">
                  <c:v>0.574389881971555</c:v>
                </c:pt>
                <c:pt idx="189">
                  <c:v>0.57135356025843</c:v>
                </c:pt>
                <c:pt idx="190">
                  <c:v>0.567974796246832</c:v>
                </c:pt>
                <c:pt idx="191">
                  <c:v>0.5646188617218</c:v>
                </c:pt>
                <c:pt idx="192">
                  <c:v>0.560646531059517</c:v>
                </c:pt>
                <c:pt idx="193">
                  <c:v>0.557062301668835</c:v>
                </c:pt>
                <c:pt idx="194">
                  <c:v>0.553592219710979</c:v>
                </c:pt>
                <c:pt idx="195">
                  <c:v>0.548957833938315</c:v>
                </c:pt>
                <c:pt idx="196">
                  <c:v>0.546560737849006</c:v>
                </c:pt>
                <c:pt idx="197">
                  <c:v>0.544848526356642</c:v>
                </c:pt>
                <c:pt idx="198">
                  <c:v>0.544095153300002</c:v>
                </c:pt>
                <c:pt idx="199">
                  <c:v>0.546515078875876</c:v>
                </c:pt>
                <c:pt idx="200">
                  <c:v>0.549985160833733</c:v>
                </c:pt>
                <c:pt idx="201">
                  <c:v>0.553660708170673</c:v>
                </c:pt>
                <c:pt idx="202">
                  <c:v>0.557107960641965</c:v>
                </c:pt>
                <c:pt idx="203">
                  <c:v>0.560167111841655</c:v>
                </c:pt>
                <c:pt idx="204">
                  <c:v>0.562176106659361</c:v>
                </c:pt>
                <c:pt idx="205">
                  <c:v>0.56386548866516</c:v>
                </c:pt>
                <c:pt idx="206">
                  <c:v>0.564915645047143</c:v>
                </c:pt>
                <c:pt idx="207">
                  <c:v>0.565874483482867</c:v>
                </c:pt>
                <c:pt idx="208">
                  <c:v>0.565440723238134</c:v>
                </c:pt>
                <c:pt idx="209">
                  <c:v>0.565098280939662</c:v>
                </c:pt>
                <c:pt idx="210">
                  <c:v>0.565029792479967</c:v>
                </c:pt>
                <c:pt idx="211">
                  <c:v>0.564230760450198</c:v>
                </c:pt>
                <c:pt idx="212">
                  <c:v>0.563249092527909</c:v>
                </c:pt>
                <c:pt idx="213">
                  <c:v>0.562655525877223</c:v>
                </c:pt>
                <c:pt idx="214">
                  <c:v>0.562221765632491</c:v>
                </c:pt>
                <c:pt idx="215">
                  <c:v>0.561810834874324</c:v>
                </c:pt>
                <c:pt idx="216">
                  <c:v>0.56155971052211</c:v>
                </c:pt>
                <c:pt idx="217">
                  <c:v>0.561673857954935</c:v>
                </c:pt>
                <c:pt idx="218">
                  <c:v>0.562472889984704</c:v>
                </c:pt>
                <c:pt idx="219">
                  <c:v>0.563294751501039</c:v>
                </c:pt>
                <c:pt idx="220">
                  <c:v>0.564778668127754</c:v>
                </c:pt>
                <c:pt idx="221">
                  <c:v>0.567792160354314</c:v>
                </c:pt>
                <c:pt idx="222">
                  <c:v>0.571125265392781</c:v>
                </c:pt>
                <c:pt idx="223">
                  <c:v>0.573476702508961</c:v>
                </c:pt>
                <c:pt idx="224">
                  <c:v>0.575097596055065</c:v>
                </c:pt>
                <c:pt idx="225">
                  <c:v>0.576284729356437</c:v>
                </c:pt>
                <c:pt idx="226">
                  <c:v>0.574595347350638</c:v>
                </c:pt>
                <c:pt idx="227">
                  <c:v>0.563660023286076</c:v>
                </c:pt>
                <c:pt idx="228">
                  <c:v>0.544528913544734</c:v>
                </c:pt>
                <c:pt idx="229">
                  <c:v>0.519553455242792</c:v>
                </c:pt>
                <c:pt idx="230">
                  <c:v>0.505513321005411</c:v>
                </c:pt>
                <c:pt idx="231">
                  <c:v>0.52430198844828</c:v>
                </c:pt>
                <c:pt idx="232">
                  <c:v>0.535945026596352</c:v>
                </c:pt>
                <c:pt idx="233">
                  <c:v>0.542405771294204</c:v>
                </c:pt>
                <c:pt idx="234">
                  <c:v>0.545076821222291</c:v>
                </c:pt>
                <c:pt idx="235">
                  <c:v>0.545076821222291</c:v>
                </c:pt>
                <c:pt idx="236">
                  <c:v>0.543181973837408</c:v>
                </c:pt>
                <c:pt idx="237">
                  <c:v>0.540282629043673</c:v>
                </c:pt>
                <c:pt idx="238">
                  <c:v>0.537451772709632</c:v>
                </c:pt>
                <c:pt idx="239">
                  <c:v>0.533684907426432</c:v>
                </c:pt>
                <c:pt idx="240">
                  <c:v>0.529187498573157</c:v>
                </c:pt>
                <c:pt idx="241">
                  <c:v>0.52434764742141</c:v>
                </c:pt>
                <c:pt idx="242">
                  <c:v>0.519302330890578</c:v>
                </c:pt>
                <c:pt idx="243">
                  <c:v>0.515900737392416</c:v>
                </c:pt>
                <c:pt idx="244">
                  <c:v>0.511426158025706</c:v>
                </c:pt>
                <c:pt idx="245">
                  <c:v>0.507088555578385</c:v>
                </c:pt>
                <c:pt idx="246">
                  <c:v>0.502066068534119</c:v>
                </c:pt>
                <c:pt idx="247">
                  <c:v>0.503938086432436</c:v>
                </c:pt>
                <c:pt idx="248">
                  <c:v>0.508823596557314</c:v>
                </c:pt>
                <c:pt idx="249">
                  <c:v>0.512636120813643</c:v>
                </c:pt>
                <c:pt idx="250">
                  <c:v>0.515786589959592</c:v>
                </c:pt>
                <c:pt idx="251">
                  <c:v>0.517704266831039</c:v>
                </c:pt>
                <c:pt idx="252">
                  <c:v>0.518389151427984</c:v>
                </c:pt>
                <c:pt idx="253">
                  <c:v>0.51822934502203</c:v>
                </c:pt>
                <c:pt idx="254">
                  <c:v>0.516151861744629</c:v>
                </c:pt>
                <c:pt idx="255">
                  <c:v>0.513457982329977</c:v>
                </c:pt>
                <c:pt idx="256">
                  <c:v>0.510421660616853</c:v>
                </c:pt>
                <c:pt idx="257">
                  <c:v>0.507042896605255</c:v>
                </c:pt>
                <c:pt idx="258">
                  <c:v>0.502842271077324</c:v>
                </c:pt>
                <c:pt idx="259">
                  <c:v>0.500194050635801</c:v>
                </c:pt>
                <c:pt idx="260">
                  <c:v>0.502956418510148</c:v>
                </c:pt>
                <c:pt idx="261">
                  <c:v>0.505262196653197</c:v>
                </c:pt>
                <c:pt idx="262">
                  <c:v>0.507933246581285</c:v>
                </c:pt>
                <c:pt idx="263">
                  <c:v>0.509873752939296</c:v>
                </c:pt>
                <c:pt idx="264">
                  <c:v>0.513321005410588</c:v>
                </c:pt>
                <c:pt idx="265">
                  <c:v>0.515786589959592</c:v>
                </c:pt>
                <c:pt idx="266">
                  <c:v>0.51898271807867</c:v>
                </c:pt>
                <c:pt idx="267">
                  <c:v>0.52204186927836</c:v>
                </c:pt>
                <c:pt idx="268">
                  <c:v>0.527726411433007</c:v>
                </c:pt>
                <c:pt idx="269">
                  <c:v>0.532337967719106</c:v>
                </c:pt>
                <c:pt idx="270">
                  <c:v>0.535488436865055</c:v>
                </c:pt>
                <c:pt idx="271">
                  <c:v>0.534643745862156</c:v>
                </c:pt>
                <c:pt idx="272">
                  <c:v>0.527566605027053</c:v>
                </c:pt>
                <c:pt idx="273">
                  <c:v>0.51827500399516</c:v>
                </c:pt>
                <c:pt idx="274">
                  <c:v>0.505581809465105</c:v>
                </c:pt>
                <c:pt idx="275">
                  <c:v>0.511403328539141</c:v>
                </c:pt>
                <c:pt idx="276">
                  <c:v>0.532178161313152</c:v>
                </c:pt>
                <c:pt idx="277">
                  <c:v>0.5570851311554</c:v>
                </c:pt>
                <c:pt idx="278">
                  <c:v>0.574823642216287</c:v>
                </c:pt>
                <c:pt idx="279">
                  <c:v>0.585416523982376</c:v>
                </c:pt>
                <c:pt idx="280">
                  <c:v>0.587630984179166</c:v>
                </c:pt>
                <c:pt idx="281">
                  <c:v>0.584617491952606</c:v>
                </c:pt>
                <c:pt idx="282">
                  <c:v>0.578293724174143</c:v>
                </c:pt>
                <c:pt idx="283">
                  <c:v>0.571513366664384</c:v>
                </c:pt>
                <c:pt idx="284">
                  <c:v>0.564984133506837</c:v>
                </c:pt>
                <c:pt idx="285">
                  <c:v>0.558774513161199</c:v>
                </c:pt>
                <c:pt idx="286">
                  <c:v>0.553911832522887</c:v>
                </c:pt>
                <c:pt idx="287">
                  <c:v>0.549871013400909</c:v>
                </c:pt>
                <c:pt idx="288">
                  <c:v>0.544643060977559</c:v>
                </c:pt>
                <c:pt idx="289">
                  <c:v>0.540510923909321</c:v>
                </c:pt>
                <c:pt idx="290">
                  <c:v>0.535442777891925</c:v>
                </c:pt>
                <c:pt idx="291">
                  <c:v>0.531447617743077</c:v>
                </c:pt>
                <c:pt idx="292">
                  <c:v>0.526950208889802</c:v>
                </c:pt>
                <c:pt idx="293">
                  <c:v>0.522315823117138</c:v>
                </c:pt>
                <c:pt idx="294">
                  <c:v>0.517886902723558</c:v>
                </c:pt>
                <c:pt idx="295">
                  <c:v>0.51309271054494</c:v>
                </c:pt>
                <c:pt idx="296">
                  <c:v>0.507887587608155</c:v>
                </c:pt>
                <c:pt idx="297">
                  <c:v>0.502340022372897</c:v>
                </c:pt>
                <c:pt idx="298">
                  <c:v>0.503686962080223</c:v>
                </c:pt>
                <c:pt idx="299">
                  <c:v>0.51163162340479</c:v>
                </c:pt>
                <c:pt idx="300">
                  <c:v>0.518571787320503</c:v>
                </c:pt>
                <c:pt idx="301">
                  <c:v>0.527155674268886</c:v>
                </c:pt>
                <c:pt idx="302">
                  <c:v>0.540305458530238</c:v>
                </c:pt>
                <c:pt idx="303">
                  <c:v>0.553181288952811</c:v>
                </c:pt>
                <c:pt idx="304">
                  <c:v>0.567883478300573</c:v>
                </c:pt>
                <c:pt idx="305">
                  <c:v>0.583772800949707</c:v>
                </c:pt>
                <c:pt idx="306">
                  <c:v>0.600027395383878</c:v>
                </c:pt>
                <c:pt idx="307">
                  <c:v>0.616738579549346</c:v>
                </c:pt>
                <c:pt idx="308">
                  <c:v>0.629979681756957</c:v>
                </c:pt>
                <c:pt idx="309">
                  <c:v>0.640663881469306</c:v>
                </c:pt>
                <c:pt idx="310">
                  <c:v>0.646074469785175</c:v>
                </c:pt>
                <c:pt idx="311">
                  <c:v>0.649521722256466</c:v>
                </c:pt>
                <c:pt idx="312">
                  <c:v>0.648631372280437</c:v>
                </c:pt>
                <c:pt idx="313">
                  <c:v>0.64596032235235</c:v>
                </c:pt>
                <c:pt idx="314">
                  <c:v>0.640321439170833</c:v>
                </c:pt>
                <c:pt idx="315">
                  <c:v>0.63550441750565</c:v>
                </c:pt>
                <c:pt idx="316">
                  <c:v>0.628838207428715</c:v>
                </c:pt>
                <c:pt idx="317">
                  <c:v>0.623975526790403</c:v>
                </c:pt>
                <c:pt idx="318">
                  <c:v>0.619409629477433</c:v>
                </c:pt>
                <c:pt idx="319">
                  <c:v>0.616236330844919</c:v>
                </c:pt>
                <c:pt idx="320">
                  <c:v>0.612035705316987</c:v>
                </c:pt>
                <c:pt idx="321">
                  <c:v>0.607675273383102</c:v>
                </c:pt>
                <c:pt idx="322">
                  <c:v>0.604273679884939</c:v>
                </c:pt>
                <c:pt idx="323">
                  <c:v>0.601625459443417</c:v>
                </c:pt>
                <c:pt idx="324">
                  <c:v>0.598474990297468</c:v>
                </c:pt>
                <c:pt idx="325">
                  <c:v>0.595803940369381</c:v>
                </c:pt>
                <c:pt idx="326">
                  <c:v>0.592379517384654</c:v>
                </c:pt>
                <c:pt idx="327">
                  <c:v>0.589913932835651</c:v>
                </c:pt>
                <c:pt idx="328">
                  <c:v>0.58769947263886</c:v>
                </c:pt>
                <c:pt idx="329">
                  <c:v>0.585736136794284</c:v>
                </c:pt>
                <c:pt idx="330">
                  <c:v>0.584092413761615</c:v>
                </c:pt>
                <c:pt idx="331">
                  <c:v>0.581969271511084</c:v>
                </c:pt>
                <c:pt idx="332">
                  <c:v>0.580371207451544</c:v>
                </c:pt>
                <c:pt idx="333">
                  <c:v>0.578293724174143</c:v>
                </c:pt>
                <c:pt idx="334">
                  <c:v>0.577312056251855</c:v>
                </c:pt>
                <c:pt idx="335">
                  <c:v>0.575759651165445</c:v>
                </c:pt>
                <c:pt idx="336">
                  <c:v>0.574435540944684</c:v>
                </c:pt>
                <c:pt idx="337">
                  <c:v>0.57281464739858</c:v>
                </c:pt>
                <c:pt idx="338">
                  <c:v>0.57126224231217</c:v>
                </c:pt>
                <c:pt idx="339">
                  <c:v>0.569869643631715</c:v>
                </c:pt>
                <c:pt idx="340">
                  <c:v>0.56834006803187</c:v>
                </c:pt>
                <c:pt idx="341">
                  <c:v>0.565988630915691</c:v>
                </c:pt>
                <c:pt idx="342">
                  <c:v>0.564413396342716</c:v>
                </c:pt>
                <c:pt idx="343">
                  <c:v>0.562084788713102</c:v>
                </c:pt>
                <c:pt idx="344">
                  <c:v>0.560167111841655</c:v>
                </c:pt>
                <c:pt idx="345">
                  <c:v>0.558728854188069</c:v>
                </c:pt>
                <c:pt idx="346">
                  <c:v>0.555989315800288</c:v>
                </c:pt>
                <c:pt idx="347">
                  <c:v>0.55261055178869</c:v>
                </c:pt>
                <c:pt idx="348">
                  <c:v>0.550738533890373</c:v>
                </c:pt>
                <c:pt idx="349">
                  <c:v>0.54893500445175</c:v>
                </c:pt>
                <c:pt idx="350">
                  <c:v>0.546743373741525</c:v>
                </c:pt>
                <c:pt idx="351">
                  <c:v>0.543592904595576</c:v>
                </c:pt>
                <c:pt idx="352">
                  <c:v>0.54215464694199</c:v>
                </c:pt>
                <c:pt idx="353">
                  <c:v>0.541583909777869</c:v>
                </c:pt>
                <c:pt idx="354">
                  <c:v>0.541195808506267</c:v>
                </c:pt>
                <c:pt idx="355">
                  <c:v>0.54073921877497</c:v>
                </c:pt>
                <c:pt idx="356">
                  <c:v>0.540099993151154</c:v>
                </c:pt>
                <c:pt idx="357">
                  <c:v>0.538798712416958</c:v>
                </c:pt>
                <c:pt idx="358">
                  <c:v>0.531927036960939</c:v>
                </c:pt>
                <c:pt idx="359">
                  <c:v>0.520169851380043</c:v>
                </c:pt>
                <c:pt idx="360">
                  <c:v>0.508230029906627</c:v>
                </c:pt>
                <c:pt idx="361">
                  <c:v>0.504075063351825</c:v>
                </c:pt>
                <c:pt idx="362">
                  <c:v>0.515603954067073</c:v>
                </c:pt>
                <c:pt idx="363">
                  <c:v>0.526402301212246</c:v>
                </c:pt>
                <c:pt idx="364">
                  <c:v>0.544917014816337</c:v>
                </c:pt>
                <c:pt idx="365">
                  <c:v>0.564869986074013</c:v>
                </c:pt>
                <c:pt idx="366">
                  <c:v>0.5779969408488</c:v>
                </c:pt>
                <c:pt idx="367">
                  <c:v>0.583544506084058</c:v>
                </c:pt>
                <c:pt idx="368">
                  <c:v>0.587904938017944</c:v>
                </c:pt>
                <c:pt idx="369">
                  <c:v>0.591146725110152</c:v>
                </c:pt>
                <c:pt idx="370">
                  <c:v>0.593520991712896</c:v>
                </c:pt>
                <c:pt idx="371">
                  <c:v>0.592584982763738</c:v>
                </c:pt>
                <c:pt idx="372">
                  <c:v>0.593132890441294</c:v>
                </c:pt>
                <c:pt idx="373">
                  <c:v>0.595644133963427</c:v>
                </c:pt>
                <c:pt idx="374">
                  <c:v>0.602150537634409</c:v>
                </c:pt>
                <c:pt idx="375">
                  <c:v>0.60785790927562</c:v>
                </c:pt>
                <c:pt idx="376">
                  <c:v>0.614204506540648</c:v>
                </c:pt>
                <c:pt idx="377">
                  <c:v>0.619500947423692</c:v>
                </c:pt>
                <c:pt idx="378">
                  <c:v>0.625824715202155</c:v>
                </c:pt>
                <c:pt idx="379">
                  <c:v>0.638152637947173</c:v>
                </c:pt>
                <c:pt idx="380">
                  <c:v>0.651895988859211</c:v>
                </c:pt>
                <c:pt idx="381">
                  <c:v>0.657854484852636</c:v>
                </c:pt>
                <c:pt idx="382">
                  <c:v>0.654521379814168</c:v>
                </c:pt>
                <c:pt idx="383">
                  <c:v>0.653174440106842</c:v>
                </c:pt>
                <c:pt idx="384">
                  <c:v>0.652169942697989</c:v>
                </c:pt>
                <c:pt idx="385">
                  <c:v>0.649841335068374</c:v>
                </c:pt>
                <c:pt idx="386">
                  <c:v>0.647946487683492</c:v>
                </c:pt>
                <c:pt idx="387">
                  <c:v>0.648014976143187</c:v>
                </c:pt>
                <c:pt idx="388">
                  <c:v>0.649658699175856</c:v>
                </c:pt>
                <c:pt idx="389">
                  <c:v>0.651918818345775</c:v>
                </c:pt>
                <c:pt idx="390">
                  <c:v>0.653402734972491</c:v>
                </c:pt>
                <c:pt idx="391">
                  <c:v>0.655868319521494</c:v>
                </c:pt>
                <c:pt idx="392">
                  <c:v>0.66089080656576</c:v>
                </c:pt>
                <c:pt idx="393">
                  <c:v>0.669657329406662</c:v>
                </c:pt>
                <c:pt idx="394">
                  <c:v>0.681026413715956</c:v>
                </c:pt>
                <c:pt idx="395">
                  <c:v>0.690203867315024</c:v>
                </c:pt>
                <c:pt idx="396">
                  <c:v>0.695591626144328</c:v>
                </c:pt>
                <c:pt idx="397">
                  <c:v>0.700705431134854</c:v>
                </c:pt>
                <c:pt idx="398">
                  <c:v>0.701527292651188</c:v>
                </c:pt>
                <c:pt idx="399">
                  <c:v>0.697349496609821</c:v>
                </c:pt>
                <c:pt idx="400">
                  <c:v>0.691779101887999</c:v>
                </c:pt>
                <c:pt idx="401">
                  <c:v>0.684998744378239</c:v>
                </c:pt>
                <c:pt idx="402">
                  <c:v>0.677099742026802</c:v>
                </c:pt>
                <c:pt idx="403">
                  <c:v>0.668013606373993</c:v>
                </c:pt>
                <c:pt idx="404">
                  <c:v>0.663767321872931</c:v>
                </c:pt>
                <c:pt idx="405">
                  <c:v>0.66465767184896</c:v>
                </c:pt>
                <c:pt idx="406">
                  <c:v>0.665388215419035</c:v>
                </c:pt>
                <c:pt idx="407">
                  <c:v>0.660525534780723</c:v>
                </c:pt>
                <c:pt idx="408">
                  <c:v>0.652603702942721</c:v>
                </c:pt>
                <c:pt idx="409">
                  <c:v>0.653379905485926</c:v>
                </c:pt>
                <c:pt idx="410">
                  <c:v>0.662146428326827</c:v>
                </c:pt>
                <c:pt idx="411">
                  <c:v>0.670981439627423</c:v>
                </c:pt>
                <c:pt idx="412">
                  <c:v>0.683628975184348</c:v>
                </c:pt>
                <c:pt idx="413">
                  <c:v>0.697029883797913</c:v>
                </c:pt>
                <c:pt idx="414">
                  <c:v>0.708718580919115</c:v>
                </c:pt>
                <c:pt idx="415">
                  <c:v>0.722233636965505</c:v>
                </c:pt>
                <c:pt idx="416">
                  <c:v>0.73045225212885</c:v>
                </c:pt>
                <c:pt idx="417">
                  <c:v>0.732826518731594</c:v>
                </c:pt>
                <c:pt idx="418">
                  <c:v>0.734607218683652</c:v>
                </c:pt>
                <c:pt idx="419">
                  <c:v>0.738374083966852</c:v>
                </c:pt>
                <c:pt idx="420">
                  <c:v>0.740999474921809</c:v>
                </c:pt>
                <c:pt idx="421">
                  <c:v>0.74006346597265</c:v>
                </c:pt>
                <c:pt idx="422">
                  <c:v>0.732689541812205</c:v>
                </c:pt>
                <c:pt idx="423">
                  <c:v>0.724265461269776</c:v>
                </c:pt>
                <c:pt idx="424">
                  <c:v>0.721343286989476</c:v>
                </c:pt>
                <c:pt idx="425">
                  <c:v>0.726137479168094</c:v>
                </c:pt>
                <c:pt idx="426">
                  <c:v>0.724311120242906</c:v>
                </c:pt>
                <c:pt idx="427">
                  <c:v>0.723352281807182</c:v>
                </c:pt>
                <c:pt idx="428">
                  <c:v>0.72734744195603</c:v>
                </c:pt>
                <c:pt idx="429">
                  <c:v>0.736593384014794</c:v>
                </c:pt>
                <c:pt idx="430">
                  <c:v>0.747368901673401</c:v>
                </c:pt>
                <c:pt idx="431">
                  <c:v>0.754628678401023</c:v>
                </c:pt>
                <c:pt idx="432">
                  <c:v>0.760404538501929</c:v>
                </c:pt>
                <c:pt idx="433">
                  <c:v>0.771088738214278</c:v>
                </c:pt>
                <c:pt idx="434">
                  <c:v>0.781430495628153</c:v>
                </c:pt>
                <c:pt idx="435">
                  <c:v>0.788918567221423</c:v>
                </c:pt>
                <c:pt idx="436">
                  <c:v>0.792365819692715</c:v>
                </c:pt>
                <c:pt idx="437">
                  <c:v>0.791772253042029</c:v>
                </c:pt>
                <c:pt idx="438">
                  <c:v>0.790950391525695</c:v>
                </c:pt>
                <c:pt idx="439">
                  <c:v>0.790813414606306</c:v>
                </c:pt>
                <c:pt idx="440">
                  <c:v>0.793484464534393</c:v>
                </c:pt>
                <c:pt idx="441">
                  <c:v>0.794922722187978</c:v>
                </c:pt>
                <c:pt idx="442">
                  <c:v>0.798529781065224</c:v>
                </c:pt>
                <c:pt idx="443">
                  <c:v>0.80204552199621</c:v>
                </c:pt>
                <c:pt idx="444">
                  <c:v>0.803232655297582</c:v>
                </c:pt>
                <c:pt idx="445">
                  <c:v>0.808414948747803</c:v>
                </c:pt>
                <c:pt idx="446">
                  <c:v>0.813848366550236</c:v>
                </c:pt>
                <c:pt idx="447">
                  <c:v>0.819053489487021</c:v>
                </c:pt>
                <c:pt idx="448">
                  <c:v>0.823733534232815</c:v>
                </c:pt>
                <c:pt idx="449">
                  <c:v>0.823619386799991</c:v>
                </c:pt>
                <c:pt idx="450">
                  <c:v>0.824669543181974</c:v>
                </c:pt>
                <c:pt idx="451">
                  <c:v>0.828778850763646</c:v>
                </c:pt>
                <c:pt idx="452">
                  <c:v>0.829166952035249</c:v>
                </c:pt>
                <c:pt idx="453">
                  <c:v>0.826495902107162</c:v>
                </c:pt>
                <c:pt idx="454">
                  <c:v>0.824121635504418</c:v>
                </c:pt>
                <c:pt idx="455">
                  <c:v>0.82375636371938</c:v>
                </c:pt>
                <c:pt idx="456">
                  <c:v>0.827157957217542</c:v>
                </c:pt>
                <c:pt idx="457">
                  <c:v>0.826404584160902</c:v>
                </c:pt>
                <c:pt idx="458">
                  <c:v>0.819053489487021</c:v>
                </c:pt>
                <c:pt idx="459">
                  <c:v>0.81113165764902</c:v>
                </c:pt>
                <c:pt idx="460">
                  <c:v>0.814647398580006</c:v>
                </c:pt>
                <c:pt idx="461">
                  <c:v>0.818437093349771</c:v>
                </c:pt>
                <c:pt idx="462">
                  <c:v>0.815925849827637</c:v>
                </c:pt>
                <c:pt idx="463">
                  <c:v>0.816702052370842</c:v>
                </c:pt>
                <c:pt idx="464">
                  <c:v>0.819669885624272</c:v>
                </c:pt>
                <c:pt idx="465">
                  <c:v>0.825719699563957</c:v>
                </c:pt>
                <c:pt idx="466">
                  <c:v>0.833846996781042</c:v>
                </c:pt>
                <c:pt idx="467">
                  <c:v>0.83265986347967</c:v>
                </c:pt>
                <c:pt idx="468">
                  <c:v>0.829007145629295</c:v>
                </c:pt>
                <c:pt idx="469">
                  <c:v>0.83129009428578</c:v>
                </c:pt>
                <c:pt idx="470">
                  <c:v>0.841129602995229</c:v>
                </c:pt>
                <c:pt idx="471">
                  <c:v>0.849211241239185</c:v>
                </c:pt>
                <c:pt idx="472">
                  <c:v>0.851973609113531</c:v>
                </c:pt>
                <c:pt idx="473">
                  <c:v>0.84768166563934</c:v>
                </c:pt>
                <c:pt idx="474">
                  <c:v>0.835992968518138</c:v>
                </c:pt>
                <c:pt idx="475">
                  <c:v>0.82380202269251</c:v>
                </c:pt>
                <c:pt idx="476">
                  <c:v>0.812980846060772</c:v>
                </c:pt>
                <c:pt idx="477">
                  <c:v>0.802684747620026</c:v>
                </c:pt>
                <c:pt idx="478">
                  <c:v>0.795858731137137</c:v>
                </c:pt>
                <c:pt idx="479">
                  <c:v>0.797137182384768</c:v>
                </c:pt>
                <c:pt idx="480">
                  <c:v>0.800013697691939</c:v>
                </c:pt>
                <c:pt idx="481">
                  <c:v>0.800972536127663</c:v>
                </c:pt>
                <c:pt idx="482">
                  <c:v>0.807068009040477</c:v>
                </c:pt>
                <c:pt idx="483">
                  <c:v>0.803575097596055</c:v>
                </c:pt>
                <c:pt idx="484">
                  <c:v>0.798621099011483</c:v>
                </c:pt>
                <c:pt idx="485">
                  <c:v>0.798210168253316</c:v>
                </c:pt>
                <c:pt idx="486">
                  <c:v>0.794945551674543</c:v>
                </c:pt>
                <c:pt idx="487">
                  <c:v>0.795128187567062</c:v>
                </c:pt>
                <c:pt idx="488">
                  <c:v>0.794762915782024</c:v>
                </c:pt>
                <c:pt idx="489">
                  <c:v>0.783279684039906</c:v>
                </c:pt>
                <c:pt idx="490">
                  <c:v>0.770221217724813</c:v>
                </c:pt>
                <c:pt idx="491">
                  <c:v>0.75277948998927</c:v>
                </c:pt>
                <c:pt idx="492">
                  <c:v>0.73794032372212</c:v>
                </c:pt>
                <c:pt idx="493">
                  <c:v>0.735451909686551</c:v>
                </c:pt>
                <c:pt idx="494">
                  <c:v>0.742426317832112</c:v>
                </c:pt>
                <c:pt idx="495">
                  <c:v>0.745222929936306</c:v>
                </c:pt>
                <c:pt idx="496">
                  <c:v>0.742300755656005</c:v>
                </c:pt>
                <c:pt idx="497">
                  <c:v>0.749423555464238</c:v>
                </c:pt>
                <c:pt idx="498">
                  <c:v>0.747825491404698</c:v>
                </c:pt>
                <c:pt idx="499">
                  <c:v>0.738031641668379</c:v>
                </c:pt>
                <c:pt idx="500">
                  <c:v>0.729904344451293</c:v>
                </c:pt>
                <c:pt idx="501">
                  <c:v>0.727507248361984</c:v>
                </c:pt>
                <c:pt idx="502">
                  <c:v>0.725247129192065</c:v>
                </c:pt>
                <c:pt idx="503">
                  <c:v>0.724996004839851</c:v>
                </c:pt>
                <c:pt idx="504">
                  <c:v>0.725726548409926</c:v>
                </c:pt>
                <c:pt idx="505">
                  <c:v>0.727278953496336</c:v>
                </c:pt>
                <c:pt idx="506">
                  <c:v>0.725703718923361</c:v>
                </c:pt>
                <c:pt idx="507">
                  <c:v>0.721868365180467</c:v>
                </c:pt>
                <c:pt idx="508">
                  <c:v>0.722713056183367</c:v>
                </c:pt>
                <c:pt idx="509">
                  <c:v>0.715887039700477</c:v>
                </c:pt>
                <c:pt idx="510">
                  <c:v>0.708193502728124</c:v>
                </c:pt>
                <c:pt idx="511">
                  <c:v>0.7005456247289</c:v>
                </c:pt>
                <c:pt idx="512">
                  <c:v>0.693628290299751</c:v>
                </c:pt>
                <c:pt idx="513">
                  <c:v>0.680524165011529</c:v>
                </c:pt>
                <c:pt idx="514">
                  <c:v>0.661438714243317</c:v>
                </c:pt>
                <c:pt idx="515">
                  <c:v>0.639613725087323</c:v>
                </c:pt>
                <c:pt idx="516">
                  <c:v>0.621030523023537</c:v>
                </c:pt>
                <c:pt idx="517">
                  <c:v>0.610665936123097</c:v>
                </c:pt>
                <c:pt idx="518">
                  <c:v>0.606830582380202</c:v>
                </c:pt>
                <c:pt idx="519">
                  <c:v>0.606305504189211</c:v>
                </c:pt>
                <c:pt idx="520">
                  <c:v>0.610300664338059</c:v>
                </c:pt>
                <c:pt idx="521">
                  <c:v>0.611054037394699</c:v>
                </c:pt>
                <c:pt idx="522">
                  <c:v>0.610757254069356</c:v>
                </c:pt>
                <c:pt idx="523">
                  <c:v>0.609889733579892</c:v>
                </c:pt>
                <c:pt idx="524">
                  <c:v>0.604364997831199</c:v>
                </c:pt>
                <c:pt idx="525">
                  <c:v>0.599502317192886</c:v>
                </c:pt>
                <c:pt idx="526">
                  <c:v>0.600118713330137</c:v>
                </c:pt>
                <c:pt idx="527">
                  <c:v>0.603657283747689</c:v>
                </c:pt>
                <c:pt idx="528">
                  <c:v>0.602264685067233</c:v>
                </c:pt>
                <c:pt idx="529">
                  <c:v>0.596374677533502</c:v>
                </c:pt>
                <c:pt idx="530">
                  <c:v>0.586672145743442</c:v>
                </c:pt>
                <c:pt idx="531">
                  <c:v>0.572495034586672</c:v>
                </c:pt>
                <c:pt idx="532">
                  <c:v>0.561445563089286</c:v>
                </c:pt>
                <c:pt idx="533">
                  <c:v>0.552153962057393</c:v>
                </c:pt>
                <c:pt idx="534">
                  <c:v>0.547040157066868</c:v>
                </c:pt>
                <c:pt idx="535">
                  <c:v>0.545396434034199</c:v>
                </c:pt>
                <c:pt idx="536">
                  <c:v>0.54069355980184</c:v>
                </c:pt>
                <c:pt idx="537">
                  <c:v>0.536127662488871</c:v>
                </c:pt>
                <c:pt idx="538">
                  <c:v>0.531424788256512</c:v>
                </c:pt>
                <c:pt idx="539">
                  <c:v>0.527794899892702</c:v>
                </c:pt>
                <c:pt idx="540">
                  <c:v>0.524690089719882</c:v>
                </c:pt>
                <c:pt idx="541">
                  <c:v>0.524735748693012</c:v>
                </c:pt>
                <c:pt idx="542">
                  <c:v>0.527817729379266</c:v>
                </c:pt>
                <c:pt idx="543">
                  <c:v>0.530214825468575</c:v>
                </c:pt>
                <c:pt idx="544">
                  <c:v>0.532360797205671</c:v>
                </c:pt>
                <c:pt idx="545">
                  <c:v>0.532337967719106</c:v>
                </c:pt>
                <c:pt idx="546">
                  <c:v>0.529415793438806</c:v>
                </c:pt>
                <c:pt idx="547">
                  <c:v>0.525671757642171</c:v>
                </c:pt>
                <c:pt idx="548">
                  <c:v>0.522932219254389</c:v>
                </c:pt>
                <c:pt idx="549">
                  <c:v>0.521882062872406</c:v>
                </c:pt>
                <c:pt idx="550">
                  <c:v>0.522863730794694</c:v>
                </c:pt>
                <c:pt idx="551">
                  <c:v>0.522818071821565</c:v>
                </c:pt>
                <c:pt idx="552">
                  <c:v>0.52421067050202</c:v>
                </c:pt>
                <c:pt idx="553">
                  <c:v>0.525260826884003</c:v>
                </c:pt>
                <c:pt idx="554">
                  <c:v>0.524073693582631</c:v>
                </c:pt>
                <c:pt idx="555">
                  <c:v>0.524530283313928</c:v>
                </c:pt>
                <c:pt idx="556">
                  <c:v>0.525032532018355</c:v>
                </c:pt>
                <c:pt idx="557">
                  <c:v>0.525146679451179</c:v>
                </c:pt>
                <c:pt idx="558">
                  <c:v>0.52802319475835</c:v>
                </c:pt>
                <c:pt idx="559">
                  <c:v>0.534392621509942</c:v>
                </c:pt>
                <c:pt idx="560">
                  <c:v>0.540351117503367</c:v>
                </c:pt>
                <c:pt idx="561">
                  <c:v>0.543844028947789</c:v>
                </c:pt>
                <c:pt idx="562">
                  <c:v>0.545031162249161</c:v>
                </c:pt>
                <c:pt idx="563">
                  <c:v>0.544095153300002</c:v>
                </c:pt>
                <c:pt idx="564">
                  <c:v>0.546423760929617</c:v>
                </c:pt>
                <c:pt idx="565">
                  <c:v>0.549391594183047</c:v>
                </c:pt>
                <c:pt idx="566">
                  <c:v>0.55190283770518</c:v>
                </c:pt>
                <c:pt idx="567">
                  <c:v>0.557770015752346</c:v>
                </c:pt>
                <c:pt idx="568">
                  <c:v>0.56984681414515</c:v>
                </c:pt>
                <c:pt idx="569">
                  <c:v>0.578910120311394</c:v>
                </c:pt>
                <c:pt idx="570">
                  <c:v>0.58632970344497</c:v>
                </c:pt>
                <c:pt idx="571">
                  <c:v>0.589799785402826</c:v>
                </c:pt>
                <c:pt idx="572">
                  <c:v>0.584343538113828</c:v>
                </c:pt>
                <c:pt idx="573">
                  <c:v>0.582836792000548</c:v>
                </c:pt>
                <c:pt idx="574">
                  <c:v>0.591831609707098</c:v>
                </c:pt>
                <c:pt idx="575">
                  <c:v>0.604479145264023</c:v>
                </c:pt>
                <c:pt idx="576">
                  <c:v>0.614113188594389</c:v>
                </c:pt>
                <c:pt idx="577">
                  <c:v>0.620231490993768</c:v>
                </c:pt>
                <c:pt idx="578">
                  <c:v>0.621943702486131</c:v>
                </c:pt>
                <c:pt idx="579">
                  <c:v>0.623496107572541</c:v>
                </c:pt>
                <c:pt idx="580">
                  <c:v>0.613473962970573</c:v>
                </c:pt>
                <c:pt idx="581">
                  <c:v>0.600050224870443</c:v>
                </c:pt>
                <c:pt idx="582">
                  <c:v>0.592836107115951</c:v>
                </c:pt>
                <c:pt idx="583">
                  <c:v>0.589708467456567</c:v>
                </c:pt>
                <c:pt idx="584">
                  <c:v>0.583704312490012</c:v>
                </c:pt>
                <c:pt idx="585">
                  <c:v>0.579001438257654</c:v>
                </c:pt>
                <c:pt idx="586">
                  <c:v>0.586786293176267</c:v>
                </c:pt>
                <c:pt idx="587">
                  <c:v>0.586010090633062</c:v>
                </c:pt>
                <c:pt idx="588">
                  <c:v>0.584160902221309</c:v>
                </c:pt>
                <c:pt idx="589">
                  <c:v>0.583909777869096</c:v>
                </c:pt>
                <c:pt idx="590">
                  <c:v>0.580690820263452</c:v>
                </c:pt>
                <c:pt idx="591">
                  <c:v>0.576992443439947</c:v>
                </c:pt>
                <c:pt idx="592">
                  <c:v>0.578019770335365</c:v>
                </c:pt>
                <c:pt idx="593">
                  <c:v>0.582106248430473</c:v>
                </c:pt>
                <c:pt idx="594">
                  <c:v>0.58557633038833</c:v>
                </c:pt>
                <c:pt idx="595">
                  <c:v>0.582220395863297</c:v>
                </c:pt>
                <c:pt idx="596">
                  <c:v>0.578248065201014</c:v>
                </c:pt>
                <c:pt idx="597">
                  <c:v>0.576855466520558</c:v>
                </c:pt>
                <c:pt idx="598">
                  <c:v>0.570371892336141</c:v>
                </c:pt>
                <c:pt idx="599">
                  <c:v>0.558340752916467</c:v>
                </c:pt>
                <c:pt idx="600">
                  <c:v>0.550122137753122</c:v>
                </c:pt>
                <c:pt idx="601">
                  <c:v>0.550829851836632</c:v>
                </c:pt>
                <c:pt idx="602">
                  <c:v>0.548158801908545</c:v>
                </c:pt>
                <c:pt idx="603">
                  <c:v>0.547040157066868</c:v>
                </c:pt>
                <c:pt idx="604">
                  <c:v>0.545282286601374</c:v>
                </c:pt>
                <c:pt idx="605">
                  <c:v>0.540328288016803</c:v>
                </c:pt>
                <c:pt idx="606">
                  <c:v>0.534620916375591</c:v>
                </c:pt>
                <c:pt idx="607">
                  <c:v>0.532703239504144</c:v>
                </c:pt>
                <c:pt idx="608">
                  <c:v>0.53245211515193</c:v>
                </c:pt>
                <c:pt idx="609">
                  <c:v>0.534894870214369</c:v>
                </c:pt>
                <c:pt idx="610">
                  <c:v>0.538707394470698</c:v>
                </c:pt>
                <c:pt idx="611">
                  <c:v>0.542451430267333</c:v>
                </c:pt>
                <c:pt idx="612">
                  <c:v>0.544597402004429</c:v>
                </c:pt>
                <c:pt idx="613">
                  <c:v>0.54521379814168</c:v>
                </c:pt>
                <c:pt idx="614">
                  <c:v>0.54521379814168</c:v>
                </c:pt>
                <c:pt idx="615">
                  <c:v>0.544323448165651</c:v>
                </c:pt>
                <c:pt idx="616">
                  <c:v>0.544186471246262</c:v>
                </c:pt>
                <c:pt idx="617">
                  <c:v>0.543090655891149</c:v>
                </c:pt>
                <c:pt idx="618">
                  <c:v>0.542588407186722</c:v>
                </c:pt>
                <c:pt idx="619">
                  <c:v>0.541424103371915</c:v>
                </c:pt>
                <c:pt idx="620">
                  <c:v>0.538798712416958</c:v>
                </c:pt>
                <c:pt idx="621">
                  <c:v>0.53546560737849</c:v>
                </c:pt>
                <c:pt idx="622">
                  <c:v>0.531424788256512</c:v>
                </c:pt>
                <c:pt idx="623">
                  <c:v>0.527087185809191</c:v>
                </c:pt>
                <c:pt idx="624">
                  <c:v>0.525854393534689</c:v>
                </c:pt>
                <c:pt idx="625">
                  <c:v>0.526265324292857</c:v>
                </c:pt>
                <c:pt idx="626">
                  <c:v>0.527429628107664</c:v>
                </c:pt>
                <c:pt idx="627">
                  <c:v>0.526767572997283</c:v>
                </c:pt>
                <c:pt idx="628">
                  <c:v>0.527589434513618</c:v>
                </c:pt>
                <c:pt idx="629">
                  <c:v>0.526128347373468</c:v>
                </c:pt>
                <c:pt idx="630">
                  <c:v>0.522201675684314</c:v>
                </c:pt>
                <c:pt idx="631">
                  <c:v>0.51832066296829</c:v>
                </c:pt>
                <c:pt idx="632">
                  <c:v>0.515238682282036</c:v>
                </c:pt>
                <c:pt idx="633">
                  <c:v>0.510330342670593</c:v>
                </c:pt>
                <c:pt idx="634">
                  <c:v>0.505673127411365</c:v>
                </c:pt>
                <c:pt idx="635">
                  <c:v>0.501609478802822</c:v>
                </c:pt>
                <c:pt idx="636">
                  <c:v>0.505855763303883</c:v>
                </c:pt>
                <c:pt idx="637">
                  <c:v>0.51313836951807</c:v>
                </c:pt>
                <c:pt idx="638">
                  <c:v>0.522110357738055</c:v>
                </c:pt>
                <c:pt idx="639">
                  <c:v>0.529735406250713</c:v>
                </c:pt>
                <c:pt idx="640">
                  <c:v>0.535100335593453</c:v>
                </c:pt>
                <c:pt idx="641">
                  <c:v>0.540419605963062</c:v>
                </c:pt>
                <c:pt idx="642">
                  <c:v>0.547177133986257</c:v>
                </c:pt>
                <c:pt idx="643">
                  <c:v>0.550829851836632</c:v>
                </c:pt>
                <c:pt idx="644">
                  <c:v>0.554665205579527</c:v>
                </c:pt>
                <c:pt idx="645">
                  <c:v>0.556902495262882</c:v>
                </c:pt>
                <c:pt idx="646">
                  <c:v>0.557701527292651</c:v>
                </c:pt>
                <c:pt idx="647">
                  <c:v>0.556742688856928</c:v>
                </c:pt>
                <c:pt idx="648">
                  <c:v>0.557039472182271</c:v>
                </c:pt>
                <c:pt idx="649">
                  <c:v>0.556126292719677</c:v>
                </c:pt>
                <c:pt idx="650">
                  <c:v>0.55420861584823</c:v>
                </c:pt>
                <c:pt idx="651">
                  <c:v>0.553112800493117</c:v>
                </c:pt>
                <c:pt idx="652">
                  <c:v>0.552747528708079</c:v>
                </c:pt>
                <c:pt idx="653">
                  <c:v>0.553249777412506</c:v>
                </c:pt>
                <c:pt idx="654">
                  <c:v>0.551971326164875</c:v>
                </c:pt>
                <c:pt idx="655">
                  <c:v>0.549003492911445</c:v>
                </c:pt>
                <c:pt idx="656">
                  <c:v>0.548295778827934</c:v>
                </c:pt>
                <c:pt idx="657">
                  <c:v>0.549391594183047</c:v>
                </c:pt>
                <c:pt idx="658">
                  <c:v>0.552199621030523</c:v>
                </c:pt>
                <c:pt idx="659">
                  <c:v>0.553957491496016</c:v>
                </c:pt>
                <c:pt idx="660">
                  <c:v>0.552542063328996</c:v>
                </c:pt>
                <c:pt idx="661">
                  <c:v>0.548067483962286</c:v>
                </c:pt>
                <c:pt idx="662">
                  <c:v>0.538387781658791</c:v>
                </c:pt>
                <c:pt idx="663">
                  <c:v>0.526082688400338</c:v>
                </c:pt>
                <c:pt idx="664">
                  <c:v>0.504394676163733</c:v>
                </c:pt>
                <c:pt idx="665">
                  <c:v>0.519507796269662</c:v>
                </c:pt>
                <c:pt idx="666">
                  <c:v>0.540236970070543</c:v>
                </c:pt>
                <c:pt idx="667">
                  <c:v>0.557747186265781</c:v>
                </c:pt>
                <c:pt idx="668">
                  <c:v>0.569161929548204</c:v>
                </c:pt>
                <c:pt idx="669">
                  <c:v>0.575394379380408</c:v>
                </c:pt>
                <c:pt idx="670">
                  <c:v>0.58406958427505</c:v>
                </c:pt>
                <c:pt idx="671">
                  <c:v>0.591078236650458</c:v>
                </c:pt>
                <c:pt idx="672">
                  <c:v>0.588407186722371</c:v>
                </c:pt>
                <c:pt idx="673">
                  <c:v>0.587174394447869</c:v>
                </c:pt>
                <c:pt idx="674">
                  <c:v>0.587128735474739</c:v>
                </c:pt>
                <c:pt idx="675">
                  <c:v>0.589799785402826</c:v>
                </c:pt>
                <c:pt idx="676">
                  <c:v>0.591717462274274</c:v>
                </c:pt>
                <c:pt idx="677">
                  <c:v>0.59673994931854</c:v>
                </c:pt>
                <c:pt idx="678">
                  <c:v>0.599593635139146</c:v>
                </c:pt>
                <c:pt idx="679">
                  <c:v>0.601534141497158</c:v>
                </c:pt>
                <c:pt idx="680">
                  <c:v>0.606762093920508</c:v>
                </c:pt>
                <c:pt idx="681">
                  <c:v>0.60790356824875</c:v>
                </c:pt>
                <c:pt idx="682">
                  <c:v>0.608177522087528</c:v>
                </c:pt>
                <c:pt idx="683">
                  <c:v>0.604661781156542</c:v>
                </c:pt>
                <c:pt idx="684">
                  <c:v>0.595119055772436</c:v>
                </c:pt>
                <c:pt idx="685">
                  <c:v>0.588681140561149</c:v>
                </c:pt>
                <c:pt idx="686">
                  <c:v>0.584480515033217</c:v>
                </c:pt>
                <c:pt idx="687">
                  <c:v>0.580028765153072</c:v>
                </c:pt>
                <c:pt idx="688">
                  <c:v>0.5779969408488</c:v>
                </c:pt>
                <c:pt idx="689">
                  <c:v>0.57653585370865</c:v>
                </c:pt>
                <c:pt idx="690">
                  <c:v>0.575348720407278</c:v>
                </c:pt>
                <c:pt idx="691">
                  <c:v>0.573978951213387</c:v>
                </c:pt>
                <c:pt idx="692">
                  <c:v>0.573385384562701</c:v>
                </c:pt>
                <c:pt idx="693">
                  <c:v>0.572905965344839</c:v>
                </c:pt>
                <c:pt idx="694">
                  <c:v>0.571490537177819</c:v>
                </c:pt>
                <c:pt idx="695">
                  <c:v>0.56984681414515</c:v>
                </c:pt>
                <c:pt idx="696">
                  <c:v>0.568088943679657</c:v>
                </c:pt>
                <c:pt idx="697">
                  <c:v>0.566627856539506</c:v>
                </c:pt>
                <c:pt idx="698">
                  <c:v>0.565212428372486</c:v>
                </c:pt>
                <c:pt idx="699">
                  <c:v>0.562906650229436</c:v>
                </c:pt>
                <c:pt idx="700">
                  <c:v>0.560578042599822</c:v>
                </c:pt>
                <c:pt idx="701">
                  <c:v>0.56009862338196</c:v>
                </c:pt>
                <c:pt idx="702">
                  <c:v>0.560783507978906</c:v>
                </c:pt>
                <c:pt idx="703">
                  <c:v>0.564367737369587</c:v>
                </c:pt>
                <c:pt idx="704">
                  <c:v>0.569687007739196</c:v>
                </c:pt>
                <c:pt idx="705">
                  <c:v>0.576741319087734</c:v>
                </c:pt>
                <c:pt idx="706">
                  <c:v>0.583704312490012</c:v>
                </c:pt>
                <c:pt idx="707">
                  <c:v>0.587996255964203</c:v>
                </c:pt>
                <c:pt idx="708">
                  <c:v>0.59301874300847</c:v>
                </c:pt>
                <c:pt idx="709">
                  <c:v>0.596077894208159</c:v>
                </c:pt>
                <c:pt idx="710">
                  <c:v>0.596762778805105</c:v>
                </c:pt>
                <c:pt idx="711">
                  <c:v>0.595027737826176</c:v>
                </c:pt>
                <c:pt idx="712">
                  <c:v>0.591785950733968</c:v>
                </c:pt>
                <c:pt idx="713">
                  <c:v>0.586124238065886</c:v>
                </c:pt>
                <c:pt idx="714">
                  <c:v>0.579983106179942</c:v>
                </c:pt>
                <c:pt idx="715">
                  <c:v>0.57286030637171</c:v>
                </c:pt>
                <c:pt idx="716">
                  <c:v>0.566627856539506</c:v>
                </c:pt>
                <c:pt idx="717">
                  <c:v>0.559253932379061</c:v>
                </c:pt>
                <c:pt idx="718">
                  <c:v>0.552633381275255</c:v>
                </c:pt>
                <c:pt idx="719">
                  <c:v>0.545327945574504</c:v>
                </c:pt>
                <c:pt idx="720">
                  <c:v>0.53843344063192</c:v>
                </c:pt>
                <c:pt idx="721">
                  <c:v>0.532520603611625</c:v>
                </c:pt>
                <c:pt idx="722">
                  <c:v>0.526904549916672</c:v>
                </c:pt>
                <c:pt idx="723">
                  <c:v>0.522977878227519</c:v>
                </c:pt>
                <c:pt idx="724">
                  <c:v>0.519621943702486</c:v>
                </c:pt>
                <c:pt idx="725">
                  <c:v>0.516562792502797</c:v>
                </c:pt>
                <c:pt idx="726">
                  <c:v>0.51530717074173</c:v>
                </c:pt>
                <c:pt idx="727">
                  <c:v>0.513161199004634</c:v>
                </c:pt>
                <c:pt idx="728">
                  <c:v>0.51163162340479</c:v>
                </c:pt>
                <c:pt idx="729">
                  <c:v>0.510627125995936</c:v>
                </c:pt>
                <c:pt idx="730">
                  <c:v>0.509828093966167</c:v>
                </c:pt>
                <c:pt idx="731">
                  <c:v>0.509759605506472</c:v>
                </c:pt>
                <c:pt idx="732">
                  <c:v>0.509691117046778</c:v>
                </c:pt>
                <c:pt idx="733">
                  <c:v>0.508914914503573</c:v>
                </c:pt>
                <c:pt idx="734">
                  <c:v>0.508389836312581</c:v>
                </c:pt>
                <c:pt idx="735">
                  <c:v>0.507682122229071</c:v>
                </c:pt>
                <c:pt idx="736">
                  <c:v>0.506677624820218</c:v>
                </c:pt>
                <c:pt idx="737">
                  <c:v>0.505969910736708</c:v>
                </c:pt>
                <c:pt idx="738">
                  <c:v>0.505536150491975</c:v>
                </c:pt>
                <c:pt idx="739">
                  <c:v>0.504874095381595</c:v>
                </c:pt>
                <c:pt idx="740">
                  <c:v>0.504463164623428</c:v>
                </c:pt>
                <c:pt idx="741">
                  <c:v>0.504166381298085</c:v>
                </c:pt>
                <c:pt idx="742">
                  <c:v>0.503983745405566</c:v>
                </c:pt>
                <c:pt idx="743">
                  <c:v>0.504075063351825</c:v>
                </c:pt>
                <c:pt idx="744">
                  <c:v>0.504120722324955</c:v>
                </c:pt>
                <c:pt idx="745">
                  <c:v>0.504280528730909</c:v>
                </c:pt>
                <c:pt idx="746">
                  <c:v>0.504349017190603</c:v>
                </c:pt>
                <c:pt idx="747">
                  <c:v>0.504577312056252</c:v>
                </c:pt>
                <c:pt idx="748">
                  <c:v>0.503869597972742</c:v>
                </c:pt>
                <c:pt idx="749">
                  <c:v>0.502819441590759</c:v>
                </c:pt>
                <c:pt idx="750">
                  <c:v>0.501495331369998</c:v>
                </c:pt>
                <c:pt idx="751">
                  <c:v>0.500171221149236</c:v>
                </c:pt>
                <c:pt idx="752">
                  <c:v>0.501472501883433</c:v>
                </c:pt>
                <c:pt idx="753">
                  <c:v>0.503070565942972</c:v>
                </c:pt>
                <c:pt idx="754">
                  <c:v>0.504485994109992</c:v>
                </c:pt>
                <c:pt idx="755">
                  <c:v>0.505924251763578</c:v>
                </c:pt>
                <c:pt idx="756">
                  <c:v>0.506700454306783</c:v>
                </c:pt>
                <c:pt idx="757">
                  <c:v>0.508070223500674</c:v>
                </c:pt>
                <c:pt idx="758">
                  <c:v>0.508435495285711</c:v>
                </c:pt>
                <c:pt idx="759">
                  <c:v>0.507179873524644</c:v>
                </c:pt>
                <c:pt idx="760">
                  <c:v>0.504714288975641</c:v>
                </c:pt>
                <c:pt idx="761">
                  <c:v>0.502956418510148</c:v>
                </c:pt>
                <c:pt idx="762">
                  <c:v>0.500878935232747</c:v>
                </c:pt>
                <c:pt idx="763">
                  <c:v>0.50033102755519</c:v>
                </c:pt>
                <c:pt idx="764">
                  <c:v>0.500833276259617</c:v>
                </c:pt>
                <c:pt idx="765">
                  <c:v>0.500308198068626</c:v>
                </c:pt>
                <c:pt idx="766">
                  <c:v>0.500285368582061</c:v>
                </c:pt>
                <c:pt idx="767">
                  <c:v>0.500490833961144</c:v>
                </c:pt>
                <c:pt idx="768">
                  <c:v>0.500650640367098</c:v>
                </c:pt>
                <c:pt idx="769">
                  <c:v>0.501358354450608</c:v>
                </c:pt>
                <c:pt idx="770">
                  <c:v>0.50192909161473</c:v>
                </c:pt>
                <c:pt idx="771">
                  <c:v>0.504189210784649</c:v>
                </c:pt>
                <c:pt idx="772">
                  <c:v>0.506905919685866</c:v>
                </c:pt>
                <c:pt idx="773">
                  <c:v>0.510901079834715</c:v>
                </c:pt>
                <c:pt idx="774">
                  <c:v>0.516654110449056</c:v>
                </c:pt>
                <c:pt idx="775">
                  <c:v>0.523891057690113</c:v>
                </c:pt>
                <c:pt idx="776">
                  <c:v>0.531721571581855</c:v>
                </c:pt>
                <c:pt idx="777">
                  <c:v>0.540259799557108</c:v>
                </c:pt>
                <c:pt idx="778">
                  <c:v>0.548113142935415</c:v>
                </c:pt>
                <c:pt idx="779">
                  <c:v>0.554231445334794</c:v>
                </c:pt>
                <c:pt idx="780">
                  <c:v>0.561742346414629</c:v>
                </c:pt>
                <c:pt idx="781">
                  <c:v>0.568385727005</c:v>
                </c:pt>
                <c:pt idx="782">
                  <c:v>0.573773485834304</c:v>
                </c:pt>
                <c:pt idx="783">
                  <c:v>0.580279889505285</c:v>
                </c:pt>
                <c:pt idx="784">
                  <c:v>0.58557633038833</c:v>
                </c:pt>
                <c:pt idx="785">
                  <c:v>0.589480172590918</c:v>
                </c:pt>
                <c:pt idx="786">
                  <c:v>0.592288199438395</c:v>
                </c:pt>
                <c:pt idx="787">
                  <c:v>0.594548318608315</c:v>
                </c:pt>
                <c:pt idx="788">
                  <c:v>0.595644133963427</c:v>
                </c:pt>
                <c:pt idx="789">
                  <c:v>0.596899755724494</c:v>
                </c:pt>
                <c:pt idx="790">
                  <c:v>0.595598474990298</c:v>
                </c:pt>
                <c:pt idx="791">
                  <c:v>0.594913590393352</c:v>
                </c:pt>
                <c:pt idx="792">
                  <c:v>0.592539323790608</c:v>
                </c:pt>
                <c:pt idx="793">
                  <c:v>0.58256283816177</c:v>
                </c:pt>
                <c:pt idx="794">
                  <c:v>0.569344565440723</c:v>
                </c:pt>
                <c:pt idx="795">
                  <c:v>0.550692874917243</c:v>
                </c:pt>
                <c:pt idx="796">
                  <c:v>0.530602926740178</c:v>
                </c:pt>
                <c:pt idx="797">
                  <c:v>0.513868913088145</c:v>
                </c:pt>
                <c:pt idx="798">
                  <c:v>0.502385681346027</c:v>
                </c:pt>
                <c:pt idx="799">
                  <c:v>0.513731936168756</c:v>
                </c:pt>
                <c:pt idx="800">
                  <c:v>0.523868228203548</c:v>
                </c:pt>
                <c:pt idx="801">
                  <c:v>0.53475789329498</c:v>
                </c:pt>
                <c:pt idx="802">
                  <c:v>0.539483597013903</c:v>
                </c:pt>
                <c:pt idx="803">
                  <c:v>0.540465264936192</c:v>
                </c:pt>
                <c:pt idx="804">
                  <c:v>0.537497431682761</c:v>
                </c:pt>
                <c:pt idx="805">
                  <c:v>0.529598429331324</c:v>
                </c:pt>
                <c:pt idx="806">
                  <c:v>0.520055703947218</c:v>
                </c:pt>
                <c:pt idx="807">
                  <c:v>0.511563134945095</c:v>
                </c:pt>
                <c:pt idx="808">
                  <c:v>0.505216537680068</c:v>
                </c:pt>
                <c:pt idx="809">
                  <c:v>0.500353857041755</c:v>
                </c:pt>
                <c:pt idx="810">
                  <c:v>0.505901422277013</c:v>
                </c:pt>
                <c:pt idx="811">
                  <c:v>0.509485651667694</c:v>
                </c:pt>
                <c:pt idx="812">
                  <c:v>0.513001392598681</c:v>
                </c:pt>
                <c:pt idx="813">
                  <c:v>0.515763760473027</c:v>
                </c:pt>
                <c:pt idx="814">
                  <c:v>0.519941556514394</c:v>
                </c:pt>
                <c:pt idx="815">
                  <c:v>0.524165011528891</c:v>
                </c:pt>
                <c:pt idx="816">
                  <c:v>0.52350295641851</c:v>
                </c:pt>
                <c:pt idx="817">
                  <c:v>0.522635435929046</c:v>
                </c:pt>
                <c:pt idx="818">
                  <c:v>0.51982740908157</c:v>
                </c:pt>
                <c:pt idx="819">
                  <c:v>0.514371161792571</c:v>
                </c:pt>
                <c:pt idx="820">
                  <c:v>0.509850923452732</c:v>
                </c:pt>
                <c:pt idx="821">
                  <c:v>0.50414355181152</c:v>
                </c:pt>
                <c:pt idx="822">
                  <c:v>0.501860603155035</c:v>
                </c:pt>
                <c:pt idx="823">
                  <c:v>0.505673127411365</c:v>
                </c:pt>
                <c:pt idx="824">
                  <c:v>0.509554140127389</c:v>
                </c:pt>
                <c:pt idx="825">
                  <c:v>0.512362166974865</c:v>
                </c:pt>
                <c:pt idx="826">
                  <c:v>0.514804922037303</c:v>
                </c:pt>
                <c:pt idx="827">
                  <c:v>0.517886902723558</c:v>
                </c:pt>
                <c:pt idx="828">
                  <c:v>0.519484966783097</c:v>
                </c:pt>
                <c:pt idx="829">
                  <c:v>0.516266009177454</c:v>
                </c:pt>
                <c:pt idx="830">
                  <c:v>0.512042554162957</c:v>
                </c:pt>
                <c:pt idx="831">
                  <c:v>0.506586306873958</c:v>
                </c:pt>
                <c:pt idx="832">
                  <c:v>0.50033102755519</c:v>
                </c:pt>
                <c:pt idx="833">
                  <c:v>0.505855763303883</c:v>
                </c:pt>
                <c:pt idx="834">
                  <c:v>0.51078693240189</c:v>
                </c:pt>
                <c:pt idx="835">
                  <c:v>0.517384654019131</c:v>
                </c:pt>
                <c:pt idx="836">
                  <c:v>0.523708421797594</c:v>
                </c:pt>
                <c:pt idx="837">
                  <c:v>0.530260484441705</c:v>
                </c:pt>
                <c:pt idx="838">
                  <c:v>0.535739561217268</c:v>
                </c:pt>
                <c:pt idx="839">
                  <c:v>0.541150149533137</c:v>
                </c:pt>
                <c:pt idx="840">
                  <c:v>0.545396434034199</c:v>
                </c:pt>
                <c:pt idx="841">
                  <c:v>0.546948839120608</c:v>
                </c:pt>
                <c:pt idx="842">
                  <c:v>0.546400931443052</c:v>
                </c:pt>
                <c:pt idx="843">
                  <c:v>0.544026664840308</c:v>
                </c:pt>
                <c:pt idx="844">
                  <c:v>0.54073921877497</c:v>
                </c:pt>
                <c:pt idx="845">
                  <c:v>0.53692669451864</c:v>
                </c:pt>
                <c:pt idx="846">
                  <c:v>0.534529598429331</c:v>
                </c:pt>
                <c:pt idx="847">
                  <c:v>0.531630253635596</c:v>
                </c:pt>
                <c:pt idx="848">
                  <c:v>0.52868524986873</c:v>
                </c:pt>
                <c:pt idx="849">
                  <c:v>0.524553112800493</c:v>
                </c:pt>
                <c:pt idx="850">
                  <c:v>0.521585279547063</c:v>
                </c:pt>
                <c:pt idx="851">
                  <c:v>0.519804579595005</c:v>
                </c:pt>
                <c:pt idx="852">
                  <c:v>0.519941556514394</c:v>
                </c:pt>
                <c:pt idx="853">
                  <c:v>0.521471132114239</c:v>
                </c:pt>
                <c:pt idx="854">
                  <c:v>0.526858890943543</c:v>
                </c:pt>
                <c:pt idx="855">
                  <c:v>0.532109672853458</c:v>
                </c:pt>
                <c:pt idx="856">
                  <c:v>0.535145994566582</c:v>
                </c:pt>
                <c:pt idx="857">
                  <c:v>0.535671072757574</c:v>
                </c:pt>
                <c:pt idx="858">
                  <c:v>0.534506768942767</c:v>
                </c:pt>
                <c:pt idx="859">
                  <c:v>0.528297148597128</c:v>
                </c:pt>
                <c:pt idx="860">
                  <c:v>0.523297491039427</c:v>
                </c:pt>
                <c:pt idx="861">
                  <c:v>0.520740588544164</c:v>
                </c:pt>
                <c:pt idx="862">
                  <c:v>0.516083373284935</c:v>
                </c:pt>
                <c:pt idx="863">
                  <c:v>0.508161541446933</c:v>
                </c:pt>
                <c:pt idx="864">
                  <c:v>0.501792114695341</c:v>
                </c:pt>
                <c:pt idx="865">
                  <c:v>0.515626783553638</c:v>
                </c:pt>
                <c:pt idx="866">
                  <c:v>0.523982375636372</c:v>
                </c:pt>
                <c:pt idx="867">
                  <c:v>0.532269479259412</c:v>
                </c:pt>
                <c:pt idx="868">
                  <c:v>0.535534095838185</c:v>
                </c:pt>
                <c:pt idx="869">
                  <c:v>0.534301303563683</c:v>
                </c:pt>
                <c:pt idx="870">
                  <c:v>0.53023765495514</c:v>
                </c:pt>
                <c:pt idx="871">
                  <c:v>0.529164669086592</c:v>
                </c:pt>
                <c:pt idx="872">
                  <c:v>0.525123849964614</c:v>
                </c:pt>
                <c:pt idx="873">
                  <c:v>0.520672100084469</c:v>
                </c:pt>
                <c:pt idx="874">
                  <c:v>0.515649613040203</c:v>
                </c:pt>
                <c:pt idx="875">
                  <c:v>0.507042896605255</c:v>
                </c:pt>
                <c:pt idx="876">
                  <c:v>0.500924594205876</c:v>
                </c:pt>
                <c:pt idx="877">
                  <c:v>0.507841928635025</c:v>
                </c:pt>
                <c:pt idx="878">
                  <c:v>0.51389174257471</c:v>
                </c:pt>
                <c:pt idx="879">
                  <c:v>0.518206515535466</c:v>
                </c:pt>
                <c:pt idx="880">
                  <c:v>0.520968883409812</c:v>
                </c:pt>
                <c:pt idx="881">
                  <c:v>0.522498459009657</c:v>
                </c:pt>
                <c:pt idx="882">
                  <c:v>0.522635435929046</c:v>
                </c:pt>
                <c:pt idx="883">
                  <c:v>0.523000707714084</c:v>
                </c:pt>
                <c:pt idx="884">
                  <c:v>0.523708421797594</c:v>
                </c:pt>
                <c:pt idx="885">
                  <c:v>0.523137684633473</c:v>
                </c:pt>
                <c:pt idx="886">
                  <c:v>0.521927721845536</c:v>
                </c:pt>
                <c:pt idx="887">
                  <c:v>0.519895897541264</c:v>
                </c:pt>
                <c:pt idx="888">
                  <c:v>0.517475971965391</c:v>
                </c:pt>
                <c:pt idx="889">
                  <c:v>0.515489806634249</c:v>
                </c:pt>
                <c:pt idx="890">
                  <c:v>0.513960231034404</c:v>
                </c:pt>
                <c:pt idx="891">
                  <c:v>0.512910074652421</c:v>
                </c:pt>
                <c:pt idx="892">
                  <c:v>0.512773097733032</c:v>
                </c:pt>
                <c:pt idx="893">
                  <c:v>0.513640618222496</c:v>
                </c:pt>
                <c:pt idx="894">
                  <c:v>0.515832248932722</c:v>
                </c:pt>
                <c:pt idx="895">
                  <c:v>0.517978220669817</c:v>
                </c:pt>
                <c:pt idx="896">
                  <c:v>0.520010044974089</c:v>
                </c:pt>
                <c:pt idx="897">
                  <c:v>0.52274958336187</c:v>
                </c:pt>
                <c:pt idx="898">
                  <c:v>0.525694587128736</c:v>
                </c:pt>
                <c:pt idx="899">
                  <c:v>0.52877656781499</c:v>
                </c:pt>
                <c:pt idx="900">
                  <c:v>0.532064013880328</c:v>
                </c:pt>
                <c:pt idx="901">
                  <c:v>0.534689404835285</c:v>
                </c:pt>
                <c:pt idx="902">
                  <c:v>0.536698399652992</c:v>
                </c:pt>
                <c:pt idx="903">
                  <c:v>0.537565920142456</c:v>
                </c:pt>
                <c:pt idx="904">
                  <c:v>0.537908362440929</c:v>
                </c:pt>
                <c:pt idx="905">
                  <c:v>0.536744058626122</c:v>
                </c:pt>
                <c:pt idx="906">
                  <c:v>0.535191653539712</c:v>
                </c:pt>
                <c:pt idx="907">
                  <c:v>0.533456612560784</c:v>
                </c:pt>
                <c:pt idx="908">
                  <c:v>0.53174440106842</c:v>
                </c:pt>
                <c:pt idx="909">
                  <c:v>0.529712576764149</c:v>
                </c:pt>
                <c:pt idx="910">
                  <c:v>0.527703581946442</c:v>
                </c:pt>
                <c:pt idx="911">
                  <c:v>0.525032532018355</c:v>
                </c:pt>
                <c:pt idx="912">
                  <c:v>0.523274661552862</c:v>
                </c:pt>
                <c:pt idx="913">
                  <c:v>0.520763418030729</c:v>
                </c:pt>
                <c:pt idx="914">
                  <c:v>0.518868570645846</c:v>
                </c:pt>
                <c:pt idx="915">
                  <c:v>0.517749925804169</c:v>
                </c:pt>
                <c:pt idx="916">
                  <c:v>0.517110700180353</c:v>
                </c:pt>
                <c:pt idx="917">
                  <c:v>0.516996552747529</c:v>
                </c:pt>
                <c:pt idx="918">
                  <c:v>0.517407483505696</c:v>
                </c:pt>
                <c:pt idx="919">
                  <c:v>0.517475971965391</c:v>
                </c:pt>
                <c:pt idx="920">
                  <c:v>0.517224847613177</c:v>
                </c:pt>
                <c:pt idx="921">
                  <c:v>0.517293336072872</c:v>
                </c:pt>
                <c:pt idx="922">
                  <c:v>0.517179188640048</c:v>
                </c:pt>
                <c:pt idx="923">
                  <c:v>0.517658607857909</c:v>
                </c:pt>
                <c:pt idx="924">
                  <c:v>0.518001050156382</c:v>
                </c:pt>
                <c:pt idx="925">
                  <c:v>0.518480469374244</c:v>
                </c:pt>
                <c:pt idx="926">
                  <c:v>0.518800082186152</c:v>
                </c:pt>
                <c:pt idx="927">
                  <c:v>0.51898271807867</c:v>
                </c:pt>
                <c:pt idx="928">
                  <c:v>0.519416478323403</c:v>
                </c:pt>
                <c:pt idx="929">
                  <c:v>0.520055703947218</c:v>
                </c:pt>
                <c:pt idx="930">
                  <c:v>0.520420975732256</c:v>
                </c:pt>
                <c:pt idx="931">
                  <c:v>0.521676597493322</c:v>
                </c:pt>
                <c:pt idx="932">
                  <c:v>0.523251832066297</c:v>
                </c:pt>
                <c:pt idx="933">
                  <c:v>0.525420633289957</c:v>
                </c:pt>
                <c:pt idx="934">
                  <c:v>0.527840558865831</c:v>
                </c:pt>
                <c:pt idx="935">
                  <c:v>0.531013857498345</c:v>
                </c:pt>
                <c:pt idx="936">
                  <c:v>0.535762390703833</c:v>
                </c:pt>
                <c:pt idx="937">
                  <c:v>0.542405771294204</c:v>
                </c:pt>
                <c:pt idx="938">
                  <c:v>0.550510239024724</c:v>
                </c:pt>
                <c:pt idx="939">
                  <c:v>0.559276761865626</c:v>
                </c:pt>
                <c:pt idx="940">
                  <c:v>0.569823984658585</c:v>
                </c:pt>
                <c:pt idx="941">
                  <c:v>0.579937447206812</c:v>
                </c:pt>
                <c:pt idx="942">
                  <c:v>0.591603314841449</c:v>
                </c:pt>
                <c:pt idx="943">
                  <c:v>0.603406159395475</c:v>
                </c:pt>
                <c:pt idx="944">
                  <c:v>0.616418966737438</c:v>
                </c:pt>
                <c:pt idx="945">
                  <c:v>0.630116658676346</c:v>
                </c:pt>
                <c:pt idx="946">
                  <c:v>0.643197954478004</c:v>
                </c:pt>
                <c:pt idx="947">
                  <c:v>0.653722347784398</c:v>
                </c:pt>
                <c:pt idx="948">
                  <c:v>0.663653174440107</c:v>
                </c:pt>
                <c:pt idx="949">
                  <c:v>0.671711983197498</c:v>
                </c:pt>
                <c:pt idx="950">
                  <c:v>0.677122571513367</c:v>
                </c:pt>
                <c:pt idx="951">
                  <c:v>0.679291372737027</c:v>
                </c:pt>
                <c:pt idx="952">
                  <c:v>0.678606488140082</c:v>
                </c:pt>
                <c:pt idx="953">
                  <c:v>0.675319042074744</c:v>
                </c:pt>
                <c:pt idx="954">
                  <c:v>0.668515855078419</c:v>
                </c:pt>
                <c:pt idx="955">
                  <c:v>0.657009793849736</c:v>
                </c:pt>
                <c:pt idx="956">
                  <c:v>0.641896673743808</c:v>
                </c:pt>
                <c:pt idx="957">
                  <c:v>0.623473278085976</c:v>
                </c:pt>
                <c:pt idx="958">
                  <c:v>0.602059219688149</c:v>
                </c:pt>
                <c:pt idx="959">
                  <c:v>0.579412369015821</c:v>
                </c:pt>
                <c:pt idx="960">
                  <c:v>0.556400246558455</c:v>
                </c:pt>
                <c:pt idx="961">
                  <c:v>0.535853708650092</c:v>
                </c:pt>
                <c:pt idx="962">
                  <c:v>0.516654110449056</c:v>
                </c:pt>
                <c:pt idx="963">
                  <c:v>0.500285368582061</c:v>
                </c:pt>
                <c:pt idx="964">
                  <c:v>0.510216195237769</c:v>
                </c:pt>
                <c:pt idx="965">
                  <c:v>0.516654110449056</c:v>
                </c:pt>
                <c:pt idx="966">
                  <c:v>0.517886902723558</c:v>
                </c:pt>
                <c:pt idx="967">
                  <c:v>0.5152615117686</c:v>
                </c:pt>
                <c:pt idx="968">
                  <c:v>0.508914914503573</c:v>
                </c:pt>
                <c:pt idx="969">
                  <c:v>0.500604981393969</c:v>
                </c:pt>
                <c:pt idx="970">
                  <c:v>0.512225190055476</c:v>
                </c:pt>
                <c:pt idx="971">
                  <c:v>0.526014199940643</c:v>
                </c:pt>
                <c:pt idx="972">
                  <c:v>0.539437938040773</c:v>
                </c:pt>
                <c:pt idx="973">
                  <c:v>0.552427915896172</c:v>
                </c:pt>
                <c:pt idx="974">
                  <c:v>0.563431728420428</c:v>
                </c:pt>
                <c:pt idx="975">
                  <c:v>0.571878638449421</c:v>
                </c:pt>
                <c:pt idx="976">
                  <c:v>0.577951281875671</c:v>
                </c:pt>
                <c:pt idx="977">
                  <c:v>0.581969271511084</c:v>
                </c:pt>
                <c:pt idx="978">
                  <c:v>0.584092413761615</c:v>
                </c:pt>
                <c:pt idx="979">
                  <c:v>0.585233888089857</c:v>
                </c:pt>
                <c:pt idx="980">
                  <c:v>0.583795630436272</c:v>
                </c:pt>
                <c:pt idx="981">
                  <c:v>0.580827797182841</c:v>
                </c:pt>
                <c:pt idx="982">
                  <c:v>0.577677328036892</c:v>
                </c:pt>
                <c:pt idx="983">
                  <c:v>0.573727826861174</c:v>
                </c:pt>
                <c:pt idx="984">
                  <c:v>0.570531698742095</c:v>
                </c:pt>
                <c:pt idx="985">
                  <c:v>0.567495377028971</c:v>
                </c:pt>
                <c:pt idx="986">
                  <c:v>0.566148437321645</c:v>
                </c:pt>
                <c:pt idx="987">
                  <c:v>0.564367737369587</c:v>
                </c:pt>
                <c:pt idx="988">
                  <c:v>0.562792502796612</c:v>
                </c:pt>
                <c:pt idx="989">
                  <c:v>0.561171609250508</c:v>
                </c:pt>
                <c:pt idx="990">
                  <c:v>0.55943656827158</c:v>
                </c:pt>
                <c:pt idx="991">
                  <c:v>0.557610209346392</c:v>
                </c:pt>
                <c:pt idx="992">
                  <c:v>0.554391251740748</c:v>
                </c:pt>
                <c:pt idx="993">
                  <c:v>0.552085473597699</c:v>
                </c:pt>
                <c:pt idx="994">
                  <c:v>0.54822729036824</c:v>
                </c:pt>
                <c:pt idx="995">
                  <c:v>0.544300618679086</c:v>
                </c:pt>
                <c:pt idx="996">
                  <c:v>0.540556582882451</c:v>
                </c:pt>
                <c:pt idx="997">
                  <c:v>0.537291966303678</c:v>
                </c:pt>
                <c:pt idx="998">
                  <c:v>0.534278474077118</c:v>
                </c:pt>
                <c:pt idx="999">
                  <c:v>0.531059516471475</c:v>
                </c:pt>
                <c:pt idx="1000">
                  <c:v>0.527383969134534</c:v>
                </c:pt>
                <c:pt idx="1001">
                  <c:v>0.524438965367669</c:v>
                </c:pt>
                <c:pt idx="1002">
                  <c:v>0.520877565463553</c:v>
                </c:pt>
                <c:pt idx="1003">
                  <c:v>0.518457639887679</c:v>
                </c:pt>
                <c:pt idx="1004">
                  <c:v>0.51606054379837</c:v>
                </c:pt>
                <c:pt idx="1005">
                  <c:v>0.513686277195626</c:v>
                </c:pt>
                <c:pt idx="1006">
                  <c:v>0.511494646485401</c:v>
                </c:pt>
                <c:pt idx="1007">
                  <c:v>0.509029061936397</c:v>
                </c:pt>
                <c:pt idx="1008">
                  <c:v>0.50635801200831</c:v>
                </c:pt>
                <c:pt idx="1009">
                  <c:v>0.504668630002511</c:v>
                </c:pt>
                <c:pt idx="1010">
                  <c:v>0.502203045453508</c:v>
                </c:pt>
                <c:pt idx="1011">
                  <c:v>0.500468004474579</c:v>
                </c:pt>
                <c:pt idx="1012">
                  <c:v>0.502248704426638</c:v>
                </c:pt>
                <c:pt idx="1013">
                  <c:v>0.504303358217474</c:v>
                </c:pt>
                <c:pt idx="1014">
                  <c:v>0.506175376115791</c:v>
                </c:pt>
                <c:pt idx="1015">
                  <c:v>0.508207200420063</c:v>
                </c:pt>
                <c:pt idx="1016">
                  <c:v>0.509120379882657</c:v>
                </c:pt>
                <c:pt idx="1017">
                  <c:v>0.511038056754104</c:v>
                </c:pt>
                <c:pt idx="1018">
                  <c:v>0.512156701595781</c:v>
                </c:pt>
                <c:pt idx="1019">
                  <c:v>0.512818756706162</c:v>
                </c:pt>
                <c:pt idx="1020">
                  <c:v>0.513914572061274</c:v>
                </c:pt>
                <c:pt idx="1021">
                  <c:v>0.514782092550739</c:v>
                </c:pt>
                <c:pt idx="1022">
                  <c:v>0.515672442526768</c:v>
                </c:pt>
                <c:pt idx="1023">
                  <c:v>0.515900737392416</c:v>
                </c:pt>
                <c:pt idx="1024">
                  <c:v>0.515695272013332</c:v>
                </c:pt>
                <c:pt idx="1025">
                  <c:v>0.51535282971486</c:v>
                </c:pt>
                <c:pt idx="1026">
                  <c:v>0.514782092550739</c:v>
                </c:pt>
                <c:pt idx="1027">
                  <c:v>0.513594959249367</c:v>
                </c:pt>
                <c:pt idx="1028">
                  <c:v>0.513686277195626</c:v>
                </c:pt>
                <c:pt idx="1029">
                  <c:v>0.513252516950894</c:v>
                </c:pt>
                <c:pt idx="1030">
                  <c:v>0.512773097733032</c:v>
                </c:pt>
                <c:pt idx="1031">
                  <c:v>0.512978563112116</c:v>
                </c:pt>
                <c:pt idx="1032">
                  <c:v>0.513412323356848</c:v>
                </c:pt>
                <c:pt idx="1033">
                  <c:v>0.512910074652421</c:v>
                </c:pt>
                <c:pt idx="1034">
                  <c:v>0.512932904138986</c:v>
                </c:pt>
                <c:pt idx="1035">
                  <c:v>0.513001392598681</c:v>
                </c:pt>
                <c:pt idx="1036">
                  <c:v>0.512042554162957</c:v>
                </c:pt>
                <c:pt idx="1037">
                  <c:v>0.512133872109216</c:v>
                </c:pt>
                <c:pt idx="1038">
                  <c:v>0.512681779786773</c:v>
                </c:pt>
                <c:pt idx="1039">
                  <c:v>0.512476314407689</c:v>
                </c:pt>
                <c:pt idx="1040">
                  <c:v>0.511471816998836</c:v>
                </c:pt>
                <c:pt idx="1041">
                  <c:v>0.510741273428761</c:v>
                </c:pt>
                <c:pt idx="1042">
                  <c:v>0.507042896605255</c:v>
                </c:pt>
                <c:pt idx="1043">
                  <c:v>0.502887930050453</c:v>
                </c:pt>
                <c:pt idx="1044">
                  <c:v>0.502431340319156</c:v>
                </c:pt>
                <c:pt idx="1045">
                  <c:v>0.50786475812159</c:v>
                </c:pt>
                <c:pt idx="1046">
                  <c:v>0.512681779786773</c:v>
                </c:pt>
                <c:pt idx="1047">
                  <c:v>0.512704609273338</c:v>
                </c:pt>
                <c:pt idx="1048">
                  <c:v>0.509919411912426</c:v>
                </c:pt>
                <c:pt idx="1049">
                  <c:v>0.504645800515946</c:v>
                </c:pt>
                <c:pt idx="1050">
                  <c:v>0.500833276259617</c:v>
                </c:pt>
                <c:pt idx="1051">
                  <c:v>0.500308198068626</c:v>
                </c:pt>
                <c:pt idx="1052">
                  <c:v>0.500308198068626</c:v>
                </c:pt>
                <c:pt idx="1053">
                  <c:v>0.50033102755519</c:v>
                </c:pt>
                <c:pt idx="1054">
                  <c:v>0.500125562176107</c:v>
                </c:pt>
                <c:pt idx="1055">
                  <c:v>0.500901764719312</c:v>
                </c:pt>
                <c:pt idx="1056">
                  <c:v>0.501061571125265</c:v>
                </c:pt>
                <c:pt idx="1057">
                  <c:v>0.500399516014885</c:v>
                </c:pt>
                <c:pt idx="1058">
                  <c:v>0.500216880122366</c:v>
                </c:pt>
                <c:pt idx="1059">
                  <c:v>0.500513663447709</c:v>
                </c:pt>
                <c:pt idx="1060">
                  <c:v>0.500901764719312</c:v>
                </c:pt>
                <c:pt idx="1061">
                  <c:v>0.501563819829692</c:v>
                </c:pt>
                <c:pt idx="1062">
                  <c:v>0.502796612104194</c:v>
                </c:pt>
                <c:pt idx="1063">
                  <c:v>0.503915256945871</c:v>
                </c:pt>
                <c:pt idx="1064">
                  <c:v>0.504965413327854</c:v>
                </c:pt>
                <c:pt idx="1065">
                  <c:v>0.505878592790448</c:v>
                </c:pt>
                <c:pt idx="1066">
                  <c:v>0.506631965847088</c:v>
                </c:pt>
                <c:pt idx="1067">
                  <c:v>0.507294020957469</c:v>
                </c:pt>
                <c:pt idx="1068">
                  <c:v>0.507385338903728</c:v>
                </c:pt>
                <c:pt idx="1069">
                  <c:v>0.507727781202201</c:v>
                </c:pt>
                <c:pt idx="1070">
                  <c:v>0.508298518366322</c:v>
                </c:pt>
                <c:pt idx="1071">
                  <c:v>0.508526813231971</c:v>
                </c:pt>
                <c:pt idx="1072">
                  <c:v>0.508503983745406</c:v>
                </c:pt>
                <c:pt idx="1073">
                  <c:v>0.50861813117823</c:v>
                </c:pt>
                <c:pt idx="1074">
                  <c:v>0.508709449124489</c:v>
                </c:pt>
                <c:pt idx="1075">
                  <c:v>0.509029061936397</c:v>
                </c:pt>
                <c:pt idx="1076">
                  <c:v>0.509348674748305</c:v>
                </c:pt>
                <c:pt idx="1077">
                  <c:v>0.509828093966167</c:v>
                </c:pt>
                <c:pt idx="1078">
                  <c:v>0.510102047804945</c:v>
                </c:pt>
                <c:pt idx="1079">
                  <c:v>0.510398831130288</c:v>
                </c:pt>
                <c:pt idx="1080">
                  <c:v>0.510672784969066</c:v>
                </c:pt>
                <c:pt idx="1081">
                  <c:v>0.511129374700363</c:v>
                </c:pt>
                <c:pt idx="1082">
                  <c:v>0.511974065703262</c:v>
                </c:pt>
                <c:pt idx="1083">
                  <c:v>0.512521973380819</c:v>
                </c:pt>
                <c:pt idx="1084">
                  <c:v>0.513024222085245</c:v>
                </c:pt>
                <c:pt idx="1085">
                  <c:v>0.513686277195626</c:v>
                </c:pt>
                <c:pt idx="1086">
                  <c:v>0.514279843846312</c:v>
                </c:pt>
                <c:pt idx="1087">
                  <c:v>0.514804922037303</c:v>
                </c:pt>
                <c:pt idx="1088">
                  <c:v>0.515215852795471</c:v>
                </c:pt>
                <c:pt idx="1089">
                  <c:v>0.51606054379837</c:v>
                </c:pt>
                <c:pt idx="1090">
                  <c:v>0.516654110449056</c:v>
                </c:pt>
                <c:pt idx="1091">
                  <c:v>0.51756728991165</c:v>
                </c:pt>
                <c:pt idx="1092">
                  <c:v>0.518001050156382</c:v>
                </c:pt>
                <c:pt idx="1093">
                  <c:v>0.518754423213022</c:v>
                </c:pt>
                <c:pt idx="1094">
                  <c:v>0.519211012944319</c:v>
                </c:pt>
                <c:pt idx="1095">
                  <c:v>0.5198730680547</c:v>
                </c:pt>
                <c:pt idx="1096">
                  <c:v>0.520740588544164</c:v>
                </c:pt>
                <c:pt idx="1097">
                  <c:v>0.521562450060498</c:v>
                </c:pt>
                <c:pt idx="1098">
                  <c:v>0.522772412848435</c:v>
                </c:pt>
                <c:pt idx="1099">
                  <c:v>0.523822569230418</c:v>
                </c:pt>
                <c:pt idx="1100">
                  <c:v>0.524918384585531</c:v>
                </c:pt>
                <c:pt idx="1101">
                  <c:v>0.526242494806292</c:v>
                </c:pt>
                <c:pt idx="1102">
                  <c:v>0.527749240919572</c:v>
                </c:pt>
                <c:pt idx="1103">
                  <c:v>0.529233157546287</c:v>
                </c:pt>
                <c:pt idx="1104">
                  <c:v>0.530808392119261</c:v>
                </c:pt>
                <c:pt idx="1105">
                  <c:v>0.532223820286282</c:v>
                </c:pt>
                <c:pt idx="1106">
                  <c:v>0.533867543318951</c:v>
                </c:pt>
                <c:pt idx="1107">
                  <c:v>0.53546560737849</c:v>
                </c:pt>
                <c:pt idx="1108">
                  <c:v>0.536652740679862</c:v>
                </c:pt>
                <c:pt idx="1109">
                  <c:v>0.537862703467799</c:v>
                </c:pt>
                <c:pt idx="1110">
                  <c:v>0.538570417551309</c:v>
                </c:pt>
                <c:pt idx="1111">
                  <c:v>0.53998584571833</c:v>
                </c:pt>
                <c:pt idx="1112">
                  <c:v>0.54149259183161</c:v>
                </c:pt>
                <c:pt idx="1113">
                  <c:v>0.542519918727028</c:v>
                </c:pt>
                <c:pt idx="1114">
                  <c:v>0.543684222541835</c:v>
                </c:pt>
                <c:pt idx="1115">
                  <c:v>0.545145309681985</c:v>
                </c:pt>
                <c:pt idx="1116">
                  <c:v>0.546218295550533</c:v>
                </c:pt>
                <c:pt idx="1117">
                  <c:v>0.547199963472822</c:v>
                </c:pt>
                <c:pt idx="1118">
                  <c:v>0.548524073693583</c:v>
                </c:pt>
                <c:pt idx="1119">
                  <c:v>0.549802524941214</c:v>
                </c:pt>
                <c:pt idx="1120">
                  <c:v>0.550989658242586</c:v>
                </c:pt>
                <c:pt idx="1121">
                  <c:v>0.552199621030523</c:v>
                </c:pt>
                <c:pt idx="1122">
                  <c:v>0.553729196630368</c:v>
                </c:pt>
                <c:pt idx="1123">
                  <c:v>0.55566970298838</c:v>
                </c:pt>
                <c:pt idx="1124">
                  <c:v>0.557473232427003</c:v>
                </c:pt>
                <c:pt idx="1125">
                  <c:v>0.558751683674634</c:v>
                </c:pt>
                <c:pt idx="1126">
                  <c:v>0.560167111841655</c:v>
                </c:pt>
                <c:pt idx="1127">
                  <c:v>0.56155971052211</c:v>
                </c:pt>
                <c:pt idx="1128">
                  <c:v>0.563408898933863</c:v>
                </c:pt>
                <c:pt idx="1129">
                  <c:v>0.565303746318745</c:v>
                </c:pt>
                <c:pt idx="1130">
                  <c:v>0.567084446270803</c:v>
                </c:pt>
                <c:pt idx="1131">
                  <c:v>0.569230418007899</c:v>
                </c:pt>
                <c:pt idx="1132">
                  <c:v>0.571581855124078</c:v>
                </c:pt>
                <c:pt idx="1133">
                  <c:v>0.573682167888044</c:v>
                </c:pt>
                <c:pt idx="1134">
                  <c:v>0.576330388329567</c:v>
                </c:pt>
                <c:pt idx="1135">
                  <c:v>0.578476360066662</c:v>
                </c:pt>
                <c:pt idx="1136">
                  <c:v>0.58025706001872</c:v>
                </c:pt>
                <c:pt idx="1137">
                  <c:v>0.582699815081159</c:v>
                </c:pt>
                <c:pt idx="1138">
                  <c:v>0.585211058603292</c:v>
                </c:pt>
                <c:pt idx="1139">
                  <c:v>0.587242882907563</c:v>
                </c:pt>
                <c:pt idx="1140">
                  <c:v>0.589274707211835</c:v>
                </c:pt>
                <c:pt idx="1141">
                  <c:v>0.591009748190763</c:v>
                </c:pt>
                <c:pt idx="1142">
                  <c:v>0.592836107115951</c:v>
                </c:pt>
                <c:pt idx="1143">
                  <c:v>0.594685295527704</c:v>
                </c:pt>
                <c:pt idx="1144">
                  <c:v>0.596854096751364</c:v>
                </c:pt>
                <c:pt idx="1145">
                  <c:v>0.598589137730292</c:v>
                </c:pt>
                <c:pt idx="1146">
                  <c:v>0.601077551765861</c:v>
                </c:pt>
                <c:pt idx="1147">
                  <c:v>0.604273679884939</c:v>
                </c:pt>
                <c:pt idx="1148">
                  <c:v>0.607310001598064</c:v>
                </c:pt>
                <c:pt idx="1149">
                  <c:v>0.610026710499281</c:v>
                </c:pt>
                <c:pt idx="1150">
                  <c:v>0.612811907860192</c:v>
                </c:pt>
                <c:pt idx="1151">
                  <c:v>0.616418966737438</c:v>
                </c:pt>
                <c:pt idx="1152">
                  <c:v>0.620185832020638</c:v>
                </c:pt>
                <c:pt idx="1153">
                  <c:v>0.623518937059106</c:v>
                </c:pt>
                <c:pt idx="1154">
                  <c:v>0.626623747231925</c:v>
                </c:pt>
                <c:pt idx="1155">
                  <c:v>0.629705727918179</c:v>
                </c:pt>
                <c:pt idx="1156">
                  <c:v>0.631943017601534</c:v>
                </c:pt>
                <c:pt idx="1157">
                  <c:v>0.633244298335731</c:v>
                </c:pt>
                <c:pt idx="1158">
                  <c:v>0.634728214962446</c:v>
                </c:pt>
                <c:pt idx="1159">
                  <c:v>0.636052325183207</c:v>
                </c:pt>
                <c:pt idx="1160">
                  <c:v>0.636212131589161</c:v>
                </c:pt>
                <c:pt idx="1161">
                  <c:v>0.637033993105495</c:v>
                </c:pt>
                <c:pt idx="1162">
                  <c:v>0.637285117457708</c:v>
                </c:pt>
                <c:pt idx="1163">
                  <c:v>0.637307946944273</c:v>
                </c:pt>
                <c:pt idx="1164">
                  <c:v>0.636828527726411</c:v>
                </c:pt>
                <c:pt idx="1165">
                  <c:v>0.636577403374198</c:v>
                </c:pt>
                <c:pt idx="1166">
                  <c:v>0.636486085427939</c:v>
                </c:pt>
                <c:pt idx="1167">
                  <c:v>0.636029495696642</c:v>
                </c:pt>
                <c:pt idx="1168">
                  <c:v>0.636645891833893</c:v>
                </c:pt>
                <c:pt idx="1169">
                  <c:v>0.636280620048855</c:v>
                </c:pt>
                <c:pt idx="1170">
                  <c:v>0.636440426454809</c:v>
                </c:pt>
                <c:pt idx="1171">
                  <c:v>0.635709882884734</c:v>
                </c:pt>
                <c:pt idx="1172">
                  <c:v>0.634568408556492</c:v>
                </c:pt>
                <c:pt idx="1173">
                  <c:v>0.633586740634203</c:v>
                </c:pt>
                <c:pt idx="1174">
                  <c:v>0.632696390658174</c:v>
                </c:pt>
                <c:pt idx="1175">
                  <c:v>0.63102983813894</c:v>
                </c:pt>
                <c:pt idx="1176">
                  <c:v>0.630390612515125</c:v>
                </c:pt>
                <c:pt idx="1177">
                  <c:v>0.629819875351003</c:v>
                </c:pt>
                <c:pt idx="1178">
                  <c:v>0.628952354861539</c:v>
                </c:pt>
                <c:pt idx="1179">
                  <c:v>0.62952309202566</c:v>
                </c:pt>
                <c:pt idx="1180">
                  <c:v>0.630002511243522</c:v>
                </c:pt>
                <c:pt idx="1181">
                  <c:v>0.630847202246422</c:v>
                </c:pt>
                <c:pt idx="1182">
                  <c:v>0.632468095792526</c:v>
                </c:pt>
                <c:pt idx="1183">
                  <c:v>0.63399767139237</c:v>
                </c:pt>
                <c:pt idx="1184">
                  <c:v>0.63479670342214</c:v>
                </c:pt>
                <c:pt idx="1185">
                  <c:v>0.635732712371299</c:v>
                </c:pt>
                <c:pt idx="1186">
                  <c:v>0.635938177750382</c:v>
                </c:pt>
                <c:pt idx="1187">
                  <c:v>0.635846859804123</c:v>
                </c:pt>
                <c:pt idx="1188">
                  <c:v>0.636166472616031</c:v>
                </c:pt>
                <c:pt idx="1189">
                  <c:v>0.636988334132365</c:v>
                </c:pt>
                <c:pt idx="1190">
                  <c:v>0.638038490514348</c:v>
                </c:pt>
                <c:pt idx="1191">
                  <c:v>0.639339771248545</c:v>
                </c:pt>
                <c:pt idx="1192">
                  <c:v>0.640595393009611</c:v>
                </c:pt>
                <c:pt idx="1193">
                  <c:v>0.641851014770678</c:v>
                </c:pt>
                <c:pt idx="1194">
                  <c:v>0.643814350615255</c:v>
                </c:pt>
                <c:pt idx="1195">
                  <c:v>0.64596032235235</c:v>
                </c:pt>
                <c:pt idx="1196">
                  <c:v>0.647352921032806</c:v>
                </c:pt>
                <c:pt idx="1197">
                  <c:v>0.648083464602881</c:v>
                </c:pt>
                <c:pt idx="1198">
                  <c:v>0.648836837659521</c:v>
                </c:pt>
                <c:pt idx="1199">
                  <c:v>0.647923658196927</c:v>
                </c:pt>
                <c:pt idx="1200">
                  <c:v>0.646165787731434</c:v>
                </c:pt>
                <c:pt idx="1201">
                  <c:v>0.643768691642125</c:v>
                </c:pt>
                <c:pt idx="1202">
                  <c:v>0.640184462251444</c:v>
                </c:pt>
                <c:pt idx="1203">
                  <c:v>0.636280620048855</c:v>
                </c:pt>
                <c:pt idx="1204">
                  <c:v>0.630116658676346</c:v>
                </c:pt>
                <c:pt idx="1205">
                  <c:v>0.6235874255188</c:v>
                </c:pt>
                <c:pt idx="1206">
                  <c:v>0.616555943656827</c:v>
                </c:pt>
                <c:pt idx="1207">
                  <c:v>0.609958222039586</c:v>
                </c:pt>
                <c:pt idx="1208">
                  <c:v>0.604022555532726</c:v>
                </c:pt>
                <c:pt idx="1209">
                  <c:v>0.599114215921284</c:v>
                </c:pt>
                <c:pt idx="1210">
                  <c:v>0.59452548912175</c:v>
                </c:pt>
                <c:pt idx="1211">
                  <c:v>0.5892975366984</c:v>
                </c:pt>
                <c:pt idx="1212">
                  <c:v>0.584092413761615</c:v>
                </c:pt>
                <c:pt idx="1213">
                  <c:v>0.579800470287423</c:v>
                </c:pt>
                <c:pt idx="1214">
                  <c:v>0.575850969111705</c:v>
                </c:pt>
                <c:pt idx="1215">
                  <c:v>0.572335228180718</c:v>
                </c:pt>
                <c:pt idx="1216">
                  <c:v>0.569253247494464</c:v>
                </c:pt>
                <c:pt idx="1217">
                  <c:v>0.565965801429126</c:v>
                </c:pt>
                <c:pt idx="1218">
                  <c:v>0.563888318151725</c:v>
                </c:pt>
                <c:pt idx="1219">
                  <c:v>0.560737849005776</c:v>
                </c:pt>
                <c:pt idx="1220">
                  <c:v>0.556126292719677</c:v>
                </c:pt>
                <c:pt idx="1221">
                  <c:v>0.55119512362167</c:v>
                </c:pt>
                <c:pt idx="1222">
                  <c:v>0.547496746798165</c:v>
                </c:pt>
                <c:pt idx="1223">
                  <c:v>0.545830194278931</c:v>
                </c:pt>
                <c:pt idx="1224">
                  <c:v>0.54587585325206</c:v>
                </c:pt>
                <c:pt idx="1225">
                  <c:v>0.546172636577403</c:v>
                </c:pt>
                <c:pt idx="1226">
                  <c:v>0.545442093007328</c:v>
                </c:pt>
                <c:pt idx="1227">
                  <c:v>0.544551743031299</c:v>
                </c:pt>
                <c:pt idx="1228">
                  <c:v>0.54450608405817</c:v>
                </c:pt>
                <c:pt idx="1229">
                  <c:v>0.54450608405817</c:v>
                </c:pt>
                <c:pt idx="1230">
                  <c:v>0.545716046846106</c:v>
                </c:pt>
                <c:pt idx="1231">
                  <c:v>0.54964271853526</c:v>
                </c:pt>
                <c:pt idx="1232">
                  <c:v>0.553980320982581</c:v>
                </c:pt>
                <c:pt idx="1233">
                  <c:v>0.559139784946237</c:v>
                </c:pt>
                <c:pt idx="1234">
                  <c:v>0.564938474533708</c:v>
                </c:pt>
                <c:pt idx="1235">
                  <c:v>0.569161929548204</c:v>
                </c:pt>
                <c:pt idx="1236">
                  <c:v>0.57286030637171</c:v>
                </c:pt>
                <c:pt idx="1237">
                  <c:v>0.577266397278725</c:v>
                </c:pt>
                <c:pt idx="1238">
                  <c:v>0.582836792000548</c:v>
                </c:pt>
                <c:pt idx="1239">
                  <c:v>0.588338698262676</c:v>
                </c:pt>
                <c:pt idx="1240">
                  <c:v>0.593178549414424</c:v>
                </c:pt>
                <c:pt idx="1241">
                  <c:v>0.594571148094879</c:v>
                </c:pt>
                <c:pt idx="1242">
                  <c:v>0.591854439193663</c:v>
                </c:pt>
                <c:pt idx="1243">
                  <c:v>0.589548661050613</c:v>
                </c:pt>
                <c:pt idx="1244">
                  <c:v>0.586672145743442</c:v>
                </c:pt>
                <c:pt idx="1245">
                  <c:v>0.581832294591695</c:v>
                </c:pt>
                <c:pt idx="1246">
                  <c:v>0.577745816496587</c:v>
                </c:pt>
                <c:pt idx="1247">
                  <c:v>0.576284729356437</c:v>
                </c:pt>
                <c:pt idx="1248">
                  <c:v>0.572700499965756</c:v>
                </c:pt>
                <c:pt idx="1249">
                  <c:v>0.571239412825606</c:v>
                </c:pt>
                <c:pt idx="1250">
                  <c:v>0.572084103828505</c:v>
                </c:pt>
                <c:pt idx="1251">
                  <c:v>0.574800812729722</c:v>
                </c:pt>
                <c:pt idx="1252">
                  <c:v>0.577197908819031</c:v>
                </c:pt>
                <c:pt idx="1253">
                  <c:v>0.579868958747118</c:v>
                </c:pt>
                <c:pt idx="1254">
                  <c:v>0.580462525397804</c:v>
                </c:pt>
                <c:pt idx="1255">
                  <c:v>0.578955779284524</c:v>
                </c:pt>
                <c:pt idx="1256">
                  <c:v>0.573362555076136</c:v>
                </c:pt>
                <c:pt idx="1257">
                  <c:v>0.562221765632491</c:v>
                </c:pt>
                <c:pt idx="1258">
                  <c:v>0.543775540488094</c:v>
                </c:pt>
                <c:pt idx="1259">
                  <c:v>0.52359427436477</c:v>
                </c:pt>
                <c:pt idx="1260">
                  <c:v>0.500878935232747</c:v>
                </c:pt>
                <c:pt idx="1261">
                  <c:v>0.520215510353172</c:v>
                </c:pt>
                <c:pt idx="1262">
                  <c:v>0.540602241855581</c:v>
                </c:pt>
                <c:pt idx="1263">
                  <c:v>0.558728854188069</c:v>
                </c:pt>
                <c:pt idx="1264">
                  <c:v>0.570006620551104</c:v>
                </c:pt>
                <c:pt idx="1265">
                  <c:v>0.578499189553227</c:v>
                </c:pt>
                <c:pt idx="1266">
                  <c:v>0.583681483003447</c:v>
                </c:pt>
                <c:pt idx="1267">
                  <c:v>0.585895943200237</c:v>
                </c:pt>
                <c:pt idx="1268">
                  <c:v>0.588178891856722</c:v>
                </c:pt>
                <c:pt idx="1269">
                  <c:v>0.59231102892496</c:v>
                </c:pt>
                <c:pt idx="1270">
                  <c:v>0.595575645503733</c:v>
                </c:pt>
                <c:pt idx="1271">
                  <c:v>0.599844759491359</c:v>
                </c:pt>
                <c:pt idx="1272">
                  <c:v>0.602470150446317</c:v>
                </c:pt>
                <c:pt idx="1273">
                  <c:v>0.605574960619136</c:v>
                </c:pt>
                <c:pt idx="1274">
                  <c:v>0.609821245120197</c:v>
                </c:pt>
                <c:pt idx="1275">
                  <c:v>0.612926055293017</c:v>
                </c:pt>
                <c:pt idx="1276">
                  <c:v>0.616167842385225</c:v>
                </c:pt>
                <c:pt idx="1277">
                  <c:v>0.620185832020638</c:v>
                </c:pt>
                <c:pt idx="1278">
                  <c:v>0.622811222975595</c:v>
                </c:pt>
                <c:pt idx="1279">
                  <c:v>0.624934365226126</c:v>
                </c:pt>
                <c:pt idx="1280">
                  <c:v>0.625870374175285</c:v>
                </c:pt>
                <c:pt idx="1281">
                  <c:v>0.626281304933452</c:v>
                </c:pt>
                <c:pt idx="1282">
                  <c:v>0.626167157500628</c:v>
                </c:pt>
                <c:pt idx="1283">
                  <c:v>0.626075839554368</c:v>
                </c:pt>
                <c:pt idx="1284">
                  <c:v>0.627788051046732</c:v>
                </c:pt>
                <c:pt idx="1285">
                  <c:v>0.628541424103372</c:v>
                </c:pt>
                <c:pt idx="1286">
                  <c:v>0.629043672807799</c:v>
                </c:pt>
                <c:pt idx="1287">
                  <c:v>0.628883866401845</c:v>
                </c:pt>
                <c:pt idx="1288">
                  <c:v>0.62881537794215</c:v>
                </c:pt>
                <c:pt idx="1289">
                  <c:v>0.628724059995891</c:v>
                </c:pt>
                <c:pt idx="1290">
                  <c:v>0.629660068945049</c:v>
                </c:pt>
                <c:pt idx="1291">
                  <c:v>0.630915690706116</c:v>
                </c:pt>
                <c:pt idx="1292">
                  <c:v>0.63258224322535</c:v>
                </c:pt>
                <c:pt idx="1293">
                  <c:v>0.634317284204278</c:v>
                </c:pt>
                <c:pt idx="1294">
                  <c:v>0.636166472616031</c:v>
                </c:pt>
                <c:pt idx="1295">
                  <c:v>0.637901513594959</c:v>
                </c:pt>
                <c:pt idx="1296">
                  <c:v>0.63847225075908</c:v>
                </c:pt>
                <c:pt idx="1297">
                  <c:v>0.637878684108394</c:v>
                </c:pt>
                <c:pt idx="1298">
                  <c:v>0.638152637947173</c:v>
                </c:pt>
                <c:pt idx="1299">
                  <c:v>0.638198296920302</c:v>
                </c:pt>
                <c:pt idx="1300">
                  <c:v>0.63705682259206</c:v>
                </c:pt>
                <c:pt idx="1301">
                  <c:v>0.635093486747483</c:v>
                </c:pt>
                <c:pt idx="1302">
                  <c:v>0.631509257356802</c:v>
                </c:pt>
                <c:pt idx="1303">
                  <c:v>0.627194484396046</c:v>
                </c:pt>
                <c:pt idx="1304">
                  <c:v>0.621190329429491</c:v>
                </c:pt>
                <c:pt idx="1305">
                  <c:v>0.614569778325686</c:v>
                </c:pt>
                <c:pt idx="1306">
                  <c:v>0.605506472159441</c:v>
                </c:pt>
                <c:pt idx="1307">
                  <c:v>0.597036732643883</c:v>
                </c:pt>
                <c:pt idx="1308">
                  <c:v>0.585370865009246</c:v>
                </c:pt>
                <c:pt idx="1309">
                  <c:v>0.571741661530032</c:v>
                </c:pt>
                <c:pt idx="1310">
                  <c:v>0.556514393991279</c:v>
                </c:pt>
                <c:pt idx="1311">
                  <c:v>0.542702554619547</c:v>
                </c:pt>
                <c:pt idx="1312">
                  <c:v>0.528046024244915</c:v>
                </c:pt>
                <c:pt idx="1313">
                  <c:v>0.514302673332877</c:v>
                </c:pt>
                <c:pt idx="1314">
                  <c:v>0.501221377531219</c:v>
                </c:pt>
                <c:pt idx="1315">
                  <c:v>0.515581124580508</c:v>
                </c:pt>
                <c:pt idx="1316">
                  <c:v>0.528319978083693</c:v>
                </c:pt>
                <c:pt idx="1317">
                  <c:v>0.541926352076342</c:v>
                </c:pt>
                <c:pt idx="1318">
                  <c:v>0.55336392484533</c:v>
                </c:pt>
                <c:pt idx="1319">
                  <c:v>0.567974796246832</c:v>
                </c:pt>
                <c:pt idx="1320">
                  <c:v>0.58322489327215</c:v>
                </c:pt>
                <c:pt idx="1321">
                  <c:v>0.601123210738991</c:v>
                </c:pt>
                <c:pt idx="1322">
                  <c:v>0.624317969088875</c:v>
                </c:pt>
                <c:pt idx="1323">
                  <c:v>0.655229093897678</c:v>
                </c:pt>
                <c:pt idx="1324">
                  <c:v>0.690820263452275</c:v>
                </c:pt>
                <c:pt idx="1325">
                  <c:v>0.72291852156245</c:v>
                </c:pt>
                <c:pt idx="1326">
                  <c:v>0.734493071250828</c:v>
                </c:pt>
                <c:pt idx="1327">
                  <c:v>0.697326667123256</c:v>
                </c:pt>
                <c:pt idx="1328">
                  <c:v>0.641029153254343</c:v>
                </c:pt>
                <c:pt idx="1329">
                  <c:v>0.599867588977924</c:v>
                </c:pt>
                <c:pt idx="1330">
                  <c:v>0.56763235394836</c:v>
                </c:pt>
                <c:pt idx="1331">
                  <c:v>0.542040499509166</c:v>
                </c:pt>
                <c:pt idx="1332">
                  <c:v>0.523023537200648</c:v>
                </c:pt>
                <c:pt idx="1333">
                  <c:v>0.504988242814419</c:v>
                </c:pt>
                <c:pt idx="1334">
                  <c:v>0.512544802867384</c:v>
                </c:pt>
                <c:pt idx="1335">
                  <c:v>0.529461452411935</c:v>
                </c:pt>
                <c:pt idx="1336">
                  <c:v>0.545807364792366</c:v>
                </c:pt>
                <c:pt idx="1337">
                  <c:v>0.56311211560852</c:v>
                </c:pt>
                <c:pt idx="1338">
                  <c:v>0.581900783051389</c:v>
                </c:pt>
                <c:pt idx="1339">
                  <c:v>0.60112321073899</c:v>
                </c:pt>
                <c:pt idx="1340">
                  <c:v>0.623473278085976</c:v>
                </c:pt>
                <c:pt idx="1341">
                  <c:v>0.647352921032806</c:v>
                </c:pt>
                <c:pt idx="1342">
                  <c:v>0.671323881925896</c:v>
                </c:pt>
                <c:pt idx="1343">
                  <c:v>0.694701276168299</c:v>
                </c:pt>
                <c:pt idx="1344">
                  <c:v>0.712371298769491</c:v>
                </c:pt>
                <c:pt idx="1345">
                  <c:v>0.720589913932836</c:v>
                </c:pt>
                <c:pt idx="1346">
                  <c:v>0.716069675592996</c:v>
                </c:pt>
                <c:pt idx="1347">
                  <c:v>0.705408305367212</c:v>
                </c:pt>
                <c:pt idx="1348">
                  <c:v>0.687487158413807</c:v>
                </c:pt>
                <c:pt idx="1349">
                  <c:v>0.66474898979522</c:v>
                </c:pt>
                <c:pt idx="1350">
                  <c:v>0.644773189050978</c:v>
                </c:pt>
                <c:pt idx="1351">
                  <c:v>0.626463940825971</c:v>
                </c:pt>
                <c:pt idx="1352">
                  <c:v>0.606876241353332</c:v>
                </c:pt>
                <c:pt idx="1353">
                  <c:v>0.589160559779011</c:v>
                </c:pt>
                <c:pt idx="1354">
                  <c:v>0.571490537177819</c:v>
                </c:pt>
                <c:pt idx="1355">
                  <c:v>0.55496198890487</c:v>
                </c:pt>
                <c:pt idx="1356">
                  <c:v>0.540602241855581</c:v>
                </c:pt>
                <c:pt idx="1357">
                  <c:v>0.52726982170171</c:v>
                </c:pt>
                <c:pt idx="1358">
                  <c:v>0.516380156610278</c:v>
                </c:pt>
                <c:pt idx="1359">
                  <c:v>0.506563477387394</c:v>
                </c:pt>
                <c:pt idx="1360">
                  <c:v>0.501860603155035</c:v>
                </c:pt>
                <c:pt idx="1361">
                  <c:v>0.508960573476702</c:v>
                </c:pt>
                <c:pt idx="1362">
                  <c:v>0.513298175924024</c:v>
                </c:pt>
                <c:pt idx="1363">
                  <c:v>0.51375476565532</c:v>
                </c:pt>
                <c:pt idx="1364">
                  <c:v>0.513298175924024</c:v>
                </c:pt>
                <c:pt idx="1365">
                  <c:v>0.511494646485401</c:v>
                </c:pt>
                <c:pt idx="1366">
                  <c:v>0.507978905554414</c:v>
                </c:pt>
                <c:pt idx="1367">
                  <c:v>0.503458667214574</c:v>
                </c:pt>
                <c:pt idx="1368">
                  <c:v>0.500399516014885</c:v>
                </c:pt>
                <c:pt idx="1369">
                  <c:v>0.503869597972742</c:v>
                </c:pt>
                <c:pt idx="1370">
                  <c:v>0.507408168390293</c:v>
                </c:pt>
                <c:pt idx="1371">
                  <c:v>0.511243522133187</c:v>
                </c:pt>
                <c:pt idx="1372">
                  <c:v>0.514302673332877</c:v>
                </c:pt>
                <c:pt idx="1373">
                  <c:v>0.51681391685501</c:v>
                </c:pt>
                <c:pt idx="1374">
                  <c:v>0.519484966783097</c:v>
                </c:pt>
                <c:pt idx="1375">
                  <c:v>0.521356984681415</c:v>
                </c:pt>
                <c:pt idx="1376">
                  <c:v>0.522955048740954</c:v>
                </c:pt>
                <c:pt idx="1377">
                  <c:v>0.524507453827363</c:v>
                </c:pt>
                <c:pt idx="1378">
                  <c:v>0.527772070406137</c:v>
                </c:pt>
                <c:pt idx="1379">
                  <c:v>0.531858548501244</c:v>
                </c:pt>
                <c:pt idx="1380">
                  <c:v>0.535328630459101</c:v>
                </c:pt>
                <c:pt idx="1381">
                  <c:v>0.540214140583978</c:v>
                </c:pt>
                <c:pt idx="1382">
                  <c:v>0.54587585325206</c:v>
                </c:pt>
                <c:pt idx="1383">
                  <c:v>0.552861676140904</c:v>
                </c:pt>
                <c:pt idx="1384">
                  <c:v>0.563751341232336</c:v>
                </c:pt>
                <c:pt idx="1385">
                  <c:v>0.577700157523457</c:v>
                </c:pt>
                <c:pt idx="1386">
                  <c:v>0.595438668584344</c:v>
                </c:pt>
                <c:pt idx="1387">
                  <c:v>0.615597105221104</c:v>
                </c:pt>
                <c:pt idx="1388">
                  <c:v>0.635687053398169</c:v>
                </c:pt>
                <c:pt idx="1389">
                  <c:v>0.652101454238294</c:v>
                </c:pt>
                <c:pt idx="1390">
                  <c:v>0.664201082117663</c:v>
                </c:pt>
                <c:pt idx="1391">
                  <c:v>0.672533844713832</c:v>
                </c:pt>
                <c:pt idx="1392">
                  <c:v>0.678401022760998</c:v>
                </c:pt>
                <c:pt idx="1393">
                  <c:v>0.683902929023126</c:v>
                </c:pt>
                <c:pt idx="1394">
                  <c:v>0.689153710933041</c:v>
                </c:pt>
                <c:pt idx="1395">
                  <c:v>0.672876287012305</c:v>
                </c:pt>
                <c:pt idx="1396">
                  <c:v>0.622194826838344</c:v>
                </c:pt>
                <c:pt idx="1397">
                  <c:v>0.545442093007328</c:v>
                </c:pt>
                <c:pt idx="1398">
                  <c:v>0.558500559322421</c:v>
                </c:pt>
                <c:pt idx="1399">
                  <c:v>0.632696390658174</c:v>
                </c:pt>
                <c:pt idx="1400">
                  <c:v>0.669269228135059</c:v>
                </c:pt>
                <c:pt idx="1401">
                  <c:v>0.674337374152455</c:v>
                </c:pt>
                <c:pt idx="1402">
                  <c:v>0.658995959180878</c:v>
                </c:pt>
                <c:pt idx="1403">
                  <c:v>0.634248795744584</c:v>
                </c:pt>
                <c:pt idx="1404">
                  <c:v>0.606693605460813</c:v>
                </c:pt>
                <c:pt idx="1405">
                  <c:v>0.576147752437048</c:v>
                </c:pt>
                <c:pt idx="1406">
                  <c:v>0.54295367897176</c:v>
                </c:pt>
                <c:pt idx="1407">
                  <c:v>0.504212040271214</c:v>
                </c:pt>
                <c:pt idx="1408">
                  <c:v>0.53621898043513</c:v>
                </c:pt>
                <c:pt idx="1409">
                  <c:v>0.582928109946807</c:v>
                </c:pt>
                <c:pt idx="1410">
                  <c:v>0.62806200488551</c:v>
                </c:pt>
                <c:pt idx="1411">
                  <c:v>0.669292057621624</c:v>
                </c:pt>
                <c:pt idx="1412">
                  <c:v>0.707668424537132</c:v>
                </c:pt>
                <c:pt idx="1413">
                  <c:v>0.739241604456316</c:v>
                </c:pt>
                <c:pt idx="1414">
                  <c:v>0.770084240805424</c:v>
                </c:pt>
                <c:pt idx="1415">
                  <c:v>0.797981873387668</c:v>
                </c:pt>
                <c:pt idx="1416">
                  <c:v>0.823482409880602</c:v>
                </c:pt>
                <c:pt idx="1417">
                  <c:v>0.844827979818734</c:v>
                </c:pt>
                <c:pt idx="1418">
                  <c:v>0.863776453667557</c:v>
                </c:pt>
                <c:pt idx="1419">
                  <c:v>0.879346163504783</c:v>
                </c:pt>
                <c:pt idx="1420">
                  <c:v>0.891217496518503</c:v>
                </c:pt>
                <c:pt idx="1421">
                  <c:v>0.897860877108874</c:v>
                </c:pt>
                <c:pt idx="1422">
                  <c:v>0.899687236034062</c:v>
                </c:pt>
                <c:pt idx="1423">
                  <c:v>0.897427116864142</c:v>
                </c:pt>
                <c:pt idx="1424">
                  <c:v>0.890395635002169</c:v>
                </c:pt>
                <c:pt idx="1425">
                  <c:v>0.880419149373331</c:v>
                </c:pt>
                <c:pt idx="1426">
                  <c:v>0.865009245942059</c:v>
                </c:pt>
                <c:pt idx="1427">
                  <c:v>0.849416706618268</c:v>
                </c:pt>
                <c:pt idx="1428">
                  <c:v>0.833230600643792</c:v>
                </c:pt>
                <c:pt idx="1429">
                  <c:v>0.815743213935119</c:v>
                </c:pt>
                <c:pt idx="1430">
                  <c:v>0.796612104193777</c:v>
                </c:pt>
                <c:pt idx="1431">
                  <c:v>0.776019907312285</c:v>
                </c:pt>
                <c:pt idx="1432">
                  <c:v>0.754080770723467</c:v>
                </c:pt>
                <c:pt idx="1433">
                  <c:v>0.732895007191288</c:v>
                </c:pt>
                <c:pt idx="1434">
                  <c:v>0.709083852704153</c:v>
                </c:pt>
                <c:pt idx="1435">
                  <c:v>0.685112891811063</c:v>
                </c:pt>
                <c:pt idx="1436">
                  <c:v>0.66018309248225</c:v>
                </c:pt>
                <c:pt idx="1437">
                  <c:v>0.636965504645801</c:v>
                </c:pt>
                <c:pt idx="1438">
                  <c:v>0.614775243704769</c:v>
                </c:pt>
                <c:pt idx="1439">
                  <c:v>0.594342853229231</c:v>
                </c:pt>
                <c:pt idx="1440">
                  <c:v>0.577152249845901</c:v>
                </c:pt>
                <c:pt idx="1441">
                  <c:v>0.562769673310047</c:v>
                </c:pt>
                <c:pt idx="1442">
                  <c:v>0.552861676140904</c:v>
                </c:pt>
                <c:pt idx="1443">
                  <c:v>0.544734378923818</c:v>
                </c:pt>
                <c:pt idx="1444">
                  <c:v>0.539049836769171</c:v>
                </c:pt>
                <c:pt idx="1445">
                  <c:v>0.536515763760473</c:v>
                </c:pt>
                <c:pt idx="1446">
                  <c:v>0.53541994840536</c:v>
                </c:pt>
                <c:pt idx="1447">
                  <c:v>0.53621898043513</c:v>
                </c:pt>
                <c:pt idx="1448">
                  <c:v>0.537246307330548</c:v>
                </c:pt>
                <c:pt idx="1449">
                  <c:v>0.537885532954364</c:v>
                </c:pt>
                <c:pt idx="1450">
                  <c:v>0.538730223957263</c:v>
                </c:pt>
                <c:pt idx="1451">
                  <c:v>0.540282629043673</c:v>
                </c:pt>
                <c:pt idx="1452">
                  <c:v>0.54224596488825</c:v>
                </c:pt>
                <c:pt idx="1453">
                  <c:v>0.543318950756798</c:v>
                </c:pt>
                <c:pt idx="1454">
                  <c:v>0.544186471246262</c:v>
                </c:pt>
                <c:pt idx="1455">
                  <c:v>0.545579069926717</c:v>
                </c:pt>
                <c:pt idx="1456">
                  <c:v>0.546149807090839</c:v>
                </c:pt>
                <c:pt idx="1457">
                  <c:v>0.546789032714654</c:v>
                </c:pt>
                <c:pt idx="1458">
                  <c:v>0.546515078875876</c:v>
                </c:pt>
                <c:pt idx="1459">
                  <c:v>0.546492249389311</c:v>
                </c:pt>
                <c:pt idx="1460">
                  <c:v>0.545738876332671</c:v>
                </c:pt>
                <c:pt idx="1461">
                  <c:v>0.544528913544734</c:v>
                </c:pt>
                <c:pt idx="1462">
                  <c:v>0.542748213592676</c:v>
                </c:pt>
                <c:pt idx="1463">
                  <c:v>0.540716389288405</c:v>
                </c:pt>
                <c:pt idx="1464">
                  <c:v>0.537588749629021</c:v>
                </c:pt>
                <c:pt idx="1465">
                  <c:v>0.533730566399562</c:v>
                </c:pt>
                <c:pt idx="1466">
                  <c:v>0.529644088304454</c:v>
                </c:pt>
                <c:pt idx="1467">
                  <c:v>0.525352144830263</c:v>
                </c:pt>
                <c:pt idx="1468">
                  <c:v>0.521105860329201</c:v>
                </c:pt>
                <c:pt idx="1469">
                  <c:v>0.516174691231194</c:v>
                </c:pt>
                <c:pt idx="1470">
                  <c:v>0.512225190055476</c:v>
                </c:pt>
                <c:pt idx="1471">
                  <c:v>0.508207200420063</c:v>
                </c:pt>
                <c:pt idx="1472">
                  <c:v>0.504508823596557</c:v>
                </c:pt>
                <c:pt idx="1473">
                  <c:v>0.500513663447709</c:v>
                </c:pt>
                <c:pt idx="1474">
                  <c:v>0.503139054402667</c:v>
                </c:pt>
                <c:pt idx="1475">
                  <c:v>0.506198205602356</c:v>
                </c:pt>
                <c:pt idx="1476">
                  <c:v>0.508389836312581</c:v>
                </c:pt>
                <c:pt idx="1477">
                  <c:v>0.510855420861585</c:v>
                </c:pt>
                <c:pt idx="1478">
                  <c:v>0.51304705157181</c:v>
                </c:pt>
                <c:pt idx="1479">
                  <c:v>0.514896239983563</c:v>
                </c:pt>
                <c:pt idx="1480">
                  <c:v>0.516243179690889</c:v>
                </c:pt>
                <c:pt idx="1481">
                  <c:v>0.518001050156382</c:v>
                </c:pt>
                <c:pt idx="1482">
                  <c:v>0.519804579595005</c:v>
                </c:pt>
                <c:pt idx="1483">
                  <c:v>0.521813574412712</c:v>
                </c:pt>
                <c:pt idx="1484">
                  <c:v>0.523891057690113</c:v>
                </c:pt>
                <c:pt idx="1485">
                  <c:v>0.526196835833162</c:v>
                </c:pt>
                <c:pt idx="1486">
                  <c:v>0.52873090884186</c:v>
                </c:pt>
                <c:pt idx="1487">
                  <c:v>0.531675912608725</c:v>
                </c:pt>
                <c:pt idx="1488">
                  <c:v>0.535488436865055</c:v>
                </c:pt>
                <c:pt idx="1489">
                  <c:v>0.539072666255736</c:v>
                </c:pt>
                <c:pt idx="1490">
                  <c:v>0.543958176380613</c:v>
                </c:pt>
                <c:pt idx="1491">
                  <c:v>0.549848183914344</c:v>
                </c:pt>
                <c:pt idx="1492">
                  <c:v>0.556514393991279</c:v>
                </c:pt>
                <c:pt idx="1493">
                  <c:v>0.563454557906993</c:v>
                </c:pt>
                <c:pt idx="1494">
                  <c:v>0.570782823094309</c:v>
                </c:pt>
                <c:pt idx="1495">
                  <c:v>0.579275392096432</c:v>
                </c:pt>
                <c:pt idx="1496">
                  <c:v>0.59005090975504</c:v>
                </c:pt>
                <c:pt idx="1497">
                  <c:v>0.602652786338835</c:v>
                </c:pt>
                <c:pt idx="1498">
                  <c:v>0.616327648791179</c:v>
                </c:pt>
                <c:pt idx="1499">
                  <c:v>0.63182887016871</c:v>
                </c:pt>
                <c:pt idx="1500">
                  <c:v>0.648106294089446</c:v>
                </c:pt>
                <c:pt idx="1501">
                  <c:v>0.667899458941168</c:v>
                </c:pt>
                <c:pt idx="1502">
                  <c:v>0.68778394173915</c:v>
                </c:pt>
                <c:pt idx="1503">
                  <c:v>0.708581603999726</c:v>
                </c:pt>
                <c:pt idx="1504">
                  <c:v>0.730383763669155</c:v>
                </c:pt>
                <c:pt idx="1505">
                  <c:v>0.751295573362555</c:v>
                </c:pt>
                <c:pt idx="1506">
                  <c:v>0.771020249754583</c:v>
                </c:pt>
                <c:pt idx="1507">
                  <c:v>0.789968723603406</c:v>
                </c:pt>
                <c:pt idx="1508">
                  <c:v>0.808894367965664</c:v>
                </c:pt>
                <c:pt idx="1509">
                  <c:v>0.82672419697281</c:v>
                </c:pt>
                <c:pt idx="1510">
                  <c:v>0.843481040111408</c:v>
                </c:pt>
                <c:pt idx="1511">
                  <c:v>0.85663082437276</c:v>
                </c:pt>
                <c:pt idx="1512">
                  <c:v>0.867200876652284</c:v>
                </c:pt>
                <c:pt idx="1513">
                  <c:v>0.875259685409675</c:v>
                </c:pt>
                <c:pt idx="1514">
                  <c:v>0.88126384037623</c:v>
                </c:pt>
                <c:pt idx="1515">
                  <c:v>0.88503070565943</c:v>
                </c:pt>
                <c:pt idx="1516">
                  <c:v>0.887815903020341</c:v>
                </c:pt>
                <c:pt idx="1517">
                  <c:v>0.889436796566445</c:v>
                </c:pt>
                <c:pt idx="1518">
                  <c:v>0.890669588840947</c:v>
                </c:pt>
                <c:pt idx="1519">
                  <c:v>0.890349976029039</c:v>
                </c:pt>
                <c:pt idx="1520">
                  <c:v>0.888957377348584</c:v>
                </c:pt>
                <c:pt idx="1521">
                  <c:v>0.887496290208433</c:v>
                </c:pt>
                <c:pt idx="1522">
                  <c:v>0.88507636463256</c:v>
                </c:pt>
                <c:pt idx="1523">
                  <c:v>0.880715932698674</c:v>
                </c:pt>
                <c:pt idx="1524">
                  <c:v>0.870716617583271</c:v>
                </c:pt>
                <c:pt idx="1525">
                  <c:v>0.854302216743145</c:v>
                </c:pt>
                <c:pt idx="1526">
                  <c:v>0.824989155993882</c:v>
                </c:pt>
                <c:pt idx="1527">
                  <c:v>0.779193205944798</c:v>
                </c:pt>
                <c:pt idx="1528">
                  <c:v>0.713101842339566</c:v>
                </c:pt>
                <c:pt idx="1529">
                  <c:v>0.619181334611785</c:v>
                </c:pt>
                <c:pt idx="1530">
                  <c:v>0.51380042462845</c:v>
                </c:pt>
                <c:pt idx="1531">
                  <c:v>0.584115243248179</c:v>
                </c:pt>
                <c:pt idx="1532">
                  <c:v>0.665913293610027</c:v>
                </c:pt>
                <c:pt idx="1533">
                  <c:v>0.72739310092916</c:v>
                </c:pt>
                <c:pt idx="1534">
                  <c:v>0.767070748578865</c:v>
                </c:pt>
                <c:pt idx="1535">
                  <c:v>0.790699267173481</c:v>
                </c:pt>
                <c:pt idx="1536">
                  <c:v>0.805538433440632</c:v>
                </c:pt>
                <c:pt idx="1537">
                  <c:v>0.812455767869781</c:v>
                </c:pt>
                <c:pt idx="1538">
                  <c:v>0.816291121612675</c:v>
                </c:pt>
                <c:pt idx="1539">
                  <c:v>0.815811702394813</c:v>
                </c:pt>
                <c:pt idx="1540">
                  <c:v>0.81409949090245</c:v>
                </c:pt>
                <c:pt idx="1541">
                  <c:v>0.812318790950392</c:v>
                </c:pt>
                <c:pt idx="1542">
                  <c:v>0.809807547428258</c:v>
                </c:pt>
                <c:pt idx="1543">
                  <c:v>0.807958359016506</c:v>
                </c:pt>
                <c:pt idx="1544">
                  <c:v>0.80656576033605</c:v>
                </c:pt>
                <c:pt idx="1545">
                  <c:v>0.806063511631623</c:v>
                </c:pt>
                <c:pt idx="1546">
                  <c:v>0.804853548843687</c:v>
                </c:pt>
                <c:pt idx="1547">
                  <c:v>0.803004360431934</c:v>
                </c:pt>
                <c:pt idx="1548">
                  <c:v>0.80063009382919</c:v>
                </c:pt>
                <c:pt idx="1549">
                  <c:v>0.796726251626601</c:v>
                </c:pt>
                <c:pt idx="1550">
                  <c:v>0.791543958176381</c:v>
                </c:pt>
                <c:pt idx="1551">
                  <c:v>0.786498641645549</c:v>
                </c:pt>
                <c:pt idx="1552">
                  <c:v>0.780905417437162</c:v>
                </c:pt>
                <c:pt idx="1553">
                  <c:v>0.775175216309385</c:v>
                </c:pt>
                <c:pt idx="1554">
                  <c:v>0.769422185695044</c:v>
                </c:pt>
                <c:pt idx="1555">
                  <c:v>0.763646325594137</c:v>
                </c:pt>
                <c:pt idx="1556">
                  <c:v>0.757139921923156</c:v>
                </c:pt>
                <c:pt idx="1557">
                  <c:v>0.751341232335685</c:v>
                </c:pt>
                <c:pt idx="1558">
                  <c:v>0.746204597858594</c:v>
                </c:pt>
                <c:pt idx="1559">
                  <c:v>0.741090792868068</c:v>
                </c:pt>
                <c:pt idx="1560">
                  <c:v>0.736707531447618</c:v>
                </c:pt>
                <c:pt idx="1561">
                  <c:v>0.733123302056937</c:v>
                </c:pt>
                <c:pt idx="1562">
                  <c:v>0.729721708558775</c:v>
                </c:pt>
                <c:pt idx="1563">
                  <c:v>0.72663972787252</c:v>
                </c:pt>
                <c:pt idx="1564">
                  <c:v>0.725201470218935</c:v>
                </c:pt>
                <c:pt idx="1565">
                  <c:v>0.724311120242906</c:v>
                </c:pt>
                <c:pt idx="1566">
                  <c:v>0.723694724105655</c:v>
                </c:pt>
                <c:pt idx="1567">
                  <c:v>0.723375111293747</c:v>
                </c:pt>
                <c:pt idx="1568">
                  <c:v>0.722598908750542</c:v>
                </c:pt>
                <c:pt idx="1569">
                  <c:v>0.722347784398329</c:v>
                </c:pt>
                <c:pt idx="1570">
                  <c:v>0.721046503664133</c:v>
                </c:pt>
                <c:pt idx="1571">
                  <c:v>0.719060338332991</c:v>
                </c:pt>
                <c:pt idx="1572">
                  <c:v>0.717211149921238</c:v>
                </c:pt>
                <c:pt idx="1573">
                  <c:v>0.713604091043993</c:v>
                </c:pt>
                <c:pt idx="1574">
                  <c:v>0.710407962924914</c:v>
                </c:pt>
                <c:pt idx="1575">
                  <c:v>0.706207337396982</c:v>
                </c:pt>
                <c:pt idx="1576">
                  <c:v>0.701184850352716</c:v>
                </c:pt>
                <c:pt idx="1577">
                  <c:v>0.695089377439901</c:v>
                </c:pt>
                <c:pt idx="1578">
                  <c:v>0.689701618610597</c:v>
                </c:pt>
                <c:pt idx="1579">
                  <c:v>0.684085564915645</c:v>
                </c:pt>
                <c:pt idx="1580">
                  <c:v>0.678012921489396</c:v>
                </c:pt>
                <c:pt idx="1581">
                  <c:v>0.672784969066046</c:v>
                </c:pt>
                <c:pt idx="1582">
                  <c:v>0.66762550510239</c:v>
                </c:pt>
                <c:pt idx="1583">
                  <c:v>0.663128096249115</c:v>
                </c:pt>
                <c:pt idx="1584">
                  <c:v>0.658950300207748</c:v>
                </c:pt>
                <c:pt idx="1585">
                  <c:v>0.654795333652946</c:v>
                </c:pt>
                <c:pt idx="1586">
                  <c:v>0.650959979910052</c:v>
                </c:pt>
                <c:pt idx="1587">
                  <c:v>0.647672533844714</c:v>
                </c:pt>
                <c:pt idx="1588">
                  <c:v>0.644065474967468</c:v>
                </c:pt>
                <c:pt idx="1589">
                  <c:v>0.640846517361825</c:v>
                </c:pt>
                <c:pt idx="1590">
                  <c:v>0.637376435403968</c:v>
                </c:pt>
                <c:pt idx="1591">
                  <c:v>0.633267127822295</c:v>
                </c:pt>
                <c:pt idx="1592">
                  <c:v>0.630002511243522</c:v>
                </c:pt>
                <c:pt idx="1593">
                  <c:v>0.626372622879711</c:v>
                </c:pt>
                <c:pt idx="1594">
                  <c:v>0.622194826838344</c:v>
                </c:pt>
                <c:pt idx="1595">
                  <c:v>0.618656256420793</c:v>
                </c:pt>
                <c:pt idx="1596">
                  <c:v>0.615003538570418</c:v>
                </c:pt>
                <c:pt idx="1597">
                  <c:v>0.610939889961875</c:v>
                </c:pt>
                <c:pt idx="1598">
                  <c:v>0.607036047759286</c:v>
                </c:pt>
                <c:pt idx="1599">
                  <c:v>0.603314841449216</c:v>
                </c:pt>
                <c:pt idx="1600">
                  <c:v>0.599821930004794</c:v>
                </c:pt>
                <c:pt idx="1601">
                  <c:v>0.596580142912586</c:v>
                </c:pt>
                <c:pt idx="1602">
                  <c:v>0.593657968632286</c:v>
                </c:pt>
                <c:pt idx="1603">
                  <c:v>0.591146725110152</c:v>
                </c:pt>
                <c:pt idx="1604">
                  <c:v>0.588315868776111</c:v>
                </c:pt>
                <c:pt idx="1605">
                  <c:v>0.585736136794284</c:v>
                </c:pt>
                <c:pt idx="1606">
                  <c:v>0.583065086866196</c:v>
                </c:pt>
                <c:pt idx="1607">
                  <c:v>0.580462525397804</c:v>
                </c:pt>
                <c:pt idx="1608">
                  <c:v>0.577837134442846</c:v>
                </c:pt>
                <c:pt idx="1609">
                  <c:v>0.575485697326667</c:v>
                </c:pt>
                <c:pt idx="1610">
                  <c:v>0.574001780699952</c:v>
                </c:pt>
                <c:pt idx="1611">
                  <c:v>0.57206127434194</c:v>
                </c:pt>
                <c:pt idx="1612">
                  <c:v>0.570234915416752</c:v>
                </c:pt>
                <c:pt idx="1613">
                  <c:v>0.568636851357213</c:v>
                </c:pt>
                <c:pt idx="1614">
                  <c:v>0.566559368079812</c:v>
                </c:pt>
                <c:pt idx="1615">
                  <c:v>0.565349405291875</c:v>
                </c:pt>
                <c:pt idx="1616">
                  <c:v>0.563933977124855</c:v>
                </c:pt>
                <c:pt idx="1617">
                  <c:v>0.562107618199667</c:v>
                </c:pt>
                <c:pt idx="1618">
                  <c:v>0.560669360546081</c:v>
                </c:pt>
                <c:pt idx="1619">
                  <c:v>0.558135287537383</c:v>
                </c:pt>
                <c:pt idx="1620">
                  <c:v>0.555852338880899</c:v>
                </c:pt>
                <c:pt idx="1621">
                  <c:v>0.553752026116933</c:v>
                </c:pt>
                <c:pt idx="1622">
                  <c:v>0.551628883866402</c:v>
                </c:pt>
                <c:pt idx="1623">
                  <c:v>0.549186128803963</c:v>
                </c:pt>
                <c:pt idx="1624">
                  <c:v>0.54672054425496</c:v>
                </c:pt>
                <c:pt idx="1625">
                  <c:v>0.544346277652216</c:v>
                </c:pt>
                <c:pt idx="1626">
                  <c:v>0.541903522589777</c:v>
                </c:pt>
                <c:pt idx="1627">
                  <c:v>0.540054334178024</c:v>
                </c:pt>
                <c:pt idx="1628">
                  <c:v>0.537885532954364</c:v>
                </c:pt>
                <c:pt idx="1629">
                  <c:v>0.535716731730703</c:v>
                </c:pt>
                <c:pt idx="1630">
                  <c:v>0.533159829235441</c:v>
                </c:pt>
                <c:pt idx="1631">
                  <c:v>0.531242152363993</c:v>
                </c:pt>
                <c:pt idx="1632">
                  <c:v>0.528571102435906</c:v>
                </c:pt>
                <c:pt idx="1633">
                  <c:v>0.526676255051024</c:v>
                </c:pt>
                <c:pt idx="1634">
                  <c:v>0.524028034609502</c:v>
                </c:pt>
                <c:pt idx="1635">
                  <c:v>0.521813574412712</c:v>
                </c:pt>
                <c:pt idx="1636">
                  <c:v>0.520078533433783</c:v>
                </c:pt>
                <c:pt idx="1637">
                  <c:v>0.518343492454855</c:v>
                </c:pt>
                <c:pt idx="1638">
                  <c:v>0.516905234801269</c:v>
                </c:pt>
                <c:pt idx="1639">
                  <c:v>0.516037714311805</c:v>
                </c:pt>
                <c:pt idx="1640">
                  <c:v>0.514827751523868</c:v>
                </c:pt>
                <c:pt idx="1641">
                  <c:v>0.513914572061274</c:v>
                </c:pt>
                <c:pt idx="1642">
                  <c:v>0.513321005410588</c:v>
                </c:pt>
                <c:pt idx="1643">
                  <c:v>0.512316508001735</c:v>
                </c:pt>
                <c:pt idx="1644">
                  <c:v>0.51158596443166</c:v>
                </c:pt>
                <c:pt idx="1645">
                  <c:v>0.511357669566012</c:v>
                </c:pt>
                <c:pt idx="1646">
                  <c:v>0.510718443942196</c:v>
                </c:pt>
                <c:pt idx="1647">
                  <c:v>0.510353172157158</c:v>
                </c:pt>
                <c:pt idx="1648">
                  <c:v>0.510147706778075</c:v>
                </c:pt>
                <c:pt idx="1649">
                  <c:v>0.509805264479602</c:v>
                </c:pt>
                <c:pt idx="1650">
                  <c:v>0.509622628587083</c:v>
                </c:pt>
                <c:pt idx="1651">
                  <c:v>0.509508481154259</c:v>
                </c:pt>
                <c:pt idx="1652">
                  <c:v>0.509211697828916</c:v>
                </c:pt>
                <c:pt idx="1653">
                  <c:v>0.509166038855786</c:v>
                </c:pt>
                <c:pt idx="1654">
                  <c:v>0.508595301691665</c:v>
                </c:pt>
                <c:pt idx="1655">
                  <c:v>0.508161541446933</c:v>
                </c:pt>
                <c:pt idx="1656">
                  <c:v>0.507567974796247</c:v>
                </c:pt>
                <c:pt idx="1657">
                  <c:v>0.506654795333653</c:v>
                </c:pt>
                <c:pt idx="1658">
                  <c:v>0.505787274844189</c:v>
                </c:pt>
                <c:pt idx="1659">
                  <c:v>0.504919754354725</c:v>
                </c:pt>
                <c:pt idx="1660">
                  <c:v>0.504212040271214</c:v>
                </c:pt>
                <c:pt idx="1661">
                  <c:v>0.503116224916102</c:v>
                </c:pt>
                <c:pt idx="1662">
                  <c:v>0.502157386480378</c:v>
                </c:pt>
                <c:pt idx="1663">
                  <c:v>0.501426842910303</c:v>
                </c:pt>
                <c:pt idx="1664">
                  <c:v>0.500856105746182</c:v>
                </c:pt>
                <c:pt idx="1665">
                  <c:v>0.500559322420839</c:v>
                </c:pt>
                <c:pt idx="1666">
                  <c:v>0.500285368582061</c:v>
                </c:pt>
                <c:pt idx="1667">
                  <c:v>0.500125562176107</c:v>
                </c:pt>
                <c:pt idx="1668">
                  <c:v>0.50037668652832</c:v>
                </c:pt>
                <c:pt idx="1669">
                  <c:v>0.500604981393969</c:v>
                </c:pt>
                <c:pt idx="1670">
                  <c:v>0.500810446773052</c:v>
                </c:pt>
                <c:pt idx="1671">
                  <c:v>0.501655137775952</c:v>
                </c:pt>
                <c:pt idx="1672">
                  <c:v>0.502499828778851</c:v>
                </c:pt>
                <c:pt idx="1673">
                  <c:v>0.503915256945871</c:v>
                </c:pt>
                <c:pt idx="1674">
                  <c:v>0.505741615871059</c:v>
                </c:pt>
                <c:pt idx="1675">
                  <c:v>0.50715704403808</c:v>
                </c:pt>
                <c:pt idx="1676">
                  <c:v>0.50866379015136</c:v>
                </c:pt>
                <c:pt idx="1677">
                  <c:v>0.510490149076547</c:v>
                </c:pt>
                <c:pt idx="1678">
                  <c:v>0.511677282377919</c:v>
                </c:pt>
                <c:pt idx="1679">
                  <c:v>0.512704609273337</c:v>
                </c:pt>
                <c:pt idx="1680">
                  <c:v>0.514142866926923</c:v>
                </c:pt>
                <c:pt idx="1681">
                  <c:v>0.514896239983563</c:v>
                </c:pt>
                <c:pt idx="1682">
                  <c:v>0.515740930986462</c:v>
                </c:pt>
                <c:pt idx="1683">
                  <c:v>0.516151861744629</c:v>
                </c:pt>
                <c:pt idx="1684">
                  <c:v>0.516517133529667</c:v>
                </c:pt>
                <c:pt idx="1685">
                  <c:v>0.517065041207223</c:v>
                </c:pt>
                <c:pt idx="1686">
                  <c:v>0.517156359153483</c:v>
                </c:pt>
                <c:pt idx="1687">
                  <c:v>0.517156359153483</c:v>
                </c:pt>
                <c:pt idx="1688">
                  <c:v>0.516905234801269</c:v>
                </c:pt>
                <c:pt idx="1689">
                  <c:v>0.516950893774399</c:v>
                </c:pt>
                <c:pt idx="1690">
                  <c:v>0.517384654019131</c:v>
                </c:pt>
                <c:pt idx="1691">
                  <c:v>0.51756728991165</c:v>
                </c:pt>
                <c:pt idx="1692">
                  <c:v>0.51756728991165</c:v>
                </c:pt>
                <c:pt idx="1693">
                  <c:v>0.517978220669817</c:v>
                </c:pt>
                <c:pt idx="1694">
                  <c:v>0.518252174508595</c:v>
                </c:pt>
                <c:pt idx="1695">
                  <c:v>0.518480469374244</c:v>
                </c:pt>
                <c:pt idx="1696">
                  <c:v>0.518685934753328</c:v>
                </c:pt>
                <c:pt idx="1697">
                  <c:v>0.518777252699587</c:v>
                </c:pt>
                <c:pt idx="1698">
                  <c:v>0.518685934753328</c:v>
                </c:pt>
                <c:pt idx="1699">
                  <c:v>0.518731593726457</c:v>
                </c:pt>
                <c:pt idx="1700">
                  <c:v>0.518503298860809</c:v>
                </c:pt>
                <c:pt idx="1701">
                  <c:v>0.517932561696687</c:v>
                </c:pt>
                <c:pt idx="1702">
                  <c:v>0.517772755290734</c:v>
                </c:pt>
                <c:pt idx="1703">
                  <c:v>0.517042211720658</c:v>
                </c:pt>
                <c:pt idx="1704">
                  <c:v>0.516037714311805</c:v>
                </c:pt>
                <c:pt idx="1705">
                  <c:v>0.515512636120814</c:v>
                </c:pt>
                <c:pt idx="1706">
                  <c:v>0.515101705362646</c:v>
                </c:pt>
                <c:pt idx="1707">
                  <c:v>0.514462479738831</c:v>
                </c:pt>
                <c:pt idx="1708">
                  <c:v>0.514348332306007</c:v>
                </c:pt>
                <c:pt idx="1709">
                  <c:v>0.514097207953793</c:v>
                </c:pt>
                <c:pt idx="1710">
                  <c:v>0.514074378467228</c:v>
                </c:pt>
                <c:pt idx="1711">
                  <c:v>0.514165696413488</c:v>
                </c:pt>
                <c:pt idx="1712">
                  <c:v>0.514188525900053</c:v>
                </c:pt>
                <c:pt idx="1713">
                  <c:v>0.514302673332877</c:v>
                </c:pt>
                <c:pt idx="1714">
                  <c:v>0.513617788735931</c:v>
                </c:pt>
                <c:pt idx="1715">
                  <c:v>0.513161199004634</c:v>
                </c:pt>
                <c:pt idx="1716">
                  <c:v>0.512773097733032</c:v>
                </c:pt>
                <c:pt idx="1717">
                  <c:v>0.512407825947995</c:v>
                </c:pt>
                <c:pt idx="1718">
                  <c:v>0.512065383649522</c:v>
                </c:pt>
                <c:pt idx="1719">
                  <c:v>0.511563134945095</c:v>
                </c:pt>
                <c:pt idx="1720">
                  <c:v>0.511083715727233</c:v>
                </c:pt>
                <c:pt idx="1721">
                  <c:v>0.510718443942196</c:v>
                </c:pt>
                <c:pt idx="1722">
                  <c:v>0.509919411912426</c:v>
                </c:pt>
                <c:pt idx="1723">
                  <c:v>0.509074720909527</c:v>
                </c:pt>
                <c:pt idx="1724">
                  <c:v>0.507956076067849</c:v>
                </c:pt>
                <c:pt idx="1725">
                  <c:v>0.507750610688766</c:v>
                </c:pt>
                <c:pt idx="1726">
                  <c:v>0.507659292742506</c:v>
                </c:pt>
                <c:pt idx="1727">
                  <c:v>0.507316850444034</c:v>
                </c:pt>
                <c:pt idx="1728">
                  <c:v>0.507042896605255</c:v>
                </c:pt>
                <c:pt idx="1729">
                  <c:v>0.507316850444034</c:v>
                </c:pt>
                <c:pt idx="1730">
                  <c:v>0.507659292742506</c:v>
                </c:pt>
                <c:pt idx="1731">
                  <c:v>0.508732278611054</c:v>
                </c:pt>
                <c:pt idx="1732">
                  <c:v>0.509394333721435</c:v>
                </c:pt>
                <c:pt idx="1733">
                  <c:v>0.510398831130288</c:v>
                </c:pt>
                <c:pt idx="1734">
                  <c:v>0.511677282377919</c:v>
                </c:pt>
                <c:pt idx="1735">
                  <c:v>0.512476314407689</c:v>
                </c:pt>
                <c:pt idx="1736">
                  <c:v>0.513480811816542</c:v>
                </c:pt>
                <c:pt idx="1737">
                  <c:v>0.514234184873182</c:v>
                </c:pt>
                <c:pt idx="1738">
                  <c:v>0.514622286144785</c:v>
                </c:pt>
                <c:pt idx="1739">
                  <c:v>0.515421318174554</c:v>
                </c:pt>
                <c:pt idx="1740">
                  <c:v>0.515535465607379</c:v>
                </c:pt>
                <c:pt idx="1741">
                  <c:v>0.515466977147684</c:v>
                </c:pt>
                <c:pt idx="1742">
                  <c:v>0.515512636120814</c:v>
                </c:pt>
                <c:pt idx="1743">
                  <c:v>0.514188525900053</c:v>
                </c:pt>
                <c:pt idx="1744">
                  <c:v>0.512727438759902</c:v>
                </c:pt>
                <c:pt idx="1745">
                  <c:v>0.51078693240189</c:v>
                </c:pt>
                <c:pt idx="1746">
                  <c:v>0.508914914503573</c:v>
                </c:pt>
                <c:pt idx="1747">
                  <c:v>0.507499486336552</c:v>
                </c:pt>
                <c:pt idx="1748">
                  <c:v>0.506837431226172</c:v>
                </c:pt>
                <c:pt idx="1749">
                  <c:v>0.506677624820218</c:v>
                </c:pt>
                <c:pt idx="1750">
                  <c:v>0.506540647900829</c:v>
                </c:pt>
                <c:pt idx="1751">
                  <c:v>0.506221035088921</c:v>
                </c:pt>
                <c:pt idx="1752">
                  <c:v>0.506814601739607</c:v>
                </c:pt>
                <c:pt idx="1753">
                  <c:v>0.508640960664795</c:v>
                </c:pt>
                <c:pt idx="1754">
                  <c:v>0.509828093966167</c:v>
                </c:pt>
                <c:pt idx="1755">
                  <c:v>0.512225190055476</c:v>
                </c:pt>
                <c:pt idx="1756">
                  <c:v>0.515078875876082</c:v>
                </c:pt>
                <c:pt idx="1757">
                  <c:v>0.517772755290734</c:v>
                </c:pt>
                <c:pt idx="1758">
                  <c:v>0.520398146245691</c:v>
                </c:pt>
                <c:pt idx="1759">
                  <c:v>0.522589776955916</c:v>
                </c:pt>
                <c:pt idx="1760">
                  <c:v>0.525237997397439</c:v>
                </c:pt>
                <c:pt idx="1761">
                  <c:v>0.526836061456978</c:v>
                </c:pt>
                <c:pt idx="1762">
                  <c:v>0.527498116567359</c:v>
                </c:pt>
                <c:pt idx="1763">
                  <c:v>0.528274319110563</c:v>
                </c:pt>
                <c:pt idx="1764">
                  <c:v>0.527886217838961</c:v>
                </c:pt>
                <c:pt idx="1765">
                  <c:v>0.526790402483848</c:v>
                </c:pt>
                <c:pt idx="1766">
                  <c:v>0.525192338424309</c:v>
                </c:pt>
                <c:pt idx="1767">
                  <c:v>0.523731251284159</c:v>
                </c:pt>
                <c:pt idx="1768">
                  <c:v>0.522955048740954</c:v>
                </c:pt>
                <c:pt idx="1769">
                  <c:v>0.522110357738055</c:v>
                </c:pt>
                <c:pt idx="1770">
                  <c:v>0.520466634705386</c:v>
                </c:pt>
                <c:pt idx="1771">
                  <c:v>0.519302330890578</c:v>
                </c:pt>
                <c:pt idx="1772">
                  <c:v>0.518001050156382</c:v>
                </c:pt>
                <c:pt idx="1773">
                  <c:v>0.517042211720658</c:v>
                </c:pt>
                <c:pt idx="1774">
                  <c:v>0.516197520717759</c:v>
                </c:pt>
                <c:pt idx="1775">
                  <c:v>0.515215852795471</c:v>
                </c:pt>
                <c:pt idx="1776">
                  <c:v>0.514713604091044</c:v>
                </c:pt>
                <c:pt idx="1777">
                  <c:v>0.514211355386617</c:v>
                </c:pt>
                <c:pt idx="1778">
                  <c:v>0.513024222085245</c:v>
                </c:pt>
                <c:pt idx="1779">
                  <c:v>0.512111042622651</c:v>
                </c:pt>
                <c:pt idx="1780">
                  <c:v>0.510056388831815</c:v>
                </c:pt>
                <c:pt idx="1781">
                  <c:v>0.507545145309682</c:v>
                </c:pt>
                <c:pt idx="1782">
                  <c:v>0.505536150491975</c:v>
                </c:pt>
                <c:pt idx="1783">
                  <c:v>0.503253201835491</c:v>
                </c:pt>
                <c:pt idx="1784">
                  <c:v>0.5018834326416</c:v>
                </c:pt>
                <c:pt idx="1785">
                  <c:v>0.500285368582061</c:v>
                </c:pt>
                <c:pt idx="1786">
                  <c:v>0.50263680569824</c:v>
                </c:pt>
                <c:pt idx="1787">
                  <c:v>0.505148049220373</c:v>
                </c:pt>
                <c:pt idx="1788">
                  <c:v>0.507887587608155</c:v>
                </c:pt>
                <c:pt idx="1789">
                  <c:v>0.510398831130288</c:v>
                </c:pt>
                <c:pt idx="1790">
                  <c:v>0.513389493870283</c:v>
                </c:pt>
                <c:pt idx="1791">
                  <c:v>0.516471474556537</c:v>
                </c:pt>
                <c:pt idx="1792">
                  <c:v>0.518845741159281</c:v>
                </c:pt>
                <c:pt idx="1793">
                  <c:v>0.521813574412712</c:v>
                </c:pt>
                <c:pt idx="1794">
                  <c:v>0.525192338424309</c:v>
                </c:pt>
                <c:pt idx="1795">
                  <c:v>0.529461452411935</c:v>
                </c:pt>
                <c:pt idx="1796">
                  <c:v>0.534940529187499</c:v>
                </c:pt>
                <c:pt idx="1797">
                  <c:v>0.540990343127183</c:v>
                </c:pt>
                <c:pt idx="1798">
                  <c:v>0.546880350660914</c:v>
                </c:pt>
                <c:pt idx="1799">
                  <c:v>0.553204118439376</c:v>
                </c:pt>
                <c:pt idx="1800">
                  <c:v>0.560829166952035</c:v>
                </c:pt>
                <c:pt idx="1801">
                  <c:v>0.56763235394836</c:v>
                </c:pt>
                <c:pt idx="1802">
                  <c:v>0.575440038353537</c:v>
                </c:pt>
                <c:pt idx="1803">
                  <c:v>0.583635824030318</c:v>
                </c:pt>
                <c:pt idx="1804">
                  <c:v>0.592128393032441</c:v>
                </c:pt>
                <c:pt idx="1805">
                  <c:v>0.599365340273497</c:v>
                </c:pt>
                <c:pt idx="1806">
                  <c:v>0.606465310595165</c:v>
                </c:pt>
                <c:pt idx="1807">
                  <c:v>0.61468392575851</c:v>
                </c:pt>
                <c:pt idx="1808">
                  <c:v>0.623062347327809</c:v>
                </c:pt>
                <c:pt idx="1809">
                  <c:v>0.630185147136041</c:v>
                </c:pt>
                <c:pt idx="1810">
                  <c:v>0.637992831541219</c:v>
                </c:pt>
                <c:pt idx="1811">
                  <c:v>0.648562883820743</c:v>
                </c:pt>
                <c:pt idx="1812">
                  <c:v>0.659931968130037</c:v>
                </c:pt>
                <c:pt idx="1813">
                  <c:v>0.672830628039175</c:v>
                </c:pt>
                <c:pt idx="1814">
                  <c:v>0.686391343058695</c:v>
                </c:pt>
                <c:pt idx="1815">
                  <c:v>0.700408647809511</c:v>
                </c:pt>
                <c:pt idx="1816">
                  <c:v>0.715339132022921</c:v>
                </c:pt>
                <c:pt idx="1817">
                  <c:v>0.729424925233432</c:v>
                </c:pt>
                <c:pt idx="1818">
                  <c:v>0.744971805584092</c:v>
                </c:pt>
                <c:pt idx="1819">
                  <c:v>0.758601009063306</c:v>
                </c:pt>
                <c:pt idx="1820">
                  <c:v>0.770129899778554</c:v>
                </c:pt>
                <c:pt idx="1821">
                  <c:v>0.781088053329681</c:v>
                </c:pt>
                <c:pt idx="1822">
                  <c:v>0.79017418898249</c:v>
                </c:pt>
                <c:pt idx="1823">
                  <c:v>0.795059699107367</c:v>
                </c:pt>
                <c:pt idx="1824">
                  <c:v>0.797411136223546</c:v>
                </c:pt>
                <c:pt idx="1825">
                  <c:v>0.794397643996987</c:v>
                </c:pt>
                <c:pt idx="1826">
                  <c:v>0.787000890349976</c:v>
                </c:pt>
                <c:pt idx="1827">
                  <c:v>0.773622811222976</c:v>
                </c:pt>
                <c:pt idx="1828">
                  <c:v>0.761089423098875</c:v>
                </c:pt>
                <c:pt idx="1829">
                  <c:v>0.748647352921033</c:v>
                </c:pt>
                <c:pt idx="1830">
                  <c:v>0.736570554528229</c:v>
                </c:pt>
                <c:pt idx="1831">
                  <c:v>0.726982170170993</c:v>
                </c:pt>
                <c:pt idx="1832">
                  <c:v>0.719562587037418</c:v>
                </c:pt>
                <c:pt idx="1833">
                  <c:v>0.713010524393306</c:v>
                </c:pt>
                <c:pt idx="1834">
                  <c:v>0.706800904047668</c:v>
                </c:pt>
                <c:pt idx="1835">
                  <c:v>0.70276008492569</c:v>
                </c:pt>
                <c:pt idx="1836">
                  <c:v>0.699929228591649</c:v>
                </c:pt>
                <c:pt idx="1837">
                  <c:v>0.69833116453211</c:v>
                </c:pt>
                <c:pt idx="1838">
                  <c:v>0.698970390155925</c:v>
                </c:pt>
                <c:pt idx="1839">
                  <c:v>0.700614113188594</c:v>
                </c:pt>
                <c:pt idx="1840">
                  <c:v>0.700888067027373</c:v>
                </c:pt>
                <c:pt idx="1841">
                  <c:v>0.701025043946762</c:v>
                </c:pt>
                <c:pt idx="1842">
                  <c:v>0.701070702919891</c:v>
                </c:pt>
                <c:pt idx="1843">
                  <c:v>0.699906399105084</c:v>
                </c:pt>
                <c:pt idx="1844">
                  <c:v>0.700111864484168</c:v>
                </c:pt>
                <c:pt idx="1845">
                  <c:v>0.699495468346917</c:v>
                </c:pt>
                <c:pt idx="1846">
                  <c:v>0.700477136269205</c:v>
                </c:pt>
                <c:pt idx="1847">
                  <c:v>0.701892564436226</c:v>
                </c:pt>
                <c:pt idx="1848">
                  <c:v>0.70280574389882</c:v>
                </c:pt>
                <c:pt idx="1849">
                  <c:v>0.704084195146451</c:v>
                </c:pt>
                <c:pt idx="1850">
                  <c:v>0.704609273337443</c:v>
                </c:pt>
                <c:pt idx="1851">
                  <c:v>0.704951715635915</c:v>
                </c:pt>
                <c:pt idx="1852">
                  <c:v>0.703330822089811</c:v>
                </c:pt>
                <c:pt idx="1853">
                  <c:v>0.701869734949661</c:v>
                </c:pt>
                <c:pt idx="1854">
                  <c:v>0.700751090107983</c:v>
                </c:pt>
                <c:pt idx="1855">
                  <c:v>0.698171358126156</c:v>
                </c:pt>
                <c:pt idx="1856">
                  <c:v>0.697326667123256</c:v>
                </c:pt>
                <c:pt idx="1857">
                  <c:v>0.69673310047257</c:v>
                </c:pt>
                <c:pt idx="1858">
                  <c:v>0.696641782526311</c:v>
                </c:pt>
                <c:pt idx="1859">
                  <c:v>0.695614455630893</c:v>
                </c:pt>
                <c:pt idx="1860">
                  <c:v>0.694404492842956</c:v>
                </c:pt>
                <c:pt idx="1861">
                  <c:v>0.692486815971509</c:v>
                </c:pt>
                <c:pt idx="1862">
                  <c:v>0.692235691619295</c:v>
                </c:pt>
                <c:pt idx="1863">
                  <c:v>0.691254023697007</c:v>
                </c:pt>
                <c:pt idx="1864">
                  <c:v>0.69088875191197</c:v>
                </c:pt>
                <c:pt idx="1865">
                  <c:v>0.690911581398534</c:v>
                </c:pt>
                <c:pt idx="1866">
                  <c:v>0.691391000616396</c:v>
                </c:pt>
                <c:pt idx="1867">
                  <c:v>0.691527977535785</c:v>
                </c:pt>
                <c:pt idx="1868">
                  <c:v>0.691482318562656</c:v>
                </c:pt>
                <c:pt idx="1869">
                  <c:v>0.692897746729676</c:v>
                </c:pt>
                <c:pt idx="1870">
                  <c:v>0.694313174896697</c:v>
                </c:pt>
                <c:pt idx="1871">
                  <c:v>0.696641782526311</c:v>
                </c:pt>
                <c:pt idx="1872">
                  <c:v>0.700933726000502</c:v>
                </c:pt>
                <c:pt idx="1873">
                  <c:v>0.706138848937287</c:v>
                </c:pt>
                <c:pt idx="1874">
                  <c:v>0.710476451384608</c:v>
                </c:pt>
                <c:pt idx="1875">
                  <c:v>0.715202155103532</c:v>
                </c:pt>
                <c:pt idx="1876">
                  <c:v>0.719288633198639</c:v>
                </c:pt>
                <c:pt idx="1877">
                  <c:v>0.725406935598018</c:v>
                </c:pt>
                <c:pt idx="1878">
                  <c:v>0.730497911101979</c:v>
                </c:pt>
                <c:pt idx="1879">
                  <c:v>0.735383421226857</c:v>
                </c:pt>
                <c:pt idx="1880">
                  <c:v>0.74010912494578</c:v>
                </c:pt>
                <c:pt idx="1881">
                  <c:v>0.742757345387302</c:v>
                </c:pt>
                <c:pt idx="1882">
                  <c:v>0.745085953016917</c:v>
                </c:pt>
                <c:pt idx="1883">
                  <c:v>0.747163436294318</c:v>
                </c:pt>
                <c:pt idx="1884">
                  <c:v>0.747962468324087</c:v>
                </c:pt>
                <c:pt idx="1885">
                  <c:v>0.747254754240577</c:v>
                </c:pt>
                <c:pt idx="1886">
                  <c:v>0.744012967148369</c:v>
                </c:pt>
                <c:pt idx="1887">
                  <c:v>0.735976987877543</c:v>
                </c:pt>
                <c:pt idx="1888">
                  <c:v>0.724402438189165</c:v>
                </c:pt>
                <c:pt idx="1889">
                  <c:v>0.71246261671575</c:v>
                </c:pt>
                <c:pt idx="1890">
                  <c:v>0.699130196561879</c:v>
                </c:pt>
                <c:pt idx="1891">
                  <c:v>0.684039905942515</c:v>
                </c:pt>
                <c:pt idx="1892">
                  <c:v>0.670981439627423</c:v>
                </c:pt>
                <c:pt idx="1893">
                  <c:v>0.65876766431523</c:v>
                </c:pt>
                <c:pt idx="1894">
                  <c:v>0.647261603086547</c:v>
                </c:pt>
                <c:pt idx="1895">
                  <c:v>0.63550441750565</c:v>
                </c:pt>
                <c:pt idx="1896">
                  <c:v>0.624317969088875</c:v>
                </c:pt>
                <c:pt idx="1897">
                  <c:v>0.612926055293017</c:v>
                </c:pt>
                <c:pt idx="1898">
                  <c:v>0.600141542816702</c:v>
                </c:pt>
                <c:pt idx="1899">
                  <c:v>0.58557633038833</c:v>
                </c:pt>
                <c:pt idx="1900">
                  <c:v>0.567107275757368</c:v>
                </c:pt>
                <c:pt idx="1901">
                  <c:v>0.543844028947789</c:v>
                </c:pt>
                <c:pt idx="1902">
                  <c:v>0.511426158025706</c:v>
                </c:pt>
                <c:pt idx="1903">
                  <c:v>0.532634751044449</c:v>
                </c:pt>
                <c:pt idx="1904">
                  <c:v>0.581992100997649</c:v>
                </c:pt>
                <c:pt idx="1905">
                  <c:v>0.601328676118074</c:v>
                </c:pt>
                <c:pt idx="1906">
                  <c:v>0.606191356756387</c:v>
                </c:pt>
                <c:pt idx="1907">
                  <c:v>0.60121452868525</c:v>
                </c:pt>
                <c:pt idx="1908">
                  <c:v>0.593155719927859</c:v>
                </c:pt>
                <c:pt idx="1909">
                  <c:v>0.584160902221309</c:v>
                </c:pt>
                <c:pt idx="1910">
                  <c:v>0.575211743487889</c:v>
                </c:pt>
                <c:pt idx="1911">
                  <c:v>0.565737506563477</c:v>
                </c:pt>
                <c:pt idx="1912">
                  <c:v>0.557199278588225</c:v>
                </c:pt>
                <c:pt idx="1913">
                  <c:v>0.548090313448851</c:v>
                </c:pt>
                <c:pt idx="1914">
                  <c:v>0.539163984201995</c:v>
                </c:pt>
                <c:pt idx="1915">
                  <c:v>0.530511608793918</c:v>
                </c:pt>
                <c:pt idx="1916">
                  <c:v>0.522635435929046</c:v>
                </c:pt>
                <c:pt idx="1917">
                  <c:v>0.515535465607379</c:v>
                </c:pt>
                <c:pt idx="1918">
                  <c:v>0.509691117046778</c:v>
                </c:pt>
                <c:pt idx="1919">
                  <c:v>0.503230372348926</c:v>
                </c:pt>
                <c:pt idx="1920">
                  <c:v>0.502910759537018</c:v>
                </c:pt>
                <c:pt idx="1921">
                  <c:v>0.507294020957469</c:v>
                </c:pt>
                <c:pt idx="1922">
                  <c:v>0.511677282377919</c:v>
                </c:pt>
                <c:pt idx="1923">
                  <c:v>0.516791087368445</c:v>
                </c:pt>
                <c:pt idx="1924">
                  <c:v>0.521471132114239</c:v>
                </c:pt>
                <c:pt idx="1925">
                  <c:v>0.526973038376367</c:v>
                </c:pt>
                <c:pt idx="1926">
                  <c:v>0.533570759993608</c:v>
                </c:pt>
                <c:pt idx="1927">
                  <c:v>0.541629568750999</c:v>
                </c:pt>
                <c:pt idx="1928">
                  <c:v>0.551628883866402</c:v>
                </c:pt>
                <c:pt idx="1929">
                  <c:v>0.565235257859051</c:v>
                </c:pt>
                <c:pt idx="1930">
                  <c:v>0.580462525397804</c:v>
                </c:pt>
                <c:pt idx="1931">
                  <c:v>0.597424833915485</c:v>
                </c:pt>
                <c:pt idx="1932">
                  <c:v>0.616875556468735</c:v>
                </c:pt>
                <c:pt idx="1933">
                  <c:v>0.636417596968244</c:v>
                </c:pt>
                <c:pt idx="1934">
                  <c:v>0.651918818345775</c:v>
                </c:pt>
                <c:pt idx="1935">
                  <c:v>0.662603018058124</c:v>
                </c:pt>
                <c:pt idx="1936">
                  <c:v>0.666484030774148</c:v>
                </c:pt>
                <c:pt idx="1937">
                  <c:v>0.663105266762551</c:v>
                </c:pt>
                <c:pt idx="1938">
                  <c:v>0.65490948108577</c:v>
                </c:pt>
                <c:pt idx="1939">
                  <c:v>0.640549734036482</c:v>
                </c:pt>
                <c:pt idx="1940">
                  <c:v>0.620551103805676</c:v>
                </c:pt>
                <c:pt idx="1941">
                  <c:v>0.594571148094879</c:v>
                </c:pt>
                <c:pt idx="1942">
                  <c:v>0.563933977124855</c:v>
                </c:pt>
                <c:pt idx="1943">
                  <c:v>0.530808392119261</c:v>
                </c:pt>
                <c:pt idx="1944">
                  <c:v>0.502180215966943</c:v>
                </c:pt>
                <c:pt idx="1945">
                  <c:v>0.522156016711184</c:v>
                </c:pt>
                <c:pt idx="1946">
                  <c:v>0.540236970070543</c:v>
                </c:pt>
                <c:pt idx="1947">
                  <c:v>0.550053649293427</c:v>
                </c:pt>
                <c:pt idx="1948">
                  <c:v>0.555372919663037</c:v>
                </c:pt>
                <c:pt idx="1949">
                  <c:v>0.556811177316622</c:v>
                </c:pt>
                <c:pt idx="1950">
                  <c:v>0.555806679907769</c:v>
                </c:pt>
                <c:pt idx="1951">
                  <c:v>0.553112800493117</c:v>
                </c:pt>
                <c:pt idx="1952">
                  <c:v>0.548387096774194</c:v>
                </c:pt>
                <c:pt idx="1953">
                  <c:v>0.54290801999863</c:v>
                </c:pt>
                <c:pt idx="1954">
                  <c:v>0.538045339360318</c:v>
                </c:pt>
                <c:pt idx="1955">
                  <c:v>0.532360797205671</c:v>
                </c:pt>
                <c:pt idx="1956">
                  <c:v>0.527954706298655</c:v>
                </c:pt>
                <c:pt idx="1957">
                  <c:v>0.523891057690113</c:v>
                </c:pt>
                <c:pt idx="1958">
                  <c:v>0.520672100084469</c:v>
                </c:pt>
                <c:pt idx="1959">
                  <c:v>0.517772755290734</c:v>
                </c:pt>
                <c:pt idx="1960">
                  <c:v>0.513823254115015</c:v>
                </c:pt>
                <c:pt idx="1961">
                  <c:v>0.511243522133187</c:v>
                </c:pt>
                <c:pt idx="1962">
                  <c:v>0.51003355934525</c:v>
                </c:pt>
                <c:pt idx="1963">
                  <c:v>0.510398831130288</c:v>
                </c:pt>
                <c:pt idx="1964">
                  <c:v>0.510969568294409</c:v>
                </c:pt>
                <c:pt idx="1965">
                  <c:v>0.512864415679291</c:v>
                </c:pt>
                <c:pt idx="1966">
                  <c:v>0.514234184873182</c:v>
                </c:pt>
                <c:pt idx="1967">
                  <c:v>0.51535282971486</c:v>
                </c:pt>
                <c:pt idx="1968">
                  <c:v>0.515946396365546</c:v>
                </c:pt>
                <c:pt idx="1969">
                  <c:v>0.516288838664018</c:v>
                </c:pt>
                <c:pt idx="1970">
                  <c:v>0.517795584777298</c:v>
                </c:pt>
                <c:pt idx="1971">
                  <c:v>0.520466634705386</c:v>
                </c:pt>
                <c:pt idx="1972">
                  <c:v>0.523251832066297</c:v>
                </c:pt>
                <c:pt idx="1973">
                  <c:v>0.52510102047805</c:v>
                </c:pt>
                <c:pt idx="1974">
                  <c:v>0.526082688400338</c:v>
                </c:pt>
                <c:pt idx="1975">
                  <c:v>0.526813231970413</c:v>
                </c:pt>
                <c:pt idx="1976">
                  <c:v>0.527155674268886</c:v>
                </c:pt>
                <c:pt idx="1977">
                  <c:v>0.527886217838961</c:v>
                </c:pt>
                <c:pt idx="1978">
                  <c:v>0.530009360089492</c:v>
                </c:pt>
                <c:pt idx="1979">
                  <c:v>0.529872383170102</c:v>
                </c:pt>
                <c:pt idx="1980">
                  <c:v>0.530762733146132</c:v>
                </c:pt>
                <c:pt idx="1981">
                  <c:v>0.532680410017579</c:v>
                </c:pt>
                <c:pt idx="1982">
                  <c:v>0.534415450996507</c:v>
                </c:pt>
                <c:pt idx="1983">
                  <c:v>0.536629911193297</c:v>
                </c:pt>
                <c:pt idx="1984">
                  <c:v>0.538159486793142</c:v>
                </c:pt>
                <c:pt idx="1985">
                  <c:v>0.538387781658791</c:v>
                </c:pt>
                <c:pt idx="1986">
                  <c:v>0.537360454763372</c:v>
                </c:pt>
                <c:pt idx="1987">
                  <c:v>0.536287468894825</c:v>
                </c:pt>
                <c:pt idx="1988">
                  <c:v>0.534278474077118</c:v>
                </c:pt>
                <c:pt idx="1989">
                  <c:v>0.533776225372691</c:v>
                </c:pt>
                <c:pt idx="1990">
                  <c:v>0.534073008698034</c:v>
                </c:pt>
                <c:pt idx="1991">
                  <c:v>0.534392621509942</c:v>
                </c:pt>
                <c:pt idx="1992">
                  <c:v>0.533913202292081</c:v>
                </c:pt>
                <c:pt idx="1993">
                  <c:v>0.532977193342922</c:v>
                </c:pt>
                <c:pt idx="1994">
                  <c:v>0.530465949820789</c:v>
                </c:pt>
                <c:pt idx="1995">
                  <c:v>0.529187498573157</c:v>
                </c:pt>
                <c:pt idx="1996">
                  <c:v>0.53103668698491</c:v>
                </c:pt>
                <c:pt idx="1997">
                  <c:v>0.534415450996507</c:v>
                </c:pt>
                <c:pt idx="1998">
                  <c:v>0.539027007282606</c:v>
                </c:pt>
                <c:pt idx="1999">
                  <c:v>0.542086158482296</c:v>
                </c:pt>
                <c:pt idx="2000">
                  <c:v>0.544323448165651</c:v>
                </c:pt>
                <c:pt idx="2001">
                  <c:v>0.544734378923818</c:v>
                </c:pt>
                <c:pt idx="2002">
                  <c:v>0.545008332762596</c:v>
                </c:pt>
                <c:pt idx="2003">
                  <c:v>0.545031162249161</c:v>
                </c:pt>
                <c:pt idx="2004">
                  <c:v>0.54898066342488</c:v>
                </c:pt>
                <c:pt idx="2005">
                  <c:v>0.551994155651439</c:v>
                </c:pt>
                <c:pt idx="2006">
                  <c:v>0.554185786361665</c:v>
                </c:pt>
                <c:pt idx="2007">
                  <c:v>0.555167454283953</c:v>
                </c:pt>
                <c:pt idx="2008">
                  <c:v>0.554071638928841</c:v>
                </c:pt>
                <c:pt idx="2009">
                  <c:v>0.552952994087163</c:v>
                </c:pt>
                <c:pt idx="2010">
                  <c:v>0.552245280003653</c:v>
                </c:pt>
                <c:pt idx="2011">
                  <c:v>0.553295436385636</c:v>
                </c:pt>
                <c:pt idx="2012">
                  <c:v>0.555098965824259</c:v>
                </c:pt>
                <c:pt idx="2013">
                  <c:v>0.556514393991279</c:v>
                </c:pt>
                <c:pt idx="2014">
                  <c:v>0.557016642695706</c:v>
                </c:pt>
                <c:pt idx="2015">
                  <c:v>0.557770015752346</c:v>
                </c:pt>
                <c:pt idx="2016">
                  <c:v>0.55717644910166</c:v>
                </c:pt>
                <c:pt idx="2017">
                  <c:v>0.555235942743648</c:v>
                </c:pt>
                <c:pt idx="2018">
                  <c:v>0.555692532474945</c:v>
                </c:pt>
                <c:pt idx="2019">
                  <c:v>0.556308928612196</c:v>
                </c:pt>
                <c:pt idx="2020">
                  <c:v>0.55859187726868</c:v>
                </c:pt>
                <c:pt idx="2021">
                  <c:v>0.563134945095085</c:v>
                </c:pt>
                <c:pt idx="2022">
                  <c:v>0.564984133506837</c:v>
                </c:pt>
                <c:pt idx="2023">
                  <c:v>0.56466452069493</c:v>
                </c:pt>
                <c:pt idx="2024">
                  <c:v>0.562587037417529</c:v>
                </c:pt>
                <c:pt idx="2025">
                  <c:v>0.560395406707303</c:v>
                </c:pt>
                <c:pt idx="2026">
                  <c:v>0.558432070862726</c:v>
                </c:pt>
                <c:pt idx="2027">
                  <c:v>0.556400246558455</c:v>
                </c:pt>
                <c:pt idx="2028">
                  <c:v>0.554619546606397</c:v>
                </c:pt>
                <c:pt idx="2029">
                  <c:v>0.550692874917243</c:v>
                </c:pt>
                <c:pt idx="2030">
                  <c:v>0.548409926260759</c:v>
                </c:pt>
                <c:pt idx="2031">
                  <c:v>0.547359769878775</c:v>
                </c:pt>
                <c:pt idx="2032">
                  <c:v>0.543958176380613</c:v>
                </c:pt>
                <c:pt idx="2033">
                  <c:v>0.538547588064744</c:v>
                </c:pt>
                <c:pt idx="2034">
                  <c:v>0.533410953587654</c:v>
                </c:pt>
                <c:pt idx="2035">
                  <c:v>0.530511608793918</c:v>
                </c:pt>
                <c:pt idx="2036">
                  <c:v>0.531401958769947</c:v>
                </c:pt>
                <c:pt idx="2037">
                  <c:v>0.532132502340022</c:v>
                </c:pt>
                <c:pt idx="2038">
                  <c:v>0.52868524986873</c:v>
                </c:pt>
                <c:pt idx="2039">
                  <c:v>0.523776910257288</c:v>
                </c:pt>
                <c:pt idx="2040">
                  <c:v>0.520694929571034</c:v>
                </c:pt>
                <c:pt idx="2041">
                  <c:v>0.518023879642947</c:v>
                </c:pt>
                <c:pt idx="2042">
                  <c:v>0.518183686048901</c:v>
                </c:pt>
                <c:pt idx="2043">
                  <c:v>0.520672100084469</c:v>
                </c:pt>
                <c:pt idx="2044">
                  <c:v>0.520740588544164</c:v>
                </c:pt>
                <c:pt idx="2045">
                  <c:v>0.520694929571034</c:v>
                </c:pt>
                <c:pt idx="2046">
                  <c:v>0.522338652603703</c:v>
                </c:pt>
                <c:pt idx="2047">
                  <c:v>0.522475629523092</c:v>
                </c:pt>
                <c:pt idx="2048">
                  <c:v>0.525557610209346</c:v>
                </c:pt>
                <c:pt idx="2049">
                  <c:v>0.529461452411935</c:v>
                </c:pt>
                <c:pt idx="2050">
                  <c:v>0.534598086889026</c:v>
                </c:pt>
                <c:pt idx="2051">
                  <c:v>0.541561080291304</c:v>
                </c:pt>
                <c:pt idx="2052">
                  <c:v>0.549871013400909</c:v>
                </c:pt>
                <c:pt idx="2053">
                  <c:v>0.557792845238911</c:v>
                </c:pt>
                <c:pt idx="2054">
                  <c:v>0.560988973357989</c:v>
                </c:pt>
                <c:pt idx="2055">
                  <c:v>0.559162614432802</c:v>
                </c:pt>
                <c:pt idx="2056">
                  <c:v>0.554802182498916</c:v>
                </c:pt>
                <c:pt idx="2057">
                  <c:v>0.553478072278155</c:v>
                </c:pt>
                <c:pt idx="2058">
                  <c:v>0.555829509394334</c:v>
                </c:pt>
                <c:pt idx="2059">
                  <c:v>0.558249434970208</c:v>
                </c:pt>
                <c:pt idx="2060">
                  <c:v>0.561536881035545</c:v>
                </c:pt>
                <c:pt idx="2061">
                  <c:v>0.562495719471269</c:v>
                </c:pt>
                <c:pt idx="2062">
                  <c:v>0.560509554140127</c:v>
                </c:pt>
                <c:pt idx="2063">
                  <c:v>0.560349747734174</c:v>
                </c:pt>
                <c:pt idx="2064">
                  <c:v>0.554505399173573</c:v>
                </c:pt>
                <c:pt idx="2065">
                  <c:v>0.548524073693583</c:v>
                </c:pt>
                <c:pt idx="2066">
                  <c:v>0.547085816039997</c:v>
                </c:pt>
                <c:pt idx="2067">
                  <c:v>0.55044175056503</c:v>
                </c:pt>
                <c:pt idx="2068">
                  <c:v>0.558317923429902</c:v>
                </c:pt>
                <c:pt idx="2069">
                  <c:v>0.567518206515536</c:v>
                </c:pt>
                <c:pt idx="2070">
                  <c:v>0.567655183434925</c:v>
                </c:pt>
                <c:pt idx="2071">
                  <c:v>0.560988973357989</c:v>
                </c:pt>
                <c:pt idx="2072">
                  <c:v>0.552131132570829</c:v>
                </c:pt>
                <c:pt idx="2073">
                  <c:v>0.551012487729151</c:v>
                </c:pt>
                <c:pt idx="2074">
                  <c:v>0.560715019519211</c:v>
                </c:pt>
                <c:pt idx="2075">
                  <c:v>0.573271237129877</c:v>
                </c:pt>
                <c:pt idx="2076">
                  <c:v>0.587859279044814</c:v>
                </c:pt>
                <c:pt idx="2077">
                  <c:v>0.598360842864644</c:v>
                </c:pt>
                <c:pt idx="2078">
                  <c:v>0.603839919640207</c:v>
                </c:pt>
                <c:pt idx="2079">
                  <c:v>0.610551788690272</c:v>
                </c:pt>
                <c:pt idx="2080">
                  <c:v>0.61463826678538</c:v>
                </c:pt>
                <c:pt idx="2081">
                  <c:v>0.617354975686597</c:v>
                </c:pt>
                <c:pt idx="2082">
                  <c:v>0.62283405246216</c:v>
                </c:pt>
                <c:pt idx="2083">
                  <c:v>0.624591922927653</c:v>
                </c:pt>
                <c:pt idx="2084">
                  <c:v>0.617149510307513</c:v>
                </c:pt>
                <c:pt idx="2085">
                  <c:v>0.602652786338835</c:v>
                </c:pt>
                <c:pt idx="2086">
                  <c:v>0.58402392530192</c:v>
                </c:pt>
                <c:pt idx="2087">
                  <c:v>0.568111773166222</c:v>
                </c:pt>
                <c:pt idx="2088">
                  <c:v>0.56240440152501</c:v>
                </c:pt>
                <c:pt idx="2089">
                  <c:v>0.565646188617218</c:v>
                </c:pt>
                <c:pt idx="2090">
                  <c:v>0.565783165536607</c:v>
                </c:pt>
                <c:pt idx="2091">
                  <c:v>0.563614364312947</c:v>
                </c:pt>
                <c:pt idx="2092">
                  <c:v>0.562587037417529</c:v>
                </c:pt>
                <c:pt idx="2093">
                  <c:v>0.563226263041344</c:v>
                </c:pt>
                <c:pt idx="2094">
                  <c:v>0.576901125493688</c:v>
                </c:pt>
                <c:pt idx="2095">
                  <c:v>0.582129077917038</c:v>
                </c:pt>
                <c:pt idx="2096">
                  <c:v>0.583658653516882</c:v>
                </c:pt>
                <c:pt idx="2097">
                  <c:v>0.581261557427574</c:v>
                </c:pt>
                <c:pt idx="2098">
                  <c:v>0.579024267744218</c:v>
                </c:pt>
                <c:pt idx="2099">
                  <c:v>0.576216240896742</c:v>
                </c:pt>
                <c:pt idx="2100">
                  <c:v>0.573408214049266</c:v>
                </c:pt>
              </c:numCache>
            </c:numRef>
          </c:yVal>
          <c:smooth val="0"/>
        </c:ser>
        <c:axId val="67533031"/>
        <c:axId val="92557132"/>
      </c:scatterChart>
      <c:valAx>
        <c:axId val="6753303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57132"/>
        <c:crosses val="autoZero"/>
        <c:crossBetween val="midCat"/>
      </c:valAx>
      <c:valAx>
        <c:axId val="925571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53303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0.584891445791384</c:v>
                </c:pt>
                <c:pt idx="1">
                  <c:v>0.589925347578933</c:v>
                </c:pt>
                <c:pt idx="2">
                  <c:v>0.80176015341415</c:v>
                </c:pt>
                <c:pt idx="3">
                  <c:v>0.831963564139443</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0.512396411204712</c:v>
                </c:pt>
                <c:pt idx="1">
                  <c:v>0.509362372440244</c:v>
                </c:pt>
                <c:pt idx="2">
                  <c:v>0.714464762687487</c:v>
                </c:pt>
                <c:pt idx="3">
                  <c:v>0.728018628861037</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0.518825287813854</c:v>
                </c:pt>
                <c:pt idx="1">
                  <c:v>0.549965946021459</c:v>
                </c:pt>
                <c:pt idx="2">
                  <c:v>0.664733355720154</c:v>
                </c:pt>
                <c:pt idx="3">
                  <c:v>0.704126780716706</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0.519198947819419</c:v>
                </c:pt>
                <c:pt idx="1">
                  <c:v>0.483589908658264</c:v>
                </c:pt>
                <c:pt idx="2">
                  <c:v>0.488921081488028</c:v>
                </c:pt>
                <c:pt idx="3">
                  <c:v>0.515596863623929</c:v>
                </c:pt>
              </c:numCache>
            </c:numRef>
          </c:val>
        </c:ser>
        <c:gapWidth val="150"/>
        <c:overlap val="0"/>
        <c:axId val="81334864"/>
        <c:axId val="45918057"/>
      </c:barChart>
      <c:catAx>
        <c:axId val="813348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18057"/>
        <c:crosses val="autoZero"/>
        <c:auto val="1"/>
        <c:lblAlgn val="ctr"/>
        <c:lblOffset val="100"/>
        <c:noMultiLvlLbl val="0"/>
      </c:catAx>
      <c:valAx>
        <c:axId val="45918057"/>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348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129960</xdr:rowOff>
    </xdr:from>
    <xdr:to>
      <xdr:col>1</xdr:col>
      <xdr:colOff>4145040</xdr:colOff>
      <xdr:row>74</xdr:row>
      <xdr:rowOff>110520</xdr:rowOff>
    </xdr:to>
    <xdr:pic>
      <xdr:nvPicPr>
        <xdr:cNvPr id="0" name="Image 1" descr="Picture"/>
        <xdr:cNvPicPr/>
      </xdr:nvPicPr>
      <xdr:blipFill>
        <a:blip r:embed="rId1"/>
        <a:stretch/>
      </xdr:blipFill>
      <xdr:spPr>
        <a:xfrm>
          <a:off x="0" y="1035360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89</xdr:row>
      <xdr:rowOff>79200</xdr:rowOff>
    </xdr:to>
    <xdr:pic>
      <xdr:nvPicPr>
        <xdr:cNvPr id="3" name="Image 2" descr="Picture"/>
        <xdr:cNvPicPr/>
      </xdr:nvPicPr>
      <xdr:blipFill>
        <a:blip r:embed="rId2"/>
        <a:stretch/>
      </xdr:blipFill>
      <xdr:spPr>
        <a:xfrm>
          <a:off x="0" y="15116040"/>
          <a:ext cx="8572320" cy="4914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56</xdr:row>
      <xdr:rowOff>129600</xdr:rowOff>
    </xdr:from>
    <xdr:to>
      <xdr:col>3</xdr:col>
      <xdr:colOff>2312280</xdr:colOff>
      <xdr:row>72</xdr:row>
      <xdr:rowOff>19440</xdr:rowOff>
    </xdr:to>
    <xdr:pic>
      <xdr:nvPicPr>
        <xdr:cNvPr id="4" name="Image 1" descr="Picture"/>
        <xdr:cNvPicPr/>
      </xdr:nvPicPr>
      <xdr:blipFill>
        <a:blip r:embed="rId1"/>
        <a:stretch/>
      </xdr:blipFill>
      <xdr:spPr>
        <a:xfrm>
          <a:off x="0" y="14001840"/>
          <a:ext cx="7810200" cy="4295520"/>
        </a:xfrm>
        <a:prstGeom prst="rect">
          <a:avLst/>
        </a:prstGeom>
        <a:ln w="0">
          <a:noFill/>
        </a:ln>
      </xdr:spPr>
    </xdr:pic>
    <xdr:clientData/>
  </xdr:twoCellAnchor>
  <xdr:twoCellAnchor editAs="oneCell">
    <xdr:from>
      <xdr:col>0</xdr:col>
      <xdr:colOff>0</xdr:colOff>
      <xdr:row>77</xdr:row>
      <xdr:rowOff>105120</xdr:rowOff>
    </xdr:from>
    <xdr:to>
      <xdr:col>3</xdr:col>
      <xdr:colOff>2312280</xdr:colOff>
      <xdr:row>103</xdr:row>
      <xdr:rowOff>142920</xdr:rowOff>
    </xdr:to>
    <xdr:pic>
      <xdr:nvPicPr>
        <xdr:cNvPr id="5" name="Image 2" descr="Picture"/>
        <xdr:cNvPicPr/>
      </xdr:nvPicPr>
      <xdr:blipFill>
        <a:blip r:embed="rId2"/>
        <a:stretch/>
      </xdr:blipFill>
      <xdr:spPr>
        <a:xfrm>
          <a:off x="0" y="19335600"/>
          <a:ext cx="7810200" cy="4990680"/>
        </a:xfrm>
        <a:prstGeom prst="rect">
          <a:avLst/>
        </a:prstGeom>
        <a:ln w="0">
          <a:noFill/>
        </a:ln>
      </xdr:spPr>
    </xdr:pic>
    <xdr:clientData/>
  </xdr:twoCellAnchor>
  <xdr:twoCellAnchor editAs="oneCell">
    <xdr:from>
      <xdr:col>0</xdr:col>
      <xdr:colOff>0</xdr:colOff>
      <xdr:row>109</xdr:row>
      <xdr:rowOff>105480</xdr:rowOff>
    </xdr:from>
    <xdr:to>
      <xdr:col>3</xdr:col>
      <xdr:colOff>2312280</xdr:colOff>
      <xdr:row>133</xdr:row>
      <xdr:rowOff>143280</xdr:rowOff>
    </xdr:to>
    <xdr:pic>
      <xdr:nvPicPr>
        <xdr:cNvPr id="6" name="Image 3" descr="Picture"/>
        <xdr:cNvPicPr/>
      </xdr:nvPicPr>
      <xdr:blipFill>
        <a:blip r:embed="rId3"/>
        <a:stretch/>
      </xdr:blipFill>
      <xdr:spPr>
        <a:xfrm>
          <a:off x="0" y="25431840"/>
          <a:ext cx="7810200" cy="46098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160560</xdr:rowOff>
    </xdr:from>
    <xdr:to>
      <xdr:col>4</xdr:col>
      <xdr:colOff>925200</xdr:colOff>
      <xdr:row>63</xdr:row>
      <xdr:rowOff>179280</xdr:rowOff>
    </xdr:to>
    <xdr:pic>
      <xdr:nvPicPr>
        <xdr:cNvPr id="7" name="Image 1" descr="Picture"/>
        <xdr:cNvPicPr/>
      </xdr:nvPicPr>
      <xdr:blipFill>
        <a:blip r:embed="rId1"/>
        <a:stretch/>
      </xdr:blipFill>
      <xdr:spPr>
        <a:xfrm>
          <a:off x="0" y="7696080"/>
          <a:ext cx="9524520" cy="5543280"/>
        </a:xfrm>
        <a:prstGeom prst="rect">
          <a:avLst/>
        </a:prstGeom>
        <a:ln w="0">
          <a:noFill/>
        </a:ln>
      </xdr:spPr>
    </xdr:pic>
    <xdr:clientData/>
  </xdr:twoCellAnchor>
  <xdr:twoCellAnchor editAs="oneCell">
    <xdr:from>
      <xdr:col>0</xdr:col>
      <xdr:colOff>0</xdr:colOff>
      <xdr:row>130</xdr:row>
      <xdr:rowOff>160560</xdr:rowOff>
    </xdr:from>
    <xdr:to>
      <xdr:col>3</xdr:col>
      <xdr:colOff>216720</xdr:colOff>
      <xdr:row>149</xdr:row>
      <xdr:rowOff>189000</xdr:rowOff>
    </xdr:to>
    <xdr:pic>
      <xdr:nvPicPr>
        <xdr:cNvPr id="8" name="Image 2" descr="Picture"/>
        <xdr:cNvPicPr/>
      </xdr:nvPicPr>
      <xdr:blipFill>
        <a:blip r:embed="rId2"/>
        <a:stretch/>
      </xdr:blipFill>
      <xdr:spPr>
        <a:xfrm>
          <a:off x="0" y="26517600"/>
          <a:ext cx="5714640" cy="3647880"/>
        </a:xfrm>
        <a:prstGeom prst="rect">
          <a:avLst/>
        </a:prstGeom>
        <a:ln w="0">
          <a:noFill/>
        </a:ln>
      </xdr:spPr>
    </xdr:pic>
    <xdr:clientData/>
  </xdr:twoCellAnchor>
  <xdr:twoCellAnchor editAs="oneCell">
    <xdr:from>
      <xdr:col>0</xdr:col>
      <xdr:colOff>0</xdr:colOff>
      <xdr:row>156</xdr:row>
      <xdr:rowOff>124920</xdr:rowOff>
    </xdr:from>
    <xdr:to>
      <xdr:col>3</xdr:col>
      <xdr:colOff>1169280</xdr:colOff>
      <xdr:row>169</xdr:row>
      <xdr:rowOff>153360</xdr:rowOff>
    </xdr:to>
    <xdr:pic>
      <xdr:nvPicPr>
        <xdr:cNvPr id="9" name="Image 3" descr="Picture"/>
        <xdr:cNvPicPr/>
      </xdr:nvPicPr>
      <xdr:blipFill>
        <a:blip r:embed="rId3"/>
        <a:stretch/>
      </xdr:blipFill>
      <xdr:spPr>
        <a:xfrm>
          <a:off x="0" y="31775400"/>
          <a:ext cx="6667200" cy="2504880"/>
        </a:xfrm>
        <a:prstGeom prst="rect">
          <a:avLst/>
        </a:prstGeom>
        <a:ln w="0">
          <a:noFill/>
        </a:ln>
      </xdr:spPr>
    </xdr:pic>
    <xdr:clientData/>
  </xdr:twoCellAnchor>
  <xdr:twoCellAnchor editAs="oneCell">
    <xdr:from>
      <xdr:col>0</xdr:col>
      <xdr:colOff>0</xdr:colOff>
      <xdr:row>179</xdr:row>
      <xdr:rowOff>128880</xdr:rowOff>
    </xdr:from>
    <xdr:to>
      <xdr:col>3</xdr:col>
      <xdr:colOff>1740600</xdr:colOff>
      <xdr:row>200</xdr:row>
      <xdr:rowOff>185760</xdr:rowOff>
    </xdr:to>
    <xdr:pic>
      <xdr:nvPicPr>
        <xdr:cNvPr id="10" name="Image 4" descr="Picture"/>
        <xdr:cNvPicPr/>
      </xdr:nvPicPr>
      <xdr:blipFill>
        <a:blip r:embed="rId4"/>
        <a:stretch/>
      </xdr:blipFill>
      <xdr:spPr>
        <a:xfrm>
          <a:off x="0" y="3661416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41</xdr:row>
      <xdr:rowOff>160560</xdr:rowOff>
    </xdr:from>
    <xdr:to>
      <xdr:col>3</xdr:col>
      <xdr:colOff>3074400</xdr:colOff>
      <xdr:row>61</xdr:row>
      <xdr:rowOff>103320</xdr:rowOff>
    </xdr:to>
    <xdr:pic>
      <xdr:nvPicPr>
        <xdr:cNvPr id="11" name="Image 1" descr="Picture"/>
        <xdr:cNvPicPr/>
      </xdr:nvPicPr>
      <xdr:blipFill>
        <a:blip r:embed="rId1"/>
        <a:stretch/>
      </xdr:blipFill>
      <xdr:spPr>
        <a:xfrm>
          <a:off x="0" y="836280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345600</xdr:rowOff>
    </xdr:from>
    <xdr:to>
      <xdr:col>5</xdr:col>
      <xdr:colOff>2876400</xdr:colOff>
      <xdr:row>31</xdr:row>
      <xdr:rowOff>93240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75240</xdr:rowOff>
    </xdr:from>
    <xdr:to>
      <xdr:col>2</xdr:col>
      <xdr:colOff>3299040</xdr:colOff>
      <xdr:row>69</xdr:row>
      <xdr:rowOff>46080</xdr:rowOff>
    </xdr:to>
    <xdr:pic>
      <xdr:nvPicPr>
        <xdr:cNvPr id="13" name="Image 1" descr="Picture"/>
        <xdr:cNvPicPr/>
      </xdr:nvPicPr>
      <xdr:blipFill>
        <a:blip r:embed="rId1"/>
        <a:stretch/>
      </xdr:blipFill>
      <xdr:spPr>
        <a:xfrm>
          <a:off x="0" y="10401480"/>
          <a:ext cx="7810200" cy="397152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80</xdr:row>
      <xdr:rowOff>78840</xdr:rowOff>
    </xdr:from>
    <xdr:to>
      <xdr:col>3</xdr:col>
      <xdr:colOff>255240</xdr:colOff>
      <xdr:row>100</xdr:row>
      <xdr:rowOff>21240</xdr:rowOff>
    </xdr:to>
    <xdr:pic>
      <xdr:nvPicPr>
        <xdr:cNvPr id="14" name="Image 1" descr="Picture"/>
        <xdr:cNvPicPr/>
      </xdr:nvPicPr>
      <xdr:blipFill>
        <a:blip r:embed="rId1"/>
        <a:stretch/>
      </xdr:blipFill>
      <xdr:spPr>
        <a:xfrm>
          <a:off x="0" y="1633536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54</xdr:row>
      <xdr:rowOff>160560</xdr:rowOff>
    </xdr:from>
    <xdr:to>
      <xdr:col>8</xdr:col>
      <xdr:colOff>668160</xdr:colOff>
      <xdr:row>73</xdr:row>
      <xdr:rowOff>131760</xdr:rowOff>
    </xdr:to>
    <xdr:pic>
      <xdr:nvPicPr>
        <xdr:cNvPr id="16" name="Image 1" descr="Picture"/>
        <xdr:cNvPicPr/>
      </xdr:nvPicPr>
      <xdr:blipFill>
        <a:blip r:embed="rId1"/>
        <a:stretch/>
      </xdr:blipFill>
      <xdr:spPr>
        <a:xfrm>
          <a:off x="0" y="11106000"/>
          <a:ext cx="8562600" cy="35906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240840</xdr:rowOff>
    </xdr:from>
    <xdr:to>
      <xdr:col>3</xdr:col>
      <xdr:colOff>3074400</xdr:colOff>
      <xdr:row>48</xdr:row>
      <xdr:rowOff>78480</xdr:rowOff>
    </xdr:to>
    <xdr:pic>
      <xdr:nvPicPr>
        <xdr:cNvPr id="17" name="Image 1" descr="Picture"/>
        <xdr:cNvPicPr/>
      </xdr:nvPicPr>
      <xdr:blipFill>
        <a:blip r:embed="rId1"/>
        <a:stretch/>
      </xdr:blipFill>
      <xdr:spPr>
        <a:xfrm>
          <a:off x="0" y="8143920"/>
          <a:ext cx="8572320" cy="35809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280800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280800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4680</xdr:rowOff>
    </xdr:from>
    <xdr:to>
      <xdr:col>2</xdr:col>
      <xdr:colOff>7551000</xdr:colOff>
      <xdr:row>60</xdr:row>
      <xdr:rowOff>76680</xdr:rowOff>
    </xdr:to>
    <xdr:pic>
      <xdr:nvPicPr>
        <xdr:cNvPr id="26" name="Image 1" descr="Picture"/>
        <xdr:cNvPicPr/>
      </xdr:nvPicPr>
      <xdr:blipFill>
        <a:blip r:embed="rId1"/>
        <a:stretch/>
      </xdr:blipFill>
      <xdr:spPr>
        <a:xfrm>
          <a:off x="0" y="7429680"/>
          <a:ext cx="9524520" cy="6914880"/>
        </a:xfrm>
        <a:prstGeom prst="rect">
          <a:avLst/>
        </a:prstGeom>
        <a:ln w="0">
          <a:noFill/>
        </a:ln>
      </xdr:spPr>
    </xdr:pic>
    <xdr:clientData/>
  </xdr:twoCellAnchor>
  <xdr:twoCellAnchor editAs="oneCell">
    <xdr:from>
      <xdr:col>0</xdr:col>
      <xdr:colOff>0</xdr:colOff>
      <xdr:row>92</xdr:row>
      <xdr:rowOff>138960</xdr:rowOff>
    </xdr:from>
    <xdr:to>
      <xdr:col>2</xdr:col>
      <xdr:colOff>4693680</xdr:colOff>
      <xdr:row>121</xdr:row>
      <xdr:rowOff>43560</xdr:rowOff>
    </xdr:to>
    <xdr:pic>
      <xdr:nvPicPr>
        <xdr:cNvPr id="27" name="Image 2" descr="Picture"/>
        <xdr:cNvPicPr/>
      </xdr:nvPicPr>
      <xdr:blipFill>
        <a:blip r:embed="rId2"/>
        <a:stretch/>
      </xdr:blipFill>
      <xdr:spPr>
        <a:xfrm>
          <a:off x="0" y="21069360"/>
          <a:ext cx="6667200" cy="5428800"/>
        </a:xfrm>
        <a:prstGeom prst="rect">
          <a:avLst/>
        </a:prstGeom>
        <a:ln w="0">
          <a:noFill/>
        </a:ln>
      </xdr:spPr>
    </xdr:pic>
    <xdr:clientData/>
  </xdr:twoCellAnchor>
  <xdr:twoCellAnchor editAs="oneCell">
    <xdr:from>
      <xdr:col>0</xdr:col>
      <xdr:colOff>0</xdr:colOff>
      <xdr:row>124</xdr:row>
      <xdr:rowOff>138960</xdr:rowOff>
    </xdr:from>
    <xdr:to>
      <xdr:col>2</xdr:col>
      <xdr:colOff>5636520</xdr:colOff>
      <xdr:row>145</xdr:row>
      <xdr:rowOff>91080</xdr:rowOff>
    </xdr:to>
    <xdr:pic>
      <xdr:nvPicPr>
        <xdr:cNvPr id="28" name="Image 3" descr="Picture"/>
        <xdr:cNvPicPr/>
      </xdr:nvPicPr>
      <xdr:blipFill>
        <a:blip r:embed="rId3"/>
        <a:stretch/>
      </xdr:blipFill>
      <xdr:spPr>
        <a:xfrm>
          <a:off x="0" y="2716524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74880</xdr:rowOff>
    </xdr:from>
    <xdr:to>
      <xdr:col>8</xdr:col>
      <xdr:colOff>677880</xdr:colOff>
      <xdr:row>48</xdr:row>
      <xdr:rowOff>17640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105120</xdr:rowOff>
    </xdr:from>
    <xdr:to>
      <xdr:col>8</xdr:col>
      <xdr:colOff>677880</xdr:colOff>
      <xdr:row>59</xdr:row>
      <xdr:rowOff>181080</xdr:rowOff>
    </xdr:to>
    <xdr:pic>
      <xdr:nvPicPr>
        <xdr:cNvPr id="31" name="Image 1" descr="Picture"/>
        <xdr:cNvPicPr/>
      </xdr:nvPicPr>
      <xdr:blipFill>
        <a:blip r:embed="rId1"/>
        <a:stretch/>
      </xdr:blipFill>
      <xdr:spPr>
        <a:xfrm>
          <a:off x="0" y="1031544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86400</xdr:rowOff>
    </xdr:from>
    <xdr:to>
      <xdr:col>7</xdr:col>
      <xdr:colOff>902520</xdr:colOff>
      <xdr:row>44</xdr:row>
      <xdr:rowOff>10080</xdr:rowOff>
    </xdr:to>
    <xdr:pic>
      <xdr:nvPicPr>
        <xdr:cNvPr id="32" name="Image 1" descr="Picture"/>
        <xdr:cNvPicPr/>
      </xdr:nvPicPr>
      <xdr:blipFill>
        <a:blip r:embed="rId1"/>
        <a:stretch/>
      </xdr:blipFill>
      <xdr:spPr>
        <a:xfrm>
          <a:off x="0" y="554364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0.920765700979385</v>
      </c>
      <c r="D21" s="8" t="n">
        <v>0.00904522292929066</v>
      </c>
      <c r="E21" s="8" t="n">
        <v>0.935293915285464</v>
      </c>
      <c r="F21" s="8" t="n">
        <v>0.0333940083354277</v>
      </c>
      <c r="G21" s="8"/>
      <c r="H21" s="9" t="n">
        <v>0.967819555738192</v>
      </c>
      <c r="I21" s="9" t="n">
        <v>0.735590759521965</v>
      </c>
    </row>
    <row r="22" customFormat="false" ht="15" hidden="false" customHeight="false" outlineLevel="0" collapsed="false">
      <c r="A22" s="7" t="s">
        <v>126</v>
      </c>
      <c r="B22" s="8" t="n">
        <v>0.918772686802274</v>
      </c>
      <c r="C22" s="8" t="n">
        <v>0.905061297171427</v>
      </c>
      <c r="D22" s="8" t="n">
        <v>0.0049504887542515</v>
      </c>
      <c r="E22" s="8" t="n">
        <v>0.897358343591524</v>
      </c>
      <c r="F22" s="8" t="n">
        <v>0.0390241590855348</v>
      </c>
      <c r="G22" s="8" t="n">
        <v>0.7138609382416</v>
      </c>
      <c r="H22" s="9" t="n">
        <v>0.953847909960505</v>
      </c>
      <c r="I22" s="9" t="n">
        <v>0.717369352440366</v>
      </c>
    </row>
    <row r="23" customFormat="false" ht="15" hidden="false" customHeight="false" outlineLevel="0" collapsed="false">
      <c r="A23" s="7" t="s">
        <v>127</v>
      </c>
      <c r="B23" s="8"/>
      <c r="C23" s="8" t="n">
        <v>0.898267241969728</v>
      </c>
      <c r="D23" s="8" t="n">
        <v>0.00606574453048395</v>
      </c>
      <c r="E23" s="8" t="n">
        <v>0.895392614277999</v>
      </c>
      <c r="F23" s="8" t="n">
        <v>0.0495497846410533</v>
      </c>
      <c r="G23" s="8"/>
      <c r="H23" s="9" t="n">
        <v>0.95119512362167</v>
      </c>
      <c r="I23" s="9" t="n">
        <v>0.68838717423649</v>
      </c>
    </row>
    <row r="24" customFormat="false" ht="15" hidden="false" customHeight="false" outlineLevel="0" collapsed="false">
      <c r="A24" s="7" t="s">
        <v>128</v>
      </c>
      <c r="B24" s="8"/>
      <c r="C24" s="8" t="n">
        <v>0.898013834668858</v>
      </c>
      <c r="D24" s="8" t="n">
        <v>0.00828492415818261</v>
      </c>
      <c r="E24" s="8" t="n">
        <v>0.915131707570837</v>
      </c>
      <c r="F24" s="8" t="n">
        <v>0.0310492457220654</v>
      </c>
      <c r="G24" s="8"/>
      <c r="H24" s="9" t="n">
        <v>0.950398374540557</v>
      </c>
      <c r="I24" s="9" t="n">
        <v>0.696890123611936</v>
      </c>
    </row>
    <row r="25" customFormat="false" ht="15" hidden="false" customHeight="false" outlineLevel="0" collapsed="false">
      <c r="A25" s="7" t="s">
        <v>129</v>
      </c>
      <c r="B25" s="8" t="n">
        <v>0.907951510170536</v>
      </c>
      <c r="C25" s="8" t="n">
        <v>0.891863570988289</v>
      </c>
      <c r="D25" s="8" t="n">
        <v>0.0152315701350806</v>
      </c>
      <c r="E25" s="8" t="n">
        <v>0.885559842660981</v>
      </c>
      <c r="F25" s="8" t="n">
        <v>0.0430002727734833</v>
      </c>
      <c r="G25" s="8" t="n">
        <v>0.52463124989771</v>
      </c>
      <c r="H25" s="9" t="n">
        <v>0.948905326119216</v>
      </c>
      <c r="I25" s="9" t="n">
        <v>0.719723193743338</v>
      </c>
    </row>
    <row r="26" customFormat="false" ht="15" hidden="false" customHeight="false" outlineLevel="0" collapsed="false">
      <c r="A26" s="7" t="s">
        <v>130</v>
      </c>
      <c r="B26" s="8"/>
      <c r="C26" s="8" t="n">
        <v>0.889226765290049</v>
      </c>
      <c r="D26" s="8" t="n">
        <v>0.00606100618812435</v>
      </c>
      <c r="E26" s="8" t="n">
        <v>0.911880902843535</v>
      </c>
      <c r="F26" s="8" t="n">
        <v>0.0331836503209762</v>
      </c>
      <c r="G26" s="8"/>
      <c r="H26" s="9" t="n">
        <v>0.950770495171564</v>
      </c>
      <c r="I26" s="9" t="n">
        <v>0.679087808705542</v>
      </c>
    </row>
    <row r="27" customFormat="false" ht="15" hidden="false" customHeight="false" outlineLevel="0" collapsed="false">
      <c r="A27" s="7" t="s">
        <v>131</v>
      </c>
      <c r="B27" s="8"/>
      <c r="C27" s="8" t="n">
        <v>0.888904869529484</v>
      </c>
      <c r="D27" s="8" t="n">
        <v>0.00524257797821451</v>
      </c>
      <c r="E27" s="8" t="n">
        <v>0.909521482872621</v>
      </c>
      <c r="F27" s="8" t="n">
        <v>0.0411979279609359</v>
      </c>
      <c r="G27" s="8"/>
      <c r="H27" s="9" t="n">
        <v>0.950268246467137</v>
      </c>
      <c r="I27" s="9" t="n">
        <v>0.703151649899259</v>
      </c>
    </row>
    <row r="28" customFormat="false" ht="15" hidden="false" customHeight="false" outlineLevel="0" collapsed="false">
      <c r="A28" s="7" t="s">
        <v>132</v>
      </c>
      <c r="B28" s="8"/>
      <c r="C28" s="8" t="n">
        <v>0.886980343812068</v>
      </c>
      <c r="D28" s="8" t="n">
        <v>0.00368054586441579</v>
      </c>
      <c r="E28" s="8" t="n">
        <v>0.883695297832395</v>
      </c>
      <c r="F28" s="8" t="n">
        <v>0.0377253210530149</v>
      </c>
      <c r="G28" s="8"/>
      <c r="H28" s="9" t="n">
        <v>0.957477798324316</v>
      </c>
      <c r="I28" s="9" t="n">
        <v>0.698087136630015</v>
      </c>
    </row>
    <row r="29" customFormat="false" ht="15" hidden="false" customHeight="false" outlineLevel="0" collapsed="false">
      <c r="A29" s="7" t="s">
        <v>133</v>
      </c>
      <c r="B29" s="8" t="n">
        <v>0.919834257927539</v>
      </c>
      <c r="C29" s="8" t="n">
        <v>0.88380932812821</v>
      </c>
      <c r="D29" s="8" t="n">
        <v>0.0120258938839037</v>
      </c>
      <c r="E29" s="8" t="n">
        <v>0.898140482123276</v>
      </c>
      <c r="F29" s="8" t="n">
        <v>0.0272416987418712</v>
      </c>
      <c r="G29" s="8" t="n">
        <v>0.734109094982079</v>
      </c>
      <c r="H29" s="9" t="n">
        <v>0.947615460128302</v>
      </c>
      <c r="I29" s="9" t="n">
        <v>0.681233730894163</v>
      </c>
    </row>
    <row r="30" customFormat="false" ht="22.35" hidden="false" customHeight="false" outlineLevel="0" collapsed="false">
      <c r="A30" s="7" t="s">
        <v>134</v>
      </c>
      <c r="B30" s="8" t="n">
        <v>0.875179782206698</v>
      </c>
      <c r="C30" s="8" t="n">
        <v>0.856646805013355</v>
      </c>
      <c r="D30" s="8"/>
      <c r="E30" s="8" t="n">
        <v>0.876378449499307</v>
      </c>
      <c r="F30" s="8"/>
      <c r="G30" s="8"/>
      <c r="H30" s="9" t="n">
        <v>0.912768531835719</v>
      </c>
      <c r="I30" s="9"/>
    </row>
    <row r="31" customFormat="false" ht="15" hidden="false" customHeight="false" outlineLevel="0" collapsed="false">
      <c r="A31" s="7" t="s">
        <v>135</v>
      </c>
      <c r="B31" s="8"/>
      <c r="C31" s="8" t="n">
        <v>0.831045818779536</v>
      </c>
      <c r="D31" s="8" t="n">
        <v>0.0130001939452727</v>
      </c>
      <c r="E31" s="8" t="n">
        <v>0.847326875495374</v>
      </c>
      <c r="F31" s="8" t="n">
        <v>0.0664194773913333</v>
      </c>
      <c r="G31" s="8"/>
      <c r="H31" s="9" t="n">
        <v>0.807629614409972</v>
      </c>
      <c r="I31" s="9" t="n">
        <v>0.582259423523829</v>
      </c>
    </row>
    <row r="32" customFormat="false" ht="15" hidden="false" customHeight="false" outlineLevel="0" collapsed="false">
      <c r="A32" s="7" t="s">
        <v>136</v>
      </c>
      <c r="B32" s="8"/>
      <c r="C32" s="8" t="n">
        <v>0.822340935552359</v>
      </c>
      <c r="D32" s="8" t="n">
        <v>0.00861267910272905</v>
      </c>
      <c r="E32" s="8" t="n">
        <v>0.839160962557311</v>
      </c>
      <c r="F32" s="8" t="n">
        <v>0.0336328060125379</v>
      </c>
      <c r="G32" s="8"/>
      <c r="H32" s="9" t="n">
        <v>0.795141885259001</v>
      </c>
      <c r="I32" s="9" t="n">
        <v>0.549925680131791</v>
      </c>
    </row>
    <row r="33" customFormat="false" ht="15" hidden="false" customHeight="false" outlineLevel="0" collapsed="false">
      <c r="A33" s="7" t="s">
        <v>137</v>
      </c>
      <c r="B33" s="8"/>
      <c r="C33" s="8" t="n">
        <v>0.817279638380933</v>
      </c>
      <c r="D33" s="8" t="n">
        <v>0.0110861006935131</v>
      </c>
      <c r="E33" s="8" t="n">
        <v>0.826515630297143</v>
      </c>
      <c r="F33" s="8" t="n">
        <v>0.061237156221943</v>
      </c>
      <c r="G33" s="8"/>
      <c r="H33" s="9" t="n">
        <v>0.762972855740475</v>
      </c>
      <c r="I33" s="9" t="n">
        <v>0.563938441131795</v>
      </c>
    </row>
    <row r="34" customFormat="false" ht="15" hidden="false" customHeight="false" outlineLevel="0" collapsed="false">
      <c r="A34" s="7" t="s">
        <v>138</v>
      </c>
      <c r="B34" s="8"/>
      <c r="C34" s="8" t="n">
        <v>0.806581740976646</v>
      </c>
      <c r="D34" s="8" t="n">
        <v>0.0190042888167246</v>
      </c>
      <c r="E34" s="8" t="n">
        <v>0.824325789617659</v>
      </c>
      <c r="F34" s="8" t="n">
        <v>0.0288595982766212</v>
      </c>
      <c r="G34" s="8"/>
      <c r="H34" s="9" t="n">
        <v>0.799392735657375</v>
      </c>
      <c r="I34" s="9" t="n">
        <v>0.539212926067233</v>
      </c>
    </row>
    <row r="35" customFormat="false" ht="15" hidden="false" customHeight="false" outlineLevel="0" collapsed="false">
      <c r="A35" s="7" t="s">
        <v>139</v>
      </c>
      <c r="B35" s="8"/>
      <c r="C35" s="8" t="n">
        <v>0.803739469899322</v>
      </c>
      <c r="D35" s="8" t="n">
        <v>0.00810353359698912</v>
      </c>
      <c r="E35" s="8" t="n">
        <v>0.826416463256388</v>
      </c>
      <c r="F35" s="8" t="n">
        <v>0.0427653461056382</v>
      </c>
      <c r="G35" s="8"/>
      <c r="H35" s="9" t="n">
        <v>0.818727027829144</v>
      </c>
      <c r="I35" s="9" t="n">
        <v>0.543797183795133</v>
      </c>
    </row>
    <row r="36" customFormat="false" ht="15" hidden="false" customHeight="false" outlineLevel="0" collapsed="false">
      <c r="A36" s="7" t="s">
        <v>140</v>
      </c>
      <c r="B36" s="8" t="n">
        <v>0.866344770906102</v>
      </c>
      <c r="C36" s="8" t="n">
        <v>0.799890418464489</v>
      </c>
      <c r="D36" s="8" t="n">
        <v>0.00315108324891503</v>
      </c>
      <c r="E36" s="8" t="n">
        <v>0.836296049047596</v>
      </c>
      <c r="F36" s="8" t="n">
        <v>0.0499845704559804</v>
      </c>
      <c r="G36" s="8" t="n">
        <v>0.691964620493702</v>
      </c>
      <c r="H36" s="9" t="n">
        <v>0.805928817660891</v>
      </c>
      <c r="I36" s="9" t="n">
        <v>0.534385831208825</v>
      </c>
    </row>
    <row r="37" customFormat="false" ht="22.35" hidden="false" customHeight="false" outlineLevel="0" collapsed="false">
      <c r="A37" s="7" t="s">
        <v>141</v>
      </c>
      <c r="B37" s="8"/>
      <c r="C37" s="8" t="n">
        <v>0.799773988083008</v>
      </c>
      <c r="D37" s="8"/>
      <c r="E37" s="8" t="n">
        <v>0.792293130869965</v>
      </c>
      <c r="F37" s="8" t="n">
        <v>0.0624751123706628</v>
      </c>
      <c r="G37" s="8"/>
      <c r="H37" s="9"/>
      <c r="I37" s="9"/>
    </row>
    <row r="38" customFormat="false" ht="15" hidden="false" customHeight="false" outlineLevel="0" collapsed="false">
      <c r="A38" s="7" t="s">
        <v>142</v>
      </c>
      <c r="B38" s="8"/>
      <c r="C38" s="8" t="n">
        <v>0.799773988083008</v>
      </c>
      <c r="D38" s="8"/>
      <c r="E38" s="8" t="n">
        <v>0.792293130869965</v>
      </c>
      <c r="F38" s="8" t="n">
        <v>0.0624751123706628</v>
      </c>
      <c r="G38" s="8"/>
      <c r="H38" s="9"/>
      <c r="I38" s="9"/>
    </row>
    <row r="39" customFormat="false" ht="15" hidden="false" customHeight="false" outlineLevel="0" collapsed="false">
      <c r="A39" s="7" t="s">
        <v>143</v>
      </c>
      <c r="B39" s="8" t="n">
        <v>0.831963564139443</v>
      </c>
      <c r="C39" s="8" t="n">
        <v>0.728018628861037</v>
      </c>
      <c r="D39" s="8" t="n">
        <v>0.0601655409133916</v>
      </c>
      <c r="E39" s="8" t="n">
        <v>0.704126780716706</v>
      </c>
      <c r="F39" s="8" t="n">
        <v>0.110559298797138</v>
      </c>
      <c r="G39" s="8" t="n">
        <v>0.515596863623929</v>
      </c>
      <c r="H39" s="9" t="n">
        <v>0.829422642284775</v>
      </c>
      <c r="I39" s="9" t="n">
        <v>0.34187532511946</v>
      </c>
    </row>
    <row r="40" customFormat="false" ht="15" hidden="false" customHeight="false" outlineLevel="0" collapsed="false">
      <c r="A40" s="7" t="s">
        <v>144</v>
      </c>
      <c r="B40" s="8" t="n">
        <v>0.80176015341415</v>
      </c>
      <c r="C40" s="8" t="n">
        <v>0.714464762687487</v>
      </c>
      <c r="D40" s="8" t="n">
        <v>0.0246083739096328</v>
      </c>
      <c r="E40" s="8" t="n">
        <v>0.664733355720154</v>
      </c>
      <c r="F40" s="8" t="n">
        <v>0.0816184857068879</v>
      </c>
      <c r="G40" s="8" t="n">
        <v>0.488921081488028</v>
      </c>
      <c r="H40" s="9" t="n">
        <v>0.805542999337945</v>
      </c>
      <c r="I40" s="9" t="n">
        <v>0.317384999618716</v>
      </c>
    </row>
    <row r="41" customFormat="false" ht="15" hidden="false" customHeight="false" outlineLevel="0" collapsed="false">
      <c r="A41" s="7" t="s">
        <v>145</v>
      </c>
      <c r="B41" s="8"/>
      <c r="C41" s="8" t="n">
        <v>0.623347715909869</v>
      </c>
      <c r="D41" s="8" t="n">
        <v>0.0075361428418466</v>
      </c>
      <c r="E41" s="8" t="n">
        <v>0.637696346593579</v>
      </c>
      <c r="F41" s="8" t="n">
        <v>0.0451025480311926</v>
      </c>
      <c r="G41" s="8"/>
      <c r="H41" s="9" t="n">
        <v>0.678001506746113</v>
      </c>
      <c r="I41" s="9" t="n">
        <v>0.214822861420085</v>
      </c>
    </row>
    <row r="42" customFormat="false" ht="15" hidden="false" customHeight="false" outlineLevel="0" collapsed="false">
      <c r="A42" s="7" t="s">
        <v>146</v>
      </c>
      <c r="B42" s="8"/>
      <c r="C42" s="8" t="n">
        <v>0.613999041161564</v>
      </c>
      <c r="D42" s="8" t="n">
        <v>0.00285821388125899</v>
      </c>
      <c r="E42" s="8" t="n">
        <v>0.626420991911519</v>
      </c>
      <c r="F42" s="8" t="n">
        <v>0.0533700615438902</v>
      </c>
      <c r="G42" s="8"/>
      <c r="H42" s="9" t="n">
        <v>0.678252631098327</v>
      </c>
      <c r="I42" s="9" t="n">
        <v>0.180199539593418</v>
      </c>
    </row>
    <row r="43" customFormat="false" ht="15" hidden="false" customHeight="false" outlineLevel="0" collapsed="false">
      <c r="A43" s="7" t="s">
        <v>147</v>
      </c>
      <c r="B43" s="8"/>
      <c r="C43" s="8" t="n">
        <v>0.613725087322786</v>
      </c>
      <c r="D43" s="8" t="n">
        <v>0.00764363888797868</v>
      </c>
      <c r="E43" s="8" t="n">
        <v>0.621708527683671</v>
      </c>
      <c r="F43" s="8" t="n">
        <v>0.0443058922769512</v>
      </c>
      <c r="G43" s="8"/>
      <c r="H43" s="9" t="n">
        <v>0.668415405337534</v>
      </c>
      <c r="I43" s="9" t="n">
        <v>0.195673437397366</v>
      </c>
    </row>
    <row r="44" customFormat="false" ht="15" hidden="false" customHeight="false" outlineLevel="0" collapsed="false">
      <c r="A44" s="7" t="s">
        <v>148</v>
      </c>
      <c r="B44" s="8" t="n">
        <v>0.638654886651599</v>
      </c>
      <c r="C44" s="8" t="n">
        <v>0.608246010547223</v>
      </c>
      <c r="D44" s="8"/>
      <c r="E44" s="8" t="n">
        <v>0.570321141868148</v>
      </c>
      <c r="F44" s="8"/>
      <c r="G44" s="8"/>
      <c r="H44" s="9" t="n">
        <v>0.669018103782846</v>
      </c>
      <c r="I44" s="9"/>
    </row>
    <row r="45" customFormat="false" ht="15" hidden="false" customHeight="false" outlineLevel="0" collapsed="false">
      <c r="A45" s="7" t="s">
        <v>149</v>
      </c>
      <c r="B45" s="8"/>
      <c r="C45" s="8" t="n">
        <v>0.590055475652353</v>
      </c>
      <c r="D45" s="8" t="n">
        <v>0.0218957428905876</v>
      </c>
      <c r="E45" s="8" t="n">
        <v>0.55659726942159</v>
      </c>
      <c r="F45" s="8" t="n">
        <v>0.0618368063238451</v>
      </c>
      <c r="G45" s="8"/>
      <c r="H45" s="9" t="n">
        <v>0.599550259114673</v>
      </c>
      <c r="I45" s="9" t="n">
        <v>0.138209854174547</v>
      </c>
    </row>
    <row r="46" customFormat="false" ht="15" hidden="false" customHeight="false" outlineLevel="0" collapsed="false">
      <c r="A46" s="7" t="s">
        <v>150</v>
      </c>
      <c r="B46" s="8"/>
      <c r="C46" s="8" t="n">
        <v>0.587494007259777</v>
      </c>
      <c r="D46" s="8" t="n">
        <v>0.0280620546601357</v>
      </c>
      <c r="E46" s="8" t="n">
        <v>0.578581391583491</v>
      </c>
      <c r="F46" s="8" t="n">
        <v>0.0667254311694366</v>
      </c>
      <c r="G46" s="8"/>
      <c r="H46" s="9" t="n">
        <v>0.588936830810675</v>
      </c>
      <c r="I46" s="9" t="n">
        <v>0.133785224701719</v>
      </c>
    </row>
    <row r="47" customFormat="false" ht="15" hidden="false" customHeight="false" outlineLevel="0" collapsed="false">
      <c r="A47" s="7" t="s">
        <v>151</v>
      </c>
      <c r="B47" s="8"/>
      <c r="C47" s="8" t="n">
        <v>0.583823025820149</v>
      </c>
      <c r="D47" s="8" t="n">
        <v>0.0136309758040156</v>
      </c>
      <c r="E47" s="8" t="n">
        <v>0.620261789174599</v>
      </c>
      <c r="F47" s="8" t="n">
        <v>0.0675312426760354</v>
      </c>
      <c r="G47" s="8"/>
      <c r="H47" s="9" t="n">
        <v>0.580905417437162</v>
      </c>
      <c r="I47" s="9" t="n">
        <v>0.121939705270837</v>
      </c>
    </row>
    <row r="48" customFormat="false" ht="22.35" hidden="false" customHeight="false" outlineLevel="0" collapsed="false">
      <c r="A48" s="7" t="s">
        <v>152</v>
      </c>
      <c r="B48" s="8" t="n">
        <v>0.582254640093144</v>
      </c>
      <c r="C48" s="8" t="n">
        <v>0.531360865694131</v>
      </c>
      <c r="D48" s="8"/>
      <c r="E48" s="8" t="n">
        <v>0.497569183021321</v>
      </c>
      <c r="F48" s="8"/>
      <c r="G48" s="8"/>
      <c r="H48" s="9" t="n">
        <v>0.541538250804739</v>
      </c>
      <c r="I48" s="9"/>
    </row>
    <row r="49" customFormat="false" ht="22.35" hidden="false" customHeight="false" outlineLevel="0" collapsed="false">
      <c r="A49" s="7" t="s">
        <v>153</v>
      </c>
      <c r="B49" s="8" t="n">
        <v>0.6035203068283</v>
      </c>
      <c r="C49" s="8" t="n">
        <v>0.528299431545785</v>
      </c>
      <c r="D49" s="8"/>
      <c r="E49" s="8" t="n">
        <v>0.553782058161311</v>
      </c>
      <c r="F49" s="8"/>
      <c r="G49" s="8"/>
      <c r="H49" s="9" t="n">
        <v>0.633449763714814</v>
      </c>
      <c r="I49" s="9"/>
    </row>
    <row r="50" customFormat="false" ht="15" hidden="false" customHeight="false" outlineLevel="0" collapsed="false">
      <c r="A50" s="7" t="s">
        <v>154</v>
      </c>
      <c r="B50" s="8" t="n">
        <v>0.584891445791384</v>
      </c>
      <c r="C50" s="8" t="n">
        <v>0.512396411204712</v>
      </c>
      <c r="D50" s="8" t="n">
        <v>0.0346135654489257</v>
      </c>
      <c r="E50" s="8" t="n">
        <v>0.518825287813854</v>
      </c>
      <c r="F50" s="8" t="n">
        <v>0.0403107070351489</v>
      </c>
      <c r="G50" s="8" t="n">
        <v>0.519198947819419</v>
      </c>
      <c r="H50" s="9" t="n">
        <v>0.515088007670708</v>
      </c>
      <c r="I50" s="9" t="n">
        <v>0.0180282057665251</v>
      </c>
    </row>
    <row r="51" customFormat="false" ht="15" hidden="false" customHeight="false" outlineLevel="0" collapsed="false">
      <c r="A51" s="7" t="s">
        <v>155</v>
      </c>
      <c r="B51" s="8" t="n">
        <v>0.589925347578933</v>
      </c>
      <c r="C51" s="8" t="n">
        <v>0.509362372440244</v>
      </c>
      <c r="D51" s="8" t="n">
        <v>0.0349252332158644</v>
      </c>
      <c r="E51" s="8" t="n">
        <v>0.549965946021459</v>
      </c>
      <c r="F51" s="8" t="n">
        <v>0.0406147214853724</v>
      </c>
      <c r="G51" s="8" t="n">
        <v>0.483589908658264</v>
      </c>
      <c r="H51" s="9" t="n">
        <v>0.511259502773783</v>
      </c>
      <c r="I51" s="9" t="n">
        <v>0.014722532872463</v>
      </c>
    </row>
    <row r="52" customFormat="false" ht="27"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sheetData>
  <mergeCells count="16">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173</v>
      </c>
      <c r="B2" s="2"/>
      <c r="C2" s="2"/>
      <c r="D2" s="2"/>
      <c r="E2" s="2"/>
      <c r="F2" s="2"/>
      <c r="G2" s="2"/>
      <c r="H2" s="2"/>
      <c r="I2" s="2"/>
      <c r="J2" s="2"/>
      <c r="K2" s="2"/>
      <c r="L2" s="2"/>
    </row>
    <row r="35" customFormat="false" ht="15" hidden="false" customHeight="false" outlineLevel="0" collapsed="false">
      <c r="A35" s="3" t="s">
        <v>174</v>
      </c>
    </row>
    <row r="36" customFormat="false" ht="15" hidden="false" customHeight="true" outlineLevel="0" collapsed="false">
      <c r="A36" s="5" t="s">
        <v>175</v>
      </c>
      <c r="B36" s="5" t="s">
        <v>176</v>
      </c>
      <c r="C36" s="5" t="s">
        <v>177</v>
      </c>
    </row>
    <row r="37" customFormat="false" ht="32.8" hidden="false" customHeight="false" outlineLevel="0" collapsed="false">
      <c r="A37" s="7" t="s">
        <v>178</v>
      </c>
      <c r="B37" s="7" t="s">
        <v>179</v>
      </c>
      <c r="C37" s="7" t="s">
        <v>180</v>
      </c>
    </row>
    <row r="38" customFormat="false" ht="22.35" hidden="false" customHeight="false" outlineLevel="0" collapsed="false">
      <c r="A38" s="6" t="s">
        <v>181</v>
      </c>
      <c r="B38" s="7" t="s">
        <v>182</v>
      </c>
      <c r="C38" s="7" t="s">
        <v>183</v>
      </c>
    </row>
    <row r="39" customFormat="false" ht="15" hidden="false" customHeight="false" outlineLevel="0" collapsed="false">
      <c r="A39" s="7" t="s">
        <v>184</v>
      </c>
      <c r="B39" s="7" t="s">
        <v>185</v>
      </c>
      <c r="C39" s="7" t="s">
        <v>186</v>
      </c>
    </row>
    <row r="40" customFormat="false" ht="22.35" hidden="false" customHeight="false" outlineLevel="0" collapsed="false">
      <c r="A40" s="7" t="s">
        <v>187</v>
      </c>
      <c r="B40" s="7" t="s">
        <v>188</v>
      </c>
      <c r="C40" s="7" t="s">
        <v>189</v>
      </c>
    </row>
    <row r="41" customFormat="false" ht="22.35" hidden="false" customHeight="false" outlineLevel="0" collapsed="false">
      <c r="A41" s="6" t="s">
        <v>190</v>
      </c>
      <c r="B41" s="7" t="s">
        <v>191</v>
      </c>
      <c r="C41" s="7" t="s">
        <v>192</v>
      </c>
    </row>
    <row r="42" customFormat="false" ht="15" hidden="false" customHeight="false" outlineLevel="0" collapsed="false">
      <c r="A42" s="7" t="s">
        <v>193</v>
      </c>
      <c r="B42" s="7" t="s">
        <v>194</v>
      </c>
      <c r="C42" s="7" t="s">
        <v>195</v>
      </c>
    </row>
    <row r="43" customFormat="false" ht="22.35" hidden="false" customHeight="false" outlineLevel="0" collapsed="false">
      <c r="A43" s="7" t="s">
        <v>196</v>
      </c>
      <c r="B43" s="7" t="s">
        <v>197</v>
      </c>
      <c r="C43" s="7" t="s">
        <v>198</v>
      </c>
    </row>
    <row r="44" customFormat="false" ht="22.35" hidden="false" customHeight="false" outlineLevel="0" collapsed="false">
      <c r="A44" s="7" t="s">
        <v>199</v>
      </c>
      <c r="B44" s="7" t="s">
        <v>200</v>
      </c>
      <c r="C44" s="7" t="s">
        <v>201</v>
      </c>
    </row>
    <row r="45" customFormat="false" ht="43.25" hidden="false" customHeight="false" outlineLevel="0" collapsed="false">
      <c r="A45" s="7" t="s">
        <v>202</v>
      </c>
      <c r="B45" s="7" t="s">
        <v>203</v>
      </c>
      <c r="C45" s="7" t="s">
        <v>204</v>
      </c>
    </row>
    <row r="46" customFormat="false" ht="22.35" hidden="false" customHeight="false" outlineLevel="0" collapsed="false">
      <c r="A46" s="6" t="s">
        <v>205</v>
      </c>
      <c r="B46" s="7" t="s">
        <v>206</v>
      </c>
      <c r="C46" s="7" t="s">
        <v>207</v>
      </c>
    </row>
    <row r="49" customFormat="false" ht="15" hidden="false" customHeight="false" outlineLevel="0" collapsed="false">
      <c r="A49" s="3" t="s">
        <v>208</v>
      </c>
    </row>
    <row r="50" customFormat="false" ht="24" hidden="false" customHeight="true" outlineLevel="0" collapsed="false">
      <c r="A50" s="5" t="s">
        <v>209</v>
      </c>
      <c r="B50" s="5" t="s">
        <v>210</v>
      </c>
      <c r="C50" s="5" t="s">
        <v>211</v>
      </c>
      <c r="D50" s="5" t="s">
        <v>212</v>
      </c>
    </row>
    <row r="51" customFormat="false" ht="15" hidden="false" customHeight="false" outlineLevel="0" collapsed="false">
      <c r="A51" s="7" t="s">
        <v>213</v>
      </c>
      <c r="B51" s="7" t="s">
        <v>214</v>
      </c>
      <c r="C51" s="7" t="s">
        <v>215</v>
      </c>
      <c r="D51" s="7" t="s">
        <v>216</v>
      </c>
    </row>
    <row r="52" customFormat="false" ht="15" hidden="false" customHeight="false" outlineLevel="0" collapsed="false">
      <c r="A52" s="7" t="s">
        <v>217</v>
      </c>
      <c r="B52" s="7" t="s">
        <v>218</v>
      </c>
      <c r="C52" s="7" t="s">
        <v>219</v>
      </c>
      <c r="D52" s="7" t="s">
        <v>220</v>
      </c>
    </row>
    <row r="53" customFormat="false" ht="22.35" hidden="false" customHeight="false" outlineLevel="0" collapsed="false">
      <c r="A53" s="7" t="s">
        <v>221</v>
      </c>
      <c r="B53" s="7" t="s">
        <v>222</v>
      </c>
      <c r="C53" s="7" t="s">
        <v>223</v>
      </c>
      <c r="D53" s="7" t="s">
        <v>224</v>
      </c>
    </row>
    <row r="54" customFormat="false" ht="15" hidden="false" customHeight="false" outlineLevel="0" collapsed="false">
      <c r="A54" s="7" t="s">
        <v>225</v>
      </c>
      <c r="B54" s="7" t="s">
        <v>226</v>
      </c>
      <c r="C54" s="7" t="s">
        <v>227</v>
      </c>
      <c r="D54" s="7" t="s">
        <v>228</v>
      </c>
    </row>
    <row r="55" customFormat="false" ht="15" hidden="false" customHeight="false" outlineLevel="0" collapsed="false">
      <c r="A55" s="7" t="s">
        <v>229</v>
      </c>
      <c r="B55" s="7" t="s">
        <v>230</v>
      </c>
      <c r="C55" s="7" t="s">
        <v>231</v>
      </c>
      <c r="D55" s="7" t="s">
        <v>232</v>
      </c>
    </row>
    <row r="58" customFormat="false" ht="15" hidden="false" customHeight="false" outlineLevel="0" collapsed="false">
      <c r="A58" s="3" t="s">
        <v>233</v>
      </c>
    </row>
    <row r="59" customFormat="false" ht="15" hidden="false" customHeight="true" outlineLevel="0" collapsed="false">
      <c r="A59" s="5" t="s">
        <v>234</v>
      </c>
      <c r="B59" s="5" t="s">
        <v>235</v>
      </c>
      <c r="C59" s="5" t="s">
        <v>236</v>
      </c>
    </row>
    <row r="60" customFormat="false" ht="15" hidden="false" customHeight="false" outlineLevel="0" collapsed="false">
      <c r="A60" s="6" t="s">
        <v>237</v>
      </c>
      <c r="B60" s="7" t="s">
        <v>238</v>
      </c>
      <c r="C60" s="7" t="s">
        <v>239</v>
      </c>
    </row>
    <row r="61" customFormat="false" ht="15" hidden="false" customHeight="false" outlineLevel="0" collapsed="false">
      <c r="A61" s="6" t="s">
        <v>240</v>
      </c>
      <c r="B61" s="6" t="s">
        <v>241</v>
      </c>
      <c r="C61" s="6" t="s">
        <v>241</v>
      </c>
    </row>
    <row r="62" customFormat="false" ht="22.35" hidden="false" customHeight="false" outlineLevel="0" collapsed="false">
      <c r="A62" s="7" t="s">
        <v>242</v>
      </c>
      <c r="B62" s="7" t="s">
        <v>243</v>
      </c>
      <c r="C62" s="7" t="s">
        <v>244</v>
      </c>
    </row>
    <row r="63" customFormat="false" ht="15" hidden="false" customHeight="false" outlineLevel="0" collapsed="false">
      <c r="A63" s="6" t="s">
        <v>245</v>
      </c>
      <c r="B63" s="7" t="s">
        <v>246</v>
      </c>
      <c r="C63" s="7" t="s">
        <v>247</v>
      </c>
    </row>
    <row r="64" customFormat="false" ht="15" hidden="false" customHeight="false" outlineLevel="0" collapsed="false">
      <c r="A64" s="6" t="s">
        <v>248</v>
      </c>
      <c r="B64" s="7" t="s">
        <v>249</v>
      </c>
      <c r="C64" s="6" t="s">
        <v>250</v>
      </c>
    </row>
    <row r="65" customFormat="false" ht="22.35" hidden="false" customHeight="false" outlineLevel="0" collapsed="false">
      <c r="A65" s="6" t="s">
        <v>251</v>
      </c>
      <c r="B65" s="7" t="s">
        <v>252</v>
      </c>
      <c r="C65" s="7" t="s">
        <v>253</v>
      </c>
    </row>
    <row r="66" customFormat="false" ht="15" hidden="false" customHeight="false" outlineLevel="0" collapsed="false">
      <c r="A66" s="6" t="s">
        <v>254</v>
      </c>
      <c r="B66" s="7" t="s">
        <v>255</v>
      </c>
      <c r="C66" s="7" t="s">
        <v>256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259</v>
      </c>
      <c r="B6" s="4"/>
      <c r="C6" s="4"/>
      <c r="D6" s="4"/>
      <c r="E6" s="4"/>
      <c r="F6" s="4"/>
      <c r="G6" s="4"/>
      <c r="H6" s="4"/>
      <c r="I6" s="4"/>
      <c r="J6" s="4"/>
      <c r="K6" s="4"/>
      <c r="L6" s="4"/>
    </row>
    <row r="7" customFormat="false" ht="15" hidden="false" customHeight="false" outlineLevel="0" collapsed="false">
      <c r="A7" s="11" t="s">
        <v>260</v>
      </c>
    </row>
    <row r="8" customFormat="false" ht="15" hidden="false" customHeight="true" outlineLevel="0" collapsed="false">
      <c r="A8" s="5" t="s">
        <v>261</v>
      </c>
      <c r="B8" s="5" t="s">
        <v>262</v>
      </c>
      <c r="C8" s="5" t="s">
        <v>263</v>
      </c>
    </row>
    <row r="9" customFormat="false" ht="15" hidden="false" customHeight="false" outlineLevel="0" collapsed="false">
      <c r="A9" s="6" t="s">
        <v>264</v>
      </c>
      <c r="B9" s="6" t="n">
        <v>11</v>
      </c>
      <c r="C9" s="6" t="n">
        <v>93</v>
      </c>
    </row>
    <row r="10" customFormat="false" ht="15" hidden="false" customHeight="false" outlineLevel="0" collapsed="false">
      <c r="A10" s="6" t="s">
        <v>265</v>
      </c>
      <c r="B10" s="6" t="n">
        <v>33</v>
      </c>
      <c r="C10" s="6" t="n">
        <v>471</v>
      </c>
    </row>
    <row r="11" customFormat="false" ht="15" hidden="false" customHeight="false" outlineLevel="0" collapsed="false">
      <c r="A11" s="11" t="s">
        <v>266</v>
      </c>
      <c r="B11" s="12" t="n">
        <f aca="false">SUM(B9:B10)</f>
        <v>44</v>
      </c>
      <c r="C11" s="12" t="n">
        <f aca="false">SUM(C9:C10)</f>
        <v>564</v>
      </c>
      <c r="D11" s="11" t="s">
        <v>267</v>
      </c>
      <c r="E11" s="13" t="n">
        <f aca="false">C9/C11</f>
        <v>0.164893617021277</v>
      </c>
      <c r="F11" s="11" t="s">
        <v>268</v>
      </c>
      <c r="G11" s="14" t="n">
        <f aca="false">C10/C9</f>
        <v>5.06451612903226</v>
      </c>
    </row>
    <row r="13" customFormat="false" ht="15" hidden="false" customHeight="false" outlineLevel="0" collapsed="false">
      <c r="A13" s="11" t="s">
        <v>269</v>
      </c>
    </row>
    <row r="14" customFormat="false" ht="15" hidden="false" customHeight="true" outlineLevel="0" collapsed="false">
      <c r="A14" s="5" t="s">
        <v>270</v>
      </c>
      <c r="B14" s="5" t="s">
        <v>264</v>
      </c>
      <c r="C14" s="5" t="s">
        <v>265</v>
      </c>
    </row>
    <row r="15" customFormat="false" ht="15" hidden="false" customHeight="false" outlineLevel="0" collapsed="false">
      <c r="A15" s="6" t="s">
        <v>271</v>
      </c>
      <c r="B15" s="6" t="n">
        <v>63</v>
      </c>
      <c r="C15" s="6" t="n">
        <v>311</v>
      </c>
    </row>
    <row r="16" customFormat="false" ht="15" hidden="false" customHeight="false" outlineLevel="0" collapsed="false">
      <c r="A16" s="6" t="s">
        <v>272</v>
      </c>
      <c r="B16" s="6" t="n">
        <v>30</v>
      </c>
      <c r="C16" s="6" t="n">
        <v>160</v>
      </c>
    </row>
    <row r="17" customFormat="false" ht="15" hidden="false" customHeight="false" outlineLevel="0" collapsed="false">
      <c r="A17" s="11" t="s">
        <v>266</v>
      </c>
      <c r="B17" s="12" t="n">
        <f aca="false">SUM(B15:B16)</f>
        <v>93</v>
      </c>
      <c r="C17" s="12" t="n">
        <f aca="false">SUM(C15:C16)</f>
        <v>471</v>
      </c>
    </row>
    <row r="19" customFormat="false" ht="15" hidden="false" customHeight="false" outlineLevel="0" collapsed="false">
      <c r="A19" s="11" t="s">
        <v>273</v>
      </c>
    </row>
    <row r="20" customFormat="false" ht="15" hidden="false" customHeight="true" outlineLevel="0" collapsed="false">
      <c r="A20" s="5" t="s">
        <v>270</v>
      </c>
      <c r="B20" s="5" t="s">
        <v>274</v>
      </c>
      <c r="C20" s="5" t="s">
        <v>264</v>
      </c>
      <c r="D20" s="5" t="s">
        <v>265</v>
      </c>
    </row>
    <row r="21" customFormat="false" ht="15" hidden="false" customHeight="false" outlineLevel="0" collapsed="false">
      <c r="A21" s="6" t="s">
        <v>271</v>
      </c>
      <c r="B21" s="6" t="s">
        <v>275</v>
      </c>
      <c r="C21" s="6" t="n">
        <v>63</v>
      </c>
      <c r="D21" s="6" t="n">
        <v>311</v>
      </c>
    </row>
    <row r="22" customFormat="false" ht="15" hidden="false" customHeight="false" outlineLevel="0" collapsed="false">
      <c r="A22" s="6" t="s">
        <v>272</v>
      </c>
      <c r="B22" s="6" t="s">
        <v>275</v>
      </c>
      <c r="C22" s="6" t="n">
        <v>30</v>
      </c>
      <c r="D22" s="6" t="n">
        <v>160</v>
      </c>
    </row>
    <row r="24" customFormat="false" ht="15" hidden="false" customHeight="false" outlineLevel="0" collapsed="false">
      <c r="A24" s="11" t="s">
        <v>276</v>
      </c>
    </row>
    <row r="25" customFormat="false" ht="15" hidden="false" customHeight="true" outlineLevel="0" collapsed="false">
      <c r="A25" s="5" t="s">
        <v>274</v>
      </c>
      <c r="B25" s="5" t="s">
        <v>264</v>
      </c>
      <c r="C25" s="5" t="s">
        <v>265</v>
      </c>
    </row>
    <row r="26" customFormat="false" ht="15" hidden="false" customHeight="false" outlineLevel="0" collapsed="false">
      <c r="A26" s="6" t="s">
        <v>275</v>
      </c>
      <c r="B26" s="6" t="n">
        <v>93</v>
      </c>
      <c r="C26" s="6" t="n">
        <v>471</v>
      </c>
    </row>
    <row r="28" customFormat="false" ht="15" hidden="false" customHeight="false" outlineLevel="0" collapsed="false">
      <c r="A28" s="11" t="s">
        <v>277</v>
      </c>
    </row>
    <row r="29" customFormat="false" ht="15" hidden="false" customHeight="true" outlineLevel="0" collapsed="false">
      <c r="A29" s="5" t="s">
        <v>278</v>
      </c>
      <c r="B29" s="5" t="s">
        <v>264</v>
      </c>
      <c r="C29" s="5" t="s">
        <v>265</v>
      </c>
    </row>
    <row r="30" customFormat="false" ht="15" hidden="false" customHeight="false" outlineLevel="0" collapsed="false">
      <c r="A30" s="6" t="s">
        <v>279</v>
      </c>
      <c r="B30" s="6" t="n">
        <v>21</v>
      </c>
      <c r="C30" s="6" t="n">
        <v>105</v>
      </c>
    </row>
    <row r="31" customFormat="false" ht="15" hidden="false" customHeight="false" outlineLevel="0" collapsed="false">
      <c r="A31" s="6" t="s">
        <v>280</v>
      </c>
      <c r="B31" s="6" t="n">
        <v>36</v>
      </c>
      <c r="C31" s="6" t="n">
        <v>190</v>
      </c>
    </row>
    <row r="32" customFormat="false" ht="15" hidden="false" customHeight="false" outlineLevel="0" collapsed="false">
      <c r="A32" s="6" t="s">
        <v>281</v>
      </c>
      <c r="B32" s="6" t="n">
        <v>36</v>
      </c>
      <c r="C32" s="6" t="n">
        <v>176</v>
      </c>
    </row>
    <row r="34" customFormat="false" ht="15" hidden="false" customHeight="false" outlineLevel="0" collapsed="false">
      <c r="A34" s="11" t="s">
        <v>282</v>
      </c>
    </row>
    <row r="35" customFormat="false" ht="15" hidden="false" customHeight="true" outlineLevel="0" collapsed="false">
      <c r="A35" s="5" t="s">
        <v>283</v>
      </c>
      <c r="B35" s="5" t="s">
        <v>94</v>
      </c>
      <c r="C35" s="5" t="s">
        <v>284</v>
      </c>
    </row>
    <row r="36" customFormat="false" ht="15" hidden="false" customHeight="false" outlineLevel="0" collapsed="false">
      <c r="A36" s="7" t="s">
        <v>285</v>
      </c>
      <c r="B36" s="7" t="s">
        <v>286</v>
      </c>
      <c r="C36" s="6" t="s">
        <v>287</v>
      </c>
    </row>
    <row r="37" customFormat="false" ht="15" hidden="false" customHeight="false" outlineLevel="0" collapsed="false">
      <c r="A37" s="7" t="s">
        <v>288</v>
      </c>
      <c r="B37" s="6" t="n">
        <v>0</v>
      </c>
      <c r="C37" s="6" t="s">
        <v>287</v>
      </c>
    </row>
    <row r="38" customFormat="false" ht="15" hidden="false" customHeight="false" outlineLevel="0" collapsed="false">
      <c r="A38" s="7" t="s">
        <v>289</v>
      </c>
      <c r="B38" s="6" t="s">
        <v>290</v>
      </c>
      <c r="C38" s="6" t="s">
        <v>287</v>
      </c>
    </row>
    <row r="39" customFormat="false" ht="15" hidden="false" customHeight="false" outlineLevel="0" collapsed="false">
      <c r="A39" s="7" t="s">
        <v>291</v>
      </c>
      <c r="B39" s="7" t="s">
        <v>292</v>
      </c>
      <c r="C39" s="6" t="s">
        <v>287</v>
      </c>
    </row>
    <row r="40" customFormat="false" ht="15" hidden="false" customHeight="false" outlineLevel="0" collapsed="false">
      <c r="A40" s="7" t="s">
        <v>293</v>
      </c>
      <c r="B40" s="6" t="n">
        <v>197</v>
      </c>
      <c r="C40" s="6" t="s">
        <v>287</v>
      </c>
    </row>
    <row r="41" customFormat="false" ht="22.35" hidden="false" customHeight="false" outlineLevel="0" collapsed="false">
      <c r="A41" s="7" t="s">
        <v>294</v>
      </c>
      <c r="B41" s="7" t="s">
        <v>295</v>
      </c>
      <c r="C41" s="6" t="s">
        <v>287</v>
      </c>
    </row>
    <row r="42" customFormat="false" ht="15" hidden="false" customHeight="false" outlineLevel="0" collapsed="false">
      <c r="A42" s="7" t="s">
        <v>296</v>
      </c>
      <c r="B42" s="7" t="s">
        <v>297</v>
      </c>
      <c r="C42" s="15" t="s">
        <v>298</v>
      </c>
    </row>
    <row r="43" customFormat="false" ht="15" hidden="false" customHeight="false" outlineLevel="0" collapsed="false">
      <c r="A43" s="7" t="s">
        <v>299</v>
      </c>
      <c r="B43" s="6" t="s">
        <v>300</v>
      </c>
      <c r="C43" s="6" t="s">
        <v>287</v>
      </c>
    </row>
    <row r="44" customFormat="false" ht="15" hidden="false" customHeight="false" outlineLevel="0" collapsed="false">
      <c r="A44" s="7" t="s">
        <v>301</v>
      </c>
      <c r="B44" s="6" t="s">
        <v>300</v>
      </c>
      <c r="C44" s="6" t="s">
        <v>287</v>
      </c>
    </row>
    <row r="45" customFormat="false" ht="15" hidden="false" customHeight="false" outlineLevel="0" collapsed="false">
      <c r="A45" s="7" t="s">
        <v>302</v>
      </c>
      <c r="B45" s="7" t="s">
        <v>303</v>
      </c>
      <c r="C45" s="6" t="s">
        <v>287</v>
      </c>
    </row>
    <row r="46" customFormat="false" ht="22.35" hidden="false" customHeight="false" outlineLevel="0" collapsed="false">
      <c r="A46" s="7" t="s">
        <v>304</v>
      </c>
      <c r="B46" s="7" t="s">
        <v>305</v>
      </c>
      <c r="C46" s="6" t="s">
        <v>287</v>
      </c>
    </row>
    <row r="47" customFormat="false" ht="22.35" hidden="false" customHeight="false" outlineLevel="0" collapsed="false">
      <c r="A47" s="7" t="s">
        <v>306</v>
      </c>
      <c r="B47" s="7" t="s">
        <v>307</v>
      </c>
      <c r="C47" s="6" t="s">
        <v>287</v>
      </c>
    </row>
    <row r="49" customFormat="false" ht="15" hidden="false" customHeight="false" outlineLevel="0" collapsed="false">
      <c r="A49" s="11" t="s">
        <v>308</v>
      </c>
    </row>
    <row r="50" customFormat="false" ht="24" hidden="false" customHeight="true" outlineLevel="0" collapsed="false">
      <c r="A50" s="5" t="s">
        <v>309</v>
      </c>
      <c r="B50" s="5" t="s">
        <v>270</v>
      </c>
      <c r="C50" s="5" t="s">
        <v>310</v>
      </c>
      <c r="D50" s="5" t="s">
        <v>311</v>
      </c>
      <c r="E50" s="5" t="s">
        <v>312</v>
      </c>
      <c r="F50" s="5" t="s">
        <v>313</v>
      </c>
    </row>
    <row r="51" customFormat="false" ht="22.35" hidden="false" customHeight="false" outlineLevel="0" collapsed="false">
      <c r="A51" s="7" t="s">
        <v>314</v>
      </c>
      <c r="B51" s="6" t="s">
        <v>271</v>
      </c>
      <c r="C51" s="6" t="n">
        <v>27</v>
      </c>
      <c r="D51" s="6" t="s">
        <v>315</v>
      </c>
      <c r="E51" s="7" t="s">
        <v>316</v>
      </c>
      <c r="F51" s="6" t="s">
        <v>317</v>
      </c>
    </row>
    <row r="52" customFormat="false" ht="22.35" hidden="false" customHeight="false" outlineLevel="0" collapsed="false">
      <c r="A52" s="7" t="s">
        <v>318</v>
      </c>
      <c r="B52" s="6" t="s">
        <v>271</v>
      </c>
      <c r="C52" s="6" t="n">
        <v>27</v>
      </c>
      <c r="D52" s="6" t="s">
        <v>319</v>
      </c>
      <c r="E52" s="7" t="s">
        <v>320</v>
      </c>
      <c r="F52" s="6" t="s">
        <v>321</v>
      </c>
    </row>
    <row r="53" customFormat="false" ht="22.35" hidden="false" customHeight="false" outlineLevel="0" collapsed="false">
      <c r="A53" s="7" t="s">
        <v>322</v>
      </c>
      <c r="B53" s="6" t="s">
        <v>271</v>
      </c>
      <c r="C53" s="6" t="n">
        <v>27</v>
      </c>
      <c r="D53" s="6" t="s">
        <v>323</v>
      </c>
      <c r="E53" s="7" t="s">
        <v>324</v>
      </c>
      <c r="F53" s="6" t="s">
        <v>325</v>
      </c>
    </row>
    <row r="54" customFormat="false" ht="22.35" hidden="false" customHeight="false" outlineLevel="0" collapsed="false">
      <c r="A54" s="7" t="s">
        <v>326</v>
      </c>
      <c r="B54" s="6" t="s">
        <v>271</v>
      </c>
      <c r="C54" s="6" t="n">
        <v>27</v>
      </c>
      <c r="D54" s="6" t="s">
        <v>327</v>
      </c>
      <c r="E54" s="7" t="s">
        <v>328</v>
      </c>
      <c r="F54" s="6" t="s">
        <v>329</v>
      </c>
    </row>
    <row r="56" customFormat="false" ht="14.25" hidden="false" customHeight="true" outlineLevel="0" collapsed="false">
      <c r="A56" s="10" t="s">
        <v>330</v>
      </c>
      <c r="B56" s="10"/>
      <c r="C56" s="10"/>
      <c r="D56" s="10"/>
      <c r="E56" s="10"/>
      <c r="F56" s="10"/>
      <c r="G56" s="10"/>
      <c r="H56" s="10"/>
      <c r="I56" s="10"/>
      <c r="J56" s="10"/>
      <c r="K56" s="10"/>
      <c r="L56" s="10"/>
    </row>
    <row r="57" customFormat="false" ht="15" hidden="false" customHeight="false" outlineLevel="0" collapsed="false">
      <c r="A57" s="11" t="s">
        <v>331</v>
      </c>
    </row>
    <row r="58" customFormat="false" ht="15" hidden="false" customHeight="true" outlineLevel="0" collapsed="false">
      <c r="A58" s="5" t="s">
        <v>310</v>
      </c>
      <c r="B58" s="5" t="s">
        <v>261</v>
      </c>
      <c r="C58" s="5" t="s">
        <v>278</v>
      </c>
      <c r="D58" s="5" t="s">
        <v>263</v>
      </c>
      <c r="E58" s="5" t="s">
        <v>332</v>
      </c>
      <c r="F58" s="5" t="s">
        <v>271</v>
      </c>
      <c r="G58" s="5" t="s">
        <v>272</v>
      </c>
    </row>
    <row r="59" customFormat="false" ht="15" hidden="false" customHeight="false" outlineLevel="0" collapsed="false">
      <c r="A59" s="6" t="n">
        <v>1</v>
      </c>
      <c r="B59" s="6" t="s">
        <v>264</v>
      </c>
      <c r="C59" s="6" t="s">
        <v>280</v>
      </c>
      <c r="D59" s="6" t="n">
        <v>9</v>
      </c>
      <c r="E59" s="6" t="n">
        <v>2</v>
      </c>
      <c r="F59" s="6" t="n">
        <v>3</v>
      </c>
      <c r="G59" s="6" t="n">
        <v>6</v>
      </c>
    </row>
    <row r="60" customFormat="false" ht="15" hidden="false" customHeight="false" outlineLevel="0" collapsed="false">
      <c r="A60" s="6" t="n">
        <v>2</v>
      </c>
      <c r="B60" s="6" t="s">
        <v>264</v>
      </c>
      <c r="C60" s="6" t="s">
        <v>280</v>
      </c>
      <c r="D60" s="6" t="n">
        <v>6</v>
      </c>
      <c r="E60" s="6" t="n">
        <v>1</v>
      </c>
      <c r="F60" s="6" t="n">
        <v>6</v>
      </c>
      <c r="G60" s="6" t="n">
        <v>0</v>
      </c>
    </row>
    <row r="61" customFormat="false" ht="15" hidden="false" customHeight="false" outlineLevel="0" collapsed="false">
      <c r="A61" s="6" t="n">
        <v>3</v>
      </c>
      <c r="B61" s="6" t="s">
        <v>264</v>
      </c>
      <c r="C61" s="6" t="s">
        <v>281</v>
      </c>
      <c r="D61" s="6" t="n">
        <v>9</v>
      </c>
      <c r="E61" s="6" t="n">
        <v>1</v>
      </c>
      <c r="F61" s="6" t="n">
        <v>9</v>
      </c>
      <c r="G61" s="6" t="n">
        <v>0</v>
      </c>
    </row>
    <row r="62" customFormat="false" ht="15" hidden="false" customHeight="false" outlineLevel="0" collapsed="false">
      <c r="A62" s="6" t="n">
        <v>4</v>
      </c>
      <c r="B62" s="6" t="s">
        <v>264</v>
      </c>
      <c r="C62" s="6" t="s">
        <v>279</v>
      </c>
      <c r="D62" s="6" t="n">
        <v>6</v>
      </c>
      <c r="E62" s="6" t="n">
        <v>1</v>
      </c>
      <c r="F62" s="6" t="n">
        <v>6</v>
      </c>
      <c r="G62" s="6" t="n">
        <v>0</v>
      </c>
    </row>
    <row r="63" customFormat="false" ht="15" hidden="false" customHeight="false" outlineLevel="0" collapsed="false">
      <c r="A63" s="6" t="n">
        <v>5</v>
      </c>
      <c r="B63" s="6" t="s">
        <v>264</v>
      </c>
      <c r="C63" s="6" t="s">
        <v>280</v>
      </c>
      <c r="D63" s="6" t="n">
        <v>9</v>
      </c>
      <c r="E63" s="6" t="n">
        <v>1</v>
      </c>
      <c r="F63" s="6" t="n">
        <v>9</v>
      </c>
      <c r="G63" s="6" t="n">
        <v>0</v>
      </c>
    </row>
    <row r="64" customFormat="false" ht="15" hidden="false" customHeight="false" outlineLevel="0" collapsed="false">
      <c r="A64" s="6" t="n">
        <v>6</v>
      </c>
      <c r="B64" s="6" t="s">
        <v>264</v>
      </c>
      <c r="C64" s="6" t="s">
        <v>281</v>
      </c>
      <c r="D64" s="6" t="n">
        <v>9</v>
      </c>
      <c r="E64" s="6" t="n">
        <v>2</v>
      </c>
      <c r="F64" s="6" t="n">
        <v>3</v>
      </c>
      <c r="G64" s="6" t="n">
        <v>6</v>
      </c>
    </row>
    <row r="65" customFormat="false" ht="15" hidden="false" customHeight="false" outlineLevel="0" collapsed="false">
      <c r="A65" s="6" t="n">
        <v>8</v>
      </c>
      <c r="B65" s="6" t="s">
        <v>264</v>
      </c>
      <c r="C65" s="6" t="s">
        <v>281</v>
      </c>
      <c r="D65" s="6" t="n">
        <v>6</v>
      </c>
      <c r="E65" s="6" t="n">
        <v>1</v>
      </c>
      <c r="F65" s="6" t="n">
        <v>6</v>
      </c>
      <c r="G65" s="6" t="n">
        <v>0</v>
      </c>
    </row>
    <row r="66" customFormat="false" ht="15" hidden="false" customHeight="false" outlineLevel="0" collapsed="false">
      <c r="A66" s="6" t="n">
        <v>9</v>
      </c>
      <c r="B66" s="6" t="s">
        <v>264</v>
      </c>
      <c r="C66" s="6" t="s">
        <v>279</v>
      </c>
      <c r="D66" s="6" t="n">
        <v>6</v>
      </c>
      <c r="E66" s="6" t="n">
        <v>1</v>
      </c>
      <c r="F66" s="6" t="n">
        <v>6</v>
      </c>
      <c r="G66" s="6" t="n">
        <v>0</v>
      </c>
    </row>
    <row r="67" customFormat="false" ht="15" hidden="false" customHeight="false" outlineLevel="0" collapsed="false">
      <c r="A67" s="6" t="n">
        <v>10</v>
      </c>
      <c r="B67" s="6" t="s">
        <v>264</v>
      </c>
      <c r="C67" s="6" t="s">
        <v>281</v>
      </c>
      <c r="D67" s="6" t="n">
        <v>12</v>
      </c>
      <c r="E67" s="6" t="n">
        <v>2</v>
      </c>
      <c r="F67" s="6" t="n">
        <v>6</v>
      </c>
      <c r="G67" s="6" t="n">
        <v>6</v>
      </c>
    </row>
    <row r="68" customFormat="false" ht="15" hidden="false" customHeight="false" outlineLevel="0" collapsed="false">
      <c r="A68" s="6" t="n">
        <v>11</v>
      </c>
      <c r="B68" s="6" t="s">
        <v>264</v>
      </c>
      <c r="C68" s="6" t="s">
        <v>280</v>
      </c>
      <c r="D68" s="6" t="n">
        <v>12</v>
      </c>
      <c r="E68" s="6" t="n">
        <v>2</v>
      </c>
      <c r="F68" s="6" t="n">
        <v>6</v>
      </c>
      <c r="G68" s="6" t="n">
        <v>6</v>
      </c>
    </row>
    <row r="69" customFormat="false" ht="15" hidden="false" customHeight="false" outlineLevel="0" collapsed="false">
      <c r="A69" s="6" t="n">
        <v>12</v>
      </c>
      <c r="B69" s="6" t="s">
        <v>264</v>
      </c>
      <c r="C69" s="6" t="s">
        <v>279</v>
      </c>
      <c r="D69" s="6" t="n">
        <v>9</v>
      </c>
      <c r="E69" s="6" t="n">
        <v>2</v>
      </c>
      <c r="F69" s="6" t="n">
        <v>3</v>
      </c>
      <c r="G69" s="6" t="n">
        <v>6</v>
      </c>
    </row>
    <row r="70" customFormat="false" ht="15" hidden="false" customHeight="false" outlineLevel="0" collapsed="false">
      <c r="A70" s="6" t="n">
        <v>13</v>
      </c>
      <c r="B70" s="6" t="s">
        <v>265</v>
      </c>
      <c r="C70" s="6" t="s">
        <v>280</v>
      </c>
      <c r="D70" s="6" t="n">
        <v>15</v>
      </c>
      <c r="E70" s="6" t="n">
        <v>1</v>
      </c>
      <c r="F70" s="6" t="n">
        <v>15</v>
      </c>
      <c r="G70" s="6" t="n">
        <v>0</v>
      </c>
    </row>
    <row r="71" customFormat="false" ht="15" hidden="false" customHeight="false" outlineLevel="0" collapsed="false">
      <c r="A71" s="6" t="n">
        <v>14</v>
      </c>
      <c r="B71" s="6" t="s">
        <v>265</v>
      </c>
      <c r="C71" s="6" t="s">
        <v>279</v>
      </c>
      <c r="D71" s="6" t="n">
        <v>15</v>
      </c>
      <c r="E71" s="6" t="n">
        <v>2</v>
      </c>
      <c r="F71" s="6" t="n">
        <v>5</v>
      </c>
      <c r="G71" s="6" t="n">
        <v>10</v>
      </c>
    </row>
    <row r="72" customFormat="false" ht="15" hidden="false" customHeight="false" outlineLevel="0" collapsed="false">
      <c r="A72" s="6" t="n">
        <v>15</v>
      </c>
      <c r="B72" s="6" t="s">
        <v>265</v>
      </c>
      <c r="C72" s="6" t="s">
        <v>279</v>
      </c>
      <c r="D72" s="6" t="n">
        <v>10</v>
      </c>
      <c r="E72" s="6" t="n">
        <v>1</v>
      </c>
      <c r="F72" s="6" t="n">
        <v>10</v>
      </c>
      <c r="G72" s="6" t="n">
        <v>0</v>
      </c>
    </row>
    <row r="73" customFormat="false" ht="15" hidden="false" customHeight="false" outlineLevel="0" collapsed="false">
      <c r="A73" s="6" t="n">
        <v>16</v>
      </c>
      <c r="B73" s="6" t="s">
        <v>265</v>
      </c>
      <c r="C73" s="6" t="s">
        <v>281</v>
      </c>
      <c r="D73" s="6" t="n">
        <v>10</v>
      </c>
      <c r="E73" s="6" t="n">
        <v>1</v>
      </c>
      <c r="F73" s="6" t="n">
        <v>10</v>
      </c>
      <c r="G73" s="6" t="n">
        <v>0</v>
      </c>
    </row>
    <row r="74" customFormat="false" ht="15" hidden="false" customHeight="false" outlineLevel="0" collapsed="false">
      <c r="A74" s="6" t="n">
        <v>17</v>
      </c>
      <c r="B74" s="6" t="s">
        <v>265</v>
      </c>
      <c r="C74" s="6" t="s">
        <v>280</v>
      </c>
      <c r="D74" s="6" t="n">
        <v>20</v>
      </c>
      <c r="E74" s="6" t="n">
        <v>2</v>
      </c>
      <c r="F74" s="6" t="n">
        <v>10</v>
      </c>
      <c r="G74" s="6" t="n">
        <v>10</v>
      </c>
    </row>
    <row r="75" customFormat="false" ht="15" hidden="false" customHeight="false" outlineLevel="0" collapsed="false">
      <c r="A75" s="6" t="n">
        <v>18</v>
      </c>
      <c r="B75" s="6" t="s">
        <v>265</v>
      </c>
      <c r="C75" s="6" t="s">
        <v>280</v>
      </c>
      <c r="D75" s="6" t="n">
        <v>15</v>
      </c>
      <c r="E75" s="6" t="n">
        <v>2</v>
      </c>
      <c r="F75" s="6" t="n">
        <v>5</v>
      </c>
      <c r="G75" s="6" t="n">
        <v>10</v>
      </c>
    </row>
    <row r="76" customFormat="false" ht="15" hidden="false" customHeight="false" outlineLevel="0" collapsed="false">
      <c r="A76" s="6" t="n">
        <v>19</v>
      </c>
      <c r="B76" s="6" t="s">
        <v>265</v>
      </c>
      <c r="C76" s="6" t="s">
        <v>280</v>
      </c>
      <c r="D76" s="6" t="n">
        <v>10</v>
      </c>
      <c r="E76" s="6" t="n">
        <v>1</v>
      </c>
      <c r="F76" s="6" t="n">
        <v>10</v>
      </c>
      <c r="G76" s="6" t="n">
        <v>0</v>
      </c>
    </row>
    <row r="77" customFormat="false" ht="15" hidden="false" customHeight="false" outlineLevel="0" collapsed="false">
      <c r="A77" s="6" t="n">
        <v>20</v>
      </c>
      <c r="B77" s="6" t="s">
        <v>265</v>
      </c>
      <c r="C77" s="6" t="s">
        <v>281</v>
      </c>
      <c r="D77" s="6" t="n">
        <v>15</v>
      </c>
      <c r="E77" s="6" t="n">
        <v>2</v>
      </c>
      <c r="F77" s="6" t="n">
        <v>5</v>
      </c>
      <c r="G77" s="6" t="n">
        <v>10</v>
      </c>
    </row>
    <row r="78" customFormat="false" ht="15" hidden="false" customHeight="false" outlineLevel="0" collapsed="false">
      <c r="A78" s="6" t="n">
        <v>21</v>
      </c>
      <c r="B78" s="6" t="s">
        <v>265</v>
      </c>
      <c r="C78" s="6" t="s">
        <v>281</v>
      </c>
      <c r="D78" s="6" t="n">
        <v>20</v>
      </c>
      <c r="E78" s="6" t="n">
        <v>2</v>
      </c>
      <c r="F78" s="6" t="n">
        <v>10</v>
      </c>
      <c r="G78" s="6" t="n">
        <v>10</v>
      </c>
    </row>
    <row r="79" customFormat="false" ht="15" hidden="false" customHeight="false" outlineLevel="0" collapsed="false">
      <c r="A79" s="6" t="n">
        <v>22</v>
      </c>
      <c r="B79" s="6" t="s">
        <v>265</v>
      </c>
      <c r="C79" s="6" t="s">
        <v>279</v>
      </c>
      <c r="D79" s="6" t="n">
        <v>10</v>
      </c>
      <c r="E79" s="6" t="n">
        <v>1</v>
      </c>
      <c r="F79" s="6" t="n">
        <v>10</v>
      </c>
      <c r="G79" s="6" t="n">
        <v>0</v>
      </c>
    </row>
    <row r="80" customFormat="false" ht="15" hidden="false" customHeight="false" outlineLevel="0" collapsed="false">
      <c r="A80" s="6" t="n">
        <v>23</v>
      </c>
      <c r="B80" s="6" t="s">
        <v>265</v>
      </c>
      <c r="C80" s="6" t="s">
        <v>281</v>
      </c>
      <c r="D80" s="6" t="n">
        <v>15</v>
      </c>
      <c r="E80" s="6" t="n">
        <v>1</v>
      </c>
      <c r="F80" s="6" t="n">
        <v>15</v>
      </c>
      <c r="G80" s="6" t="n">
        <v>0</v>
      </c>
    </row>
    <row r="81" customFormat="false" ht="15" hidden="false" customHeight="false" outlineLevel="0" collapsed="false">
      <c r="A81" s="6" t="n">
        <v>25</v>
      </c>
      <c r="B81" s="6" t="s">
        <v>265</v>
      </c>
      <c r="C81" s="6" t="s">
        <v>281</v>
      </c>
      <c r="D81" s="6" t="n">
        <v>15</v>
      </c>
      <c r="E81" s="6" t="n">
        <v>1</v>
      </c>
      <c r="F81" s="6" t="n">
        <v>15</v>
      </c>
      <c r="G81" s="6" t="n">
        <v>0</v>
      </c>
    </row>
    <row r="82" customFormat="false" ht="15" hidden="false" customHeight="false" outlineLevel="0" collapsed="false">
      <c r="A82" s="6" t="n">
        <v>26</v>
      </c>
      <c r="B82" s="6" t="s">
        <v>265</v>
      </c>
      <c r="C82" s="6" t="s">
        <v>280</v>
      </c>
      <c r="D82" s="6" t="n">
        <v>20</v>
      </c>
      <c r="E82" s="6" t="n">
        <v>2</v>
      </c>
      <c r="F82" s="6" t="n">
        <v>5</v>
      </c>
      <c r="G82" s="6" t="n">
        <v>15</v>
      </c>
    </row>
    <row r="83" customFormat="false" ht="15" hidden="false" customHeight="false" outlineLevel="0" collapsed="false">
      <c r="A83" s="6" t="n">
        <v>27</v>
      </c>
      <c r="B83" s="6" t="s">
        <v>265</v>
      </c>
      <c r="C83" s="6" t="s">
        <v>281</v>
      </c>
      <c r="D83" s="6" t="n">
        <v>6</v>
      </c>
      <c r="E83" s="6" t="n">
        <v>1</v>
      </c>
      <c r="F83" s="6" t="n">
        <v>6</v>
      </c>
      <c r="G83" s="6" t="n">
        <v>0</v>
      </c>
    </row>
    <row r="84" customFormat="false" ht="15" hidden="false" customHeight="false" outlineLevel="0" collapsed="false">
      <c r="A84" s="6" t="n">
        <v>28</v>
      </c>
      <c r="B84" s="6" t="s">
        <v>265</v>
      </c>
      <c r="C84" s="6" t="s">
        <v>279</v>
      </c>
      <c r="D84" s="6" t="n">
        <v>15</v>
      </c>
      <c r="E84" s="6" t="n">
        <v>2</v>
      </c>
      <c r="F84" s="6" t="n">
        <v>5</v>
      </c>
      <c r="G84" s="6" t="n">
        <v>10</v>
      </c>
    </row>
    <row r="85" customFormat="false" ht="15" hidden="false" customHeight="false" outlineLevel="0" collapsed="false">
      <c r="A85" s="6" t="n">
        <v>29</v>
      </c>
      <c r="B85" s="6" t="s">
        <v>265</v>
      </c>
      <c r="C85" s="6" t="s">
        <v>281</v>
      </c>
      <c r="D85" s="6" t="n">
        <v>20</v>
      </c>
      <c r="E85" s="6" t="n">
        <v>2</v>
      </c>
      <c r="F85" s="6" t="n">
        <v>10</v>
      </c>
      <c r="G85" s="6" t="n">
        <v>10</v>
      </c>
    </row>
    <row r="86" customFormat="false" ht="15" hidden="false" customHeight="false" outlineLevel="0" collapsed="false">
      <c r="A86" s="6" t="n">
        <v>30</v>
      </c>
      <c r="B86" s="6" t="s">
        <v>265</v>
      </c>
      <c r="C86" s="6" t="s">
        <v>280</v>
      </c>
      <c r="D86" s="6" t="n">
        <v>15</v>
      </c>
      <c r="E86" s="6" t="n">
        <v>1</v>
      </c>
      <c r="F86" s="6" t="n">
        <v>15</v>
      </c>
      <c r="G86" s="6" t="n">
        <v>0</v>
      </c>
    </row>
    <row r="87" customFormat="false" ht="15" hidden="false" customHeight="false" outlineLevel="0" collapsed="false">
      <c r="A87" s="6" t="n">
        <v>31</v>
      </c>
      <c r="B87" s="6" t="s">
        <v>265</v>
      </c>
      <c r="C87" s="6" t="s">
        <v>279</v>
      </c>
      <c r="D87" s="6" t="n">
        <v>10</v>
      </c>
      <c r="E87" s="6" t="n">
        <v>1</v>
      </c>
      <c r="F87" s="6" t="n">
        <v>10</v>
      </c>
      <c r="G87" s="6" t="n">
        <v>0</v>
      </c>
    </row>
    <row r="88" customFormat="false" ht="15" hidden="false" customHeight="false" outlineLevel="0" collapsed="false">
      <c r="A88" s="6" t="n">
        <v>32</v>
      </c>
      <c r="B88" s="6" t="s">
        <v>265</v>
      </c>
      <c r="C88" s="6" t="s">
        <v>280</v>
      </c>
      <c r="D88" s="6" t="n">
        <v>20</v>
      </c>
      <c r="E88" s="6" t="n">
        <v>2</v>
      </c>
      <c r="F88" s="6" t="n">
        <v>10</v>
      </c>
      <c r="G88" s="6" t="n">
        <v>10</v>
      </c>
    </row>
    <row r="89" customFormat="false" ht="15" hidden="false" customHeight="false" outlineLevel="0" collapsed="false">
      <c r="A89" s="6" t="n">
        <v>33</v>
      </c>
      <c r="B89" s="6" t="s">
        <v>265</v>
      </c>
      <c r="C89" s="6" t="s">
        <v>281</v>
      </c>
      <c r="D89" s="6" t="n">
        <v>15</v>
      </c>
      <c r="E89" s="6" t="n">
        <v>2</v>
      </c>
      <c r="F89" s="6" t="n">
        <v>5</v>
      </c>
      <c r="G89" s="6" t="n">
        <v>10</v>
      </c>
    </row>
    <row r="90" customFormat="false" ht="15" hidden="false" customHeight="false" outlineLevel="0" collapsed="false">
      <c r="A90" s="6" t="n">
        <v>35</v>
      </c>
      <c r="B90" s="6" t="s">
        <v>265</v>
      </c>
      <c r="C90" s="6" t="s">
        <v>280</v>
      </c>
      <c r="D90" s="6" t="n">
        <v>10</v>
      </c>
      <c r="E90" s="6" t="n">
        <v>1</v>
      </c>
      <c r="F90" s="6" t="n">
        <v>10</v>
      </c>
      <c r="G90" s="6" t="n">
        <v>0</v>
      </c>
    </row>
    <row r="91" customFormat="false" ht="15" hidden="false" customHeight="false" outlineLevel="0" collapsed="false">
      <c r="A91" s="6" t="n">
        <v>36</v>
      </c>
      <c r="B91" s="6" t="s">
        <v>265</v>
      </c>
      <c r="C91" s="6" t="s">
        <v>279</v>
      </c>
      <c r="D91" s="6" t="n">
        <v>10</v>
      </c>
      <c r="E91" s="6" t="n">
        <v>1</v>
      </c>
      <c r="F91" s="6" t="n">
        <v>10</v>
      </c>
      <c r="G91" s="6" t="n">
        <v>0</v>
      </c>
    </row>
    <row r="92" customFormat="false" ht="15" hidden="false" customHeight="false" outlineLevel="0" collapsed="false">
      <c r="A92" s="6" t="n">
        <v>37</v>
      </c>
      <c r="B92" s="6" t="s">
        <v>265</v>
      </c>
      <c r="C92" s="6" t="s">
        <v>279</v>
      </c>
      <c r="D92" s="6" t="n">
        <v>10</v>
      </c>
      <c r="E92" s="6" t="n">
        <v>1</v>
      </c>
      <c r="F92" s="6" t="n">
        <v>10</v>
      </c>
      <c r="G92" s="6" t="n">
        <v>0</v>
      </c>
    </row>
    <row r="93" customFormat="false" ht="15" hidden="false" customHeight="false" outlineLevel="0" collapsed="false">
      <c r="A93" s="6" t="n">
        <v>38</v>
      </c>
      <c r="B93" s="6" t="s">
        <v>265</v>
      </c>
      <c r="C93" s="6" t="s">
        <v>281</v>
      </c>
      <c r="D93" s="6" t="n">
        <v>15</v>
      </c>
      <c r="E93" s="6" t="n">
        <v>1</v>
      </c>
      <c r="F93" s="6" t="n">
        <v>15</v>
      </c>
      <c r="G93" s="6" t="n">
        <v>0</v>
      </c>
    </row>
    <row r="94" customFormat="false" ht="15" hidden="false" customHeight="false" outlineLevel="0" collapsed="false">
      <c r="A94" s="6" t="n">
        <v>39</v>
      </c>
      <c r="B94" s="6" t="s">
        <v>265</v>
      </c>
      <c r="C94" s="6" t="s">
        <v>280</v>
      </c>
      <c r="D94" s="6" t="n">
        <v>10</v>
      </c>
      <c r="E94" s="6" t="n">
        <v>1</v>
      </c>
      <c r="F94" s="6" t="n">
        <v>10</v>
      </c>
      <c r="G94" s="6" t="n">
        <v>0</v>
      </c>
    </row>
    <row r="95" customFormat="false" ht="15" hidden="false" customHeight="false" outlineLevel="0" collapsed="false">
      <c r="A95" s="6" t="n">
        <v>40</v>
      </c>
      <c r="B95" s="6" t="s">
        <v>265</v>
      </c>
      <c r="C95" s="6" t="s">
        <v>281</v>
      </c>
      <c r="D95" s="6" t="n">
        <v>10</v>
      </c>
      <c r="E95" s="6" t="n">
        <v>1</v>
      </c>
      <c r="F95" s="6" t="n">
        <v>10</v>
      </c>
      <c r="G95" s="6" t="n">
        <v>0</v>
      </c>
    </row>
    <row r="96" customFormat="false" ht="15" hidden="false" customHeight="false" outlineLevel="0" collapsed="false">
      <c r="A96" s="6" t="n">
        <v>42</v>
      </c>
      <c r="B96" s="6" t="s">
        <v>265</v>
      </c>
      <c r="C96" s="6" t="s">
        <v>280</v>
      </c>
      <c r="D96" s="6" t="n">
        <v>15</v>
      </c>
      <c r="E96" s="6" t="n">
        <v>1</v>
      </c>
      <c r="F96" s="6" t="n">
        <v>15</v>
      </c>
      <c r="G96" s="6" t="n">
        <v>0</v>
      </c>
    </row>
    <row r="97" customFormat="false" ht="15" hidden="false" customHeight="false" outlineLevel="0" collapsed="false">
      <c r="A97" s="6" t="n">
        <v>43</v>
      </c>
      <c r="B97" s="6" t="s">
        <v>265</v>
      </c>
      <c r="C97" s="6" t="s">
        <v>279</v>
      </c>
      <c r="D97" s="6" t="n">
        <v>10</v>
      </c>
      <c r="E97" s="6" t="n">
        <v>1</v>
      </c>
      <c r="F97" s="6" t="n">
        <v>10</v>
      </c>
      <c r="G97" s="6" t="n">
        <v>0</v>
      </c>
    </row>
    <row r="98" customFormat="false" ht="15" hidden="false" customHeight="false" outlineLevel="0" collapsed="false">
      <c r="A98" s="6" t="n">
        <v>44</v>
      </c>
      <c r="B98" s="6" t="s">
        <v>265</v>
      </c>
      <c r="C98" s="6" t="s">
        <v>280</v>
      </c>
      <c r="D98" s="6" t="n">
        <v>20</v>
      </c>
      <c r="E98" s="6" t="n">
        <v>2</v>
      </c>
      <c r="F98" s="6" t="n">
        <v>10</v>
      </c>
      <c r="G98" s="6" t="n">
        <v>10</v>
      </c>
    </row>
    <row r="99" customFormat="false" ht="15" hidden="false" customHeight="false" outlineLevel="0" collapsed="false">
      <c r="A99" s="6" t="n">
        <v>45</v>
      </c>
      <c r="B99" s="6" t="s">
        <v>265</v>
      </c>
      <c r="C99" s="6" t="s">
        <v>280</v>
      </c>
      <c r="D99" s="6" t="n">
        <v>20</v>
      </c>
      <c r="E99" s="6" t="n">
        <v>2</v>
      </c>
      <c r="F99" s="6" t="n">
        <v>5</v>
      </c>
      <c r="G99" s="6" t="n">
        <v>15</v>
      </c>
    </row>
    <row r="100" customFormat="false" ht="15" hidden="false" customHeight="false" outlineLevel="0" collapsed="false">
      <c r="A100" s="6" t="n">
        <v>46</v>
      </c>
      <c r="B100" s="6" t="s">
        <v>265</v>
      </c>
      <c r="C100" s="6" t="s">
        <v>281</v>
      </c>
      <c r="D100" s="6" t="n">
        <v>15</v>
      </c>
      <c r="E100" s="6" t="n">
        <v>2</v>
      </c>
      <c r="F100" s="6" t="n">
        <v>5</v>
      </c>
      <c r="G100" s="6" t="n">
        <v>10</v>
      </c>
    </row>
    <row r="101" customFormat="false" ht="15" hidden="false" customHeight="false" outlineLevel="0" collapsed="false">
      <c r="A101" s="6" t="n">
        <v>47</v>
      </c>
      <c r="B101" s="6" t="s">
        <v>265</v>
      </c>
      <c r="C101" s="6" t="s">
        <v>279</v>
      </c>
      <c r="D101" s="6" t="n">
        <v>15</v>
      </c>
      <c r="E101" s="6" t="n">
        <v>2</v>
      </c>
      <c r="F101" s="6" t="n">
        <v>5</v>
      </c>
      <c r="G101" s="6" t="n">
        <v>10</v>
      </c>
    </row>
    <row r="102" customFormat="false" ht="15" hidden="false" customHeight="false" outlineLevel="0" collapsed="false">
      <c r="A102" s="6" t="n">
        <v>48</v>
      </c>
      <c r="B102" s="6" t="s">
        <v>265</v>
      </c>
      <c r="C102" s="6" t="s">
        <v>281</v>
      </c>
      <c r="D102" s="6" t="n">
        <v>20</v>
      </c>
      <c r="E102" s="6" t="n">
        <v>2</v>
      </c>
      <c r="F102" s="6" t="n">
        <v>10</v>
      </c>
      <c r="G102" s="6" t="n">
        <v>10</v>
      </c>
    </row>
    <row r="104" customFormat="false" ht="15" hidden="false" customHeight="false" outlineLevel="0" collapsed="false">
      <c r="A104" s="11" t="s">
        <v>333</v>
      </c>
    </row>
    <row r="105" customFormat="false" ht="15" hidden="false" customHeight="true" outlineLevel="0" collapsed="false">
      <c r="A105" s="5" t="s">
        <v>310</v>
      </c>
      <c r="B105" s="5" t="s">
        <v>271</v>
      </c>
      <c r="C105" s="5" t="s">
        <v>272</v>
      </c>
    </row>
    <row r="106" customFormat="false" ht="15" hidden="false" customHeight="false" outlineLevel="0" collapsed="false">
      <c r="A106" s="6" t="n">
        <v>1</v>
      </c>
      <c r="B106" s="6" t="s">
        <v>275</v>
      </c>
      <c r="C106" s="6" t="s">
        <v>275</v>
      </c>
    </row>
    <row r="107" customFormat="false" ht="15" hidden="false" customHeight="false" outlineLevel="0" collapsed="false">
      <c r="A107" s="6" t="n">
        <v>2</v>
      </c>
      <c r="B107" s="6" t="s">
        <v>275</v>
      </c>
      <c r="C107" s="16"/>
    </row>
    <row r="108" customFormat="false" ht="15" hidden="false" customHeight="false" outlineLevel="0" collapsed="false">
      <c r="A108" s="6" t="n">
        <v>3</v>
      </c>
      <c r="B108" s="6" t="s">
        <v>275</v>
      </c>
      <c r="C108" s="16"/>
    </row>
    <row r="109" customFormat="false" ht="15" hidden="false" customHeight="false" outlineLevel="0" collapsed="false">
      <c r="A109" s="6" t="n">
        <v>4</v>
      </c>
      <c r="B109" s="6" t="s">
        <v>275</v>
      </c>
      <c r="C109" s="16"/>
    </row>
    <row r="110" customFormat="false" ht="15" hidden="false" customHeight="false" outlineLevel="0" collapsed="false">
      <c r="A110" s="6" t="n">
        <v>5</v>
      </c>
      <c r="B110" s="6" t="s">
        <v>275</v>
      </c>
      <c r="C110" s="16"/>
    </row>
    <row r="111" customFormat="false" ht="15" hidden="false" customHeight="false" outlineLevel="0" collapsed="false">
      <c r="A111" s="6" t="n">
        <v>6</v>
      </c>
      <c r="B111" s="6" t="s">
        <v>275</v>
      </c>
      <c r="C111" s="6" t="s">
        <v>275</v>
      </c>
    </row>
    <row r="112" customFormat="false" ht="15" hidden="false" customHeight="false" outlineLevel="0" collapsed="false">
      <c r="A112" s="6" t="n">
        <v>8</v>
      </c>
      <c r="B112" s="6" t="s">
        <v>275</v>
      </c>
      <c r="C112" s="16"/>
    </row>
    <row r="113" customFormat="false" ht="15" hidden="false" customHeight="false" outlineLevel="0" collapsed="false">
      <c r="A113" s="6" t="n">
        <v>9</v>
      </c>
      <c r="B113" s="6" t="s">
        <v>275</v>
      </c>
      <c r="C113" s="16"/>
    </row>
    <row r="114" customFormat="false" ht="15" hidden="false" customHeight="false" outlineLevel="0" collapsed="false">
      <c r="A114" s="6" t="n">
        <v>10</v>
      </c>
      <c r="B114" s="6" t="s">
        <v>275</v>
      </c>
      <c r="C114" s="6" t="s">
        <v>275</v>
      </c>
    </row>
    <row r="115" customFormat="false" ht="15" hidden="false" customHeight="false" outlineLevel="0" collapsed="false">
      <c r="A115" s="6" t="n">
        <v>11</v>
      </c>
      <c r="B115" s="6" t="s">
        <v>275</v>
      </c>
      <c r="C115" s="6" t="s">
        <v>275</v>
      </c>
    </row>
    <row r="116" customFormat="false" ht="15" hidden="false" customHeight="false" outlineLevel="0" collapsed="false">
      <c r="A116" s="6" t="n">
        <v>12</v>
      </c>
      <c r="B116" s="6" t="s">
        <v>275</v>
      </c>
      <c r="C116" s="6" t="s">
        <v>275</v>
      </c>
    </row>
    <row r="117" customFormat="false" ht="15" hidden="false" customHeight="false" outlineLevel="0" collapsed="false">
      <c r="A117" s="6" t="n">
        <v>13</v>
      </c>
      <c r="B117" s="6" t="s">
        <v>275</v>
      </c>
      <c r="C117" s="16"/>
    </row>
    <row r="118" customFormat="false" ht="15" hidden="false" customHeight="false" outlineLevel="0" collapsed="false">
      <c r="A118" s="6" t="n">
        <v>14</v>
      </c>
      <c r="B118" s="6" t="s">
        <v>275</v>
      </c>
      <c r="C118" s="6" t="s">
        <v>275</v>
      </c>
    </row>
    <row r="119" customFormat="false" ht="15" hidden="false" customHeight="false" outlineLevel="0" collapsed="false">
      <c r="A119" s="6" t="n">
        <v>15</v>
      </c>
      <c r="B119" s="6" t="s">
        <v>275</v>
      </c>
      <c r="C119" s="16"/>
    </row>
    <row r="120" customFormat="false" ht="15" hidden="false" customHeight="false" outlineLevel="0" collapsed="false">
      <c r="A120" s="6" t="n">
        <v>16</v>
      </c>
      <c r="B120" s="6" t="s">
        <v>275</v>
      </c>
      <c r="C120" s="16"/>
    </row>
    <row r="121" customFormat="false" ht="15" hidden="false" customHeight="false" outlineLevel="0" collapsed="false">
      <c r="A121" s="6" t="n">
        <v>17</v>
      </c>
      <c r="B121" s="6" t="s">
        <v>275</v>
      </c>
      <c r="C121" s="6" t="s">
        <v>275</v>
      </c>
    </row>
    <row r="122" customFormat="false" ht="15" hidden="false" customHeight="false" outlineLevel="0" collapsed="false">
      <c r="A122" s="6" t="n">
        <v>18</v>
      </c>
      <c r="B122" s="6" t="s">
        <v>275</v>
      </c>
      <c r="C122" s="6" t="s">
        <v>275</v>
      </c>
    </row>
    <row r="123" customFormat="false" ht="15" hidden="false" customHeight="false" outlineLevel="0" collapsed="false">
      <c r="A123" s="6" t="n">
        <v>19</v>
      </c>
      <c r="B123" s="6" t="s">
        <v>275</v>
      </c>
      <c r="C123" s="16"/>
    </row>
    <row r="124" customFormat="false" ht="15" hidden="false" customHeight="false" outlineLevel="0" collapsed="false">
      <c r="A124" s="6" t="n">
        <v>20</v>
      </c>
      <c r="B124" s="6" t="s">
        <v>275</v>
      </c>
      <c r="C124" s="6" t="s">
        <v>275</v>
      </c>
    </row>
    <row r="125" customFormat="false" ht="15" hidden="false" customHeight="false" outlineLevel="0" collapsed="false">
      <c r="A125" s="6" t="n">
        <v>21</v>
      </c>
      <c r="B125" s="6" t="s">
        <v>275</v>
      </c>
      <c r="C125" s="6" t="s">
        <v>275</v>
      </c>
    </row>
    <row r="126" customFormat="false" ht="15" hidden="false" customHeight="false" outlineLevel="0" collapsed="false">
      <c r="A126" s="6" t="n">
        <v>22</v>
      </c>
      <c r="B126" s="6" t="s">
        <v>275</v>
      </c>
      <c r="C126" s="16"/>
    </row>
    <row r="127" customFormat="false" ht="15" hidden="false" customHeight="false" outlineLevel="0" collapsed="false">
      <c r="A127" s="6" t="n">
        <v>23</v>
      </c>
      <c r="B127" s="6" t="s">
        <v>275</v>
      </c>
      <c r="C127" s="16"/>
    </row>
    <row r="128" customFormat="false" ht="15" hidden="false" customHeight="false" outlineLevel="0" collapsed="false">
      <c r="A128" s="6" t="n">
        <v>25</v>
      </c>
      <c r="B128" s="6" t="s">
        <v>275</v>
      </c>
      <c r="C128" s="16"/>
    </row>
    <row r="129" customFormat="false" ht="15" hidden="false" customHeight="false" outlineLevel="0" collapsed="false">
      <c r="A129" s="6" t="n">
        <v>26</v>
      </c>
      <c r="B129" s="6" t="s">
        <v>275</v>
      </c>
      <c r="C129" s="6" t="s">
        <v>275</v>
      </c>
    </row>
    <row r="130" customFormat="false" ht="15" hidden="false" customHeight="false" outlineLevel="0" collapsed="false">
      <c r="A130" s="6" t="n">
        <v>27</v>
      </c>
      <c r="B130" s="6" t="s">
        <v>275</v>
      </c>
      <c r="C130" s="16"/>
    </row>
    <row r="131" customFormat="false" ht="15" hidden="false" customHeight="false" outlineLevel="0" collapsed="false">
      <c r="A131" s="6" t="n">
        <v>28</v>
      </c>
      <c r="B131" s="6" t="s">
        <v>275</v>
      </c>
      <c r="C131" s="6" t="s">
        <v>275</v>
      </c>
    </row>
    <row r="132" customFormat="false" ht="15" hidden="false" customHeight="false" outlineLevel="0" collapsed="false">
      <c r="A132" s="6" t="n">
        <v>29</v>
      </c>
      <c r="B132" s="6" t="s">
        <v>275</v>
      </c>
      <c r="C132" s="6" t="s">
        <v>275</v>
      </c>
    </row>
    <row r="133" customFormat="false" ht="15" hidden="false" customHeight="false" outlineLevel="0" collapsed="false">
      <c r="A133" s="6" t="n">
        <v>30</v>
      </c>
      <c r="B133" s="6" t="s">
        <v>275</v>
      </c>
      <c r="C133" s="16"/>
    </row>
    <row r="134" customFormat="false" ht="15" hidden="false" customHeight="false" outlineLevel="0" collapsed="false">
      <c r="A134" s="6" t="n">
        <v>31</v>
      </c>
      <c r="B134" s="6" t="s">
        <v>275</v>
      </c>
      <c r="C134" s="16"/>
    </row>
    <row r="135" customFormat="false" ht="15" hidden="false" customHeight="false" outlineLevel="0" collapsed="false">
      <c r="A135" s="6" t="n">
        <v>32</v>
      </c>
      <c r="B135" s="6" t="s">
        <v>275</v>
      </c>
      <c r="C135" s="6" t="s">
        <v>275</v>
      </c>
    </row>
    <row r="136" customFormat="false" ht="15" hidden="false" customHeight="false" outlineLevel="0" collapsed="false">
      <c r="A136" s="6" t="n">
        <v>33</v>
      </c>
      <c r="B136" s="6" t="s">
        <v>275</v>
      </c>
      <c r="C136" s="6" t="s">
        <v>275</v>
      </c>
    </row>
    <row r="137" customFormat="false" ht="15" hidden="false" customHeight="false" outlineLevel="0" collapsed="false">
      <c r="A137" s="6" t="n">
        <v>35</v>
      </c>
      <c r="B137" s="6" t="s">
        <v>275</v>
      </c>
      <c r="C137" s="16"/>
    </row>
    <row r="138" customFormat="false" ht="15" hidden="false" customHeight="false" outlineLevel="0" collapsed="false">
      <c r="A138" s="6" t="n">
        <v>36</v>
      </c>
      <c r="B138" s="6" t="s">
        <v>275</v>
      </c>
      <c r="C138" s="16"/>
    </row>
    <row r="139" customFormat="false" ht="15" hidden="false" customHeight="false" outlineLevel="0" collapsed="false">
      <c r="A139" s="6" t="n">
        <v>37</v>
      </c>
      <c r="B139" s="6" t="s">
        <v>275</v>
      </c>
      <c r="C139" s="16"/>
    </row>
    <row r="140" customFormat="false" ht="15" hidden="false" customHeight="false" outlineLevel="0" collapsed="false">
      <c r="A140" s="6" t="n">
        <v>38</v>
      </c>
      <c r="B140" s="6" t="s">
        <v>275</v>
      </c>
      <c r="C140" s="16"/>
    </row>
    <row r="141" customFormat="false" ht="15" hidden="false" customHeight="false" outlineLevel="0" collapsed="false">
      <c r="A141" s="6" t="n">
        <v>39</v>
      </c>
      <c r="B141" s="6" t="s">
        <v>275</v>
      </c>
      <c r="C141" s="16"/>
    </row>
    <row r="142" customFormat="false" ht="15" hidden="false" customHeight="false" outlineLevel="0" collapsed="false">
      <c r="A142" s="6" t="n">
        <v>40</v>
      </c>
      <c r="B142" s="6" t="s">
        <v>275</v>
      </c>
      <c r="C142" s="16"/>
    </row>
    <row r="143" customFormat="false" ht="15" hidden="false" customHeight="false" outlineLevel="0" collapsed="false">
      <c r="A143" s="6" t="n">
        <v>42</v>
      </c>
      <c r="B143" s="6" t="s">
        <v>275</v>
      </c>
      <c r="C143" s="16"/>
    </row>
    <row r="144" customFormat="false" ht="15" hidden="false" customHeight="false" outlineLevel="0" collapsed="false">
      <c r="A144" s="6" t="n">
        <v>43</v>
      </c>
      <c r="B144" s="6" t="s">
        <v>275</v>
      </c>
      <c r="C144" s="16"/>
    </row>
    <row r="145" customFormat="false" ht="15" hidden="false" customHeight="false" outlineLevel="0" collapsed="false">
      <c r="A145" s="6" t="n">
        <v>44</v>
      </c>
      <c r="B145" s="6" t="s">
        <v>275</v>
      </c>
      <c r="C145" s="6" t="s">
        <v>275</v>
      </c>
    </row>
    <row r="146" customFormat="false" ht="15" hidden="false" customHeight="false" outlineLevel="0" collapsed="false">
      <c r="A146" s="6" t="n">
        <v>45</v>
      </c>
      <c r="B146" s="6" t="s">
        <v>275</v>
      </c>
      <c r="C146" s="6" t="s">
        <v>275</v>
      </c>
    </row>
    <row r="147" customFormat="false" ht="15" hidden="false" customHeight="false" outlineLevel="0" collapsed="false">
      <c r="A147" s="6" t="n">
        <v>46</v>
      </c>
      <c r="B147" s="6" t="s">
        <v>275</v>
      </c>
      <c r="C147" s="6" t="s">
        <v>275</v>
      </c>
    </row>
    <row r="148" customFormat="false" ht="15" hidden="false" customHeight="false" outlineLevel="0" collapsed="false">
      <c r="A148" s="6" t="n">
        <v>47</v>
      </c>
      <c r="B148" s="6" t="s">
        <v>275</v>
      </c>
      <c r="C148" s="6" t="s">
        <v>275</v>
      </c>
    </row>
    <row r="149" customFormat="false" ht="15" hidden="false" customHeight="false" outlineLevel="0" collapsed="false">
      <c r="A149" s="6" t="n">
        <v>48</v>
      </c>
      <c r="B149" s="6" t="s">
        <v>275</v>
      </c>
      <c r="C149" s="6" t="s">
        <v>275</v>
      </c>
    </row>
  </sheetData>
  <mergeCells count="3">
    <mergeCell ref="A2:L2"/>
    <mergeCell ref="A6:L6"/>
    <mergeCell ref="A56:L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334</v>
      </c>
      <c r="B2" s="2"/>
      <c r="C2" s="2"/>
      <c r="D2" s="2"/>
      <c r="E2" s="2"/>
      <c r="F2" s="2"/>
      <c r="G2" s="2"/>
      <c r="H2" s="2"/>
      <c r="I2" s="2"/>
      <c r="J2" s="2"/>
      <c r="K2" s="2"/>
      <c r="L2" s="2"/>
    </row>
    <row r="5" customFormat="false" ht="15" hidden="false" customHeight="false" outlineLevel="0" collapsed="false">
      <c r="A5" s="3" t="s">
        <v>258</v>
      </c>
    </row>
    <row r="6" customFormat="false" ht="39" hidden="false" customHeight="true" outlineLevel="0" collapsed="false">
      <c r="A6" s="4" t="s">
        <v>335</v>
      </c>
      <c r="B6" s="4"/>
      <c r="C6" s="4"/>
      <c r="D6" s="4"/>
      <c r="E6" s="4"/>
      <c r="F6" s="4"/>
      <c r="G6" s="4"/>
      <c r="H6" s="4"/>
      <c r="I6" s="4"/>
      <c r="J6" s="4"/>
      <c r="K6" s="4"/>
      <c r="L6" s="4"/>
    </row>
    <row r="7" customFormat="false" ht="15" hidden="false" customHeight="false" outlineLevel="0" collapsed="false">
      <c r="A7" s="11" t="s">
        <v>336</v>
      </c>
    </row>
    <row r="8" customFormat="false" ht="15" hidden="false" customHeight="true" outlineLevel="0" collapsed="false">
      <c r="A8" s="5" t="s">
        <v>337</v>
      </c>
      <c r="B8" s="5" t="s">
        <v>338</v>
      </c>
      <c r="C8" s="5" t="s">
        <v>339</v>
      </c>
      <c r="D8" s="5" t="s">
        <v>340</v>
      </c>
    </row>
    <row r="9" customFormat="false" ht="32.8" hidden="false" customHeight="false" outlineLevel="0" collapsed="false">
      <c r="A9" s="6" t="s">
        <v>341</v>
      </c>
      <c r="B9" s="6" t="n">
        <v>50</v>
      </c>
      <c r="C9" s="6" t="s">
        <v>342</v>
      </c>
      <c r="D9" s="7" t="s">
        <v>343</v>
      </c>
    </row>
    <row r="10" customFormat="false" ht="22.35" hidden="false" customHeight="false" outlineLevel="0" collapsed="false">
      <c r="A10" s="6" t="s">
        <v>344</v>
      </c>
      <c r="B10" s="6" t="n">
        <v>950</v>
      </c>
      <c r="C10" s="6" t="s">
        <v>345</v>
      </c>
      <c r="D10" s="7" t="s">
        <v>346</v>
      </c>
    </row>
    <row r="11" customFormat="false" ht="43.25" hidden="false" customHeight="false" outlineLevel="0" collapsed="false">
      <c r="A11" s="6" t="s">
        <v>347</v>
      </c>
      <c r="B11" s="6" t="n">
        <v>81</v>
      </c>
      <c r="C11" s="6" t="s">
        <v>345</v>
      </c>
      <c r="D11" s="7" t="s">
        <v>348</v>
      </c>
    </row>
    <row r="12" customFormat="false" ht="15" hidden="false" customHeight="false" outlineLevel="0" collapsed="false">
      <c r="A12" s="6" t="s">
        <v>349</v>
      </c>
      <c r="B12" s="6" t="n">
        <v>369</v>
      </c>
      <c r="C12" s="6" t="s">
        <v>345</v>
      </c>
      <c r="D12" s="6" t="s">
        <v>350</v>
      </c>
    </row>
    <row r="13" customFormat="false" ht="43.25" hidden="false" customHeight="false" outlineLevel="0" collapsed="false">
      <c r="A13" s="6" t="s">
        <v>351</v>
      </c>
      <c r="B13" s="6" t="n">
        <v>151</v>
      </c>
      <c r="C13" s="6" t="s">
        <v>345</v>
      </c>
      <c r="D13" s="7" t="s">
        <v>352</v>
      </c>
    </row>
    <row r="14" customFormat="false" ht="15" hidden="false" customHeight="false" outlineLevel="0" collapsed="false">
      <c r="A14" s="6" t="s">
        <v>353</v>
      </c>
      <c r="B14" s="6" t="n">
        <v>399</v>
      </c>
      <c r="C14" s="6" t="s">
        <v>345</v>
      </c>
      <c r="D14" s="6" t="s">
        <v>354</v>
      </c>
    </row>
    <row r="15" customFormat="false" ht="43.25" hidden="false" customHeight="false" outlineLevel="0" collapsed="false">
      <c r="A15" s="6" t="s">
        <v>355</v>
      </c>
      <c r="B15" s="6" t="n">
        <v>151</v>
      </c>
      <c r="C15" s="6" t="s">
        <v>345</v>
      </c>
      <c r="D15" s="7" t="s">
        <v>356</v>
      </c>
    </row>
    <row r="16" customFormat="false" ht="15" hidden="false" customHeight="false" outlineLevel="0" collapsed="false">
      <c r="A16" s="11" t="s">
        <v>357</v>
      </c>
      <c r="B16" s="12" t="n">
        <f aca="false">SUMIF(C9:C15,"Retained",B9:B15)</f>
        <v>2101</v>
      </c>
    </row>
    <row r="18" customFormat="false" ht="15" hidden="false" customHeight="false" outlineLevel="0" collapsed="false">
      <c r="A18" s="11" t="s">
        <v>358</v>
      </c>
    </row>
    <row r="19" customFormat="false" ht="24" hidden="false" customHeight="true" outlineLevel="0" collapsed="false">
      <c r="A19" s="5" t="s">
        <v>337</v>
      </c>
      <c r="B19" s="5" t="s">
        <v>359</v>
      </c>
      <c r="C19" s="5" t="s">
        <v>360</v>
      </c>
    </row>
    <row r="20" customFormat="false" ht="15" hidden="false" customHeight="false" outlineLevel="0" collapsed="false">
      <c r="A20" s="6" t="s">
        <v>341</v>
      </c>
      <c r="B20" s="16" t="n">
        <v>0.00702382421805557</v>
      </c>
      <c r="C20" s="17" t="n">
        <v>129.183812276476</v>
      </c>
    </row>
    <row r="21" customFormat="false" ht="15" hidden="false" customHeight="false" outlineLevel="0" collapsed="false">
      <c r="A21" s="6" t="s">
        <v>361</v>
      </c>
      <c r="B21" s="18" t="n">
        <v>0.000845070197767169</v>
      </c>
      <c r="C21" s="17" t="n">
        <v>15.5427280637471</v>
      </c>
    </row>
    <row r="22" customFormat="false" ht="15" hidden="false" customHeight="false" outlineLevel="0" collapsed="false">
      <c r="A22" s="6" t="s">
        <v>362</v>
      </c>
      <c r="B22" s="18" t="n">
        <v>5.43707767581849E-005</v>
      </c>
      <c r="C22" s="16" t="n">
        <v>1</v>
      </c>
    </row>
    <row r="23" customFormat="false" ht="15" hidden="false" customHeight="false" outlineLevel="0" collapsed="false">
      <c r="A23" s="6" t="s">
        <v>363</v>
      </c>
      <c r="B23" s="18" t="n">
        <v>7.71573237883774E-005</v>
      </c>
      <c r="C23" s="16" t="n">
        <v>1.41909548453825</v>
      </c>
    </row>
    <row r="24" customFormat="false" ht="15" hidden="false" customHeight="false" outlineLevel="0" collapsed="false">
      <c r="A24" s="6" t="s">
        <v>364</v>
      </c>
      <c r="B24" s="18" t="n">
        <v>6.1500991943996E-005</v>
      </c>
      <c r="C24" s="16" t="n">
        <v>1.13114057975524</v>
      </c>
    </row>
    <row r="25" customFormat="false" ht="15" hidden="false" customHeight="false" outlineLevel="0" collapsed="false">
      <c r="A25" s="6" t="s">
        <v>347</v>
      </c>
      <c r="B25" s="18" t="n">
        <v>1.86961264013222E-005</v>
      </c>
      <c r="C25" s="16" t="n">
        <v>0.343863514852355</v>
      </c>
    </row>
    <row r="26" customFormat="false" ht="15" hidden="false" customHeight="false" outlineLevel="0" collapsed="false">
      <c r="A26" s="6" t="s">
        <v>349</v>
      </c>
      <c r="B26" s="18" t="n">
        <v>1.18563379220003E-005</v>
      </c>
      <c r="C26" s="16" t="n">
        <v>0.218064530781518</v>
      </c>
    </row>
    <row r="27" customFormat="false" ht="15" hidden="false" customHeight="false" outlineLevel="0" collapsed="false">
      <c r="A27" s="6" t="s">
        <v>351</v>
      </c>
      <c r="B27" s="18" t="n">
        <v>2.02362190545445E-005</v>
      </c>
      <c r="C27" s="16" t="n">
        <v>0.372189257927019</v>
      </c>
    </row>
    <row r="28" customFormat="false" ht="15" hidden="false" customHeight="false" outlineLevel="0" collapsed="false">
      <c r="A28" s="6" t="s">
        <v>353</v>
      </c>
      <c r="B28" s="18" t="n">
        <v>1.76771427626979E-005</v>
      </c>
      <c r="C28" s="16" t="n">
        <v>0.325122130245027</v>
      </c>
    </row>
    <row r="29" customFormat="false" ht="15" hidden="false" customHeight="false" outlineLevel="0" collapsed="false">
      <c r="A29" s="6" t="s">
        <v>355</v>
      </c>
      <c r="B29" s="18" t="n">
        <v>8.70103588302844E-005</v>
      </c>
      <c r="C29" s="16" t="n">
        <v>1.60031480177789</v>
      </c>
    </row>
    <row r="31" customFormat="false" ht="15" hidden="false" customHeight="false" outlineLevel="0" collapsed="false">
      <c r="A31" s="11" t="s">
        <v>365</v>
      </c>
    </row>
    <row r="32" customFormat="false" ht="24" hidden="false" customHeight="true" outlineLevel="0" collapsed="false">
      <c r="A32" s="5" t="s">
        <v>261</v>
      </c>
      <c r="B32" s="5" t="s">
        <v>366</v>
      </c>
      <c r="C32" s="5" t="s">
        <v>367</v>
      </c>
      <c r="D32" s="5" t="s">
        <v>368</v>
      </c>
      <c r="E32" s="5" t="s">
        <v>369</v>
      </c>
      <c r="F32" s="5" t="s">
        <v>370</v>
      </c>
    </row>
    <row r="33" customFormat="false" ht="15" hidden="false" customHeight="false" outlineLevel="0" collapsed="false">
      <c r="A33" s="6" t="s">
        <v>264</v>
      </c>
      <c r="B33" s="6" t="n">
        <v>93</v>
      </c>
      <c r="C33" s="16" t="n">
        <v>0.0461545997837618</v>
      </c>
      <c r="D33" s="16" t="n">
        <v>0.103578540107866</v>
      </c>
      <c r="E33" s="16" t="n">
        <v>0.177739836412558</v>
      </c>
      <c r="F33" s="6" t="n">
        <v>1</v>
      </c>
    </row>
    <row r="34" customFormat="false" ht="15" hidden="false" customHeight="false" outlineLevel="0" collapsed="false">
      <c r="A34" s="6" t="s">
        <v>265</v>
      </c>
      <c r="B34" s="6" t="n">
        <v>471</v>
      </c>
      <c r="C34" s="16" t="n">
        <v>0.0439336238730957</v>
      </c>
      <c r="D34" s="16" t="n">
        <v>0.098407045519222</v>
      </c>
      <c r="E34" s="16" t="n">
        <v>0.355591460666287</v>
      </c>
      <c r="F34" s="6" t="n">
        <v>4</v>
      </c>
    </row>
    <row r="36" customFormat="false" ht="15" hidden="false" customHeight="false" outlineLevel="0" collapsed="false">
      <c r="A36" s="11" t="s">
        <v>371</v>
      </c>
    </row>
    <row r="37" customFormat="false" ht="24" hidden="false" customHeight="true" outlineLevel="0" collapsed="false">
      <c r="A37" s="5" t="s">
        <v>310</v>
      </c>
      <c r="B37" s="5" t="s">
        <v>261</v>
      </c>
      <c r="C37" s="5" t="s">
        <v>270</v>
      </c>
      <c r="D37" s="5" t="s">
        <v>274</v>
      </c>
      <c r="E37" s="5" t="s">
        <v>372</v>
      </c>
      <c r="F37" s="5" t="s">
        <v>373</v>
      </c>
      <c r="G37" s="5" t="s">
        <v>374</v>
      </c>
      <c r="H37" s="5" t="s">
        <v>375</v>
      </c>
    </row>
    <row r="38" customFormat="false" ht="22.35" hidden="false" customHeight="false" outlineLevel="0" collapsed="false">
      <c r="A38" s="6" t="n">
        <v>13</v>
      </c>
      <c r="B38" s="6" t="s">
        <v>265</v>
      </c>
      <c r="C38" s="6" t="s">
        <v>271</v>
      </c>
      <c r="D38" s="6" t="s">
        <v>275</v>
      </c>
      <c r="E38" s="7" t="s">
        <v>376</v>
      </c>
      <c r="F38" s="16" t="n">
        <v>0.355591460666287</v>
      </c>
      <c r="G38" s="16" t="n">
        <v>0.132080376148224</v>
      </c>
      <c r="H38" s="16" t="n">
        <v>0.0621428340673447</v>
      </c>
    </row>
    <row r="39" customFormat="false" ht="22.35" hidden="false" customHeight="false" outlineLevel="0" collapsed="false">
      <c r="A39" s="6" t="n">
        <v>45</v>
      </c>
      <c r="B39" s="6" t="s">
        <v>265</v>
      </c>
      <c r="C39" s="6" t="s">
        <v>271</v>
      </c>
      <c r="D39" s="6" t="s">
        <v>275</v>
      </c>
      <c r="E39" s="7" t="s">
        <v>377</v>
      </c>
      <c r="F39" s="16" t="n">
        <v>0.182475504883703</v>
      </c>
      <c r="G39" s="16" t="n">
        <v>0.113282911479473</v>
      </c>
      <c r="H39" s="16" t="n">
        <v>0.0621428340673447</v>
      </c>
    </row>
    <row r="40" customFormat="false" ht="22.35" hidden="false" customHeight="false" outlineLevel="0" collapsed="false">
      <c r="A40" s="6" t="n">
        <v>48</v>
      </c>
      <c r="B40" s="6" t="s">
        <v>265</v>
      </c>
      <c r="C40" s="6" t="s">
        <v>272</v>
      </c>
      <c r="D40" s="6" t="s">
        <v>275</v>
      </c>
      <c r="E40" s="7" t="s">
        <v>378</v>
      </c>
      <c r="F40" s="16" t="n">
        <v>0.182391682828717</v>
      </c>
      <c r="G40" s="16" t="n">
        <v>0.144443809986115</v>
      </c>
      <c r="H40" s="16" t="n">
        <v>0.0621428340673447</v>
      </c>
    </row>
    <row r="41" customFormat="false" ht="22.35" hidden="false" customHeight="false" outlineLevel="0" collapsed="false">
      <c r="A41" s="6" t="n">
        <v>10</v>
      </c>
      <c r="B41" s="6" t="s">
        <v>264</v>
      </c>
      <c r="C41" s="6" t="s">
        <v>271</v>
      </c>
      <c r="D41" s="6" t="s">
        <v>275</v>
      </c>
      <c r="E41" s="7" t="s">
        <v>379</v>
      </c>
      <c r="F41" s="16" t="n">
        <v>0.177739836412558</v>
      </c>
      <c r="G41" s="16" t="n">
        <v>0.09577726572752</v>
      </c>
      <c r="H41" s="16" t="n">
        <v>0.0630793124437332</v>
      </c>
    </row>
    <row r="42" customFormat="false" ht="22.35" hidden="false" customHeight="false" outlineLevel="0" collapsed="false">
      <c r="A42" s="6" t="n">
        <v>45</v>
      </c>
      <c r="B42" s="6" t="s">
        <v>265</v>
      </c>
      <c r="C42" s="6" t="s">
        <v>272</v>
      </c>
      <c r="D42" s="6" t="s">
        <v>275</v>
      </c>
      <c r="E42" s="7" t="s">
        <v>380</v>
      </c>
      <c r="F42" s="16" t="n">
        <v>0.168757970843144</v>
      </c>
      <c r="G42" s="16" t="n">
        <v>0.100365154445171</v>
      </c>
      <c r="H42" s="16" t="n">
        <v>0.0621428340673447</v>
      </c>
    </row>
    <row r="43" customFormat="false" ht="22.35" hidden="false" customHeight="false" outlineLevel="0" collapsed="false">
      <c r="A43" s="6" t="n">
        <v>33</v>
      </c>
      <c r="B43" s="6" t="s">
        <v>265</v>
      </c>
      <c r="C43" s="6" t="s">
        <v>272</v>
      </c>
      <c r="D43" s="6" t="s">
        <v>275</v>
      </c>
      <c r="E43" s="7" t="s">
        <v>381</v>
      </c>
      <c r="F43" s="16" t="n">
        <v>0.14232066118099</v>
      </c>
      <c r="G43" s="16" t="n">
        <v>0.0692768469452858</v>
      </c>
      <c r="H43" s="16" t="n">
        <v>0.0621428340673447</v>
      </c>
    </row>
    <row r="44" customFormat="false" ht="22.35" hidden="false" customHeight="false" outlineLevel="0" collapsed="false">
      <c r="A44" s="6" t="n">
        <v>28</v>
      </c>
      <c r="B44" s="6" t="s">
        <v>265</v>
      </c>
      <c r="C44" s="6" t="s">
        <v>272</v>
      </c>
      <c r="D44" s="6" t="s">
        <v>275</v>
      </c>
      <c r="E44" s="7" t="s">
        <v>382</v>
      </c>
      <c r="F44" s="16" t="n">
        <v>0.131619659479505</v>
      </c>
      <c r="G44" s="16" t="n">
        <v>0.0767509788274765</v>
      </c>
      <c r="H44" s="16" t="n">
        <v>0.0621428340673447</v>
      </c>
    </row>
    <row r="45" customFormat="false" ht="22.35" hidden="false" customHeight="false" outlineLevel="0" collapsed="false">
      <c r="A45" s="6" t="n">
        <v>22</v>
      </c>
      <c r="B45" s="6" t="s">
        <v>265</v>
      </c>
      <c r="C45" s="6" t="s">
        <v>271</v>
      </c>
      <c r="D45" s="6" t="s">
        <v>275</v>
      </c>
      <c r="E45" s="7" t="s">
        <v>383</v>
      </c>
      <c r="F45" s="16" t="n">
        <v>0.129987803698921</v>
      </c>
      <c r="G45" s="16" t="n">
        <v>0.110194630920887</v>
      </c>
      <c r="H45" s="16" t="n">
        <v>0.0621428340673447</v>
      </c>
    </row>
    <row r="46" customFormat="false" ht="22.35" hidden="false" customHeight="false" outlineLevel="0" collapsed="false">
      <c r="A46" s="6" t="n">
        <v>45</v>
      </c>
      <c r="B46" s="6" t="s">
        <v>265</v>
      </c>
      <c r="C46" s="6" t="s">
        <v>272</v>
      </c>
      <c r="D46" s="6" t="s">
        <v>275</v>
      </c>
      <c r="E46" s="7" t="s">
        <v>384</v>
      </c>
      <c r="F46" s="16" t="n">
        <v>0.122874756776391</v>
      </c>
      <c r="G46" s="16" t="n">
        <v>0.0965699180960655</v>
      </c>
      <c r="H46" s="16" t="n">
        <v>0.0621428340673447</v>
      </c>
    </row>
    <row r="47" customFormat="false" ht="22.35" hidden="false" customHeight="false" outlineLevel="0" collapsed="false">
      <c r="A47" s="6" t="n">
        <v>21</v>
      </c>
      <c r="B47" s="6" t="s">
        <v>265</v>
      </c>
      <c r="C47" s="6" t="s">
        <v>271</v>
      </c>
      <c r="D47" s="6" t="s">
        <v>275</v>
      </c>
      <c r="E47" s="7" t="s">
        <v>385</v>
      </c>
      <c r="F47" s="16" t="n">
        <v>0.120116125354435</v>
      </c>
      <c r="G47" s="16" t="n">
        <v>0.0482291057705879</v>
      </c>
      <c r="H47" s="16" t="n">
        <v>0.0621428340673447</v>
      </c>
    </row>
    <row r="50" customFormat="false" ht="15" hidden="false" customHeight="false" outlineLevel="0" collapsed="false">
      <c r="A50" s="3" t="s">
        <v>386</v>
      </c>
    </row>
    <row r="106" customFormat="false" ht="14.25" hidden="false" customHeight="true" outlineLevel="0" collapsed="false">
      <c r="A106" s="10" t="s">
        <v>387</v>
      </c>
      <c r="B106" s="10"/>
      <c r="C106" s="10"/>
      <c r="D106" s="10"/>
      <c r="E106" s="10"/>
      <c r="F106" s="10"/>
      <c r="G106" s="10"/>
      <c r="H106" s="10"/>
      <c r="I106" s="10"/>
      <c r="J106" s="10"/>
      <c r="K106" s="10"/>
      <c r="L106" s="10"/>
    </row>
    <row r="107" customFormat="false" ht="15" hidden="false" customHeight="false" outlineLevel="0" collapsed="false">
      <c r="A107" s="11" t="s">
        <v>388</v>
      </c>
    </row>
    <row r="108" customFormat="false" ht="15" hidden="false" customHeight="true" outlineLevel="0" collapsed="false">
      <c r="A108" s="5" t="s">
        <v>389</v>
      </c>
      <c r="B108" s="5" t="s">
        <v>390</v>
      </c>
      <c r="C108" s="5" t="s">
        <v>391</v>
      </c>
      <c r="D108" s="5" t="s">
        <v>392</v>
      </c>
      <c r="E108" s="5" t="s">
        <v>393</v>
      </c>
    </row>
    <row r="109" customFormat="false" ht="43.25" hidden="false" customHeight="false" outlineLevel="0" collapsed="false">
      <c r="A109" s="7" t="s">
        <v>394</v>
      </c>
      <c r="B109" s="6" t="n">
        <v>20</v>
      </c>
      <c r="C109" s="8" t="n">
        <v>0.80176015341415</v>
      </c>
      <c r="D109" s="8" t="n">
        <v>0.714464762687487</v>
      </c>
      <c r="E109" s="8" t="n">
        <v>0.664733355720154</v>
      </c>
    </row>
    <row r="110" customFormat="false" ht="32.8" hidden="false" customHeight="false" outlineLevel="0" collapsed="false">
      <c r="A110" s="7" t="s">
        <v>395</v>
      </c>
      <c r="B110" s="6" t="n">
        <v>17</v>
      </c>
      <c r="C110" s="8" t="n">
        <v>0.707956989247312</v>
      </c>
      <c r="D110" s="8" t="n">
        <v>0.72613921901528</v>
      </c>
      <c r="E110" s="8" t="n">
        <v>0.677777703106332</v>
      </c>
    </row>
  </sheetData>
  <mergeCells count="3">
    <mergeCell ref="A2:L2"/>
    <mergeCell ref="A6:L6"/>
    <mergeCell ref="A106:L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396</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398</v>
      </c>
      <c r="B6" s="4"/>
      <c r="C6" s="4"/>
      <c r="D6" s="4"/>
      <c r="E6" s="4"/>
      <c r="F6" s="4"/>
      <c r="G6" s="4"/>
      <c r="H6" s="4"/>
      <c r="I6" s="4"/>
      <c r="J6" s="4"/>
      <c r="K6" s="4"/>
      <c r="L6" s="4"/>
    </row>
    <row r="7" customFormat="false" ht="14.25" hidden="false" customHeight="true" outlineLevel="0" collapsed="false">
      <c r="A7" s="4" t="s">
        <v>399</v>
      </c>
      <c r="B7" s="4"/>
      <c r="C7" s="4"/>
      <c r="D7" s="4"/>
      <c r="E7" s="4"/>
      <c r="F7" s="4"/>
      <c r="G7" s="4"/>
      <c r="H7" s="4"/>
      <c r="I7" s="4"/>
      <c r="J7" s="4"/>
      <c r="K7" s="4"/>
      <c r="L7" s="4"/>
    </row>
    <row r="9" customFormat="false" ht="15" hidden="false" customHeight="false" outlineLevel="0" collapsed="false">
      <c r="A9" s="3" t="s">
        <v>258</v>
      </c>
    </row>
    <row r="10" customFormat="false" ht="39" hidden="false" customHeight="true" outlineLevel="0" collapsed="false">
      <c r="A10" s="4" t="s">
        <v>400</v>
      </c>
      <c r="B10" s="4"/>
      <c r="C10" s="4"/>
      <c r="D10" s="4"/>
      <c r="E10" s="4"/>
      <c r="F10" s="4"/>
      <c r="G10" s="4"/>
      <c r="H10" s="4"/>
      <c r="I10" s="4"/>
      <c r="J10" s="4"/>
      <c r="K10" s="4"/>
      <c r="L10" s="4"/>
    </row>
    <row r="11" customFormat="false" ht="15" hidden="false" customHeight="false" outlineLevel="0" collapsed="false">
      <c r="A11" s="11" t="s">
        <v>401</v>
      </c>
    </row>
    <row r="12" customFormat="false" ht="24" hidden="false" customHeight="true" outlineLevel="0" collapsed="false">
      <c r="A12" s="5" t="s">
        <v>402</v>
      </c>
      <c r="B12" s="5" t="s">
        <v>403</v>
      </c>
      <c r="C12" s="19" t="s">
        <v>404</v>
      </c>
      <c r="D12" s="19" t="s">
        <v>405</v>
      </c>
    </row>
    <row r="13" customFormat="false" ht="32.8" hidden="false" customHeight="false" outlineLevel="0" collapsed="false">
      <c r="A13" s="7" t="s">
        <v>406</v>
      </c>
      <c r="B13" s="6" t="n">
        <v>0</v>
      </c>
      <c r="C13" s="20" t="n">
        <v>2101</v>
      </c>
      <c r="D13" s="21" t="n">
        <f aca="false">B13/C13</f>
        <v>0</v>
      </c>
    </row>
    <row r="14" customFormat="false" ht="43.25" hidden="false" customHeight="false" outlineLevel="0" collapsed="false">
      <c r="A14" s="7" t="s">
        <v>407</v>
      </c>
      <c r="B14" s="6" t="n">
        <v>243</v>
      </c>
      <c r="C14" s="20" t="n">
        <v>2101</v>
      </c>
      <c r="D14" s="21" t="n">
        <f aca="false">B14/C14</f>
        <v>0.115659209900048</v>
      </c>
    </row>
    <row r="15" customFormat="false" ht="32.8" hidden="false" customHeight="false" outlineLevel="0" collapsed="false">
      <c r="A15" s="7" t="s">
        <v>408</v>
      </c>
      <c r="B15" s="6" t="n">
        <v>0</v>
      </c>
      <c r="C15" s="20" t="n">
        <v>2101</v>
      </c>
      <c r="D15" s="21" t="n">
        <f aca="false">B15/C15</f>
        <v>0</v>
      </c>
    </row>
    <row r="16" customFormat="false" ht="22.35" hidden="false" customHeight="false" outlineLevel="0" collapsed="false">
      <c r="A16" s="7" t="s">
        <v>409</v>
      </c>
      <c r="B16" s="6" t="n">
        <v>296</v>
      </c>
      <c r="C16" s="20" t="n">
        <v>2101</v>
      </c>
      <c r="D16" s="21" t="n">
        <f aca="false">B16/C16</f>
        <v>0.140885292717753</v>
      </c>
    </row>
    <row r="17" customFormat="false" ht="43.25" hidden="false" customHeight="false" outlineLevel="0" collapsed="false">
      <c r="A17" s="7" t="s">
        <v>410</v>
      </c>
      <c r="B17" s="6" t="n">
        <v>0</v>
      </c>
      <c r="C17" s="20" t="n">
        <v>2101</v>
      </c>
      <c r="D17" s="21" t="n">
        <f aca="false">B17/C17</f>
        <v>0</v>
      </c>
    </row>
    <row r="18" customFormat="false" ht="53.7" hidden="false" customHeight="false" outlineLevel="0" collapsed="false">
      <c r="A18" s="7" t="s">
        <v>411</v>
      </c>
      <c r="B18" s="6" t="n">
        <v>0</v>
      </c>
      <c r="C18" s="20" t="n">
        <v>2101</v>
      </c>
      <c r="D18" s="21" t="n">
        <f aca="false">B18/C18</f>
        <v>0</v>
      </c>
    </row>
    <row r="19" customFormat="false" ht="43.25" hidden="false" customHeight="false" outlineLevel="0" collapsed="false">
      <c r="A19" s="7" t="s">
        <v>412</v>
      </c>
      <c r="B19" s="6" t="n">
        <v>74</v>
      </c>
      <c r="C19" s="20" t="n">
        <v>2101</v>
      </c>
      <c r="D19" s="21" t="n">
        <f aca="false">B19/C19</f>
        <v>0.0352213231794384</v>
      </c>
    </row>
    <row r="21" customFormat="false" ht="15" hidden="false" customHeight="false" outlineLevel="0" collapsed="false">
      <c r="A21" s="11" t="s">
        <v>413</v>
      </c>
    </row>
    <row r="22" customFormat="false" ht="15" hidden="false" customHeight="true" outlineLevel="0" collapsed="false">
      <c r="A22" s="5" t="s">
        <v>337</v>
      </c>
      <c r="B22" s="5" t="s">
        <v>338</v>
      </c>
      <c r="C22" s="5" t="s">
        <v>94</v>
      </c>
    </row>
    <row r="23" customFormat="false" ht="15" hidden="false" customHeight="false" outlineLevel="0" collapsed="false">
      <c r="A23" s="6" t="s">
        <v>414</v>
      </c>
      <c r="B23" s="6" t="n">
        <v>2101</v>
      </c>
      <c r="C23" s="6" t="s">
        <v>415</v>
      </c>
    </row>
    <row r="25" customFormat="false" ht="15" hidden="false" customHeight="false" outlineLevel="0" collapsed="false">
      <c r="A25" s="11" t="s">
        <v>416</v>
      </c>
    </row>
    <row r="26" customFormat="false" ht="24" hidden="false" customHeight="true" outlineLevel="0" collapsed="false">
      <c r="A26" s="5" t="s">
        <v>417</v>
      </c>
      <c r="B26" s="5" t="s">
        <v>338</v>
      </c>
      <c r="C26" s="5" t="s">
        <v>418</v>
      </c>
      <c r="D26" s="5" t="s">
        <v>419</v>
      </c>
      <c r="E26" s="5" t="s">
        <v>420</v>
      </c>
      <c r="F26" s="5" t="s">
        <v>421</v>
      </c>
      <c r="G26" s="5" t="s">
        <v>422</v>
      </c>
    </row>
    <row r="27" customFormat="false" ht="15" hidden="false" customHeight="false" outlineLevel="0" collapsed="false">
      <c r="A27" s="6" t="s">
        <v>423</v>
      </c>
      <c r="B27" s="6" t="n">
        <v>100</v>
      </c>
      <c r="C27" s="6" t="n">
        <v>0</v>
      </c>
      <c r="D27" s="6" t="n">
        <v>0</v>
      </c>
      <c r="E27" s="17" t="n">
        <v>406</v>
      </c>
      <c r="F27" s="16" t="n">
        <v>-2.67298901918731</v>
      </c>
      <c r="G27" s="16" t="n">
        <v>-0.00907067379558113</v>
      </c>
    </row>
    <row r="28" customFormat="false" ht="15" hidden="false" customHeight="false" outlineLevel="0" collapsed="false">
      <c r="A28" s="6" t="s">
        <v>424</v>
      </c>
      <c r="B28" s="6" t="n">
        <v>100</v>
      </c>
      <c r="C28" s="6" t="n">
        <v>0</v>
      </c>
      <c r="D28" s="6" t="n">
        <v>0</v>
      </c>
      <c r="E28" s="17" t="n">
        <v>599</v>
      </c>
      <c r="F28" s="16" t="n">
        <v>1.01896507448644</v>
      </c>
      <c r="G28" s="16" t="n">
        <v>0.00219378124599254</v>
      </c>
    </row>
    <row r="29" customFormat="false" ht="15" hidden="false" customHeight="false" outlineLevel="0" collapsed="false">
      <c r="A29" s="6" t="s">
        <v>425</v>
      </c>
      <c r="B29" s="6" t="n">
        <v>80</v>
      </c>
      <c r="C29" s="6" t="n">
        <v>0</v>
      </c>
      <c r="D29" s="6" t="n">
        <v>0</v>
      </c>
      <c r="E29" s="17" t="n">
        <v>631</v>
      </c>
      <c r="F29" s="16" t="n">
        <v>1.78361328576645</v>
      </c>
      <c r="G29" s="16" t="n">
        <v>0.00334812514445657</v>
      </c>
    </row>
    <row r="30" customFormat="false" ht="15" hidden="false" customHeight="false" outlineLevel="0" collapsed="false">
      <c r="A30" s="6" t="s">
        <v>426</v>
      </c>
      <c r="B30" s="6" t="n">
        <v>80</v>
      </c>
      <c r="C30" s="6" t="n">
        <v>0</v>
      </c>
      <c r="D30" s="6" t="n">
        <v>0</v>
      </c>
      <c r="E30" s="17" t="n">
        <v>695</v>
      </c>
      <c r="F30" s="16" t="n">
        <v>2.97469113613603</v>
      </c>
      <c r="G30" s="16" t="n">
        <v>0.00597086098994484</v>
      </c>
    </row>
    <row r="31" customFormat="false" ht="15" hidden="false" customHeight="false" outlineLevel="0" collapsed="false">
      <c r="A31" s="6" t="s">
        <v>427</v>
      </c>
      <c r="B31" s="6" t="n">
        <v>590</v>
      </c>
      <c r="C31" s="6" t="n">
        <v>0</v>
      </c>
      <c r="D31" s="6" t="n">
        <v>0</v>
      </c>
      <c r="E31" s="17" t="n">
        <v>761</v>
      </c>
      <c r="F31" s="16" t="n">
        <v>-2.92679249283498</v>
      </c>
      <c r="G31" s="16" t="n">
        <v>-0.0119258134089613</v>
      </c>
    </row>
    <row r="32" customFormat="false" ht="22.35" hidden="false" customHeight="false" outlineLevel="0" collapsed="false">
      <c r="A32" s="7" t="s">
        <v>428</v>
      </c>
      <c r="B32" s="6" t="n">
        <v>81</v>
      </c>
      <c r="C32" s="6" t="n">
        <v>0</v>
      </c>
      <c r="D32" s="6" t="n">
        <v>0</v>
      </c>
      <c r="E32" s="17" t="n">
        <v>1419</v>
      </c>
      <c r="F32" s="16" t="n">
        <v>0.742734940887478</v>
      </c>
      <c r="G32" s="16" t="n">
        <v>0.0015619676107291</v>
      </c>
    </row>
    <row r="33" customFormat="false" ht="15" hidden="false" customHeight="false" outlineLevel="0" collapsed="false">
      <c r="A33" s="6" t="s">
        <v>429</v>
      </c>
      <c r="B33" s="6" t="n">
        <v>369</v>
      </c>
      <c r="C33" s="6" t="n">
        <v>0</v>
      </c>
      <c r="D33" s="6" t="n">
        <v>0</v>
      </c>
      <c r="E33" s="17" t="n">
        <v>1660</v>
      </c>
      <c r="F33" s="16" t="n">
        <v>-0.834989439714285</v>
      </c>
      <c r="G33" s="16" t="n">
        <v>-0.00366302450898004</v>
      </c>
    </row>
    <row r="34" customFormat="false" ht="22.35" hidden="false" customHeight="false" outlineLevel="0" collapsed="false">
      <c r="A34" s="7" t="s">
        <v>430</v>
      </c>
      <c r="B34" s="6" t="n">
        <v>151</v>
      </c>
      <c r="C34" s="6" t="n">
        <v>0</v>
      </c>
      <c r="D34" s="6" t="n">
        <v>0</v>
      </c>
      <c r="E34" s="17" t="n">
        <v>1929</v>
      </c>
      <c r="F34" s="16" t="n">
        <v>-1.71786937369429</v>
      </c>
      <c r="G34" s="16" t="n">
        <v>-0.00196099184664233</v>
      </c>
    </row>
    <row r="35" customFormat="false" ht="15" hidden="false" customHeight="false" outlineLevel="0" collapsed="false">
      <c r="A35" s="6" t="s">
        <v>431</v>
      </c>
      <c r="B35" s="6" t="n">
        <v>399</v>
      </c>
      <c r="C35" s="6" t="n">
        <v>0</v>
      </c>
      <c r="D35" s="6" t="n">
        <v>0</v>
      </c>
      <c r="E35" s="17" t="n">
        <v>2345</v>
      </c>
      <c r="F35" s="16" t="n">
        <v>1.84849454533581</v>
      </c>
      <c r="G35" s="16" t="n">
        <v>0.00501034633228362</v>
      </c>
    </row>
    <row r="36" customFormat="false" ht="22.35" hidden="false" customHeight="false" outlineLevel="0" collapsed="false">
      <c r="A36" s="7" t="s">
        <v>432</v>
      </c>
      <c r="B36" s="6" t="n">
        <v>151</v>
      </c>
      <c r="C36" s="6" t="n">
        <v>0</v>
      </c>
      <c r="D36" s="6" t="n">
        <v>0</v>
      </c>
      <c r="E36" s="17" t="n">
        <v>2408</v>
      </c>
      <c r="F36" s="16" t="n">
        <v>2.29258713755309</v>
      </c>
      <c r="G36" s="16" t="n">
        <v>0.0037832227790366</v>
      </c>
    </row>
    <row r="38" customFormat="false" ht="15" hidden="false" customHeight="false" outlineLevel="0" collapsed="false">
      <c r="A38" s="11" t="s">
        <v>433</v>
      </c>
    </row>
    <row r="39" customFormat="false" ht="24" hidden="false" customHeight="true" outlineLevel="0" collapsed="false">
      <c r="A39" s="5" t="s">
        <v>434</v>
      </c>
      <c r="B39" s="5" t="s">
        <v>435</v>
      </c>
      <c r="C39" s="5" t="s">
        <v>436</v>
      </c>
      <c r="D39" s="5" t="s">
        <v>437</v>
      </c>
      <c r="E39" s="5" t="s">
        <v>438</v>
      </c>
      <c r="F39" s="5" t="s">
        <v>439</v>
      </c>
      <c r="G39" s="5" t="s">
        <v>440</v>
      </c>
      <c r="H39" s="5" t="s">
        <v>441</v>
      </c>
      <c r="I39" s="5" t="s">
        <v>442</v>
      </c>
    </row>
    <row r="40" customFormat="false" ht="15" hidden="false" customHeight="false" outlineLevel="0" collapsed="false">
      <c r="A40" s="17" t="n">
        <v>695</v>
      </c>
      <c r="B40" s="16" t="n">
        <v>0.140770434532114</v>
      </c>
      <c r="C40" s="16" t="n">
        <v>0.146741295522059</v>
      </c>
      <c r="D40" s="16" t="n">
        <v>0.00597086098994484</v>
      </c>
      <c r="E40" s="16" t="n">
        <v>2.97469113613603</v>
      </c>
      <c r="F40" s="17" t="n">
        <v>204.991779750573</v>
      </c>
      <c r="G40" s="16" t="n">
        <v>0.217522265601087</v>
      </c>
      <c r="H40" s="16" t="n">
        <v>0.245015968358288</v>
      </c>
      <c r="I40" s="16" t="n">
        <v>0.940197872513564</v>
      </c>
    </row>
    <row r="41" customFormat="false" ht="15" hidden="false" customHeight="false" outlineLevel="0" collapsed="false">
      <c r="A41" s="17" t="n">
        <v>694</v>
      </c>
      <c r="B41" s="16" t="n">
        <v>0.132726120291859</v>
      </c>
      <c r="C41" s="16" t="n">
        <v>0.138406919145407</v>
      </c>
      <c r="D41" s="16" t="n">
        <v>0.00568079885354836</v>
      </c>
      <c r="E41" s="16" t="n">
        <v>2.961571659028</v>
      </c>
      <c r="F41" s="17" t="n">
        <v>198.46991944545</v>
      </c>
      <c r="G41" s="16" t="n">
        <v>0.217522265601087</v>
      </c>
      <c r="H41" s="16" t="n">
        <v>0.24795017706189</v>
      </c>
      <c r="I41" s="16" t="n">
        <v>0.940197872513564</v>
      </c>
    </row>
    <row r="42" customFormat="false" ht="15" hidden="false" customHeight="false" outlineLevel="0" collapsed="false">
      <c r="A42" s="17" t="n">
        <v>696</v>
      </c>
      <c r="B42" s="16" t="n">
        <v>0.149742757601123</v>
      </c>
      <c r="C42" s="16" t="n">
        <v>0.15593804776542</v>
      </c>
      <c r="D42" s="16" t="n">
        <v>0.00619529016429732</v>
      </c>
      <c r="E42" s="16" t="n">
        <v>2.94361331299648</v>
      </c>
      <c r="F42" s="17" t="n">
        <v>209.664923493073</v>
      </c>
      <c r="G42" s="16" t="n">
        <v>0.217522265601087</v>
      </c>
      <c r="H42" s="16" t="n">
        <v>0.239801558024288</v>
      </c>
      <c r="I42" s="16" t="n">
        <v>0.940197872513564</v>
      </c>
    </row>
    <row r="43" customFormat="false" ht="15" hidden="false" customHeight="false" outlineLevel="0" collapsed="false">
      <c r="A43" s="17" t="n">
        <v>761</v>
      </c>
      <c r="B43" s="16" t="n">
        <v>0.641916476590659</v>
      </c>
      <c r="C43" s="16" t="n">
        <v>0.629990663181698</v>
      </c>
      <c r="D43" s="16" t="n">
        <v>-0.0119258134089613</v>
      </c>
      <c r="E43" s="16" t="n">
        <v>-2.92679249283498</v>
      </c>
      <c r="F43" s="17" t="n">
        <v>126.492586948947</v>
      </c>
      <c r="G43" s="16" t="n">
        <v>0.217522265601087</v>
      </c>
      <c r="H43" s="16" t="n">
        <v>-0.344632237074619</v>
      </c>
      <c r="I43" s="16" t="n">
        <v>0.940197872513564</v>
      </c>
    </row>
    <row r="44" customFormat="false" ht="15" hidden="false" customHeight="false" outlineLevel="0" collapsed="false">
      <c r="A44" s="17" t="n">
        <v>763</v>
      </c>
      <c r="B44" s="16" t="n">
        <v>0.64216374902315</v>
      </c>
      <c r="C44" s="16" t="n">
        <v>0.630243493366646</v>
      </c>
      <c r="D44" s="16" t="n">
        <v>-0.0119202556565039</v>
      </c>
      <c r="E44" s="16" t="n">
        <v>-2.92616841729321</v>
      </c>
      <c r="F44" s="17" t="n">
        <v>126.423967367258</v>
      </c>
      <c r="G44" s="16" t="n">
        <v>0.217522265601087</v>
      </c>
      <c r="H44" s="16" t="n">
        <v>-0.344776986035299</v>
      </c>
      <c r="I44" s="16" t="n">
        <v>0.940197872513564</v>
      </c>
    </row>
    <row r="45" customFormat="false" ht="15" hidden="false" customHeight="false" outlineLevel="0" collapsed="false">
      <c r="A45" s="17" t="n">
        <v>760</v>
      </c>
      <c r="B45" s="16" t="n">
        <v>0.641737776097431</v>
      </c>
      <c r="C45" s="16" t="n">
        <v>0.629819425744363</v>
      </c>
      <c r="D45" s="16" t="n">
        <v>-0.0119183503530684</v>
      </c>
      <c r="E45" s="16" t="n">
        <v>-2.92531533111236</v>
      </c>
      <c r="F45" s="17" t="n">
        <v>126.430916618617</v>
      </c>
      <c r="G45" s="16" t="n">
        <v>0.217522265601087</v>
      </c>
      <c r="H45" s="16" t="n">
        <v>-0.344654350018229</v>
      </c>
      <c r="I45" s="16" t="n">
        <v>0.940197872513564</v>
      </c>
    </row>
    <row r="46" customFormat="false" ht="15" hidden="false" customHeight="false" outlineLevel="0" collapsed="false">
      <c r="A46" s="17" t="n">
        <v>762</v>
      </c>
      <c r="B46" s="16" t="n">
        <v>0.642062160597053</v>
      </c>
      <c r="C46" s="16" t="n">
        <v>0.630148126377928</v>
      </c>
      <c r="D46" s="16" t="n">
        <v>-0.0119140342191249</v>
      </c>
      <c r="E46" s="16" t="n">
        <v>-2.92410725073651</v>
      </c>
      <c r="F46" s="17" t="n">
        <v>126.473484007968</v>
      </c>
      <c r="G46" s="16" t="n">
        <v>0.217522265601087</v>
      </c>
      <c r="H46" s="16" t="n">
        <v>-0.344376701169274</v>
      </c>
      <c r="I46" s="16" t="n">
        <v>0.940197872513564</v>
      </c>
    </row>
    <row r="47" customFormat="false" ht="15" hidden="false" customHeight="false" outlineLevel="0" collapsed="false">
      <c r="A47" s="17" t="n">
        <v>764</v>
      </c>
      <c r="B47" s="16" t="n">
        <v>0.642227860227708</v>
      </c>
      <c r="C47" s="16" t="n">
        <v>0.630348632543203</v>
      </c>
      <c r="D47" s="16" t="n">
        <v>-0.0118792276845046</v>
      </c>
      <c r="E47" s="16" t="n">
        <v>-2.91739530762854</v>
      </c>
      <c r="F47" s="17" t="n">
        <v>126.373596733721</v>
      </c>
      <c r="G47" s="16" t="n">
        <v>0.217522265601087</v>
      </c>
      <c r="H47" s="16" t="n">
        <v>-0.343903372313287</v>
      </c>
      <c r="I47" s="16" t="n">
        <v>0.940197872513564</v>
      </c>
    </row>
    <row r="48" customFormat="false" ht="15" hidden="false" customHeight="false" outlineLevel="0" collapsed="false">
      <c r="A48" s="17" t="n">
        <v>759</v>
      </c>
      <c r="B48" s="16" t="n">
        <v>0.641528104261686</v>
      </c>
      <c r="C48" s="16" t="n">
        <v>0.629657825403659</v>
      </c>
      <c r="D48" s="16" t="n">
        <v>-0.0118702788580265</v>
      </c>
      <c r="E48" s="16" t="n">
        <v>-2.91469996303178</v>
      </c>
      <c r="F48" s="17" t="n">
        <v>126.2922885977</v>
      </c>
      <c r="G48" s="16" t="n">
        <v>0.217522265601087</v>
      </c>
      <c r="H48" s="16" t="n">
        <v>-0.343844463694261</v>
      </c>
      <c r="I48" s="16" t="n">
        <v>0.940197872513564</v>
      </c>
    </row>
    <row r="49" customFormat="false" ht="15" hidden="false" customHeight="false" outlineLevel="0" collapsed="false">
      <c r="A49" s="17" t="n">
        <v>693</v>
      </c>
      <c r="B49" s="16" t="n">
        <v>0.125702501304688</v>
      </c>
      <c r="C49" s="16" t="n">
        <v>0.131045984661883</v>
      </c>
      <c r="D49" s="16" t="n">
        <v>0.0053434833571949</v>
      </c>
      <c r="E49" s="16" t="n">
        <v>2.90466817885298</v>
      </c>
      <c r="F49" s="17" t="n">
        <v>190.441246412927</v>
      </c>
      <c r="G49" s="16" t="n">
        <v>0.217522265601087</v>
      </c>
      <c r="H49" s="16" t="n">
        <v>0.248556260719885</v>
      </c>
      <c r="I49" s="16" t="n">
        <v>0.940197872513564</v>
      </c>
    </row>
    <row r="50" customFormat="false" ht="15" hidden="false" customHeight="false" outlineLevel="0" collapsed="false">
      <c r="A50" s="17" t="n">
        <v>755</v>
      </c>
      <c r="B50" s="16" t="n">
        <v>0.639987855829219</v>
      </c>
      <c r="C50" s="16" t="n">
        <v>0.628198521025874</v>
      </c>
      <c r="D50" s="16" t="n">
        <v>-0.0117893348033442</v>
      </c>
      <c r="E50" s="16" t="n">
        <v>-2.90384004745709</v>
      </c>
      <c r="F50" s="17" t="n">
        <v>126.06736389429</v>
      </c>
      <c r="G50" s="16" t="n">
        <v>0.217522265601087</v>
      </c>
      <c r="H50" s="16" t="n">
        <v>-0.343280869385046</v>
      </c>
      <c r="I50" s="16" t="n">
        <v>0.940197872513564</v>
      </c>
    </row>
    <row r="51" customFormat="false" ht="15" hidden="false" customHeight="false" outlineLevel="0" collapsed="false">
      <c r="A51" s="17" t="n">
        <v>758</v>
      </c>
      <c r="B51" s="16" t="n">
        <v>0.641271368790698</v>
      </c>
      <c r="C51" s="16" t="n">
        <v>0.629455429733179</v>
      </c>
      <c r="D51" s="16" t="n">
        <v>-0.0118159390575192</v>
      </c>
      <c r="E51" s="16" t="n">
        <v>-2.90359984343452</v>
      </c>
      <c r="F51" s="17" t="n">
        <v>126.178087869103</v>
      </c>
      <c r="G51" s="16" t="n">
        <v>0.217522265601087</v>
      </c>
      <c r="H51" s="16" t="n">
        <v>-0.342898498823075</v>
      </c>
      <c r="I51" s="16" t="n">
        <v>0.940197872513564</v>
      </c>
    </row>
    <row r="52" customFormat="false" ht="15" hidden="false" customHeight="false" outlineLevel="0" collapsed="false">
      <c r="A52" s="17" t="n">
        <v>756</v>
      </c>
      <c r="B52" s="16" t="n">
        <v>0.640492870923012</v>
      </c>
      <c r="C52" s="16" t="n">
        <v>0.628695717662763</v>
      </c>
      <c r="D52" s="16" t="n">
        <v>-0.0117971532602489</v>
      </c>
      <c r="E52" s="16" t="n">
        <v>-2.90339574222027</v>
      </c>
      <c r="F52" s="17" t="n">
        <v>126.074007417332</v>
      </c>
      <c r="G52" s="16" t="n">
        <v>0.217522265601087</v>
      </c>
      <c r="H52" s="16" t="n">
        <v>-0.343207065251795</v>
      </c>
      <c r="I52" s="16" t="n">
        <v>0.940197872513564</v>
      </c>
    </row>
    <row r="53" customFormat="false" ht="15" hidden="false" customHeight="false" outlineLevel="0" collapsed="false">
      <c r="A53" s="17" t="n">
        <v>765</v>
      </c>
      <c r="B53" s="16" t="n">
        <v>0.642243812161107</v>
      </c>
      <c r="C53" s="16" t="n">
        <v>0.630430557419034</v>
      </c>
      <c r="D53" s="16" t="n">
        <v>-0.0118132547420733</v>
      </c>
      <c r="E53" s="16" t="n">
        <v>-2.90316030823652</v>
      </c>
      <c r="F53" s="17" t="n">
        <v>126.313454843387</v>
      </c>
      <c r="G53" s="16" t="n">
        <v>0.217522265601087</v>
      </c>
      <c r="H53" s="16" t="n">
        <v>-0.342415954068282</v>
      </c>
      <c r="I53" s="16" t="n">
        <v>0.940197872513564</v>
      </c>
    </row>
    <row r="54" customFormat="false" ht="15" hidden="false" customHeight="false" outlineLevel="0" collapsed="false">
      <c r="A54" s="17" t="n">
        <v>757</v>
      </c>
      <c r="B54" s="16" t="n">
        <v>0.640924436751232</v>
      </c>
      <c r="C54" s="16" t="n">
        <v>0.629129145998358</v>
      </c>
      <c r="D54" s="16" t="n">
        <v>-0.0117952907528749</v>
      </c>
      <c r="E54" s="16" t="n">
        <v>-2.90077962944927</v>
      </c>
      <c r="F54" s="17" t="n">
        <v>126.105510938958</v>
      </c>
      <c r="G54" s="16" t="n">
        <v>0.217522265601087</v>
      </c>
      <c r="H54" s="16" t="n">
        <v>-0.342797073090859</v>
      </c>
      <c r="I54" s="16" t="n">
        <v>0.940197872513564</v>
      </c>
    </row>
    <row r="56" customFormat="false" ht="15" hidden="false" customHeight="false" outlineLevel="0" collapsed="false">
      <c r="A56" s="11" t="s">
        <v>443</v>
      </c>
    </row>
    <row r="57" customFormat="false" ht="36" hidden="false" customHeight="true" outlineLevel="0" collapsed="false">
      <c r="A57" s="5" t="s">
        <v>444</v>
      </c>
      <c r="B57" s="5" t="s">
        <v>445</v>
      </c>
    </row>
    <row r="58" customFormat="false" ht="22.35" hidden="false" customHeight="false" outlineLevel="0" collapsed="false">
      <c r="A58" s="7" t="s">
        <v>446</v>
      </c>
      <c r="B58" s="6" t="n">
        <v>1000</v>
      </c>
    </row>
    <row r="59" customFormat="false" ht="32.8" hidden="false" customHeight="false" outlineLevel="0" collapsed="false">
      <c r="A59" s="7" t="s">
        <v>447</v>
      </c>
      <c r="B59" s="6" t="s">
        <v>448</v>
      </c>
    </row>
    <row r="60" customFormat="false" ht="32.8" hidden="false" customHeight="false" outlineLevel="0" collapsed="false">
      <c r="A60" s="7" t="s">
        <v>449</v>
      </c>
      <c r="B60" s="16" t="n">
        <v>0</v>
      </c>
    </row>
    <row r="61" customFormat="false" ht="15" hidden="false" customHeight="false" outlineLevel="0" collapsed="false">
      <c r="A61" s="6" t="s">
        <v>450</v>
      </c>
      <c r="B61" s="6" t="n">
        <v>0</v>
      </c>
    </row>
    <row r="62" customFormat="false" ht="15" hidden="false" customHeight="false" outlineLevel="0" collapsed="false">
      <c r="A62" s="6" t="s">
        <v>451</v>
      </c>
      <c r="B62" s="6" t="n">
        <v>653</v>
      </c>
    </row>
    <row r="63" customFormat="false" ht="32.8" hidden="false" customHeight="false" outlineLevel="0" collapsed="false">
      <c r="A63" s="7" t="s">
        <v>452</v>
      </c>
      <c r="B63" s="6" t="n">
        <v>0</v>
      </c>
    </row>
    <row r="64" customFormat="false" ht="32.8" hidden="false" customHeight="false" outlineLevel="0" collapsed="false">
      <c r="A64" s="7" t="s">
        <v>453</v>
      </c>
      <c r="B64" s="6" t="n">
        <v>0</v>
      </c>
    </row>
    <row r="65" customFormat="false" ht="22.35" hidden="false" customHeight="false" outlineLevel="0" collapsed="false">
      <c r="A65" s="7" t="s">
        <v>454</v>
      </c>
      <c r="B65" s="6" t="n">
        <v>828</v>
      </c>
    </row>
    <row r="68" customFormat="false" ht="15" hidden="false" customHeight="false" outlineLevel="0" collapsed="false">
      <c r="A68" s="3" t="s">
        <v>455</v>
      </c>
    </row>
    <row r="96" customFormat="false" ht="15" hidden="false" customHeight="false" outlineLevel="0" collapsed="false">
      <c r="A96" s="3" t="s">
        <v>456</v>
      </c>
    </row>
    <row r="128" customFormat="false" ht="15" hidden="false" customHeight="false" outlineLevel="0" collapsed="false">
      <c r="A128" s="3" t="s">
        <v>457</v>
      </c>
    </row>
    <row r="157" customFormat="false" ht="14.25" hidden="false" customHeight="true" outlineLevel="0" collapsed="false">
      <c r="A157" s="10" t="s">
        <v>458</v>
      </c>
      <c r="B157" s="10"/>
      <c r="C157" s="10"/>
      <c r="D157" s="10"/>
      <c r="E157" s="10"/>
      <c r="F157" s="10"/>
      <c r="G157" s="10"/>
      <c r="H157" s="10"/>
      <c r="I157" s="10"/>
      <c r="J157" s="10"/>
      <c r="K157" s="10"/>
      <c r="L157" s="10"/>
    </row>
    <row r="158" customFormat="false" ht="15" hidden="false" customHeight="false" outlineLevel="0" collapsed="false">
      <c r="A158" s="11" t="s">
        <v>459</v>
      </c>
    </row>
    <row r="159" customFormat="false" ht="24" hidden="false" customHeight="true" outlineLevel="0" collapsed="false">
      <c r="A159" s="5" t="s">
        <v>460</v>
      </c>
      <c r="B159" s="5" t="s">
        <v>461</v>
      </c>
      <c r="C159" s="5" t="s">
        <v>462</v>
      </c>
      <c r="D159" s="5" t="s">
        <v>94</v>
      </c>
      <c r="E159" s="5" t="s">
        <v>284</v>
      </c>
    </row>
    <row r="160" customFormat="false" ht="22.35" hidden="false" customHeight="false" outlineLevel="0" collapsed="false">
      <c r="A160" s="6" t="s">
        <v>463</v>
      </c>
      <c r="B160" s="7" t="s">
        <v>464</v>
      </c>
      <c r="C160" s="7" t="s">
        <v>465</v>
      </c>
      <c r="D160" s="7" t="s">
        <v>466</v>
      </c>
      <c r="E160" s="15" t="s">
        <v>298</v>
      </c>
    </row>
    <row r="161" customFormat="false" ht="53.7" hidden="false" customHeight="false" outlineLevel="0" collapsed="false">
      <c r="A161" s="6" t="s">
        <v>463</v>
      </c>
      <c r="B161" s="7" t="s">
        <v>467</v>
      </c>
      <c r="C161" s="7" t="s">
        <v>468</v>
      </c>
      <c r="D161" s="7" t="s">
        <v>469</v>
      </c>
      <c r="E161" s="15" t="s">
        <v>298</v>
      </c>
    </row>
    <row r="162" customFormat="false" ht="22.35" hidden="false" customHeight="false" outlineLevel="0" collapsed="false">
      <c r="A162" s="6" t="s">
        <v>463</v>
      </c>
      <c r="B162" s="7" t="s">
        <v>470</v>
      </c>
      <c r="C162" s="7" t="s">
        <v>471</v>
      </c>
      <c r="D162" s="7" t="s">
        <v>472</v>
      </c>
      <c r="E162" s="6" t="s">
        <v>287</v>
      </c>
    </row>
    <row r="163" customFormat="false" ht="22.35" hidden="false" customHeight="false" outlineLevel="0" collapsed="false">
      <c r="A163" s="6" t="s">
        <v>463</v>
      </c>
      <c r="B163" s="6" t="s">
        <v>473</v>
      </c>
      <c r="C163" s="7" t="s">
        <v>474</v>
      </c>
      <c r="D163" s="6" t="s">
        <v>475</v>
      </c>
      <c r="E163" s="6" t="s">
        <v>287</v>
      </c>
    </row>
    <row r="164" customFormat="false" ht="15" hidden="false" customHeight="false" outlineLevel="0" collapsed="false">
      <c r="A164" s="6" t="s">
        <v>463</v>
      </c>
      <c r="B164" s="7" t="s">
        <v>476</v>
      </c>
      <c r="C164" s="7" t="s">
        <v>477</v>
      </c>
      <c r="D164" s="6" t="s">
        <v>478</v>
      </c>
      <c r="E164" s="6" t="s">
        <v>287</v>
      </c>
    </row>
    <row r="165" customFormat="false" ht="22.35" hidden="false" customHeight="false" outlineLevel="0" collapsed="false">
      <c r="A165" s="6" t="s">
        <v>463</v>
      </c>
      <c r="B165" s="6" t="s">
        <v>479</v>
      </c>
      <c r="C165" s="7" t="s">
        <v>480</v>
      </c>
      <c r="D165" s="7" t="s">
        <v>481</v>
      </c>
      <c r="E165" s="6" t="s">
        <v>287</v>
      </c>
    </row>
    <row r="166" customFormat="false" ht="15" hidden="false" customHeight="false" outlineLevel="0" collapsed="false">
      <c r="A166" s="6" t="s">
        <v>463</v>
      </c>
      <c r="B166" s="6" t="s">
        <v>482</v>
      </c>
      <c r="C166" s="7" t="s">
        <v>483</v>
      </c>
      <c r="D166" s="7" t="s">
        <v>484</v>
      </c>
      <c r="E166" s="6" t="s">
        <v>287</v>
      </c>
    </row>
    <row r="167" customFormat="false" ht="22.35" hidden="false" customHeight="false" outlineLevel="0" collapsed="false">
      <c r="A167" s="6" t="s">
        <v>463</v>
      </c>
      <c r="B167" s="6" t="s">
        <v>485</v>
      </c>
      <c r="C167" s="7" t="s">
        <v>486</v>
      </c>
      <c r="D167" s="7" t="s">
        <v>487</v>
      </c>
      <c r="E167" s="6" t="s">
        <v>287</v>
      </c>
    </row>
  </sheetData>
  <mergeCells count="5">
    <mergeCell ref="A2:L2"/>
    <mergeCell ref="A6:L6"/>
    <mergeCell ref="A7:L7"/>
    <mergeCell ref="A10:L10"/>
    <mergeCell ref="A157:L1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488</v>
      </c>
      <c r="B2" s="2"/>
      <c r="C2" s="2"/>
      <c r="D2" s="2"/>
      <c r="E2" s="2"/>
      <c r="F2" s="2"/>
      <c r="G2" s="2"/>
      <c r="H2" s="2"/>
      <c r="I2" s="2"/>
      <c r="J2" s="2"/>
      <c r="K2" s="2"/>
      <c r="L2" s="2"/>
      <c r="N2" s="11" t="s">
        <v>489</v>
      </c>
      <c r="P2" s="22" t="n">
        <f aca="false">MAX(AA5:AA2105)</f>
        <v>5.14033260401448E-014</v>
      </c>
    </row>
    <row r="3" customFormat="false" ht="15" hidden="false" customHeight="false" outlineLevel="0" collapsed="false">
      <c r="N3" s="11" t="s">
        <v>490</v>
      </c>
      <c r="P3" s="12" t="n">
        <f aca="false">COUNTIF(O5:O2105,"Yes")</f>
        <v>0</v>
      </c>
    </row>
    <row r="4" customFormat="false" ht="36" hidden="false" customHeight="true" outlineLevel="0" collapsed="false">
      <c r="A4" s="5" t="s">
        <v>434</v>
      </c>
      <c r="B4" s="5" t="s">
        <v>417</v>
      </c>
      <c r="C4" s="5" t="s">
        <v>491</v>
      </c>
      <c r="D4" s="5" t="s">
        <v>492</v>
      </c>
      <c r="E4" s="5" t="s">
        <v>435</v>
      </c>
      <c r="F4" s="5" t="s">
        <v>493</v>
      </c>
      <c r="G4" s="5" t="s">
        <v>436</v>
      </c>
      <c r="H4" s="5" t="s">
        <v>494</v>
      </c>
      <c r="I4" s="5" t="s">
        <v>495</v>
      </c>
      <c r="J4" s="5" t="s">
        <v>496</v>
      </c>
      <c r="K4" s="5" t="s">
        <v>438</v>
      </c>
      <c r="L4" s="5" t="s">
        <v>439</v>
      </c>
      <c r="M4" s="5" t="s">
        <v>497</v>
      </c>
      <c r="N4" s="5" t="s">
        <v>498</v>
      </c>
      <c r="O4" s="5" t="s">
        <v>499</v>
      </c>
      <c r="P4" s="5" t="s">
        <v>441</v>
      </c>
      <c r="Q4" s="5" t="s">
        <v>500</v>
      </c>
      <c r="R4" s="5" t="s">
        <v>501</v>
      </c>
      <c r="S4" s="5" t="s">
        <v>502</v>
      </c>
      <c r="T4" s="5" t="s">
        <v>503</v>
      </c>
      <c r="U4" s="5" t="s">
        <v>504</v>
      </c>
      <c r="V4" s="5" t="s">
        <v>442</v>
      </c>
      <c r="W4" s="5" t="s">
        <v>505</v>
      </c>
      <c r="X4" s="5" t="s">
        <v>506</v>
      </c>
      <c r="Y4" s="5" t="s">
        <v>507</v>
      </c>
      <c r="Z4" s="5" t="s">
        <v>508</v>
      </c>
      <c r="AA4" s="5" t="s">
        <v>509</v>
      </c>
    </row>
    <row r="5" customFormat="false" ht="15" hidden="false" customHeight="false" outlineLevel="0" collapsed="false">
      <c r="A5" s="17" t="n">
        <v>400</v>
      </c>
      <c r="B5" s="6" t="s">
        <v>423</v>
      </c>
      <c r="C5" s="6" t="n">
        <v>93</v>
      </c>
      <c r="D5" s="6" t="n">
        <v>471</v>
      </c>
      <c r="E5" s="16" t="n">
        <v>0.297377490708905</v>
      </c>
      <c r="F5" s="16" t="n">
        <v>0.0302104885850284</v>
      </c>
      <c r="G5" s="16" t="n">
        <v>0.289233006932427</v>
      </c>
      <c r="H5" s="16" t="n">
        <v>0.0295493423110455</v>
      </c>
      <c r="I5" s="23" t="n">
        <f aca="false">G5-E5</f>
        <v>-0.0081444837764782</v>
      </c>
      <c r="J5" s="17" t="n">
        <f aca="false">100*(G5-E5)/E5</f>
        <v>-2.73876941965679</v>
      </c>
      <c r="K5" s="16" t="n">
        <v>-2.38437089554908</v>
      </c>
      <c r="L5" s="17" t="n">
        <v>129.139373138684</v>
      </c>
      <c r="M5" s="16" t="n">
        <v>0.0185630701861584</v>
      </c>
      <c r="N5" s="16" t="n">
        <v>0.300007772777837</v>
      </c>
      <c r="O5" s="6" t="str">
        <f aca="false">IF(N5&lt;0.05,"Yes","No")</f>
        <v>No</v>
      </c>
      <c r="P5" s="16" t="n">
        <v>-0.274241367801784</v>
      </c>
      <c r="Q5" s="16" t="n">
        <v>5.85667499059534</v>
      </c>
      <c r="R5" s="16" t="n">
        <v>0.0158342109740564</v>
      </c>
      <c r="S5" s="16" t="n">
        <v>0.535420085526234</v>
      </c>
      <c r="T5" s="16" t="n">
        <v>-0.00705028743991389</v>
      </c>
      <c r="U5" s="16" t="n">
        <v>0.214299369780017</v>
      </c>
      <c r="V5" s="16" t="n">
        <v>0.940197872513564</v>
      </c>
      <c r="W5" s="6" t="s">
        <v>510</v>
      </c>
      <c r="X5" s="16" t="n">
        <v>0.2</v>
      </c>
      <c r="Y5" s="16" t="n">
        <v>0.567814989840878</v>
      </c>
      <c r="Z5" s="16" t="n">
        <f aca="false">(G5-E5)/SQRT(H5^2/D5+F5^2/C5)</f>
        <v>-2.38437089554906</v>
      </c>
      <c r="AA5" s="24" t="n">
        <f aca="false">ABS(K5-Z5)</f>
        <v>1.68753899743024E-014</v>
      </c>
    </row>
    <row r="6" customFormat="false" ht="15" hidden="false" customHeight="false" outlineLevel="0" collapsed="false">
      <c r="A6" s="17" t="n">
        <v>401</v>
      </c>
      <c r="B6" s="6" t="s">
        <v>423</v>
      </c>
      <c r="C6" s="6" t="n">
        <v>93</v>
      </c>
      <c r="D6" s="6" t="n">
        <v>471</v>
      </c>
      <c r="E6" s="16" t="n">
        <v>0.295399547584595</v>
      </c>
      <c r="F6" s="16" t="n">
        <v>0.0296940776330664</v>
      </c>
      <c r="G6" s="16" t="n">
        <v>0.28806933434779</v>
      </c>
      <c r="H6" s="16" t="n">
        <v>0.0292254762648157</v>
      </c>
      <c r="I6" s="23" t="n">
        <f aca="false">G6-E6</f>
        <v>-0.00733021323680549</v>
      </c>
      <c r="J6" s="17" t="n">
        <f aca="false">100*(G6-E6)/E6</f>
        <v>-2.4814571642857</v>
      </c>
      <c r="K6" s="16" t="n">
        <v>-2.18113850713026</v>
      </c>
      <c r="L6" s="17" t="n">
        <v>129.630998556828</v>
      </c>
      <c r="M6" s="16" t="n">
        <v>0.0309773761616169</v>
      </c>
      <c r="N6" s="16" t="n">
        <v>0.313575789056662</v>
      </c>
      <c r="O6" s="6" t="str">
        <f aca="false">IF(N6&lt;0.05,"Yes","No")</f>
        <v>No</v>
      </c>
      <c r="P6" s="16" t="n">
        <v>-0.249820891150669</v>
      </c>
      <c r="Q6" s="16" t="n">
        <v>4.860071939639</v>
      </c>
      <c r="R6" s="16" t="n">
        <v>0.0278896221813553</v>
      </c>
      <c r="S6" s="16" t="n">
        <v>0.548947392148245</v>
      </c>
      <c r="T6" s="16" t="n">
        <v>-0.0062416781189538</v>
      </c>
      <c r="U6" s="16" t="n">
        <v>0.264600223727211</v>
      </c>
      <c r="V6" s="16" t="n">
        <v>0.940197872513564</v>
      </c>
      <c r="W6" s="6" t="s">
        <v>510</v>
      </c>
      <c r="X6" s="16" t="n">
        <v>0.2</v>
      </c>
      <c r="Y6" s="16" t="n">
        <v>0.562564207930964</v>
      </c>
      <c r="Z6" s="16" t="n">
        <f aca="false">(G6-E6)/SQRT(H6^2/D6+F6^2/C6)</f>
        <v>-2.18113850713024</v>
      </c>
      <c r="AA6" s="24" t="n">
        <f aca="false">ABS(K6-Z6)</f>
        <v>1.64313007644523E-014</v>
      </c>
    </row>
    <row r="7" customFormat="false" ht="15" hidden="false" customHeight="false" outlineLevel="0" collapsed="false">
      <c r="A7" s="17" t="n">
        <v>402</v>
      </c>
      <c r="B7" s="6" t="s">
        <v>423</v>
      </c>
      <c r="C7" s="6" t="n">
        <v>93</v>
      </c>
      <c r="D7" s="6" t="n">
        <v>471</v>
      </c>
      <c r="E7" s="16" t="n">
        <v>0.295209596714666</v>
      </c>
      <c r="F7" s="16" t="n">
        <v>0.0302218760097433</v>
      </c>
      <c r="G7" s="16" t="n">
        <v>0.287386642045276</v>
      </c>
      <c r="H7" s="16" t="n">
        <v>0.0294676599313867</v>
      </c>
      <c r="I7" s="23" t="n">
        <f aca="false">G7-E7</f>
        <v>-0.00782295466938959</v>
      </c>
      <c r="J7" s="17" t="n">
        <f aca="false">100*(G7-E7)/E7</f>
        <v>-2.64996624650751</v>
      </c>
      <c r="K7" s="16" t="n">
        <v>-2.29051867610604</v>
      </c>
      <c r="L7" s="17" t="n">
        <v>128.893363837944</v>
      </c>
      <c r="M7" s="16" t="n">
        <v>0.0236152848134656</v>
      </c>
      <c r="N7" s="16" t="n">
        <v>0.313368744266577</v>
      </c>
      <c r="O7" s="6" t="str">
        <f aca="false">IF(N7&lt;0.05,"Yes","No")</f>
        <v>No</v>
      </c>
      <c r="P7" s="16" t="n">
        <v>-0.264003565611897</v>
      </c>
      <c r="Q7" s="16" t="n">
        <v>5.42756178887919</v>
      </c>
      <c r="R7" s="16" t="n">
        <v>0.0201746189937011</v>
      </c>
      <c r="S7" s="16" t="n">
        <v>0.514035139740321</v>
      </c>
      <c r="T7" s="16" t="n">
        <v>-0.00675956420793958</v>
      </c>
      <c r="U7" s="16" t="n">
        <v>0.231187006007772</v>
      </c>
      <c r="V7" s="16" t="n">
        <v>0.940197872513564</v>
      </c>
      <c r="W7" s="6" t="s">
        <v>510</v>
      </c>
      <c r="X7" s="16" t="n">
        <v>0.2</v>
      </c>
      <c r="Y7" s="16" t="n">
        <v>0.564002465584549</v>
      </c>
      <c r="Z7" s="16" t="n">
        <f aca="false">(G7-E7)/SQRT(H7^2/D7+F7^2/C7)</f>
        <v>-2.29051867610602</v>
      </c>
      <c r="AA7" s="24" t="n">
        <f aca="false">ABS(K7-Z7)</f>
        <v>1.64313007644523E-014</v>
      </c>
    </row>
    <row r="8" customFormat="false" ht="15" hidden="false" customHeight="false" outlineLevel="0" collapsed="false">
      <c r="A8" s="17" t="n">
        <v>403</v>
      </c>
      <c r="B8" s="6" t="s">
        <v>423</v>
      </c>
      <c r="C8" s="6" t="n">
        <v>93</v>
      </c>
      <c r="D8" s="6" t="n">
        <v>471</v>
      </c>
      <c r="E8" s="16" t="n">
        <v>0.294277513539919</v>
      </c>
      <c r="F8" s="16" t="n">
        <v>0.0303347574993208</v>
      </c>
      <c r="G8" s="16" t="n">
        <v>0.286323539548872</v>
      </c>
      <c r="H8" s="16" t="n">
        <v>0.0293180944774727</v>
      </c>
      <c r="I8" s="23" t="n">
        <f aca="false">G8-E8</f>
        <v>-0.00795397399104741</v>
      </c>
      <c r="J8" s="17" t="n">
        <f aca="false">100*(G8-E8)/E8</f>
        <v>-2.70288201615121</v>
      </c>
      <c r="K8" s="16" t="n">
        <v>-2.32342568787347</v>
      </c>
      <c r="L8" s="17" t="n">
        <v>128.212641219564</v>
      </c>
      <c r="M8" s="16" t="n">
        <v>0.021730394801277</v>
      </c>
      <c r="N8" s="16" t="n">
        <v>0.313368744266577</v>
      </c>
      <c r="O8" s="6" t="str">
        <f aca="false">IF(N8&lt;0.05,"Yes","No")</f>
        <v>No</v>
      </c>
      <c r="P8" s="16" t="n">
        <v>-0.269385672431804</v>
      </c>
      <c r="Q8" s="16" t="n">
        <v>5.65111543282395</v>
      </c>
      <c r="R8" s="16" t="n">
        <v>0.0177779759614415</v>
      </c>
      <c r="S8" s="16" t="n">
        <v>0.465043843401456</v>
      </c>
      <c r="T8" s="16" t="n">
        <v>-0.00693793962391528</v>
      </c>
      <c r="U8" s="16" t="n">
        <v>0.215225020517942</v>
      </c>
      <c r="V8" s="16" t="n">
        <v>0.940197872513564</v>
      </c>
      <c r="W8" s="6" t="s">
        <v>510</v>
      </c>
      <c r="X8" s="16" t="n">
        <v>0.2</v>
      </c>
      <c r="Y8" s="16" t="n">
        <v>0.565143939912791</v>
      </c>
      <c r="Z8" s="16" t="n">
        <f aca="false">(G8-E8)/SQRT(H8^2/D8+F8^2/C8)</f>
        <v>-2.32342568787347</v>
      </c>
      <c r="AA8" s="24" t="n">
        <f aca="false">ABS(K8-Z8)</f>
        <v>0</v>
      </c>
    </row>
    <row r="9" customFormat="false" ht="15" hidden="false" customHeight="false" outlineLevel="0" collapsed="false">
      <c r="A9" s="17" t="n">
        <v>404</v>
      </c>
      <c r="B9" s="6" t="s">
        <v>423</v>
      </c>
      <c r="C9" s="6" t="n">
        <v>93</v>
      </c>
      <c r="D9" s="6" t="n">
        <v>471</v>
      </c>
      <c r="E9" s="16" t="n">
        <v>0.293341422593722</v>
      </c>
      <c r="F9" s="16" t="n">
        <v>0.0302415492673366</v>
      </c>
      <c r="G9" s="16" t="n">
        <v>0.285657261397429</v>
      </c>
      <c r="H9" s="16" t="n">
        <v>0.0289569921647993</v>
      </c>
      <c r="I9" s="23" t="n">
        <f aca="false">G9-E9</f>
        <v>-0.00768416119629323</v>
      </c>
      <c r="J9" s="17" t="n">
        <f aca="false">100*(G9-E9)/E9</f>
        <v>-2.61952816903592</v>
      </c>
      <c r="K9" s="16" t="n">
        <v>-2.25477208571485</v>
      </c>
      <c r="L9" s="17" t="n">
        <v>127.507476767659</v>
      </c>
      <c r="M9" s="16" t="n">
        <v>0.0258531801942551</v>
      </c>
      <c r="N9" s="16" t="n">
        <v>0.313368744266577</v>
      </c>
      <c r="O9" s="6" t="str">
        <f aca="false">IF(N9&lt;0.05,"Yes","No")</f>
        <v>No</v>
      </c>
      <c r="P9" s="16" t="n">
        <v>-0.263064793393486</v>
      </c>
      <c r="Q9" s="16" t="n">
        <v>5.38903060388446</v>
      </c>
      <c r="R9" s="16" t="n">
        <v>0.0206204264301738</v>
      </c>
      <c r="S9" s="16" t="n">
        <v>0.345632530771044</v>
      </c>
      <c r="T9" s="16" t="n">
        <v>-0.00670378425064136</v>
      </c>
      <c r="U9" s="16" t="n">
        <v>0.22263241438757</v>
      </c>
      <c r="V9" s="16" t="n">
        <v>0.940197872513564</v>
      </c>
      <c r="W9" s="6" t="s">
        <v>510</v>
      </c>
      <c r="X9" s="16" t="n">
        <v>0.2</v>
      </c>
      <c r="Y9" s="16" t="n">
        <v>0.564344907883022</v>
      </c>
      <c r="Z9" s="16" t="n">
        <f aca="false">(G9-E9)/SQRT(H9^2/D9+F9^2/C9)</f>
        <v>-2.25477208571487</v>
      </c>
      <c r="AA9" s="24" t="n">
        <f aca="false">ABS(K9-Z9)</f>
        <v>1.59872115546023E-014</v>
      </c>
    </row>
    <row r="10" customFormat="false" ht="15" hidden="false" customHeight="false" outlineLevel="0" collapsed="false">
      <c r="A10" s="17" t="n">
        <v>405</v>
      </c>
      <c r="B10" s="6" t="s">
        <v>423</v>
      </c>
      <c r="C10" s="6" t="n">
        <v>93</v>
      </c>
      <c r="D10" s="6" t="n">
        <v>471</v>
      </c>
      <c r="E10" s="16" t="n">
        <v>0.292674415214087</v>
      </c>
      <c r="F10" s="16" t="n">
        <v>0.030200609186201</v>
      </c>
      <c r="G10" s="16" t="n">
        <v>0.285135584652044</v>
      </c>
      <c r="H10" s="16" t="n">
        <v>0.0286414993173075</v>
      </c>
      <c r="I10" s="23" t="n">
        <f aca="false">G10-E10</f>
        <v>-0.00753883056204319</v>
      </c>
      <c r="J10" s="17" t="n">
        <f aca="false">100*(G10-E10)/E10</f>
        <v>-2.57584201766616</v>
      </c>
      <c r="K10" s="16" t="n">
        <v>-2.21836204259247</v>
      </c>
      <c r="L10" s="17" t="n">
        <v>126.795618535057</v>
      </c>
      <c r="M10" s="16" t="n">
        <v>0.0283099494670073</v>
      </c>
      <c r="N10" s="16" t="n">
        <v>0.313575789056662</v>
      </c>
      <c r="O10" s="6" t="str">
        <f aca="false">IF(N10&lt;0.05,"Yes","No")</f>
        <v>No</v>
      </c>
      <c r="P10" s="16" t="n">
        <v>-0.260488514796871</v>
      </c>
      <c r="Q10" s="16" t="n">
        <v>5.28399442238511</v>
      </c>
      <c r="R10" s="16" t="n">
        <v>0.0218883883034725</v>
      </c>
      <c r="S10" s="16" t="n">
        <v>0.233621333409595</v>
      </c>
      <c r="T10" s="16" t="n">
        <v>-0.00657703920049475</v>
      </c>
      <c r="U10" s="16" t="n">
        <v>0.224116526373079</v>
      </c>
      <c r="V10" s="16" t="n">
        <v>0.940197872513564</v>
      </c>
      <c r="W10" s="6" t="s">
        <v>510</v>
      </c>
      <c r="X10" s="16" t="n">
        <v>0.2</v>
      </c>
      <c r="Y10" s="16" t="n">
        <v>0.563979636097984</v>
      </c>
      <c r="Z10" s="16" t="n">
        <f aca="false">(G10-E10)/SQRT(H10^2/D10+F10^2/C10)</f>
        <v>-2.21836204259247</v>
      </c>
      <c r="AA10" s="24" t="n">
        <f aca="false">ABS(K10-Z10)</f>
        <v>0</v>
      </c>
    </row>
    <row r="11" customFormat="false" ht="15" hidden="false" customHeight="false" outlineLevel="0" collapsed="false">
      <c r="A11" s="17" t="n">
        <v>406</v>
      </c>
      <c r="B11" s="6" t="s">
        <v>423</v>
      </c>
      <c r="C11" s="6" t="n">
        <v>93</v>
      </c>
      <c r="D11" s="6" t="n">
        <v>471</v>
      </c>
      <c r="E11" s="16" t="n">
        <v>0.29060605729139</v>
      </c>
      <c r="F11" s="16" t="n">
        <v>0.0301426306894537</v>
      </c>
      <c r="G11" s="16" t="n">
        <v>0.281535383495809</v>
      </c>
      <c r="H11" s="16" t="n">
        <v>0.0286760521455163</v>
      </c>
      <c r="I11" s="23" t="n">
        <f aca="false">G11-E11</f>
        <v>-0.00907067379558119</v>
      </c>
      <c r="J11" s="17" t="n">
        <f aca="false">100*(G11-E11)/E11</f>
        <v>-3.12129550227718</v>
      </c>
      <c r="K11" s="16" t="n">
        <v>-2.67298901918731</v>
      </c>
      <c r="L11" s="17" t="n">
        <v>127.025870035002</v>
      </c>
      <c r="M11" s="16" t="n">
        <v>0.00850475544075365</v>
      </c>
      <c r="N11" s="16" t="n">
        <v>0.217522265601087</v>
      </c>
      <c r="O11" s="6" t="str">
        <f aca="false">IF(N11&lt;0.05,"Yes","No")</f>
        <v>No</v>
      </c>
      <c r="P11" s="16" t="n">
        <v>-0.313215080085737</v>
      </c>
      <c r="Q11" s="16" t="n">
        <v>7.63959821053737</v>
      </c>
      <c r="R11" s="16" t="n">
        <v>0.00589736585516524</v>
      </c>
      <c r="S11" s="16" t="n">
        <v>0.299113026330385</v>
      </c>
      <c r="T11" s="16" t="n">
        <v>-0.00816917299786431</v>
      </c>
      <c r="U11" s="16" t="n">
        <v>0.135098156931205</v>
      </c>
      <c r="V11" s="16" t="n">
        <v>0.940197872513564</v>
      </c>
      <c r="W11" s="6" t="s">
        <v>510</v>
      </c>
      <c r="X11" s="16" t="n">
        <v>0.3</v>
      </c>
      <c r="Y11" s="16" t="n">
        <v>0.577859963929411</v>
      </c>
      <c r="Z11" s="16" t="n">
        <f aca="false">(G11-E11)/SQRT(H11^2/D11+F11^2/C11)</f>
        <v>-2.67298901918732</v>
      </c>
      <c r="AA11" s="24" t="n">
        <f aca="false">ABS(K11-Z11)</f>
        <v>1.55431223447522E-014</v>
      </c>
    </row>
    <row r="12" customFormat="false" ht="15" hidden="false" customHeight="false" outlineLevel="0" collapsed="false">
      <c r="A12" s="17" t="n">
        <v>407</v>
      </c>
      <c r="B12" s="6" t="s">
        <v>423</v>
      </c>
      <c r="C12" s="6" t="n">
        <v>93</v>
      </c>
      <c r="D12" s="6" t="n">
        <v>471</v>
      </c>
      <c r="E12" s="16" t="n">
        <v>0.288591134131596</v>
      </c>
      <c r="F12" s="16" t="n">
        <v>0.0300599798417809</v>
      </c>
      <c r="G12" s="16" t="n">
        <v>0.28047915514867</v>
      </c>
      <c r="H12" s="16" t="n">
        <v>0.0285682163811837</v>
      </c>
      <c r="I12" s="23" t="n">
        <f aca="false">G12-E12</f>
        <v>-0.00811197898292548</v>
      </c>
      <c r="J12" s="17" t="n">
        <f aca="false">100*(G12-E12)/E12</f>
        <v>-2.81088987966847</v>
      </c>
      <c r="K12" s="16" t="n">
        <v>-2.39742004492546</v>
      </c>
      <c r="L12" s="17" t="n">
        <v>126.950464723687</v>
      </c>
      <c r="M12" s="16" t="n">
        <v>0.0179676908569131</v>
      </c>
      <c r="N12" s="16" t="n">
        <v>0.294922800706049</v>
      </c>
      <c r="O12" s="6" t="str">
        <f aca="false">IF(N12&lt;0.05,"Yes","No")</f>
        <v>No</v>
      </c>
      <c r="P12" s="16" t="n">
        <v>-0.281117051581778</v>
      </c>
      <c r="Q12" s="16" t="n">
        <v>6.1540294434852</v>
      </c>
      <c r="R12" s="16" t="n">
        <v>0.0134028690717327</v>
      </c>
      <c r="S12" s="16" t="n">
        <v>0.356885862952301</v>
      </c>
      <c r="T12" s="16" t="n">
        <v>-0.00724048222465469</v>
      </c>
      <c r="U12" s="16" t="n">
        <v>0.185798001038146</v>
      </c>
      <c r="V12" s="16" t="n">
        <v>0.940197872513564</v>
      </c>
      <c r="W12" s="6" t="s">
        <v>510</v>
      </c>
      <c r="X12" s="16" t="n">
        <v>0.2</v>
      </c>
      <c r="Y12" s="16" t="n">
        <v>0.567518206515536</v>
      </c>
      <c r="Z12" s="16" t="n">
        <f aca="false">(G12-E12)/SQRT(H12^2/D12+F12^2/C12)</f>
        <v>-2.39742004492546</v>
      </c>
      <c r="AA12" s="24" t="n">
        <f aca="false">ABS(K12-Z12)</f>
        <v>0</v>
      </c>
    </row>
    <row r="13" customFormat="false" ht="15" hidden="false" customHeight="false" outlineLevel="0" collapsed="false">
      <c r="A13" s="17" t="n">
        <v>408</v>
      </c>
      <c r="B13" s="6" t="s">
        <v>423</v>
      </c>
      <c r="C13" s="6" t="n">
        <v>93</v>
      </c>
      <c r="D13" s="6" t="n">
        <v>471</v>
      </c>
      <c r="E13" s="16" t="n">
        <v>0.286877287331448</v>
      </c>
      <c r="F13" s="16" t="n">
        <v>0.0301535004725557</v>
      </c>
      <c r="G13" s="16" t="n">
        <v>0.280536852761186</v>
      </c>
      <c r="H13" s="16" t="n">
        <v>0.0284686567948347</v>
      </c>
      <c r="I13" s="23" t="n">
        <f aca="false">G13-E13</f>
        <v>-0.00634043457026218</v>
      </c>
      <c r="J13" s="17" t="n">
        <f aca="false">100*(G13-E13)/E13</f>
        <v>-2.21015564851485</v>
      </c>
      <c r="K13" s="16" t="n">
        <v>-1.8699005737042</v>
      </c>
      <c r="L13" s="17" t="n">
        <v>126.467630881859</v>
      </c>
      <c r="M13" s="16" t="n">
        <v>0.0638097489139845</v>
      </c>
      <c r="N13" s="16" t="n">
        <v>0.394881142094778</v>
      </c>
      <c r="O13" s="6" t="str">
        <f aca="false">IF(N13&lt;0.05,"Yes","No")</f>
        <v>No</v>
      </c>
      <c r="P13" s="16" t="n">
        <v>-0.220233015799524</v>
      </c>
      <c r="Q13" s="16" t="n">
        <v>3.77702659841986</v>
      </c>
      <c r="R13" s="16" t="n">
        <v>0.0524597726364304</v>
      </c>
      <c r="S13" s="16" t="n">
        <v>0.315519693610449</v>
      </c>
      <c r="T13" s="16" t="n">
        <v>-0.00550089914104949</v>
      </c>
      <c r="U13" s="16" t="n">
        <v>0.312431626393475</v>
      </c>
      <c r="V13" s="16" t="n">
        <v>0.940197872513564</v>
      </c>
      <c r="W13" s="6" t="s">
        <v>510</v>
      </c>
      <c r="X13" s="16" t="n">
        <v>0</v>
      </c>
      <c r="Y13" s="16" t="n">
        <v>0.548592562153277</v>
      </c>
      <c r="Z13" s="16" t="n">
        <f aca="false">(G13-E13)/SQRT(H13^2/D13+F13^2/C13)</f>
        <v>-1.86990057370418</v>
      </c>
      <c r="AA13" s="24" t="n">
        <f aca="false">ABS(K13-Z13)</f>
        <v>1.66533453693773E-014</v>
      </c>
    </row>
    <row r="14" customFormat="false" ht="15" hidden="false" customHeight="false" outlineLevel="0" collapsed="false">
      <c r="A14" s="17" t="n">
        <v>409</v>
      </c>
      <c r="B14" s="6" t="s">
        <v>423</v>
      </c>
      <c r="C14" s="6" t="n">
        <v>93</v>
      </c>
      <c r="D14" s="6" t="n">
        <v>471</v>
      </c>
      <c r="E14" s="16" t="n">
        <v>0.285212668840603</v>
      </c>
      <c r="F14" s="16" t="n">
        <v>0.0304777861883913</v>
      </c>
      <c r="G14" s="16" t="n">
        <v>0.278357324927982</v>
      </c>
      <c r="H14" s="16" t="n">
        <v>0.0286106622335588</v>
      </c>
      <c r="I14" s="23" t="n">
        <f aca="false">G14-E14</f>
        <v>-0.00685534391262121</v>
      </c>
      <c r="J14" s="17" t="n">
        <f aca="false">100*(G14-E14)/E14</f>
        <v>-2.40359025441905</v>
      </c>
      <c r="K14" s="16" t="n">
        <v>-2.00194952309246</v>
      </c>
      <c r="L14" s="17" t="n">
        <v>126.05449466942</v>
      </c>
      <c r="M14" s="16" t="n">
        <v>0.0474367146316148</v>
      </c>
      <c r="N14" s="16" t="n">
        <v>0.343670818762147</v>
      </c>
      <c r="O14" s="6" t="str">
        <f aca="false">IF(N14&lt;0.05,"Yes","No")</f>
        <v>No</v>
      </c>
      <c r="P14" s="16" t="n">
        <v>-0.236691253416161</v>
      </c>
      <c r="Q14" s="16" t="n">
        <v>4.36264234439219</v>
      </c>
      <c r="R14" s="16" t="n">
        <v>0.0371846542824364</v>
      </c>
      <c r="S14" s="16" t="n">
        <v>0.297371314540064</v>
      </c>
      <c r="T14" s="16" t="n">
        <v>-0.00609930504472854</v>
      </c>
      <c r="U14" s="16" t="n">
        <v>0.262658972340737</v>
      </c>
      <c r="V14" s="16" t="n">
        <v>0.940197872513564</v>
      </c>
      <c r="W14" s="6" t="s">
        <v>510</v>
      </c>
      <c r="X14" s="16" t="n">
        <v>0</v>
      </c>
      <c r="Y14" s="16" t="n">
        <v>0.555509896582426</v>
      </c>
      <c r="Z14" s="16" t="n">
        <f aca="false">(G14-E14)/SQRT(H14^2/D14+F14^2/C14)</f>
        <v>-2.00194952309246</v>
      </c>
      <c r="AA14" s="24" t="n">
        <f aca="false">ABS(K14-Z14)</f>
        <v>0</v>
      </c>
    </row>
    <row r="15" customFormat="false" ht="15" hidden="false" customHeight="false" outlineLevel="0" collapsed="false">
      <c r="A15" s="17" t="n">
        <v>410</v>
      </c>
      <c r="B15" s="6" t="s">
        <v>423</v>
      </c>
      <c r="C15" s="6" t="n">
        <v>93</v>
      </c>
      <c r="D15" s="6" t="n">
        <v>471</v>
      </c>
      <c r="E15" s="16" t="n">
        <v>0.283671544283949</v>
      </c>
      <c r="F15" s="16" t="n">
        <v>0.0301129129010938</v>
      </c>
      <c r="G15" s="16" t="n">
        <v>0.276985546870596</v>
      </c>
      <c r="H15" s="16" t="n">
        <v>0.0283774564074033</v>
      </c>
      <c r="I15" s="23" t="n">
        <f aca="false">G15-E15</f>
        <v>-0.0066859974133528</v>
      </c>
      <c r="J15" s="17" t="n">
        <f aca="false">100*(G15-E15)/E15</f>
        <v>-2.35695033501854</v>
      </c>
      <c r="K15" s="16" t="n">
        <v>-1.97501991345755</v>
      </c>
      <c r="L15" s="17" t="n">
        <v>126.332629490731</v>
      </c>
      <c r="M15" s="16" t="n">
        <v>0.0504463875490502</v>
      </c>
      <c r="N15" s="16" t="n">
        <v>0.353366631805892</v>
      </c>
      <c r="O15" s="6" t="str">
        <f aca="false">IF(N15&lt;0.05,"Yes","No")</f>
        <v>No</v>
      </c>
      <c r="P15" s="16" t="n">
        <v>-0.232904193804618</v>
      </c>
      <c r="Q15" s="16" t="n">
        <v>4.22415464188528</v>
      </c>
      <c r="R15" s="16" t="n">
        <v>0.0403140374041636</v>
      </c>
      <c r="S15" s="16" t="n">
        <v>0.325195718921134</v>
      </c>
      <c r="T15" s="16" t="n">
        <v>-0.00595240844491321</v>
      </c>
      <c r="U15" s="16" t="n">
        <v>0.268656258218855</v>
      </c>
      <c r="V15" s="16" t="n">
        <v>0.940197872513564</v>
      </c>
      <c r="W15" s="6" t="s">
        <v>510</v>
      </c>
      <c r="X15" s="16" t="n">
        <v>0</v>
      </c>
      <c r="Y15" s="16" t="n">
        <v>0.553911832522887</v>
      </c>
      <c r="Z15" s="16" t="n">
        <f aca="false">(G15-E15)/SQRT(H15^2/D15+F15^2/C15)</f>
        <v>-1.97501991345753</v>
      </c>
      <c r="AA15" s="24" t="n">
        <f aca="false">ABS(K15-Z15)</f>
        <v>1.66533453693773E-014</v>
      </c>
    </row>
    <row r="16" customFormat="false" ht="15" hidden="false" customHeight="false" outlineLevel="0" collapsed="false">
      <c r="A16" s="17" t="n">
        <v>411</v>
      </c>
      <c r="B16" s="6" t="s">
        <v>423</v>
      </c>
      <c r="C16" s="6" t="n">
        <v>93</v>
      </c>
      <c r="D16" s="6" t="n">
        <v>471</v>
      </c>
      <c r="E16" s="16" t="n">
        <v>0.283026903867722</v>
      </c>
      <c r="F16" s="16" t="n">
        <v>0.0299876173834517</v>
      </c>
      <c r="G16" s="16" t="n">
        <v>0.276733083899613</v>
      </c>
      <c r="H16" s="16" t="n">
        <v>0.0280156690633681</v>
      </c>
      <c r="I16" s="23" t="n">
        <f aca="false">G16-E16</f>
        <v>-0.00629381996810824</v>
      </c>
      <c r="J16" s="17" t="n">
        <f aca="false">100*(G16-E16)/E16</f>
        <v>-2.22375324822469</v>
      </c>
      <c r="K16" s="16" t="n">
        <v>-1.8693364596338</v>
      </c>
      <c r="L16" s="17" t="n">
        <v>125.711701711654</v>
      </c>
      <c r="M16" s="16" t="n">
        <v>0.063902707430854</v>
      </c>
      <c r="N16" s="16" t="n">
        <v>0.394881142094778</v>
      </c>
      <c r="O16" s="6" t="str">
        <f aca="false">IF(N16&lt;0.05,"Yes","No")</f>
        <v>No</v>
      </c>
      <c r="P16" s="16" t="n">
        <v>-0.221724486320616</v>
      </c>
      <c r="Q16" s="16" t="n">
        <v>3.82835767532333</v>
      </c>
      <c r="R16" s="16" t="n">
        <v>0.0508870763173712</v>
      </c>
      <c r="S16" s="16" t="n">
        <v>0.229823845738218</v>
      </c>
      <c r="T16" s="16" t="n">
        <v>-0.00554789276715668</v>
      </c>
      <c r="U16" s="16" t="n">
        <v>0.29560262433746</v>
      </c>
      <c r="V16" s="16" t="n">
        <v>0.940197872513564</v>
      </c>
      <c r="W16" s="6" t="s">
        <v>510</v>
      </c>
      <c r="X16" s="16" t="n">
        <v>0</v>
      </c>
      <c r="Y16" s="16" t="n">
        <v>0.549779695454649</v>
      </c>
      <c r="Z16" s="16" t="n">
        <f aca="false">(G16-E16)/SQRT(H16^2/D16+F16^2/C16)</f>
        <v>-1.8693364596338</v>
      </c>
      <c r="AA16" s="24" t="n">
        <f aca="false">ABS(K16-Z16)</f>
        <v>0</v>
      </c>
    </row>
    <row r="17" customFormat="false" ht="15" hidden="false" customHeight="false" outlineLevel="0" collapsed="false">
      <c r="A17" s="17" t="n">
        <v>412</v>
      </c>
      <c r="B17" s="6" t="s">
        <v>423</v>
      </c>
      <c r="C17" s="6" t="n">
        <v>93</v>
      </c>
      <c r="D17" s="6" t="n">
        <v>471</v>
      </c>
      <c r="E17" s="16" t="n">
        <v>0.282972169018561</v>
      </c>
      <c r="F17" s="16" t="n">
        <v>0.0302350136498505</v>
      </c>
      <c r="G17" s="16" t="n">
        <v>0.276915178114189</v>
      </c>
      <c r="H17" s="16" t="n">
        <v>0.027735749890233</v>
      </c>
      <c r="I17" s="23" t="n">
        <f aca="false">G17-E17</f>
        <v>-0.00605699090437234</v>
      </c>
      <c r="J17" s="17" t="n">
        <f aca="false">100*(G17-E17)/E17</f>
        <v>-2.14048997305281</v>
      </c>
      <c r="K17" s="16" t="n">
        <v>-1.78899657618473</v>
      </c>
      <c r="L17" s="17" t="n">
        <v>124.440570358024</v>
      </c>
      <c r="M17" s="16" t="n">
        <v>0.0760480769589035</v>
      </c>
      <c r="N17" s="16" t="n">
        <v>0.405437267207624</v>
      </c>
      <c r="O17" s="6" t="str">
        <f aca="false">IF(N17&lt;0.05,"Yes","No")</f>
        <v>No</v>
      </c>
      <c r="P17" s="16" t="n">
        <v>-0.214804302727179</v>
      </c>
      <c r="Q17" s="16" t="n">
        <v>3.59311522276897</v>
      </c>
      <c r="R17" s="16" t="n">
        <v>0.0585321813986168</v>
      </c>
      <c r="S17" s="16" t="n">
        <v>0.119581210671477</v>
      </c>
      <c r="T17" s="16" t="n">
        <v>-0.00531531561204782</v>
      </c>
      <c r="U17" s="16" t="n">
        <v>0.311223688726018</v>
      </c>
      <c r="V17" s="16" t="n">
        <v>0.940197872513564</v>
      </c>
      <c r="W17" s="6" t="s">
        <v>510</v>
      </c>
      <c r="X17" s="16" t="n">
        <v>0</v>
      </c>
      <c r="Y17" s="16" t="n">
        <v>0.546948839120608</v>
      </c>
      <c r="Z17" s="16" t="n">
        <f aca="false">(G17-E17)/SQRT(H17^2/D17+F17^2/C17)</f>
        <v>-1.78899657618473</v>
      </c>
      <c r="AA17" s="24" t="n">
        <f aca="false">ABS(K17-Z17)</f>
        <v>0</v>
      </c>
    </row>
    <row r="18" customFormat="false" ht="15" hidden="false" customHeight="false" outlineLevel="0" collapsed="false">
      <c r="A18" s="17" t="n">
        <v>413</v>
      </c>
      <c r="B18" s="6" t="s">
        <v>423</v>
      </c>
      <c r="C18" s="6" t="n">
        <v>93</v>
      </c>
      <c r="D18" s="6" t="n">
        <v>471</v>
      </c>
      <c r="E18" s="16" t="n">
        <v>0.281958314359829</v>
      </c>
      <c r="F18" s="16" t="n">
        <v>0.0299309593828628</v>
      </c>
      <c r="G18" s="16" t="n">
        <v>0.275997709221901</v>
      </c>
      <c r="H18" s="16" t="n">
        <v>0.0276201457225261</v>
      </c>
      <c r="I18" s="23" t="n">
        <f aca="false">G18-E18</f>
        <v>-0.0059606051379284</v>
      </c>
      <c r="J18" s="17" t="n">
        <f aca="false">100*(G18-E18)/E18</f>
        <v>-2.11400226003678</v>
      </c>
      <c r="K18" s="16" t="n">
        <v>-1.77690259944128</v>
      </c>
      <c r="L18" s="17" t="n">
        <v>124.847932715827</v>
      </c>
      <c r="M18" s="16" t="n">
        <v>0.0780195455170313</v>
      </c>
      <c r="N18" s="16" t="n">
        <v>0.406890358403979</v>
      </c>
      <c r="O18" s="6" t="str">
        <f aca="false">IF(N18&lt;0.05,"Yes","No")</f>
        <v>No</v>
      </c>
      <c r="P18" s="16" t="n">
        <v>-0.212507406442551</v>
      </c>
      <c r="Q18" s="16" t="n">
        <v>3.51668390100474</v>
      </c>
      <c r="R18" s="16" t="n">
        <v>0.0612721604969258</v>
      </c>
      <c r="S18" s="16" t="n">
        <v>0.181428258036919</v>
      </c>
      <c r="T18" s="16" t="n">
        <v>-0.00530748532064796</v>
      </c>
      <c r="U18" s="16" t="n">
        <v>0.309762014395159</v>
      </c>
      <c r="V18" s="16" t="n">
        <v>0.940197872513564</v>
      </c>
      <c r="W18" s="6" t="s">
        <v>510</v>
      </c>
      <c r="X18" s="16" t="n">
        <v>0</v>
      </c>
      <c r="Y18" s="16" t="n">
        <v>0.546126977604274</v>
      </c>
      <c r="Z18" s="16" t="n">
        <f aca="false">(G18-E18)/SQRT(H18^2/D18+F18^2/C18)</f>
        <v>-1.7769025994413</v>
      </c>
      <c r="AA18" s="24" t="n">
        <f aca="false">ABS(K18-Z18)</f>
        <v>1.66533453693773E-014</v>
      </c>
    </row>
    <row r="19" customFormat="false" ht="15" hidden="false" customHeight="false" outlineLevel="0" collapsed="false">
      <c r="A19" s="17" t="n">
        <v>414</v>
      </c>
      <c r="B19" s="6" t="s">
        <v>423</v>
      </c>
      <c r="C19" s="6" t="n">
        <v>93</v>
      </c>
      <c r="D19" s="6" t="n">
        <v>471</v>
      </c>
      <c r="E19" s="16" t="n">
        <v>0.280129371150847</v>
      </c>
      <c r="F19" s="16" t="n">
        <v>0.0296482483263163</v>
      </c>
      <c r="G19" s="16" t="n">
        <v>0.274394503033338</v>
      </c>
      <c r="H19" s="16" t="n">
        <v>0.0276197348092877</v>
      </c>
      <c r="I19" s="23" t="n">
        <f aca="false">G19-E19</f>
        <v>-0.00573486811750912</v>
      </c>
      <c r="J19" s="17" t="n">
        <f aca="false">100*(G19-E19)/E19</f>
        <v>-2.04722128706059</v>
      </c>
      <c r="K19" s="16" t="n">
        <v>-1.72353913567666</v>
      </c>
      <c r="L19" s="17" t="n">
        <v>125.509803973105</v>
      </c>
      <c r="M19" s="16" t="n">
        <v>0.0872535472073432</v>
      </c>
      <c r="N19" s="16" t="n">
        <v>0.41993568809286</v>
      </c>
      <c r="O19" s="6" t="str">
        <f aca="false">IF(N19&lt;0.05,"Yes","No")</f>
        <v>No</v>
      </c>
      <c r="P19" s="16" t="n">
        <v>-0.204822117285173</v>
      </c>
      <c r="Q19" s="16" t="n">
        <v>3.26692296490328</v>
      </c>
      <c r="R19" s="16" t="n">
        <v>0.0712246667684723</v>
      </c>
      <c r="S19" s="16" t="n">
        <v>0.216516945930153</v>
      </c>
      <c r="T19" s="16" t="n">
        <v>-0.00508844352783295</v>
      </c>
      <c r="U19" s="16" t="n">
        <v>0.330566332851636</v>
      </c>
      <c r="V19" s="16" t="n">
        <v>0.940197872513564</v>
      </c>
      <c r="W19" s="6" t="s">
        <v>510</v>
      </c>
      <c r="X19" s="16" t="n">
        <v>0</v>
      </c>
      <c r="Y19" s="16" t="n">
        <v>0.544551743031299</v>
      </c>
      <c r="Z19" s="16" t="n">
        <f aca="false">(G19-E19)/SQRT(H19^2/D19+F19^2/C19)</f>
        <v>-1.72353913567668</v>
      </c>
      <c r="AA19" s="24" t="n">
        <f aca="false">ABS(K19-Z19)</f>
        <v>1.68753899743024E-014</v>
      </c>
    </row>
    <row r="20" customFormat="false" ht="15" hidden="false" customHeight="false" outlineLevel="0" collapsed="false">
      <c r="A20" s="17" t="n">
        <v>415</v>
      </c>
      <c r="B20" s="6" t="s">
        <v>423</v>
      </c>
      <c r="C20" s="6" t="n">
        <v>93</v>
      </c>
      <c r="D20" s="6" t="n">
        <v>471</v>
      </c>
      <c r="E20" s="16" t="n">
        <v>0.278006070724098</v>
      </c>
      <c r="F20" s="16" t="n">
        <v>0.0294408514266666</v>
      </c>
      <c r="G20" s="16" t="n">
        <v>0.27247160701615</v>
      </c>
      <c r="H20" s="16" t="n">
        <v>0.027526668877584</v>
      </c>
      <c r="I20" s="23" t="n">
        <f aca="false">G20-E20</f>
        <v>-0.00553446370794719</v>
      </c>
      <c r="J20" s="17" t="n">
        <f aca="false">100*(G20-E20)/E20</f>
        <v>-1.99077081069923</v>
      </c>
      <c r="K20" s="16" t="n">
        <v>-1.67413185041896</v>
      </c>
      <c r="L20" s="17" t="n">
        <v>125.76804129583</v>
      </c>
      <c r="M20" s="16" t="n">
        <v>0.0965898413518656</v>
      </c>
      <c r="N20" s="16" t="n">
        <v>0.433622343333909</v>
      </c>
      <c r="O20" s="6" t="str">
        <f aca="false">IF(N20&lt;0.05,"Yes","No")</f>
        <v>No</v>
      </c>
      <c r="P20" s="16" t="n">
        <v>-0.198465602816256</v>
      </c>
      <c r="Q20" s="16" t="n">
        <v>3.06729598825574</v>
      </c>
      <c r="R20" s="16" t="n">
        <v>0.0804277353319712</v>
      </c>
      <c r="S20" s="16" t="n">
        <v>0.202378935655972</v>
      </c>
      <c r="T20" s="16" t="n">
        <v>-0.00487788200218585</v>
      </c>
      <c r="U20" s="16" t="n">
        <v>0.347320917792291</v>
      </c>
      <c r="V20" s="16" t="n">
        <v>0.940197872513564</v>
      </c>
      <c r="W20" s="6" t="s">
        <v>510</v>
      </c>
      <c r="X20" s="16" t="n">
        <v>0</v>
      </c>
      <c r="Y20" s="16" t="n">
        <v>0.543455927676187</v>
      </c>
      <c r="Z20" s="16" t="n">
        <f aca="false">(G20-E20)/SQRT(H20^2/D20+F20^2/C20)</f>
        <v>-1.67413185041895</v>
      </c>
      <c r="AA20" s="24" t="n">
        <f aca="false">ABS(K20-Z20)</f>
        <v>1.73194791841524E-014</v>
      </c>
    </row>
    <row r="21" customFormat="false" ht="15" hidden="false" customHeight="false" outlineLevel="0" collapsed="false">
      <c r="A21" s="17" t="n">
        <v>416</v>
      </c>
      <c r="B21" s="6" t="s">
        <v>423</v>
      </c>
      <c r="C21" s="6" t="n">
        <v>93</v>
      </c>
      <c r="D21" s="6" t="n">
        <v>471</v>
      </c>
      <c r="E21" s="16" t="n">
        <v>0.276210372967105</v>
      </c>
      <c r="F21" s="16" t="n">
        <v>0.0292578457451451</v>
      </c>
      <c r="G21" s="16" t="n">
        <v>0.270706606328867</v>
      </c>
      <c r="H21" s="16" t="n">
        <v>0.027222449227046</v>
      </c>
      <c r="I21" s="23" t="n">
        <f aca="false">G21-E21</f>
        <v>-0.00550376663823771</v>
      </c>
      <c r="J21" s="17" t="n">
        <f aca="false">100*(G21-E21)/E21</f>
        <v>-1.9925995461775</v>
      </c>
      <c r="K21" s="16" t="n">
        <v>-1.67645805379349</v>
      </c>
      <c r="L21" s="17" t="n">
        <v>125.422881957562</v>
      </c>
      <c r="M21" s="16" t="n">
        <v>0.096139391174412</v>
      </c>
      <c r="N21" s="16" t="n">
        <v>0.432696415255699</v>
      </c>
      <c r="O21" s="6" t="str">
        <f aca="false">IF(N21&lt;0.05,"Yes","No")</f>
        <v>No</v>
      </c>
      <c r="P21" s="16" t="n">
        <v>-0.199391692905217</v>
      </c>
      <c r="Q21" s="16" t="n">
        <v>3.09598831409147</v>
      </c>
      <c r="R21" s="16" t="n">
        <v>0.0790295354679961</v>
      </c>
      <c r="S21" s="16" t="n">
        <v>0.184308927787556</v>
      </c>
      <c r="T21" s="16" t="n">
        <v>-0.00490337610296737</v>
      </c>
      <c r="U21" s="16" t="n">
        <v>0.333516268660138</v>
      </c>
      <c r="V21" s="16" t="n">
        <v>0.940197872513564</v>
      </c>
      <c r="W21" s="6" t="s">
        <v>510</v>
      </c>
      <c r="X21" s="16" t="n">
        <v>0</v>
      </c>
      <c r="Y21" s="16" t="n">
        <v>0.543638563568705</v>
      </c>
      <c r="Z21" s="16" t="n">
        <f aca="false">(G21-E21)/SQRT(H21^2/D21+F21^2/C21)</f>
        <v>-1.67645805379348</v>
      </c>
      <c r="AA21" s="24" t="n">
        <f aca="false">ABS(K21-Z21)</f>
        <v>1.75415237890775E-014</v>
      </c>
    </row>
    <row r="22" customFormat="false" ht="15" hidden="false" customHeight="false" outlineLevel="0" collapsed="false">
      <c r="A22" s="17" t="n">
        <v>417</v>
      </c>
      <c r="B22" s="6" t="s">
        <v>423</v>
      </c>
      <c r="C22" s="6" t="n">
        <v>93</v>
      </c>
      <c r="D22" s="6" t="n">
        <v>471</v>
      </c>
      <c r="E22" s="16" t="n">
        <v>0.275320132893901</v>
      </c>
      <c r="F22" s="16" t="n">
        <v>0.0294639989368178</v>
      </c>
      <c r="G22" s="16" t="n">
        <v>0.270043231246325</v>
      </c>
      <c r="H22" s="16" t="n">
        <v>0.027090205364036</v>
      </c>
      <c r="I22" s="23" t="n">
        <f aca="false">G22-E22</f>
        <v>-0.0052769016475761</v>
      </c>
      <c r="J22" s="17" t="n">
        <f aca="false">100*(G22-E22)/E22</f>
        <v>-1.91664212569941</v>
      </c>
      <c r="K22" s="16" t="n">
        <v>-1.59885326594452</v>
      </c>
      <c r="L22" s="17" t="n">
        <v>124.596666764933</v>
      </c>
      <c r="M22" s="16" t="n">
        <v>0.112386057562286</v>
      </c>
      <c r="N22" s="16" t="n">
        <v>0.462287540339955</v>
      </c>
      <c r="O22" s="6" t="str">
        <f aca="false">IF(N22&lt;0.05,"Yes","No")</f>
        <v>No</v>
      </c>
      <c r="P22" s="16" t="n">
        <v>-0.191681109238431</v>
      </c>
      <c r="Q22" s="16" t="n">
        <v>2.86117103112088</v>
      </c>
      <c r="R22" s="16" t="n">
        <v>0.0912957899426089</v>
      </c>
      <c r="S22" s="16" t="n">
        <v>0.141202730137453</v>
      </c>
      <c r="T22" s="16" t="n">
        <v>-0.00472793832988385</v>
      </c>
      <c r="U22" s="16" t="n">
        <v>0.350470608098618</v>
      </c>
      <c r="V22" s="16" t="n">
        <v>0.940197872513564</v>
      </c>
      <c r="W22" s="6" t="s">
        <v>510</v>
      </c>
      <c r="X22" s="16" t="n">
        <v>0</v>
      </c>
      <c r="Y22" s="16" t="n">
        <v>0.54069355980184</v>
      </c>
      <c r="Z22" s="16" t="n">
        <f aca="false">(G22-E22)/SQRT(H22^2/D22+F22^2/C22)</f>
        <v>-1.59885326594452</v>
      </c>
      <c r="AA22" s="24" t="n">
        <f aca="false">ABS(K22-Z22)</f>
        <v>0</v>
      </c>
    </row>
    <row r="23" customFormat="false" ht="15" hidden="false" customHeight="false" outlineLevel="0" collapsed="false">
      <c r="A23" s="17" t="n">
        <v>418</v>
      </c>
      <c r="B23" s="6" t="s">
        <v>423</v>
      </c>
      <c r="C23" s="6" t="n">
        <v>93</v>
      </c>
      <c r="D23" s="6" t="n">
        <v>471</v>
      </c>
      <c r="E23" s="16" t="n">
        <v>0.27441047340311</v>
      </c>
      <c r="F23" s="16" t="n">
        <v>0.0295683455350417</v>
      </c>
      <c r="G23" s="16" t="n">
        <v>0.268929388461093</v>
      </c>
      <c r="H23" s="16" t="n">
        <v>0.0268548309152275</v>
      </c>
      <c r="I23" s="23" t="n">
        <f aca="false">G23-E23</f>
        <v>-0.0054810849420176</v>
      </c>
      <c r="J23" s="17" t="n">
        <f aca="false">100*(G23-E23)/E23</f>
        <v>-1.9974036974769</v>
      </c>
      <c r="K23" s="16" t="n">
        <v>-1.65773297578185</v>
      </c>
      <c r="L23" s="17" t="n">
        <v>123.766785321546</v>
      </c>
      <c r="M23" s="16" t="n">
        <v>0.0999039519335537</v>
      </c>
      <c r="N23" s="16" t="n">
        <v>0.440038161451565</v>
      </c>
      <c r="O23" s="6" t="str">
        <f aca="false">IF(N23&lt;0.05,"Yes","No")</f>
        <v>No</v>
      </c>
      <c r="P23" s="16" t="n">
        <v>-0.200375894927874</v>
      </c>
      <c r="Q23" s="16" t="n">
        <v>3.12662748606602</v>
      </c>
      <c r="R23" s="16" t="n">
        <v>0.0775653935742525</v>
      </c>
      <c r="S23" s="16" t="n">
        <v>0.100167062237084</v>
      </c>
      <c r="T23" s="16" t="n">
        <v>-0.00500062965387083</v>
      </c>
      <c r="U23" s="16" t="n">
        <v>0.319511161117707</v>
      </c>
      <c r="V23" s="16" t="n">
        <v>0.940197872513564</v>
      </c>
      <c r="W23" s="6" t="s">
        <v>510</v>
      </c>
      <c r="X23" s="16" t="n">
        <v>0</v>
      </c>
      <c r="Y23" s="16" t="n">
        <v>0.542063328995731</v>
      </c>
      <c r="Z23" s="16" t="n">
        <f aca="false">(G23-E23)/SQRT(H23^2/D23+F23^2/C23)</f>
        <v>-1.65773297578185</v>
      </c>
      <c r="AA23" s="24" t="n">
        <f aca="false">ABS(K23-Z23)</f>
        <v>0</v>
      </c>
    </row>
    <row r="24" customFormat="false" ht="15" hidden="false" customHeight="false" outlineLevel="0" collapsed="false">
      <c r="A24" s="17" t="n">
        <v>419</v>
      </c>
      <c r="B24" s="6" t="s">
        <v>423</v>
      </c>
      <c r="C24" s="6" t="n">
        <v>93</v>
      </c>
      <c r="D24" s="6" t="n">
        <v>471</v>
      </c>
      <c r="E24" s="16" t="n">
        <v>0.273038965079092</v>
      </c>
      <c r="F24" s="16" t="n">
        <v>0.0293444657873355</v>
      </c>
      <c r="G24" s="16" t="n">
        <v>0.267273256922983</v>
      </c>
      <c r="H24" s="16" t="n">
        <v>0.0265940778785188</v>
      </c>
      <c r="I24" s="23" t="n">
        <f aca="false">G24-E24</f>
        <v>-0.00576570815610922</v>
      </c>
      <c r="J24" s="17" t="n">
        <f aca="false">100*(G24-E24)/E24</f>
        <v>-2.11167961116431</v>
      </c>
      <c r="K24" s="16" t="n">
        <v>-1.75765027148798</v>
      </c>
      <c r="L24" s="17" t="n">
        <v>123.623088287173</v>
      </c>
      <c r="M24" s="16" t="n">
        <v>0.081282289439554</v>
      </c>
      <c r="N24" s="16" t="n">
        <v>0.41331575929641</v>
      </c>
      <c r="O24" s="6" t="str">
        <f aca="false">IF(N24&lt;0.05,"Yes","No")</f>
        <v>No</v>
      </c>
      <c r="P24" s="16" t="n">
        <v>-0.21275958186546</v>
      </c>
      <c r="Q24" s="16" t="n">
        <v>3.52503511516118</v>
      </c>
      <c r="R24" s="16" t="n">
        <v>0.0609662273284139</v>
      </c>
      <c r="S24" s="16" t="n">
        <v>0.0914379465852748</v>
      </c>
      <c r="T24" s="16" t="n">
        <v>-0.00534144311119594</v>
      </c>
      <c r="U24" s="16" t="n">
        <v>0.279374938348094</v>
      </c>
      <c r="V24" s="16" t="n">
        <v>0.940197872513564</v>
      </c>
      <c r="W24" s="6" t="s">
        <v>510</v>
      </c>
      <c r="X24" s="16" t="n">
        <v>0</v>
      </c>
      <c r="Y24" s="16" t="n">
        <v>0.545761705819236</v>
      </c>
      <c r="Z24" s="16" t="n">
        <f aca="false">(G24-E24)/SQRT(H24^2/D24+F24^2/C24)</f>
        <v>-1.75765027148799</v>
      </c>
      <c r="AA24" s="24" t="n">
        <f aca="false">ABS(K24-Z24)</f>
        <v>1.64313007644523E-014</v>
      </c>
    </row>
    <row r="25" customFormat="false" ht="15" hidden="false" customHeight="false" outlineLevel="0" collapsed="false">
      <c r="A25" s="17" t="n">
        <v>420</v>
      </c>
      <c r="B25" s="6" t="s">
        <v>423</v>
      </c>
      <c r="C25" s="6" t="n">
        <v>93</v>
      </c>
      <c r="D25" s="6" t="n">
        <v>471</v>
      </c>
      <c r="E25" s="16" t="n">
        <v>0.271215540106579</v>
      </c>
      <c r="F25" s="16" t="n">
        <v>0.0288343548508639</v>
      </c>
      <c r="G25" s="16" t="n">
        <v>0.266050464534962</v>
      </c>
      <c r="H25" s="16" t="n">
        <v>0.0265561068541882</v>
      </c>
      <c r="I25" s="23" t="n">
        <f aca="false">G25-E25</f>
        <v>-0.00516507557161661</v>
      </c>
      <c r="J25" s="17" t="n">
        <f aca="false">100*(G25-E25)/E25</f>
        <v>-1.90441726517105</v>
      </c>
      <c r="K25" s="16" t="n">
        <v>-1.59875773344335</v>
      </c>
      <c r="L25" s="17" t="n">
        <v>124.712728932966</v>
      </c>
      <c r="M25" s="16" t="n">
        <v>0.112404953059379</v>
      </c>
      <c r="N25" s="16" t="n">
        <v>0.462287540339955</v>
      </c>
      <c r="O25" s="6" t="str">
        <f aca="false">IF(N25&lt;0.05,"Yes","No")</f>
        <v>No</v>
      </c>
      <c r="P25" s="16" t="n">
        <v>-0.191453194363424</v>
      </c>
      <c r="Q25" s="16" t="n">
        <v>2.85437103132162</v>
      </c>
      <c r="R25" s="16" t="n">
        <v>0.0916804937093537</v>
      </c>
      <c r="S25" s="16" t="n">
        <v>0.131791474924203</v>
      </c>
      <c r="T25" s="16" t="n">
        <v>-0.00473010287091424</v>
      </c>
      <c r="U25" s="16" t="n">
        <v>0.333724311280885</v>
      </c>
      <c r="V25" s="16" t="n">
        <v>0.940197872513564</v>
      </c>
      <c r="W25" s="6" t="s">
        <v>510</v>
      </c>
      <c r="X25" s="16" t="n">
        <v>0</v>
      </c>
      <c r="Y25" s="16" t="n">
        <v>0.54224596488825</v>
      </c>
      <c r="Z25" s="16" t="n">
        <f aca="false">(G25-E25)/SQRT(H25^2/D25+F25^2/C25)</f>
        <v>-1.59875773344336</v>
      </c>
      <c r="AA25" s="24" t="n">
        <f aca="false">ABS(K25-Z25)</f>
        <v>1.77635683940025E-014</v>
      </c>
    </row>
    <row r="26" customFormat="false" ht="15" hidden="false" customHeight="false" outlineLevel="0" collapsed="false">
      <c r="A26" s="17" t="n">
        <v>421</v>
      </c>
      <c r="B26" s="6" t="s">
        <v>423</v>
      </c>
      <c r="C26" s="6" t="n">
        <v>93</v>
      </c>
      <c r="D26" s="6" t="n">
        <v>471</v>
      </c>
      <c r="E26" s="16" t="n">
        <v>0.269486370746807</v>
      </c>
      <c r="F26" s="16" t="n">
        <v>0.0287441911679963</v>
      </c>
      <c r="G26" s="16" t="n">
        <v>0.26430789645437</v>
      </c>
      <c r="H26" s="16" t="n">
        <v>0.0263499838969628</v>
      </c>
      <c r="I26" s="23" t="n">
        <f aca="false">G26-E26</f>
        <v>-0.00517847429243773</v>
      </c>
      <c r="J26" s="17" t="n">
        <f aca="false">100*(G26-E26)/E26</f>
        <v>-1.92160897713937</v>
      </c>
      <c r="K26" s="16" t="n">
        <v>-1.60900404134969</v>
      </c>
      <c r="L26" s="17" t="n">
        <v>124.393543516329</v>
      </c>
      <c r="M26" s="16" t="n">
        <v>0.110150476442484</v>
      </c>
      <c r="N26" s="16" t="n">
        <v>0.458676207423935</v>
      </c>
      <c r="O26" s="6" t="str">
        <f aca="false">IF(N26&lt;0.05,"Yes","No")</f>
        <v>No</v>
      </c>
      <c r="P26" s="16" t="n">
        <v>-0.193281768066222</v>
      </c>
      <c r="Q26" s="16" t="n">
        <v>2.90915573479624</v>
      </c>
      <c r="R26" s="16" t="n">
        <v>0.0886305193882444</v>
      </c>
      <c r="S26" s="16" t="n">
        <v>0.0947903665632194</v>
      </c>
      <c r="T26" s="16" t="n">
        <v>-0.00479082407035585</v>
      </c>
      <c r="U26" s="16" t="n">
        <v>0.324282855062089</v>
      </c>
      <c r="V26" s="16" t="n">
        <v>0.940197872513564</v>
      </c>
      <c r="W26" s="6" t="s">
        <v>510</v>
      </c>
      <c r="X26" s="16" t="n">
        <v>0</v>
      </c>
      <c r="Y26" s="16" t="n">
        <v>0.54069355980184</v>
      </c>
      <c r="Z26" s="16" t="n">
        <f aca="false">(G26-E26)/SQRT(H26^2/D26+F26^2/C26)</f>
        <v>-1.6090040413497</v>
      </c>
      <c r="AA26" s="24" t="n">
        <f aca="false">ABS(K26-Z26)</f>
        <v>1.73194791841524E-014</v>
      </c>
    </row>
    <row r="27" customFormat="false" ht="15" hidden="false" customHeight="false" outlineLevel="0" collapsed="false">
      <c r="A27" s="17" t="n">
        <v>422</v>
      </c>
      <c r="B27" s="6" t="s">
        <v>423</v>
      </c>
      <c r="C27" s="6" t="n">
        <v>93</v>
      </c>
      <c r="D27" s="6" t="n">
        <v>471</v>
      </c>
      <c r="E27" s="16" t="n">
        <v>0.267969075390088</v>
      </c>
      <c r="F27" s="16" t="n">
        <v>0.0286732203101732</v>
      </c>
      <c r="G27" s="16" t="n">
        <v>0.262613972787391</v>
      </c>
      <c r="H27" s="16" t="n">
        <v>0.0261044458711174</v>
      </c>
      <c r="I27" s="23" t="n">
        <f aca="false">G27-E27</f>
        <v>-0.00535510260269639</v>
      </c>
      <c r="J27" s="17" t="n">
        <f aca="false">100*(G27-E27)/E27</f>
        <v>-1.9984032093632</v>
      </c>
      <c r="K27" s="16" t="n">
        <v>-1.66962931636044</v>
      </c>
      <c r="L27" s="17" t="n">
        <v>123.927528992732</v>
      </c>
      <c r="M27" s="16" t="n">
        <v>0.0975168621853379</v>
      </c>
      <c r="N27" s="16" t="n">
        <v>0.435921122237011</v>
      </c>
      <c r="O27" s="6" t="str">
        <f aca="false">IF(N27&lt;0.05,"Yes","No")</f>
        <v>No</v>
      </c>
      <c r="P27" s="16" t="n">
        <v>-0.201490352138966</v>
      </c>
      <c r="Q27" s="16" t="n">
        <v>3.16150376329344</v>
      </c>
      <c r="R27" s="16" t="n">
        <v>0.0759343038114069</v>
      </c>
      <c r="S27" s="16" t="n">
        <v>0.0772231540348941</v>
      </c>
      <c r="T27" s="16" t="n">
        <v>-0.00501471121296342</v>
      </c>
      <c r="U27" s="16" t="n">
        <v>0.297939277182521</v>
      </c>
      <c r="V27" s="16" t="n">
        <v>0.940197872513564</v>
      </c>
      <c r="W27" s="6" t="s">
        <v>510</v>
      </c>
      <c r="X27" s="16" t="n">
        <v>0</v>
      </c>
      <c r="Y27" s="16" t="n">
        <v>0.542337282834509</v>
      </c>
      <c r="Z27" s="16" t="n">
        <f aca="false">(G27-E27)/SQRT(H27^2/D27+F27^2/C27)</f>
        <v>-1.66962931636045</v>
      </c>
      <c r="AA27" s="24" t="n">
        <f aca="false">ABS(K27-Z27)</f>
        <v>1.79856129989275E-014</v>
      </c>
    </row>
    <row r="28" customFormat="false" ht="15" hidden="false" customHeight="false" outlineLevel="0" collapsed="false">
      <c r="A28" s="17" t="n">
        <v>423</v>
      </c>
      <c r="B28" s="6" t="s">
        <v>423</v>
      </c>
      <c r="C28" s="6" t="n">
        <v>93</v>
      </c>
      <c r="D28" s="6" t="n">
        <v>471</v>
      </c>
      <c r="E28" s="16" t="n">
        <v>0.266427266822066</v>
      </c>
      <c r="F28" s="16" t="n">
        <v>0.0283157738076106</v>
      </c>
      <c r="G28" s="16" t="n">
        <v>0.261214509448175</v>
      </c>
      <c r="H28" s="16" t="n">
        <v>0.0259657792911774</v>
      </c>
      <c r="I28" s="23" t="n">
        <f aca="false">G28-E28</f>
        <v>-0.00521275737389143</v>
      </c>
      <c r="J28" s="17" t="n">
        <f aca="false">100*(G28-E28)/E28</f>
        <v>-1.95654049830146</v>
      </c>
      <c r="K28" s="16" t="n">
        <v>-1.64408463502595</v>
      </c>
      <c r="L28" s="17" t="n">
        <v>124.415937073161</v>
      </c>
      <c r="M28" s="16" t="n">
        <v>0.102683304199929</v>
      </c>
      <c r="N28" s="16" t="n">
        <v>0.443884405406553</v>
      </c>
      <c r="O28" s="6" t="str">
        <f aca="false">IF(N28&lt;0.05,"Yes","No")</f>
        <v>No</v>
      </c>
      <c r="P28" s="16" t="n">
        <v>-0.197452444688831</v>
      </c>
      <c r="Q28" s="16" t="n">
        <v>3.03605910294309</v>
      </c>
      <c r="R28" s="16" t="n">
        <v>0.0819803988458236</v>
      </c>
      <c r="S28" s="16" t="n">
        <v>0.114914537006549</v>
      </c>
      <c r="T28" s="16" t="n">
        <v>-0.004867377010002</v>
      </c>
      <c r="U28" s="16" t="n">
        <v>0.306331676140572</v>
      </c>
      <c r="V28" s="16" t="n">
        <v>0.940197872513564</v>
      </c>
      <c r="W28" s="6" t="s">
        <v>510</v>
      </c>
      <c r="X28" s="16" t="n">
        <v>0</v>
      </c>
      <c r="Y28" s="16" t="n">
        <v>0.542976508458325</v>
      </c>
      <c r="Z28" s="16" t="n">
        <f aca="false">(G28-E28)/SQRT(H28^2/D28+F28^2/C28)</f>
        <v>-1.64408463502597</v>
      </c>
      <c r="AA28" s="24" t="n">
        <f aca="false">ABS(K28-Z28)</f>
        <v>1.79856129989275E-014</v>
      </c>
    </row>
    <row r="29" customFormat="false" ht="15" hidden="false" customHeight="false" outlineLevel="0" collapsed="false">
      <c r="A29" s="17" t="n">
        <v>424</v>
      </c>
      <c r="B29" s="6" t="s">
        <v>423</v>
      </c>
      <c r="C29" s="6" t="n">
        <v>93</v>
      </c>
      <c r="D29" s="6" t="n">
        <v>471</v>
      </c>
      <c r="E29" s="16" t="n">
        <v>0.263891643093478</v>
      </c>
      <c r="F29" s="16" t="n">
        <v>0.0280549182846415</v>
      </c>
      <c r="G29" s="16" t="n">
        <v>0.258994403222058</v>
      </c>
      <c r="H29" s="16" t="n">
        <v>0.0259289052913975</v>
      </c>
      <c r="I29" s="23" t="n">
        <f aca="false">G29-E29</f>
        <v>-0.0048972398714206</v>
      </c>
      <c r="J29" s="17" t="n">
        <f aca="false">100*(G29-E29)/E29</f>
        <v>-1.85577679308543</v>
      </c>
      <c r="K29" s="16" t="n">
        <v>-1.55718328040579</v>
      </c>
      <c r="L29" s="17" t="n">
        <v>124.954741525123</v>
      </c>
      <c r="M29" s="16" t="n">
        <v>0.121956176914981</v>
      </c>
      <c r="N29" s="16" t="n">
        <v>0.466350135402904</v>
      </c>
      <c r="O29" s="6" t="str">
        <f aca="false">IF(N29&lt;0.05,"Yes","No")</f>
        <v>No</v>
      </c>
      <c r="P29" s="16" t="n">
        <v>-0.186038110291852</v>
      </c>
      <c r="Q29" s="16" t="n">
        <v>2.69518778866299</v>
      </c>
      <c r="R29" s="16" t="n">
        <v>0.10121106105118</v>
      </c>
      <c r="S29" s="16" t="n">
        <v>0.118529386619041</v>
      </c>
      <c r="T29" s="16" t="n">
        <v>-0.00451319525028494</v>
      </c>
      <c r="U29" s="16" t="n">
        <v>0.337780503257852</v>
      </c>
      <c r="V29" s="16" t="n">
        <v>0.940197872513564</v>
      </c>
      <c r="W29" s="6" t="s">
        <v>510</v>
      </c>
      <c r="X29" s="16" t="n">
        <v>0</v>
      </c>
      <c r="Y29" s="16" t="n">
        <v>0.541058831586878</v>
      </c>
      <c r="Z29" s="16" t="n">
        <f aca="false">(G29-E29)/SQRT(H29^2/D29+F29^2/C29)</f>
        <v>-1.5571832804058</v>
      </c>
      <c r="AA29" s="24" t="n">
        <f aca="false">ABS(K29-Z29)</f>
        <v>1.75415237890775E-014</v>
      </c>
    </row>
    <row r="30" customFormat="false" ht="15" hidden="false" customHeight="false" outlineLevel="0" collapsed="false">
      <c r="A30" s="17" t="n">
        <v>425</v>
      </c>
      <c r="B30" s="6" t="s">
        <v>423</v>
      </c>
      <c r="C30" s="6" t="n">
        <v>93</v>
      </c>
      <c r="D30" s="6" t="n">
        <v>471</v>
      </c>
      <c r="E30" s="16" t="n">
        <v>0.262279687549478</v>
      </c>
      <c r="F30" s="16" t="n">
        <v>0.0280951796075809</v>
      </c>
      <c r="G30" s="16" t="n">
        <v>0.257464335444373</v>
      </c>
      <c r="H30" s="16" t="n">
        <v>0.025833572224868</v>
      </c>
      <c r="I30" s="23" t="n">
        <f aca="false">G30-E30</f>
        <v>-0.00481535210510486</v>
      </c>
      <c r="J30" s="17" t="n">
        <f aca="false">100*(G30-E30)/E30</f>
        <v>-1.83596074484284</v>
      </c>
      <c r="K30" s="16" t="n">
        <v>-1.53007581626494</v>
      </c>
      <c r="L30" s="17" t="n">
        <v>124.601727766468</v>
      </c>
      <c r="M30" s="16" t="n">
        <v>0.12853281280925</v>
      </c>
      <c r="N30" s="16" t="n">
        <v>0.466350135402904</v>
      </c>
      <c r="O30" s="6" t="str">
        <f aca="false">IF(N30&lt;0.05,"Yes","No")</f>
        <v>No</v>
      </c>
      <c r="P30" s="16" t="n">
        <v>-0.183426559811826</v>
      </c>
      <c r="Q30" s="16" t="n">
        <v>2.62005032484811</v>
      </c>
      <c r="R30" s="16" t="n">
        <v>0.106082123135666</v>
      </c>
      <c r="S30" s="16" t="n">
        <v>0.106112917067748</v>
      </c>
      <c r="T30" s="16" t="n">
        <v>-0.00444423177442316</v>
      </c>
      <c r="U30" s="16" t="n">
        <v>0.342949870801995</v>
      </c>
      <c r="V30" s="16" t="n">
        <v>0.940197872513564</v>
      </c>
      <c r="W30" s="6" t="s">
        <v>510</v>
      </c>
      <c r="X30" s="16" t="n">
        <v>0</v>
      </c>
      <c r="Y30" s="16" t="n">
        <v>0.539757550852681</v>
      </c>
      <c r="Z30" s="16" t="n">
        <f aca="false">(G30-E30)/SQRT(H30^2/D30+F30^2/C30)</f>
        <v>-1.53007581626494</v>
      </c>
      <c r="AA30" s="24" t="n">
        <f aca="false">ABS(K30-Z30)</f>
        <v>0</v>
      </c>
    </row>
    <row r="31" customFormat="false" ht="15" hidden="false" customHeight="false" outlineLevel="0" collapsed="false">
      <c r="A31" s="17" t="n">
        <v>426</v>
      </c>
      <c r="B31" s="6" t="s">
        <v>423</v>
      </c>
      <c r="C31" s="6" t="n">
        <v>93</v>
      </c>
      <c r="D31" s="6" t="n">
        <v>471</v>
      </c>
      <c r="E31" s="16" t="n">
        <v>0.261222105192882</v>
      </c>
      <c r="F31" s="16" t="n">
        <v>0.02818569475713</v>
      </c>
      <c r="G31" s="16" t="n">
        <v>0.256484855512145</v>
      </c>
      <c r="H31" s="16" t="n">
        <v>0.0257179554318205</v>
      </c>
      <c r="I31" s="23" t="n">
        <f aca="false">G31-E31</f>
        <v>-0.00473724968073647</v>
      </c>
      <c r="J31" s="17" t="n">
        <f aca="false">100*(G31-E31)/E31</f>
        <v>-1.81349494800165</v>
      </c>
      <c r="K31" s="16" t="n">
        <v>-1.5020681172152</v>
      </c>
      <c r="L31" s="17" t="n">
        <v>124.07778465229</v>
      </c>
      <c r="M31" s="16" t="n">
        <v>0.135620258823593</v>
      </c>
      <c r="N31" s="16" t="n">
        <v>0.466350135402904</v>
      </c>
      <c r="O31" s="6" t="str">
        <f aca="false">IF(N31&lt;0.05,"Yes","No")</f>
        <v>No</v>
      </c>
      <c r="P31" s="16" t="n">
        <v>-0.180998799682744</v>
      </c>
      <c r="Q31" s="16" t="n">
        <v>2.55115344457782</v>
      </c>
      <c r="R31" s="16" t="n">
        <v>0.110775849630687</v>
      </c>
      <c r="S31" s="16" t="n">
        <v>0.0935068750804558</v>
      </c>
      <c r="T31" s="16" t="n">
        <v>-0.00440215411652039</v>
      </c>
      <c r="U31" s="16" t="n">
        <v>0.346980813973679</v>
      </c>
      <c r="V31" s="16" t="n">
        <v>0.940197872513564</v>
      </c>
      <c r="W31" s="6" t="s">
        <v>510</v>
      </c>
      <c r="X31" s="16" t="n">
        <v>0</v>
      </c>
      <c r="Y31" s="16" t="n">
        <v>0.539255302148255</v>
      </c>
      <c r="Z31" s="16" t="n">
        <f aca="false">(G31-E31)/SQRT(H31^2/D31+F31^2/C31)</f>
        <v>-1.50206811721519</v>
      </c>
      <c r="AA31" s="24" t="n">
        <f aca="false">ABS(K31-Z31)</f>
        <v>1.73194791841524E-014</v>
      </c>
    </row>
    <row r="32" customFormat="false" ht="15" hidden="false" customHeight="false" outlineLevel="0" collapsed="false">
      <c r="A32" s="17" t="n">
        <v>427</v>
      </c>
      <c r="B32" s="6" t="s">
        <v>423</v>
      </c>
      <c r="C32" s="6" t="n">
        <v>93</v>
      </c>
      <c r="D32" s="6" t="n">
        <v>471</v>
      </c>
      <c r="E32" s="16" t="n">
        <v>0.259440963947645</v>
      </c>
      <c r="F32" s="16" t="n">
        <v>0.0279433986893931</v>
      </c>
      <c r="G32" s="16" t="n">
        <v>0.255169632644917</v>
      </c>
      <c r="H32" s="16" t="n">
        <v>0.0256740210703116</v>
      </c>
      <c r="I32" s="23" t="n">
        <f aca="false">G32-E32</f>
        <v>-0.00427133130272833</v>
      </c>
      <c r="J32" s="17" t="n">
        <f aca="false">100*(G32-E32)/E32</f>
        <v>-1.64635963331923</v>
      </c>
      <c r="K32" s="16" t="n">
        <v>-1.36473731415433</v>
      </c>
      <c r="L32" s="17" t="n">
        <v>124.548387443695</v>
      </c>
      <c r="M32" s="16" t="n">
        <v>0.174796124085673</v>
      </c>
      <c r="N32" s="16" t="n">
        <v>0.490902367717098</v>
      </c>
      <c r="O32" s="6" t="str">
        <f aca="false">IF(N32&lt;0.05,"Yes","No")</f>
        <v>No</v>
      </c>
      <c r="P32" s="16" t="n">
        <v>-0.163690856762056</v>
      </c>
      <c r="Q32" s="16" t="n">
        <v>2.0865751698816</v>
      </c>
      <c r="R32" s="16" t="n">
        <v>0.149156149105628</v>
      </c>
      <c r="S32" s="16" t="n">
        <v>0.108174010935152</v>
      </c>
      <c r="T32" s="16" t="n">
        <v>-0.00393077222261055</v>
      </c>
      <c r="U32" s="16" t="n">
        <v>0.399500653845255</v>
      </c>
      <c r="V32" s="16" t="n">
        <v>0.940197872513564</v>
      </c>
      <c r="W32" s="6" t="s">
        <v>510</v>
      </c>
      <c r="X32" s="16" t="n">
        <v>0</v>
      </c>
      <c r="Y32" s="16" t="n">
        <v>0.535945026596352</v>
      </c>
      <c r="Z32" s="16" t="n">
        <f aca="false">(G32-E32)/SQRT(H32^2/D32+F32^2/C32)</f>
        <v>-1.36473731415434</v>
      </c>
      <c r="AA32" s="24" t="n">
        <f aca="false">ABS(K32-Z32)</f>
        <v>1.75415237890775E-014</v>
      </c>
    </row>
    <row r="33" customFormat="false" ht="15" hidden="false" customHeight="false" outlineLevel="0" collapsed="false">
      <c r="A33" s="17" t="n">
        <v>428</v>
      </c>
      <c r="B33" s="6" t="s">
        <v>423</v>
      </c>
      <c r="C33" s="6" t="n">
        <v>93</v>
      </c>
      <c r="D33" s="6" t="n">
        <v>471</v>
      </c>
      <c r="E33" s="16" t="n">
        <v>0.257435979862367</v>
      </c>
      <c r="F33" s="16" t="n">
        <v>0.027718001160983</v>
      </c>
      <c r="G33" s="16" t="n">
        <v>0.25329985407887</v>
      </c>
      <c r="H33" s="16" t="n">
        <v>0.025420546919333</v>
      </c>
      <c r="I33" s="23" t="n">
        <f aca="false">G33-E33</f>
        <v>-0.00413612578349698</v>
      </c>
      <c r="J33" s="17" t="n">
        <f aca="false">100*(G33-E33)/E33</f>
        <v>-1.60666189151504</v>
      </c>
      <c r="K33" s="16" t="n">
        <v>-1.33263064024163</v>
      </c>
      <c r="L33" s="17" t="n">
        <v>124.42379772791</v>
      </c>
      <c r="M33" s="16" t="n">
        <v>0.185088370280968</v>
      </c>
      <c r="N33" s="16" t="n">
        <v>0.490902367717098</v>
      </c>
      <c r="O33" s="6" t="str">
        <f aca="false">IF(N33&lt;0.05,"Yes","No")</f>
        <v>No</v>
      </c>
      <c r="P33" s="16" t="n">
        <v>-0.160034885444003</v>
      </c>
      <c r="Q33" s="16" t="n">
        <v>1.99441034408489</v>
      </c>
      <c r="R33" s="16" t="n">
        <v>0.158433977654055</v>
      </c>
      <c r="S33" s="16" t="n">
        <v>0.0924816350673336</v>
      </c>
      <c r="T33" s="16" t="n">
        <v>-0.00383707049031697</v>
      </c>
      <c r="U33" s="16" t="n">
        <v>0.404508700574037</v>
      </c>
      <c r="V33" s="16" t="n">
        <v>0.940197872513564</v>
      </c>
      <c r="W33" s="6" t="s">
        <v>510</v>
      </c>
      <c r="X33" s="16" t="n">
        <v>0</v>
      </c>
      <c r="Y33" s="16" t="n">
        <v>0.534301303563683</v>
      </c>
      <c r="Z33" s="16" t="n">
        <f aca="false">(G33-E33)/SQRT(H33^2/D33+F33^2/C33)</f>
        <v>-1.33263064024161</v>
      </c>
      <c r="AA33" s="24" t="n">
        <f aca="false">ABS(K33-Z33)</f>
        <v>1.77635683940025E-014</v>
      </c>
    </row>
    <row r="34" customFormat="false" ht="15" hidden="false" customHeight="false" outlineLevel="0" collapsed="false">
      <c r="A34" s="17" t="n">
        <v>429</v>
      </c>
      <c r="B34" s="6" t="s">
        <v>423</v>
      </c>
      <c r="C34" s="6" t="n">
        <v>93</v>
      </c>
      <c r="D34" s="6" t="n">
        <v>471</v>
      </c>
      <c r="E34" s="16" t="n">
        <v>0.255283070668098</v>
      </c>
      <c r="F34" s="16" t="n">
        <v>0.027635574709931</v>
      </c>
      <c r="G34" s="16" t="n">
        <v>0.25097792163776</v>
      </c>
      <c r="H34" s="16" t="n">
        <v>0.0251919223934057</v>
      </c>
      <c r="I34" s="23" t="n">
        <f aca="false">G34-E34</f>
        <v>-0.00430514903033774</v>
      </c>
      <c r="J34" s="17" t="n">
        <f aca="false">100*(G34-E34)/E34</f>
        <v>-1.68642167264394</v>
      </c>
      <c r="K34" s="16" t="n">
        <v>-1.39242019248351</v>
      </c>
      <c r="L34" s="17" t="n">
        <v>124.013407741469</v>
      </c>
      <c r="M34" s="16" t="n">
        <v>0.166286859908355</v>
      </c>
      <c r="N34" s="16" t="n">
        <v>0.490902367717098</v>
      </c>
      <c r="O34" s="6" t="str">
        <f aca="false">IF(N34&lt;0.05,"Yes","No")</f>
        <v>No</v>
      </c>
      <c r="P34" s="16" t="n">
        <v>-0.167893430018782</v>
      </c>
      <c r="Q34" s="16" t="n">
        <v>2.19509133202116</v>
      </c>
      <c r="R34" s="16" t="n">
        <v>0.139011448864348</v>
      </c>
      <c r="S34" s="16" t="n">
        <v>0.0793205838793731</v>
      </c>
      <c r="T34" s="16" t="n">
        <v>-0.00404339509913523</v>
      </c>
      <c r="U34" s="16" t="n">
        <v>0.37385602456503</v>
      </c>
      <c r="V34" s="16" t="n">
        <v>0.940197872513564</v>
      </c>
      <c r="W34" s="6" t="s">
        <v>510</v>
      </c>
      <c r="X34" s="16" t="n">
        <v>0</v>
      </c>
      <c r="Y34" s="16" t="n">
        <v>0.535785220190398</v>
      </c>
      <c r="Z34" s="16" t="n">
        <f aca="false">(G34-E34)/SQRT(H34^2/D34+F34^2/C34)</f>
        <v>-1.39242019248354</v>
      </c>
      <c r="AA34" s="24" t="n">
        <f aca="false">ABS(K34-Z34)</f>
        <v>3.59712259978551E-014</v>
      </c>
    </row>
    <row r="35" customFormat="false" ht="15" hidden="false" customHeight="false" outlineLevel="0" collapsed="false">
      <c r="A35" s="17" t="n">
        <v>430</v>
      </c>
      <c r="B35" s="6" t="s">
        <v>423</v>
      </c>
      <c r="C35" s="6" t="n">
        <v>93</v>
      </c>
      <c r="D35" s="6" t="n">
        <v>471</v>
      </c>
      <c r="E35" s="16" t="n">
        <v>0.253099643094565</v>
      </c>
      <c r="F35" s="16" t="n">
        <v>0.0276359229670129</v>
      </c>
      <c r="G35" s="16" t="n">
        <v>0.248587293704604</v>
      </c>
      <c r="H35" s="16" t="n">
        <v>0.0250889238238325</v>
      </c>
      <c r="I35" s="23" t="n">
        <f aca="false">G35-E35</f>
        <v>-0.0045123493899614</v>
      </c>
      <c r="J35" s="17" t="n">
        <f aca="false">100*(G35-E35)/E35</f>
        <v>-1.78283514539586</v>
      </c>
      <c r="K35" s="16" t="n">
        <v>-1.4602595128435</v>
      </c>
      <c r="L35" s="17" t="n">
        <v>123.737991351825</v>
      </c>
      <c r="M35" s="16" t="n">
        <v>0.146753148648707</v>
      </c>
      <c r="N35" s="16" t="n">
        <v>0.466350135402904</v>
      </c>
      <c r="O35" s="6" t="str">
        <f aca="false">IF(N35&lt;0.05,"Yes","No")</f>
        <v>No</v>
      </c>
      <c r="P35" s="16" t="n">
        <v>-0.176557475139038</v>
      </c>
      <c r="Q35" s="16" t="n">
        <v>2.42748978195063</v>
      </c>
      <c r="R35" s="16" t="n">
        <v>0.11978660255554</v>
      </c>
      <c r="S35" s="16" t="n">
        <v>0.0802012247515459</v>
      </c>
      <c r="T35" s="16" t="n">
        <v>-0.00425912139164652</v>
      </c>
      <c r="U35" s="16" t="n">
        <v>0.345669575865122</v>
      </c>
      <c r="V35" s="16" t="n">
        <v>0.940197872513564</v>
      </c>
      <c r="W35" s="6" t="s">
        <v>510</v>
      </c>
      <c r="X35" s="16" t="n">
        <v>0</v>
      </c>
      <c r="Y35" s="16" t="n">
        <v>0.538707394470698</v>
      </c>
      <c r="Z35" s="16" t="n">
        <f aca="false">(G35-E35)/SQRT(H35^2/D35+F35^2/C35)</f>
        <v>-1.46025951284348</v>
      </c>
      <c r="AA35" s="24" t="n">
        <f aca="false">ABS(K35-Z35)</f>
        <v>1.75415237890775E-014</v>
      </c>
    </row>
    <row r="36" customFormat="false" ht="15" hidden="false" customHeight="false" outlineLevel="0" collapsed="false">
      <c r="A36" s="17" t="n">
        <v>431</v>
      </c>
      <c r="B36" s="6" t="s">
        <v>423</v>
      </c>
      <c r="C36" s="6" t="n">
        <v>93</v>
      </c>
      <c r="D36" s="6" t="n">
        <v>471</v>
      </c>
      <c r="E36" s="16" t="n">
        <v>0.251119873376303</v>
      </c>
      <c r="F36" s="16" t="n">
        <v>0.0274418610751524</v>
      </c>
      <c r="G36" s="16" t="n">
        <v>0.2468621225557</v>
      </c>
      <c r="H36" s="16" t="n">
        <v>0.0249651395503295</v>
      </c>
      <c r="I36" s="23" t="n">
        <f aca="false">G36-E36</f>
        <v>-0.00425775082060251</v>
      </c>
      <c r="J36" s="17" t="n">
        <f aca="false">100*(G36-E36)/E36</f>
        <v>-1.69550532315787</v>
      </c>
      <c r="K36" s="16" t="n">
        <v>-1.38720310580694</v>
      </c>
      <c r="L36" s="17" t="n">
        <v>123.878478919344</v>
      </c>
      <c r="M36" s="16" t="n">
        <v>0.167870570161289</v>
      </c>
      <c r="N36" s="16" t="n">
        <v>0.490902367717098</v>
      </c>
      <c r="O36" s="6" t="str">
        <f aca="false">IF(N36&lt;0.05,"Yes","No")</f>
        <v>No</v>
      </c>
      <c r="P36" s="16" t="n">
        <v>-0.167489071573439</v>
      </c>
      <c r="Q36" s="16" t="n">
        <v>2.18453064652471</v>
      </c>
      <c r="R36" s="16" t="n">
        <v>0.139963751701429</v>
      </c>
      <c r="S36" s="16" t="n">
        <v>0.0793495625388282</v>
      </c>
      <c r="T36" s="16" t="n">
        <v>-0.00401446528880041</v>
      </c>
      <c r="U36" s="16" t="n">
        <v>0.370075571653528</v>
      </c>
      <c r="V36" s="16" t="n">
        <v>0.940197872513564</v>
      </c>
      <c r="W36" s="6" t="s">
        <v>510</v>
      </c>
      <c r="X36" s="16" t="n">
        <v>0</v>
      </c>
      <c r="Y36" s="16" t="n">
        <v>0.536333127867954</v>
      </c>
      <c r="Z36" s="16" t="n">
        <f aca="false">(G36-E36)/SQRT(H36^2/D36+F36^2/C36)</f>
        <v>-1.38720310580695</v>
      </c>
      <c r="AA36" s="24" t="n">
        <f aca="false">ABS(K36-Z36)</f>
        <v>8.65973959207622E-015</v>
      </c>
    </row>
    <row r="37" customFormat="false" ht="15" hidden="false" customHeight="false" outlineLevel="0" collapsed="false">
      <c r="A37" s="17" t="n">
        <v>432</v>
      </c>
      <c r="B37" s="6" t="s">
        <v>423</v>
      </c>
      <c r="C37" s="6" t="n">
        <v>93</v>
      </c>
      <c r="D37" s="6" t="n">
        <v>471</v>
      </c>
      <c r="E37" s="16" t="n">
        <v>0.249740236709195</v>
      </c>
      <c r="F37" s="16" t="n">
        <v>0.027240360570033</v>
      </c>
      <c r="G37" s="16" t="n">
        <v>0.245747792524644</v>
      </c>
      <c r="H37" s="16" t="n">
        <v>0.0248686453952624</v>
      </c>
      <c r="I37" s="23" t="n">
        <f aca="false">G37-E37</f>
        <v>-0.0039924441845513</v>
      </c>
      <c r="J37" s="17" t="n">
        <f aca="false">100*(G37-E37)/E37</f>
        <v>-1.5986387444648</v>
      </c>
      <c r="K37" s="16" t="n">
        <v>-1.30974089566317</v>
      </c>
      <c r="L37" s="17" t="n">
        <v>124.11377701651</v>
      </c>
      <c r="M37" s="16" t="n">
        <v>0.192702676711275</v>
      </c>
      <c r="N37" s="16" t="n">
        <v>0.490902367717098</v>
      </c>
      <c r="O37" s="6" t="str">
        <f aca="false">IF(N37&lt;0.05,"Yes","No")</f>
        <v>No</v>
      </c>
      <c r="P37" s="16" t="n">
        <v>-0.157767174204694</v>
      </c>
      <c r="Q37" s="16" t="n">
        <v>1.93828879482532</v>
      </c>
      <c r="R37" s="16" t="n">
        <v>0.164405091588098</v>
      </c>
      <c r="S37" s="16" t="n">
        <v>0.084743189198274</v>
      </c>
      <c r="T37" s="16" t="n">
        <v>-0.00374333946919695</v>
      </c>
      <c r="U37" s="16" t="n">
        <v>0.402079886234415</v>
      </c>
      <c r="V37" s="16" t="n">
        <v>0.940197872513564</v>
      </c>
      <c r="W37" s="6" t="s">
        <v>510</v>
      </c>
      <c r="X37" s="16" t="n">
        <v>0</v>
      </c>
      <c r="Y37" s="16" t="n">
        <v>0.53405017921147</v>
      </c>
      <c r="Z37" s="16" t="n">
        <f aca="false">(G37-E37)/SQRT(H37^2/D37+F37^2/C37)</f>
        <v>-1.30974089566318</v>
      </c>
      <c r="AA37" s="24" t="n">
        <f aca="false">ABS(K37-Z37)</f>
        <v>8.88178419700125E-015</v>
      </c>
    </row>
    <row r="38" customFormat="false" ht="15" hidden="false" customHeight="false" outlineLevel="0" collapsed="false">
      <c r="A38" s="17" t="n">
        <v>433</v>
      </c>
      <c r="B38" s="6" t="s">
        <v>423</v>
      </c>
      <c r="C38" s="6" t="n">
        <v>93</v>
      </c>
      <c r="D38" s="6" t="n">
        <v>471</v>
      </c>
      <c r="E38" s="16" t="n">
        <v>0.248200665398311</v>
      </c>
      <c r="F38" s="16" t="n">
        <v>0.0271244724738345</v>
      </c>
      <c r="G38" s="16" t="n">
        <v>0.244332088786326</v>
      </c>
      <c r="H38" s="16" t="n">
        <v>0.0247650230430258</v>
      </c>
      <c r="I38" s="23" t="n">
        <f aca="false">G38-E38</f>
        <v>-0.003868576611985</v>
      </c>
      <c r="J38" s="17" t="n">
        <f aca="false">100*(G38-E38)/E38</f>
        <v>-1.55864876743047</v>
      </c>
      <c r="K38" s="16" t="n">
        <v>-1.27451190217186</v>
      </c>
      <c r="L38" s="17" t="n">
        <v>124.119711486716</v>
      </c>
      <c r="M38" s="16" t="n">
        <v>0.204862998152099</v>
      </c>
      <c r="N38" s="16" t="n">
        <v>0.490902367717098</v>
      </c>
      <c r="O38" s="6" t="str">
        <f aca="false">IF(N38&lt;0.05,"Yes","No")</f>
        <v>No</v>
      </c>
      <c r="P38" s="16" t="n">
        <v>-0.153514585961954</v>
      </c>
      <c r="Q38" s="16" t="n">
        <v>1.83520457246621</v>
      </c>
      <c r="R38" s="16" t="n">
        <v>0.176058375950949</v>
      </c>
      <c r="S38" s="16" t="n">
        <v>0.0857647105704229</v>
      </c>
      <c r="T38" s="16" t="n">
        <v>-0.00362753411074135</v>
      </c>
      <c r="U38" s="16" t="n">
        <v>0.415986236279946</v>
      </c>
      <c r="V38" s="16" t="n">
        <v>0.940197872513564</v>
      </c>
      <c r="W38" s="6" t="s">
        <v>510</v>
      </c>
      <c r="X38" s="16" t="n">
        <v>0</v>
      </c>
      <c r="Y38" s="16" t="n">
        <v>0.532269479259412</v>
      </c>
      <c r="Z38" s="16" t="n">
        <f aca="false">(G38-E38)/SQRT(H38^2/D38+F38^2/C38)</f>
        <v>-1.27451190217186</v>
      </c>
      <c r="AA38" s="24" t="n">
        <f aca="false">ABS(K38-Z38)</f>
        <v>8.65973959207622E-015</v>
      </c>
    </row>
    <row r="39" customFormat="false" ht="15" hidden="false" customHeight="false" outlineLevel="0" collapsed="false">
      <c r="A39" s="17" t="n">
        <v>434</v>
      </c>
      <c r="B39" s="6" t="s">
        <v>423</v>
      </c>
      <c r="C39" s="6" t="n">
        <v>93</v>
      </c>
      <c r="D39" s="6" t="n">
        <v>471</v>
      </c>
      <c r="E39" s="16" t="n">
        <v>0.245877790995824</v>
      </c>
      <c r="F39" s="16" t="n">
        <v>0.0271072059400129</v>
      </c>
      <c r="G39" s="16" t="n">
        <v>0.241955031286886</v>
      </c>
      <c r="H39" s="16" t="n">
        <v>0.024614764355817</v>
      </c>
      <c r="I39" s="23" t="n">
        <f aca="false">G39-E39</f>
        <v>-0.00392275970893799</v>
      </c>
      <c r="J39" s="17" t="n">
        <f aca="false">100*(G39-E39)/E39</f>
        <v>-1.59541034310196</v>
      </c>
      <c r="K39" s="16" t="n">
        <v>-1.29417751051124</v>
      </c>
      <c r="L39" s="17" t="n">
        <v>123.753798852354</v>
      </c>
      <c r="M39" s="16" t="n">
        <v>0.198013998533594</v>
      </c>
      <c r="N39" s="16" t="n">
        <v>0.490902367717098</v>
      </c>
      <c r="O39" s="6" t="str">
        <f aca="false">IF(N39&lt;0.05,"Yes","No")</f>
        <v>No</v>
      </c>
      <c r="P39" s="16" t="n">
        <v>-0.156452023753469</v>
      </c>
      <c r="Q39" s="16" t="n">
        <v>1.90610825349188</v>
      </c>
      <c r="R39" s="16" t="n">
        <v>0.167945025081499</v>
      </c>
      <c r="S39" s="16" t="n">
        <v>0.0761010831663705</v>
      </c>
      <c r="T39" s="16" t="n">
        <v>-0.00372549063801093</v>
      </c>
      <c r="U39" s="16" t="n">
        <v>0.399914222976409</v>
      </c>
      <c r="V39" s="16" t="n">
        <v>0.940197872513564</v>
      </c>
      <c r="W39" s="6" t="s">
        <v>510</v>
      </c>
      <c r="X39" s="16" t="n">
        <v>0</v>
      </c>
      <c r="Y39" s="16" t="n">
        <v>0.532863045910098</v>
      </c>
      <c r="Z39" s="16" t="n">
        <f aca="false">(G39-E39)/SQRT(H39^2/D39+F39^2/C39)</f>
        <v>-1.29417751051126</v>
      </c>
      <c r="AA39" s="24" t="n">
        <f aca="false">ABS(K39-Z39)</f>
        <v>1.82076576038526E-014</v>
      </c>
    </row>
    <row r="40" customFormat="false" ht="15" hidden="false" customHeight="false" outlineLevel="0" collapsed="false">
      <c r="A40" s="17" t="n">
        <v>435</v>
      </c>
      <c r="B40" s="6" t="s">
        <v>423</v>
      </c>
      <c r="C40" s="6" t="n">
        <v>93</v>
      </c>
      <c r="D40" s="6" t="n">
        <v>471</v>
      </c>
      <c r="E40" s="16" t="n">
        <v>0.244534925267261</v>
      </c>
      <c r="F40" s="16" t="n">
        <v>0.026983597602032</v>
      </c>
      <c r="G40" s="16" t="n">
        <v>0.240398848480733</v>
      </c>
      <c r="H40" s="16" t="n">
        <v>0.0244731552920315</v>
      </c>
      <c r="I40" s="23" t="n">
        <f aca="false">G40-E40</f>
        <v>-0.00413607678652778</v>
      </c>
      <c r="J40" s="17" t="n">
        <f aca="false">100*(G40-E40)/E40</f>
        <v>-1.69140534097831</v>
      </c>
      <c r="K40" s="16" t="n">
        <v>-1.37103482275314</v>
      </c>
      <c r="L40" s="17" t="n">
        <v>123.673850143004</v>
      </c>
      <c r="M40" s="16" t="n">
        <v>0.172846928794894</v>
      </c>
      <c r="N40" s="16" t="n">
        <v>0.490902367717098</v>
      </c>
      <c r="O40" s="6" t="str">
        <f aca="false">IF(N40&lt;0.05,"Yes","No")</f>
        <v>No</v>
      </c>
      <c r="P40" s="16" t="n">
        <v>-0.165876084047799</v>
      </c>
      <c r="Q40" s="16" t="n">
        <v>2.14265742216611</v>
      </c>
      <c r="R40" s="16" t="n">
        <v>0.143812636524177</v>
      </c>
      <c r="S40" s="16" t="n">
        <v>0.0756438580889531</v>
      </c>
      <c r="T40" s="16" t="n">
        <v>-0.00394214817026886</v>
      </c>
      <c r="U40" s="16" t="n">
        <v>0.368090295584554</v>
      </c>
      <c r="V40" s="16" t="n">
        <v>0.940197872513564</v>
      </c>
      <c r="W40" s="6" t="s">
        <v>510</v>
      </c>
      <c r="X40" s="16" t="n">
        <v>0</v>
      </c>
      <c r="Y40" s="16" t="n">
        <v>0.536104833002306</v>
      </c>
      <c r="Z40" s="16" t="n">
        <f aca="false">(G40-E40)/SQRT(H40^2/D40+F40^2/C40)</f>
        <v>-1.37103482275314</v>
      </c>
      <c r="AA40" s="24" t="n">
        <f aca="false">ABS(K40-Z40)</f>
        <v>9.10382880192628E-015</v>
      </c>
    </row>
    <row r="41" customFormat="false" ht="15" hidden="false" customHeight="false" outlineLevel="0" collapsed="false">
      <c r="A41" s="17" t="n">
        <v>436</v>
      </c>
      <c r="B41" s="6" t="s">
        <v>423</v>
      </c>
      <c r="C41" s="6" t="n">
        <v>93</v>
      </c>
      <c r="D41" s="6" t="n">
        <v>471</v>
      </c>
      <c r="E41" s="16" t="n">
        <v>0.242627682064169</v>
      </c>
      <c r="F41" s="16" t="n">
        <v>0.0267999930198234</v>
      </c>
      <c r="G41" s="16" t="n">
        <v>0.238606648555227</v>
      </c>
      <c r="H41" s="16" t="n">
        <v>0.0243354185198788</v>
      </c>
      <c r="I41" s="23" t="n">
        <f aca="false">G41-E41</f>
        <v>-0.00402103350894212</v>
      </c>
      <c r="J41" s="17" t="n">
        <f aca="false">100*(G41-E41)/E41</f>
        <v>-1.65728554744164</v>
      </c>
      <c r="K41" s="16" t="n">
        <v>-1.34180949191087</v>
      </c>
      <c r="L41" s="17" t="n">
        <v>123.752755416666</v>
      </c>
      <c r="M41" s="16" t="n">
        <v>0.182114637595742</v>
      </c>
      <c r="N41" s="16" t="n">
        <v>0.490902367717098</v>
      </c>
      <c r="O41" s="6" t="str">
        <f aca="false">IF(N41&lt;0.05,"Yes","No")</f>
        <v>No</v>
      </c>
      <c r="P41" s="16" t="n">
        <v>-0.162211907761901</v>
      </c>
      <c r="Q41" s="16" t="n">
        <v>2.04904103295994</v>
      </c>
      <c r="R41" s="16" t="n">
        <v>0.152857948654172</v>
      </c>
      <c r="S41" s="16" t="n">
        <v>0.076462386544303</v>
      </c>
      <c r="T41" s="16" t="n">
        <v>-0.00383903945182824</v>
      </c>
      <c r="U41" s="16" t="n">
        <v>0.376201687757179</v>
      </c>
      <c r="V41" s="16" t="n">
        <v>0.940197872513564</v>
      </c>
      <c r="W41" s="6" t="s">
        <v>510</v>
      </c>
      <c r="X41" s="16" t="n">
        <v>0</v>
      </c>
      <c r="Y41" s="16" t="n">
        <v>0.535716731730703</v>
      </c>
      <c r="Z41" s="16" t="n">
        <f aca="false">(G41-E41)/SQRT(H41^2/D41+F41^2/C41)</f>
        <v>-1.34180949191088</v>
      </c>
      <c r="AA41" s="24" t="n">
        <f aca="false">ABS(K41-Z41)</f>
        <v>9.54791801177635E-015</v>
      </c>
    </row>
    <row r="42" customFormat="false" ht="15" hidden="false" customHeight="false" outlineLevel="0" collapsed="false">
      <c r="A42" s="17" t="n">
        <v>437</v>
      </c>
      <c r="B42" s="6" t="s">
        <v>423</v>
      </c>
      <c r="C42" s="6" t="n">
        <v>93</v>
      </c>
      <c r="D42" s="6" t="n">
        <v>471</v>
      </c>
      <c r="E42" s="16" t="n">
        <v>0.240019130290196</v>
      </c>
      <c r="F42" s="16" t="n">
        <v>0.026632393789385</v>
      </c>
      <c r="G42" s="16" t="n">
        <v>0.236397605824369</v>
      </c>
      <c r="H42" s="16" t="n">
        <v>0.0242085831154832</v>
      </c>
      <c r="I42" s="23" t="n">
        <f aca="false">G42-E42</f>
        <v>-0.0036215244658262</v>
      </c>
      <c r="J42" s="17" t="n">
        <f aca="false">100*(G42-E42)/E42</f>
        <v>-1.50884825782328</v>
      </c>
      <c r="K42" s="16" t="n">
        <v>-1.2159208384941</v>
      </c>
      <c r="L42" s="17" t="n">
        <v>123.8227741718</v>
      </c>
      <c r="M42" s="16" t="n">
        <v>0.226328091510939</v>
      </c>
      <c r="N42" s="16" t="n">
        <v>0.500598046745371</v>
      </c>
      <c r="O42" s="6" t="str">
        <f aca="false">IF(N42&lt;0.05,"Yes","No")</f>
        <v>No</v>
      </c>
      <c r="P42" s="16" t="n">
        <v>-0.146890306346846</v>
      </c>
      <c r="Q42" s="16" t="n">
        <v>1.68024056157957</v>
      </c>
      <c r="R42" s="16" t="n">
        <v>0.195424525526272</v>
      </c>
      <c r="S42" s="16" t="n">
        <v>0.0793075800364036</v>
      </c>
      <c r="T42" s="16" t="n">
        <v>-0.00346505838860687</v>
      </c>
      <c r="U42" s="16" t="n">
        <v>0.421268076349557</v>
      </c>
      <c r="V42" s="16" t="n">
        <v>0.940197872513564</v>
      </c>
      <c r="W42" s="6" t="s">
        <v>510</v>
      </c>
      <c r="X42" s="16" t="n">
        <v>0</v>
      </c>
      <c r="Y42" s="16" t="n">
        <v>0.531584594662466</v>
      </c>
      <c r="Z42" s="16" t="n">
        <f aca="false">(G42-E42)/SQRT(H42^2/D42+F42^2/C42)</f>
        <v>-1.21592083849409</v>
      </c>
      <c r="AA42" s="24" t="n">
        <f aca="false">ABS(K42-Z42)</f>
        <v>9.32587340685132E-015</v>
      </c>
    </row>
    <row r="43" customFormat="false" ht="15" hidden="false" customHeight="false" outlineLevel="0" collapsed="false">
      <c r="A43" s="17" t="n">
        <v>438</v>
      </c>
      <c r="B43" s="6" t="s">
        <v>423</v>
      </c>
      <c r="C43" s="6" t="n">
        <v>93</v>
      </c>
      <c r="D43" s="6" t="n">
        <v>471</v>
      </c>
      <c r="E43" s="16" t="n">
        <v>0.238052202809242</v>
      </c>
      <c r="F43" s="16" t="n">
        <v>0.0265479799638634</v>
      </c>
      <c r="G43" s="16" t="n">
        <v>0.234566950589229</v>
      </c>
      <c r="H43" s="16" t="n">
        <v>0.024123748697388</v>
      </c>
      <c r="I43" s="23" t="n">
        <f aca="false">G43-E43</f>
        <v>-0.00348525222001289</v>
      </c>
      <c r="J43" s="17" t="n">
        <f aca="false">100*(G43-E43)/E43</f>
        <v>-1.46407056052564</v>
      </c>
      <c r="K43" s="16" t="n">
        <v>-1.1739436879832</v>
      </c>
      <c r="L43" s="17" t="n">
        <v>123.800313238838</v>
      </c>
      <c r="M43" s="16" t="n">
        <v>0.24267098767611</v>
      </c>
      <c r="N43" s="16" t="n">
        <v>0.526706348251556</v>
      </c>
      <c r="O43" s="6" t="str">
        <f aca="false">IF(N43&lt;0.05,"Yes","No")</f>
        <v>No</v>
      </c>
      <c r="P43" s="16" t="n">
        <v>-0.141851051282475</v>
      </c>
      <c r="Q43" s="16" t="n">
        <v>1.56693257395257</v>
      </c>
      <c r="R43" s="16" t="n">
        <v>0.211173778729091</v>
      </c>
      <c r="S43" s="16" t="n">
        <v>0.0921431478744144</v>
      </c>
      <c r="T43" s="16" t="n">
        <v>-0.00332594813622834</v>
      </c>
      <c r="U43" s="16" t="n">
        <v>0.4378633629426</v>
      </c>
      <c r="V43" s="16" t="n">
        <v>0.940197872513564</v>
      </c>
      <c r="W43" s="6" t="s">
        <v>510</v>
      </c>
      <c r="X43" s="16" t="n">
        <v>0</v>
      </c>
      <c r="Y43" s="16" t="n">
        <v>0.529849553683538</v>
      </c>
      <c r="Z43" s="16" t="n">
        <f aca="false">(G43-E43)/SQRT(H43^2/D43+F43^2/C43)</f>
        <v>-1.17394368798319</v>
      </c>
      <c r="AA43" s="24" t="n">
        <f aca="false">ABS(K43-Z43)</f>
        <v>9.76996261670138E-015</v>
      </c>
    </row>
    <row r="44" customFormat="false" ht="15" hidden="false" customHeight="false" outlineLevel="0" collapsed="false">
      <c r="A44" s="17" t="n">
        <v>439</v>
      </c>
      <c r="B44" s="6" t="s">
        <v>423</v>
      </c>
      <c r="C44" s="6" t="n">
        <v>93</v>
      </c>
      <c r="D44" s="6" t="n">
        <v>471</v>
      </c>
      <c r="E44" s="16" t="n">
        <v>0.236529292759075</v>
      </c>
      <c r="F44" s="16" t="n">
        <v>0.0265343920498927</v>
      </c>
      <c r="G44" s="16" t="n">
        <v>0.233107262008256</v>
      </c>
      <c r="H44" s="16" t="n">
        <v>0.0240435384038274</v>
      </c>
      <c r="I44" s="23" t="n">
        <f aca="false">G44-E44</f>
        <v>-0.00342203075081901</v>
      </c>
      <c r="J44" s="17" t="n">
        <f aca="false">100*(G44-E44)/E44</f>
        <v>-1.44676826743174</v>
      </c>
      <c r="K44" s="16" t="n">
        <v>-1.15369358801135</v>
      </c>
      <c r="L44" s="17" t="n">
        <v>123.612454657389</v>
      </c>
      <c r="M44" s="16" t="n">
        <v>0.250851606246922</v>
      </c>
      <c r="N44" s="16" t="n">
        <v>0.539446494088826</v>
      </c>
      <c r="O44" s="6" t="str">
        <f aca="false">IF(N44&lt;0.05,"Yes","No")</f>
        <v>No</v>
      </c>
      <c r="P44" s="16" t="n">
        <v>-0.13966692107024</v>
      </c>
      <c r="Q44" s="16" t="n">
        <v>1.51905084283585</v>
      </c>
      <c r="R44" s="16" t="n">
        <v>0.21827853469982</v>
      </c>
      <c r="S44" s="16" t="n">
        <v>0.0826737950535153</v>
      </c>
      <c r="T44" s="16" t="n">
        <v>-0.00327459593543851</v>
      </c>
      <c r="U44" s="16" t="n">
        <v>0.443506400058599</v>
      </c>
      <c r="V44" s="16" t="n">
        <v>0.940197872513564</v>
      </c>
      <c r="W44" s="6" t="s">
        <v>510</v>
      </c>
      <c r="X44" s="16" t="n">
        <v>0</v>
      </c>
      <c r="Y44" s="16" t="n">
        <v>0.529255987032852</v>
      </c>
      <c r="Z44" s="16" t="n">
        <f aca="false">(G44-E44)/SQRT(H44^2/D44+F44^2/C44)</f>
        <v>-1.15369358801135</v>
      </c>
      <c r="AA44" s="24" t="n">
        <f aca="false">ABS(K44-Z44)</f>
        <v>0</v>
      </c>
    </row>
    <row r="45" customFormat="false" ht="15" hidden="false" customHeight="false" outlineLevel="0" collapsed="false">
      <c r="A45" s="17" t="n">
        <v>440</v>
      </c>
      <c r="B45" s="6" t="s">
        <v>423</v>
      </c>
      <c r="C45" s="6" t="n">
        <v>93</v>
      </c>
      <c r="D45" s="6" t="n">
        <v>471</v>
      </c>
      <c r="E45" s="16" t="n">
        <v>0.235060126871191</v>
      </c>
      <c r="F45" s="16" t="n">
        <v>0.0264824135779703</v>
      </c>
      <c r="G45" s="16" t="n">
        <v>0.231764269735656</v>
      </c>
      <c r="H45" s="16" t="n">
        <v>0.0239794251678216</v>
      </c>
      <c r="I45" s="23" t="n">
        <f aca="false">G45-E45</f>
        <v>-0.00329585713553479</v>
      </c>
      <c r="J45" s="17" t="n">
        <f aca="false">100*(G45-E45)/E45</f>
        <v>-1.40213364954953</v>
      </c>
      <c r="K45" s="16" t="n">
        <v>-1.11344680503465</v>
      </c>
      <c r="L45" s="17" t="n">
        <v>123.565361345217</v>
      </c>
      <c r="M45" s="16" t="n">
        <v>0.267677861367379</v>
      </c>
      <c r="N45" s="16" t="n">
        <v>0.568821663886936</v>
      </c>
      <c r="O45" s="6" t="str">
        <f aca="false">IF(N45&lt;0.05,"Yes","No")</f>
        <v>No</v>
      </c>
      <c r="P45" s="16" t="n">
        <v>-0.134858495363396</v>
      </c>
      <c r="Q45" s="16" t="n">
        <v>1.41625615768143</v>
      </c>
      <c r="R45" s="16" t="n">
        <v>0.234523079325122</v>
      </c>
      <c r="S45" s="16" t="n">
        <v>0.0747979828662433</v>
      </c>
      <c r="T45" s="16" t="n">
        <v>-0.00315939868750424</v>
      </c>
      <c r="U45" s="16" t="n">
        <v>0.45853009971596</v>
      </c>
      <c r="V45" s="16" t="n">
        <v>0.940197872513564</v>
      </c>
      <c r="W45" s="6" t="s">
        <v>510</v>
      </c>
      <c r="X45" s="16" t="n">
        <v>0</v>
      </c>
      <c r="Y45" s="16" t="n">
        <v>0.527589434513618</v>
      </c>
      <c r="Z45" s="16" t="n">
        <f aca="false">(G45-E45)/SQRT(H45^2/D45+F45^2/C45)</f>
        <v>-1.11344680503464</v>
      </c>
      <c r="AA45" s="24" t="n">
        <f aca="false">ABS(K45-Z45)</f>
        <v>9.10382880192628E-015</v>
      </c>
    </row>
    <row r="46" customFormat="false" ht="15" hidden="false" customHeight="false" outlineLevel="0" collapsed="false">
      <c r="A46" s="17" t="n">
        <v>441</v>
      </c>
      <c r="B46" s="6" t="s">
        <v>423</v>
      </c>
      <c r="C46" s="6" t="n">
        <v>93</v>
      </c>
      <c r="D46" s="6" t="n">
        <v>471</v>
      </c>
      <c r="E46" s="16" t="n">
        <v>0.233367429785831</v>
      </c>
      <c r="F46" s="16" t="n">
        <v>0.0263406302007847</v>
      </c>
      <c r="G46" s="16" t="n">
        <v>0.230285505485383</v>
      </c>
      <c r="H46" s="16" t="n">
        <v>0.0239220423618467</v>
      </c>
      <c r="I46" s="23" t="n">
        <f aca="false">G46-E46</f>
        <v>-0.00308192430044821</v>
      </c>
      <c r="J46" s="17" t="n">
        <f aca="false">100*(G46-E46)/E46</f>
        <v>-1.32063171937772</v>
      </c>
      <c r="K46" s="16" t="n">
        <v>-1.04634315730008</v>
      </c>
      <c r="L46" s="17" t="n">
        <v>123.763202056882</v>
      </c>
      <c r="M46" s="16" t="n">
        <v>0.297441864388693</v>
      </c>
      <c r="N46" s="16" t="n">
        <v>0.616406173380531</v>
      </c>
      <c r="O46" s="6" t="str">
        <f aca="false">IF(N46&lt;0.05,"Yes","No")</f>
        <v>No</v>
      </c>
      <c r="P46" s="16" t="n">
        <v>-0.126479636069011</v>
      </c>
      <c r="Q46" s="16" t="n">
        <v>1.24573712106474</v>
      </c>
      <c r="R46" s="16" t="n">
        <v>0.264845211187473</v>
      </c>
      <c r="S46" s="16" t="n">
        <v>0.0857370981957321</v>
      </c>
      <c r="T46" s="16" t="n">
        <v>-0.00294192968264193</v>
      </c>
      <c r="U46" s="16" t="n">
        <v>0.488389816526227</v>
      </c>
      <c r="V46" s="16" t="n">
        <v>0.940197872513564</v>
      </c>
      <c r="W46" s="6" t="s">
        <v>510</v>
      </c>
      <c r="X46" s="16" t="n">
        <v>0</v>
      </c>
      <c r="Y46" s="16" t="n">
        <v>0.524598771773623</v>
      </c>
      <c r="Z46" s="16" t="n">
        <f aca="false">(G46-E46)/SQRT(H46^2/D46+F46^2/C46)</f>
        <v>-1.04634315730009</v>
      </c>
      <c r="AA46" s="24" t="n">
        <f aca="false">ABS(K46-Z46)</f>
        <v>9.99200722162641E-015</v>
      </c>
    </row>
    <row r="47" customFormat="false" ht="15" hidden="false" customHeight="false" outlineLevel="0" collapsed="false">
      <c r="A47" s="17" t="n">
        <v>442</v>
      </c>
      <c r="B47" s="6" t="s">
        <v>423</v>
      </c>
      <c r="C47" s="6" t="n">
        <v>93</v>
      </c>
      <c r="D47" s="6" t="n">
        <v>471</v>
      </c>
      <c r="E47" s="16" t="n">
        <v>0.231680855154991</v>
      </c>
      <c r="F47" s="16" t="n">
        <v>0.026330670062571</v>
      </c>
      <c r="G47" s="16" t="n">
        <v>0.228640176751305</v>
      </c>
      <c r="H47" s="16" t="n">
        <v>0.0237758096785496</v>
      </c>
      <c r="I47" s="23" t="n">
        <f aca="false">G47-E47</f>
        <v>-0.0030406784036863</v>
      </c>
      <c r="J47" s="17" t="n">
        <f aca="false">100*(G47-E47)/E47</f>
        <v>-1.31244267104078</v>
      </c>
      <c r="K47" s="16" t="n">
        <v>-1.03355864354422</v>
      </c>
      <c r="L47" s="17" t="n">
        <v>123.381408119759</v>
      </c>
      <c r="M47" s="16" t="n">
        <v>0.303364165892148</v>
      </c>
      <c r="N47" s="16" t="n">
        <v>0.623401192666417</v>
      </c>
      <c r="O47" s="6" t="str">
        <f aca="false">IF(N47&lt;0.05,"Yes","No")</f>
        <v>No</v>
      </c>
      <c r="P47" s="16" t="n">
        <v>-0.125415314752971</v>
      </c>
      <c r="Q47" s="16" t="n">
        <v>1.2248596729118</v>
      </c>
      <c r="R47" s="16" t="n">
        <v>0.26888253285748</v>
      </c>
      <c r="S47" s="16" t="n">
        <v>0.0756122462410448</v>
      </c>
      <c r="T47" s="16" t="n">
        <v>-0.00291236554040008</v>
      </c>
      <c r="U47" s="16" t="n">
        <v>0.489439065446238</v>
      </c>
      <c r="V47" s="16" t="n">
        <v>0.940197872513564</v>
      </c>
      <c r="W47" s="6" t="s">
        <v>510</v>
      </c>
      <c r="X47" s="16" t="n">
        <v>0</v>
      </c>
      <c r="Y47" s="16" t="n">
        <v>0.524918384585531</v>
      </c>
      <c r="Z47" s="16" t="n">
        <f aca="false">(G47-E47)/SQRT(H47^2/D47+F47^2/C47)</f>
        <v>-1.03355864354422</v>
      </c>
      <c r="AA47" s="24" t="n">
        <f aca="false">ABS(K47-Z47)</f>
        <v>0</v>
      </c>
    </row>
    <row r="48" customFormat="false" ht="15" hidden="false" customHeight="false" outlineLevel="0" collapsed="false">
      <c r="A48" s="17" t="n">
        <v>443</v>
      </c>
      <c r="B48" s="6" t="s">
        <v>423</v>
      </c>
      <c r="C48" s="6" t="n">
        <v>93</v>
      </c>
      <c r="D48" s="6" t="n">
        <v>471</v>
      </c>
      <c r="E48" s="16" t="n">
        <v>0.229925166695349</v>
      </c>
      <c r="F48" s="16" t="n">
        <v>0.0262695245809403</v>
      </c>
      <c r="G48" s="16" t="n">
        <v>0.226875021547522</v>
      </c>
      <c r="H48" s="16" t="n">
        <v>0.0236682490855692</v>
      </c>
      <c r="I48" s="23" t="n">
        <f aca="false">G48-E48</f>
        <v>-0.0030501451478267</v>
      </c>
      <c r="J48" s="17" t="n">
        <f aca="false">100*(G48-E48)/E48</f>
        <v>-1.32658168379982</v>
      </c>
      <c r="K48" s="16" t="n">
        <v>-1.03950752241648</v>
      </c>
      <c r="L48" s="17" t="n">
        <v>123.23606400816</v>
      </c>
      <c r="M48" s="16" t="n">
        <v>0.300603950074745</v>
      </c>
      <c r="N48" s="16" t="n">
        <v>0.619792835237525</v>
      </c>
      <c r="O48" s="6" t="str">
        <f aca="false">IF(N48&lt;0.05,"Yes","No")</f>
        <v>No</v>
      </c>
      <c r="P48" s="16" t="n">
        <v>-0.126323366272177</v>
      </c>
      <c r="Q48" s="16" t="n">
        <v>1.24266072344749</v>
      </c>
      <c r="R48" s="16" t="n">
        <v>0.265435356119202</v>
      </c>
      <c r="S48" s="16" t="n">
        <v>0.0676880345046972</v>
      </c>
      <c r="T48" s="16" t="n">
        <v>-0.00293801976037948</v>
      </c>
      <c r="U48" s="16" t="n">
        <v>0.482484213090897</v>
      </c>
      <c r="V48" s="16" t="n">
        <v>0.940197872513564</v>
      </c>
      <c r="W48" s="6" t="s">
        <v>510</v>
      </c>
      <c r="X48" s="16" t="n">
        <v>0</v>
      </c>
      <c r="Y48" s="16" t="n">
        <v>0.524941214072096</v>
      </c>
      <c r="Z48" s="16" t="n">
        <f aca="false">(G48-E48)/SQRT(H48^2/D48+F48^2/C48)</f>
        <v>-1.03950752241649</v>
      </c>
      <c r="AA48" s="24" t="n">
        <f aca="false">ABS(K48-Z48)</f>
        <v>9.76996261670138E-015</v>
      </c>
    </row>
    <row r="49" customFormat="false" ht="15" hidden="false" customHeight="false" outlineLevel="0" collapsed="false">
      <c r="A49" s="17" t="n">
        <v>444</v>
      </c>
      <c r="B49" s="6" t="s">
        <v>423</v>
      </c>
      <c r="C49" s="6" t="n">
        <v>93</v>
      </c>
      <c r="D49" s="6" t="n">
        <v>471</v>
      </c>
      <c r="E49" s="16" t="n">
        <v>0.228282278904351</v>
      </c>
      <c r="F49" s="16" t="n">
        <v>0.0261272907501172</v>
      </c>
      <c r="G49" s="16" t="n">
        <v>0.225271913244719</v>
      </c>
      <c r="H49" s="16" t="n">
        <v>0.0235906026811782</v>
      </c>
      <c r="I49" s="23" t="n">
        <f aca="false">G49-E49</f>
        <v>-0.00301036565963159</v>
      </c>
      <c r="J49" s="17" t="n">
        <f aca="false">100*(G49-E49)/E49</f>
        <v>-1.3187031748938</v>
      </c>
      <c r="K49" s="16" t="n">
        <v>-1.03122967962707</v>
      </c>
      <c r="L49" s="17" t="n">
        <v>123.377043422261</v>
      </c>
      <c r="M49" s="16" t="n">
        <v>0.304450425869536</v>
      </c>
      <c r="N49" s="16" t="n">
        <v>0.624495075987826</v>
      </c>
      <c r="O49" s="6" t="str">
        <f aca="false">IF(N49&lt;0.05,"Yes","No")</f>
        <v>No</v>
      </c>
      <c r="P49" s="16" t="n">
        <v>-0.125138241567311</v>
      </c>
      <c r="Q49" s="16" t="n">
        <v>1.21945362038823</v>
      </c>
      <c r="R49" s="16" t="n">
        <v>0.269940477167421</v>
      </c>
      <c r="S49" s="16" t="n">
        <v>0.0667147303339046</v>
      </c>
      <c r="T49" s="16" t="n">
        <v>-0.00291162171308905</v>
      </c>
      <c r="U49" s="16" t="n">
        <v>0.483782462288968</v>
      </c>
      <c r="V49" s="16" t="n">
        <v>0.940197872513564</v>
      </c>
      <c r="W49" s="6" t="s">
        <v>510</v>
      </c>
      <c r="X49" s="16" t="n">
        <v>0</v>
      </c>
      <c r="Y49" s="16" t="n">
        <v>0.524941214072096</v>
      </c>
      <c r="Z49" s="16" t="n">
        <f aca="false">(G49-E49)/SQRT(H49^2/D49+F49^2/C49)</f>
        <v>-1.03122967962705</v>
      </c>
      <c r="AA49" s="24" t="n">
        <f aca="false">ABS(K49-Z49)</f>
        <v>1.90958360235527E-014</v>
      </c>
    </row>
    <row r="50" customFormat="false" ht="15" hidden="false" customHeight="false" outlineLevel="0" collapsed="false">
      <c r="A50" s="17" t="n">
        <v>445</v>
      </c>
      <c r="B50" s="6" t="s">
        <v>423</v>
      </c>
      <c r="C50" s="6" t="n">
        <v>93</v>
      </c>
      <c r="D50" s="6" t="n">
        <v>471</v>
      </c>
      <c r="E50" s="16" t="n">
        <v>0.227036628030962</v>
      </c>
      <c r="F50" s="16" t="n">
        <v>0.025982475191889</v>
      </c>
      <c r="G50" s="16" t="n">
        <v>0.224185717207105</v>
      </c>
      <c r="H50" s="16" t="n">
        <v>0.0234536803232297</v>
      </c>
      <c r="I50" s="23" t="n">
        <f aca="false">G50-E50</f>
        <v>-0.0028509108238568</v>
      </c>
      <c r="J50" s="17" t="n">
        <f aca="false">100*(G50-E50)/E50</f>
        <v>-1.25570523513414</v>
      </c>
      <c r="K50" s="16" t="n">
        <v>-0.982085886782218</v>
      </c>
      <c r="L50" s="17" t="n">
        <v>123.359713539501</v>
      </c>
      <c r="M50" s="16" t="n">
        <v>0.327979735992676</v>
      </c>
      <c r="N50" s="16" t="n">
        <v>0.64460750731582</v>
      </c>
      <c r="O50" s="6" t="str">
        <f aca="false">IF(N50&lt;0.05,"Yes","No")</f>
        <v>No</v>
      </c>
      <c r="P50" s="16" t="n">
        <v>-0.119195635397429</v>
      </c>
      <c r="Q50" s="16" t="n">
        <v>1.10638402785869</v>
      </c>
      <c r="R50" s="16" t="n">
        <v>0.293321383640696</v>
      </c>
      <c r="S50" s="16" t="n">
        <v>0.0697964745143055</v>
      </c>
      <c r="T50" s="16" t="n">
        <v>-0.00275820649706059</v>
      </c>
      <c r="U50" s="16" t="n">
        <v>0.50433315698183</v>
      </c>
      <c r="V50" s="16" t="n">
        <v>0.940197872513564</v>
      </c>
      <c r="W50" s="6" t="s">
        <v>510</v>
      </c>
      <c r="X50" s="16" t="n">
        <v>0</v>
      </c>
      <c r="Y50" s="16" t="n">
        <v>0.52359427436477</v>
      </c>
      <c r="Z50" s="16" t="n">
        <f aca="false">(G50-E50)/SQRT(H50^2/D50+F50^2/C50)</f>
        <v>-0.982085886782228</v>
      </c>
      <c r="AA50" s="24" t="n">
        <f aca="false">ABS(K50-Z50)</f>
        <v>9.54791801177635E-015</v>
      </c>
    </row>
    <row r="51" customFormat="false" ht="15" hidden="false" customHeight="false" outlineLevel="0" collapsed="false">
      <c r="A51" s="17" t="n">
        <v>446</v>
      </c>
      <c r="B51" s="6" t="s">
        <v>423</v>
      </c>
      <c r="C51" s="6" t="n">
        <v>93</v>
      </c>
      <c r="D51" s="6" t="n">
        <v>471</v>
      </c>
      <c r="E51" s="16" t="n">
        <v>0.225476641328104</v>
      </c>
      <c r="F51" s="16" t="n">
        <v>0.0258198188255299</v>
      </c>
      <c r="G51" s="16" t="n">
        <v>0.222749110904469</v>
      </c>
      <c r="H51" s="16" t="n">
        <v>0.0233537088728397</v>
      </c>
      <c r="I51" s="23" t="n">
        <f aca="false">G51-E51</f>
        <v>-0.00272753042363511</v>
      </c>
      <c r="J51" s="17" t="n">
        <f aca="false">100*(G51-E51)/E51</f>
        <v>-1.20967316506463</v>
      </c>
      <c r="K51" s="16" t="n">
        <v>-0.945239114909331</v>
      </c>
      <c r="L51" s="17" t="n">
        <v>123.49234573716</v>
      </c>
      <c r="M51" s="16" t="n">
        <v>0.346382588789905</v>
      </c>
      <c r="N51" s="16" t="n">
        <v>0.662795827912195</v>
      </c>
      <c r="O51" s="6" t="str">
        <f aca="false">IF(N51&lt;0.05,"Yes","No")</f>
        <v>No</v>
      </c>
      <c r="P51" s="16" t="n">
        <v>-0.114569793947434</v>
      </c>
      <c r="Q51" s="16" t="n">
        <v>1.02217547186539</v>
      </c>
      <c r="R51" s="16" t="n">
        <v>0.312438615284189</v>
      </c>
      <c r="S51" s="16" t="n">
        <v>0.0792793075528411</v>
      </c>
      <c r="T51" s="16" t="n">
        <v>-0.00263523038951662</v>
      </c>
      <c r="U51" s="16" t="n">
        <v>0.521220005466617</v>
      </c>
      <c r="V51" s="16" t="n">
        <v>0.940197872513564</v>
      </c>
      <c r="W51" s="6" t="s">
        <v>510</v>
      </c>
      <c r="X51" s="16" t="n">
        <v>0</v>
      </c>
      <c r="Y51" s="16" t="n">
        <v>0.52284090130813</v>
      </c>
      <c r="Z51" s="16" t="n">
        <f aca="false">(G51-E51)/SQRT(H51^2/D51+F51^2/C51)</f>
        <v>-0.945239114909303</v>
      </c>
      <c r="AA51" s="24" t="n">
        <f aca="false">ABS(K51-Z51)</f>
        <v>2.88657986402541E-014</v>
      </c>
    </row>
    <row r="52" customFormat="false" ht="15" hidden="false" customHeight="false" outlineLevel="0" collapsed="false">
      <c r="A52" s="17" t="n">
        <v>447</v>
      </c>
      <c r="B52" s="6" t="s">
        <v>423</v>
      </c>
      <c r="C52" s="6" t="n">
        <v>93</v>
      </c>
      <c r="D52" s="6" t="n">
        <v>471</v>
      </c>
      <c r="E52" s="16" t="n">
        <v>0.223888939747246</v>
      </c>
      <c r="F52" s="16" t="n">
        <v>0.0257343931665379</v>
      </c>
      <c r="G52" s="16" t="n">
        <v>0.221257472841856</v>
      </c>
      <c r="H52" s="16" t="n">
        <v>0.0232690144310585</v>
      </c>
      <c r="I52" s="23" t="n">
        <f aca="false">G52-E52</f>
        <v>-0.00263146690539032</v>
      </c>
      <c r="J52" s="17" t="n">
        <f aca="false">100*(G52-E52)/E52</f>
        <v>-1.17534475278727</v>
      </c>
      <c r="K52" s="16" t="n">
        <v>-0.9150156549716</v>
      </c>
      <c r="L52" s="17" t="n">
        <v>123.471228289291</v>
      </c>
      <c r="M52" s="16" t="n">
        <v>0.361966931752497</v>
      </c>
      <c r="N52" s="16" t="n">
        <v>0.677266602140413</v>
      </c>
      <c r="O52" s="6" t="str">
        <f aca="false">IF(N52&lt;0.05,"Yes","No")</f>
        <v>No</v>
      </c>
      <c r="P52" s="16" t="n">
        <v>-0.110930135785149</v>
      </c>
      <c r="Q52" s="16" t="n">
        <v>0.958262031035606</v>
      </c>
      <c r="R52" s="16" t="n">
        <v>0.328046340651042</v>
      </c>
      <c r="S52" s="16" t="n">
        <v>0.0802305903738773</v>
      </c>
      <c r="T52" s="16" t="n">
        <v>-0.00254915532474159</v>
      </c>
      <c r="U52" s="16" t="n">
        <v>0.532626468242462</v>
      </c>
      <c r="V52" s="16" t="n">
        <v>0.940197872513564</v>
      </c>
      <c r="W52" s="6" t="s">
        <v>510</v>
      </c>
      <c r="X52" s="16" t="n">
        <v>0</v>
      </c>
      <c r="Y52" s="16" t="n">
        <v>0.521904892358971</v>
      </c>
      <c r="Z52" s="16" t="n">
        <f aca="false">(G52-E52)/SQRT(H52^2/D52+F52^2/C52)</f>
        <v>-0.915015654971581</v>
      </c>
      <c r="AA52" s="24" t="n">
        <f aca="false">ABS(K52-Z52)</f>
        <v>1.92068583260152E-014</v>
      </c>
    </row>
    <row r="53" customFormat="false" ht="15" hidden="false" customHeight="false" outlineLevel="0" collapsed="false">
      <c r="A53" s="17" t="n">
        <v>448</v>
      </c>
      <c r="B53" s="6" t="s">
        <v>423</v>
      </c>
      <c r="C53" s="6" t="n">
        <v>93</v>
      </c>
      <c r="D53" s="6" t="n">
        <v>471</v>
      </c>
      <c r="E53" s="16" t="n">
        <v>0.222498421547233</v>
      </c>
      <c r="F53" s="16" t="n">
        <v>0.0257371107572791</v>
      </c>
      <c r="G53" s="16" t="n">
        <v>0.219944498689564</v>
      </c>
      <c r="H53" s="16" t="n">
        <v>0.0231770016716158</v>
      </c>
      <c r="I53" s="23" t="n">
        <f aca="false">G53-E53</f>
        <v>-0.00255392285766901</v>
      </c>
      <c r="J53" s="17" t="n">
        <f aca="false">100*(G53-E53)/E53</f>
        <v>-1.14783864079092</v>
      </c>
      <c r="K53" s="16" t="n">
        <v>-0.888458640752256</v>
      </c>
      <c r="L53" s="17" t="n">
        <v>123.203371070519</v>
      </c>
      <c r="M53" s="16" t="n">
        <v>0.376025406167402</v>
      </c>
      <c r="N53" s="16" t="n">
        <v>0.692238574177823</v>
      </c>
      <c r="O53" s="6" t="str">
        <f aca="false">IF(N53&lt;0.05,"Yes","No")</f>
        <v>No</v>
      </c>
      <c r="P53" s="16" t="n">
        <v>-0.108003484191255</v>
      </c>
      <c r="Q53" s="16" t="n">
        <v>0.908365692933828</v>
      </c>
      <c r="R53" s="16" t="n">
        <v>0.34095815249643</v>
      </c>
      <c r="S53" s="16" t="n">
        <v>0.0708521062540718</v>
      </c>
      <c r="T53" s="16" t="n">
        <v>-0.00249517162959628</v>
      </c>
      <c r="U53" s="16" t="n">
        <v>0.538898748739674</v>
      </c>
      <c r="V53" s="16" t="n">
        <v>0.940197872513564</v>
      </c>
      <c r="W53" s="6" t="s">
        <v>510</v>
      </c>
      <c r="X53" s="16" t="n">
        <v>0</v>
      </c>
      <c r="Y53" s="16" t="n">
        <v>0.520809077003858</v>
      </c>
      <c r="Z53" s="16" t="n">
        <f aca="false">(G53-E53)/SQRT(H53^2/D53+F53^2/C53)</f>
        <v>-0.888458640752256</v>
      </c>
      <c r="AA53" s="24" t="n">
        <f aca="false">ABS(K53-Z53)</f>
        <v>0</v>
      </c>
    </row>
    <row r="54" customFormat="false" ht="15" hidden="false" customHeight="false" outlineLevel="0" collapsed="false">
      <c r="A54" s="17" t="n">
        <v>449</v>
      </c>
      <c r="B54" s="6" t="s">
        <v>423</v>
      </c>
      <c r="C54" s="6" t="n">
        <v>93</v>
      </c>
      <c r="D54" s="6" t="n">
        <v>471</v>
      </c>
      <c r="E54" s="16" t="n">
        <v>0.221049423179319</v>
      </c>
      <c r="F54" s="16" t="n">
        <v>0.0256490428136882</v>
      </c>
      <c r="G54" s="16" t="n">
        <v>0.218499848195955</v>
      </c>
      <c r="H54" s="16" t="n">
        <v>0.0230974618614145</v>
      </c>
      <c r="I54" s="23" t="n">
        <f aca="false">G54-E54</f>
        <v>-0.00254957498336411</v>
      </c>
      <c r="J54" s="17" t="n">
        <f aca="false">100*(G54-E54)/E54</f>
        <v>-1.15339589974675</v>
      </c>
      <c r="K54" s="16" t="n">
        <v>-0.889992733818689</v>
      </c>
      <c r="L54" s="17" t="n">
        <v>123.202712250146</v>
      </c>
      <c r="M54" s="16" t="n">
        <v>0.375204370744435</v>
      </c>
      <c r="N54" s="16" t="n">
        <v>0.692238574177823</v>
      </c>
      <c r="O54" s="6" t="str">
        <f aca="false">IF(N54&lt;0.05,"Yes","No")</f>
        <v>No</v>
      </c>
      <c r="P54" s="16" t="n">
        <v>-0.108190698554151</v>
      </c>
      <c r="Q54" s="16" t="n">
        <v>0.911517563391784</v>
      </c>
      <c r="R54" s="16" t="n">
        <v>0.340122557275804</v>
      </c>
      <c r="S54" s="16" t="n">
        <v>0.0768920372146803</v>
      </c>
      <c r="T54" s="16" t="n">
        <v>-0.00250667775755996</v>
      </c>
      <c r="U54" s="16" t="n">
        <v>0.535301955783584</v>
      </c>
      <c r="V54" s="16" t="n">
        <v>0.940197872513564</v>
      </c>
      <c r="W54" s="6" t="s">
        <v>510</v>
      </c>
      <c r="X54" s="16" t="n">
        <v>0</v>
      </c>
      <c r="Y54" s="16" t="n">
        <v>0.520991712896377</v>
      </c>
      <c r="Z54" s="16" t="n">
        <f aca="false">(G54-E54)/SQRT(H54^2/D54+F54^2/C54)</f>
        <v>-0.889992733818699</v>
      </c>
      <c r="AA54" s="24" t="n">
        <f aca="false">ABS(K54-Z54)</f>
        <v>9.88098491916389E-015</v>
      </c>
    </row>
    <row r="55" customFormat="false" ht="15" hidden="false" customHeight="false" outlineLevel="0" collapsed="false">
      <c r="A55" s="17" t="n">
        <v>450</v>
      </c>
      <c r="B55" s="6" t="s">
        <v>423</v>
      </c>
      <c r="C55" s="6" t="n">
        <v>93</v>
      </c>
      <c r="D55" s="6" t="n">
        <v>471</v>
      </c>
      <c r="E55" s="16" t="n">
        <v>0.21978731437396</v>
      </c>
      <c r="F55" s="16" t="n">
        <v>0.0255387587383465</v>
      </c>
      <c r="G55" s="16" t="n">
        <v>0.217251850035034</v>
      </c>
      <c r="H55" s="16" t="n">
        <v>0.0230181455576903</v>
      </c>
      <c r="I55" s="23" t="n">
        <f aca="false">G55-E55</f>
        <v>-0.0025354643389261</v>
      </c>
      <c r="J55" s="17" t="n">
        <f aca="false">100*(G55-E55)/E55</f>
        <v>-1.15359903557132</v>
      </c>
      <c r="K55" s="16" t="n">
        <v>-0.88878234766036</v>
      </c>
      <c r="L55" s="17" t="n">
        <v>123.259742687853</v>
      </c>
      <c r="M55" s="16" t="n">
        <v>0.375851274616779</v>
      </c>
      <c r="N55" s="16" t="n">
        <v>0.692238574177823</v>
      </c>
      <c r="O55" s="6" t="str">
        <f aca="false">IF(N55&lt;0.05,"Yes","No")</f>
        <v>No</v>
      </c>
      <c r="P55" s="16" t="n">
        <v>-0.107980892137029</v>
      </c>
      <c r="Q55" s="16" t="n">
        <v>0.90798571073647</v>
      </c>
      <c r="R55" s="16" t="n">
        <v>0.341059076830132</v>
      </c>
      <c r="S55" s="16" t="n">
        <v>0.0797528483798139</v>
      </c>
      <c r="T55" s="16" t="n">
        <v>-0.00249529369954522</v>
      </c>
      <c r="U55" s="16" t="n">
        <v>0.535525719928691</v>
      </c>
      <c r="V55" s="16" t="n">
        <v>0.940197872513564</v>
      </c>
      <c r="W55" s="6" t="s">
        <v>510</v>
      </c>
      <c r="X55" s="16" t="n">
        <v>0</v>
      </c>
      <c r="Y55" s="16" t="n">
        <v>0.520946053923247</v>
      </c>
      <c r="Z55" s="16" t="n">
        <f aca="false">(G55-E55)/SQRT(H55^2/D55+F55^2/C55)</f>
        <v>-0.888782347660341</v>
      </c>
      <c r="AA55" s="24" t="n">
        <f aca="false">ABS(K55-Z55)</f>
        <v>1.94289029309402E-014</v>
      </c>
    </row>
    <row r="56" customFormat="false" ht="15" hidden="false" customHeight="false" outlineLevel="0" collapsed="false">
      <c r="A56" s="17" t="n">
        <v>451</v>
      </c>
      <c r="B56" s="6" t="s">
        <v>423</v>
      </c>
      <c r="C56" s="6" t="n">
        <v>93</v>
      </c>
      <c r="D56" s="6" t="n">
        <v>471</v>
      </c>
      <c r="E56" s="16" t="n">
        <v>0.218506530888619</v>
      </c>
      <c r="F56" s="16" t="n">
        <v>0.0254237910742829</v>
      </c>
      <c r="G56" s="16" t="n">
        <v>0.21602164908073</v>
      </c>
      <c r="H56" s="16" t="n">
        <v>0.0229140937546193</v>
      </c>
      <c r="I56" s="23" t="n">
        <f aca="false">G56-E56</f>
        <v>-0.00248488180788892</v>
      </c>
      <c r="J56" s="17" t="n">
        <f aca="false">100*(G56-E56)/E56</f>
        <v>-1.13721168780788</v>
      </c>
      <c r="K56" s="16" t="n">
        <v>-0.874992346591361</v>
      </c>
      <c r="L56" s="17" t="n">
        <v>123.258506823958</v>
      </c>
      <c r="M56" s="16" t="n">
        <v>0.38327988593442</v>
      </c>
      <c r="N56" s="16" t="n">
        <v>0.701455610059422</v>
      </c>
      <c r="O56" s="6" t="str">
        <f aca="false">IF(N56&lt;0.05,"Yes","No")</f>
        <v>No</v>
      </c>
      <c r="P56" s="16" t="n">
        <v>-0.106306838033571</v>
      </c>
      <c r="Q56" s="16" t="n">
        <v>0.880050497822646</v>
      </c>
      <c r="R56" s="16" t="n">
        <v>0.348590827314905</v>
      </c>
      <c r="S56" s="16" t="n">
        <v>0.0787212639936518</v>
      </c>
      <c r="T56" s="16" t="n">
        <v>-0.00244746518418277</v>
      </c>
      <c r="U56" s="16" t="n">
        <v>0.541408092335271</v>
      </c>
      <c r="V56" s="16" t="n">
        <v>0.940197872513564</v>
      </c>
      <c r="W56" s="6" t="s">
        <v>510</v>
      </c>
      <c r="X56" s="16" t="n">
        <v>0</v>
      </c>
      <c r="Y56" s="16" t="n">
        <v>0.520192680866607</v>
      </c>
      <c r="Z56" s="16" t="n">
        <f aca="false">(G56-E56)/SQRT(H56^2/D56+F56^2/C56)</f>
        <v>-0.874992346591371</v>
      </c>
      <c r="AA56" s="24" t="n">
        <f aca="false">ABS(K56-Z56)</f>
        <v>9.88098491916389E-015</v>
      </c>
    </row>
    <row r="57" customFormat="false" ht="15" hidden="false" customHeight="false" outlineLevel="0" collapsed="false">
      <c r="A57" s="17" t="n">
        <v>452</v>
      </c>
      <c r="B57" s="6" t="s">
        <v>423</v>
      </c>
      <c r="C57" s="6" t="n">
        <v>93</v>
      </c>
      <c r="D57" s="6" t="n">
        <v>471</v>
      </c>
      <c r="E57" s="16" t="n">
        <v>0.21688346420565</v>
      </c>
      <c r="F57" s="16" t="n">
        <v>0.0253037827967613</v>
      </c>
      <c r="G57" s="16" t="n">
        <v>0.214479487159956</v>
      </c>
      <c r="H57" s="16" t="n">
        <v>0.0227692070663351</v>
      </c>
      <c r="I57" s="23" t="n">
        <f aca="false">G57-E57</f>
        <v>-0.00240397704569381</v>
      </c>
      <c r="J57" s="17" t="n">
        <f aca="false">100*(G57-E57)/E57</f>
        <v>-1.1084187789505</v>
      </c>
      <c r="K57" s="16" t="n">
        <v>-0.850707585205748</v>
      </c>
      <c r="L57" s="17" t="n">
        <v>123.152842857105</v>
      </c>
      <c r="M57" s="16" t="n">
        <v>0.396582803711748</v>
      </c>
      <c r="N57" s="16" t="n">
        <v>0.716408932610017</v>
      </c>
      <c r="O57" s="6" t="str">
        <f aca="false">IF(N57&lt;0.05,"Yes","No")</f>
        <v>No</v>
      </c>
      <c r="P57" s="16" t="n">
        <v>-0.103467623281692</v>
      </c>
      <c r="Q57" s="16" t="n">
        <v>0.833669931338147</v>
      </c>
      <c r="R57" s="16" t="n">
        <v>0.361604990487228</v>
      </c>
      <c r="S57" s="16" t="n">
        <v>0.0754675413891588</v>
      </c>
      <c r="T57" s="16" t="n">
        <v>-0.00238550799538383</v>
      </c>
      <c r="U57" s="16" t="n">
        <v>0.549186453937862</v>
      </c>
      <c r="V57" s="16" t="n">
        <v>0.940197872513564</v>
      </c>
      <c r="W57" s="6" t="s">
        <v>510</v>
      </c>
      <c r="X57" s="16" t="n">
        <v>0</v>
      </c>
      <c r="Y57" s="16" t="n">
        <v>0.519987215487524</v>
      </c>
      <c r="Z57" s="16" t="n">
        <f aca="false">(G57-E57)/SQRT(H57^2/D57+F57^2/C57)</f>
        <v>-0.850707585205748</v>
      </c>
      <c r="AA57" s="24" t="n">
        <f aca="false">ABS(K57-Z57)</f>
        <v>0</v>
      </c>
    </row>
    <row r="58" customFormat="false" ht="15" hidden="false" customHeight="false" outlineLevel="0" collapsed="false">
      <c r="A58" s="17" t="n">
        <v>453</v>
      </c>
      <c r="B58" s="6" t="s">
        <v>423</v>
      </c>
      <c r="C58" s="6" t="n">
        <v>93</v>
      </c>
      <c r="D58" s="6" t="n">
        <v>471</v>
      </c>
      <c r="E58" s="16" t="n">
        <v>0.215307218092744</v>
      </c>
      <c r="F58" s="16" t="n">
        <v>0.0252177930944635</v>
      </c>
      <c r="G58" s="16" t="n">
        <v>0.212971986099413</v>
      </c>
      <c r="H58" s="16" t="n">
        <v>0.0226805643097595</v>
      </c>
      <c r="I58" s="23" t="n">
        <f aca="false">G58-E58</f>
        <v>-0.00233523199333069</v>
      </c>
      <c r="J58" s="17" t="n">
        <f aca="false">100*(G58-E58)/E58</f>
        <v>-1.08460460081965</v>
      </c>
      <c r="K58" s="16" t="n">
        <v>-0.829255022656501</v>
      </c>
      <c r="L58" s="17" t="n">
        <v>123.120357448968</v>
      </c>
      <c r="M58" s="16" t="n">
        <v>0.408564961043826</v>
      </c>
      <c r="N58" s="16" t="n">
        <v>0.721203584269894</v>
      </c>
      <c r="O58" s="6" t="str">
        <f aca="false">IF(N58&lt;0.05,"Yes","No")</f>
        <v>No</v>
      </c>
      <c r="P58" s="16" t="n">
        <v>-0.100891884410339</v>
      </c>
      <c r="Q58" s="16" t="n">
        <v>0.792679558246175</v>
      </c>
      <c r="R58" s="16" t="n">
        <v>0.373672082892183</v>
      </c>
      <c r="S58" s="16" t="n">
        <v>0.0748346605702474</v>
      </c>
      <c r="T58" s="16" t="n">
        <v>-0.00231818399019751</v>
      </c>
      <c r="U58" s="16" t="n">
        <v>0.558900113990734</v>
      </c>
      <c r="V58" s="16" t="n">
        <v>0.940197872513564</v>
      </c>
      <c r="W58" s="6" t="s">
        <v>510</v>
      </c>
      <c r="X58" s="16" t="n">
        <v>0</v>
      </c>
      <c r="Y58" s="16" t="n">
        <v>0.519211012944319</v>
      </c>
      <c r="Z58" s="16" t="n">
        <f aca="false">(G58-E58)/SQRT(H58^2/D58+F58^2/C58)</f>
        <v>-0.829255022656471</v>
      </c>
      <c r="AA58" s="24" t="n">
        <f aca="false">ABS(K58-Z58)</f>
        <v>2.95319324550292E-014</v>
      </c>
    </row>
    <row r="59" customFormat="false" ht="15" hidden="false" customHeight="false" outlineLevel="0" collapsed="false">
      <c r="A59" s="17" t="n">
        <v>454</v>
      </c>
      <c r="B59" s="6" t="s">
        <v>423</v>
      </c>
      <c r="C59" s="6" t="n">
        <v>93</v>
      </c>
      <c r="D59" s="6" t="n">
        <v>471</v>
      </c>
      <c r="E59" s="16" t="n">
        <v>0.213749181999955</v>
      </c>
      <c r="F59" s="16" t="n">
        <v>0.0251479153744309</v>
      </c>
      <c r="G59" s="16" t="n">
        <v>0.211409180438949</v>
      </c>
      <c r="H59" s="16" t="n">
        <v>0.0225809334264832</v>
      </c>
      <c r="I59" s="23" t="n">
        <f aca="false">G59-E59</f>
        <v>-0.00234000156100631</v>
      </c>
      <c r="J59" s="17" t="n">
        <f aca="false">100*(G59-E59)/E59</f>
        <v>-1.09474176186873</v>
      </c>
      <c r="K59" s="16" t="n">
        <v>-0.833444200358376</v>
      </c>
      <c r="L59" s="17" t="n">
        <v>123.014132029632</v>
      </c>
      <c r="M59" s="16" t="n">
        <v>0.406209613708768</v>
      </c>
      <c r="N59" s="16" t="n">
        <v>0.721203584269894</v>
      </c>
      <c r="O59" s="6" t="str">
        <f aca="false">IF(N59&lt;0.05,"Yes","No")</f>
        <v>No</v>
      </c>
      <c r="P59" s="16" t="n">
        <v>-0.101511771174284</v>
      </c>
      <c r="Q59" s="16" t="n">
        <v>0.802450038392302</v>
      </c>
      <c r="R59" s="16" t="n">
        <v>0.370745376349453</v>
      </c>
      <c r="S59" s="16" t="n">
        <v>0.072452119181136</v>
      </c>
      <c r="T59" s="16" t="n">
        <v>-0.0023267313845228</v>
      </c>
      <c r="U59" s="16" t="n">
        <v>0.555675113885757</v>
      </c>
      <c r="V59" s="16" t="n">
        <v>0.940197872513564</v>
      </c>
      <c r="W59" s="6" t="s">
        <v>510</v>
      </c>
      <c r="X59" s="16" t="n">
        <v>0</v>
      </c>
      <c r="Y59" s="16" t="n">
        <v>0.519256671917449</v>
      </c>
      <c r="Z59" s="16" t="n">
        <f aca="false">(G59-E59)/SQRT(H59^2/D59+F59^2/C59)</f>
        <v>-0.833444200358366</v>
      </c>
      <c r="AA59" s="24" t="n">
        <f aca="false">ABS(K59-Z59)</f>
        <v>9.99200722162641E-015</v>
      </c>
    </row>
    <row r="60" customFormat="false" ht="15" hidden="false" customHeight="false" outlineLevel="0" collapsed="false">
      <c r="A60" s="17" t="n">
        <v>455</v>
      </c>
      <c r="B60" s="6" t="s">
        <v>423</v>
      </c>
      <c r="C60" s="6" t="n">
        <v>93</v>
      </c>
      <c r="D60" s="6" t="n">
        <v>471</v>
      </c>
      <c r="E60" s="16" t="n">
        <v>0.212182872237698</v>
      </c>
      <c r="F60" s="16" t="n">
        <v>0.0250411382490561</v>
      </c>
      <c r="G60" s="16" t="n">
        <v>0.209801702109618</v>
      </c>
      <c r="H60" s="16" t="n">
        <v>0.0224461692638702</v>
      </c>
      <c r="I60" s="23" t="n">
        <f aca="false">G60-E60</f>
        <v>-0.0023811701280794</v>
      </c>
      <c r="J60" s="17" t="n">
        <f aca="false">100*(G60-E60)/E60</f>
        <v>-1.12222541950129</v>
      </c>
      <c r="K60" s="16" t="n">
        <v>-0.851925891512754</v>
      </c>
      <c r="L60" s="17" t="n">
        <v>122.901577308761</v>
      </c>
      <c r="M60" s="16" t="n">
        <v>0.395912229813379</v>
      </c>
      <c r="N60" s="16" t="n">
        <v>0.715844745987873</v>
      </c>
      <c r="O60" s="6" t="str">
        <f aca="false">IF(N60&lt;0.05,"Yes","No")</f>
        <v>No</v>
      </c>
      <c r="P60" s="16" t="n">
        <v>-0.103882713229403</v>
      </c>
      <c r="Q60" s="16" t="n">
        <v>0.840372359256422</v>
      </c>
      <c r="R60" s="16" t="n">
        <v>0.359683502888698</v>
      </c>
      <c r="S60" s="16" t="n">
        <v>0.0707682417777256</v>
      </c>
      <c r="T60" s="16" t="n">
        <v>-0.00238080041125986</v>
      </c>
      <c r="U60" s="16" t="n">
        <v>0.543973012868122</v>
      </c>
      <c r="V60" s="16" t="n">
        <v>0.940197872513564</v>
      </c>
      <c r="W60" s="6" t="s">
        <v>510</v>
      </c>
      <c r="X60" s="16" t="n">
        <v>0</v>
      </c>
      <c r="Y60" s="16" t="n">
        <v>0.519370819350273</v>
      </c>
      <c r="Z60" s="16" t="n">
        <f aca="false">(G60-E60)/SQRT(H60^2/D60+F60^2/C60)</f>
        <v>-0.851925891512744</v>
      </c>
      <c r="AA60" s="24" t="n">
        <f aca="false">ABS(K60-Z60)</f>
        <v>9.76996261670138E-015</v>
      </c>
    </row>
    <row r="61" customFormat="false" ht="15" hidden="false" customHeight="false" outlineLevel="0" collapsed="false">
      <c r="A61" s="17" t="n">
        <v>456</v>
      </c>
      <c r="B61" s="6" t="s">
        <v>423</v>
      </c>
      <c r="C61" s="6" t="n">
        <v>93</v>
      </c>
      <c r="D61" s="6" t="n">
        <v>471</v>
      </c>
      <c r="E61" s="16" t="n">
        <v>0.210664335438</v>
      </c>
      <c r="F61" s="16" t="n">
        <v>0.0247965147006657</v>
      </c>
      <c r="G61" s="16" t="n">
        <v>0.208392694560839</v>
      </c>
      <c r="H61" s="16" t="n">
        <v>0.0223455493019241</v>
      </c>
      <c r="I61" s="23" t="n">
        <f aca="false">G61-E61</f>
        <v>-0.00227164087716172</v>
      </c>
      <c r="J61" s="17" t="n">
        <f aca="false">100*(G61-E61)/E61</f>
        <v>-1.07832247562867</v>
      </c>
      <c r="K61" s="16" t="n">
        <v>-0.820155926843596</v>
      </c>
      <c r="L61" s="17" t="n">
        <v>123.249134701558</v>
      </c>
      <c r="M61" s="16" t="n">
        <v>0.413710564752782</v>
      </c>
      <c r="N61" s="16" t="n">
        <v>0.721203584269894</v>
      </c>
      <c r="O61" s="6" t="str">
        <f aca="false">IF(N61&lt;0.05,"Yes","No")</f>
        <v>No</v>
      </c>
      <c r="P61" s="16" t="n">
        <v>-0.0996540039898465</v>
      </c>
      <c r="Q61" s="16" t="n">
        <v>0.773347519912776</v>
      </c>
      <c r="R61" s="16" t="n">
        <v>0.379559312220539</v>
      </c>
      <c r="S61" s="16" t="n">
        <v>0.0872117503711148</v>
      </c>
      <c r="T61" s="16" t="n">
        <v>-0.00227202768177205</v>
      </c>
      <c r="U61" s="16" t="n">
        <v>0.559707059233483</v>
      </c>
      <c r="V61" s="16" t="n">
        <v>0.940197872513564</v>
      </c>
      <c r="W61" s="6" t="s">
        <v>510</v>
      </c>
      <c r="X61" s="16" t="n">
        <v>0</v>
      </c>
      <c r="Y61" s="16" t="n">
        <v>0.518777252699587</v>
      </c>
      <c r="Z61" s="16" t="n">
        <f aca="false">(G61-E61)/SQRT(H61^2/D61+F61^2/C61)</f>
        <v>-0.820155926843626</v>
      </c>
      <c r="AA61" s="24" t="n">
        <f aca="false">ABS(K61-Z61)</f>
        <v>3.00870439673417E-014</v>
      </c>
    </row>
    <row r="62" customFormat="false" ht="15" hidden="false" customHeight="false" outlineLevel="0" collapsed="false">
      <c r="A62" s="17" t="n">
        <v>457</v>
      </c>
      <c r="B62" s="6" t="s">
        <v>423</v>
      </c>
      <c r="C62" s="6" t="n">
        <v>93</v>
      </c>
      <c r="D62" s="6" t="n">
        <v>471</v>
      </c>
      <c r="E62" s="16" t="n">
        <v>0.209167401316345</v>
      </c>
      <c r="F62" s="16" t="n">
        <v>0.0246500840807674</v>
      </c>
      <c r="G62" s="16" t="n">
        <v>0.206954118520844</v>
      </c>
      <c r="H62" s="16" t="n">
        <v>0.0222147959979795</v>
      </c>
      <c r="I62" s="23" t="n">
        <f aca="false">G62-E62</f>
        <v>-0.0022132827955014</v>
      </c>
      <c r="J62" s="17" t="n">
        <f aca="false">100*(G62-E62)/E62</f>
        <v>-1.05813945269322</v>
      </c>
      <c r="K62" s="16" t="n">
        <v>-0.803827104498481</v>
      </c>
      <c r="L62" s="17" t="n">
        <v>123.252692529615</v>
      </c>
      <c r="M62" s="16" t="n">
        <v>0.423044432655859</v>
      </c>
      <c r="N62" s="16" t="n">
        <v>0.721867962204131</v>
      </c>
      <c r="O62" s="6" t="str">
        <f aca="false">IF(N62&lt;0.05,"Yes","No")</f>
        <v>No</v>
      </c>
      <c r="P62" s="16" t="n">
        <v>-0.097666418443378</v>
      </c>
      <c r="Q62" s="16" t="n">
        <v>0.742806533635964</v>
      </c>
      <c r="R62" s="16" t="n">
        <v>0.389130912433945</v>
      </c>
      <c r="S62" s="16" t="n">
        <v>0.0868597393010147</v>
      </c>
      <c r="T62" s="16" t="n">
        <v>-0.00222298813229403</v>
      </c>
      <c r="U62" s="16" t="n">
        <v>0.565344206782625</v>
      </c>
      <c r="V62" s="16" t="n">
        <v>0.940197872513564</v>
      </c>
      <c r="W62" s="6" t="s">
        <v>510</v>
      </c>
      <c r="X62" s="16" t="n">
        <v>0</v>
      </c>
      <c r="Y62" s="16" t="n">
        <v>0.517818414263863</v>
      </c>
      <c r="Z62" s="16" t="n">
        <f aca="false">(G62-E62)/SQRT(H62^2/D62+F62^2/C62)</f>
        <v>-0.803827104498491</v>
      </c>
      <c r="AA62" s="24" t="n">
        <f aca="false">ABS(K62-Z62)</f>
        <v>9.99200722162641E-015</v>
      </c>
    </row>
    <row r="63" customFormat="false" ht="15" hidden="false" customHeight="false" outlineLevel="0" collapsed="false">
      <c r="A63" s="17" t="n">
        <v>458</v>
      </c>
      <c r="B63" s="6" t="s">
        <v>423</v>
      </c>
      <c r="C63" s="6" t="n">
        <v>93</v>
      </c>
      <c r="D63" s="6" t="n">
        <v>471</v>
      </c>
      <c r="E63" s="16" t="n">
        <v>0.20758653520256</v>
      </c>
      <c r="F63" s="16" t="n">
        <v>0.0245696505897363</v>
      </c>
      <c r="G63" s="16" t="n">
        <v>0.205421956702909</v>
      </c>
      <c r="H63" s="16" t="n">
        <v>0.0220760858627811</v>
      </c>
      <c r="I63" s="23" t="n">
        <f aca="false">G63-E63</f>
        <v>-0.00216457849965099</v>
      </c>
      <c r="J63" s="17" t="n">
        <f aca="false">100*(G63-E63)/E63</f>
        <v>-1.04273550186616</v>
      </c>
      <c r="K63" s="16" t="n">
        <v>-0.789037814901197</v>
      </c>
      <c r="L63" s="17" t="n">
        <v>123.056643649378</v>
      </c>
      <c r="M63" s="16" t="n">
        <v>0.431607480356595</v>
      </c>
      <c r="N63" s="16" t="n">
        <v>0.722064861715022</v>
      </c>
      <c r="O63" s="6" t="str">
        <f aca="false">IF(N63&lt;0.05,"Yes","No")</f>
        <v>No</v>
      </c>
      <c r="P63" s="16" t="n">
        <v>-0.0960613548831601</v>
      </c>
      <c r="Q63" s="16" t="n">
        <v>0.718592378907832</v>
      </c>
      <c r="R63" s="16" t="n">
        <v>0.396966889780707</v>
      </c>
      <c r="S63" s="16" t="n">
        <v>0.0777415227689294</v>
      </c>
      <c r="T63" s="16" t="n">
        <v>-0.00218414246259902</v>
      </c>
      <c r="U63" s="16" t="n">
        <v>0.569824487614991</v>
      </c>
      <c r="V63" s="16" t="n">
        <v>0.940197872513564</v>
      </c>
      <c r="W63" s="6" t="s">
        <v>510</v>
      </c>
      <c r="X63" s="16" t="n">
        <v>0</v>
      </c>
      <c r="Y63" s="16" t="n">
        <v>0.51685957582814</v>
      </c>
      <c r="Z63" s="16" t="n">
        <f aca="false">(G63-E63)/SQRT(H63^2/D63+F63^2/C63)</f>
        <v>-0.789037814901207</v>
      </c>
      <c r="AA63" s="24" t="n">
        <f aca="false">ABS(K63-Z63)</f>
        <v>1.01030295240889E-014</v>
      </c>
    </row>
    <row r="64" customFormat="false" ht="15" hidden="false" customHeight="false" outlineLevel="0" collapsed="false">
      <c r="A64" s="17" t="n">
        <v>459</v>
      </c>
      <c r="B64" s="6" t="s">
        <v>423</v>
      </c>
      <c r="C64" s="6" t="n">
        <v>93</v>
      </c>
      <c r="D64" s="6" t="n">
        <v>471</v>
      </c>
      <c r="E64" s="16" t="n">
        <v>0.205872379964398</v>
      </c>
      <c r="F64" s="16" t="n">
        <v>0.0244486630213635</v>
      </c>
      <c r="G64" s="16" t="n">
        <v>0.203815805304582</v>
      </c>
      <c r="H64" s="16" t="n">
        <v>0.0219639473209909</v>
      </c>
      <c r="I64" s="23" t="n">
        <f aca="false">G64-E64</f>
        <v>-0.00205657465981582</v>
      </c>
      <c r="J64" s="17" t="n">
        <f aca="false">100*(G64-E64)/E64</f>
        <v>-0.998956081515874</v>
      </c>
      <c r="K64" s="16" t="n">
        <v>-0.753393980195335</v>
      </c>
      <c r="L64" s="17" t="n">
        <v>123.046458066287</v>
      </c>
      <c r="M64" s="16" t="n">
        <v>0.452652345043186</v>
      </c>
      <c r="N64" s="16" t="n">
        <v>0.728160754374818</v>
      </c>
      <c r="O64" s="6" t="str">
        <f aca="false">IF(N64&lt;0.05,"Yes","No")</f>
        <v>No</v>
      </c>
      <c r="P64" s="16" t="n">
        <v>-0.0917314573512776</v>
      </c>
      <c r="Q64" s="16" t="n">
        <v>0.655272252119921</v>
      </c>
      <c r="R64" s="16" t="n">
        <v>0.418576580364901</v>
      </c>
      <c r="S64" s="16" t="n">
        <v>0.0791165705754048</v>
      </c>
      <c r="T64" s="16" t="n">
        <v>-0.00207500745863333</v>
      </c>
      <c r="U64" s="16" t="n">
        <v>0.587761401489672</v>
      </c>
      <c r="V64" s="16" t="n">
        <v>0.940197872513564</v>
      </c>
      <c r="W64" s="6" t="s">
        <v>510</v>
      </c>
      <c r="X64" s="16" t="n">
        <v>0</v>
      </c>
      <c r="Y64" s="16" t="n">
        <v>0.515626783553638</v>
      </c>
      <c r="Z64" s="16" t="n">
        <f aca="false">(G64-E64)/SQRT(H64^2/D64+F64^2/C64)</f>
        <v>-0.753393980195325</v>
      </c>
      <c r="AA64" s="24" t="n">
        <f aca="false">ABS(K64-Z64)</f>
        <v>1.01030295240889E-014</v>
      </c>
    </row>
    <row r="65" customFormat="false" ht="15" hidden="false" customHeight="false" outlineLevel="0" collapsed="false">
      <c r="A65" s="17" t="n">
        <v>460</v>
      </c>
      <c r="B65" s="6" t="s">
        <v>423</v>
      </c>
      <c r="C65" s="6" t="n">
        <v>93</v>
      </c>
      <c r="D65" s="6" t="n">
        <v>471</v>
      </c>
      <c r="E65" s="16" t="n">
        <v>0.204327251161298</v>
      </c>
      <c r="F65" s="16" t="n">
        <v>0.024246960079006</v>
      </c>
      <c r="G65" s="16" t="n">
        <v>0.202267737746745</v>
      </c>
      <c r="H65" s="16" t="n">
        <v>0.021841740781384</v>
      </c>
      <c r="I65" s="23" t="n">
        <f aca="false">G65-E65</f>
        <v>-0.00205951341455352</v>
      </c>
      <c r="J65" s="17" t="n">
        <f aca="false">100*(G65-E65)/E65</f>
        <v>-1.00794847620581</v>
      </c>
      <c r="K65" s="16" t="n">
        <v>-0.760463314202466</v>
      </c>
      <c r="L65" s="17" t="n">
        <v>123.223377755573</v>
      </c>
      <c r="M65" s="16" t="n">
        <v>0.448430349103008</v>
      </c>
      <c r="N65" s="16" t="n">
        <v>0.728160754374818</v>
      </c>
      <c r="O65" s="6" t="str">
        <f aca="false">IF(N65&lt;0.05,"Yes","No")</f>
        <v>No</v>
      </c>
      <c r="P65" s="16" t="n">
        <v>-0.0924251948944543</v>
      </c>
      <c r="Q65" s="16" t="n">
        <v>0.665220985695265</v>
      </c>
      <c r="R65" s="16" t="n">
        <v>0.415068294835947</v>
      </c>
      <c r="S65" s="16" t="n">
        <v>0.0850408480619416</v>
      </c>
      <c r="T65" s="16" t="n">
        <v>-0.00208253937407794</v>
      </c>
      <c r="U65" s="16" t="n">
        <v>0.583781748276286</v>
      </c>
      <c r="V65" s="16" t="n">
        <v>0.940197872513564</v>
      </c>
      <c r="W65" s="6" t="s">
        <v>510</v>
      </c>
      <c r="X65" s="16" t="n">
        <v>0</v>
      </c>
      <c r="Y65" s="16" t="n">
        <v>0.515421318174554</v>
      </c>
      <c r="Z65" s="16" t="n">
        <f aca="false">(G65-E65)/SQRT(H65^2/D65+F65^2/C65)</f>
        <v>-0.760463314202466</v>
      </c>
      <c r="AA65" s="24" t="n">
        <f aca="false">ABS(K65-Z65)</f>
        <v>0</v>
      </c>
    </row>
    <row r="66" customFormat="false" ht="15" hidden="false" customHeight="false" outlineLevel="0" collapsed="false">
      <c r="A66" s="17" t="n">
        <v>461</v>
      </c>
      <c r="B66" s="6" t="s">
        <v>423</v>
      </c>
      <c r="C66" s="6" t="n">
        <v>93</v>
      </c>
      <c r="D66" s="6" t="n">
        <v>471</v>
      </c>
      <c r="E66" s="16" t="n">
        <v>0.202880187220471</v>
      </c>
      <c r="F66" s="16" t="n">
        <v>0.0241064792901394</v>
      </c>
      <c r="G66" s="16" t="n">
        <v>0.20079831070328</v>
      </c>
      <c r="H66" s="16" t="n">
        <v>0.0217202304345707</v>
      </c>
      <c r="I66" s="23" t="n">
        <f aca="false">G66-E66</f>
        <v>-0.0020818765171913</v>
      </c>
      <c r="J66" s="17" t="n">
        <f aca="false">100*(G66-E66)/E66</f>
        <v>-1.02616058557207</v>
      </c>
      <c r="K66" s="16" t="n">
        <v>-0.773175728270209</v>
      </c>
      <c r="L66" s="17" t="n">
        <v>123.238591316372</v>
      </c>
      <c r="M66" s="16" t="n">
        <v>0.440898856470516</v>
      </c>
      <c r="N66" s="16" t="n">
        <v>0.725618902876562</v>
      </c>
      <c r="O66" s="6" t="str">
        <f aca="false">IF(N66&lt;0.05,"Yes","No")</f>
        <v>No</v>
      </c>
      <c r="P66" s="16" t="n">
        <v>-0.093955693356071</v>
      </c>
      <c r="Q66" s="16" t="n">
        <v>0.68743461222402</v>
      </c>
      <c r="R66" s="16" t="n">
        <v>0.407390338638196</v>
      </c>
      <c r="S66" s="16" t="n">
        <v>0.0822684813168678</v>
      </c>
      <c r="T66" s="16" t="n">
        <v>-0.00210973405642034</v>
      </c>
      <c r="U66" s="16" t="n">
        <v>0.576770024189865</v>
      </c>
      <c r="V66" s="16" t="n">
        <v>0.940197872513564</v>
      </c>
      <c r="W66" s="6" t="s">
        <v>510</v>
      </c>
      <c r="X66" s="16" t="n">
        <v>0</v>
      </c>
      <c r="Y66" s="16" t="n">
        <v>0.516129032258065</v>
      </c>
      <c r="Z66" s="16" t="n">
        <f aca="false">(G66-E66)/SQRT(H66^2/D66+F66^2/C66)</f>
        <v>-0.773175728270219</v>
      </c>
      <c r="AA66" s="24" t="n">
        <f aca="false">ABS(K66-Z66)</f>
        <v>1.0325074129014E-014</v>
      </c>
    </row>
    <row r="67" customFormat="false" ht="15" hidden="false" customHeight="false" outlineLevel="0" collapsed="false">
      <c r="A67" s="17" t="n">
        <v>462</v>
      </c>
      <c r="B67" s="6" t="s">
        <v>423</v>
      </c>
      <c r="C67" s="6" t="n">
        <v>93</v>
      </c>
      <c r="D67" s="6" t="n">
        <v>471</v>
      </c>
      <c r="E67" s="16" t="n">
        <v>0.20143571159532</v>
      </c>
      <c r="F67" s="16" t="n">
        <v>0.0240158522204304</v>
      </c>
      <c r="G67" s="16" t="n">
        <v>0.199389231559324</v>
      </c>
      <c r="H67" s="16" t="n">
        <v>0.0216001462359308</v>
      </c>
      <c r="I67" s="23" t="n">
        <f aca="false">G67-E67</f>
        <v>-0.0020464800359957</v>
      </c>
      <c r="J67" s="17" t="n">
        <f aca="false">100*(G67-E67)/E67</f>
        <v>-1.01594698367439</v>
      </c>
      <c r="K67" s="16" t="n">
        <v>-0.763085190842393</v>
      </c>
      <c r="L67" s="17" t="n">
        <v>123.1221504402</v>
      </c>
      <c r="M67" s="16" t="n">
        <v>0.446872222845633</v>
      </c>
      <c r="N67" s="16" t="n">
        <v>0.728160754374818</v>
      </c>
      <c r="O67" s="6" t="str">
        <f aca="false">IF(N67&lt;0.05,"Yes","No")</f>
        <v>No</v>
      </c>
      <c r="P67" s="16" t="n">
        <v>-0.0928395868391003</v>
      </c>
      <c r="Q67" s="16" t="n">
        <v>0.671199446207417</v>
      </c>
      <c r="R67" s="16" t="n">
        <v>0.41298102030799</v>
      </c>
      <c r="S67" s="16" t="n">
        <v>0.0746609134302564</v>
      </c>
      <c r="T67" s="16" t="n">
        <v>-0.00207918118711385</v>
      </c>
      <c r="U67" s="16" t="n">
        <v>0.580820676563906</v>
      </c>
      <c r="V67" s="16" t="n">
        <v>0.940197872513564</v>
      </c>
      <c r="W67" s="6" t="s">
        <v>510</v>
      </c>
      <c r="X67" s="16" t="n">
        <v>0</v>
      </c>
      <c r="Y67" s="16" t="n">
        <v>0.515992055338675</v>
      </c>
      <c r="Z67" s="16" t="n">
        <f aca="false">(G67-E67)/SQRT(H67^2/D67+F67^2/C67)</f>
        <v>-0.763085190842372</v>
      </c>
      <c r="AA67" s="24" t="n">
        <f aca="false">ABS(K67-Z67)</f>
        <v>2.07611705604904E-014</v>
      </c>
    </row>
    <row r="68" customFormat="false" ht="15" hidden="false" customHeight="false" outlineLevel="0" collapsed="false">
      <c r="A68" s="17" t="n">
        <v>463</v>
      </c>
      <c r="B68" s="6" t="s">
        <v>423</v>
      </c>
      <c r="C68" s="6" t="n">
        <v>93</v>
      </c>
      <c r="D68" s="6" t="n">
        <v>471</v>
      </c>
      <c r="E68" s="16" t="n">
        <v>0.199899620426598</v>
      </c>
      <c r="F68" s="16" t="n">
        <v>0.0237952993661049</v>
      </c>
      <c r="G68" s="16" t="n">
        <v>0.197991866974314</v>
      </c>
      <c r="H68" s="16" t="n">
        <v>0.0214716651386733</v>
      </c>
      <c r="I68" s="23" t="n">
        <f aca="false">G68-E68</f>
        <v>-0.00190775345228408</v>
      </c>
      <c r="J68" s="17" t="n">
        <f aca="false">100*(G68-E68)/E68</f>
        <v>-0.954355715239888</v>
      </c>
      <c r="K68" s="16" t="n">
        <v>-0.717627440710355</v>
      </c>
      <c r="L68" s="17" t="n">
        <v>123.336062882615</v>
      </c>
      <c r="M68" s="16" t="n">
        <v>0.474344055145639</v>
      </c>
      <c r="N68" s="16" t="n">
        <v>0.731178914057951</v>
      </c>
      <c r="O68" s="6" t="str">
        <f aca="false">IF(N68&lt;0.05,"Yes","No")</f>
        <v>No</v>
      </c>
      <c r="P68" s="16" t="n">
        <v>-0.0871192308556218</v>
      </c>
      <c r="Q68" s="16" t="n">
        <v>0.591035077136192</v>
      </c>
      <c r="R68" s="16" t="n">
        <v>0.442342086444145</v>
      </c>
      <c r="S68" s="16" t="n">
        <v>0.0850327912168971</v>
      </c>
      <c r="T68" s="16" t="n">
        <v>-0.00195164402795809</v>
      </c>
      <c r="U68" s="16" t="n">
        <v>0.601665613295781</v>
      </c>
      <c r="V68" s="16" t="n">
        <v>0.940197872513564</v>
      </c>
      <c r="W68" s="6" t="s">
        <v>510</v>
      </c>
      <c r="X68" s="16" t="n">
        <v>0</v>
      </c>
      <c r="Y68" s="16" t="n">
        <v>0.514645115631349</v>
      </c>
      <c r="Z68" s="16" t="n">
        <f aca="false">(G68-E68)/SQRT(H68^2/D68+F68^2/C68)</f>
        <v>-0.717627440710345</v>
      </c>
      <c r="AA68" s="24" t="n">
        <f aca="false">ABS(K68-Z68)</f>
        <v>1.0547118733939E-014</v>
      </c>
    </row>
    <row r="69" customFormat="false" ht="15" hidden="false" customHeight="false" outlineLevel="0" collapsed="false">
      <c r="A69" s="17" t="n">
        <v>464</v>
      </c>
      <c r="B69" s="6" t="s">
        <v>423</v>
      </c>
      <c r="C69" s="6" t="n">
        <v>93</v>
      </c>
      <c r="D69" s="6" t="n">
        <v>471</v>
      </c>
      <c r="E69" s="16" t="n">
        <v>0.198438844853832</v>
      </c>
      <c r="F69" s="16" t="n">
        <v>0.0236348435849064</v>
      </c>
      <c r="G69" s="16" t="n">
        <v>0.196522303985436</v>
      </c>
      <c r="H69" s="16" t="n">
        <v>0.0213588317835694</v>
      </c>
      <c r="I69" s="23" t="n">
        <f aca="false">G69-E69</f>
        <v>-0.0019165408683961</v>
      </c>
      <c r="J69" s="17" t="n">
        <f aca="false">100*(G69-E69)/E69</f>
        <v>-0.965809325189231</v>
      </c>
      <c r="K69" s="16" t="n">
        <v>-0.725676635781753</v>
      </c>
      <c r="L69" s="17" t="n">
        <v>123.434806986001</v>
      </c>
      <c r="M69" s="16" t="n">
        <v>0.469410668560096</v>
      </c>
      <c r="N69" s="16" t="n">
        <v>0.728579292583597</v>
      </c>
      <c r="O69" s="6" t="str">
        <f aca="false">IF(N69&lt;0.05,"Yes","No")</f>
        <v>No</v>
      </c>
      <c r="P69" s="16" t="n">
        <v>-0.0880083674417635</v>
      </c>
      <c r="Q69" s="16" t="n">
        <v>0.603160817477939</v>
      </c>
      <c r="R69" s="16" t="n">
        <v>0.437701307136508</v>
      </c>
      <c r="S69" s="16" t="n">
        <v>0.0886861953700894</v>
      </c>
      <c r="T69" s="16" t="n">
        <v>-0.00196305800494472</v>
      </c>
      <c r="U69" s="16" t="n">
        <v>0.597290829832421</v>
      </c>
      <c r="V69" s="16" t="n">
        <v>0.940197872513564</v>
      </c>
      <c r="W69" s="6" t="s">
        <v>510</v>
      </c>
      <c r="X69" s="16" t="n">
        <v>0</v>
      </c>
      <c r="Y69" s="16" t="n">
        <v>0.514759263064174</v>
      </c>
      <c r="Z69" s="16" t="n">
        <f aca="false">(G69-E69)/SQRT(H69^2/D69+F69^2/C69)</f>
        <v>-0.725676635781732</v>
      </c>
      <c r="AA69" s="24" t="n">
        <f aca="false">ABS(K69-Z69)</f>
        <v>2.1094237467878E-014</v>
      </c>
    </row>
    <row r="70" customFormat="false" ht="15" hidden="false" customHeight="false" outlineLevel="0" collapsed="false">
      <c r="A70" s="17" t="n">
        <v>465</v>
      </c>
      <c r="B70" s="6" t="s">
        <v>423</v>
      </c>
      <c r="C70" s="6" t="n">
        <v>93</v>
      </c>
      <c r="D70" s="6" t="n">
        <v>471</v>
      </c>
      <c r="E70" s="16" t="n">
        <v>0.197026623352881</v>
      </c>
      <c r="F70" s="16" t="n">
        <v>0.0235446448822483</v>
      </c>
      <c r="G70" s="16" t="n">
        <v>0.19506715905641</v>
      </c>
      <c r="H70" s="16" t="n">
        <v>0.0212299069167179</v>
      </c>
      <c r="I70" s="23" t="n">
        <f aca="false">G70-E70</f>
        <v>-0.00195946429647101</v>
      </c>
      <c r="J70" s="17" t="n">
        <f aca="false">100*(G70-E70)/E70</f>
        <v>-0.994517524142685</v>
      </c>
      <c r="K70" s="16" t="n">
        <v>-0.745001715088305</v>
      </c>
      <c r="L70" s="17" t="n">
        <v>123.287794757327</v>
      </c>
      <c r="M70" s="16" t="n">
        <v>0.457688529816468</v>
      </c>
      <c r="N70" s="16" t="n">
        <v>0.728160754374818</v>
      </c>
      <c r="O70" s="6" t="str">
        <f aca="false">IF(N70&lt;0.05,"Yes","No")</f>
        <v>No</v>
      </c>
      <c r="P70" s="16" t="n">
        <v>-0.0904867496875632</v>
      </c>
      <c r="Q70" s="16" t="n">
        <v>0.6376100714101</v>
      </c>
      <c r="R70" s="16" t="n">
        <v>0.424914850454571</v>
      </c>
      <c r="S70" s="16" t="n">
        <v>0.0822594734516714</v>
      </c>
      <c r="T70" s="16" t="n">
        <v>-0.00200889035232028</v>
      </c>
      <c r="U70" s="16" t="n">
        <v>0.586493460725783</v>
      </c>
      <c r="V70" s="16" t="n">
        <v>0.940197872513564</v>
      </c>
      <c r="W70" s="6" t="s">
        <v>510</v>
      </c>
      <c r="X70" s="16" t="n">
        <v>0</v>
      </c>
      <c r="Y70" s="16" t="n">
        <v>0.515238682282035</v>
      </c>
      <c r="Z70" s="16" t="n">
        <f aca="false">(G70-E70)/SQRT(H70^2/D70+F70^2/C70)</f>
        <v>-0.745001715088316</v>
      </c>
      <c r="AA70" s="24" t="n">
        <f aca="false">ABS(K70-Z70)</f>
        <v>1.04360964314765E-014</v>
      </c>
    </row>
    <row r="71" customFormat="false" ht="15" hidden="false" customHeight="false" outlineLevel="0" collapsed="false">
      <c r="A71" s="17" t="n">
        <v>466</v>
      </c>
      <c r="B71" s="6" t="s">
        <v>423</v>
      </c>
      <c r="C71" s="6" t="n">
        <v>93</v>
      </c>
      <c r="D71" s="6" t="n">
        <v>471</v>
      </c>
      <c r="E71" s="16" t="n">
        <v>0.195583047405366</v>
      </c>
      <c r="F71" s="16" t="n">
        <v>0.0234758422367968</v>
      </c>
      <c r="G71" s="16" t="n">
        <v>0.193680720028098</v>
      </c>
      <c r="H71" s="16" t="n">
        <v>0.0210702857414162</v>
      </c>
      <c r="I71" s="23" t="n">
        <f aca="false">G71-E71</f>
        <v>-0.00190232737726831</v>
      </c>
      <c r="J71" s="17" t="n">
        <f aca="false">100*(G71-E71)/E71</f>
        <v>-0.972644307625262</v>
      </c>
      <c r="K71" s="16" t="n">
        <v>-0.725859594672916</v>
      </c>
      <c r="L71" s="17" t="n">
        <v>122.985545447592</v>
      </c>
      <c r="M71" s="16" t="n">
        <v>0.469303902803529</v>
      </c>
      <c r="N71" s="16" t="n">
        <v>0.728579292583597</v>
      </c>
      <c r="O71" s="6" t="str">
        <f aca="false">IF(N71&lt;0.05,"Yes","No")</f>
        <v>No</v>
      </c>
      <c r="P71" s="16" t="n">
        <v>-0.0884340924299708</v>
      </c>
      <c r="Q71" s="16" t="n">
        <v>0.609010299861196</v>
      </c>
      <c r="R71" s="16" t="n">
        <v>0.435489250059571</v>
      </c>
      <c r="S71" s="16" t="n">
        <v>0.0731560048418907</v>
      </c>
      <c r="T71" s="16" t="n">
        <v>-0.00196283544851015</v>
      </c>
      <c r="U71" s="16" t="n">
        <v>0.592536703371684</v>
      </c>
      <c r="V71" s="16" t="n">
        <v>0.940197872513564</v>
      </c>
      <c r="W71" s="6" t="s">
        <v>510</v>
      </c>
      <c r="X71" s="16" t="n">
        <v>0</v>
      </c>
      <c r="Y71" s="16" t="n">
        <v>0.513868913088145</v>
      </c>
      <c r="Z71" s="16" t="n">
        <f aca="false">(G71-E71)/SQRT(H71^2/D71+F71^2/C71)</f>
        <v>-0.725859594672937</v>
      </c>
      <c r="AA71" s="24" t="n">
        <f aca="false">ABS(K71-Z71)</f>
        <v>2.1094237467878E-014</v>
      </c>
    </row>
    <row r="72" customFormat="false" ht="15" hidden="false" customHeight="false" outlineLevel="0" collapsed="false">
      <c r="A72" s="17" t="n">
        <v>467</v>
      </c>
      <c r="B72" s="6" t="s">
        <v>423</v>
      </c>
      <c r="C72" s="6" t="n">
        <v>93</v>
      </c>
      <c r="D72" s="6" t="n">
        <v>471</v>
      </c>
      <c r="E72" s="16" t="n">
        <v>0.193974770685678</v>
      </c>
      <c r="F72" s="16" t="n">
        <v>0.0233287429326485</v>
      </c>
      <c r="G72" s="16" t="n">
        <v>0.192129564639616</v>
      </c>
      <c r="H72" s="16" t="n">
        <v>0.020974673999172</v>
      </c>
      <c r="I72" s="23" t="n">
        <f aca="false">G72-E72</f>
        <v>-0.001845206046062</v>
      </c>
      <c r="J72" s="17" t="n">
        <f aca="false">100*(G72-E72)/E72</f>
        <v>-0.951260846727344</v>
      </c>
      <c r="K72" s="16" t="n">
        <v>-0.708334445721328</v>
      </c>
      <c r="L72" s="17" t="n">
        <v>123.098853504856</v>
      </c>
      <c r="M72" s="16" t="n">
        <v>0.48007674236338</v>
      </c>
      <c r="N72" s="16" t="n">
        <v>0.734091146801646</v>
      </c>
      <c r="O72" s="6" t="str">
        <f aca="false">IF(N72&lt;0.05,"Yes","No")</f>
        <v>No</v>
      </c>
      <c r="P72" s="16" t="n">
        <v>-0.0861989265798773</v>
      </c>
      <c r="Q72" s="16" t="n">
        <v>0.57861395893844</v>
      </c>
      <c r="R72" s="16" t="n">
        <v>0.447175134862337</v>
      </c>
      <c r="S72" s="16" t="n">
        <v>0.0767177484583363</v>
      </c>
      <c r="T72" s="16" t="n">
        <v>-0.00190910064061234</v>
      </c>
      <c r="U72" s="16" t="n">
        <v>0.600844417558986</v>
      </c>
      <c r="V72" s="16" t="n">
        <v>0.940197872513564</v>
      </c>
      <c r="W72" s="6" t="s">
        <v>510</v>
      </c>
      <c r="X72" s="16" t="n">
        <v>0</v>
      </c>
      <c r="Y72" s="16" t="n">
        <v>0.513549300276237</v>
      </c>
      <c r="Z72" s="16" t="n">
        <f aca="false">(G72-E72)/SQRT(H72^2/D72+F72^2/C72)</f>
        <v>-0.708334445721338</v>
      </c>
      <c r="AA72" s="24" t="n">
        <f aca="false">ABS(K72-Z72)</f>
        <v>1.06581410364015E-014</v>
      </c>
    </row>
    <row r="73" customFormat="false" ht="15" hidden="false" customHeight="false" outlineLevel="0" collapsed="false">
      <c r="A73" s="17" t="n">
        <v>468</v>
      </c>
      <c r="B73" s="6" t="s">
        <v>423</v>
      </c>
      <c r="C73" s="6" t="n">
        <v>93</v>
      </c>
      <c r="D73" s="6" t="n">
        <v>471</v>
      </c>
      <c r="E73" s="16" t="n">
        <v>0.192497602874233</v>
      </c>
      <c r="F73" s="16" t="n">
        <v>0.023187550204948</v>
      </c>
      <c r="G73" s="16" t="n">
        <v>0.190646560803341</v>
      </c>
      <c r="H73" s="16" t="n">
        <v>0.0208688864136923</v>
      </c>
      <c r="I73" s="23" t="n">
        <f aca="false">G73-E73</f>
        <v>-0.0018510420708924</v>
      </c>
      <c r="J73" s="17" t="n">
        <f aca="false">100*(G73-E73)/E73</f>
        <v>-0.961592270892727</v>
      </c>
      <c r="K73" s="16" t="n">
        <v>-0.714801678822388</v>
      </c>
      <c r="L73" s="17" t="n">
        <v>123.165195768604</v>
      </c>
      <c r="M73" s="16" t="n">
        <v>0.476084272998777</v>
      </c>
      <c r="N73" s="16" t="n">
        <v>0.731474871062715</v>
      </c>
      <c r="O73" s="6" t="str">
        <f aca="false">IF(N73&lt;0.05,"Yes","No")</f>
        <v>No</v>
      </c>
      <c r="P73" s="16" t="n">
        <v>-0.0869270677434122</v>
      </c>
      <c r="Q73" s="16" t="n">
        <v>0.588430603252837</v>
      </c>
      <c r="R73" s="16" t="n">
        <v>0.443348763485988</v>
      </c>
      <c r="S73" s="16" t="n">
        <v>0.0788442908020826</v>
      </c>
      <c r="T73" s="16" t="n">
        <v>-0.00191906977367207</v>
      </c>
      <c r="U73" s="16" t="n">
        <v>0.59661728878959</v>
      </c>
      <c r="V73" s="16" t="n">
        <v>0.940197872513564</v>
      </c>
      <c r="W73" s="6" t="s">
        <v>510</v>
      </c>
      <c r="X73" s="16" t="n">
        <v>0</v>
      </c>
      <c r="Y73" s="16" t="n">
        <v>0.513960231034404</v>
      </c>
      <c r="Z73" s="16" t="n">
        <f aca="false">(G73-E73)/SQRT(H73^2/D73+F73^2/C73)</f>
        <v>-0.714801678822398</v>
      </c>
      <c r="AA73" s="24" t="n">
        <f aca="false">ABS(K73-Z73)</f>
        <v>1.0547118733939E-014</v>
      </c>
    </row>
    <row r="74" customFormat="false" ht="15" hidden="false" customHeight="false" outlineLevel="0" collapsed="false">
      <c r="A74" s="17" t="n">
        <v>469</v>
      </c>
      <c r="B74" s="6" t="s">
        <v>423</v>
      </c>
      <c r="C74" s="6" t="n">
        <v>93</v>
      </c>
      <c r="D74" s="6" t="n">
        <v>471</v>
      </c>
      <c r="E74" s="16" t="n">
        <v>0.191130809566026</v>
      </c>
      <c r="F74" s="16" t="n">
        <v>0.0230546488674291</v>
      </c>
      <c r="G74" s="16" t="n">
        <v>0.189289337985075</v>
      </c>
      <c r="H74" s="16" t="n">
        <v>0.0207376121042709</v>
      </c>
      <c r="I74" s="23" t="n">
        <f aca="false">G74-E74</f>
        <v>-0.00184147158095091</v>
      </c>
      <c r="J74" s="17" t="n">
        <f aca="false">100*(G74-E74)/E74</f>
        <v>-0.963461403806158</v>
      </c>
      <c r="K74" s="16" t="n">
        <v>-0.715260598459645</v>
      </c>
      <c r="L74" s="17" t="n">
        <v>123.128405745826</v>
      </c>
      <c r="M74" s="16" t="n">
        <v>0.475802120740657</v>
      </c>
      <c r="N74" s="16" t="n">
        <v>0.731474871062715</v>
      </c>
      <c r="O74" s="6" t="str">
        <f aca="false">IF(N74&lt;0.05,"Yes","No")</f>
        <v>No</v>
      </c>
      <c r="P74" s="16" t="n">
        <v>-0.0870155252446103</v>
      </c>
      <c r="Q74" s="16" t="n">
        <v>0.589628793549578</v>
      </c>
      <c r="R74" s="16" t="n">
        <v>0.442885201838369</v>
      </c>
      <c r="S74" s="16" t="n">
        <v>0.0770316864687432</v>
      </c>
      <c r="T74" s="16" t="n">
        <v>-0.00191360234139341</v>
      </c>
      <c r="U74" s="16" t="n">
        <v>0.594637615654891</v>
      </c>
      <c r="V74" s="16" t="n">
        <v>0.940197872513564</v>
      </c>
      <c r="W74" s="6" t="s">
        <v>510</v>
      </c>
      <c r="X74" s="16" t="n">
        <v>0</v>
      </c>
      <c r="Y74" s="16" t="n">
        <v>0.514051548980663</v>
      </c>
      <c r="Z74" s="16" t="n">
        <f aca="false">(G74-E74)/SQRT(H74^2/D74+F74^2/C74)</f>
        <v>-0.715260598459645</v>
      </c>
      <c r="AA74" s="24" t="n">
        <f aca="false">ABS(K74-Z74)</f>
        <v>0</v>
      </c>
    </row>
    <row r="75" customFormat="false" ht="15" hidden="false" customHeight="false" outlineLevel="0" collapsed="false">
      <c r="A75" s="17" t="n">
        <v>470</v>
      </c>
      <c r="B75" s="6" t="s">
        <v>423</v>
      </c>
      <c r="C75" s="6" t="n">
        <v>93</v>
      </c>
      <c r="D75" s="6" t="n">
        <v>471</v>
      </c>
      <c r="E75" s="16" t="n">
        <v>0.189630446735249</v>
      </c>
      <c r="F75" s="16" t="n">
        <v>0.0228784272682302</v>
      </c>
      <c r="G75" s="16" t="n">
        <v>0.187972704158214</v>
      </c>
      <c r="H75" s="16" t="n">
        <v>0.020612647128037</v>
      </c>
      <c r="I75" s="23" t="n">
        <f aca="false">G75-E75</f>
        <v>-0.0016577425770348</v>
      </c>
      <c r="J75" s="17" t="n">
        <f aca="false">100*(G75-E75)/E75</f>
        <v>-0.874196420234797</v>
      </c>
      <c r="K75" s="16" t="n">
        <v>-0.648710818737986</v>
      </c>
      <c r="L75" s="17" t="n">
        <v>123.235109570286</v>
      </c>
      <c r="M75" s="16" t="n">
        <v>0.517732346765334</v>
      </c>
      <c r="N75" s="16" t="n">
        <v>0.757636207227913</v>
      </c>
      <c r="O75" s="6" t="str">
        <f aca="false">IF(N75&lt;0.05,"Yes","No")</f>
        <v>No</v>
      </c>
      <c r="P75" s="16" t="n">
        <v>-0.078833609359177</v>
      </c>
      <c r="Q75" s="16" t="n">
        <v>0.483958378924007</v>
      </c>
      <c r="R75" s="16" t="n">
        <v>0.486922346617144</v>
      </c>
      <c r="S75" s="16" t="n">
        <v>0.0797885636220876</v>
      </c>
      <c r="T75" s="16" t="n">
        <v>-0.0017273231451083</v>
      </c>
      <c r="U75" s="16" t="n">
        <v>0.628071175837093</v>
      </c>
      <c r="V75" s="16" t="n">
        <v>0.940197872513564</v>
      </c>
      <c r="W75" s="6" t="s">
        <v>510</v>
      </c>
      <c r="X75" s="16" t="n">
        <v>0</v>
      </c>
      <c r="Y75" s="16" t="n">
        <v>0.51163162340479</v>
      </c>
      <c r="Z75" s="16" t="n">
        <f aca="false">(G75-E75)/SQRT(H75^2/D75+F75^2/C75)</f>
        <v>-0.648710818737975</v>
      </c>
      <c r="AA75" s="24" t="n">
        <f aca="false">ABS(K75-Z75)</f>
        <v>1.11022302462516E-014</v>
      </c>
    </row>
    <row r="76" customFormat="false" ht="15" hidden="false" customHeight="false" outlineLevel="0" collapsed="false">
      <c r="A76" s="17" t="n">
        <v>471</v>
      </c>
      <c r="B76" s="6" t="s">
        <v>423</v>
      </c>
      <c r="C76" s="6" t="n">
        <v>93</v>
      </c>
      <c r="D76" s="6" t="n">
        <v>471</v>
      </c>
      <c r="E76" s="16" t="n">
        <v>0.188373699463824</v>
      </c>
      <c r="F76" s="16" t="n">
        <v>0.0227505128772976</v>
      </c>
      <c r="G76" s="16" t="n">
        <v>0.186688972000357</v>
      </c>
      <c r="H76" s="16" t="n">
        <v>0.0204985998652091</v>
      </c>
      <c r="I76" s="23" t="n">
        <f aca="false">G76-E76</f>
        <v>-0.0016847274634669</v>
      </c>
      <c r="J76" s="17" t="n">
        <f aca="false">100*(G76-E76)/E76</f>
        <v>-0.89435386588585</v>
      </c>
      <c r="K76" s="16" t="n">
        <v>-0.662971974050145</v>
      </c>
      <c r="L76" s="17" t="n">
        <v>123.238948741301</v>
      </c>
      <c r="M76" s="16" t="n">
        <v>0.508586615350242</v>
      </c>
      <c r="N76" s="16" t="n">
        <v>0.752493294965394</v>
      </c>
      <c r="O76" s="6" t="str">
        <f aca="false">IF(N76&lt;0.05,"Yes","No")</f>
        <v>No</v>
      </c>
      <c r="P76" s="16" t="n">
        <v>-0.0805635288008666</v>
      </c>
      <c r="Q76" s="16" t="n">
        <v>0.505431322881407</v>
      </c>
      <c r="R76" s="16" t="n">
        <v>0.47741825847913</v>
      </c>
      <c r="S76" s="16" t="n">
        <v>0.0805936147114701</v>
      </c>
      <c r="T76" s="16" t="n">
        <v>-0.00175901609648625</v>
      </c>
      <c r="U76" s="16" t="n">
        <v>0.619791665136628</v>
      </c>
      <c r="V76" s="16" t="n">
        <v>0.940197872513564</v>
      </c>
      <c r="W76" s="6" t="s">
        <v>510</v>
      </c>
      <c r="X76" s="16" t="n">
        <v>0</v>
      </c>
      <c r="Y76" s="16" t="n">
        <v>0.512202360568911</v>
      </c>
      <c r="Z76" s="16" t="n">
        <f aca="false">(G76-E76)/SQRT(H76^2/D76+F76^2/C76)</f>
        <v>-0.662971974050178</v>
      </c>
      <c r="AA76" s="24" t="n">
        <f aca="false">ABS(K76-Z76)</f>
        <v>3.27515792264421E-014</v>
      </c>
    </row>
    <row r="77" customFormat="false" ht="15" hidden="false" customHeight="false" outlineLevel="0" collapsed="false">
      <c r="A77" s="17" t="n">
        <v>472</v>
      </c>
      <c r="B77" s="6" t="s">
        <v>423</v>
      </c>
      <c r="C77" s="6" t="n">
        <v>93</v>
      </c>
      <c r="D77" s="6" t="n">
        <v>471</v>
      </c>
      <c r="E77" s="16" t="n">
        <v>0.187140116448044</v>
      </c>
      <c r="F77" s="16" t="n">
        <v>0.0226397542231125</v>
      </c>
      <c r="G77" s="16" t="n">
        <v>0.185414322369165</v>
      </c>
      <c r="H77" s="16" t="n">
        <v>0.0203900461112493</v>
      </c>
      <c r="I77" s="23" t="n">
        <f aca="false">G77-E77</f>
        <v>-0.00172579407887899</v>
      </c>
      <c r="J77" s="17" t="n">
        <f aca="false">100*(G77-E77)/E77</f>
        <v>-0.922193547612828</v>
      </c>
      <c r="K77" s="16" t="n">
        <v>-0.682495401283348</v>
      </c>
      <c r="L77" s="17" t="n">
        <v>123.210774713138</v>
      </c>
      <c r="M77" s="16" t="n">
        <v>0.496206898325532</v>
      </c>
      <c r="N77" s="16" t="n">
        <v>0.743199254317888</v>
      </c>
      <c r="O77" s="6" t="str">
        <f aca="false">IF(N77&lt;0.05,"Yes","No")</f>
        <v>No</v>
      </c>
      <c r="P77" s="16" t="n">
        <v>-0.0829597709401016</v>
      </c>
      <c r="Q77" s="16" t="n">
        <v>0.535945069441021</v>
      </c>
      <c r="R77" s="16" t="n">
        <v>0.464423271591049</v>
      </c>
      <c r="S77" s="16" t="n">
        <v>0.0797659726126401</v>
      </c>
      <c r="T77" s="16" t="n">
        <v>-0.00180130222297402</v>
      </c>
      <c r="U77" s="16" t="n">
        <v>0.609528060709012</v>
      </c>
      <c r="V77" s="16" t="n">
        <v>0.940197872513564</v>
      </c>
      <c r="W77" s="6" t="s">
        <v>510</v>
      </c>
      <c r="X77" s="16" t="n">
        <v>0</v>
      </c>
      <c r="Y77" s="16" t="n">
        <v>0.512430655434559</v>
      </c>
      <c r="Z77" s="16" t="n">
        <f aca="false">(G77-E77)/SQRT(H77^2/D77+F77^2/C77)</f>
        <v>-0.682495401283326</v>
      </c>
      <c r="AA77" s="24" t="n">
        <f aca="false">ABS(K77-Z77)</f>
        <v>2.19824158875781E-014</v>
      </c>
    </row>
    <row r="78" customFormat="false" ht="15" hidden="false" customHeight="false" outlineLevel="0" collapsed="false">
      <c r="A78" s="17" t="n">
        <v>473</v>
      </c>
      <c r="B78" s="6" t="s">
        <v>423</v>
      </c>
      <c r="C78" s="6" t="n">
        <v>93</v>
      </c>
      <c r="D78" s="6" t="n">
        <v>471</v>
      </c>
      <c r="E78" s="16" t="n">
        <v>0.185798609769473</v>
      </c>
      <c r="F78" s="16" t="n">
        <v>0.022518826100063</v>
      </c>
      <c r="G78" s="16" t="n">
        <v>0.184170317466345</v>
      </c>
      <c r="H78" s="16" t="n">
        <v>0.0202789172449023</v>
      </c>
      <c r="I78" s="23" t="n">
        <f aca="false">G78-E78</f>
        <v>-0.0016282923031275</v>
      </c>
      <c r="J78" s="17" t="n">
        <f aca="false">100*(G78-E78)/E78</f>
        <v>-0.876374858319868</v>
      </c>
      <c r="K78" s="16" t="n">
        <v>-0.647404390158851</v>
      </c>
      <c r="L78" s="17" t="n">
        <v>123.203605838693</v>
      </c>
      <c r="M78" s="16" t="n">
        <v>0.518574754424706</v>
      </c>
      <c r="N78" s="16" t="n">
        <v>0.757636207227913</v>
      </c>
      <c r="O78" s="6" t="str">
        <f aca="false">IF(N78&lt;0.05,"Yes","No")</f>
        <v>No</v>
      </c>
      <c r="P78" s="16" t="n">
        <v>-0.0787000761382891</v>
      </c>
      <c r="Q78" s="16" t="n">
        <v>0.48232025048762</v>
      </c>
      <c r="R78" s="16" t="n">
        <v>0.487660208297632</v>
      </c>
      <c r="S78" s="16" t="n">
        <v>0.0780179094951118</v>
      </c>
      <c r="T78" s="16" t="n">
        <v>-0.00169824545941171</v>
      </c>
      <c r="U78" s="16" t="n">
        <v>0.627803509772579</v>
      </c>
      <c r="V78" s="16" t="n">
        <v>0.940197872513564</v>
      </c>
      <c r="W78" s="6" t="s">
        <v>510</v>
      </c>
      <c r="X78" s="16" t="n">
        <v>0</v>
      </c>
      <c r="Y78" s="16" t="n">
        <v>0.51163162340479</v>
      </c>
      <c r="Z78" s="16" t="n">
        <f aca="false">(G78-E78)/SQRT(H78^2/D78+F78^2/C78)</f>
        <v>-0.647404390158862</v>
      </c>
      <c r="AA78" s="24" t="n">
        <f aca="false">ABS(K78-Z78)</f>
        <v>1.12132525487141E-014</v>
      </c>
    </row>
    <row r="79" customFormat="false" ht="15" hidden="false" customHeight="false" outlineLevel="0" collapsed="false">
      <c r="A79" s="17" t="n">
        <v>474</v>
      </c>
      <c r="B79" s="6" t="s">
        <v>423</v>
      </c>
      <c r="C79" s="6" t="n">
        <v>93</v>
      </c>
      <c r="D79" s="6" t="n">
        <v>471</v>
      </c>
      <c r="E79" s="16" t="n">
        <v>0.184715674288811</v>
      </c>
      <c r="F79" s="16" t="n">
        <v>0.0224375299989836</v>
      </c>
      <c r="G79" s="16" t="n">
        <v>0.183133100374995</v>
      </c>
      <c r="H79" s="16" t="n">
        <v>0.0201568561730458</v>
      </c>
      <c r="I79" s="23" t="n">
        <f aca="false">G79-E79</f>
        <v>-0.00158257391381589</v>
      </c>
      <c r="J79" s="17" t="n">
        <f aca="false">100*(G79-E79)/E79</f>
        <v>-0.856762112857549</v>
      </c>
      <c r="K79" s="16" t="n">
        <v>-0.631717300881076</v>
      </c>
      <c r="L79" s="17" t="n">
        <v>123.045327550621</v>
      </c>
      <c r="M79" s="16" t="n">
        <v>0.528743530458757</v>
      </c>
      <c r="N79" s="16" t="n">
        <v>0.763498390030136</v>
      </c>
      <c r="O79" s="6" t="str">
        <f aca="false">IF(N79&lt;0.05,"Yes","No")</f>
        <v>No</v>
      </c>
      <c r="P79" s="16" t="n">
        <v>-0.0769172843650315</v>
      </c>
      <c r="Q79" s="16" t="n">
        <v>0.46071576850789</v>
      </c>
      <c r="R79" s="16" t="n">
        <v>0.497569056133481</v>
      </c>
      <c r="S79" s="16" t="n">
        <v>0.0743386642093542</v>
      </c>
      <c r="T79" s="16" t="n">
        <v>-0.00166672827807416</v>
      </c>
      <c r="U79" s="16" t="n">
        <v>0.631928869195802</v>
      </c>
      <c r="V79" s="16" t="n">
        <v>0.940197872513564</v>
      </c>
      <c r="W79" s="6" t="s">
        <v>510</v>
      </c>
      <c r="X79" s="16" t="n">
        <v>0</v>
      </c>
      <c r="Y79" s="16" t="n">
        <v>0.511266351619752</v>
      </c>
      <c r="Z79" s="16" t="n">
        <f aca="false">(G79-E79)/SQRT(H79^2/D79+F79^2/C79)</f>
        <v>-0.631717300881043</v>
      </c>
      <c r="AA79" s="24" t="n">
        <f aca="false">ABS(K79-Z79)</f>
        <v>3.33066907387547E-014</v>
      </c>
    </row>
    <row r="80" customFormat="false" ht="15" hidden="false" customHeight="false" outlineLevel="0" collapsed="false">
      <c r="A80" s="17" t="n">
        <v>475</v>
      </c>
      <c r="B80" s="6" t="s">
        <v>423</v>
      </c>
      <c r="C80" s="6" t="n">
        <v>93</v>
      </c>
      <c r="D80" s="6" t="n">
        <v>471</v>
      </c>
      <c r="E80" s="16" t="n">
        <v>0.183475090451138</v>
      </c>
      <c r="F80" s="16" t="n">
        <v>0.0223185281925547</v>
      </c>
      <c r="G80" s="16" t="n">
        <v>0.181860065289364</v>
      </c>
      <c r="H80" s="16" t="n">
        <v>0.0200351638524725</v>
      </c>
      <c r="I80" s="23" t="n">
        <f aca="false">G80-E80</f>
        <v>-0.00161502516177431</v>
      </c>
      <c r="J80" s="17" t="n">
        <f aca="false">100*(G80-E80)/E80</f>
        <v>-0.880242194078336</v>
      </c>
      <c r="K80" s="16" t="n">
        <v>-0.648173942130069</v>
      </c>
      <c r="L80" s="17" t="n">
        <v>122.997252863672</v>
      </c>
      <c r="M80" s="16" t="n">
        <v>0.518080649513307</v>
      </c>
      <c r="N80" s="16" t="n">
        <v>0.757636207227913</v>
      </c>
      <c r="O80" s="6" t="str">
        <f aca="false">IF(N80&lt;0.05,"Yes","No")</f>
        <v>No</v>
      </c>
      <c r="P80" s="16" t="n">
        <v>-0.0789598929845646</v>
      </c>
      <c r="Q80" s="16" t="n">
        <v>0.48551012747454</v>
      </c>
      <c r="R80" s="16" t="n">
        <v>0.486225100647513</v>
      </c>
      <c r="S80" s="16" t="n">
        <v>0.0721410636359755</v>
      </c>
      <c r="T80" s="16" t="n">
        <v>-0.00171021095997337</v>
      </c>
      <c r="U80" s="16" t="n">
        <v>0.620905046396941</v>
      </c>
      <c r="V80" s="16" t="n">
        <v>0.940197872513564</v>
      </c>
      <c r="W80" s="6" t="s">
        <v>510</v>
      </c>
      <c r="X80" s="16" t="n">
        <v>0</v>
      </c>
      <c r="Y80" s="16" t="n">
        <v>0.512133872109216</v>
      </c>
      <c r="Z80" s="16" t="n">
        <f aca="false">(G80-E80)/SQRT(H80^2/D80+F80^2/C80)</f>
        <v>-0.64817394213008</v>
      </c>
      <c r="AA80" s="24" t="n">
        <f aca="false">ABS(K80-Z80)</f>
        <v>1.09912079437891E-014</v>
      </c>
    </row>
    <row r="81" customFormat="false" ht="15" hidden="false" customHeight="false" outlineLevel="0" collapsed="false">
      <c r="A81" s="17" t="n">
        <v>476</v>
      </c>
      <c r="B81" s="6" t="s">
        <v>423</v>
      </c>
      <c r="C81" s="6" t="n">
        <v>93</v>
      </c>
      <c r="D81" s="6" t="n">
        <v>471</v>
      </c>
      <c r="E81" s="16" t="n">
        <v>0.182164881819038</v>
      </c>
      <c r="F81" s="16" t="n">
        <v>0.0221650466305606</v>
      </c>
      <c r="G81" s="16" t="n">
        <v>0.180523799578096</v>
      </c>
      <c r="H81" s="16" t="n">
        <v>0.0199257290857266</v>
      </c>
      <c r="I81" s="23" t="n">
        <f aca="false">G81-E81</f>
        <v>-0.0016410822409422</v>
      </c>
      <c r="J81" s="17" t="n">
        <f aca="false">100*(G81-E81)/E81</f>
        <v>-0.900877394454352</v>
      </c>
      <c r="K81" s="16" t="n">
        <v>-0.663062629817212</v>
      </c>
      <c r="L81" s="17" t="n">
        <v>123.090083085777</v>
      </c>
      <c r="M81" s="16" t="n">
        <v>0.50853024852024</v>
      </c>
      <c r="N81" s="16" t="n">
        <v>0.752493294965394</v>
      </c>
      <c r="O81" s="6" t="str">
        <f aca="false">IF(N81&lt;0.05,"Yes","No")</f>
        <v>No</v>
      </c>
      <c r="P81" s="16" t="n">
        <v>-0.0806969209674699</v>
      </c>
      <c r="Q81" s="16" t="n">
        <v>0.507106433087469</v>
      </c>
      <c r="R81" s="16" t="n">
        <v>0.476689658882476</v>
      </c>
      <c r="S81" s="16" t="n">
        <v>0.0743828026551746</v>
      </c>
      <c r="T81" s="16" t="n">
        <v>-0.00173647896124887</v>
      </c>
      <c r="U81" s="16" t="n">
        <v>0.613455460987379</v>
      </c>
      <c r="V81" s="16" t="n">
        <v>0.940197872513564</v>
      </c>
      <c r="W81" s="6" t="s">
        <v>510</v>
      </c>
      <c r="X81" s="16" t="n">
        <v>0</v>
      </c>
      <c r="Y81" s="16" t="n">
        <v>0.512202360568911</v>
      </c>
      <c r="Z81" s="16" t="n">
        <f aca="false">(G81-E81)/SQRT(H81^2/D81+F81^2/C81)</f>
        <v>-0.66306262981719</v>
      </c>
      <c r="AA81" s="24" t="n">
        <f aca="false">ABS(K81-Z81)</f>
        <v>2.24265050974282E-014</v>
      </c>
    </row>
    <row r="82" customFormat="false" ht="15" hidden="false" customHeight="false" outlineLevel="0" collapsed="false">
      <c r="A82" s="17" t="n">
        <v>477</v>
      </c>
      <c r="B82" s="6" t="s">
        <v>423</v>
      </c>
      <c r="C82" s="6" t="n">
        <v>93</v>
      </c>
      <c r="D82" s="6" t="n">
        <v>471</v>
      </c>
      <c r="E82" s="16" t="n">
        <v>0.181075213737385</v>
      </c>
      <c r="F82" s="16" t="n">
        <v>0.0220251852711476</v>
      </c>
      <c r="G82" s="16" t="n">
        <v>0.17953411712768</v>
      </c>
      <c r="H82" s="16" t="n">
        <v>0.0198351577603667</v>
      </c>
      <c r="I82" s="23" t="n">
        <f aca="false">G82-E82</f>
        <v>-0.0015410966097055</v>
      </c>
      <c r="J82" s="17" t="n">
        <f aca="false">100*(G82-E82)/E82</f>
        <v>-0.851080928138826</v>
      </c>
      <c r="K82" s="16" t="n">
        <v>-0.626465206317299</v>
      </c>
      <c r="L82" s="17" t="n">
        <v>123.20618320368</v>
      </c>
      <c r="M82" s="16" t="n">
        <v>0.532168852921845</v>
      </c>
      <c r="N82" s="16" t="n">
        <v>0.765303463263639</v>
      </c>
      <c r="O82" s="6" t="str">
        <f aca="false">IF(N82&lt;0.05,"Yes","No")</f>
        <v>No</v>
      </c>
      <c r="P82" s="16" t="n">
        <v>-0.0761526588220011</v>
      </c>
      <c r="Q82" s="16" t="n">
        <v>0.451601456023098</v>
      </c>
      <c r="R82" s="16" t="n">
        <v>0.501851589033424</v>
      </c>
      <c r="S82" s="16" t="n">
        <v>0.0827698510764965</v>
      </c>
      <c r="T82" s="16" t="n">
        <v>-0.00162890753917842</v>
      </c>
      <c r="U82" s="16" t="n">
        <v>0.633512824353587</v>
      </c>
      <c r="V82" s="16" t="n">
        <v>0.940197872513564</v>
      </c>
      <c r="W82" s="6" t="s">
        <v>510</v>
      </c>
      <c r="X82" s="16" t="n">
        <v>0</v>
      </c>
      <c r="Y82" s="16" t="n">
        <v>0.511038056754104</v>
      </c>
      <c r="Z82" s="16" t="n">
        <f aca="false">(G82-E82)/SQRT(H82^2/D82+F82^2/C82)</f>
        <v>-0.626465206317287</v>
      </c>
      <c r="AA82" s="24" t="n">
        <f aca="false">ABS(K82-Z82)</f>
        <v>1.12132525487141E-014</v>
      </c>
    </row>
    <row r="83" customFormat="false" ht="15" hidden="false" customHeight="false" outlineLevel="0" collapsed="false">
      <c r="A83" s="17" t="n">
        <v>478</v>
      </c>
      <c r="B83" s="6" t="s">
        <v>423</v>
      </c>
      <c r="C83" s="6" t="n">
        <v>93</v>
      </c>
      <c r="D83" s="6" t="n">
        <v>471</v>
      </c>
      <c r="E83" s="16" t="n">
        <v>0.179736248748277</v>
      </c>
      <c r="F83" s="16" t="n">
        <v>0.0219486041247413</v>
      </c>
      <c r="G83" s="16" t="n">
        <v>0.178250117919501</v>
      </c>
      <c r="H83" s="16" t="n">
        <v>0.0197293648216232</v>
      </c>
      <c r="I83" s="23" t="n">
        <f aca="false">G83-E83</f>
        <v>-0.00148613082877608</v>
      </c>
      <c r="J83" s="17" t="n">
        <f aca="false">100*(G83-E83)/E83</f>
        <v>-0.826839793934626</v>
      </c>
      <c r="K83" s="16" t="n">
        <v>-0.606384946199183</v>
      </c>
      <c r="L83" s="17" t="n">
        <v>123.084162305481</v>
      </c>
      <c r="M83" s="16" t="n">
        <v>0.545375930373393</v>
      </c>
      <c r="N83" s="16" t="n">
        <v>0.773689959294057</v>
      </c>
      <c r="O83" s="6" t="str">
        <f aca="false">IF(N83&lt;0.05,"Yes","No")</f>
        <v>No</v>
      </c>
      <c r="P83" s="16" t="n">
        <v>-0.0738035244414192</v>
      </c>
      <c r="Q83" s="16" t="n">
        <v>0.424169458654624</v>
      </c>
      <c r="R83" s="16" t="n">
        <v>0.515130076184573</v>
      </c>
      <c r="S83" s="16" t="n">
        <v>0.0773584264165499</v>
      </c>
      <c r="T83" s="16" t="n">
        <v>-0.00158138326391209</v>
      </c>
      <c r="U83" s="16" t="n">
        <v>0.641327198639051</v>
      </c>
      <c r="V83" s="16" t="n">
        <v>0.940197872513564</v>
      </c>
      <c r="W83" s="6" t="s">
        <v>510</v>
      </c>
      <c r="X83" s="16" t="n">
        <v>0</v>
      </c>
      <c r="Y83" s="16" t="n">
        <v>0.510216195237769</v>
      </c>
      <c r="Z83" s="16" t="n">
        <f aca="false">(G83-E83)/SQRT(H83^2/D83+F83^2/C83)</f>
        <v>-0.606384946199172</v>
      </c>
      <c r="AA83" s="24" t="n">
        <f aca="false">ABS(K83-Z83)</f>
        <v>1.14352971536391E-014</v>
      </c>
    </row>
    <row r="84" customFormat="false" ht="15" hidden="false" customHeight="false" outlineLevel="0" collapsed="false">
      <c r="A84" s="17" t="n">
        <v>479</v>
      </c>
      <c r="B84" s="6" t="s">
        <v>423</v>
      </c>
      <c r="C84" s="6" t="n">
        <v>93</v>
      </c>
      <c r="D84" s="6" t="n">
        <v>471</v>
      </c>
      <c r="E84" s="16" t="n">
        <v>0.178510694894739</v>
      </c>
      <c r="F84" s="16" t="n">
        <v>0.0218546170759711</v>
      </c>
      <c r="G84" s="16" t="n">
        <v>0.177042397534012</v>
      </c>
      <c r="H84" s="16" t="n">
        <v>0.0196208438423872</v>
      </c>
      <c r="I84" s="23" t="n">
        <f aca="false">G84-E84</f>
        <v>-0.0014682973607274</v>
      </c>
      <c r="J84" s="17" t="n">
        <f aca="false">100*(G84-E84)/E84</f>
        <v>-0.822526270256914</v>
      </c>
      <c r="K84" s="16" t="n">
        <v>-0.601786127424294</v>
      </c>
      <c r="L84" s="17" t="n">
        <v>123.004320040502</v>
      </c>
      <c r="M84" s="16" t="n">
        <v>0.548424101989182</v>
      </c>
      <c r="N84" s="16" t="n">
        <v>0.776276876839129</v>
      </c>
      <c r="O84" s="6" t="str">
        <f aca="false">IF(N84&lt;0.05,"Yes","No")</f>
        <v>No</v>
      </c>
      <c r="P84" s="16" t="n">
        <v>-0.0733036675544829</v>
      </c>
      <c r="Q84" s="16" t="n">
        <v>0.418443281536765</v>
      </c>
      <c r="R84" s="16" t="n">
        <v>0.517978942260105</v>
      </c>
      <c r="S84" s="16" t="n">
        <v>0.0747934154173799</v>
      </c>
      <c r="T84" s="16" t="n">
        <v>-0.00157339115021438</v>
      </c>
      <c r="U84" s="16" t="n">
        <v>0.640982981519317</v>
      </c>
      <c r="V84" s="16" t="n">
        <v>0.940197872513564</v>
      </c>
      <c r="W84" s="6" t="s">
        <v>510</v>
      </c>
      <c r="X84" s="16" t="n">
        <v>0</v>
      </c>
      <c r="Y84" s="16" t="n">
        <v>0.51012487729151</v>
      </c>
      <c r="Z84" s="16" t="n">
        <f aca="false">(G84-E84)/SQRT(H84^2/D84+F84^2/C84)</f>
        <v>-0.601786127424305</v>
      </c>
      <c r="AA84" s="24" t="n">
        <f aca="false">ABS(K84-Z84)</f>
        <v>1.14352971536391E-014</v>
      </c>
    </row>
    <row r="85" customFormat="false" ht="15" hidden="false" customHeight="false" outlineLevel="0" collapsed="false">
      <c r="A85" s="17" t="n">
        <v>480</v>
      </c>
      <c r="B85" s="6" t="s">
        <v>423</v>
      </c>
      <c r="C85" s="6" t="n">
        <v>93</v>
      </c>
      <c r="D85" s="6" t="n">
        <v>471</v>
      </c>
      <c r="E85" s="16" t="n">
        <v>0.177546944829725</v>
      </c>
      <c r="F85" s="16" t="n">
        <v>0.0217176081104721</v>
      </c>
      <c r="G85" s="16" t="n">
        <v>0.176089395098626</v>
      </c>
      <c r="H85" s="16" t="n">
        <v>0.0195202768501464</v>
      </c>
      <c r="I85" s="23" t="n">
        <f aca="false">G85-E85</f>
        <v>-0.00145754973109991</v>
      </c>
      <c r="J85" s="17" t="n">
        <f aca="false">100*(G85-E85)/E85</f>
        <v>-0.820937658205132</v>
      </c>
      <c r="K85" s="16" t="n">
        <v>-0.601054835308045</v>
      </c>
      <c r="L85" s="17" t="n">
        <v>123.079318532759</v>
      </c>
      <c r="M85" s="16" t="n">
        <v>0.548908809495231</v>
      </c>
      <c r="N85" s="16" t="n">
        <v>0.776276876839129</v>
      </c>
      <c r="O85" s="6" t="str">
        <f aca="false">IF(N85&lt;0.05,"Yes","No")</f>
        <v>No</v>
      </c>
      <c r="P85" s="16" t="n">
        <v>-0.0731584149563301</v>
      </c>
      <c r="Q85" s="16" t="n">
        <v>0.416786618029551</v>
      </c>
      <c r="R85" s="16" t="n">
        <v>0.518808319073993</v>
      </c>
      <c r="S85" s="16" t="n">
        <v>0.0814309417574696</v>
      </c>
      <c r="T85" s="16" t="n">
        <v>-0.00156556780314103</v>
      </c>
      <c r="U85" s="16" t="n">
        <v>0.640800741309134</v>
      </c>
      <c r="V85" s="16" t="n">
        <v>0.940197872513564</v>
      </c>
      <c r="W85" s="6" t="s">
        <v>510</v>
      </c>
      <c r="X85" s="16" t="n">
        <v>0</v>
      </c>
      <c r="Y85" s="16" t="n">
        <v>0.509782434993037</v>
      </c>
      <c r="Z85" s="16" t="n">
        <f aca="false">(G85-E85)/SQRT(H85^2/D85+F85^2/C85)</f>
        <v>-0.601054835308022</v>
      </c>
      <c r="AA85" s="24" t="n">
        <f aca="false">ABS(K85-Z85)</f>
        <v>2.30926389122033E-014</v>
      </c>
    </row>
    <row r="86" customFormat="false" ht="15" hidden="false" customHeight="false" outlineLevel="0" collapsed="false">
      <c r="A86" s="17" t="n">
        <v>481</v>
      </c>
      <c r="B86" s="6" t="s">
        <v>423</v>
      </c>
      <c r="C86" s="6" t="n">
        <v>93</v>
      </c>
      <c r="D86" s="6" t="n">
        <v>471</v>
      </c>
      <c r="E86" s="16" t="n">
        <v>0.176447364271328</v>
      </c>
      <c r="F86" s="16" t="n">
        <v>0.021635543121129</v>
      </c>
      <c r="G86" s="16" t="n">
        <v>0.175029357274373</v>
      </c>
      <c r="H86" s="16" t="n">
        <v>0.0194268308424052</v>
      </c>
      <c r="I86" s="23" t="n">
        <f aca="false">G86-E86</f>
        <v>-0.0014180069969546</v>
      </c>
      <c r="J86" s="17" t="n">
        <f aca="false">100*(G86-E86)/E86</f>
        <v>-0.803643059679879</v>
      </c>
      <c r="K86" s="16" t="n">
        <v>-0.587048162025575</v>
      </c>
      <c r="L86" s="17" t="n">
        <v>123.013270487176</v>
      </c>
      <c r="M86" s="16" t="n">
        <v>0.558247258186419</v>
      </c>
      <c r="N86" s="16" t="n">
        <v>0.781551803541809</v>
      </c>
      <c r="O86" s="6" t="str">
        <f aca="false">IF(N86&lt;0.05,"Yes","No")</f>
        <v>No</v>
      </c>
      <c r="P86" s="16" t="n">
        <v>-0.0715018768706305</v>
      </c>
      <c r="Q86" s="16" t="n">
        <v>0.398125573315218</v>
      </c>
      <c r="R86" s="16" t="n">
        <v>0.528315394324645</v>
      </c>
      <c r="S86" s="16" t="n">
        <v>0.0818598424750536</v>
      </c>
      <c r="T86" s="16" t="n">
        <v>-0.00152559156580316</v>
      </c>
      <c r="U86" s="16" t="n">
        <v>0.647712713419817</v>
      </c>
      <c r="V86" s="16" t="n">
        <v>0.940197872513564</v>
      </c>
      <c r="W86" s="6" t="s">
        <v>510</v>
      </c>
      <c r="X86" s="16" t="n">
        <v>0</v>
      </c>
      <c r="Y86" s="16" t="n">
        <v>0.508869255530443</v>
      </c>
      <c r="Z86" s="16" t="n">
        <f aca="false">(G86-E86)/SQRT(H86^2/D86+F86^2/C86)</f>
        <v>-0.587048162025563</v>
      </c>
      <c r="AA86" s="24" t="n">
        <f aca="false">ABS(K86-Z86)</f>
        <v>1.14352971536391E-014</v>
      </c>
    </row>
    <row r="87" customFormat="false" ht="15" hidden="false" customHeight="false" outlineLevel="0" collapsed="false">
      <c r="A87" s="17" t="n">
        <v>482</v>
      </c>
      <c r="B87" s="6" t="s">
        <v>423</v>
      </c>
      <c r="C87" s="6" t="n">
        <v>93</v>
      </c>
      <c r="D87" s="6" t="n">
        <v>471</v>
      </c>
      <c r="E87" s="16" t="n">
        <v>0.17521172377371</v>
      </c>
      <c r="F87" s="16" t="n">
        <v>0.0215223344056539</v>
      </c>
      <c r="G87" s="16" t="n">
        <v>0.173807044950514</v>
      </c>
      <c r="H87" s="16" t="n">
        <v>0.019349597451167</v>
      </c>
      <c r="I87" s="23" t="n">
        <f aca="false">G87-E87</f>
        <v>-0.00140467882319659</v>
      </c>
      <c r="J87" s="17" t="n">
        <f aca="false">100*(G87-E87)/E87</f>
        <v>-0.801703671959053</v>
      </c>
      <c r="K87" s="16" t="n">
        <v>-0.584487765734865</v>
      </c>
      <c r="L87" s="17" t="n">
        <v>123.095646071726</v>
      </c>
      <c r="M87" s="16" t="n">
        <v>0.55996190168012</v>
      </c>
      <c r="N87" s="16" t="n">
        <v>0.782234012918838</v>
      </c>
      <c r="O87" s="6" t="str">
        <f aca="false">IF(N87&lt;0.05,"Yes","No")</f>
        <v>No</v>
      </c>
      <c r="P87" s="16" t="n">
        <v>-0.0711300562312299</v>
      </c>
      <c r="Q87" s="16" t="n">
        <v>0.393995712141275</v>
      </c>
      <c r="R87" s="16" t="n">
        <v>0.530461481030813</v>
      </c>
      <c r="S87" s="16" t="n">
        <v>0.084517814789256</v>
      </c>
      <c r="T87" s="16" t="n">
        <v>-0.00150921301382205</v>
      </c>
      <c r="U87" s="16" t="n">
        <v>0.649639921679657</v>
      </c>
      <c r="V87" s="16" t="n">
        <v>0.940197872513564</v>
      </c>
      <c r="W87" s="6" t="s">
        <v>510</v>
      </c>
      <c r="X87" s="16" t="n">
        <v>0</v>
      </c>
      <c r="Y87" s="16" t="n">
        <v>0.5085724722051</v>
      </c>
      <c r="Z87" s="16" t="n">
        <f aca="false">(G87-E87)/SQRT(H87^2/D87+F87^2/C87)</f>
        <v>-0.584487765734842</v>
      </c>
      <c r="AA87" s="24" t="n">
        <f aca="false">ABS(K87-Z87)</f>
        <v>2.30926389122033E-014</v>
      </c>
    </row>
    <row r="88" customFormat="false" ht="15" hidden="false" customHeight="false" outlineLevel="0" collapsed="false">
      <c r="A88" s="17" t="n">
        <v>483</v>
      </c>
      <c r="B88" s="6" t="s">
        <v>423</v>
      </c>
      <c r="C88" s="6" t="n">
        <v>93</v>
      </c>
      <c r="D88" s="6" t="n">
        <v>471</v>
      </c>
      <c r="E88" s="16" t="n">
        <v>0.17402007583008</v>
      </c>
      <c r="F88" s="16" t="n">
        <v>0.0214024397793978</v>
      </c>
      <c r="G88" s="16" t="n">
        <v>0.17262558306858</v>
      </c>
      <c r="H88" s="16" t="n">
        <v>0.0192713663314109</v>
      </c>
      <c r="I88" s="23" t="n">
        <f aca="false">G88-E88</f>
        <v>-0.0013944927614998</v>
      </c>
      <c r="J88" s="17" t="n">
        <f aca="false">100*(G88-E88)/E88</f>
        <v>-0.801340164258657</v>
      </c>
      <c r="K88" s="16" t="n">
        <v>-0.583376418196692</v>
      </c>
      <c r="L88" s="17" t="n">
        <v>123.196090306591</v>
      </c>
      <c r="M88" s="16" t="n">
        <v>0.560706395033364</v>
      </c>
      <c r="N88" s="16" t="n">
        <v>0.78275357871435</v>
      </c>
      <c r="O88" s="6" t="str">
        <f aca="false">IF(N88&lt;0.05,"Yes","No")</f>
        <v>No</v>
      </c>
      <c r="P88" s="16" t="n">
        <v>-0.0709221054747472</v>
      </c>
      <c r="Q88" s="16" t="n">
        <v>0.391695364134247</v>
      </c>
      <c r="R88" s="16" t="n">
        <v>0.531663670326813</v>
      </c>
      <c r="S88" s="16" t="n">
        <v>0.0852473845612887</v>
      </c>
      <c r="T88" s="16" t="n">
        <v>-0.00149796029149499</v>
      </c>
      <c r="U88" s="16" t="n">
        <v>0.650530211766895</v>
      </c>
      <c r="V88" s="16" t="n">
        <v>0.940197872513564</v>
      </c>
      <c r="W88" s="6" t="s">
        <v>510</v>
      </c>
      <c r="X88" s="16" t="n">
        <v>0</v>
      </c>
      <c r="Y88" s="16" t="n">
        <v>0.508640960664795</v>
      </c>
      <c r="Z88" s="16" t="n">
        <f aca="false">(G88-E88)/SQRT(H88^2/D88+F88^2/C88)</f>
        <v>-0.583376418196704</v>
      </c>
      <c r="AA88" s="24" t="n">
        <f aca="false">ABS(K88-Z88)</f>
        <v>1.15463194561016E-014</v>
      </c>
    </row>
    <row r="89" customFormat="false" ht="15" hidden="false" customHeight="false" outlineLevel="0" collapsed="false">
      <c r="A89" s="17" t="n">
        <v>484</v>
      </c>
      <c r="B89" s="6" t="s">
        <v>423</v>
      </c>
      <c r="C89" s="6" t="n">
        <v>93</v>
      </c>
      <c r="D89" s="6" t="n">
        <v>471</v>
      </c>
      <c r="E89" s="16" t="n">
        <v>0.173075850772601</v>
      </c>
      <c r="F89" s="16" t="n">
        <v>0.0213223434352111</v>
      </c>
      <c r="G89" s="16" t="n">
        <v>0.171723225598882</v>
      </c>
      <c r="H89" s="16" t="n">
        <v>0.0191727066781127</v>
      </c>
      <c r="I89" s="23" t="n">
        <f aca="false">G89-E89</f>
        <v>-0.00135262517371929</v>
      </c>
      <c r="J89" s="17" t="n">
        <f aca="false">100*(G89-E89)/E89</f>
        <v>-0.781521608983136</v>
      </c>
      <c r="K89" s="16" t="n">
        <v>-0.56809533208398</v>
      </c>
      <c r="L89" s="17" t="n">
        <v>123.105565316112</v>
      </c>
      <c r="M89" s="16" t="n">
        <v>0.571004971506163</v>
      </c>
      <c r="N89" s="16" t="n">
        <v>0.790113847084061</v>
      </c>
      <c r="O89" s="6" t="str">
        <f aca="false">IF(N89&lt;0.05,"Yes","No")</f>
        <v>No</v>
      </c>
      <c r="P89" s="16" t="n">
        <v>-0.0691281511974517</v>
      </c>
      <c r="Q89" s="16" t="n">
        <v>0.372130336285605</v>
      </c>
      <c r="R89" s="16" t="n">
        <v>0.542091909587917</v>
      </c>
      <c r="S89" s="16" t="n">
        <v>0.0796932335172668</v>
      </c>
      <c r="T89" s="16" t="n">
        <v>-0.00146103672006074</v>
      </c>
      <c r="U89" s="16" t="n">
        <v>0.657146196136117</v>
      </c>
      <c r="V89" s="16" t="n">
        <v>0.940197872513564</v>
      </c>
      <c r="W89" s="6" t="s">
        <v>510</v>
      </c>
      <c r="X89" s="16" t="n">
        <v>0</v>
      </c>
      <c r="Y89" s="16" t="n">
        <v>0.508161541446933</v>
      </c>
      <c r="Z89" s="16" t="n">
        <f aca="false">(G89-E89)/SQRT(H89^2/D89+F89^2/C89)</f>
        <v>-0.568095332083934</v>
      </c>
      <c r="AA89" s="24" t="n">
        <f aca="false">ABS(K89-Z89)</f>
        <v>4.64073224293315E-014</v>
      </c>
    </row>
    <row r="90" customFormat="false" ht="15" hidden="false" customHeight="false" outlineLevel="0" collapsed="false">
      <c r="A90" s="17" t="n">
        <v>485</v>
      </c>
      <c r="B90" s="6" t="s">
        <v>423</v>
      </c>
      <c r="C90" s="6" t="n">
        <v>93</v>
      </c>
      <c r="D90" s="6" t="n">
        <v>471</v>
      </c>
      <c r="E90" s="16" t="n">
        <v>0.172205286481047</v>
      </c>
      <c r="F90" s="16" t="n">
        <v>0.0212179583335844</v>
      </c>
      <c r="G90" s="16" t="n">
        <v>0.170847313450906</v>
      </c>
      <c r="H90" s="16" t="n">
        <v>0.019081137382837</v>
      </c>
      <c r="I90" s="23" t="n">
        <f aca="false">G90-E90</f>
        <v>-0.00135797303014079</v>
      </c>
      <c r="J90" s="17" t="n">
        <f aca="false">100*(G90-E90)/E90</f>
        <v>-0.788578015164621</v>
      </c>
      <c r="K90" s="16" t="n">
        <v>-0.573137808137576</v>
      </c>
      <c r="L90" s="17" t="n">
        <v>123.113416477307</v>
      </c>
      <c r="M90" s="16" t="n">
        <v>0.567596763872115</v>
      </c>
      <c r="N90" s="16" t="n">
        <v>0.787256331566804</v>
      </c>
      <c r="O90" s="6" t="str">
        <f aca="false">IF(N90&lt;0.05,"Yes","No")</f>
        <v>No</v>
      </c>
      <c r="P90" s="16" t="n">
        <v>-0.0697361486294294</v>
      </c>
      <c r="Q90" s="16" t="n">
        <v>0.378705060568796</v>
      </c>
      <c r="R90" s="16" t="n">
        <v>0.538546195259714</v>
      </c>
      <c r="S90" s="16" t="n">
        <v>0.0825169728058069</v>
      </c>
      <c r="T90" s="16" t="n">
        <v>-0.00147013684177942</v>
      </c>
      <c r="U90" s="16" t="n">
        <v>0.653493370803833</v>
      </c>
      <c r="V90" s="16" t="n">
        <v>0.940197872513564</v>
      </c>
      <c r="W90" s="6" t="s">
        <v>510</v>
      </c>
      <c r="X90" s="16" t="n">
        <v>0</v>
      </c>
      <c r="Y90" s="16" t="n">
        <v>0.508640960664795</v>
      </c>
      <c r="Z90" s="16" t="n">
        <f aca="false">(G90-E90)/SQRT(H90^2/D90+F90^2/C90)</f>
        <v>-0.573137808137587</v>
      </c>
      <c r="AA90" s="24" t="n">
        <f aca="false">ABS(K90-Z90)</f>
        <v>1.15463194561016E-014</v>
      </c>
    </row>
    <row r="91" customFormat="false" ht="15" hidden="false" customHeight="false" outlineLevel="0" collapsed="false">
      <c r="A91" s="17" t="n">
        <v>486</v>
      </c>
      <c r="B91" s="6" t="s">
        <v>423</v>
      </c>
      <c r="C91" s="6" t="n">
        <v>93</v>
      </c>
      <c r="D91" s="6" t="n">
        <v>471</v>
      </c>
      <c r="E91" s="16" t="n">
        <v>0.171220227755526</v>
      </c>
      <c r="F91" s="16" t="n">
        <v>0.0211213172801619</v>
      </c>
      <c r="G91" s="16" t="n">
        <v>0.169901943890153</v>
      </c>
      <c r="H91" s="16" t="n">
        <v>0.0190193654218511</v>
      </c>
      <c r="I91" s="23" t="n">
        <f aca="false">G91-E91</f>
        <v>-0.0013182838653735</v>
      </c>
      <c r="J91" s="17" t="n">
        <f aca="false">100*(G91-E91)/E91</f>
        <v>-0.769934652379851</v>
      </c>
      <c r="K91" s="16" t="n">
        <v>-0.558830710882312</v>
      </c>
      <c r="L91" s="17" t="n">
        <v>123.199984079089</v>
      </c>
      <c r="M91" s="16" t="n">
        <v>0.577291607301686</v>
      </c>
      <c r="N91" s="16" t="n">
        <v>0.792449971065942</v>
      </c>
      <c r="O91" s="6" t="str">
        <f aca="false">IF(N91&lt;0.05,"Yes","No")</f>
        <v>No</v>
      </c>
      <c r="P91" s="16" t="n">
        <v>-0.0679353463617103</v>
      </c>
      <c r="Q91" s="16" t="n">
        <v>0.359398929567583</v>
      </c>
      <c r="R91" s="16" t="n">
        <v>0.54908184854903</v>
      </c>
      <c r="S91" s="16" t="n">
        <v>0.0887443876627041</v>
      </c>
      <c r="T91" s="16" t="n">
        <v>-0.00143154953940071</v>
      </c>
      <c r="U91" s="16" t="n">
        <v>0.660559759725999</v>
      </c>
      <c r="V91" s="16" t="n">
        <v>0.940197872513564</v>
      </c>
      <c r="W91" s="6" t="s">
        <v>510</v>
      </c>
      <c r="X91" s="16" t="n">
        <v>0</v>
      </c>
      <c r="Y91" s="16" t="n">
        <v>0.507887587608155</v>
      </c>
      <c r="Z91" s="16" t="n">
        <f aca="false">(G91-E91)/SQRT(H91^2/D91+F91^2/C91)</f>
        <v>-0.558830710882277</v>
      </c>
      <c r="AA91" s="24" t="n">
        <f aca="false">ABS(K91-Z91)</f>
        <v>3.51940698806175E-014</v>
      </c>
    </row>
    <row r="92" customFormat="false" ht="15" hidden="false" customHeight="false" outlineLevel="0" collapsed="false">
      <c r="A92" s="17" t="n">
        <v>487</v>
      </c>
      <c r="B92" s="6" t="s">
        <v>423</v>
      </c>
      <c r="C92" s="6" t="n">
        <v>93</v>
      </c>
      <c r="D92" s="6" t="n">
        <v>471</v>
      </c>
      <c r="E92" s="16" t="n">
        <v>0.170174836311289</v>
      </c>
      <c r="F92" s="16" t="n">
        <v>0.0210378743846214</v>
      </c>
      <c r="G92" s="16" t="n">
        <v>0.168951773861791</v>
      </c>
      <c r="H92" s="16" t="n">
        <v>0.0189769163511829</v>
      </c>
      <c r="I92" s="23" t="n">
        <f aca="false">G92-E92</f>
        <v>-0.0012230624494981</v>
      </c>
      <c r="J92" s="17" t="n">
        <f aca="false">100*(G92-E92)/E92</f>
        <v>-0.718709343877869</v>
      </c>
      <c r="K92" s="16" t="n">
        <v>-0.520397992408404</v>
      </c>
      <c r="L92" s="17" t="n">
        <v>123.313212507152</v>
      </c>
      <c r="M92" s="16" t="n">
        <v>0.603719296786717</v>
      </c>
      <c r="N92" s="16" t="n">
        <v>0.811006548944305</v>
      </c>
      <c r="O92" s="6" t="str">
        <f aca="false">IF(N92&lt;0.05,"Yes","No")</f>
        <v>No</v>
      </c>
      <c r="P92" s="16" t="n">
        <v>-0.0631904242090793</v>
      </c>
      <c r="Q92" s="16" t="n">
        <v>0.310947975166462</v>
      </c>
      <c r="R92" s="16" t="n">
        <v>0.577321088600791</v>
      </c>
      <c r="S92" s="16" t="n">
        <v>0.0922571731716279</v>
      </c>
      <c r="T92" s="16" t="n">
        <v>-0.00133811817561946</v>
      </c>
      <c r="U92" s="16" t="n">
        <v>0.68026033585852</v>
      </c>
      <c r="V92" s="16" t="n">
        <v>0.940197872513564</v>
      </c>
      <c r="W92" s="6" t="s">
        <v>510</v>
      </c>
      <c r="X92" s="16" t="n">
        <v>0</v>
      </c>
      <c r="Y92" s="16" t="n">
        <v>0.506335182521745</v>
      </c>
      <c r="Z92" s="16" t="n">
        <f aca="false">(G92-E92)/SQRT(H92^2/D92+F92^2/C92)</f>
        <v>-0.520397992408392</v>
      </c>
      <c r="AA92" s="24" t="n">
        <f aca="false">ABS(K92-Z92)</f>
        <v>1.16573417585641E-014</v>
      </c>
    </row>
    <row r="93" customFormat="false" ht="15" hidden="false" customHeight="false" outlineLevel="0" collapsed="false">
      <c r="A93" s="17" t="n">
        <v>488</v>
      </c>
      <c r="B93" s="6" t="s">
        <v>423</v>
      </c>
      <c r="C93" s="6" t="n">
        <v>93</v>
      </c>
      <c r="D93" s="6" t="n">
        <v>471</v>
      </c>
      <c r="E93" s="16" t="n">
        <v>0.169429440972626</v>
      </c>
      <c r="F93" s="16" t="n">
        <v>0.0209302666204997</v>
      </c>
      <c r="G93" s="16" t="n">
        <v>0.168250752134435</v>
      </c>
      <c r="H93" s="16" t="n">
        <v>0.0189031870865912</v>
      </c>
      <c r="I93" s="23" t="n">
        <f aca="false">G93-E93</f>
        <v>-0.00117868883819111</v>
      </c>
      <c r="J93" s="17" t="n">
        <f aca="false">100*(G93-E93)/E93</f>
        <v>-0.695681241362031</v>
      </c>
      <c r="K93" s="16" t="n">
        <v>-0.504009714469631</v>
      </c>
      <c r="L93" s="17" t="n">
        <v>123.394601367517</v>
      </c>
      <c r="M93" s="16" t="n">
        <v>0.615153257041212</v>
      </c>
      <c r="N93" s="16" t="n">
        <v>0.817317510234716</v>
      </c>
      <c r="O93" s="6" t="str">
        <f aca="false">IF(N93&lt;0.05,"Yes","No")</f>
        <v>No</v>
      </c>
      <c r="P93" s="16" t="n">
        <v>-0.0611499844997373</v>
      </c>
      <c r="Q93" s="16" t="n">
        <v>0.291190963843119</v>
      </c>
      <c r="R93" s="16" t="n">
        <v>0.589672072654795</v>
      </c>
      <c r="S93" s="16" t="n">
        <v>0.0954022928159217</v>
      </c>
      <c r="T93" s="16" t="n">
        <v>-0.00130506098337574</v>
      </c>
      <c r="U93" s="16" t="n">
        <v>0.68634266983461</v>
      </c>
      <c r="V93" s="16" t="n">
        <v>0.940197872513564</v>
      </c>
      <c r="W93" s="6" t="s">
        <v>510</v>
      </c>
      <c r="X93" s="16" t="n">
        <v>0</v>
      </c>
      <c r="Y93" s="16" t="n">
        <v>0.505741615871059</v>
      </c>
      <c r="Z93" s="16" t="n">
        <f aca="false">(G93-E93)/SQRT(H93^2/D93+F93^2/C93)</f>
        <v>-0.504009714469655</v>
      </c>
      <c r="AA93" s="24" t="n">
        <f aca="false">ABS(K93-Z93)</f>
        <v>2.36477504245158E-014</v>
      </c>
    </row>
    <row r="94" customFormat="false" ht="15" hidden="false" customHeight="false" outlineLevel="0" collapsed="false">
      <c r="A94" s="17" t="n">
        <v>489</v>
      </c>
      <c r="B94" s="6" t="s">
        <v>423</v>
      </c>
      <c r="C94" s="6" t="n">
        <v>93</v>
      </c>
      <c r="D94" s="6" t="n">
        <v>471</v>
      </c>
      <c r="E94" s="16" t="n">
        <v>0.168698952242892</v>
      </c>
      <c r="F94" s="16" t="n">
        <v>0.0208221483372272</v>
      </c>
      <c r="G94" s="16" t="n">
        <v>0.16757329841265</v>
      </c>
      <c r="H94" s="16" t="n">
        <v>0.0188483902578828</v>
      </c>
      <c r="I94" s="23" t="n">
        <f aca="false">G94-E94</f>
        <v>-0.0011256538302423</v>
      </c>
      <c r="J94" s="17" t="n">
        <f aca="false">100*(G94-E94)/E94</f>
        <v>-0.667255970043953</v>
      </c>
      <c r="K94" s="16" t="n">
        <v>-0.483678106660906</v>
      </c>
      <c r="L94" s="17" t="n">
        <v>123.54513050481</v>
      </c>
      <c r="M94" s="16" t="n">
        <v>0.629470515452178</v>
      </c>
      <c r="N94" s="16" t="n">
        <v>0.817317510234716</v>
      </c>
      <c r="O94" s="6" t="str">
        <f aca="false">IF(N94&lt;0.05,"Yes","No")</f>
        <v>No</v>
      </c>
      <c r="P94" s="16" t="n">
        <v>-0.0585940813603473</v>
      </c>
      <c r="Q94" s="16" t="n">
        <v>0.267357696580177</v>
      </c>
      <c r="R94" s="16" t="n">
        <v>0.605313212886371</v>
      </c>
      <c r="S94" s="16" t="n">
        <v>0.0996457460292122</v>
      </c>
      <c r="T94" s="16" t="n">
        <v>-0.00125708453552905</v>
      </c>
      <c r="U94" s="16" t="n">
        <v>0.696141618296081</v>
      </c>
      <c r="V94" s="16" t="n">
        <v>0.940197872513564</v>
      </c>
      <c r="W94" s="6" t="s">
        <v>510</v>
      </c>
      <c r="X94" s="16" t="n">
        <v>0</v>
      </c>
      <c r="Y94" s="16" t="n">
        <v>0.505239367166632</v>
      </c>
      <c r="Z94" s="16" t="n">
        <f aca="false">(G94-E94)/SQRT(H94^2/D94+F94^2/C94)</f>
        <v>-0.48367810666093</v>
      </c>
      <c r="AA94" s="24" t="n">
        <f aca="false">ABS(K94-Z94)</f>
        <v>2.39253061806721E-014</v>
      </c>
    </row>
    <row r="95" customFormat="false" ht="15" hidden="false" customHeight="false" outlineLevel="0" collapsed="false">
      <c r="A95" s="17" t="n">
        <v>490</v>
      </c>
      <c r="B95" s="6" t="s">
        <v>423</v>
      </c>
      <c r="C95" s="6" t="n">
        <v>93</v>
      </c>
      <c r="D95" s="6" t="n">
        <v>471</v>
      </c>
      <c r="E95" s="16" t="n">
        <v>0.167934028692143</v>
      </c>
      <c r="F95" s="16" t="n">
        <v>0.020738877300181</v>
      </c>
      <c r="G95" s="16" t="n">
        <v>0.166856096713406</v>
      </c>
      <c r="H95" s="16" t="n">
        <v>0.0188128646243835</v>
      </c>
      <c r="I95" s="23" t="n">
        <f aca="false">G95-E95</f>
        <v>-0.00107793197873662</v>
      </c>
      <c r="J95" s="17" t="n">
        <f aca="false">100*(G95-E95)/E95</f>
        <v>-0.641878234644565</v>
      </c>
      <c r="K95" s="16" t="n">
        <v>-0.464894853134972</v>
      </c>
      <c r="L95" s="17" t="n">
        <v>123.686051866134</v>
      </c>
      <c r="M95" s="16" t="n">
        <v>0.642824149716333</v>
      </c>
      <c r="N95" s="16" t="n">
        <v>0.818980421705781</v>
      </c>
      <c r="O95" s="6" t="str">
        <f aca="false">IF(N95&lt;0.05,"Yes","No")</f>
        <v>No</v>
      </c>
      <c r="P95" s="16" t="n">
        <v>-0.0562389063598635</v>
      </c>
      <c r="Q95" s="16" t="n">
        <v>0.246296888112357</v>
      </c>
      <c r="R95" s="16" t="n">
        <v>0.619888748104122</v>
      </c>
      <c r="S95" s="16" t="n">
        <v>0.102727176235611</v>
      </c>
      <c r="T95" s="16" t="n">
        <v>-0.00121024949609366</v>
      </c>
      <c r="U95" s="16" t="n">
        <v>0.70603310884649</v>
      </c>
      <c r="V95" s="16" t="n">
        <v>0.940197872513564</v>
      </c>
      <c r="W95" s="6" t="s">
        <v>510</v>
      </c>
      <c r="X95" s="16" t="n">
        <v>0</v>
      </c>
      <c r="Y95" s="16" t="n">
        <v>0.504075063351825</v>
      </c>
      <c r="Z95" s="16" t="n">
        <f aca="false">(G95-E95)/SQRT(H95^2/D95+F95^2/C95)</f>
        <v>-0.46489485313496</v>
      </c>
      <c r="AA95" s="24" t="n">
        <f aca="false">ABS(K95-Z95)</f>
        <v>1.21014309684142E-014</v>
      </c>
    </row>
    <row r="96" customFormat="false" ht="15" hidden="false" customHeight="false" outlineLevel="0" collapsed="false">
      <c r="A96" s="17" t="n">
        <v>491</v>
      </c>
      <c r="B96" s="6" t="s">
        <v>423</v>
      </c>
      <c r="C96" s="6" t="n">
        <v>93</v>
      </c>
      <c r="D96" s="6" t="n">
        <v>471</v>
      </c>
      <c r="E96" s="16" t="n">
        <v>0.167169692695782</v>
      </c>
      <c r="F96" s="16" t="n">
        <v>0.0206846629828621</v>
      </c>
      <c r="G96" s="16" t="n">
        <v>0.166118824747717</v>
      </c>
      <c r="H96" s="16" t="n">
        <v>0.0187841580281779</v>
      </c>
      <c r="I96" s="23" t="n">
        <f aca="false">G96-E96</f>
        <v>-0.0010508679480645</v>
      </c>
      <c r="J96" s="17" t="n">
        <f aca="false">100*(G96-E96)/E96</f>
        <v>-0.628623484985933</v>
      </c>
      <c r="K96" s="16" t="n">
        <v>-0.454341140581979</v>
      </c>
      <c r="L96" s="17" t="n">
        <v>123.758772720824</v>
      </c>
      <c r="M96" s="16" t="n">
        <v>0.650379168676046</v>
      </c>
      <c r="N96" s="16" t="n">
        <v>0.819212609945067</v>
      </c>
      <c r="O96" s="6" t="str">
        <f aca="false">IF(N96&lt;0.05,"Yes","No")</f>
        <v>No</v>
      </c>
      <c r="P96" s="16" t="n">
        <v>-0.0549221818585167</v>
      </c>
      <c r="Q96" s="16" t="n">
        <v>0.23489877669408</v>
      </c>
      <c r="R96" s="16" t="n">
        <v>0.628103849887453</v>
      </c>
      <c r="S96" s="16" t="n">
        <v>0.104679696179176</v>
      </c>
      <c r="T96" s="16" t="n">
        <v>-0.00118655853959017</v>
      </c>
      <c r="U96" s="16" t="n">
        <v>0.710762956640312</v>
      </c>
      <c r="V96" s="16" t="n">
        <v>0.940197872513564</v>
      </c>
      <c r="W96" s="6" t="s">
        <v>510</v>
      </c>
      <c r="X96" s="16" t="n">
        <v>0</v>
      </c>
      <c r="Y96" s="16" t="n">
        <v>0.504691459489076</v>
      </c>
      <c r="Z96" s="16" t="n">
        <f aca="false">(G96-E96)/SQRT(H96^2/D96+F96^2/C96)</f>
        <v>-0.454341140581991</v>
      </c>
      <c r="AA96" s="24" t="n">
        <f aca="false">ABS(K96-Z96)</f>
        <v>1.21569421196455E-014</v>
      </c>
    </row>
    <row r="97" customFormat="false" ht="15" hidden="false" customHeight="false" outlineLevel="0" collapsed="false">
      <c r="A97" s="17" t="n">
        <v>492</v>
      </c>
      <c r="B97" s="6" t="s">
        <v>423</v>
      </c>
      <c r="C97" s="6" t="n">
        <v>93</v>
      </c>
      <c r="D97" s="6" t="n">
        <v>471</v>
      </c>
      <c r="E97" s="16" t="n">
        <v>0.166494624589079</v>
      </c>
      <c r="F97" s="16" t="n">
        <v>0.0205843228982476</v>
      </c>
      <c r="G97" s="16" t="n">
        <v>0.165500843142122</v>
      </c>
      <c r="H97" s="16" t="n">
        <v>0.0187513661323741</v>
      </c>
      <c r="I97" s="23" t="n">
        <f aca="false">G97-E97</f>
        <v>-0.000993781446957498</v>
      </c>
      <c r="J97" s="17" t="n">
        <f aca="false">100*(G97-E97)/E97</f>
        <v>-0.59688500419171</v>
      </c>
      <c r="K97" s="16" t="n">
        <v>-0.431565467656312</v>
      </c>
      <c r="L97" s="17" t="n">
        <v>123.967485246427</v>
      </c>
      <c r="M97" s="16" t="n">
        <v>0.66680687218366</v>
      </c>
      <c r="N97" s="16" t="n">
        <v>0.829461952905784</v>
      </c>
      <c r="O97" s="6" t="str">
        <f aca="false">IF(N97&lt;0.05,"Yes","No")</f>
        <v>No</v>
      </c>
      <c r="P97" s="16" t="n">
        <v>-0.0520604882161884</v>
      </c>
      <c r="Q97" s="16" t="n">
        <v>0.211057925180898</v>
      </c>
      <c r="R97" s="16" t="n">
        <v>0.64611712305648</v>
      </c>
      <c r="S97" s="16" t="n">
        <v>0.116118406385496</v>
      </c>
      <c r="T97" s="16" t="n">
        <v>-0.00113818960231695</v>
      </c>
      <c r="U97" s="16" t="n">
        <v>0.72115817953412</v>
      </c>
      <c r="V97" s="16" t="n">
        <v>0.940197872513564</v>
      </c>
      <c r="W97" s="6" t="s">
        <v>510</v>
      </c>
      <c r="X97" s="16" t="n">
        <v>0</v>
      </c>
      <c r="Y97" s="16" t="n">
        <v>0.503527155674269</v>
      </c>
      <c r="Z97" s="16" t="n">
        <f aca="false">(G97-E97)/SQRT(H97^2/D97+F97^2/C97)</f>
        <v>-0.431565467656324</v>
      </c>
      <c r="AA97" s="24" t="n">
        <f aca="false">ABS(K97-Z97)</f>
        <v>1.21569421196455E-014</v>
      </c>
    </row>
    <row r="98" customFormat="false" ht="15" hidden="false" customHeight="false" outlineLevel="0" collapsed="false">
      <c r="A98" s="17" t="n">
        <v>493</v>
      </c>
      <c r="B98" s="6" t="s">
        <v>423</v>
      </c>
      <c r="C98" s="6" t="n">
        <v>93</v>
      </c>
      <c r="D98" s="6" t="n">
        <v>471</v>
      </c>
      <c r="E98" s="16" t="n">
        <v>0.165988644605042</v>
      </c>
      <c r="F98" s="16" t="n">
        <v>0.0204864870256651</v>
      </c>
      <c r="G98" s="16" t="n">
        <v>0.165092720600703</v>
      </c>
      <c r="H98" s="16" t="n">
        <v>0.0187468446194228</v>
      </c>
      <c r="I98" s="23" t="n">
        <f aca="false">G98-E98</f>
        <v>-0.000895924004338605</v>
      </c>
      <c r="J98" s="17" t="n">
        <f aca="false">100*(G98-E98)/E98</f>
        <v>-0.539750177772939</v>
      </c>
      <c r="K98" s="16" t="n">
        <v>-0.390677534453838</v>
      </c>
      <c r="L98" s="17" t="n">
        <v>124.273022133585</v>
      </c>
      <c r="M98" s="16" t="n">
        <v>0.696704519306751</v>
      </c>
      <c r="N98" s="16" t="n">
        <v>0.850538172610972</v>
      </c>
      <c r="O98" s="6" t="str">
        <f aca="false">IF(N98&lt;0.05,"Yes","No")</f>
        <v>No</v>
      </c>
      <c r="P98" s="16" t="n">
        <v>-0.0469858200268038</v>
      </c>
      <c r="Q98" s="16" t="n">
        <v>0.171916995673354</v>
      </c>
      <c r="R98" s="16" t="n">
        <v>0.678571920912683</v>
      </c>
      <c r="S98" s="16" t="n">
        <v>0.130065801996391</v>
      </c>
      <c r="T98" s="16" t="n">
        <v>-0.00104909696675866</v>
      </c>
      <c r="U98" s="16" t="n">
        <v>0.74165432865395</v>
      </c>
      <c r="V98" s="16" t="n">
        <v>0.940197872513564</v>
      </c>
      <c r="W98" s="6" t="s">
        <v>510</v>
      </c>
      <c r="X98" s="16" t="n">
        <v>0</v>
      </c>
      <c r="Y98" s="16" t="n">
        <v>0.502134556993813</v>
      </c>
      <c r="Z98" s="16" t="n">
        <f aca="false">(G98-E98)/SQRT(H98^2/D98+F98^2/C98)</f>
        <v>-0.390677534453826</v>
      </c>
      <c r="AA98" s="24" t="n">
        <f aca="false">ABS(K98-Z98)</f>
        <v>1.21569421196455E-014</v>
      </c>
    </row>
    <row r="99" customFormat="false" ht="15" hidden="false" customHeight="false" outlineLevel="0" collapsed="false">
      <c r="A99" s="17" t="n">
        <v>494</v>
      </c>
      <c r="B99" s="6" t="s">
        <v>423</v>
      </c>
      <c r="C99" s="6" t="n">
        <v>93</v>
      </c>
      <c r="D99" s="6" t="n">
        <v>471</v>
      </c>
      <c r="E99" s="16" t="n">
        <v>0.165615203399812</v>
      </c>
      <c r="F99" s="16" t="n">
        <v>0.0204125659595135</v>
      </c>
      <c r="G99" s="16" t="n">
        <v>0.16481942197826</v>
      </c>
      <c r="H99" s="16" t="n">
        <v>0.0187580120410152</v>
      </c>
      <c r="I99" s="23" t="n">
        <f aca="false">G99-E99</f>
        <v>-0.0007957814215519</v>
      </c>
      <c r="J99" s="17" t="n">
        <f aca="false">100*(G99-E99)/E99</f>
        <v>-0.480500222935936</v>
      </c>
      <c r="K99" s="16" t="n">
        <v>-0.348057164650216</v>
      </c>
      <c r="L99" s="17" t="n">
        <v>124.560143977291</v>
      </c>
      <c r="M99" s="16" t="n">
        <v>0.728384773130147</v>
      </c>
      <c r="N99" s="16" t="n">
        <v>0.874977935017975</v>
      </c>
      <c r="O99" s="6" t="str">
        <f aca="false">IF(N99&lt;0.05,"Yes","No")</f>
        <v>No</v>
      </c>
      <c r="P99" s="16" t="n">
        <v>-0.0417422708347961</v>
      </c>
      <c r="Q99" s="16" t="n">
        <v>0.135686716955393</v>
      </c>
      <c r="R99" s="16" t="n">
        <v>0.712745927452397</v>
      </c>
      <c r="S99" s="16" t="n">
        <v>0.140971906914296</v>
      </c>
      <c r="T99" s="18" t="n">
        <v>-0.00095703474110652</v>
      </c>
      <c r="U99" s="16" t="n">
        <v>0.763344781355433</v>
      </c>
      <c r="V99" s="16" t="n">
        <v>0.940197872513564</v>
      </c>
      <c r="W99" s="6" t="s">
        <v>510</v>
      </c>
      <c r="X99" s="16" t="n">
        <v>0</v>
      </c>
      <c r="Y99" s="16" t="n">
        <v>0.500787617286487</v>
      </c>
      <c r="Z99" s="16" t="n">
        <f aca="false">(G99-E99)/SQRT(H99^2/D99+F99^2/C99)</f>
        <v>-0.348057164650179</v>
      </c>
      <c r="AA99" s="24" t="n">
        <f aca="false">ABS(K99-Z99)</f>
        <v>3.63598040564739E-014</v>
      </c>
    </row>
    <row r="100" customFormat="false" ht="15" hidden="false" customHeight="false" outlineLevel="0" collapsed="false">
      <c r="A100" s="17" t="n">
        <v>495</v>
      </c>
      <c r="B100" s="6" t="s">
        <v>423</v>
      </c>
      <c r="C100" s="6" t="n">
        <v>93</v>
      </c>
      <c r="D100" s="6" t="n">
        <v>471</v>
      </c>
      <c r="E100" s="16" t="n">
        <v>0.165236382554936</v>
      </c>
      <c r="F100" s="16" t="n">
        <v>0.0203510881336467</v>
      </c>
      <c r="G100" s="16" t="n">
        <v>0.164467715106572</v>
      </c>
      <c r="H100" s="16" t="n">
        <v>0.0187325610509681</v>
      </c>
      <c r="I100" s="23" t="n">
        <f aca="false">G100-E100</f>
        <v>-0.000768667448363819</v>
      </c>
      <c r="J100" s="17" t="n">
        <f aca="false">100*(G100-E100)/E100</f>
        <v>-0.465192614652079</v>
      </c>
      <c r="K100" s="16" t="n">
        <v>-0.3371336875996</v>
      </c>
      <c r="L100" s="17" t="n">
        <v>124.673974117189</v>
      </c>
      <c r="M100" s="16" t="n">
        <v>0.736583011594191</v>
      </c>
      <c r="N100" s="16" t="n">
        <v>0.881142359122771</v>
      </c>
      <c r="O100" s="6" t="str">
        <f aca="false">IF(N100&lt;0.05,"Yes","No")</f>
        <v>No</v>
      </c>
      <c r="P100" s="16" t="n">
        <v>-0.0403873896794099</v>
      </c>
      <c r="Q100" s="16" t="n">
        <v>0.127021360720246</v>
      </c>
      <c r="R100" s="16" t="n">
        <v>0.721674367983076</v>
      </c>
      <c r="S100" s="16" t="n">
        <v>0.148520180027356</v>
      </c>
      <c r="T100" s="18" t="n">
        <v>-0.000940870187579015</v>
      </c>
      <c r="U100" s="16" t="n">
        <v>0.76659326884458</v>
      </c>
      <c r="V100" s="16" t="n">
        <v>0.940197872513564</v>
      </c>
      <c r="W100" s="6" t="s">
        <v>510</v>
      </c>
      <c r="X100" s="16" t="n">
        <v>0</v>
      </c>
      <c r="Y100" s="16" t="n">
        <v>0.500445174988015</v>
      </c>
      <c r="Z100" s="16" t="n">
        <f aca="false">(G100-E100)/SQRT(H100^2/D100+F100^2/C100)</f>
        <v>-0.337133687599612</v>
      </c>
      <c r="AA100" s="24" t="n">
        <f aca="false">ABS(K100-Z100)</f>
        <v>1.21014309684142E-014</v>
      </c>
    </row>
    <row r="101" customFormat="false" ht="15" hidden="false" customHeight="false" outlineLevel="0" collapsed="false">
      <c r="A101" s="17" t="n">
        <v>496</v>
      </c>
      <c r="B101" s="6" t="s">
        <v>423</v>
      </c>
      <c r="C101" s="6" t="n">
        <v>93</v>
      </c>
      <c r="D101" s="6" t="n">
        <v>471</v>
      </c>
      <c r="E101" s="16" t="n">
        <v>0.164951400891427</v>
      </c>
      <c r="F101" s="16" t="n">
        <v>0.0202715169265406</v>
      </c>
      <c r="G101" s="16" t="n">
        <v>0.164293309527345</v>
      </c>
      <c r="H101" s="16" t="n">
        <v>0.0187506924862395</v>
      </c>
      <c r="I101" s="23" t="n">
        <f aca="false">G101-E101</f>
        <v>-0.000658091364082597</v>
      </c>
      <c r="J101" s="17" t="n">
        <f aca="false">100*(G101-E101)/E101</f>
        <v>-0.398960760882389</v>
      </c>
      <c r="K101" s="16" t="n">
        <v>-0.289564894600633</v>
      </c>
      <c r="L101" s="17" t="n">
        <v>125.01163517635</v>
      </c>
      <c r="M101" s="16" t="n">
        <v>0.772628826376873</v>
      </c>
      <c r="N101" s="16" t="n">
        <v>0.904341595664518</v>
      </c>
      <c r="O101" s="6" t="str">
        <f aca="false">IF(N101&lt;0.05,"Yes","No")</f>
        <v>No</v>
      </c>
      <c r="P101" s="16" t="n">
        <v>-0.0345756147968894</v>
      </c>
      <c r="Q101" s="16" t="n">
        <v>0.0930947121973209</v>
      </c>
      <c r="R101" s="16" t="n">
        <v>0.760392095367156</v>
      </c>
      <c r="S101" s="16" t="n">
        <v>0.171170388045613</v>
      </c>
      <c r="T101" s="18" t="n">
        <v>-0.000841221542426708</v>
      </c>
      <c r="U101" s="16" t="n">
        <v>0.790477568553285</v>
      </c>
      <c r="V101" s="16" t="n">
        <v>0.940197872513564</v>
      </c>
      <c r="W101" s="6" t="s">
        <v>510</v>
      </c>
      <c r="X101" s="16" t="n">
        <v>0</v>
      </c>
      <c r="Y101" s="16" t="n">
        <v>0.501312695477479</v>
      </c>
      <c r="Z101" s="16" t="n">
        <f aca="false">(G101-E101)/SQRT(H101^2/D101+F101^2/C101)</f>
        <v>-0.289564894600633</v>
      </c>
      <c r="AA101" s="24" t="n">
        <f aca="false">ABS(K101-Z101)</f>
        <v>0</v>
      </c>
    </row>
    <row r="102" customFormat="false" ht="15" hidden="false" customHeight="false" outlineLevel="0" collapsed="false">
      <c r="A102" s="17" t="n">
        <v>497</v>
      </c>
      <c r="B102" s="6" t="s">
        <v>423</v>
      </c>
      <c r="C102" s="6" t="n">
        <v>93</v>
      </c>
      <c r="D102" s="6" t="n">
        <v>471</v>
      </c>
      <c r="E102" s="16" t="n">
        <v>0.164759271247413</v>
      </c>
      <c r="F102" s="16" t="n">
        <v>0.0201893802239383</v>
      </c>
      <c r="G102" s="16" t="n">
        <v>0.164202470166288</v>
      </c>
      <c r="H102" s="16" t="n">
        <v>0.0187906551179444</v>
      </c>
      <c r="I102" s="23" t="n">
        <f aca="false">G102-E102</f>
        <v>-0.000556801081124214</v>
      </c>
      <c r="J102" s="17" t="n">
        <f aca="false">100*(G102-E102)/E102</f>
        <v>-0.337948254388724</v>
      </c>
      <c r="K102" s="16" t="n">
        <v>-0.245772071404617</v>
      </c>
      <c r="L102" s="17" t="n">
        <v>125.444619829455</v>
      </c>
      <c r="M102" s="16" t="n">
        <v>0.80626033768324</v>
      </c>
      <c r="N102" s="16" t="n">
        <v>0.921628383826163</v>
      </c>
      <c r="O102" s="6" t="str">
        <f aca="false">IF(N102&lt;0.05,"Yes","No")</f>
        <v>No</v>
      </c>
      <c r="P102" s="16" t="n">
        <v>-0.0292251746087325</v>
      </c>
      <c r="Q102" s="16" t="n">
        <v>0.0665119101567771</v>
      </c>
      <c r="R102" s="16" t="n">
        <v>0.796579242025863</v>
      </c>
      <c r="S102" s="16" t="n">
        <v>0.1992346884679</v>
      </c>
      <c r="T102" s="18" t="n">
        <v>-0.000752962590041201</v>
      </c>
      <c r="U102" s="16" t="n">
        <v>0.811916964686531</v>
      </c>
      <c r="V102" s="16" t="n">
        <v>0.940197872513564</v>
      </c>
      <c r="W102" s="6" t="s">
        <v>510</v>
      </c>
      <c r="X102" s="16" t="n">
        <v>0</v>
      </c>
      <c r="Y102" s="16" t="n">
        <v>0.502362851859462</v>
      </c>
      <c r="Z102" s="16" t="n">
        <f aca="false">(G102-E102)/SQRT(H102^2/D102+F102^2/C102)</f>
        <v>-0.245772071404617</v>
      </c>
      <c r="AA102" s="24" t="n">
        <f aca="false">ABS(K102-Z102)</f>
        <v>0</v>
      </c>
    </row>
    <row r="103" customFormat="false" ht="15" hidden="false" customHeight="false" outlineLevel="0" collapsed="false">
      <c r="A103" s="17" t="n">
        <v>498</v>
      </c>
      <c r="B103" s="6" t="s">
        <v>423</v>
      </c>
      <c r="C103" s="6" t="n">
        <v>93</v>
      </c>
      <c r="D103" s="6" t="n">
        <v>471</v>
      </c>
      <c r="E103" s="16" t="n">
        <v>0.164633268310178</v>
      </c>
      <c r="F103" s="16" t="n">
        <v>0.0201202477066434</v>
      </c>
      <c r="G103" s="16" t="n">
        <v>0.164092975627085</v>
      </c>
      <c r="H103" s="16" t="n">
        <v>0.0188247102907339</v>
      </c>
      <c r="I103" s="23" t="n">
        <f aca="false">G103-E103</f>
        <v>-0.000540292683092497</v>
      </c>
      <c r="J103" s="17" t="n">
        <f aca="false">100*(G103-E103)/E103</f>
        <v>-0.328179528134349</v>
      </c>
      <c r="K103" s="16" t="n">
        <v>-0.23912075998436</v>
      </c>
      <c r="L103" s="17" t="n">
        <v>125.815853570006</v>
      </c>
      <c r="M103" s="16" t="n">
        <v>0.811401025316948</v>
      </c>
      <c r="N103" s="16" t="n">
        <v>0.923485132281098</v>
      </c>
      <c r="O103" s="6" t="str">
        <f aca="false">IF(N103&lt;0.05,"Yes","No")</f>
        <v>No</v>
      </c>
      <c r="P103" s="16" t="n">
        <v>-0.0283346258174544</v>
      </c>
      <c r="Q103" s="16" t="n">
        <v>0.062520170677238</v>
      </c>
      <c r="R103" s="16" t="n">
        <v>0.802647525959853</v>
      </c>
      <c r="S103" s="16" t="n">
        <v>0.219907667715821</v>
      </c>
      <c r="T103" s="18" t="n">
        <v>-0.000752442335912707</v>
      </c>
      <c r="U103" s="16" t="n">
        <v>0.811826920382441</v>
      </c>
      <c r="V103" s="16" t="n">
        <v>0.940197872513564</v>
      </c>
      <c r="W103" s="6" t="s">
        <v>510</v>
      </c>
      <c r="X103" s="16" t="n">
        <v>0</v>
      </c>
      <c r="Y103" s="16" t="n">
        <v>0.501655137775951</v>
      </c>
      <c r="Z103" s="16" t="n">
        <f aca="false">(G103-E103)/SQRT(H103^2/D103+F103^2/C103)</f>
        <v>-0.23912075998436</v>
      </c>
      <c r="AA103" s="24" t="n">
        <f aca="false">ABS(K103-Z103)</f>
        <v>0</v>
      </c>
    </row>
    <row r="104" customFormat="false" ht="15" hidden="false" customHeight="false" outlineLevel="0" collapsed="false">
      <c r="A104" s="17" t="n">
        <v>499</v>
      </c>
      <c r="B104" s="6" t="s">
        <v>423</v>
      </c>
      <c r="C104" s="6" t="n">
        <v>93</v>
      </c>
      <c r="D104" s="6" t="n">
        <v>471</v>
      </c>
      <c r="E104" s="16" t="n">
        <v>0.164499130941206</v>
      </c>
      <c r="F104" s="16" t="n">
        <v>0.0200480718421593</v>
      </c>
      <c r="G104" s="16" t="n">
        <v>0.164025971843938</v>
      </c>
      <c r="H104" s="16" t="n">
        <v>0.0188683125917633</v>
      </c>
      <c r="I104" s="23" t="n">
        <f aca="false">G104-E104</f>
        <v>-0.000473159097268222</v>
      </c>
      <c r="J104" s="17" t="n">
        <f aca="false">100*(G104-E104)/E104</f>
        <v>-0.287636229177</v>
      </c>
      <c r="K104" s="16" t="n">
        <v>-0.209979123126361</v>
      </c>
      <c r="L104" s="17" t="n">
        <v>126.239407007768</v>
      </c>
      <c r="M104" s="16" t="n">
        <v>0.834022481493042</v>
      </c>
      <c r="N104" s="16" t="n">
        <v>0.937048788030418</v>
      </c>
      <c r="O104" s="6" t="str">
        <f aca="false">IF(N104&lt;0.05,"Yes","No")</f>
        <v>No</v>
      </c>
      <c r="P104" s="16" t="n">
        <v>-0.024783201581576</v>
      </c>
      <c r="Q104" s="16" t="n">
        <v>0.0478299591648455</v>
      </c>
      <c r="R104" s="16" t="n">
        <v>0.826962665512272</v>
      </c>
      <c r="S104" s="16" t="n">
        <v>0.248800957212589</v>
      </c>
      <c r="T104" s="18" t="n">
        <v>-0.000698947200940394</v>
      </c>
      <c r="U104" s="16" t="n">
        <v>0.824941653262866</v>
      </c>
      <c r="V104" s="16" t="n">
        <v>0.940197872513564</v>
      </c>
      <c r="W104" s="6" t="s">
        <v>510</v>
      </c>
      <c r="X104" s="16" t="n">
        <v>0</v>
      </c>
      <c r="Y104" s="16" t="n">
        <v>0.502728123644499</v>
      </c>
      <c r="Z104" s="16" t="n">
        <f aca="false">(G104-E104)/SQRT(H104^2/D104+F104^2/C104)</f>
        <v>-0.209979123126361</v>
      </c>
      <c r="AA104" s="24" t="n">
        <f aca="false">ABS(K104-Z104)</f>
        <v>0</v>
      </c>
    </row>
    <row r="105" customFormat="false" ht="15" hidden="false" customHeight="false" outlineLevel="0" collapsed="false">
      <c r="A105" s="17" t="n">
        <v>500</v>
      </c>
      <c r="B105" s="6" t="s">
        <v>424</v>
      </c>
      <c r="C105" s="6" t="n">
        <v>93</v>
      </c>
      <c r="D105" s="6" t="n">
        <v>471</v>
      </c>
      <c r="E105" s="16" t="n">
        <v>0.164661076120151</v>
      </c>
      <c r="F105" s="16" t="n">
        <v>0.0199722797610006</v>
      </c>
      <c r="G105" s="16" t="n">
        <v>0.16424834098659</v>
      </c>
      <c r="H105" s="16" t="n">
        <v>0.018933920987696</v>
      </c>
      <c r="I105" s="23" t="n">
        <f aca="false">G105-E105</f>
        <v>-0.000412735133560993</v>
      </c>
      <c r="J105" s="17" t="n">
        <f aca="false">100*(G105-E105)/E105</f>
        <v>-0.250657376525236</v>
      </c>
      <c r="K105" s="16" t="n">
        <v>-0.183659391342606</v>
      </c>
      <c r="L105" s="17" t="n">
        <v>126.767393834872</v>
      </c>
      <c r="M105" s="16" t="n">
        <v>0.854574112173173</v>
      </c>
      <c r="N105" s="16" t="n">
        <v>0.945476677027823</v>
      </c>
      <c r="O105" s="6" t="str">
        <f aca="false">IF(N105&lt;0.05,"Yes","No")</f>
        <v>No</v>
      </c>
      <c r="P105" s="16" t="n">
        <v>-0.0215715495828954</v>
      </c>
      <c r="Q105" s="16" t="n">
        <v>0.0362366364206986</v>
      </c>
      <c r="R105" s="16" t="n">
        <v>0.84909638313076</v>
      </c>
      <c r="S105" s="16" t="n">
        <v>0.282123387618526</v>
      </c>
      <c r="T105" s="18" t="n">
        <v>-0.000649822767662628</v>
      </c>
      <c r="U105" s="16" t="n">
        <v>0.83714760242996</v>
      </c>
      <c r="V105" s="16" t="n">
        <v>0.940197872513564</v>
      </c>
      <c r="W105" s="6" t="s">
        <v>510</v>
      </c>
      <c r="X105" s="16" t="n">
        <v>0</v>
      </c>
      <c r="Y105" s="16" t="n">
        <v>0.502545487751981</v>
      </c>
      <c r="Z105" s="16" t="n">
        <f aca="false">(G105-E105)/SQRT(H105^2/D105+F105^2/C105)</f>
        <v>-0.183659391342606</v>
      </c>
      <c r="AA105" s="24" t="n">
        <f aca="false">ABS(K105-Z105)</f>
        <v>0</v>
      </c>
    </row>
    <row r="106" customFormat="false" ht="15" hidden="false" customHeight="false" outlineLevel="0" collapsed="false">
      <c r="A106" s="17" t="n">
        <v>501</v>
      </c>
      <c r="B106" s="6" t="s">
        <v>424</v>
      </c>
      <c r="C106" s="6" t="n">
        <v>93</v>
      </c>
      <c r="D106" s="6" t="n">
        <v>471</v>
      </c>
      <c r="E106" s="16" t="n">
        <v>0.165075924447788</v>
      </c>
      <c r="F106" s="16" t="n">
        <v>0.0198913909539071</v>
      </c>
      <c r="G106" s="16" t="n">
        <v>0.164722391611831</v>
      </c>
      <c r="H106" s="16" t="n">
        <v>0.0190207942926977</v>
      </c>
      <c r="I106" s="23" t="n">
        <f aca="false">G106-E106</f>
        <v>-0.000353532835956516</v>
      </c>
      <c r="J106" s="17" t="n">
        <f aca="false">100*(G106-E106)/E106</f>
        <v>-0.214163777752058</v>
      </c>
      <c r="K106" s="16" t="n">
        <v>-0.157748243532177</v>
      </c>
      <c r="L106" s="17" t="n">
        <v>127.406537469582</v>
      </c>
      <c r="M106" s="16" t="n">
        <v>0.874904922523009</v>
      </c>
      <c r="N106" s="16" t="n">
        <v>0.955753466549247</v>
      </c>
      <c r="O106" s="6" t="str">
        <f aca="false">IF(N106&lt;0.05,"Yes","No")</f>
        <v>No</v>
      </c>
      <c r="P106" s="16" t="n">
        <v>-0.0184211874286048</v>
      </c>
      <c r="Q106" s="16" t="n">
        <v>0.0264253308881215</v>
      </c>
      <c r="R106" s="16" t="n">
        <v>0.870924338288373</v>
      </c>
      <c r="S106" s="16" t="n">
        <v>0.32541230336368</v>
      </c>
      <c r="T106" s="18" t="n">
        <v>-0.000600176157223218</v>
      </c>
      <c r="U106" s="16" t="n">
        <v>0.849623407234228</v>
      </c>
      <c r="V106" s="16" t="n">
        <v>0.940197872513564</v>
      </c>
      <c r="W106" s="6" t="s">
        <v>510</v>
      </c>
      <c r="X106" s="16" t="n">
        <v>0</v>
      </c>
      <c r="Y106" s="16" t="n">
        <v>0.502568317238545</v>
      </c>
      <c r="Z106" s="16" t="n">
        <f aca="false">(G106-E106)/SQRT(H106^2/D106+F106^2/C106)</f>
        <v>-0.15774824353219</v>
      </c>
      <c r="AA106" s="24" t="n">
        <f aca="false">ABS(K106-Z106)</f>
        <v>1.23234755733392E-014</v>
      </c>
    </row>
    <row r="107" customFormat="false" ht="15" hidden="false" customHeight="false" outlineLevel="0" collapsed="false">
      <c r="A107" s="17" t="n">
        <v>502</v>
      </c>
      <c r="B107" s="6" t="s">
        <v>424</v>
      </c>
      <c r="C107" s="6" t="n">
        <v>93</v>
      </c>
      <c r="D107" s="6" t="n">
        <v>471</v>
      </c>
      <c r="E107" s="16" t="n">
        <v>0.165482647797113</v>
      </c>
      <c r="F107" s="16" t="n">
        <v>0.0198056209183309</v>
      </c>
      <c r="G107" s="16" t="n">
        <v>0.165228956554979</v>
      </c>
      <c r="H107" s="16" t="n">
        <v>0.0191210421265266</v>
      </c>
      <c r="I107" s="23" t="n">
        <f aca="false">G107-E107</f>
        <v>-0.000253691242134008</v>
      </c>
      <c r="J107" s="17" t="n">
        <f aca="false">100*(G107-E107)/E107</f>
        <v>-0.153303833067163</v>
      </c>
      <c r="K107" s="16" t="n">
        <v>-0.113520843614714</v>
      </c>
      <c r="L107" s="17" t="n">
        <v>128.129612445254</v>
      </c>
      <c r="M107" s="16" t="n">
        <v>0.909795318466674</v>
      </c>
      <c r="N107" s="16" t="n">
        <v>0.96034545120668</v>
      </c>
      <c r="O107" s="6" t="str">
        <f aca="false">IF(N107&lt;0.05,"Yes","No")</f>
        <v>No</v>
      </c>
      <c r="P107" s="16" t="n">
        <v>-0.013171587334014</v>
      </c>
      <c r="Q107" s="16" t="n">
        <v>0.0135101889493324</v>
      </c>
      <c r="R107" s="16" t="n">
        <v>0.907509136931875</v>
      </c>
      <c r="S107" s="16" t="n">
        <v>0.377423768382006</v>
      </c>
      <c r="T107" s="18" t="n">
        <v>-0.000509822336187547</v>
      </c>
      <c r="U107" s="16" t="n">
        <v>0.872335532558345</v>
      </c>
      <c r="V107" s="16" t="n">
        <v>0.943757442793554</v>
      </c>
      <c r="W107" s="6" t="s">
        <v>510</v>
      </c>
      <c r="X107" s="16" t="n">
        <v>0</v>
      </c>
      <c r="Y107" s="16" t="n">
        <v>0.503504326187704</v>
      </c>
      <c r="Z107" s="16" t="n">
        <f aca="false">(G107-E107)/SQRT(H107^2/D107+F107^2/C107)</f>
        <v>-0.113520843614689</v>
      </c>
      <c r="AA107" s="24" t="n">
        <f aca="false">ABS(K107-Z107)</f>
        <v>2.48273623881801E-014</v>
      </c>
    </row>
    <row r="108" customFormat="false" ht="15" hidden="false" customHeight="false" outlineLevel="0" collapsed="false">
      <c r="A108" s="17" t="n">
        <v>503</v>
      </c>
      <c r="B108" s="6" t="s">
        <v>424</v>
      </c>
      <c r="C108" s="6" t="n">
        <v>93</v>
      </c>
      <c r="D108" s="6" t="n">
        <v>471</v>
      </c>
      <c r="E108" s="16" t="n">
        <v>0.165992308528193</v>
      </c>
      <c r="F108" s="16" t="n">
        <v>0.0197568034562292</v>
      </c>
      <c r="G108" s="16" t="n">
        <v>0.16583622278618</v>
      </c>
      <c r="H108" s="16" t="n">
        <v>0.0192439280580847</v>
      </c>
      <c r="I108" s="23" t="n">
        <f aca="false">G108-E108</f>
        <v>-0.000156085742013118</v>
      </c>
      <c r="J108" s="17" t="n">
        <f aca="false">100*(G108-E108)/E108</f>
        <v>-0.0940319123199662</v>
      </c>
      <c r="K108" s="16" t="n">
        <v>-0.0699200312058255</v>
      </c>
      <c r="L108" s="17" t="n">
        <v>128.813185537695</v>
      </c>
      <c r="M108" s="16" t="n">
        <v>0.944365739854979</v>
      </c>
      <c r="N108" s="16" t="n">
        <v>0.966507273362566</v>
      </c>
      <c r="O108" s="6" t="str">
        <f aca="false">IF(N108&lt;0.05,"Yes","No")</f>
        <v>No</v>
      </c>
      <c r="P108" s="16" t="n">
        <v>-0.00806450507612529</v>
      </c>
      <c r="Q108" s="16" t="n">
        <v>0.00506454728878235</v>
      </c>
      <c r="R108" s="16" t="n">
        <v>0.943291250045145</v>
      </c>
      <c r="S108" s="16" t="n">
        <v>0.437099681851633</v>
      </c>
      <c r="T108" s="18" t="n">
        <v>-0.000429436942770049</v>
      </c>
      <c r="U108" s="16" t="n">
        <v>0.89262583621175</v>
      </c>
      <c r="V108" s="16" t="n">
        <v>0.950693854397998</v>
      </c>
      <c r="W108" s="6" t="s">
        <v>510</v>
      </c>
      <c r="X108" s="16" t="n">
        <v>0</v>
      </c>
      <c r="Y108" s="16" t="n">
        <v>0.504029404378696</v>
      </c>
      <c r="Z108" s="16" t="n">
        <f aca="false">(G108-E108)/SQRT(H108^2/D108+F108^2/C108)</f>
        <v>-0.0699200312058628</v>
      </c>
      <c r="AA108" s="24" t="n">
        <f aca="false">ABS(K108-Z108)</f>
        <v>3.73034936274053E-014</v>
      </c>
    </row>
    <row r="109" customFormat="false" ht="15" hidden="false" customHeight="false" outlineLevel="0" collapsed="false">
      <c r="A109" s="17" t="n">
        <v>504</v>
      </c>
      <c r="B109" s="6" t="s">
        <v>424</v>
      </c>
      <c r="C109" s="6" t="n">
        <v>93</v>
      </c>
      <c r="D109" s="6" t="n">
        <v>471</v>
      </c>
      <c r="E109" s="16" t="n">
        <v>0.166688872280941</v>
      </c>
      <c r="F109" s="16" t="n">
        <v>0.0197192855236862</v>
      </c>
      <c r="G109" s="16" t="n">
        <v>0.166582709095281</v>
      </c>
      <c r="H109" s="16" t="n">
        <v>0.0193808685287239</v>
      </c>
      <c r="I109" s="23" t="n">
        <f aca="false">G109-E109</f>
        <v>-0.00010616318566059</v>
      </c>
      <c r="J109" s="17" t="n">
        <f aca="false">100*(G109-E109)/E109</f>
        <v>-0.0636894258194156</v>
      </c>
      <c r="K109" s="16" t="n">
        <v>-0.0475791873694342</v>
      </c>
      <c r="L109" s="17" t="n">
        <v>129.519467184607</v>
      </c>
      <c r="M109" s="16" t="n">
        <v>0.962124906574931</v>
      </c>
      <c r="N109" s="16" t="n">
        <v>0.978424215253597</v>
      </c>
      <c r="O109" s="6" t="str">
        <f aca="false">IF(N109&lt;0.05,"Yes","No")</f>
        <v>No</v>
      </c>
      <c r="P109" s="16" t="n">
        <v>-0.00545471213995211</v>
      </c>
      <c r="Q109" s="16" t="n">
        <v>0.0023170151027668</v>
      </c>
      <c r="R109" s="16" t="n">
        <v>0.961625447942199</v>
      </c>
      <c r="S109" s="16" t="n">
        <v>0.502563246945677</v>
      </c>
      <c r="T109" s="18" t="n">
        <v>-0.000398149826606939</v>
      </c>
      <c r="U109" s="16" t="n">
        <v>0.900859824104256</v>
      </c>
      <c r="V109" s="16" t="n">
        <v>0.952859965419202</v>
      </c>
      <c r="W109" s="6" t="s">
        <v>510</v>
      </c>
      <c r="X109" s="16" t="n">
        <v>0</v>
      </c>
      <c r="Y109" s="16" t="n">
        <v>0.504006574892131</v>
      </c>
      <c r="Z109" s="16" t="n">
        <f aca="false">(G109-E109)/SQRT(H109^2/D109+F109^2/C109)</f>
        <v>-0.0475791873694466</v>
      </c>
      <c r="AA109" s="24" t="n">
        <f aca="false">ABS(K109-Z109)</f>
        <v>1.24344978758018E-014</v>
      </c>
    </row>
    <row r="110" customFormat="false" ht="15" hidden="false" customHeight="false" outlineLevel="0" collapsed="false">
      <c r="A110" s="17" t="n">
        <v>505</v>
      </c>
      <c r="B110" s="6" t="s">
        <v>424</v>
      </c>
      <c r="C110" s="6" t="n">
        <v>93</v>
      </c>
      <c r="D110" s="6" t="n">
        <v>471</v>
      </c>
      <c r="E110" s="16" t="n">
        <v>0.16759924959111</v>
      </c>
      <c r="F110" s="16" t="n">
        <v>0.0196734906250405</v>
      </c>
      <c r="G110" s="16" t="n">
        <v>0.167496181375915</v>
      </c>
      <c r="H110" s="16" t="n">
        <v>0.0195318634232587</v>
      </c>
      <c r="I110" s="23" t="n">
        <f aca="false">G110-E110</f>
        <v>-0.000103068215195012</v>
      </c>
      <c r="J110" s="17" t="n">
        <f aca="false">100*(G110-E110)/E110</f>
        <v>-0.0614968237903612</v>
      </c>
      <c r="K110" s="16" t="n">
        <v>-0.0462242625193682</v>
      </c>
      <c r="L110" s="17" t="n">
        <v>130.328390759359</v>
      </c>
      <c r="M110" s="16" t="n">
        <v>0.963202258722846</v>
      </c>
      <c r="N110" s="16" t="n">
        <v>0.978572507532253</v>
      </c>
      <c r="O110" s="6" t="str">
        <f aca="false">IF(N110&lt;0.05,"Yes","No")</f>
        <v>No</v>
      </c>
      <c r="P110" s="16" t="n">
        <v>-0.00526361470114808</v>
      </c>
      <c r="Q110" s="16" t="n">
        <v>0.00215751276455525</v>
      </c>
      <c r="R110" s="16" t="n">
        <v>0.962968855404179</v>
      </c>
      <c r="S110" s="16" t="n">
        <v>0.57294219621122</v>
      </c>
      <c r="T110" s="18" t="n">
        <v>-0.000411272449517306</v>
      </c>
      <c r="U110" s="16" t="n">
        <v>0.898327586339676</v>
      </c>
      <c r="V110" s="16" t="n">
        <v>0.952786352971383</v>
      </c>
      <c r="W110" s="6" t="s">
        <v>510</v>
      </c>
      <c r="X110" s="16" t="n">
        <v>0</v>
      </c>
      <c r="Y110" s="16" t="n">
        <v>0.502842271077324</v>
      </c>
      <c r="Z110" s="16" t="n">
        <f aca="false">(G110-E110)/SQRT(H110^2/D110+F110^2/C110)</f>
        <v>-0.0462242625193682</v>
      </c>
      <c r="AA110" s="24" t="n">
        <f aca="false">ABS(K110-Z110)</f>
        <v>0</v>
      </c>
    </row>
    <row r="111" customFormat="false" ht="15" hidden="false" customHeight="false" outlineLevel="0" collapsed="false">
      <c r="A111" s="17" t="n">
        <v>506</v>
      </c>
      <c r="B111" s="6" t="s">
        <v>424</v>
      </c>
      <c r="C111" s="6" t="n">
        <v>93</v>
      </c>
      <c r="D111" s="6" t="n">
        <v>471</v>
      </c>
      <c r="E111" s="16" t="n">
        <v>0.16862280218191</v>
      </c>
      <c r="F111" s="16" t="n">
        <v>0.0196395714209254</v>
      </c>
      <c r="G111" s="16" t="n">
        <v>0.168581400628176</v>
      </c>
      <c r="H111" s="16" t="n">
        <v>0.0197183605660612</v>
      </c>
      <c r="I111" s="23" t="n">
        <f aca="false">G111-E111</f>
        <v>-4.14015537344992E-005</v>
      </c>
      <c r="J111" s="17" t="n">
        <f aca="false">100*(G111-E111)/E111</f>
        <v>-0.0245527610731051</v>
      </c>
      <c r="K111" s="16" t="n">
        <v>-0.0185656146695241</v>
      </c>
      <c r="L111" s="17" t="n">
        <v>131.250227241616</v>
      </c>
      <c r="M111" s="16" t="n">
        <v>0.985215826950866</v>
      </c>
      <c r="N111" s="16" t="n">
        <v>0.991824845435443</v>
      </c>
      <c r="O111" s="6" t="str">
        <f aca="false">IF(N111&lt;0.05,"Yes","No")</f>
        <v>No</v>
      </c>
      <c r="P111" s="16" t="n">
        <v>-0.00209821171660856</v>
      </c>
      <c r="Q111" s="18" t="n">
        <v>0.000342833937810439</v>
      </c>
      <c r="R111" s="16" t="n">
        <v>0.985233964272763</v>
      </c>
      <c r="S111" s="16" t="n">
        <v>0.643533282885868</v>
      </c>
      <c r="T111" s="18" t="n">
        <v>-0.00036972091086468</v>
      </c>
      <c r="U111" s="16" t="n">
        <v>0.909282989527877</v>
      </c>
      <c r="V111" s="16" t="n">
        <v>0.955259780254849</v>
      </c>
      <c r="W111" s="6" t="s">
        <v>510</v>
      </c>
      <c r="X111" s="16" t="n">
        <v>0</v>
      </c>
      <c r="Y111" s="16" t="n">
        <v>0.503413008241445</v>
      </c>
      <c r="Z111" s="16" t="n">
        <f aca="false">(G111-E111)/SQRT(H111^2/D111+F111^2/C111)</f>
        <v>-0.0185656146695366</v>
      </c>
      <c r="AA111" s="24" t="n">
        <f aca="false">ABS(K111-Z111)</f>
        <v>1.24553145575135E-014</v>
      </c>
    </row>
    <row r="112" customFormat="false" ht="15" hidden="false" customHeight="false" outlineLevel="0" collapsed="false">
      <c r="A112" s="17" t="n">
        <v>507</v>
      </c>
      <c r="B112" s="6" t="s">
        <v>424</v>
      </c>
      <c r="C112" s="6" t="n">
        <v>93</v>
      </c>
      <c r="D112" s="6" t="n">
        <v>471</v>
      </c>
      <c r="E112" s="16" t="n">
        <v>0.169873823081293</v>
      </c>
      <c r="F112" s="16" t="n">
        <v>0.0196013765537461</v>
      </c>
      <c r="G112" s="16" t="n">
        <v>0.169866247082845</v>
      </c>
      <c r="H112" s="16" t="n">
        <v>0.0199279891303693</v>
      </c>
      <c r="I112" s="23" t="n">
        <f aca="false">G112-E112</f>
        <v>-7.57599844850021E-006</v>
      </c>
      <c r="J112" s="17" t="n">
        <f aca="false">100*(G112-E112)/E112</f>
        <v>-0.0044597798007258</v>
      </c>
      <c r="K112" s="16" t="n">
        <v>-0.00339676735047012</v>
      </c>
      <c r="L112" s="17" t="n">
        <v>132.305303909095</v>
      </c>
      <c r="M112" s="16" t="n">
        <v>0.99729489329488</v>
      </c>
      <c r="N112" s="16" t="n">
        <v>0.998141408153057</v>
      </c>
      <c r="O112" s="6" t="str">
        <f aca="false">IF(N112&lt;0.05,"Yes","No")</f>
        <v>No</v>
      </c>
      <c r="P112" s="18" t="n">
        <v>-0.000380675502656473</v>
      </c>
      <c r="Q112" s="18" t="n">
        <v>1.12848307809394E-005</v>
      </c>
      <c r="R112" s="16" t="n">
        <v>0.997320871296204</v>
      </c>
      <c r="S112" s="16" t="n">
        <v>0.758564226226837</v>
      </c>
      <c r="T112" s="18" t="n">
        <v>-0.000354385671190606</v>
      </c>
      <c r="U112" s="16" t="n">
        <v>0.913732657249002</v>
      </c>
      <c r="V112" s="16" t="n">
        <v>0.956528307364302</v>
      </c>
      <c r="W112" s="6" t="s">
        <v>510</v>
      </c>
      <c r="X112" s="16" t="n">
        <v>0</v>
      </c>
      <c r="Y112" s="16" t="n">
        <v>0.502020409560989</v>
      </c>
      <c r="Z112" s="16" t="n">
        <f aca="false">(G112-E112)/SQRT(H112^2/D112+F112^2/C112)</f>
        <v>-0.00339676735048256</v>
      </c>
      <c r="AA112" s="24" t="n">
        <f aca="false">ABS(K112-Z112)</f>
        <v>1.24444725357886E-014</v>
      </c>
    </row>
    <row r="113" customFormat="false" ht="15" hidden="false" customHeight="false" outlineLevel="0" collapsed="false">
      <c r="A113" s="17" t="n">
        <v>508</v>
      </c>
      <c r="B113" s="6" t="s">
        <v>424</v>
      </c>
      <c r="C113" s="6" t="n">
        <v>93</v>
      </c>
      <c r="D113" s="6" t="n">
        <v>471</v>
      </c>
      <c r="E113" s="16" t="n">
        <v>0.171365725737746</v>
      </c>
      <c r="F113" s="16" t="n">
        <v>0.0195654307853974</v>
      </c>
      <c r="G113" s="16" t="n">
        <v>0.171391371534762</v>
      </c>
      <c r="H113" s="16" t="n">
        <v>0.0201577906577515</v>
      </c>
      <c r="I113" s="23" t="n">
        <f aca="false">G113-E113</f>
        <v>2.56457970155E-005</v>
      </c>
      <c r="J113" s="17" t="n">
        <f aca="false">100*(G113-E113)/E113</f>
        <v>0.014965534621986</v>
      </c>
      <c r="K113" s="16" t="n">
        <v>0.0114934204695348</v>
      </c>
      <c r="L113" s="17" t="n">
        <v>133.458218860341</v>
      </c>
      <c r="M113" s="16" t="n">
        <v>0.990846942497228</v>
      </c>
      <c r="N113" s="16" t="n">
        <v>0.995109668349271</v>
      </c>
      <c r="O113" s="6" t="str">
        <f aca="false">IF(N113&lt;0.05,"Yes","No")</f>
        <v>No</v>
      </c>
      <c r="P113" s="16" t="n">
        <v>0.00127661918079622</v>
      </c>
      <c r="Q113" s="18" t="n">
        <v>0.000126913529441918</v>
      </c>
      <c r="R113" s="16" t="n">
        <v>0.991015547261498</v>
      </c>
      <c r="S113" s="16" t="n">
        <v>0.900897988750134</v>
      </c>
      <c r="T113" s="18" t="n">
        <v>-0.000339164263771673</v>
      </c>
      <c r="U113" s="16" t="n">
        <v>0.918209371168357</v>
      </c>
      <c r="V113" s="16" t="n">
        <v>0.958349671547302</v>
      </c>
      <c r="W113" s="6" t="s">
        <v>510</v>
      </c>
      <c r="X113" s="16" t="n">
        <v>0</v>
      </c>
      <c r="Y113" s="16" t="n">
        <v>0.501152889071525</v>
      </c>
      <c r="Z113" s="16" t="n">
        <f aca="false">(G113-E113)/SQRT(H113^2/D113+F113^2/C113)</f>
        <v>0.0114934204695099</v>
      </c>
      <c r="AA113" s="24" t="n">
        <f aca="false">ABS(K113-Z113)</f>
        <v>2.48828735394113E-014</v>
      </c>
    </row>
    <row r="114" customFormat="false" ht="15" hidden="false" customHeight="false" outlineLevel="0" collapsed="false">
      <c r="A114" s="17" t="n">
        <v>509</v>
      </c>
      <c r="B114" s="6" t="s">
        <v>424</v>
      </c>
      <c r="C114" s="6" t="n">
        <v>93</v>
      </c>
      <c r="D114" s="6" t="n">
        <v>471</v>
      </c>
      <c r="E114" s="16" t="n">
        <v>0.173074919530141</v>
      </c>
      <c r="F114" s="16" t="n">
        <v>0.0195490327095768</v>
      </c>
      <c r="G114" s="16" t="n">
        <v>0.173190537848037</v>
      </c>
      <c r="H114" s="16" t="n">
        <v>0.0204102293132116</v>
      </c>
      <c r="I114" s="23" t="n">
        <f aca="false">G114-E114</f>
        <v>0.000115618317896693</v>
      </c>
      <c r="J114" s="17" t="n">
        <f aca="false">100*(G114-E114)/E114</f>
        <v>0.0668024680933383</v>
      </c>
      <c r="K114" s="16" t="n">
        <v>0.0517384259292689</v>
      </c>
      <c r="L114" s="17" t="n">
        <v>134.6436883753</v>
      </c>
      <c r="M114" s="16" t="n">
        <v>0.958813798245375</v>
      </c>
      <c r="N114" s="16" t="n">
        <v>0.976001836295317</v>
      </c>
      <c r="O114" s="6" t="str">
        <f aca="false">IF(N114&lt;0.05,"Yes","No")</f>
        <v>No</v>
      </c>
      <c r="P114" s="16" t="n">
        <v>0.00569580454165129</v>
      </c>
      <c r="Q114" s="16" t="n">
        <v>0.00252636063964984</v>
      </c>
      <c r="R114" s="16" t="n">
        <v>0.959930734180942</v>
      </c>
      <c r="S114" s="16" t="n">
        <v>0.977305450630252</v>
      </c>
      <c r="T114" s="18" t="n">
        <v>-0.000270977023136157</v>
      </c>
      <c r="U114" s="16" t="n">
        <v>0.935473778622331</v>
      </c>
      <c r="V114" s="16" t="n">
        <v>0.965483818143045</v>
      </c>
      <c r="W114" s="6" t="s">
        <v>510</v>
      </c>
      <c r="X114" s="16" t="n">
        <v>0</v>
      </c>
      <c r="Y114" s="16" t="n">
        <v>0.501518160856562</v>
      </c>
      <c r="Z114" s="16" t="n">
        <f aca="false">(G114-E114)/SQRT(H114^2/D114+F114^2/C114)</f>
        <v>0.0517384259292316</v>
      </c>
      <c r="AA114" s="24" t="n">
        <f aca="false">ABS(K114-Z114)</f>
        <v>3.72618602639818E-014</v>
      </c>
    </row>
    <row r="115" customFormat="false" ht="15" hidden="false" customHeight="false" outlineLevel="0" collapsed="false">
      <c r="A115" s="17" t="n">
        <v>510</v>
      </c>
      <c r="B115" s="6" t="s">
        <v>424</v>
      </c>
      <c r="C115" s="6" t="n">
        <v>93</v>
      </c>
      <c r="D115" s="6" t="n">
        <v>471</v>
      </c>
      <c r="E115" s="16" t="n">
        <v>0.175083685626266</v>
      </c>
      <c r="F115" s="16" t="n">
        <v>0.0195702703025365</v>
      </c>
      <c r="G115" s="16" t="n">
        <v>0.175191739261657</v>
      </c>
      <c r="H115" s="16" t="n">
        <v>0.0206994394758704</v>
      </c>
      <c r="I115" s="23" t="n">
        <f aca="false">G115-E115</f>
        <v>0.000108053635390792</v>
      </c>
      <c r="J115" s="17" t="n">
        <f aca="false">100*(G115-E115)/E115</f>
        <v>0.0617154219733779</v>
      </c>
      <c r="K115" s="16" t="n">
        <v>0.0481886660830314</v>
      </c>
      <c r="L115" s="17" t="n">
        <v>135.836337054086</v>
      </c>
      <c r="M115" s="16" t="n">
        <v>0.961636662428497</v>
      </c>
      <c r="N115" s="16" t="n">
        <v>0.978401272524103</v>
      </c>
      <c r="O115" s="6" t="str">
        <f aca="false">IF(N115&lt;0.05,"Yes","No")</f>
        <v>No</v>
      </c>
      <c r="P115" s="16" t="n">
        <v>0.0052590367428269</v>
      </c>
      <c r="Q115" s="16" t="n">
        <v>0.00215376146098218</v>
      </c>
      <c r="R115" s="16" t="n">
        <v>0.963001039578926</v>
      </c>
      <c r="S115" s="16" t="n">
        <v>0.840461022417318</v>
      </c>
      <c r="T115" s="18" t="n">
        <v>-0.000304450789164544</v>
      </c>
      <c r="U115" s="16" t="n">
        <v>0.928649254902859</v>
      </c>
      <c r="V115" s="16" t="n">
        <v>0.962551595733057</v>
      </c>
      <c r="W115" s="6" t="s">
        <v>510</v>
      </c>
      <c r="X115" s="16" t="n">
        <v>0</v>
      </c>
      <c r="Y115" s="16" t="n">
        <v>0.500468004474579</v>
      </c>
      <c r="Z115" s="16" t="n">
        <f aca="false">(G115-E115)/SQRT(H115^2/D115+F115^2/C115)</f>
        <v>0.0481886660830562</v>
      </c>
      <c r="AA115" s="24" t="n">
        <f aca="false">ABS(K115-Z115)</f>
        <v>2.47649123430449E-014</v>
      </c>
    </row>
    <row r="116" customFormat="false" ht="15" hidden="false" customHeight="false" outlineLevel="0" collapsed="false">
      <c r="A116" s="17" t="n">
        <v>511</v>
      </c>
      <c r="B116" s="6" t="s">
        <v>424</v>
      </c>
      <c r="C116" s="6" t="n">
        <v>93</v>
      </c>
      <c r="D116" s="6" t="n">
        <v>471</v>
      </c>
      <c r="E116" s="16" t="n">
        <v>0.177383737378223</v>
      </c>
      <c r="F116" s="16" t="n">
        <v>0.019607180995586</v>
      </c>
      <c r="G116" s="16" t="n">
        <v>0.177488333274731</v>
      </c>
      <c r="H116" s="16" t="n">
        <v>0.0210149536390625</v>
      </c>
      <c r="I116" s="23" t="n">
        <f aca="false">G116-E116</f>
        <v>0.00010459589650802</v>
      </c>
      <c r="J116" s="17" t="n">
        <f aca="false">100*(G116-E116)/E116</f>
        <v>0.0589658883356353</v>
      </c>
      <c r="K116" s="16" t="n">
        <v>0.0464461658909216</v>
      </c>
      <c r="L116" s="17" t="n">
        <v>137.088288839765</v>
      </c>
      <c r="M116" s="16" t="n">
        <v>0.963022233345459</v>
      </c>
      <c r="N116" s="16" t="n">
        <v>0.978572507532253</v>
      </c>
      <c r="O116" s="6" t="str">
        <f aca="false">IF(N116&lt;0.05,"Yes","No")</f>
        <v>No</v>
      </c>
      <c r="P116" s="16" t="n">
        <v>0.00502410274786034</v>
      </c>
      <c r="Q116" s="16" t="n">
        <v>0.00196563201256148</v>
      </c>
      <c r="R116" s="16" t="n">
        <v>0.964652763403265</v>
      </c>
      <c r="S116" s="16" t="n">
        <v>0.696409033526334</v>
      </c>
      <c r="T116" s="18" t="n">
        <v>-0.000332593135561014</v>
      </c>
      <c r="U116" s="16" t="n">
        <v>0.923385082423042</v>
      </c>
      <c r="V116" s="16" t="n">
        <v>0.960047635761952</v>
      </c>
      <c r="W116" s="6" t="s">
        <v>510</v>
      </c>
      <c r="X116" s="16" t="n">
        <v>0</v>
      </c>
      <c r="Y116" s="16" t="n">
        <v>0.500741958313358</v>
      </c>
      <c r="Z116" s="16" t="n">
        <f aca="false">(G116-E116)/SQRT(H116^2/D116+F116^2/C116)</f>
        <v>0.0464461658909339</v>
      </c>
      <c r="AA116" s="24" t="n">
        <f aca="false">ABS(K116-Z116)</f>
        <v>1.23373533611471E-014</v>
      </c>
    </row>
    <row r="117" customFormat="false" ht="15" hidden="false" customHeight="false" outlineLevel="0" collapsed="false">
      <c r="A117" s="17" t="n">
        <v>512</v>
      </c>
      <c r="B117" s="6" t="s">
        <v>424</v>
      </c>
      <c r="C117" s="6" t="n">
        <v>93</v>
      </c>
      <c r="D117" s="6" t="n">
        <v>471</v>
      </c>
      <c r="E117" s="16" t="n">
        <v>0.17995306048342</v>
      </c>
      <c r="F117" s="16" t="n">
        <v>0.0196530526087489</v>
      </c>
      <c r="G117" s="16" t="n">
        <v>0.180089666680166</v>
      </c>
      <c r="H117" s="16" t="n">
        <v>0.0213492162994538</v>
      </c>
      <c r="I117" s="23" t="n">
        <f aca="false">G117-E117</f>
        <v>0.000136606196746103</v>
      </c>
      <c r="J117" s="17" t="n">
        <f aca="false">100*(G117-E117)/E117</f>
        <v>0.0759121275176586</v>
      </c>
      <c r="K117" s="16" t="n">
        <v>0.0603669700697119</v>
      </c>
      <c r="L117" s="17" t="n">
        <v>138.397017968947</v>
      </c>
      <c r="M117" s="16" t="n">
        <v>0.951950449905473</v>
      </c>
      <c r="N117" s="16" t="n">
        <v>0.97184057106482</v>
      </c>
      <c r="O117" s="6" t="str">
        <f aca="false">IF(N117&lt;0.05,"Yes","No")</f>
        <v>No</v>
      </c>
      <c r="P117" s="16" t="n">
        <v>0.0064714426638764</v>
      </c>
      <c r="Q117" s="16" t="n">
        <v>0.00326127489142471</v>
      </c>
      <c r="R117" s="16" t="n">
        <v>0.954479801581563</v>
      </c>
      <c r="S117" s="16" t="n">
        <v>0.554703625392588</v>
      </c>
      <c r="T117" s="18" t="n">
        <v>-0.000323388407691504</v>
      </c>
      <c r="U117" s="16" t="n">
        <v>0.926861032780317</v>
      </c>
      <c r="V117" s="16" t="n">
        <v>0.962551595733057</v>
      </c>
      <c r="W117" s="6" t="s">
        <v>510</v>
      </c>
      <c r="X117" s="16" t="n">
        <v>0</v>
      </c>
      <c r="Y117" s="16" t="n">
        <v>0.501906262128165</v>
      </c>
      <c r="Z117" s="16" t="n">
        <f aca="false">(G117-E117)/SQRT(H117^2/D117+F117^2/C117)</f>
        <v>0.0603669700697119</v>
      </c>
      <c r="AA117" s="24" t="n">
        <f aca="false">ABS(K117-Z117)</f>
        <v>0</v>
      </c>
    </row>
    <row r="118" customFormat="false" ht="15" hidden="false" customHeight="false" outlineLevel="0" collapsed="false">
      <c r="A118" s="17" t="n">
        <v>513</v>
      </c>
      <c r="B118" s="6" t="s">
        <v>424</v>
      </c>
      <c r="C118" s="6" t="n">
        <v>93</v>
      </c>
      <c r="D118" s="6" t="n">
        <v>471</v>
      </c>
      <c r="E118" s="16" t="n">
        <v>0.18277240744842</v>
      </c>
      <c r="F118" s="16" t="n">
        <v>0.0197351731732688</v>
      </c>
      <c r="G118" s="16" t="n">
        <v>0.182840202122357</v>
      </c>
      <c r="H118" s="16" t="n">
        <v>0.0217098582978938</v>
      </c>
      <c r="I118" s="23" t="n">
        <f aca="false">G118-E118</f>
        <v>6.77946739371937E-005</v>
      </c>
      <c r="J118" s="17" t="n">
        <f aca="false">100*(G118-E118)/E118</f>
        <v>0.0370924008079972</v>
      </c>
      <c r="K118" s="16" t="n">
        <v>0.0297625722603942</v>
      </c>
      <c r="L118" s="17" t="n">
        <v>139.657334479024</v>
      </c>
      <c r="M118" s="16" t="n">
        <v>0.976298898508333</v>
      </c>
      <c r="N118" s="16" t="n">
        <v>0.986155762387504</v>
      </c>
      <c r="O118" s="6" t="str">
        <f aca="false">IF(N118&lt;0.05,"Yes","No")</f>
        <v>No</v>
      </c>
      <c r="P118" s="16" t="n">
        <v>0.00316388223637614</v>
      </c>
      <c r="Q118" s="18" t="n">
        <v>0.000779517396274619</v>
      </c>
      <c r="R118" s="16" t="n">
        <v>0.977735996831071</v>
      </c>
      <c r="S118" s="16" t="n">
        <v>0.433635280583725</v>
      </c>
      <c r="T118" s="18" t="n">
        <v>-0.000421627034036913</v>
      </c>
      <c r="U118" s="16" t="n">
        <v>0.906833127361176</v>
      </c>
      <c r="V118" s="16" t="n">
        <v>0.954954247964519</v>
      </c>
      <c r="W118" s="6" t="s">
        <v>510</v>
      </c>
      <c r="X118" s="16" t="n">
        <v>0</v>
      </c>
      <c r="Y118" s="16" t="n">
        <v>0.503527155674269</v>
      </c>
      <c r="Z118" s="16" t="n">
        <f aca="false">(G118-E118)/SQRT(H118^2/D118+F118^2/C118)</f>
        <v>0.0297625722603576</v>
      </c>
      <c r="AA118" s="24" t="n">
        <f aca="false">ABS(K118-Z118)</f>
        <v>3.65471541918794E-014</v>
      </c>
    </row>
    <row r="119" customFormat="false" ht="15" hidden="false" customHeight="false" outlineLevel="0" collapsed="false">
      <c r="A119" s="17" t="n">
        <v>514</v>
      </c>
      <c r="B119" s="6" t="s">
        <v>424</v>
      </c>
      <c r="C119" s="6" t="n">
        <v>93</v>
      </c>
      <c r="D119" s="6" t="n">
        <v>471</v>
      </c>
      <c r="E119" s="16" t="n">
        <v>0.185887496638042</v>
      </c>
      <c r="F119" s="16" t="n">
        <v>0.0198266350051037</v>
      </c>
      <c r="G119" s="16" t="n">
        <v>0.185903921470268</v>
      </c>
      <c r="H119" s="16" t="n">
        <v>0.0220943927459489</v>
      </c>
      <c r="I119" s="23" t="n">
        <f aca="false">G119-E119</f>
        <v>1.64248322258864E-005</v>
      </c>
      <c r="J119" s="17" t="n">
        <f aca="false">100*(G119-E119)/E119</f>
        <v>0.00883589941386359</v>
      </c>
      <c r="K119" s="16" t="n">
        <v>0.00715934170958997</v>
      </c>
      <c r="L119" s="17" t="n">
        <v>140.989780273195</v>
      </c>
      <c r="M119" s="16" t="n">
        <v>0.994297840757717</v>
      </c>
      <c r="N119" s="16" t="n">
        <v>0.996669734461815</v>
      </c>
      <c r="O119" s="6" t="str">
        <f aca="false">IF(N119&lt;0.05,"Yes","No")</f>
        <v>No</v>
      </c>
      <c r="P119" s="18" t="n">
        <v>0.000754525666476195</v>
      </c>
      <c r="Q119" s="18" t="n">
        <v>4.43336232840343E-005</v>
      </c>
      <c r="R119" s="16" t="n">
        <v>0.994689807454302</v>
      </c>
      <c r="S119" s="16" t="n">
        <v>0.348078352989619</v>
      </c>
      <c r="T119" s="18" t="n">
        <v>-0.000502396335130196</v>
      </c>
      <c r="U119" s="16" t="n">
        <v>0.891701478543337</v>
      </c>
      <c r="V119" s="16" t="n">
        <v>0.950693854397998</v>
      </c>
      <c r="W119" s="6" t="s">
        <v>510</v>
      </c>
      <c r="X119" s="16" t="n">
        <v>0</v>
      </c>
      <c r="Y119" s="16" t="n">
        <v>0.505969910736708</v>
      </c>
      <c r="Z119" s="16" t="n">
        <f aca="false">(G119-E119)/SQRT(H119^2/D119+F119^2/C119)</f>
        <v>0.00715934170960207</v>
      </c>
      <c r="AA119" s="24" t="n">
        <f aca="false">ABS(K119-Z119)</f>
        <v>1.20996962449382E-014</v>
      </c>
    </row>
    <row r="120" customFormat="false" ht="15" hidden="false" customHeight="false" outlineLevel="0" collapsed="false">
      <c r="A120" s="17" t="n">
        <v>515</v>
      </c>
      <c r="B120" s="6" t="s">
        <v>424</v>
      </c>
      <c r="C120" s="6" t="n">
        <v>93</v>
      </c>
      <c r="D120" s="6" t="n">
        <v>471</v>
      </c>
      <c r="E120" s="16" t="n">
        <v>0.189298151161081</v>
      </c>
      <c r="F120" s="16" t="n">
        <v>0.0199308454415014</v>
      </c>
      <c r="G120" s="16" t="n">
        <v>0.189291748841097</v>
      </c>
      <c r="H120" s="16" t="n">
        <v>0.0225015803196836</v>
      </c>
      <c r="I120" s="23" t="n">
        <f aca="false">G120-E120</f>
        <v>-6.40231998361163E-006</v>
      </c>
      <c r="J120" s="17" t="n">
        <f aca="false">100*(G120-E120)/E120</f>
        <v>-0.00338213550652359</v>
      </c>
      <c r="K120" s="16" t="n">
        <v>-0.0027689026417351</v>
      </c>
      <c r="L120" s="17" t="n">
        <v>142.369900058619</v>
      </c>
      <c r="M120" s="16" t="n">
        <v>0.997794614178448</v>
      </c>
      <c r="N120" s="16" t="n">
        <v>0.998141408153057</v>
      </c>
      <c r="O120" s="6" t="str">
        <f aca="false">IF(N120&lt;0.05,"Yes","No")</f>
        <v>No</v>
      </c>
      <c r="P120" s="18" t="n">
        <v>-0.00028929490828587</v>
      </c>
      <c r="Q120" s="18" t="n">
        <v>6.51728587356929E-006</v>
      </c>
      <c r="R120" s="16" t="n">
        <v>0.9979639905794</v>
      </c>
      <c r="S120" s="16" t="n">
        <v>0.28163546969457</v>
      </c>
      <c r="T120" s="18" t="n">
        <v>-0.000554687739644511</v>
      </c>
      <c r="U120" s="16" t="n">
        <v>0.883467099759268</v>
      </c>
      <c r="V120" s="16" t="n">
        <v>0.949444693910088</v>
      </c>
      <c r="W120" s="6" t="s">
        <v>510</v>
      </c>
      <c r="X120" s="16" t="n">
        <v>0</v>
      </c>
      <c r="Y120" s="16" t="n">
        <v>0.507294020957469</v>
      </c>
      <c r="Z120" s="16" t="n">
        <f aca="false">(G120-E120)/SQRT(H120^2/D120+F120^2/C120)</f>
        <v>-0.0027689026417351</v>
      </c>
      <c r="AA120" s="24" t="n">
        <f aca="false">ABS(K120-Z120)</f>
        <v>0</v>
      </c>
    </row>
    <row r="121" customFormat="false" ht="15" hidden="false" customHeight="false" outlineLevel="0" collapsed="false">
      <c r="A121" s="17" t="n">
        <v>516</v>
      </c>
      <c r="B121" s="6" t="s">
        <v>424</v>
      </c>
      <c r="C121" s="6" t="n">
        <v>93</v>
      </c>
      <c r="D121" s="6" t="n">
        <v>471</v>
      </c>
      <c r="E121" s="16" t="n">
        <v>0.192996805553795</v>
      </c>
      <c r="F121" s="16" t="n">
        <v>0.0200675640296619</v>
      </c>
      <c r="G121" s="16" t="n">
        <v>0.192959332194045</v>
      </c>
      <c r="H121" s="16" t="n">
        <v>0.0229329774013269</v>
      </c>
      <c r="I121" s="23" t="n">
        <f aca="false">G121-E121</f>
        <v>-3.74733597504062E-005</v>
      </c>
      <c r="J121" s="17" t="n">
        <f aca="false">100*(G121-E121)/E121</f>
        <v>-0.0194165699493721</v>
      </c>
      <c r="K121" s="16" t="n">
        <v>-0.0160565526753081</v>
      </c>
      <c r="L121" s="17" t="n">
        <v>143.694481830601</v>
      </c>
      <c r="M121" s="16" t="n">
        <v>0.987211547381294</v>
      </c>
      <c r="N121" s="16" t="n">
        <v>0.992665216825857</v>
      </c>
      <c r="O121" s="6" t="str">
        <f aca="false">IF(N121&lt;0.05,"Yes","No")</f>
        <v>No</v>
      </c>
      <c r="P121" s="16" t="n">
        <v>-0.00166407915020335</v>
      </c>
      <c r="Q121" s="18" t="n">
        <v>0.000215641900048023</v>
      </c>
      <c r="R121" s="16" t="n">
        <v>0.988288896781111</v>
      </c>
      <c r="S121" s="16" t="n">
        <v>0.219611128639986</v>
      </c>
      <c r="T121" s="18" t="n">
        <v>-0.000617279124737563</v>
      </c>
      <c r="U121" s="16" t="n">
        <v>0.873869705770246</v>
      </c>
      <c r="V121" s="16" t="n">
        <v>0.944444573983172</v>
      </c>
      <c r="W121" s="6" t="s">
        <v>510</v>
      </c>
      <c r="X121" s="16" t="n">
        <v>0</v>
      </c>
      <c r="Y121" s="16" t="n">
        <v>0.509668287560213</v>
      </c>
      <c r="Z121" s="16" t="n">
        <f aca="false">(G121-E121)/SQRT(H121^2/D121+F121^2/C121)</f>
        <v>-0.0160565526753319</v>
      </c>
      <c r="AA121" s="24" t="n">
        <f aca="false">ABS(K121-Z121)</f>
        <v>2.37899977495459E-014</v>
      </c>
    </row>
    <row r="122" customFormat="false" ht="15" hidden="false" customHeight="false" outlineLevel="0" collapsed="false">
      <c r="A122" s="17" t="n">
        <v>517</v>
      </c>
      <c r="B122" s="6" t="s">
        <v>424</v>
      </c>
      <c r="C122" s="6" t="n">
        <v>93</v>
      </c>
      <c r="D122" s="6" t="n">
        <v>471</v>
      </c>
      <c r="E122" s="16" t="n">
        <v>0.197031822736545</v>
      </c>
      <c r="F122" s="16" t="n">
        <v>0.0202651030252883</v>
      </c>
      <c r="G122" s="16" t="n">
        <v>0.196853419651145</v>
      </c>
      <c r="H122" s="16" t="n">
        <v>0.0233845878218351</v>
      </c>
      <c r="I122" s="23" t="n">
        <f aca="false">G122-E122</f>
        <v>-0.000178403085400403</v>
      </c>
      <c r="J122" s="17" t="n">
        <f aca="false">100*(G122-E122)/E122</f>
        <v>-0.0905453154331057</v>
      </c>
      <c r="K122" s="16" t="n">
        <v>-0.0755452348207533</v>
      </c>
      <c r="L122" s="17" t="n">
        <v>144.777963158846</v>
      </c>
      <c r="M122" s="16" t="n">
        <v>0.939885196823019</v>
      </c>
      <c r="N122" s="16" t="n">
        <v>0.963080598620039</v>
      </c>
      <c r="O122" s="6" t="str">
        <f aca="false">IF(N122&lt;0.05,"Yes","No")</f>
        <v>No</v>
      </c>
      <c r="P122" s="16" t="n">
        <v>-0.00777909809117624</v>
      </c>
      <c r="Q122" s="16" t="n">
        <v>0.00471241670623058</v>
      </c>
      <c r="R122" s="16" t="n">
        <v>0.945294987837305</v>
      </c>
      <c r="S122" s="16" t="n">
        <v>0.171999822703802</v>
      </c>
      <c r="T122" s="18" t="n">
        <v>-0.000790052918763781</v>
      </c>
      <c r="U122" s="16" t="n">
        <v>0.843648007244746</v>
      </c>
      <c r="V122" s="16" t="n">
        <v>0.940197872513564</v>
      </c>
      <c r="W122" s="6" t="s">
        <v>510</v>
      </c>
      <c r="X122" s="16" t="n">
        <v>0</v>
      </c>
      <c r="Y122" s="16" t="n">
        <v>0.513937401547839</v>
      </c>
      <c r="Z122" s="16" t="n">
        <f aca="false">(G122-E122)/SQRT(H122^2/D122+F122^2/C122)</f>
        <v>-0.0755452348207415</v>
      </c>
      <c r="AA122" s="24" t="n">
        <f aca="false">ABS(K122-Z122)</f>
        <v>1.17544862732188E-014</v>
      </c>
    </row>
    <row r="123" customFormat="false" ht="15" hidden="false" customHeight="false" outlineLevel="0" collapsed="false">
      <c r="A123" s="17" t="n">
        <v>518</v>
      </c>
      <c r="B123" s="6" t="s">
        <v>424</v>
      </c>
      <c r="C123" s="6" t="n">
        <v>93</v>
      </c>
      <c r="D123" s="6" t="n">
        <v>471</v>
      </c>
      <c r="E123" s="16" t="n">
        <v>0.201328128255824</v>
      </c>
      <c r="F123" s="16" t="n">
        <v>0.0204723930704237</v>
      </c>
      <c r="G123" s="16" t="n">
        <v>0.201061397221438</v>
      </c>
      <c r="H123" s="16" t="n">
        <v>0.0238371436195848</v>
      </c>
      <c r="I123" s="23" t="n">
        <f aca="false">G123-E123</f>
        <v>-0.000266731034385903</v>
      </c>
      <c r="J123" s="17" t="n">
        <f aca="false">100*(G123-E123)/E123</f>
        <v>-0.132485727005306</v>
      </c>
      <c r="K123" s="16" t="n">
        <v>-0.11159372226883</v>
      </c>
      <c r="L123" s="17" t="n">
        <v>145.802515241602</v>
      </c>
      <c r="M123" s="16" t="n">
        <v>0.911299028054441</v>
      </c>
      <c r="N123" s="16" t="n">
        <v>0.96034545120668</v>
      </c>
      <c r="O123" s="6" t="str">
        <f aca="false">IF(N123&lt;0.05,"Yes","No")</f>
        <v>No</v>
      </c>
      <c r="P123" s="16" t="n">
        <v>-0.0114227974409912</v>
      </c>
      <c r="Q123" s="16" t="n">
        <v>0.0101608523957267</v>
      </c>
      <c r="R123" s="16" t="n">
        <v>0.919744340211075</v>
      </c>
      <c r="S123" s="16" t="n">
        <v>0.138917195003864</v>
      </c>
      <c r="T123" s="18" t="n">
        <v>-0.000907826235071526</v>
      </c>
      <c r="U123" s="16" t="n">
        <v>0.825798197519985</v>
      </c>
      <c r="V123" s="16" t="n">
        <v>0.940197872513564</v>
      </c>
      <c r="W123" s="6" t="s">
        <v>510</v>
      </c>
      <c r="X123" s="16" t="n">
        <v>0</v>
      </c>
      <c r="Y123" s="16" t="n">
        <v>0.516220350204324</v>
      </c>
      <c r="Z123" s="16" t="n">
        <f aca="false">(G123-E123)/SQRT(H123^2/D123+F123^2/C123)</f>
        <v>-0.11159372226883</v>
      </c>
      <c r="AA123" s="24" t="n">
        <f aca="false">ABS(K123-Z123)</f>
        <v>0</v>
      </c>
    </row>
    <row r="124" customFormat="false" ht="15" hidden="false" customHeight="false" outlineLevel="0" collapsed="false">
      <c r="A124" s="17" t="n">
        <v>519</v>
      </c>
      <c r="B124" s="6" t="s">
        <v>424</v>
      </c>
      <c r="C124" s="6" t="n">
        <v>93</v>
      </c>
      <c r="D124" s="6" t="n">
        <v>471</v>
      </c>
      <c r="E124" s="16" t="n">
        <v>0.205829051874017</v>
      </c>
      <c r="F124" s="16" t="n">
        <v>0.0206892176018014</v>
      </c>
      <c r="G124" s="16" t="n">
        <v>0.205529483197348</v>
      </c>
      <c r="H124" s="16" t="n">
        <v>0.0242870910520209</v>
      </c>
      <c r="I124" s="23" t="n">
        <f aca="false">G124-E124</f>
        <v>-0.000299568676669304</v>
      </c>
      <c r="J124" s="17" t="n">
        <f aca="false">100*(G124-E124)/E124</f>
        <v>-0.145542465430323</v>
      </c>
      <c r="K124" s="16" t="n">
        <v>-0.123803684571577</v>
      </c>
      <c r="L124" s="17" t="n">
        <v>146.750634595905</v>
      </c>
      <c r="M124" s="16" t="n">
        <v>0.901640122556601</v>
      </c>
      <c r="N124" s="16" t="n">
        <v>0.96034545120668</v>
      </c>
      <c r="O124" s="6" t="str">
        <f aca="false">IF(N124&lt;0.05,"Yes","No")</f>
        <v>No</v>
      </c>
      <c r="P124" s="16" t="n">
        <v>-0.0126042854173842</v>
      </c>
      <c r="Q124" s="16" t="n">
        <v>0.0123714797707916</v>
      </c>
      <c r="R124" s="16" t="n">
        <v>0.911475930468565</v>
      </c>
      <c r="S124" s="16" t="n">
        <v>0.115031831171947</v>
      </c>
      <c r="T124" s="18" t="n">
        <v>-0.000968240242212375</v>
      </c>
      <c r="U124" s="16" t="n">
        <v>0.819571432923182</v>
      </c>
      <c r="V124" s="16" t="n">
        <v>0.940197872513564</v>
      </c>
      <c r="W124" s="6" t="s">
        <v>510</v>
      </c>
      <c r="X124" s="16" t="n">
        <v>0</v>
      </c>
      <c r="Y124" s="16" t="n">
        <v>0.516905234801269</v>
      </c>
      <c r="Z124" s="16" t="n">
        <f aca="false">(G124-E124)/SQRT(H124^2/D124+F124^2/C124)</f>
        <v>-0.123803684571577</v>
      </c>
      <c r="AA124" s="24" t="n">
        <f aca="false">ABS(K124-Z124)</f>
        <v>0</v>
      </c>
    </row>
    <row r="125" customFormat="false" ht="15" hidden="false" customHeight="false" outlineLevel="0" collapsed="false">
      <c r="A125" s="17" t="n">
        <v>520</v>
      </c>
      <c r="B125" s="6" t="s">
        <v>424</v>
      </c>
      <c r="C125" s="6" t="n">
        <v>93</v>
      </c>
      <c r="D125" s="6" t="n">
        <v>471</v>
      </c>
      <c r="E125" s="16" t="n">
        <v>0.210523548626131</v>
      </c>
      <c r="F125" s="16" t="n">
        <v>0.0209695016091003</v>
      </c>
      <c r="G125" s="16" t="n">
        <v>0.210026886053146</v>
      </c>
      <c r="H125" s="16" t="n">
        <v>0.0247530583934834</v>
      </c>
      <c r="I125" s="23" t="n">
        <f aca="false">G125-E125</f>
        <v>-0.000496662572984502</v>
      </c>
      <c r="J125" s="17" t="n">
        <f aca="false">100*(G125-E125)/E125</f>
        <v>-0.23591782307761</v>
      </c>
      <c r="K125" s="16" t="n">
        <v>-0.202272556252265</v>
      </c>
      <c r="L125" s="17" t="n">
        <v>147.404653989327</v>
      </c>
      <c r="M125" s="16" t="n">
        <v>0.83998255690945</v>
      </c>
      <c r="N125" s="16" t="n">
        <v>0.939724894604235</v>
      </c>
      <c r="O125" s="6" t="str">
        <f aca="false">IF(N125&lt;0.05,"Yes","No")</f>
        <v>No</v>
      </c>
      <c r="P125" s="16" t="n">
        <v>-0.0205176733865269</v>
      </c>
      <c r="Q125" s="16" t="n">
        <v>0.03278245061826</v>
      </c>
      <c r="R125" s="16" t="n">
        <v>0.856386349006791</v>
      </c>
      <c r="S125" s="16" t="n">
        <v>0.105093394140845</v>
      </c>
      <c r="T125" s="16" t="n">
        <v>-0.00119527687114117</v>
      </c>
      <c r="U125" s="16" t="n">
        <v>0.784890835215295</v>
      </c>
      <c r="V125" s="16" t="n">
        <v>0.940197872513564</v>
      </c>
      <c r="W125" s="6" t="s">
        <v>510</v>
      </c>
      <c r="X125" s="16" t="n">
        <v>0</v>
      </c>
      <c r="Y125" s="16" t="n">
        <v>0.520557952651645</v>
      </c>
      <c r="Z125" s="16" t="n">
        <f aca="false">(G125-E125)/SQRT(H125^2/D125+F125^2/C125)</f>
        <v>-0.202272556252253</v>
      </c>
      <c r="AA125" s="24" t="n">
        <f aca="false">ABS(K125-Z125)</f>
        <v>1.12410081243297E-014</v>
      </c>
    </row>
    <row r="126" customFormat="false" ht="15" hidden="false" customHeight="false" outlineLevel="0" collapsed="false">
      <c r="A126" s="17" t="n">
        <v>521</v>
      </c>
      <c r="B126" s="6" t="s">
        <v>424</v>
      </c>
      <c r="C126" s="6" t="n">
        <v>93</v>
      </c>
      <c r="D126" s="6" t="n">
        <v>471</v>
      </c>
      <c r="E126" s="16" t="n">
        <v>0.215351492647202</v>
      </c>
      <c r="F126" s="16" t="n">
        <v>0.0212663727539085</v>
      </c>
      <c r="G126" s="16" t="n">
        <v>0.214686513136906</v>
      </c>
      <c r="H126" s="16" t="n">
        <v>0.0252276301558</v>
      </c>
      <c r="I126" s="23" t="n">
        <f aca="false">G126-E126</f>
        <v>-0.000664979510295594</v>
      </c>
      <c r="J126" s="17" t="n">
        <f aca="false">100*(G126-E126)/E126</f>
        <v>-0.308787973615299</v>
      </c>
      <c r="K126" s="16" t="n">
        <v>-0.266756157148223</v>
      </c>
      <c r="L126" s="17" t="n">
        <v>147.992927064618</v>
      </c>
      <c r="M126" s="16" t="n">
        <v>0.790028247442289</v>
      </c>
      <c r="N126" s="16" t="n">
        <v>0.913312370633501</v>
      </c>
      <c r="O126" s="6" t="str">
        <f aca="false">IF(N126&lt;0.05,"Yes","No")</f>
        <v>No</v>
      </c>
      <c r="P126" s="16" t="n">
        <v>-0.026970567730014</v>
      </c>
      <c r="Q126" s="16" t="n">
        <v>0.0566454939558156</v>
      </c>
      <c r="R126" s="16" t="n">
        <v>0.811965406924836</v>
      </c>
      <c r="S126" s="16" t="n">
        <v>0.101710618758168</v>
      </c>
      <c r="T126" s="16" t="n">
        <v>-0.00139783190629228</v>
      </c>
      <c r="U126" s="16" t="n">
        <v>0.756940438545737</v>
      </c>
      <c r="V126" s="16" t="n">
        <v>0.940197872513564</v>
      </c>
      <c r="W126" s="6" t="s">
        <v>510</v>
      </c>
      <c r="X126" s="16" t="n">
        <v>0</v>
      </c>
      <c r="Y126" s="16" t="n">
        <v>0.524050864096067</v>
      </c>
      <c r="Z126" s="16" t="n">
        <f aca="false">(G126-E126)/SQRT(H126^2/D126+F126^2/C126)</f>
        <v>-0.266756157148234</v>
      </c>
      <c r="AA126" s="24" t="n">
        <f aca="false">ABS(K126-Z126)</f>
        <v>1.12687636999453E-014</v>
      </c>
    </row>
    <row r="127" customFormat="false" ht="15" hidden="false" customHeight="false" outlineLevel="0" collapsed="false">
      <c r="A127" s="17" t="n">
        <v>522</v>
      </c>
      <c r="B127" s="6" t="s">
        <v>424</v>
      </c>
      <c r="C127" s="6" t="n">
        <v>93</v>
      </c>
      <c r="D127" s="6" t="n">
        <v>471</v>
      </c>
      <c r="E127" s="16" t="n">
        <v>0.220281906506067</v>
      </c>
      <c r="F127" s="16" t="n">
        <v>0.0215816769047577</v>
      </c>
      <c r="G127" s="16" t="n">
        <v>0.219467518752295</v>
      </c>
      <c r="H127" s="16" t="n">
        <v>0.0257065719550451</v>
      </c>
      <c r="I127" s="23" t="n">
        <f aca="false">G127-E127</f>
        <v>-0.000814387753772183</v>
      </c>
      <c r="J127" s="17" t="n">
        <f aca="false">100*(G127-E127)/E127</f>
        <v>-0.369702517419312</v>
      </c>
      <c r="K127" s="16" t="n">
        <v>-0.321631261866004</v>
      </c>
      <c r="L127" s="17" t="n">
        <v>148.485470100966</v>
      </c>
      <c r="M127" s="16" t="n">
        <v>0.748184374998905</v>
      </c>
      <c r="N127" s="16" t="n">
        <v>0.889103717122568</v>
      </c>
      <c r="O127" s="6" t="str">
        <f aca="false">IF(N127&lt;0.05,"Yes","No")</f>
        <v>No</v>
      </c>
      <c r="P127" s="16" t="n">
        <v>-0.0324310819681501</v>
      </c>
      <c r="Q127" s="16" t="n">
        <v>0.0819045572733412</v>
      </c>
      <c r="R127" s="16" t="n">
        <v>0.774838277514689</v>
      </c>
      <c r="S127" s="16" t="n">
        <v>0.0980209819994047</v>
      </c>
      <c r="T127" s="16" t="n">
        <v>-0.00157933911158631</v>
      </c>
      <c r="U127" s="16" t="n">
        <v>0.734497102104696</v>
      </c>
      <c r="V127" s="16" t="n">
        <v>0.940197872513564</v>
      </c>
      <c r="W127" s="6" t="s">
        <v>510</v>
      </c>
      <c r="X127" s="16" t="n">
        <v>0</v>
      </c>
      <c r="Y127" s="16" t="n">
        <v>0.526790402483848</v>
      </c>
      <c r="Z127" s="16" t="n">
        <f aca="false">(G127-E127)/SQRT(H127^2/D127+F127^2/C127)</f>
        <v>-0.321631261865993</v>
      </c>
      <c r="AA127" s="24" t="n">
        <f aca="false">ABS(K127-Z127)</f>
        <v>1.09912079437891E-014</v>
      </c>
    </row>
    <row r="128" customFormat="false" ht="15" hidden="false" customHeight="false" outlineLevel="0" collapsed="false">
      <c r="A128" s="17" t="n">
        <v>523</v>
      </c>
      <c r="B128" s="6" t="s">
        <v>424</v>
      </c>
      <c r="C128" s="6" t="n">
        <v>93</v>
      </c>
      <c r="D128" s="6" t="n">
        <v>471</v>
      </c>
      <c r="E128" s="16" t="n">
        <v>0.225265312899825</v>
      </c>
      <c r="F128" s="16" t="n">
        <v>0.0219235083165062</v>
      </c>
      <c r="G128" s="16" t="n">
        <v>0.224266233591011</v>
      </c>
      <c r="H128" s="16" t="n">
        <v>0.026182084894159</v>
      </c>
      <c r="I128" s="23" t="n">
        <f aca="false">G128-E128</f>
        <v>-0.000999079308814516</v>
      </c>
      <c r="J128" s="17" t="n">
        <f aca="false">100*(G128-E128)/E128</f>
        <v>-0.443512272685676</v>
      </c>
      <c r="K128" s="16" t="n">
        <v>-0.388197905123682</v>
      </c>
      <c r="L128" s="17" t="n">
        <v>148.802636136071</v>
      </c>
      <c r="M128" s="16" t="n">
        <v>0.698424394213294</v>
      </c>
      <c r="N128" s="16" t="n">
        <v>0.851906873394402</v>
      </c>
      <c r="O128" s="6" t="str">
        <f aca="false">IF(N128&lt;0.05,"Yes","No")</f>
        <v>No</v>
      </c>
      <c r="P128" s="16" t="n">
        <v>-0.0390757589367363</v>
      </c>
      <c r="Q128" s="16" t="n">
        <v>0.118904977430173</v>
      </c>
      <c r="R128" s="16" t="n">
        <v>0.730354183831763</v>
      </c>
      <c r="S128" s="16" t="n">
        <v>0.0954693584879754</v>
      </c>
      <c r="T128" s="16" t="n">
        <v>-0.00178870352096569</v>
      </c>
      <c r="U128" s="16" t="n">
        <v>0.709451631948472</v>
      </c>
      <c r="V128" s="16" t="n">
        <v>0.940197872513564</v>
      </c>
      <c r="W128" s="6" t="s">
        <v>510</v>
      </c>
      <c r="X128" s="16" t="n">
        <v>0.1</v>
      </c>
      <c r="Y128" s="16" t="n">
        <v>0.528662420382166</v>
      </c>
      <c r="Z128" s="16" t="n">
        <f aca="false">(G128-E128)/SQRT(H128^2/D128+F128^2/C128)</f>
        <v>-0.388197905123671</v>
      </c>
      <c r="AA128" s="24" t="n">
        <f aca="false">ABS(K128-Z128)</f>
        <v>1.07136521876328E-014</v>
      </c>
    </row>
    <row r="129" customFormat="false" ht="15" hidden="false" customHeight="false" outlineLevel="0" collapsed="false">
      <c r="A129" s="17" t="n">
        <v>524</v>
      </c>
      <c r="B129" s="6" t="s">
        <v>424</v>
      </c>
      <c r="C129" s="6" t="n">
        <v>93</v>
      </c>
      <c r="D129" s="6" t="n">
        <v>471</v>
      </c>
      <c r="E129" s="16" t="n">
        <v>0.230165555111824</v>
      </c>
      <c r="F129" s="16" t="n">
        <v>0.0222476633949175</v>
      </c>
      <c r="G129" s="16" t="n">
        <v>0.228935132455674</v>
      </c>
      <c r="H129" s="16" t="n">
        <v>0.026624743073459</v>
      </c>
      <c r="I129" s="23" t="n">
        <f aca="false">G129-E129</f>
        <v>-0.00123042265614948</v>
      </c>
      <c r="J129" s="17" t="n">
        <f aca="false">100*(G129-E129)/E129</f>
        <v>-0.534581577835002</v>
      </c>
      <c r="K129" s="16" t="n">
        <v>-0.470905325428624</v>
      </c>
      <c r="L129" s="17" t="n">
        <v>149.057317647184</v>
      </c>
      <c r="M129" s="16" t="n">
        <v>0.638396757148299</v>
      </c>
      <c r="N129" s="16" t="n">
        <v>0.817317510234716</v>
      </c>
      <c r="O129" s="6" t="str">
        <f aca="false">IF(N129&lt;0.05,"Yes","No")</f>
        <v>No</v>
      </c>
      <c r="P129" s="16" t="n">
        <v>-0.047335810539258</v>
      </c>
      <c r="Q129" s="16" t="n">
        <v>0.174487703755519</v>
      </c>
      <c r="R129" s="16" t="n">
        <v>0.676313397572045</v>
      </c>
      <c r="S129" s="16" t="n">
        <v>0.095675658213066</v>
      </c>
      <c r="T129" s="16" t="n">
        <v>-0.00204907346664148</v>
      </c>
      <c r="U129" s="16" t="n">
        <v>0.678109728903148</v>
      </c>
      <c r="V129" s="16" t="n">
        <v>0.940197872513564</v>
      </c>
      <c r="W129" s="6" t="s">
        <v>510</v>
      </c>
      <c r="X129" s="16" t="n">
        <v>0.1</v>
      </c>
      <c r="Y129" s="16" t="n">
        <v>0.531264981850558</v>
      </c>
      <c r="Z129" s="16" t="n">
        <f aca="false">(G129-E129)/SQRT(H129^2/D129+F129^2/C129)</f>
        <v>-0.470905325428582</v>
      </c>
      <c r="AA129" s="24" t="n">
        <f aca="false">ABS(K129-Z129)</f>
        <v>4.25770529943748E-014</v>
      </c>
    </row>
    <row r="130" customFormat="false" ht="15" hidden="false" customHeight="false" outlineLevel="0" collapsed="false">
      <c r="A130" s="17" t="n">
        <v>525</v>
      </c>
      <c r="B130" s="6" t="s">
        <v>424</v>
      </c>
      <c r="C130" s="6" t="n">
        <v>93</v>
      </c>
      <c r="D130" s="6" t="n">
        <v>471</v>
      </c>
      <c r="E130" s="16" t="n">
        <v>0.234911120867216</v>
      </c>
      <c r="F130" s="16" t="n">
        <v>0.0225896126816091</v>
      </c>
      <c r="G130" s="16" t="n">
        <v>0.233498091499011</v>
      </c>
      <c r="H130" s="16" t="n">
        <v>0.0270457403141167</v>
      </c>
      <c r="I130" s="23" t="n">
        <f aca="false">G130-E130</f>
        <v>-0.0014130293682057</v>
      </c>
      <c r="J130" s="17" t="n">
        <f aca="false">100*(G130-E130)/E130</f>
        <v>-0.60151659188771</v>
      </c>
      <c r="K130" s="16" t="n">
        <v>-0.532554914857795</v>
      </c>
      <c r="L130" s="17" t="n">
        <v>149.110563782674</v>
      </c>
      <c r="M130" s="16" t="n">
        <v>0.595134434241315</v>
      </c>
      <c r="N130" s="16" t="n">
        <v>0.805655571096007</v>
      </c>
      <c r="O130" s="6" t="str">
        <f aca="false">IF(N130&lt;0.05,"Yes","No")</f>
        <v>No</v>
      </c>
      <c r="P130" s="16" t="n">
        <v>-0.0535175180017983</v>
      </c>
      <c r="Q130" s="16" t="n">
        <v>0.223037104822541</v>
      </c>
      <c r="R130" s="16" t="n">
        <v>0.636918802868482</v>
      </c>
      <c r="S130" s="16" t="n">
        <v>0.0968188687789029</v>
      </c>
      <c r="T130" s="16" t="n">
        <v>-0.0022588944583839</v>
      </c>
      <c r="U130" s="16" t="n">
        <v>0.655914509524013</v>
      </c>
      <c r="V130" s="16" t="n">
        <v>0.940197872513564</v>
      </c>
      <c r="W130" s="6" t="s">
        <v>510</v>
      </c>
      <c r="X130" s="16" t="n">
        <v>0.1</v>
      </c>
      <c r="Y130" s="16" t="n">
        <v>0.532794557450403</v>
      </c>
      <c r="Z130" s="16" t="n">
        <f aca="false">(G130-E130)/SQRT(H130^2/D130+F130^2/C130)</f>
        <v>-0.532554914857795</v>
      </c>
      <c r="AA130" s="24" t="n">
        <f aca="false">ABS(K130-Z130)</f>
        <v>0</v>
      </c>
    </row>
    <row r="131" customFormat="false" ht="15" hidden="false" customHeight="false" outlineLevel="0" collapsed="false">
      <c r="A131" s="17" t="n">
        <v>526</v>
      </c>
      <c r="B131" s="6" t="s">
        <v>424</v>
      </c>
      <c r="C131" s="6" t="n">
        <v>93</v>
      </c>
      <c r="D131" s="6" t="n">
        <v>471</v>
      </c>
      <c r="E131" s="16" t="n">
        <v>0.239473483735515</v>
      </c>
      <c r="F131" s="16" t="n">
        <v>0.0229384740815171</v>
      </c>
      <c r="G131" s="16" t="n">
        <v>0.237907409446508</v>
      </c>
      <c r="H131" s="16" t="n">
        <v>0.0274544836390126</v>
      </c>
      <c r="I131" s="23" t="n">
        <f aca="false">G131-E131</f>
        <v>-0.0015660742890074</v>
      </c>
      <c r="J131" s="17" t="n">
        <f aca="false">100*(G131-E131)/E131</f>
        <v>-0.653965635183661</v>
      </c>
      <c r="K131" s="16" t="n">
        <v>-0.581300904667074</v>
      </c>
      <c r="L131" s="17" t="n">
        <v>149.070756174788</v>
      </c>
      <c r="M131" s="16" t="n">
        <v>0.561915579641941</v>
      </c>
      <c r="N131" s="16" t="n">
        <v>0.782776273302326</v>
      </c>
      <c r="O131" s="6" t="str">
        <f aca="false">IF(N131&lt;0.05,"Yes","No")</f>
        <v>No</v>
      </c>
      <c r="P131" s="16" t="n">
        <v>-0.0584286353413861</v>
      </c>
      <c r="Q131" s="16" t="n">
        <v>0.265850007848717</v>
      </c>
      <c r="R131" s="16" t="n">
        <v>0.606332072445266</v>
      </c>
      <c r="S131" s="16" t="n">
        <v>0.098179660164371</v>
      </c>
      <c r="T131" s="16" t="n">
        <v>-0.00243509720810956</v>
      </c>
      <c r="U131" s="16" t="n">
        <v>0.639643917131308</v>
      </c>
      <c r="V131" s="16" t="n">
        <v>0.940197872513564</v>
      </c>
      <c r="W131" s="6" t="s">
        <v>510</v>
      </c>
      <c r="X131" s="16" t="n">
        <v>0.1</v>
      </c>
      <c r="Y131" s="16" t="n">
        <v>0.53480355226811</v>
      </c>
      <c r="Z131" s="16" t="n">
        <f aca="false">(G131-E131)/SQRT(H131^2/D131+F131^2/C131)</f>
        <v>-0.581300904667054</v>
      </c>
      <c r="AA131" s="24" t="n">
        <f aca="false">ABS(K131-Z131)</f>
        <v>2.05391259555654E-014</v>
      </c>
    </row>
    <row r="132" customFormat="false" ht="15" hidden="false" customHeight="false" outlineLevel="0" collapsed="false">
      <c r="A132" s="17" t="n">
        <v>527</v>
      </c>
      <c r="B132" s="6" t="s">
        <v>424</v>
      </c>
      <c r="C132" s="6" t="n">
        <v>93</v>
      </c>
      <c r="D132" s="6" t="n">
        <v>471</v>
      </c>
      <c r="E132" s="16" t="n">
        <v>0.24386507032379</v>
      </c>
      <c r="F132" s="16" t="n">
        <v>0.0232352535790473</v>
      </c>
      <c r="G132" s="16" t="n">
        <v>0.24205527415068</v>
      </c>
      <c r="H132" s="16" t="n">
        <v>0.0278556589846303</v>
      </c>
      <c r="I132" s="23" t="n">
        <f aca="false">G132-E132</f>
        <v>-0.00180979617310992</v>
      </c>
      <c r="J132" s="17" t="n">
        <f aca="false">100*(G132-E132)/E132</f>
        <v>-0.742130133974076</v>
      </c>
      <c r="K132" s="16" t="n">
        <v>-0.662944331077039</v>
      </c>
      <c r="L132" s="17" t="n">
        <v>149.273074197756</v>
      </c>
      <c r="M132" s="16" t="n">
        <v>0.508388602077391</v>
      </c>
      <c r="N132" s="16" t="n">
        <v>0.752493294965394</v>
      </c>
      <c r="O132" s="6" t="str">
        <f aca="false">IF(N132&lt;0.05,"Yes","No")</f>
        <v>No</v>
      </c>
      <c r="P132" s="16" t="n">
        <v>-0.0665624033476204</v>
      </c>
      <c r="Q132" s="16" t="n">
        <v>0.345019133692331</v>
      </c>
      <c r="R132" s="16" t="n">
        <v>0.557182219883103</v>
      </c>
      <c r="S132" s="16" t="n">
        <v>0.0938602328697211</v>
      </c>
      <c r="T132" s="16" t="n">
        <v>-0.00270034953592872</v>
      </c>
      <c r="U132" s="16" t="n">
        <v>0.612405022573977</v>
      </c>
      <c r="V132" s="16" t="n">
        <v>0.940197872513564</v>
      </c>
      <c r="W132" s="6" t="s">
        <v>510</v>
      </c>
      <c r="X132" s="16" t="n">
        <v>0.1</v>
      </c>
      <c r="Y132" s="16" t="n">
        <v>0.537451772709632</v>
      </c>
      <c r="Z132" s="16" t="n">
        <f aca="false">(G132-E132)/SQRT(H132^2/D132+F132^2/C132)</f>
        <v>-0.662944331077049</v>
      </c>
      <c r="AA132" s="24" t="n">
        <f aca="false">ABS(K132-Z132)</f>
        <v>1.01030295240889E-014</v>
      </c>
    </row>
    <row r="133" customFormat="false" ht="15" hidden="false" customHeight="false" outlineLevel="0" collapsed="false">
      <c r="A133" s="17" t="n">
        <v>528</v>
      </c>
      <c r="B133" s="6" t="s">
        <v>424</v>
      </c>
      <c r="C133" s="6" t="n">
        <v>93</v>
      </c>
      <c r="D133" s="6" t="n">
        <v>471</v>
      </c>
      <c r="E133" s="16" t="n">
        <v>0.247986420828809</v>
      </c>
      <c r="F133" s="16" t="n">
        <v>0.0235356909034764</v>
      </c>
      <c r="G133" s="16" t="n">
        <v>0.245973265727867</v>
      </c>
      <c r="H133" s="16" t="n">
        <v>0.0282158013506731</v>
      </c>
      <c r="I133" s="23" t="n">
        <f aca="false">G133-E133</f>
        <v>-0.00201315510094188</v>
      </c>
      <c r="J133" s="17" t="n">
        <f aca="false">100*(G133-E133)/E133</f>
        <v>-0.811800539002743</v>
      </c>
      <c r="K133" s="16" t="n">
        <v>-0.728023210015279</v>
      </c>
      <c r="L133" s="17" t="n">
        <v>149.272909383372</v>
      </c>
      <c r="M133" s="16" t="n">
        <v>0.467739834710807</v>
      </c>
      <c r="N133" s="16" t="n">
        <v>0.728579292583597</v>
      </c>
      <c r="O133" s="6" t="str">
        <f aca="false">IF(N133&lt;0.05,"Yes","No")</f>
        <v>No</v>
      </c>
      <c r="P133" s="16" t="n">
        <v>-0.0730966616229623</v>
      </c>
      <c r="Q133" s="16" t="n">
        <v>0.416083292233904</v>
      </c>
      <c r="R133" s="16" t="n">
        <v>0.519161132273805</v>
      </c>
      <c r="S133" s="16" t="n">
        <v>0.0939772931380137</v>
      </c>
      <c r="T133" s="16" t="n">
        <v>-0.00292618512069576</v>
      </c>
      <c r="U133" s="16" t="n">
        <v>0.591235620169013</v>
      </c>
      <c r="V133" s="16" t="n">
        <v>0.940197872513564</v>
      </c>
      <c r="W133" s="6" t="s">
        <v>510</v>
      </c>
      <c r="X133" s="16" t="n">
        <v>0.1</v>
      </c>
      <c r="Y133" s="16" t="n">
        <v>0.53918681368856</v>
      </c>
      <c r="Z133" s="16" t="n">
        <f aca="false">(G133-E133)/SQRT(H133^2/D133+F133^2/C133)</f>
        <v>-0.728023210015299</v>
      </c>
      <c r="AA133" s="24" t="n">
        <f aca="false">ABS(K133-Z133)</f>
        <v>2.00950367457153E-014</v>
      </c>
    </row>
    <row r="134" customFormat="false" ht="15" hidden="false" customHeight="false" outlineLevel="0" collapsed="false">
      <c r="A134" s="17" t="n">
        <v>529</v>
      </c>
      <c r="B134" s="6" t="s">
        <v>424</v>
      </c>
      <c r="C134" s="6" t="n">
        <v>93</v>
      </c>
      <c r="D134" s="6" t="n">
        <v>471</v>
      </c>
      <c r="E134" s="16" t="n">
        <v>0.251713547334876</v>
      </c>
      <c r="F134" s="16" t="n">
        <v>0.0238326878581529</v>
      </c>
      <c r="G134" s="16" t="n">
        <v>0.249554092432283</v>
      </c>
      <c r="H134" s="16" t="n">
        <v>0.0285482666646354</v>
      </c>
      <c r="I134" s="23" t="n">
        <f aca="false">G134-E134</f>
        <v>-0.00215945490259281</v>
      </c>
      <c r="J134" s="17" t="n">
        <f aca="false">100*(G134-E134)/E134</f>
        <v>-0.857901740075954</v>
      </c>
      <c r="K134" s="16" t="n">
        <v>-0.771339017288269</v>
      </c>
      <c r="L134" s="17" t="n">
        <v>149.171634774512</v>
      </c>
      <c r="M134" s="16" t="n">
        <v>0.441726119361791</v>
      </c>
      <c r="N134" s="16" t="n">
        <v>0.725618902876562</v>
      </c>
      <c r="O134" s="6" t="str">
        <f aca="false">IF(N134&lt;0.05,"Yes","No")</f>
        <v>No</v>
      </c>
      <c r="P134" s="16" t="n">
        <v>-0.077487930076179</v>
      </c>
      <c r="Q134" s="16" t="n">
        <v>0.467577183889735</v>
      </c>
      <c r="R134" s="16" t="n">
        <v>0.494385728334572</v>
      </c>
      <c r="S134" s="16" t="n">
        <v>0.0956309146058162</v>
      </c>
      <c r="T134" s="16" t="n">
        <v>-0.00309380487029125</v>
      </c>
      <c r="U134" s="16" t="n">
        <v>0.577834926798971</v>
      </c>
      <c r="V134" s="16" t="n">
        <v>0.940197872513564</v>
      </c>
      <c r="W134" s="6" t="s">
        <v>510</v>
      </c>
      <c r="X134" s="16" t="n">
        <v>0.1</v>
      </c>
      <c r="Y134" s="16" t="n">
        <v>0.54064790082871</v>
      </c>
      <c r="Z134" s="16" t="n">
        <f aca="false">(G134-E134)/SQRT(H134^2/D134+F134^2/C134)</f>
        <v>-0.771339017288259</v>
      </c>
      <c r="AA134" s="24" t="n">
        <f aca="false">ABS(K134-Z134)</f>
        <v>9.99200722162641E-015</v>
      </c>
    </row>
    <row r="135" customFormat="false" ht="15" hidden="false" customHeight="false" outlineLevel="0" collapsed="false">
      <c r="A135" s="17" t="n">
        <v>530</v>
      </c>
      <c r="B135" s="6" t="s">
        <v>424</v>
      </c>
      <c r="C135" s="6" t="n">
        <v>93</v>
      </c>
      <c r="D135" s="6" t="n">
        <v>471</v>
      </c>
      <c r="E135" s="16" t="n">
        <v>0.255015757135166</v>
      </c>
      <c r="F135" s="16" t="n">
        <v>0.0241087162627349</v>
      </c>
      <c r="G135" s="16" t="n">
        <v>0.252736612711489</v>
      </c>
      <c r="H135" s="16" t="n">
        <v>0.028871055547778</v>
      </c>
      <c r="I135" s="23" t="n">
        <f aca="false">G135-E135</f>
        <v>-0.00227914442367644</v>
      </c>
      <c r="J135" s="17" t="n">
        <f aca="false">100*(G135-E135)/E135</f>
        <v>-0.893726901145338</v>
      </c>
      <c r="K135" s="16" t="n">
        <v>-0.804818635434958</v>
      </c>
      <c r="L135" s="17" t="n">
        <v>149.138320359198</v>
      </c>
      <c r="M135" s="16" t="n">
        <v>0.422205509993129</v>
      </c>
      <c r="N135" s="16" t="n">
        <v>0.721867962204131</v>
      </c>
      <c r="O135" s="6" t="str">
        <f aca="false">IF(N135&lt;0.05,"Yes","No")</f>
        <v>No</v>
      </c>
      <c r="P135" s="16" t="n">
        <v>-0.0808657584077128</v>
      </c>
      <c r="Q135" s="16" t="n">
        <v>0.509230631096662</v>
      </c>
      <c r="R135" s="16" t="n">
        <v>0.475768330328659</v>
      </c>
      <c r="S135" s="16" t="n">
        <v>0.0969244836361117</v>
      </c>
      <c r="T135" s="16" t="n">
        <v>-0.00323242996983814</v>
      </c>
      <c r="U135" s="16" t="n">
        <v>0.568212272429969</v>
      </c>
      <c r="V135" s="16" t="n">
        <v>0.940197872513564</v>
      </c>
      <c r="W135" s="6" t="s">
        <v>510</v>
      </c>
      <c r="X135" s="16" t="n">
        <v>0.1</v>
      </c>
      <c r="Y135" s="16" t="n">
        <v>0.542131817455426</v>
      </c>
      <c r="Z135" s="16" t="n">
        <f aca="false">(G135-E135)/SQRT(H135^2/D135+F135^2/C135)</f>
        <v>-0.804818635434997</v>
      </c>
      <c r="AA135" s="24" t="n">
        <f aca="false">ABS(K135-Z135)</f>
        <v>3.9190872769268E-014</v>
      </c>
    </row>
    <row r="136" customFormat="false" ht="15" hidden="false" customHeight="false" outlineLevel="0" collapsed="false">
      <c r="A136" s="17" t="n">
        <v>531</v>
      </c>
      <c r="B136" s="6" t="s">
        <v>424</v>
      </c>
      <c r="C136" s="6" t="n">
        <v>93</v>
      </c>
      <c r="D136" s="6" t="n">
        <v>471</v>
      </c>
      <c r="E136" s="16" t="n">
        <v>0.258106584510496</v>
      </c>
      <c r="F136" s="16" t="n">
        <v>0.0243445838640819</v>
      </c>
      <c r="G136" s="16" t="n">
        <v>0.255637895213064</v>
      </c>
      <c r="H136" s="16" t="n">
        <v>0.0291850004683815</v>
      </c>
      <c r="I136" s="23" t="n">
        <f aca="false">G136-E136</f>
        <v>-0.00246868929743133</v>
      </c>
      <c r="J136" s="17" t="n">
        <f aca="false">100*(G136-E136)/E136</f>
        <v>-0.956461185255403</v>
      </c>
      <c r="K136" s="16" t="n">
        <v>-0.863099386626582</v>
      </c>
      <c r="L136" s="17" t="n">
        <v>149.270623923247</v>
      </c>
      <c r="M136" s="16" t="n">
        <v>0.389467451797498</v>
      </c>
      <c r="N136" s="16" t="n">
        <v>0.707846986355142</v>
      </c>
      <c r="O136" s="6" t="str">
        <f aca="false">IF(N136&lt;0.05,"Yes","No")</f>
        <v>No</v>
      </c>
      <c r="P136" s="16" t="n">
        <v>-0.0866599544103201</v>
      </c>
      <c r="Q136" s="16" t="n">
        <v>0.584819848338981</v>
      </c>
      <c r="R136" s="16" t="n">
        <v>0.444750257142616</v>
      </c>
      <c r="S136" s="16" t="n">
        <v>0.0956207958686824</v>
      </c>
      <c r="T136" s="16" t="n">
        <v>-0.00344353783618259</v>
      </c>
      <c r="U136" s="16" t="n">
        <v>0.550340494363789</v>
      </c>
      <c r="V136" s="16" t="n">
        <v>0.940197872513564</v>
      </c>
      <c r="W136" s="6" t="s">
        <v>510</v>
      </c>
      <c r="X136" s="16" t="n">
        <v>0.1</v>
      </c>
      <c r="Y136" s="16" t="n">
        <v>0.54436910713878</v>
      </c>
      <c r="Z136" s="16" t="n">
        <f aca="false">(G136-E136)/SQRT(H136^2/D136+F136^2/C136)</f>
        <v>-0.863099386626621</v>
      </c>
      <c r="AA136" s="24" t="n">
        <f aca="false">ABS(K136-Z136)</f>
        <v>3.88578058618805E-014</v>
      </c>
    </row>
    <row r="137" customFormat="false" ht="15" hidden="false" customHeight="false" outlineLevel="0" collapsed="false">
      <c r="A137" s="17" t="n">
        <v>532</v>
      </c>
      <c r="B137" s="6" t="s">
        <v>424</v>
      </c>
      <c r="C137" s="6" t="n">
        <v>93</v>
      </c>
      <c r="D137" s="6" t="n">
        <v>471</v>
      </c>
      <c r="E137" s="16" t="n">
        <v>0.260820101826422</v>
      </c>
      <c r="F137" s="16" t="n">
        <v>0.0245664957878142</v>
      </c>
      <c r="G137" s="16" t="n">
        <v>0.258228286562958</v>
      </c>
      <c r="H137" s="16" t="n">
        <v>0.0294714419097437</v>
      </c>
      <c r="I137" s="23" t="n">
        <f aca="false">G137-E137</f>
        <v>-0.00259181526346353</v>
      </c>
      <c r="J137" s="17" t="n">
        <f aca="false">100*(G137-E137)/E137</f>
        <v>-0.993717602789836</v>
      </c>
      <c r="K137" s="16" t="n">
        <v>-0.897823621910729</v>
      </c>
      <c r="L137" s="17" t="n">
        <v>149.355692016239</v>
      </c>
      <c r="M137" s="16" t="n">
        <v>0.370724614146268</v>
      </c>
      <c r="N137" s="16" t="n">
        <v>0.687460206814925</v>
      </c>
      <c r="O137" s="6" t="str">
        <f aca="false">IF(N137&lt;0.05,"Yes","No")</f>
        <v>No</v>
      </c>
      <c r="P137" s="16" t="n">
        <v>-0.0901053180045402</v>
      </c>
      <c r="Q137" s="16" t="n">
        <v>0.632245924963043</v>
      </c>
      <c r="R137" s="16" t="n">
        <v>0.426868364529046</v>
      </c>
      <c r="S137" s="16" t="n">
        <v>0.0984346122966787</v>
      </c>
      <c r="T137" s="16" t="n">
        <v>-0.00358274220630644</v>
      </c>
      <c r="U137" s="16" t="n">
        <v>0.5409389307655</v>
      </c>
      <c r="V137" s="16" t="n">
        <v>0.940197872513564</v>
      </c>
      <c r="W137" s="6" t="s">
        <v>510</v>
      </c>
      <c r="X137" s="16" t="n">
        <v>0.1</v>
      </c>
      <c r="Y137" s="16" t="n">
        <v>0.545579069926717</v>
      </c>
      <c r="Z137" s="16" t="n">
        <f aca="false">(G137-E137)/SQRT(H137^2/D137+F137^2/C137)</f>
        <v>-0.89782362191073</v>
      </c>
      <c r="AA137" s="24" t="n">
        <f aca="false">ABS(K137-Z137)</f>
        <v>0</v>
      </c>
    </row>
    <row r="138" customFormat="false" ht="15" hidden="false" customHeight="false" outlineLevel="0" collapsed="false">
      <c r="A138" s="17" t="n">
        <v>533</v>
      </c>
      <c r="B138" s="6" t="s">
        <v>424</v>
      </c>
      <c r="C138" s="6" t="n">
        <v>93</v>
      </c>
      <c r="D138" s="6" t="n">
        <v>471</v>
      </c>
      <c r="E138" s="16" t="n">
        <v>0.263161325486757</v>
      </c>
      <c r="F138" s="16" t="n">
        <v>0.0247737959552347</v>
      </c>
      <c r="G138" s="16" t="n">
        <v>0.26049939051049</v>
      </c>
      <c r="H138" s="16" t="n">
        <v>0.0297264309649274</v>
      </c>
      <c r="I138" s="23" t="n">
        <f aca="false">G138-E138</f>
        <v>-0.00266193497626721</v>
      </c>
      <c r="J138" s="17" t="n">
        <f aca="false">100*(G138-E138)/E138</f>
        <v>-1.01152210391993</v>
      </c>
      <c r="K138" s="16" t="n">
        <v>-0.914354722324605</v>
      </c>
      <c r="L138" s="17" t="n">
        <v>149.381745786494</v>
      </c>
      <c r="M138" s="16" t="n">
        <v>0.362003995337308</v>
      </c>
      <c r="N138" s="16" t="n">
        <v>0.677266602140413</v>
      </c>
      <c r="O138" s="6" t="str">
        <f aca="false">IF(N138&lt;0.05,"Yes","No")</f>
        <v>No</v>
      </c>
      <c r="P138" s="16" t="n">
        <v>-0.091751559722372</v>
      </c>
      <c r="Q138" s="16" t="n">
        <v>0.655559481162137</v>
      </c>
      <c r="R138" s="16" t="n">
        <v>0.418474675518931</v>
      </c>
      <c r="S138" s="16" t="n">
        <v>0.103342632395104</v>
      </c>
      <c r="T138" s="16" t="n">
        <v>-0.00366444361368089</v>
      </c>
      <c r="U138" s="16" t="n">
        <v>0.537645128455658</v>
      </c>
      <c r="V138" s="16" t="n">
        <v>0.940197872513564</v>
      </c>
      <c r="W138" s="6" t="s">
        <v>510</v>
      </c>
      <c r="X138" s="16" t="n">
        <v>0.1</v>
      </c>
      <c r="Y138" s="16" t="n">
        <v>0.545898682738625</v>
      </c>
      <c r="Z138" s="16" t="n">
        <f aca="false">(G138-E138)/SQRT(H138^2/D138+F138^2/C138)</f>
        <v>-0.914354722324605</v>
      </c>
      <c r="AA138" s="24" t="n">
        <f aca="false">ABS(K138-Z138)</f>
        <v>0</v>
      </c>
    </row>
    <row r="139" customFormat="false" ht="15" hidden="false" customHeight="false" outlineLevel="0" collapsed="false">
      <c r="A139" s="17" t="n">
        <v>534</v>
      </c>
      <c r="B139" s="6" t="s">
        <v>424</v>
      </c>
      <c r="C139" s="6" t="n">
        <v>93</v>
      </c>
      <c r="D139" s="6" t="n">
        <v>471</v>
      </c>
      <c r="E139" s="16" t="n">
        <v>0.265234894649957</v>
      </c>
      <c r="F139" s="16" t="n">
        <v>0.0249471065526981</v>
      </c>
      <c r="G139" s="16" t="n">
        <v>0.262452817962934</v>
      </c>
      <c r="H139" s="16" t="n">
        <v>0.0299562703331185</v>
      </c>
      <c r="I139" s="23" t="n">
        <f aca="false">G139-E139</f>
        <v>-0.00278207668702279</v>
      </c>
      <c r="J139" s="17" t="n">
        <f aca="false">100*(G139-E139)/E139</f>
        <v>-1.04891051032121</v>
      </c>
      <c r="K139" s="16" t="n">
        <v>-0.94883009950485</v>
      </c>
      <c r="L139" s="17" t="n">
        <v>149.471668819141</v>
      </c>
      <c r="M139" s="16" t="n">
        <v>0.344238585086444</v>
      </c>
      <c r="N139" s="16" t="n">
        <v>0.660497960974081</v>
      </c>
      <c r="O139" s="6" t="str">
        <f aca="false">IF(N139&lt;0.05,"Yes","No")</f>
        <v>No</v>
      </c>
      <c r="P139" s="16" t="n">
        <v>-0.0951651847164813</v>
      </c>
      <c r="Q139" s="16" t="n">
        <v>0.705247217225912</v>
      </c>
      <c r="R139" s="16" t="n">
        <v>0.40138325046519</v>
      </c>
      <c r="S139" s="16" t="n">
        <v>0.104716906567963</v>
      </c>
      <c r="T139" s="16" t="n">
        <v>-0.00379862314955527</v>
      </c>
      <c r="U139" s="16" t="n">
        <v>0.528095116584543</v>
      </c>
      <c r="V139" s="16" t="n">
        <v>0.940197872513564</v>
      </c>
      <c r="W139" s="6" t="s">
        <v>510</v>
      </c>
      <c r="X139" s="16" t="n">
        <v>0.1</v>
      </c>
      <c r="Y139" s="16" t="n">
        <v>0.546218295550533</v>
      </c>
      <c r="Z139" s="16" t="n">
        <f aca="false">(G139-E139)/SQRT(H139^2/D139+F139^2/C139)</f>
        <v>-0.94883009950485</v>
      </c>
      <c r="AA139" s="24" t="n">
        <f aca="false">ABS(K139-Z139)</f>
        <v>0</v>
      </c>
    </row>
    <row r="140" customFormat="false" ht="15" hidden="false" customHeight="false" outlineLevel="0" collapsed="false">
      <c r="A140" s="17" t="n">
        <v>535</v>
      </c>
      <c r="B140" s="6" t="s">
        <v>424</v>
      </c>
      <c r="C140" s="6" t="n">
        <v>93</v>
      </c>
      <c r="D140" s="6" t="n">
        <v>471</v>
      </c>
      <c r="E140" s="16" t="n">
        <v>0.266929731734337</v>
      </c>
      <c r="F140" s="16" t="n">
        <v>0.0250951489398992</v>
      </c>
      <c r="G140" s="16" t="n">
        <v>0.264076284415656</v>
      </c>
      <c r="H140" s="16" t="n">
        <v>0.0301622092164339</v>
      </c>
      <c r="I140" s="23" t="n">
        <f aca="false">G140-E140</f>
        <v>-0.00285344731868131</v>
      </c>
      <c r="J140" s="17" t="n">
        <f aca="false">100*(G140-E140)/E140</f>
        <v>-1.06898819406195</v>
      </c>
      <c r="K140" s="16" t="n">
        <v>-0.967229695136301</v>
      </c>
      <c r="L140" s="17" t="n">
        <v>149.586870328515</v>
      </c>
      <c r="M140" s="16" t="n">
        <v>0.334990417312688</v>
      </c>
      <c r="N140" s="16" t="n">
        <v>0.649852282764585</v>
      </c>
      <c r="O140" s="6" t="str">
        <f aca="false">IF(N140&lt;0.05,"Yes","No")</f>
        <v>No</v>
      </c>
      <c r="P140" s="16" t="n">
        <v>-0.0969509158116272</v>
      </c>
      <c r="Q140" s="16" t="n">
        <v>0.731962822337731</v>
      </c>
      <c r="R140" s="16" t="n">
        <v>0.392612295864836</v>
      </c>
      <c r="S140" s="16" t="n">
        <v>0.106445602991245</v>
      </c>
      <c r="T140" s="16" t="n">
        <v>-0.00388629920248442</v>
      </c>
      <c r="U140" s="16" t="n">
        <v>0.523363984753099</v>
      </c>
      <c r="V140" s="16" t="n">
        <v>0.940197872513564</v>
      </c>
      <c r="W140" s="6" t="s">
        <v>510</v>
      </c>
      <c r="X140" s="16" t="n">
        <v>0.1</v>
      </c>
      <c r="Y140" s="16" t="n">
        <v>0.547222792959386</v>
      </c>
      <c r="Z140" s="16" t="n">
        <f aca="false">(G140-E140)/SQRT(H140^2/D140+F140^2/C140)</f>
        <v>-0.967229695136319</v>
      </c>
      <c r="AA140" s="24" t="n">
        <f aca="false">ABS(K140-Z140)</f>
        <v>1.87627691161651E-014</v>
      </c>
    </row>
    <row r="141" customFormat="false" ht="15" hidden="false" customHeight="false" outlineLevel="0" collapsed="false">
      <c r="A141" s="17" t="n">
        <v>536</v>
      </c>
      <c r="B141" s="6" t="s">
        <v>424</v>
      </c>
      <c r="C141" s="6" t="n">
        <v>93</v>
      </c>
      <c r="D141" s="6" t="n">
        <v>471</v>
      </c>
      <c r="E141" s="16" t="n">
        <v>0.268320293516241</v>
      </c>
      <c r="F141" s="16" t="n">
        <v>0.0252280603990005</v>
      </c>
      <c r="G141" s="16" t="n">
        <v>0.265424775912757</v>
      </c>
      <c r="H141" s="16" t="n">
        <v>0.0303489532261448</v>
      </c>
      <c r="I141" s="23" t="n">
        <f aca="false">G141-E141</f>
        <v>-0.0028955176034845</v>
      </c>
      <c r="J141" s="17" t="n">
        <f aca="false">100*(G141-E141)/E141</f>
        <v>-1.07912732411693</v>
      </c>
      <c r="K141" s="16" t="n">
        <v>-0.976126389724769</v>
      </c>
      <c r="L141" s="17" t="n">
        <v>149.696805536427</v>
      </c>
      <c r="M141" s="16" t="n">
        <v>0.330576611187777</v>
      </c>
      <c r="N141" s="16" t="n">
        <v>0.646368941217739</v>
      </c>
      <c r="O141" s="6" t="str">
        <f aca="false">IF(N141&lt;0.05,"Yes","No")</f>
        <v>No</v>
      </c>
      <c r="P141" s="16" t="n">
        <v>-0.0977853471579587</v>
      </c>
      <c r="Q141" s="16" t="n">
        <v>0.744616670921909</v>
      </c>
      <c r="R141" s="16" t="n">
        <v>0.388554078346338</v>
      </c>
      <c r="S141" s="16" t="n">
        <v>0.109310508532568</v>
      </c>
      <c r="T141" s="16" t="n">
        <v>-0.00394309897384447</v>
      </c>
      <c r="U141" s="16" t="n">
        <v>0.521533216837111</v>
      </c>
      <c r="V141" s="16" t="n">
        <v>0.940197872513564</v>
      </c>
      <c r="W141" s="6" t="s">
        <v>510</v>
      </c>
      <c r="X141" s="16" t="n">
        <v>0.1</v>
      </c>
      <c r="Y141" s="16" t="n">
        <v>0.547953336529461</v>
      </c>
      <c r="Z141" s="16" t="n">
        <f aca="false">(G141-E141)/SQRT(H141^2/D141+F141^2/C141)</f>
        <v>-0.976126389724787</v>
      </c>
      <c r="AA141" s="24" t="n">
        <f aca="false">ABS(K141-Z141)</f>
        <v>1.86517468137026E-014</v>
      </c>
    </row>
    <row r="142" customFormat="false" ht="15" hidden="false" customHeight="false" outlineLevel="0" collapsed="false">
      <c r="A142" s="17" t="n">
        <v>537</v>
      </c>
      <c r="B142" s="6" t="s">
        <v>424</v>
      </c>
      <c r="C142" s="6" t="n">
        <v>93</v>
      </c>
      <c r="D142" s="6" t="n">
        <v>471</v>
      </c>
      <c r="E142" s="16" t="n">
        <v>0.269459162668515</v>
      </c>
      <c r="F142" s="16" t="n">
        <v>0.0253463735835825</v>
      </c>
      <c r="G142" s="16" t="n">
        <v>0.266523309542368</v>
      </c>
      <c r="H142" s="16" t="n">
        <v>0.0305203804312261</v>
      </c>
      <c r="I142" s="23" t="n">
        <f aca="false">G142-E142</f>
        <v>-0.0029358531261468</v>
      </c>
      <c r="J142" s="17" t="n">
        <f aca="false">100*(G142-E142)/E142</f>
        <v>-1.08953545950057</v>
      </c>
      <c r="K142" s="16" t="n">
        <v>-0.984895303193944</v>
      </c>
      <c r="L142" s="17" t="n">
        <v>149.814880029085</v>
      </c>
      <c r="M142" s="16" t="n">
        <v>0.326263425523563</v>
      </c>
      <c r="N142" s="16" t="n">
        <v>0.642677634222417</v>
      </c>
      <c r="O142" s="6" t="str">
        <f aca="false">IF(N142&lt;0.05,"Yes","No")</f>
        <v>No</v>
      </c>
      <c r="P142" s="16" t="n">
        <v>-0.0986018324354989</v>
      </c>
      <c r="Q142" s="16" t="n">
        <v>0.757103342312058</v>
      </c>
      <c r="R142" s="16" t="n">
        <v>0.384608032469606</v>
      </c>
      <c r="S142" s="16" t="n">
        <v>0.110071029705132</v>
      </c>
      <c r="T142" s="16" t="n">
        <v>-0.00399373431001566</v>
      </c>
      <c r="U142" s="16" t="n">
        <v>0.519939395174113</v>
      </c>
      <c r="V142" s="16" t="n">
        <v>0.940197872513564</v>
      </c>
      <c r="W142" s="6" t="s">
        <v>510</v>
      </c>
      <c r="X142" s="16" t="n">
        <v>0.1</v>
      </c>
      <c r="Y142" s="16" t="n">
        <v>0.548204460881675</v>
      </c>
      <c r="Z142" s="16" t="n">
        <f aca="false">(G142-E142)/SQRT(H142^2/D142+F142^2/C142)</f>
        <v>-0.984895303193945</v>
      </c>
      <c r="AA142" s="24" t="n">
        <f aca="false">ABS(K142-Z142)</f>
        <v>0</v>
      </c>
    </row>
    <row r="143" customFormat="false" ht="15" hidden="false" customHeight="false" outlineLevel="0" collapsed="false">
      <c r="A143" s="17" t="n">
        <v>538</v>
      </c>
      <c r="B143" s="6" t="s">
        <v>424</v>
      </c>
      <c r="C143" s="6" t="n">
        <v>93</v>
      </c>
      <c r="D143" s="6" t="n">
        <v>471</v>
      </c>
      <c r="E143" s="16" t="n">
        <v>0.270286746883905</v>
      </c>
      <c r="F143" s="16" t="n">
        <v>0.0254297286563673</v>
      </c>
      <c r="G143" s="16" t="n">
        <v>0.267300871685306</v>
      </c>
      <c r="H143" s="16" t="n">
        <v>0.0306799770993351</v>
      </c>
      <c r="I143" s="23" t="n">
        <f aca="false">G143-E143</f>
        <v>-0.00298587519859961</v>
      </c>
      <c r="J143" s="17" t="n">
        <f aca="false">100*(G143-E143)/E143</f>
        <v>-1.10470647674121</v>
      </c>
      <c r="K143" s="16" t="n">
        <v>-0.997962992218058</v>
      </c>
      <c r="L143" s="17" t="n">
        <v>150.054833967678</v>
      </c>
      <c r="M143" s="16" t="n">
        <v>0.319903884497211</v>
      </c>
      <c r="N143" s="16" t="n">
        <v>0.63627794582625</v>
      </c>
      <c r="O143" s="6" t="str">
        <f aca="false">IF(N143&lt;0.05,"Yes","No")</f>
        <v>No</v>
      </c>
      <c r="P143" s="16" t="n">
        <v>-0.0997830723607171</v>
      </c>
      <c r="Q143" s="16" t="n">
        <v>0.775352042335667</v>
      </c>
      <c r="R143" s="16" t="n">
        <v>0.378942819169216</v>
      </c>
      <c r="S143" s="16" t="n">
        <v>0.108304701384802</v>
      </c>
      <c r="T143" s="16" t="n">
        <v>-0.00404968718308727</v>
      </c>
      <c r="U143" s="16" t="n">
        <v>0.517634760332531</v>
      </c>
      <c r="V143" s="16" t="n">
        <v>0.940197872513564</v>
      </c>
      <c r="W143" s="6" t="s">
        <v>510</v>
      </c>
      <c r="X143" s="16" t="n">
        <v>0.1</v>
      </c>
      <c r="Y143" s="16" t="n">
        <v>0.548364267287629</v>
      </c>
      <c r="Z143" s="16" t="n">
        <f aca="false">(G143-E143)/SQRT(H143^2/D143+F143^2/C143)</f>
        <v>-0.997962992218058</v>
      </c>
      <c r="AA143" s="24" t="n">
        <f aca="false">ABS(K143-Z143)</f>
        <v>0</v>
      </c>
    </row>
    <row r="144" customFormat="false" ht="15" hidden="false" customHeight="false" outlineLevel="0" collapsed="false">
      <c r="A144" s="17" t="n">
        <v>539</v>
      </c>
      <c r="B144" s="6" t="s">
        <v>424</v>
      </c>
      <c r="C144" s="6" t="n">
        <v>93</v>
      </c>
      <c r="D144" s="6" t="n">
        <v>471</v>
      </c>
      <c r="E144" s="16" t="n">
        <v>0.270880857943207</v>
      </c>
      <c r="F144" s="16" t="n">
        <v>0.0255079704021913</v>
      </c>
      <c r="G144" s="16" t="n">
        <v>0.267914245367809</v>
      </c>
      <c r="H144" s="16" t="n">
        <v>0.0308165818121118</v>
      </c>
      <c r="I144" s="23" t="n">
        <f aca="false">G144-E144</f>
        <v>-0.00296661257539732</v>
      </c>
      <c r="J144" s="17" t="n">
        <f aca="false">100*(G144-E144)/E144</f>
        <v>-1.09517246730639</v>
      </c>
      <c r="K144" s="16" t="n">
        <v>-0.988180803361469</v>
      </c>
      <c r="L144" s="17" t="n">
        <v>150.225657118486</v>
      </c>
      <c r="M144" s="16" t="n">
        <v>0.324653044416123</v>
      </c>
      <c r="N144" s="16" t="n">
        <v>0.641613021826034</v>
      </c>
      <c r="O144" s="6" t="str">
        <f aca="false">IF(N144&lt;0.05,"Yes","No")</f>
        <v>No</v>
      </c>
      <c r="P144" s="16" t="n">
        <v>-0.0987158970852335</v>
      </c>
      <c r="Q144" s="16" t="n">
        <v>0.758856021267513</v>
      </c>
      <c r="R144" s="16" t="n">
        <v>0.384058724862865</v>
      </c>
      <c r="S144" s="16" t="n">
        <v>0.107666780494267</v>
      </c>
      <c r="T144" s="16" t="n">
        <v>-0.00403757546423499</v>
      </c>
      <c r="U144" s="16" t="n">
        <v>0.521823493599283</v>
      </c>
      <c r="V144" s="16" t="n">
        <v>0.940197872513564</v>
      </c>
      <c r="W144" s="6" t="s">
        <v>510</v>
      </c>
      <c r="X144" s="16" t="n">
        <v>0.1</v>
      </c>
      <c r="Y144" s="16" t="n">
        <v>0.548798027532361</v>
      </c>
      <c r="Z144" s="16" t="n">
        <f aca="false">(G144-E144)/SQRT(H144^2/D144+F144^2/C144)</f>
        <v>-0.988180803361487</v>
      </c>
      <c r="AA144" s="24" t="n">
        <f aca="false">ABS(K144-Z144)</f>
        <v>1.84297022087776E-014</v>
      </c>
    </row>
    <row r="145" customFormat="false" ht="15" hidden="false" customHeight="false" outlineLevel="0" collapsed="false">
      <c r="A145" s="17" t="n">
        <v>540</v>
      </c>
      <c r="B145" s="6" t="s">
        <v>424</v>
      </c>
      <c r="C145" s="6" t="n">
        <v>93</v>
      </c>
      <c r="D145" s="6" t="n">
        <v>471</v>
      </c>
      <c r="E145" s="16" t="n">
        <v>0.271329650955815</v>
      </c>
      <c r="F145" s="16" t="n">
        <v>0.0255698788572118</v>
      </c>
      <c r="G145" s="16" t="n">
        <v>0.268400362564247</v>
      </c>
      <c r="H145" s="16" t="n">
        <v>0.0309354187272828</v>
      </c>
      <c r="I145" s="23" t="n">
        <f aca="false">G145-E145</f>
        <v>-0.00292928839156853</v>
      </c>
      <c r="J145" s="17" t="n">
        <f aca="false">100*(G145-E145)/E145</f>
        <v>-1.07960496807094</v>
      </c>
      <c r="K145" s="16" t="n">
        <v>-0.973075105297104</v>
      </c>
      <c r="L145" s="17" t="n">
        <v>150.403774509617</v>
      </c>
      <c r="M145" s="16" t="n">
        <v>0.332078348245765</v>
      </c>
      <c r="N145" s="16" t="n">
        <v>0.646741804639012</v>
      </c>
      <c r="O145" s="6" t="str">
        <f aca="false">IF(N145&lt;0.05,"Yes","No")</f>
        <v>No</v>
      </c>
      <c r="P145" s="16" t="n">
        <v>-0.0971158106861014</v>
      </c>
      <c r="Q145" s="16" t="n">
        <v>0.734454795885951</v>
      </c>
      <c r="R145" s="16" t="n">
        <v>0.39180830130352</v>
      </c>
      <c r="S145" s="16" t="n">
        <v>0.106477791369515</v>
      </c>
      <c r="T145" s="16" t="n">
        <v>-0.00400962946440599</v>
      </c>
      <c r="U145" s="16" t="n">
        <v>0.527170336311085</v>
      </c>
      <c r="V145" s="16" t="n">
        <v>0.940197872513564</v>
      </c>
      <c r="W145" s="6" t="s">
        <v>510</v>
      </c>
      <c r="X145" s="16" t="n">
        <v>0.1</v>
      </c>
      <c r="Y145" s="16" t="n">
        <v>0.54818163139511</v>
      </c>
      <c r="Z145" s="16" t="n">
        <f aca="false">(G145-E145)/SQRT(H145^2/D145+F145^2/C145)</f>
        <v>-0.973075105297104</v>
      </c>
      <c r="AA145" s="24" t="n">
        <f aca="false">ABS(K145-Z145)</f>
        <v>0</v>
      </c>
    </row>
    <row r="146" customFormat="false" ht="15" hidden="false" customHeight="false" outlineLevel="0" collapsed="false">
      <c r="A146" s="17" t="n">
        <v>541</v>
      </c>
      <c r="B146" s="6" t="s">
        <v>424</v>
      </c>
      <c r="C146" s="6" t="n">
        <v>93</v>
      </c>
      <c r="D146" s="6" t="n">
        <v>471</v>
      </c>
      <c r="E146" s="16" t="n">
        <v>0.271711698142431</v>
      </c>
      <c r="F146" s="16" t="n">
        <v>0.0255939622207529</v>
      </c>
      <c r="G146" s="16" t="n">
        <v>0.268746589779095</v>
      </c>
      <c r="H146" s="16" t="n">
        <v>0.0310487386070001</v>
      </c>
      <c r="I146" s="23" t="n">
        <f aca="false">G146-E146</f>
        <v>-0.00296510836333663</v>
      </c>
      <c r="J146" s="17" t="n">
        <f aca="false">100*(G146-E146)/E146</f>
        <v>-1.0912700423308</v>
      </c>
      <c r="K146" s="16" t="n">
        <v>-0.983447134022569</v>
      </c>
      <c r="L146" s="17" t="n">
        <v>150.744739842487</v>
      </c>
      <c r="M146" s="16" t="n">
        <v>0.326963214393435</v>
      </c>
      <c r="N146" s="16" t="n">
        <v>0.643211342172853</v>
      </c>
      <c r="O146" s="6" t="str">
        <f aca="false">IF(N146&lt;0.05,"Yes","No")</f>
        <v>No</v>
      </c>
      <c r="P146" s="16" t="n">
        <v>-0.0979758790280675</v>
      </c>
      <c r="Q146" s="16" t="n">
        <v>0.74752122521017</v>
      </c>
      <c r="R146" s="16" t="n">
        <v>0.387631039912379</v>
      </c>
      <c r="S146" s="16" t="n">
        <v>0.101081377519171</v>
      </c>
      <c r="T146" s="16" t="n">
        <v>-0.00405500438136436</v>
      </c>
      <c r="U146" s="16" t="n">
        <v>0.524837938482402</v>
      </c>
      <c r="V146" s="16" t="n">
        <v>0.940197872513564</v>
      </c>
      <c r="W146" s="6" t="s">
        <v>510</v>
      </c>
      <c r="X146" s="16" t="n">
        <v>0.1</v>
      </c>
      <c r="Y146" s="16" t="n">
        <v>0.548957833938315</v>
      </c>
      <c r="Z146" s="16" t="n">
        <f aca="false">(G146-E146)/SQRT(H146^2/D146+F146^2/C146)</f>
        <v>-0.983447134022587</v>
      </c>
      <c r="AA146" s="24" t="n">
        <f aca="false">ABS(K146-Z146)</f>
        <v>1.82076576038526E-014</v>
      </c>
    </row>
    <row r="147" customFormat="false" ht="15" hidden="false" customHeight="false" outlineLevel="0" collapsed="false">
      <c r="A147" s="17" t="n">
        <v>542</v>
      </c>
      <c r="B147" s="6" t="s">
        <v>424</v>
      </c>
      <c r="C147" s="6" t="n">
        <v>93</v>
      </c>
      <c r="D147" s="6" t="n">
        <v>471</v>
      </c>
      <c r="E147" s="16" t="n">
        <v>0.271956394596766</v>
      </c>
      <c r="F147" s="16" t="n">
        <v>0.0256472541639439</v>
      </c>
      <c r="G147" s="16" t="n">
        <v>0.269010330587942</v>
      </c>
      <c r="H147" s="16" t="n">
        <v>0.0311553533405231</v>
      </c>
      <c r="I147" s="23" t="n">
        <f aca="false">G147-E147</f>
        <v>-0.00294606400882452</v>
      </c>
      <c r="J147" s="17" t="n">
        <f aca="false">100*(G147-E147)/E147</f>
        <v>-1.08328543375224</v>
      </c>
      <c r="K147" s="16" t="n">
        <v>-0.97480408004897</v>
      </c>
      <c r="L147" s="17" t="n">
        <v>150.91477011592</v>
      </c>
      <c r="M147" s="16" t="n">
        <v>0.331217376633711</v>
      </c>
      <c r="N147" s="16" t="n">
        <v>0.646735788389802</v>
      </c>
      <c r="O147" s="6" t="str">
        <f aca="false">IF(N147&lt;0.05,"Yes","No")</f>
        <v>No</v>
      </c>
      <c r="P147" s="16" t="n">
        <v>-0.0970288075728423</v>
      </c>
      <c r="Q147" s="16" t="n">
        <v>0.733139433734985</v>
      </c>
      <c r="R147" s="16" t="n">
        <v>0.392232386255819</v>
      </c>
      <c r="S147" s="16" t="n">
        <v>0.0996387447756117</v>
      </c>
      <c r="T147" s="16" t="n">
        <v>-0.00403904248366969</v>
      </c>
      <c r="U147" s="16" t="n">
        <v>0.528736201006377</v>
      </c>
      <c r="V147" s="16" t="n">
        <v>0.940197872513564</v>
      </c>
      <c r="W147" s="6" t="s">
        <v>510</v>
      </c>
      <c r="X147" s="16" t="n">
        <v>0.1</v>
      </c>
      <c r="Y147" s="16" t="n">
        <v>0.548592562153277</v>
      </c>
      <c r="Z147" s="16" t="n">
        <f aca="false">(G147-E147)/SQRT(H147^2/D147+F147^2/C147)</f>
        <v>-0.97480408004897</v>
      </c>
      <c r="AA147" s="24" t="n">
        <f aca="false">ABS(K147-Z147)</f>
        <v>0</v>
      </c>
    </row>
    <row r="148" customFormat="false" ht="15" hidden="false" customHeight="false" outlineLevel="0" collapsed="false">
      <c r="A148" s="17" t="n">
        <v>543</v>
      </c>
      <c r="B148" s="6" t="s">
        <v>424</v>
      </c>
      <c r="C148" s="6" t="n">
        <v>93</v>
      </c>
      <c r="D148" s="6" t="n">
        <v>471</v>
      </c>
      <c r="E148" s="16" t="n">
        <v>0.272171881730839</v>
      </c>
      <c r="F148" s="16" t="n">
        <v>0.0256983530964414</v>
      </c>
      <c r="G148" s="16" t="n">
        <v>0.269266498569723</v>
      </c>
      <c r="H148" s="16" t="n">
        <v>0.0312479649776392</v>
      </c>
      <c r="I148" s="23" t="n">
        <f aca="false">G148-E148</f>
        <v>-0.00290538316111511</v>
      </c>
      <c r="J148" s="17" t="n">
        <f aca="false">100*(G148-E148)/E148</f>
        <v>-1.06748101333567</v>
      </c>
      <c r="K148" s="16" t="n">
        <v>-0.959220108594173</v>
      </c>
      <c r="L148" s="17" t="n">
        <v>151.038430353338</v>
      </c>
      <c r="M148" s="16" t="n">
        <v>0.33898085731175</v>
      </c>
      <c r="N148" s="16" t="n">
        <v>0.654594468025724</v>
      </c>
      <c r="O148" s="6" t="str">
        <f aca="false">IF(N148&lt;0.05,"Yes","No")</f>
        <v>No</v>
      </c>
      <c r="P148" s="16" t="n">
        <v>-0.0954162977587233</v>
      </c>
      <c r="Q148" s="16" t="n">
        <v>0.708974009288167</v>
      </c>
      <c r="R148" s="16" t="n">
        <v>0.400142783138572</v>
      </c>
      <c r="S148" s="16" t="n">
        <v>0.098906721480036</v>
      </c>
      <c r="T148" s="16" t="n">
        <v>-0.00400199739502727</v>
      </c>
      <c r="U148" s="16" t="n">
        <v>0.534533763014327</v>
      </c>
      <c r="V148" s="16" t="n">
        <v>0.940197872513564</v>
      </c>
      <c r="W148" s="6" t="s">
        <v>510</v>
      </c>
      <c r="X148" s="16" t="n">
        <v>0.1</v>
      </c>
      <c r="Y148" s="16" t="n">
        <v>0.548158801908545</v>
      </c>
      <c r="Z148" s="16" t="n">
        <f aca="false">(G148-E148)/SQRT(H148^2/D148+F148^2/C148)</f>
        <v>-0.959220108594173</v>
      </c>
      <c r="AA148" s="24" t="n">
        <f aca="false">ABS(K148-Z148)</f>
        <v>0</v>
      </c>
    </row>
    <row r="149" customFormat="false" ht="15" hidden="false" customHeight="false" outlineLevel="0" collapsed="false">
      <c r="A149" s="17" t="n">
        <v>544</v>
      </c>
      <c r="B149" s="6" t="s">
        <v>424</v>
      </c>
      <c r="C149" s="6" t="n">
        <v>93</v>
      </c>
      <c r="D149" s="6" t="n">
        <v>471</v>
      </c>
      <c r="E149" s="16" t="n">
        <v>0.272408898479195</v>
      </c>
      <c r="F149" s="16" t="n">
        <v>0.0257297607068084</v>
      </c>
      <c r="G149" s="16" t="n">
        <v>0.269535122498585</v>
      </c>
      <c r="H149" s="16" t="n">
        <v>0.0313260674698516</v>
      </c>
      <c r="I149" s="23" t="n">
        <f aca="false">G149-E149</f>
        <v>-0.00287377598060995</v>
      </c>
      <c r="J149" s="17" t="n">
        <f aca="false">100*(G149-E149)/E149</f>
        <v>-1.05494937817879</v>
      </c>
      <c r="K149" s="16" t="n">
        <v>-0.947353523495778</v>
      </c>
      <c r="L149" s="17" t="n">
        <v>151.200069220381</v>
      </c>
      <c r="M149" s="16" t="n">
        <v>0.344970274391413</v>
      </c>
      <c r="N149" s="16" t="n">
        <v>0.66069511986906</v>
      </c>
      <c r="O149" s="6" t="str">
        <f aca="false">IF(N149&lt;0.05,"Yes","No")</f>
        <v>No</v>
      </c>
      <c r="P149" s="16" t="n">
        <v>-0.0941569922534986</v>
      </c>
      <c r="Q149" s="16" t="n">
        <v>0.69038340783337</v>
      </c>
      <c r="R149" s="16" t="n">
        <v>0.406386851251117</v>
      </c>
      <c r="S149" s="16" t="n">
        <v>0.0966239279126933</v>
      </c>
      <c r="T149" s="16" t="n">
        <v>-0.00397691096151522</v>
      </c>
      <c r="U149" s="16" t="n">
        <v>0.538776003490339</v>
      </c>
      <c r="V149" s="16" t="n">
        <v>0.940197872513564</v>
      </c>
      <c r="W149" s="6" t="s">
        <v>510</v>
      </c>
      <c r="X149" s="16" t="n">
        <v>0.1</v>
      </c>
      <c r="Y149" s="16" t="n">
        <v>0.548295778827934</v>
      </c>
      <c r="Z149" s="16" t="n">
        <f aca="false">(G149-E149)/SQRT(H149^2/D149+F149^2/C149)</f>
        <v>-0.947353523495796</v>
      </c>
      <c r="AA149" s="24" t="n">
        <f aca="false">ABS(K149-Z149)</f>
        <v>1.84297022087776E-014</v>
      </c>
    </row>
    <row r="150" customFormat="false" ht="15" hidden="false" customHeight="false" outlineLevel="0" collapsed="false">
      <c r="A150" s="17" t="n">
        <v>545</v>
      </c>
      <c r="B150" s="6" t="s">
        <v>424</v>
      </c>
      <c r="C150" s="6" t="n">
        <v>93</v>
      </c>
      <c r="D150" s="6" t="n">
        <v>471</v>
      </c>
      <c r="E150" s="16" t="n">
        <v>0.272598529374728</v>
      </c>
      <c r="F150" s="16" t="n">
        <v>0.0257656589498857</v>
      </c>
      <c r="G150" s="16" t="n">
        <v>0.269748938501261</v>
      </c>
      <c r="H150" s="16" t="n">
        <v>0.0314018350556319</v>
      </c>
      <c r="I150" s="23" t="n">
        <f aca="false">G150-E150</f>
        <v>-0.0028495908734667</v>
      </c>
      <c r="J150" s="17" t="n">
        <f aca="false">100*(G150-E150)/E150</f>
        <v>-1.04534345067926</v>
      </c>
      <c r="K150" s="16" t="n">
        <v>-0.93785487667959</v>
      </c>
      <c r="L150" s="17" t="n">
        <v>151.329910564437</v>
      </c>
      <c r="M150" s="16" t="n">
        <v>0.349813393531482</v>
      </c>
      <c r="N150" s="16" t="n">
        <v>0.666235534359978</v>
      </c>
      <c r="O150" s="6" t="str">
        <f aca="false">IF(N150&lt;0.05,"Yes","No")</f>
        <v>No</v>
      </c>
      <c r="P150" s="16" t="n">
        <v>-0.0931504017874023</v>
      </c>
      <c r="Q150" s="16" t="n">
        <v>0.675701147318444</v>
      </c>
      <c r="R150" s="16" t="n">
        <v>0.411419558560983</v>
      </c>
      <c r="S150" s="16" t="n">
        <v>0.0947536569014183</v>
      </c>
      <c r="T150" s="16" t="n">
        <v>-0.00395362767841619</v>
      </c>
      <c r="U150" s="16" t="n">
        <v>0.542601949489471</v>
      </c>
      <c r="V150" s="16" t="n">
        <v>0.940197872513564</v>
      </c>
      <c r="W150" s="6" t="s">
        <v>510</v>
      </c>
      <c r="X150" s="16" t="n">
        <v>0.1</v>
      </c>
      <c r="Y150" s="16" t="n">
        <v>0.547976166016026</v>
      </c>
      <c r="Z150" s="16" t="n">
        <f aca="false">(G150-E150)/SQRT(H150^2/D150+F150^2/C150)</f>
        <v>-0.937854876679572</v>
      </c>
      <c r="AA150" s="24" t="n">
        <f aca="false">ABS(K150-Z150)</f>
        <v>1.83186799063151E-014</v>
      </c>
    </row>
    <row r="151" customFormat="false" ht="15" hidden="false" customHeight="false" outlineLevel="0" collapsed="false">
      <c r="A151" s="17" t="n">
        <v>546</v>
      </c>
      <c r="B151" s="6" t="s">
        <v>424</v>
      </c>
      <c r="C151" s="6" t="n">
        <v>93</v>
      </c>
      <c r="D151" s="6" t="n">
        <v>471</v>
      </c>
      <c r="E151" s="16" t="n">
        <v>0.272742534837415</v>
      </c>
      <c r="F151" s="16" t="n">
        <v>0.0258027286362755</v>
      </c>
      <c r="G151" s="16" t="n">
        <v>0.269926731721864</v>
      </c>
      <c r="H151" s="16" t="n">
        <v>0.0314810319326461</v>
      </c>
      <c r="I151" s="23" t="n">
        <f aca="false">G151-E151</f>
        <v>-0.00281580311555124</v>
      </c>
      <c r="J151" s="17" t="n">
        <f aca="false">100*(G151-E151)/E151</f>
        <v>-1.03240336797111</v>
      </c>
      <c r="K151" s="16" t="n">
        <v>-0.925176221914166</v>
      </c>
      <c r="L151" s="17" t="n">
        <v>151.46765267206</v>
      </c>
      <c r="M151" s="16" t="n">
        <v>0.356345899991878</v>
      </c>
      <c r="N151" s="16" t="n">
        <v>0.673275841621344</v>
      </c>
      <c r="O151" s="6" t="str">
        <f aca="false">IF(N151&lt;0.05,"Yes","No")</f>
        <v>No</v>
      </c>
      <c r="P151" s="16" t="n">
        <v>-0.0918259006010483</v>
      </c>
      <c r="Q151" s="16" t="n">
        <v>0.656622233915256</v>
      </c>
      <c r="R151" s="16" t="n">
        <v>0.41809794691339</v>
      </c>
      <c r="S151" s="16" t="n">
        <v>0.0937694450830253</v>
      </c>
      <c r="T151" s="16" t="n">
        <v>-0.00392460146888608</v>
      </c>
      <c r="U151" s="16" t="n">
        <v>0.54714243309204</v>
      </c>
      <c r="V151" s="16" t="n">
        <v>0.940197872513564</v>
      </c>
      <c r="W151" s="6" t="s">
        <v>510</v>
      </c>
      <c r="X151" s="16" t="n">
        <v>0.1</v>
      </c>
      <c r="Y151" s="16" t="n">
        <v>0.548044654475721</v>
      </c>
      <c r="Z151" s="16" t="n">
        <f aca="false">(G151-E151)/SQRT(H151^2/D151+F151^2/C151)</f>
        <v>-0.925176221914166</v>
      </c>
      <c r="AA151" s="24" t="n">
        <f aca="false">ABS(K151-Z151)</f>
        <v>0</v>
      </c>
    </row>
    <row r="152" customFormat="false" ht="15" hidden="false" customHeight="false" outlineLevel="0" collapsed="false">
      <c r="A152" s="17" t="n">
        <v>547</v>
      </c>
      <c r="B152" s="6" t="s">
        <v>424</v>
      </c>
      <c r="C152" s="6" t="n">
        <v>93</v>
      </c>
      <c r="D152" s="6" t="n">
        <v>471</v>
      </c>
      <c r="E152" s="16" t="n">
        <v>0.272864424573478</v>
      </c>
      <c r="F152" s="16" t="n">
        <v>0.0258341865993579</v>
      </c>
      <c r="G152" s="16" t="n">
        <v>0.270065170501195</v>
      </c>
      <c r="H152" s="16" t="n">
        <v>0.0315516035047242</v>
      </c>
      <c r="I152" s="23" t="n">
        <f aca="false">G152-E152</f>
        <v>-0.0027992540722831</v>
      </c>
      <c r="J152" s="17" t="n">
        <f aca="false">100*(G152-E152)/E152</f>
        <v>-1.02587725631829</v>
      </c>
      <c r="K152" s="16" t="n">
        <v>-0.918405672517731</v>
      </c>
      <c r="L152" s="17" t="n">
        <v>151.598000559702</v>
      </c>
      <c r="M152" s="16" t="n">
        <v>0.359865421014399</v>
      </c>
      <c r="N152" s="16" t="n">
        <v>0.676276609616504</v>
      </c>
      <c r="O152" s="6" t="str">
        <f aca="false">IF(N152&lt;0.05,"Yes","No")</f>
        <v>No</v>
      </c>
      <c r="P152" s="16" t="n">
        <v>-0.0910928371811758</v>
      </c>
      <c r="Q152" s="16" t="n">
        <v>0.646180203933047</v>
      </c>
      <c r="R152" s="16" t="n">
        <v>0.42182155029314</v>
      </c>
      <c r="S152" s="16" t="n">
        <v>0.0932287883560202</v>
      </c>
      <c r="T152" s="16" t="n">
        <v>-0.0039130342890086</v>
      </c>
      <c r="U152" s="16" t="n">
        <v>0.549763057060929</v>
      </c>
      <c r="V152" s="16" t="n">
        <v>0.940197872513564</v>
      </c>
      <c r="W152" s="6" t="s">
        <v>510</v>
      </c>
      <c r="X152" s="16" t="n">
        <v>0.1</v>
      </c>
      <c r="Y152" s="16" t="n">
        <v>0.547976166016026</v>
      </c>
      <c r="Z152" s="16" t="n">
        <f aca="false">(G152-E152)/SQRT(H152^2/D152+F152^2/C152)</f>
        <v>-0.918405672517712</v>
      </c>
      <c r="AA152" s="24" t="n">
        <f aca="false">ABS(K152-Z152)</f>
        <v>1.84297022087776E-014</v>
      </c>
    </row>
    <row r="153" customFormat="false" ht="15" hidden="false" customHeight="false" outlineLevel="0" collapsed="false">
      <c r="A153" s="17" t="n">
        <v>548</v>
      </c>
      <c r="B153" s="6" t="s">
        <v>424</v>
      </c>
      <c r="C153" s="6" t="n">
        <v>93</v>
      </c>
      <c r="D153" s="6" t="n">
        <v>471</v>
      </c>
      <c r="E153" s="16" t="n">
        <v>0.272974130447193</v>
      </c>
      <c r="F153" s="16" t="n">
        <v>0.0258538243968471</v>
      </c>
      <c r="G153" s="16" t="n">
        <v>0.270147408206498</v>
      </c>
      <c r="H153" s="16" t="n">
        <v>0.0315993461519342</v>
      </c>
      <c r="I153" s="23" t="n">
        <f aca="false">G153-E153</f>
        <v>-0.00282672224069458</v>
      </c>
      <c r="J153" s="17" t="n">
        <f aca="false">100*(G153-E153)/E153</f>
        <v>-1.03552751905969</v>
      </c>
      <c r="K153" s="16" t="n">
        <v>-0.926554586120861</v>
      </c>
      <c r="L153" s="17" t="n">
        <v>151.694234444638</v>
      </c>
      <c r="M153" s="16" t="n">
        <v>0.355629629627631</v>
      </c>
      <c r="N153" s="16" t="n">
        <v>0.672676592928669</v>
      </c>
      <c r="O153" s="6" t="str">
        <f aca="false">IF(N153&lt;0.05,"Yes","No")</f>
        <v>No</v>
      </c>
      <c r="P153" s="16" t="n">
        <v>-0.0918557304291323</v>
      </c>
      <c r="Q153" s="16" t="n">
        <v>0.657048913308588</v>
      </c>
      <c r="R153" s="16" t="n">
        <v>0.417946838088115</v>
      </c>
      <c r="S153" s="16" t="n">
        <v>0.0930967284563619</v>
      </c>
      <c r="T153" s="16" t="n">
        <v>-0.00393965815882531</v>
      </c>
      <c r="U153" s="16" t="n">
        <v>0.547998173367198</v>
      </c>
      <c r="V153" s="16" t="n">
        <v>0.940197872513564</v>
      </c>
      <c r="W153" s="6" t="s">
        <v>510</v>
      </c>
      <c r="X153" s="16" t="n">
        <v>0.1</v>
      </c>
      <c r="Y153" s="16" t="n">
        <v>0.548158801908545</v>
      </c>
      <c r="Z153" s="16" t="n">
        <f aca="false">(G153-E153)/SQRT(H153^2/D153+F153^2/C153)</f>
        <v>-0.926554586120861</v>
      </c>
      <c r="AA153" s="24" t="n">
        <f aca="false">ABS(K153-Z153)</f>
        <v>0</v>
      </c>
    </row>
    <row r="154" customFormat="false" ht="15" hidden="false" customHeight="false" outlineLevel="0" collapsed="false">
      <c r="A154" s="17" t="n">
        <v>549</v>
      </c>
      <c r="B154" s="6" t="s">
        <v>424</v>
      </c>
      <c r="C154" s="6" t="n">
        <v>93</v>
      </c>
      <c r="D154" s="6" t="n">
        <v>471</v>
      </c>
      <c r="E154" s="16" t="n">
        <v>0.272967793127542</v>
      </c>
      <c r="F154" s="16" t="n">
        <v>0.0258723054599967</v>
      </c>
      <c r="G154" s="16" t="n">
        <v>0.270131749933439</v>
      </c>
      <c r="H154" s="16" t="n">
        <v>0.0316401072739893</v>
      </c>
      <c r="I154" s="23" t="n">
        <f aca="false">G154-E154</f>
        <v>-0.00283604319410269</v>
      </c>
      <c r="J154" s="17" t="n">
        <f aca="false">100*(G154-E154)/E154</f>
        <v>-1.03896623173327</v>
      </c>
      <c r="K154" s="16" t="n">
        <v>-0.92882419628572</v>
      </c>
      <c r="L154" s="17" t="n">
        <v>151.767849330107</v>
      </c>
      <c r="M154" s="16" t="n">
        <v>0.3544551080771</v>
      </c>
      <c r="N154" s="16" t="n">
        <v>0.671515042443631</v>
      </c>
      <c r="O154" s="6" t="str">
        <f aca="false">IF(N154&lt;0.05,"Yes","No")</f>
        <v>No</v>
      </c>
      <c r="P154" s="16" t="n">
        <v>-0.0920460172375085</v>
      </c>
      <c r="Q154" s="16" t="n">
        <v>0.659773996278879</v>
      </c>
      <c r="R154" s="16" t="n">
        <v>0.416983662455409</v>
      </c>
      <c r="S154" s="16" t="n">
        <v>0.091928647970466</v>
      </c>
      <c r="T154" s="16" t="n">
        <v>-0.00395020974758444</v>
      </c>
      <c r="U154" s="16" t="n">
        <v>0.547809830154988</v>
      </c>
      <c r="V154" s="16" t="n">
        <v>0.940197872513564</v>
      </c>
      <c r="W154" s="6" t="s">
        <v>510</v>
      </c>
      <c r="X154" s="16" t="n">
        <v>0.1</v>
      </c>
      <c r="Y154" s="16" t="n">
        <v>0.548158801908545</v>
      </c>
      <c r="Z154" s="16" t="n">
        <f aca="false">(G154-E154)/SQRT(H154^2/D154+F154^2/C154)</f>
        <v>-0.92882419628572</v>
      </c>
      <c r="AA154" s="24" t="n">
        <f aca="false">ABS(K154-Z154)</f>
        <v>0</v>
      </c>
    </row>
    <row r="155" customFormat="false" ht="15" hidden="false" customHeight="false" outlineLevel="0" collapsed="false">
      <c r="A155" s="17" t="n">
        <v>550</v>
      </c>
      <c r="B155" s="6" t="s">
        <v>424</v>
      </c>
      <c r="C155" s="6" t="n">
        <v>93</v>
      </c>
      <c r="D155" s="6" t="n">
        <v>471</v>
      </c>
      <c r="E155" s="16" t="n">
        <v>0.272807892772459</v>
      </c>
      <c r="F155" s="16" t="n">
        <v>0.0258743172435477</v>
      </c>
      <c r="G155" s="16" t="n">
        <v>0.269986467882833</v>
      </c>
      <c r="H155" s="16" t="n">
        <v>0.0316685038067498</v>
      </c>
      <c r="I155" s="23" t="n">
        <f aca="false">G155-E155</f>
        <v>-0.00282142488962661</v>
      </c>
      <c r="J155" s="17" t="n">
        <f aca="false">100*(G155-E155)/E155</f>
        <v>-1.03421673799587</v>
      </c>
      <c r="K155" s="16" t="n">
        <v>-0.923792071818398</v>
      </c>
      <c r="L155" s="17" t="n">
        <v>151.872991176975</v>
      </c>
      <c r="M155" s="16" t="n">
        <v>0.357059972031076</v>
      </c>
      <c r="N155" s="16" t="n">
        <v>0.67357938663868</v>
      </c>
      <c r="O155" s="6" t="str">
        <f aca="false">IF(N155&lt;0.05,"Yes","No")</f>
        <v>No</v>
      </c>
      <c r="P155" s="16" t="n">
        <v>-0.0914981278371818</v>
      </c>
      <c r="Q155" s="16" t="n">
        <v>0.651942971011669</v>
      </c>
      <c r="R155" s="16" t="n">
        <v>0.419760467574868</v>
      </c>
      <c r="S155" s="16" t="n">
        <v>0.0909880933541833</v>
      </c>
      <c r="T155" s="16" t="n">
        <v>-0.00393776521867451</v>
      </c>
      <c r="U155" s="16" t="n">
        <v>0.549765683491952</v>
      </c>
      <c r="V155" s="16" t="n">
        <v>0.940197872513564</v>
      </c>
      <c r="W155" s="6" t="s">
        <v>510</v>
      </c>
      <c r="X155" s="16" t="n">
        <v>0.1</v>
      </c>
      <c r="Y155" s="16" t="n">
        <v>0.548044654475721</v>
      </c>
      <c r="Z155" s="16" t="n">
        <f aca="false">(G155-E155)/SQRT(H155^2/D155+F155^2/C155)</f>
        <v>-0.923792071818417</v>
      </c>
      <c r="AA155" s="24" t="n">
        <f aca="false">ABS(K155-Z155)</f>
        <v>1.83186799063151E-014</v>
      </c>
    </row>
    <row r="156" customFormat="false" ht="15" hidden="false" customHeight="false" outlineLevel="0" collapsed="false">
      <c r="A156" s="17" t="n">
        <v>551</v>
      </c>
      <c r="B156" s="6" t="s">
        <v>424</v>
      </c>
      <c r="C156" s="6" t="n">
        <v>93</v>
      </c>
      <c r="D156" s="6" t="n">
        <v>471</v>
      </c>
      <c r="E156" s="16" t="n">
        <v>0.272467867661548</v>
      </c>
      <c r="F156" s="16" t="n">
        <v>0.0258578282050592</v>
      </c>
      <c r="G156" s="16" t="n">
        <v>0.2696725689112</v>
      </c>
      <c r="H156" s="16" t="n">
        <v>0.0316804794596712</v>
      </c>
      <c r="I156" s="23" t="n">
        <f aca="false">G156-E156</f>
        <v>-0.00279529875034773</v>
      </c>
      <c r="J156" s="17" t="n">
        <f aca="false">100*(G156-E156)/E156</f>
        <v>-1.02591867963674</v>
      </c>
      <c r="K156" s="16" t="n">
        <v>-0.915609022065378</v>
      </c>
      <c r="L156" s="17" t="n">
        <v>152.003578443437</v>
      </c>
      <c r="M156" s="16" t="n">
        <v>0.361322263068498</v>
      </c>
      <c r="N156" s="16" t="n">
        <v>0.677266602140413</v>
      </c>
      <c r="O156" s="6" t="str">
        <f aca="false">IF(N156&lt;0.05,"Yes","No")</f>
        <v>No</v>
      </c>
      <c r="P156" s="16" t="n">
        <v>-0.0906272226089492</v>
      </c>
      <c r="Q156" s="16" t="n">
        <v>0.639591277990088</v>
      </c>
      <c r="R156" s="16" t="n">
        <v>0.424196735616031</v>
      </c>
      <c r="S156" s="16" t="n">
        <v>0.0903932687002176</v>
      </c>
      <c r="T156" s="16" t="n">
        <v>-0.0039134577113217</v>
      </c>
      <c r="U156" s="16" t="n">
        <v>0.552605978406891</v>
      </c>
      <c r="V156" s="16" t="n">
        <v>0.940197872513564</v>
      </c>
      <c r="W156" s="6" t="s">
        <v>510</v>
      </c>
      <c r="X156" s="16" t="n">
        <v>0.1</v>
      </c>
      <c r="Y156" s="16" t="n">
        <v>0.547816359610072</v>
      </c>
      <c r="Z156" s="16" t="n">
        <f aca="false">(G156-E156)/SQRT(H156^2/D156+F156^2/C156)</f>
        <v>-0.915609022065377</v>
      </c>
      <c r="AA156" s="24" t="n">
        <f aca="false">ABS(K156-Z156)</f>
        <v>0</v>
      </c>
    </row>
    <row r="157" customFormat="false" ht="15" hidden="false" customHeight="false" outlineLevel="0" collapsed="false">
      <c r="A157" s="17" t="n">
        <v>552</v>
      </c>
      <c r="B157" s="6" t="s">
        <v>424</v>
      </c>
      <c r="C157" s="6" t="n">
        <v>93</v>
      </c>
      <c r="D157" s="6" t="n">
        <v>471</v>
      </c>
      <c r="E157" s="16" t="n">
        <v>0.271931462390449</v>
      </c>
      <c r="F157" s="16" t="n">
        <v>0.0258390983292962</v>
      </c>
      <c r="G157" s="16" t="n">
        <v>0.269144277853571</v>
      </c>
      <c r="H157" s="16" t="n">
        <v>0.0316752952391734</v>
      </c>
      <c r="I157" s="23" t="n">
        <f aca="false">G157-E157</f>
        <v>-0.0027871845368776</v>
      </c>
      <c r="J157" s="17" t="n">
        <f aca="false">100*(G157-E157)/E157</f>
        <v>-1.02495846283343</v>
      </c>
      <c r="K157" s="16" t="n">
        <v>-0.913495740616676</v>
      </c>
      <c r="L157" s="17" t="n">
        <v>152.075833807274</v>
      </c>
      <c r="M157" s="16" t="n">
        <v>0.36242785949218</v>
      </c>
      <c r="N157" s="16" t="n">
        <v>0.677456345901308</v>
      </c>
      <c r="O157" s="6" t="str">
        <f aca="false">IF(N157&lt;0.05,"Yes","No")</f>
        <v>No</v>
      </c>
      <c r="P157" s="16" t="n">
        <v>-0.0903847847637016</v>
      </c>
      <c r="Q157" s="16" t="n">
        <v>0.63617390020937</v>
      </c>
      <c r="R157" s="16" t="n">
        <v>0.425436553445729</v>
      </c>
      <c r="S157" s="16" t="n">
        <v>0.0895733038258526</v>
      </c>
      <c r="T157" s="16" t="n">
        <v>-0.00390610894657598</v>
      </c>
      <c r="U157" s="16" t="n">
        <v>0.553308053960992</v>
      </c>
      <c r="V157" s="16" t="n">
        <v>0.940197872513564</v>
      </c>
      <c r="W157" s="6" t="s">
        <v>510</v>
      </c>
      <c r="X157" s="16" t="n">
        <v>0.1</v>
      </c>
      <c r="Y157" s="16" t="n">
        <v>0.547610894230989</v>
      </c>
      <c r="Z157" s="16" t="n">
        <f aca="false">(G157-E157)/SQRT(H157^2/D157+F157^2/C157)</f>
        <v>-0.913495740616694</v>
      </c>
      <c r="AA157" s="24" t="n">
        <f aca="false">ABS(K157-Z157)</f>
        <v>1.83186799063151E-014</v>
      </c>
    </row>
    <row r="158" customFormat="false" ht="15" hidden="false" customHeight="false" outlineLevel="0" collapsed="false">
      <c r="A158" s="17" t="n">
        <v>553</v>
      </c>
      <c r="B158" s="6" t="s">
        <v>424</v>
      </c>
      <c r="C158" s="6" t="n">
        <v>93</v>
      </c>
      <c r="D158" s="6" t="n">
        <v>471</v>
      </c>
      <c r="E158" s="16" t="n">
        <v>0.271038338541985</v>
      </c>
      <c r="F158" s="16" t="n">
        <v>0.0257941575399081</v>
      </c>
      <c r="G158" s="16" t="n">
        <v>0.268268327108108</v>
      </c>
      <c r="H158" s="16" t="n">
        <v>0.0316640511734342</v>
      </c>
      <c r="I158" s="23" t="n">
        <f aca="false">G158-E158</f>
        <v>-0.00277001143387684</v>
      </c>
      <c r="J158" s="17" t="n">
        <f aca="false">100*(G158-E158)/E158</f>
        <v>-1.02199985757652</v>
      </c>
      <c r="K158" s="16" t="n">
        <v>-0.909160406852814</v>
      </c>
      <c r="L158" s="17" t="n">
        <v>152.254710706505</v>
      </c>
      <c r="M158" s="16" t="n">
        <v>0.364702378827161</v>
      </c>
      <c r="N158" s="16" t="n">
        <v>0.681101953702991</v>
      </c>
      <c r="O158" s="6" t="str">
        <f aca="false">IF(N158&lt;0.05,"Yes","No")</f>
        <v>No</v>
      </c>
      <c r="P158" s="16" t="n">
        <v>-0.0898741157422374</v>
      </c>
      <c r="Q158" s="16" t="n">
        <v>0.629005513560005</v>
      </c>
      <c r="R158" s="16" t="n">
        <v>0.428055024669492</v>
      </c>
      <c r="S158" s="16" t="n">
        <v>0.0882331052072839</v>
      </c>
      <c r="T158" s="16" t="n">
        <v>-0.00388958350019203</v>
      </c>
      <c r="U158" s="16" t="n">
        <v>0.554767427022014</v>
      </c>
      <c r="V158" s="16" t="n">
        <v>0.940197872513564</v>
      </c>
      <c r="W158" s="6" t="s">
        <v>510</v>
      </c>
      <c r="X158" s="16" t="n">
        <v>0.1</v>
      </c>
      <c r="Y158" s="16" t="n">
        <v>0.547519576284729</v>
      </c>
      <c r="Z158" s="16" t="n">
        <f aca="false">(G158-E158)/SQRT(H158^2/D158+F158^2/C158)</f>
        <v>-0.90916040685285</v>
      </c>
      <c r="AA158" s="24" t="n">
        <f aca="false">ABS(K158-Z158)</f>
        <v>3.64153152077051E-014</v>
      </c>
    </row>
    <row r="159" customFormat="false" ht="15" hidden="false" customHeight="false" outlineLevel="0" collapsed="false">
      <c r="A159" s="17" t="n">
        <v>554</v>
      </c>
      <c r="B159" s="6" t="s">
        <v>424</v>
      </c>
      <c r="C159" s="6" t="n">
        <v>93</v>
      </c>
      <c r="D159" s="6" t="n">
        <v>471</v>
      </c>
      <c r="E159" s="16" t="n">
        <v>0.269795054549812</v>
      </c>
      <c r="F159" s="16" t="n">
        <v>0.0257203930861124</v>
      </c>
      <c r="G159" s="16" t="n">
        <v>0.267071680911281</v>
      </c>
      <c r="H159" s="16" t="n">
        <v>0.0316400881449714</v>
      </c>
      <c r="I159" s="23" t="n">
        <f aca="false">G159-E159</f>
        <v>-0.0027233736385312</v>
      </c>
      <c r="J159" s="17" t="n">
        <f aca="false">100*(G159-E159)/E159</f>
        <v>-1.00942311306466</v>
      </c>
      <c r="K159" s="16" t="n">
        <v>-0.895983013672722</v>
      </c>
      <c r="L159" s="17" t="n">
        <v>152.527707907158</v>
      </c>
      <c r="M159" s="16" t="n">
        <v>0.371673704965992</v>
      </c>
      <c r="N159" s="16" t="n">
        <v>0.688612393415829</v>
      </c>
      <c r="O159" s="6" t="str">
        <f aca="false">IF(N159&lt;0.05,"Yes","No")</f>
        <v>No</v>
      </c>
      <c r="P159" s="16" t="n">
        <v>-0.0884492352915203</v>
      </c>
      <c r="Q159" s="16" t="n">
        <v>0.609218883405618</v>
      </c>
      <c r="R159" s="16" t="n">
        <v>0.435410687383661</v>
      </c>
      <c r="S159" s="16" t="n">
        <v>0.0857684995647812</v>
      </c>
      <c r="T159" s="16" t="n">
        <v>-0.00384233973052541</v>
      </c>
      <c r="U159" s="16" t="n">
        <v>0.559086529114985</v>
      </c>
      <c r="V159" s="16" t="n">
        <v>0.940197872513564</v>
      </c>
      <c r="W159" s="6" t="s">
        <v>510</v>
      </c>
      <c r="X159" s="16" t="n">
        <v>0.1</v>
      </c>
      <c r="Y159" s="16" t="n">
        <v>0.547085816039997</v>
      </c>
      <c r="Z159" s="16" t="n">
        <f aca="false">(G159-E159)/SQRT(H159^2/D159+F159^2/C159)</f>
        <v>-0.895983013672722</v>
      </c>
      <c r="AA159" s="24" t="n">
        <f aca="false">ABS(K159-Z159)</f>
        <v>0</v>
      </c>
    </row>
    <row r="160" customFormat="false" ht="15" hidden="false" customHeight="false" outlineLevel="0" collapsed="false">
      <c r="A160" s="17" t="n">
        <v>555</v>
      </c>
      <c r="B160" s="6" t="s">
        <v>424</v>
      </c>
      <c r="C160" s="6" t="n">
        <v>93</v>
      </c>
      <c r="D160" s="6" t="n">
        <v>471</v>
      </c>
      <c r="E160" s="16" t="n">
        <v>0.268247495575618</v>
      </c>
      <c r="F160" s="16" t="n">
        <v>0.0256231822070614</v>
      </c>
      <c r="G160" s="16" t="n">
        <v>0.265608431142607</v>
      </c>
      <c r="H160" s="16" t="n">
        <v>0.0315938290600421</v>
      </c>
      <c r="I160" s="23" t="n">
        <f aca="false">G160-E160</f>
        <v>-0.0026390644330111</v>
      </c>
      <c r="J160" s="17" t="n">
        <f aca="false">100*(G160-E160)/E160</f>
        <v>-0.983816988616453</v>
      </c>
      <c r="K160" s="16" t="n">
        <v>-0.871072905466373</v>
      </c>
      <c r="L160" s="17" t="n">
        <v>152.830270994173</v>
      </c>
      <c r="M160" s="16" t="n">
        <v>0.385080587690568</v>
      </c>
      <c r="N160" s="16" t="n">
        <v>0.702914261284</v>
      </c>
      <c r="O160" s="6" t="str">
        <f aca="false">IF(N160&lt;0.05,"Yes","No")</f>
        <v>No</v>
      </c>
      <c r="P160" s="16" t="n">
        <v>-0.0858593526696669</v>
      </c>
      <c r="Q160" s="16" t="n">
        <v>0.574064129858132</v>
      </c>
      <c r="R160" s="16" t="n">
        <v>0.448966010059936</v>
      </c>
      <c r="S160" s="16" t="n">
        <v>0.0825829500097049</v>
      </c>
      <c r="T160" s="16" t="n">
        <v>-0.00375531563592454</v>
      </c>
      <c r="U160" s="16" t="n">
        <v>0.567082528574368</v>
      </c>
      <c r="V160" s="16" t="n">
        <v>0.940197872513564</v>
      </c>
      <c r="W160" s="6" t="s">
        <v>510</v>
      </c>
      <c r="X160" s="16" t="n">
        <v>0.1</v>
      </c>
      <c r="Y160" s="16" t="n">
        <v>0.546423760929617</v>
      </c>
      <c r="Z160" s="16" t="n">
        <f aca="false">(G160-E160)/SQRT(H160^2/D160+F160^2/C160)</f>
        <v>-0.871072905466373</v>
      </c>
      <c r="AA160" s="24" t="n">
        <f aca="false">ABS(K160-Z160)</f>
        <v>0</v>
      </c>
    </row>
    <row r="161" customFormat="false" ht="15" hidden="false" customHeight="false" outlineLevel="0" collapsed="false">
      <c r="A161" s="17" t="n">
        <v>556</v>
      </c>
      <c r="B161" s="6" t="s">
        <v>424</v>
      </c>
      <c r="C161" s="6" t="n">
        <v>93</v>
      </c>
      <c r="D161" s="6" t="n">
        <v>471</v>
      </c>
      <c r="E161" s="16" t="n">
        <v>0.266360756530557</v>
      </c>
      <c r="F161" s="16" t="n">
        <v>0.0255147830252747</v>
      </c>
      <c r="G161" s="16" t="n">
        <v>0.263814583167655</v>
      </c>
      <c r="H161" s="16" t="n">
        <v>0.0315253334653956</v>
      </c>
      <c r="I161" s="23" t="n">
        <f aca="false">G161-E161</f>
        <v>-0.00254617336290136</v>
      </c>
      <c r="J161" s="17" t="n">
        <f aca="false">100*(G161-E161)/E161</f>
        <v>-0.955911597513903</v>
      </c>
      <c r="K161" s="16" t="n">
        <v>-0.843579199841564</v>
      </c>
      <c r="L161" s="17" t="n">
        <v>153.10100511314</v>
      </c>
      <c r="M161" s="16" t="n">
        <v>0.400220677836811</v>
      </c>
      <c r="N161" s="16" t="n">
        <v>0.719001928966283</v>
      </c>
      <c r="O161" s="6" t="str">
        <f aca="false">IF(N161&lt;0.05,"Yes","No")</f>
        <v>No</v>
      </c>
      <c r="P161" s="16" t="n">
        <v>-0.0830367750744892</v>
      </c>
      <c r="Q161" s="16" t="n">
        <v>0.536940470930247</v>
      </c>
      <c r="R161" s="16" t="n">
        <v>0.464008971671629</v>
      </c>
      <c r="S161" s="16" t="n">
        <v>0.0797910116946123</v>
      </c>
      <c r="T161" s="16" t="n">
        <v>-0.00365989515929873</v>
      </c>
      <c r="U161" s="16" t="n">
        <v>0.575574577686305</v>
      </c>
      <c r="V161" s="16" t="n">
        <v>0.940197872513564</v>
      </c>
      <c r="W161" s="6" t="s">
        <v>510</v>
      </c>
      <c r="X161" s="16" t="n">
        <v>0.1</v>
      </c>
      <c r="Y161" s="16" t="n">
        <v>0.545784535305801</v>
      </c>
      <c r="Z161" s="16" t="n">
        <f aca="false">(G161-E161)/SQRT(H161^2/D161+F161^2/C161)</f>
        <v>-0.843579199841546</v>
      </c>
      <c r="AA161" s="24" t="n">
        <f aca="false">ABS(K161-Z161)</f>
        <v>1.80966353013901E-014</v>
      </c>
    </row>
    <row r="162" customFormat="false" ht="15" hidden="false" customHeight="false" outlineLevel="0" collapsed="false">
      <c r="A162" s="17" t="n">
        <v>557</v>
      </c>
      <c r="B162" s="6" t="s">
        <v>424</v>
      </c>
      <c r="C162" s="6" t="n">
        <v>93</v>
      </c>
      <c r="D162" s="6" t="n">
        <v>471</v>
      </c>
      <c r="E162" s="16" t="n">
        <v>0.264202103339216</v>
      </c>
      <c r="F162" s="16" t="n">
        <v>0.0253817093966254</v>
      </c>
      <c r="G162" s="16" t="n">
        <v>0.261747759871675</v>
      </c>
      <c r="H162" s="16" t="n">
        <v>0.0314431213809289</v>
      </c>
      <c r="I162" s="23" t="n">
        <f aca="false">G162-E162</f>
        <v>-0.00245434346754048</v>
      </c>
      <c r="J162" s="17" t="n">
        <f aca="false">100*(G162-E162)/E162</f>
        <v>-0.928964393742651</v>
      </c>
      <c r="K162" s="16" t="n">
        <v>-0.816921579000403</v>
      </c>
      <c r="L162" s="17" t="n">
        <v>153.445323217718</v>
      </c>
      <c r="M162" s="16" t="n">
        <v>0.415239768888348</v>
      </c>
      <c r="N162" s="16" t="n">
        <v>0.721203584269894</v>
      </c>
      <c r="O162" s="6" t="str">
        <f aca="false">IF(N162&lt;0.05,"Yes","No")</f>
        <v>No</v>
      </c>
      <c r="P162" s="16" t="n">
        <v>-0.0802750888041337</v>
      </c>
      <c r="Q162" s="16" t="n">
        <v>0.501818630318385</v>
      </c>
      <c r="R162" s="16" t="n">
        <v>0.478995829551639</v>
      </c>
      <c r="S162" s="16" t="n">
        <v>0.0767168466330107</v>
      </c>
      <c r="T162" s="16" t="n">
        <v>-0.00356644718712863</v>
      </c>
      <c r="U162" s="16" t="n">
        <v>0.583619212625512</v>
      </c>
      <c r="V162" s="16" t="n">
        <v>0.940197872513564</v>
      </c>
      <c r="W162" s="6" t="s">
        <v>510</v>
      </c>
      <c r="X162" s="16" t="n">
        <v>0.1</v>
      </c>
      <c r="Y162" s="16" t="n">
        <v>0.545076821222291</v>
      </c>
      <c r="Z162" s="16" t="n">
        <f aca="false">(G162-E162)/SQRT(H162^2/D162+F162^2/C162)</f>
        <v>-0.816921579000385</v>
      </c>
      <c r="AA162" s="24" t="n">
        <f aca="false">ABS(K162-Z162)</f>
        <v>1.83186799063151E-014</v>
      </c>
    </row>
    <row r="163" customFormat="false" ht="15" hidden="false" customHeight="false" outlineLevel="0" collapsed="false">
      <c r="A163" s="17" t="n">
        <v>558</v>
      </c>
      <c r="B163" s="6" t="s">
        <v>424</v>
      </c>
      <c r="C163" s="6" t="n">
        <v>93</v>
      </c>
      <c r="D163" s="6" t="n">
        <v>471</v>
      </c>
      <c r="E163" s="16" t="n">
        <v>0.261810454950538</v>
      </c>
      <c r="F163" s="16" t="n">
        <v>0.0252208325302303</v>
      </c>
      <c r="G163" s="16" t="n">
        <v>0.259463959913345</v>
      </c>
      <c r="H163" s="16" t="n">
        <v>0.031352634967897</v>
      </c>
      <c r="I163" s="23" t="n">
        <f aca="false">G163-E163</f>
        <v>-0.00234649503719286</v>
      </c>
      <c r="J163" s="17" t="n">
        <f aca="false">100*(G163-E163)/E163</f>
        <v>-0.896257194020832</v>
      </c>
      <c r="K163" s="16" t="n">
        <v>-0.785369557117036</v>
      </c>
      <c r="L163" s="17" t="n">
        <v>153.905632321938</v>
      </c>
      <c r="M163" s="16" t="n">
        <v>0.433444273775897</v>
      </c>
      <c r="N163" s="16" t="n">
        <v>0.722751126351714</v>
      </c>
      <c r="O163" s="6" t="str">
        <f aca="false">IF(N163&lt;0.05,"Yes","No")</f>
        <v>No</v>
      </c>
      <c r="P163" s="16" t="n">
        <v>-0.0769993345061256</v>
      </c>
      <c r="Q163" s="16" t="n">
        <v>0.461699213420621</v>
      </c>
      <c r="R163" s="16" t="n">
        <v>0.497110669622273</v>
      </c>
      <c r="S163" s="16" t="n">
        <v>0.0728682483229358</v>
      </c>
      <c r="T163" s="16" t="n">
        <v>-0.00345772382120579</v>
      </c>
      <c r="U163" s="16" t="n">
        <v>0.593150452484866</v>
      </c>
      <c r="V163" s="16" t="n">
        <v>0.940197872513564</v>
      </c>
      <c r="W163" s="6" t="s">
        <v>510</v>
      </c>
      <c r="X163" s="16" t="n">
        <v>0.1</v>
      </c>
      <c r="Y163" s="16" t="n">
        <v>0.54446042508504</v>
      </c>
      <c r="Z163" s="16" t="n">
        <f aca="false">(G163-E163)/SQRT(H163^2/D163+F163^2/C163)</f>
        <v>-0.785369557117036</v>
      </c>
      <c r="AA163" s="24" t="n">
        <f aca="false">ABS(K163-Z163)</f>
        <v>0</v>
      </c>
    </row>
    <row r="164" customFormat="false" ht="15" hidden="false" customHeight="false" outlineLevel="0" collapsed="false">
      <c r="A164" s="17" t="n">
        <v>559</v>
      </c>
      <c r="B164" s="6" t="s">
        <v>424</v>
      </c>
      <c r="C164" s="6" t="n">
        <v>93</v>
      </c>
      <c r="D164" s="6" t="n">
        <v>471</v>
      </c>
      <c r="E164" s="16" t="n">
        <v>0.259197858552779</v>
      </c>
      <c r="F164" s="16" t="n">
        <v>0.0250404289266744</v>
      </c>
      <c r="G164" s="16" t="n">
        <v>0.257012665303396</v>
      </c>
      <c r="H164" s="16" t="n">
        <v>0.03125608926841</v>
      </c>
      <c r="I164" s="23" t="n">
        <f aca="false">G164-E164</f>
        <v>-0.0021851932493826</v>
      </c>
      <c r="J164" s="17" t="n">
        <f aca="false">100*(G164-E164)/E164</f>
        <v>-0.843059916306231</v>
      </c>
      <c r="K164" s="16" t="n">
        <v>-0.7359441804553</v>
      </c>
      <c r="L164" s="17" t="n">
        <v>154.452299266858</v>
      </c>
      <c r="M164" s="16" t="n">
        <v>0.462880864987449</v>
      </c>
      <c r="N164" s="16" t="n">
        <v>0.728160754374818</v>
      </c>
      <c r="O164" s="6" t="str">
        <f aca="false">IF(N164&lt;0.05,"Yes","No")</f>
        <v>No</v>
      </c>
      <c r="P164" s="16" t="n">
        <v>-0.0719607672074044</v>
      </c>
      <c r="Q164" s="16" t="n">
        <v>0.403252214648481</v>
      </c>
      <c r="R164" s="16" t="n">
        <v>0.52567288308984</v>
      </c>
      <c r="S164" s="16" t="n">
        <v>0.0696177042720135</v>
      </c>
      <c r="T164" s="16" t="n">
        <v>-0.00329531742081377</v>
      </c>
      <c r="U164" s="16" t="n">
        <v>0.608478912077732</v>
      </c>
      <c r="V164" s="16" t="n">
        <v>0.940197872513564</v>
      </c>
      <c r="W164" s="6" t="s">
        <v>510</v>
      </c>
      <c r="X164" s="16" t="n">
        <v>0.1</v>
      </c>
      <c r="Y164" s="16" t="n">
        <v>0.543318950756798</v>
      </c>
      <c r="Z164" s="16" t="n">
        <f aca="false">(G164-E164)/SQRT(H164^2/D164+F164^2/C164)</f>
        <v>-0.7359441804553</v>
      </c>
      <c r="AA164" s="24" t="n">
        <f aca="false">ABS(K164-Z164)</f>
        <v>0</v>
      </c>
    </row>
    <row r="165" customFormat="false" ht="15" hidden="false" customHeight="false" outlineLevel="0" collapsed="false">
      <c r="A165" s="17" t="n">
        <v>560</v>
      </c>
      <c r="B165" s="6" t="s">
        <v>424</v>
      </c>
      <c r="C165" s="6" t="n">
        <v>93</v>
      </c>
      <c r="D165" s="6" t="n">
        <v>471</v>
      </c>
      <c r="E165" s="16" t="n">
        <v>0.256491238391528</v>
      </c>
      <c r="F165" s="16" t="n">
        <v>0.024837265236232</v>
      </c>
      <c r="G165" s="16" t="n">
        <v>0.254458192965281</v>
      </c>
      <c r="H165" s="16" t="n">
        <v>0.0311420705718281</v>
      </c>
      <c r="I165" s="23" t="n">
        <f aca="false">G165-E165</f>
        <v>-0.00203304542624688</v>
      </c>
      <c r="J165" s="17" t="n">
        <f aca="false">100*(G165-E165)/E165</f>
        <v>-0.79263737778968</v>
      </c>
      <c r="K165" s="16" t="n">
        <v>-0.689571895833167</v>
      </c>
      <c r="L165" s="17" t="n">
        <v>155.057706435203</v>
      </c>
      <c r="M165" s="16" t="n">
        <v>0.491494130220069</v>
      </c>
      <c r="N165" s="16" t="n">
        <v>0.740867330103351</v>
      </c>
      <c r="O165" s="6" t="str">
        <f aca="false">IF(N165&lt;0.05,"Yes","No")</f>
        <v>No</v>
      </c>
      <c r="P165" s="16" t="n">
        <v>-0.0672290600442775</v>
      </c>
      <c r="Q165" s="16" t="n">
        <v>0.351964830815973</v>
      </c>
      <c r="R165" s="16" t="n">
        <v>0.553241659779444</v>
      </c>
      <c r="S165" s="16" t="n">
        <v>0.0647384824351866</v>
      </c>
      <c r="T165" s="16" t="n">
        <v>-0.00314101931790478</v>
      </c>
      <c r="U165" s="16" t="n">
        <v>0.622941632407281</v>
      </c>
      <c r="V165" s="16" t="n">
        <v>0.940197872513564</v>
      </c>
      <c r="W165" s="6" t="s">
        <v>510</v>
      </c>
      <c r="X165" s="16" t="n">
        <v>0.1</v>
      </c>
      <c r="Y165" s="16" t="n">
        <v>0.542542748213593</v>
      </c>
      <c r="Z165" s="16" t="n">
        <f aca="false">(G165-E165)/SQRT(H165^2/D165+F165^2/C165)</f>
        <v>-0.689571895833167</v>
      </c>
      <c r="AA165" s="24" t="n">
        <f aca="false">ABS(K165-Z165)</f>
        <v>0</v>
      </c>
    </row>
    <row r="166" customFormat="false" ht="15" hidden="false" customHeight="false" outlineLevel="0" collapsed="false">
      <c r="A166" s="17" t="n">
        <v>561</v>
      </c>
      <c r="B166" s="6" t="s">
        <v>424</v>
      </c>
      <c r="C166" s="6" t="n">
        <v>93</v>
      </c>
      <c r="D166" s="6" t="n">
        <v>471</v>
      </c>
      <c r="E166" s="16" t="n">
        <v>0.253663625287753</v>
      </c>
      <c r="F166" s="16" t="n">
        <v>0.024626689871077</v>
      </c>
      <c r="G166" s="16" t="n">
        <v>0.251780544196091</v>
      </c>
      <c r="H166" s="16" t="n">
        <v>0.0310153787560999</v>
      </c>
      <c r="I166" s="23" t="n">
        <f aca="false">G166-E166</f>
        <v>-0.00188308109166191</v>
      </c>
      <c r="J166" s="17" t="n">
        <f aca="false">100*(G166-E166)/E166</f>
        <v>-0.742353614762764</v>
      </c>
      <c r="K166" s="16" t="n">
        <v>-0.643488988057136</v>
      </c>
      <c r="L166" s="17" t="n">
        <v>155.661716015843</v>
      </c>
      <c r="M166" s="16" t="n">
        <v>0.520853741604677</v>
      </c>
      <c r="N166" s="16" t="n">
        <v>0.759940077160713</v>
      </c>
      <c r="O166" s="6" t="str">
        <f aca="false">IF(N166&lt;0.05,"Yes","No")</f>
        <v>No</v>
      </c>
      <c r="P166" s="16" t="n">
        <v>-0.062554986671444</v>
      </c>
      <c r="Q166" s="16" t="n">
        <v>0.304725685824899</v>
      </c>
      <c r="R166" s="16" t="n">
        <v>0.581154338386342</v>
      </c>
      <c r="S166" s="16" t="n">
        <v>0.0606303130524892</v>
      </c>
      <c r="T166" s="16" t="n">
        <v>-0.00298790735517477</v>
      </c>
      <c r="U166" s="16" t="n">
        <v>0.637417487093209</v>
      </c>
      <c r="V166" s="16" t="n">
        <v>0.940197872513564</v>
      </c>
      <c r="W166" s="6" t="s">
        <v>510</v>
      </c>
      <c r="X166" s="16" t="n">
        <v>0.1</v>
      </c>
      <c r="Y166" s="16" t="n">
        <v>0.541515421318175</v>
      </c>
      <c r="Z166" s="16" t="n">
        <f aca="false">(G166-E166)/SQRT(H166^2/D166+F166^2/C166)</f>
        <v>-0.643488988057136</v>
      </c>
      <c r="AA166" s="24" t="n">
        <f aca="false">ABS(K166-Z166)</f>
        <v>0</v>
      </c>
    </row>
    <row r="167" customFormat="false" ht="15" hidden="false" customHeight="false" outlineLevel="0" collapsed="false">
      <c r="A167" s="17" t="n">
        <v>562</v>
      </c>
      <c r="B167" s="6" t="s">
        <v>424</v>
      </c>
      <c r="C167" s="6" t="n">
        <v>93</v>
      </c>
      <c r="D167" s="6" t="n">
        <v>471</v>
      </c>
      <c r="E167" s="16" t="n">
        <v>0.250685932335033</v>
      </c>
      <c r="F167" s="16" t="n">
        <v>0.0244138094003337</v>
      </c>
      <c r="G167" s="16" t="n">
        <v>0.248962947042884</v>
      </c>
      <c r="H167" s="16" t="n">
        <v>0.0308819491024199</v>
      </c>
      <c r="I167" s="23" t="n">
        <f aca="false">G167-E167</f>
        <v>-0.00172298529214882</v>
      </c>
      <c r="J167" s="17" t="n">
        <f aca="false">100*(G167-E167)/E167</f>
        <v>-0.687308328831992</v>
      </c>
      <c r="K167" s="16" t="n">
        <v>-0.5932940088747</v>
      </c>
      <c r="L167" s="17" t="n">
        <v>156.262344326639</v>
      </c>
      <c r="M167" s="16" t="n">
        <v>0.553842162546069</v>
      </c>
      <c r="N167" s="16" t="n">
        <v>0.779385387481106</v>
      </c>
      <c r="O167" s="6" t="str">
        <f aca="false">IF(N167&lt;0.05,"Yes","No")</f>
        <v>No</v>
      </c>
      <c r="P167" s="16" t="n">
        <v>-0.0575114837226042</v>
      </c>
      <c r="Q167" s="16" t="n">
        <v>0.257569440947196</v>
      </c>
      <c r="R167" s="16" t="n">
        <v>0.611994020430877</v>
      </c>
      <c r="S167" s="16" t="n">
        <v>0.0573999576912677</v>
      </c>
      <c r="T167" s="16" t="n">
        <v>-0.00282452105792</v>
      </c>
      <c r="U167" s="16" t="n">
        <v>0.653329953866647</v>
      </c>
      <c r="V167" s="16" t="n">
        <v>0.940197872513564</v>
      </c>
      <c r="W167" s="6" t="s">
        <v>510</v>
      </c>
      <c r="X167" s="16" t="n">
        <v>0.1</v>
      </c>
      <c r="Y167" s="16" t="n">
        <v>0.54064790082871</v>
      </c>
      <c r="Z167" s="16" t="n">
        <f aca="false">(G167-E167)/SQRT(H167^2/D167+F167^2/C167)</f>
        <v>-0.593294008874681</v>
      </c>
      <c r="AA167" s="24" t="n">
        <f aca="false">ABS(K167-Z167)</f>
        <v>1.90958360235527E-014</v>
      </c>
    </row>
    <row r="168" customFormat="false" ht="15" hidden="false" customHeight="false" outlineLevel="0" collapsed="false">
      <c r="A168" s="17" t="n">
        <v>563</v>
      </c>
      <c r="B168" s="6" t="s">
        <v>424</v>
      </c>
      <c r="C168" s="6" t="n">
        <v>93</v>
      </c>
      <c r="D168" s="6" t="n">
        <v>471</v>
      </c>
      <c r="E168" s="16" t="n">
        <v>0.24765263593966</v>
      </c>
      <c r="F168" s="16" t="n">
        <v>0.0241597559030149</v>
      </c>
      <c r="G168" s="16" t="n">
        <v>0.246076739865757</v>
      </c>
      <c r="H168" s="16" t="n">
        <v>0.030740311682884</v>
      </c>
      <c r="I168" s="23" t="n">
        <f aca="false">G168-E168</f>
        <v>-0.00157589607390302</v>
      </c>
      <c r="J168" s="17" t="n">
        <f aca="false">100*(G168-E168)/E168</f>
        <v>-0.636333252793232</v>
      </c>
      <c r="K168" s="16" t="n">
        <v>-0.547576561087261</v>
      </c>
      <c r="L168" s="17" t="n">
        <v>157.077274800468</v>
      </c>
      <c r="M168" s="16" t="n">
        <v>0.58475990423733</v>
      </c>
      <c r="N168" s="16" t="n">
        <v>0.798817008324206</v>
      </c>
      <c r="O168" s="6" t="str">
        <f aca="false">IF(N168&lt;0.05,"Yes","No")</f>
        <v>No</v>
      </c>
      <c r="P168" s="16" t="n">
        <v>-0.0528777714877441</v>
      </c>
      <c r="Q168" s="16" t="n">
        <v>0.217736620918117</v>
      </c>
      <c r="R168" s="16" t="n">
        <v>0.640950765714896</v>
      </c>
      <c r="S168" s="16" t="n">
        <v>0.0526459513504642</v>
      </c>
      <c r="T168" s="16" t="n">
        <v>-0.00267712526730034</v>
      </c>
      <c r="U168" s="16" t="n">
        <v>0.667583474486001</v>
      </c>
      <c r="V168" s="16" t="n">
        <v>0.940197872513564</v>
      </c>
      <c r="W168" s="6" t="s">
        <v>510</v>
      </c>
      <c r="X168" s="16" t="n">
        <v>0.1</v>
      </c>
      <c r="Y168" s="16" t="n">
        <v>0.539826039312376</v>
      </c>
      <c r="Z168" s="16" t="n">
        <f aca="false">(G168-E168)/SQRT(H168^2/D168+F168^2/C168)</f>
        <v>-0.547576561087261</v>
      </c>
      <c r="AA168" s="24" t="n">
        <f aca="false">ABS(K168-Z168)</f>
        <v>0</v>
      </c>
    </row>
    <row r="169" customFormat="false" ht="15" hidden="false" customHeight="false" outlineLevel="0" collapsed="false">
      <c r="A169" s="17" t="n">
        <v>564</v>
      </c>
      <c r="B169" s="6" t="s">
        <v>424</v>
      </c>
      <c r="C169" s="6" t="n">
        <v>93</v>
      </c>
      <c r="D169" s="6" t="n">
        <v>471</v>
      </c>
      <c r="E169" s="16" t="n">
        <v>0.244451217593685</v>
      </c>
      <c r="F169" s="16" t="n">
        <v>0.0239028644276514</v>
      </c>
      <c r="G169" s="16" t="n">
        <v>0.243045198041036</v>
      </c>
      <c r="H169" s="16" t="n">
        <v>0.0305871425247966</v>
      </c>
      <c r="I169" s="23" t="n">
        <f aca="false">G169-E169</f>
        <v>-0.00140601955264918</v>
      </c>
      <c r="J169" s="17" t="n">
        <f aca="false">100*(G169-E169)/E169</f>
        <v>-0.575173879880689</v>
      </c>
      <c r="K169" s="16" t="n">
        <v>-0.493116512444227</v>
      </c>
      <c r="L169" s="17" t="n">
        <v>157.878836013386</v>
      </c>
      <c r="M169" s="16" t="n">
        <v>0.622615446847328</v>
      </c>
      <c r="N169" s="16" t="n">
        <v>0.817317510234716</v>
      </c>
      <c r="O169" s="6" t="str">
        <f aca="false">IF(N169&lt;0.05,"Yes","No")</f>
        <v>No</v>
      </c>
      <c r="P169" s="16" t="n">
        <v>-0.0474429536379823</v>
      </c>
      <c r="Q169" s="16" t="n">
        <v>0.175278492420518</v>
      </c>
      <c r="R169" s="16" t="n">
        <v>0.675622574764457</v>
      </c>
      <c r="S169" s="16" t="n">
        <v>0.048051659181399</v>
      </c>
      <c r="T169" s="16" t="n">
        <v>-0.00250431816333134</v>
      </c>
      <c r="U169" s="16" t="n">
        <v>0.684984595843759</v>
      </c>
      <c r="V169" s="16" t="n">
        <v>0.940197872513564</v>
      </c>
      <c r="W169" s="6" t="s">
        <v>510</v>
      </c>
      <c r="X169" s="16" t="n">
        <v>0.1</v>
      </c>
      <c r="Y169" s="16" t="n">
        <v>0.538707394470698</v>
      </c>
      <c r="Z169" s="16" t="n">
        <f aca="false">(G169-E169)/SQRT(H169^2/D169+F169^2/C169)</f>
        <v>-0.493116512444227</v>
      </c>
      <c r="AA169" s="24" t="n">
        <f aca="false">ABS(K169-Z169)</f>
        <v>0</v>
      </c>
    </row>
    <row r="170" customFormat="false" ht="15" hidden="false" customHeight="false" outlineLevel="0" collapsed="false">
      <c r="A170" s="17" t="n">
        <v>565</v>
      </c>
      <c r="B170" s="6" t="s">
        <v>424</v>
      </c>
      <c r="C170" s="6" t="n">
        <v>93</v>
      </c>
      <c r="D170" s="6" t="n">
        <v>471</v>
      </c>
      <c r="E170" s="16" t="n">
        <v>0.241062327258049</v>
      </c>
      <c r="F170" s="16" t="n">
        <v>0.0236478483833055</v>
      </c>
      <c r="G170" s="16" t="n">
        <v>0.239850237807397</v>
      </c>
      <c r="H170" s="16" t="n">
        <v>0.0304290169536972</v>
      </c>
      <c r="I170" s="23" t="n">
        <f aca="false">G170-E170</f>
        <v>-0.0012120894506511</v>
      </c>
      <c r="J170" s="17" t="n">
        <f aca="false">100*(G170-E170)/E170</f>
        <v>-0.502811643958619</v>
      </c>
      <c r="K170" s="16" t="n">
        <v>-0.429101987198482</v>
      </c>
      <c r="L170" s="17" t="n">
        <v>158.668712196642</v>
      </c>
      <c r="M170" s="16" t="n">
        <v>0.668431061121596</v>
      </c>
      <c r="N170" s="16" t="n">
        <v>0.830412949923739</v>
      </c>
      <c r="O170" s="6" t="str">
        <f aca="false">IF(N170&lt;0.05,"Yes","No")</f>
        <v>No</v>
      </c>
      <c r="P170" s="16" t="n">
        <v>-0.0411359745168326</v>
      </c>
      <c r="Q170" s="16" t="n">
        <v>0.131773709548081</v>
      </c>
      <c r="R170" s="16" t="n">
        <v>0.71673652697757</v>
      </c>
      <c r="S170" s="16" t="n">
        <v>0.0445291790916247</v>
      </c>
      <c r="T170" s="16" t="n">
        <v>-0.00230636221493557</v>
      </c>
      <c r="U170" s="16" t="n">
        <v>0.705821290596402</v>
      </c>
      <c r="V170" s="16" t="n">
        <v>0.940197872513564</v>
      </c>
      <c r="W170" s="6" t="s">
        <v>510</v>
      </c>
      <c r="X170" s="16" t="n">
        <v>0.1</v>
      </c>
      <c r="Y170" s="16" t="n">
        <v>0.536858206058946</v>
      </c>
      <c r="Z170" s="16" t="n">
        <f aca="false">(G170-E170)/SQRT(H170^2/D170+F170^2/C170)</f>
        <v>-0.429101987198472</v>
      </c>
      <c r="AA170" s="24" t="n">
        <f aca="false">ABS(K170-Z170)</f>
        <v>9.76996261670138E-015</v>
      </c>
    </row>
    <row r="171" customFormat="false" ht="15" hidden="false" customHeight="false" outlineLevel="0" collapsed="false">
      <c r="A171" s="17" t="n">
        <v>566</v>
      </c>
      <c r="B171" s="6" t="s">
        <v>424</v>
      </c>
      <c r="C171" s="6" t="n">
        <v>93</v>
      </c>
      <c r="D171" s="6" t="n">
        <v>471</v>
      </c>
      <c r="E171" s="16" t="n">
        <v>0.237534005955983</v>
      </c>
      <c r="F171" s="16" t="n">
        <v>0.0233759421305539</v>
      </c>
      <c r="G171" s="16" t="n">
        <v>0.236516268706372</v>
      </c>
      <c r="H171" s="16" t="n">
        <v>0.0302766580340335</v>
      </c>
      <c r="I171" s="23" t="n">
        <f aca="false">G171-E171</f>
        <v>-0.00101773724961091</v>
      </c>
      <c r="J171" s="17" t="n">
        <f aca="false">100*(G171-E171)/E171</f>
        <v>-0.428459599085573</v>
      </c>
      <c r="K171" s="16" t="n">
        <v>-0.363898469233017</v>
      </c>
      <c r="L171" s="17" t="n">
        <v>159.613821237177</v>
      </c>
      <c r="M171" s="16" t="n">
        <v>0.716415400936588</v>
      </c>
      <c r="N171" s="16" t="n">
        <v>0.866046465689167</v>
      </c>
      <c r="O171" s="6" t="str">
        <f aca="false">IF(N171&lt;0.05,"Yes","No")</f>
        <v>No</v>
      </c>
      <c r="P171" s="16" t="n">
        <v>-0.0347377385830837</v>
      </c>
      <c r="Q171" s="16" t="n">
        <v>0.0939697943761695</v>
      </c>
      <c r="R171" s="16" t="n">
        <v>0.759303311783861</v>
      </c>
      <c r="S171" s="16" t="n">
        <v>0.040347359213377</v>
      </c>
      <c r="T171" s="16" t="n">
        <v>-0.00211257384969049</v>
      </c>
      <c r="U171" s="16" t="n">
        <v>0.726836502544519</v>
      </c>
      <c r="V171" s="16" t="n">
        <v>0.940197872513564</v>
      </c>
      <c r="W171" s="6" t="s">
        <v>510</v>
      </c>
      <c r="X171" s="16" t="n">
        <v>0.1</v>
      </c>
      <c r="Y171" s="16" t="n">
        <v>0.535374289432231</v>
      </c>
      <c r="Z171" s="16" t="n">
        <f aca="false">(G171-E171)/SQRT(H171^2/D171+F171^2/C171)</f>
        <v>-0.363898469233017</v>
      </c>
      <c r="AA171" s="24" t="n">
        <f aca="false">ABS(K171-Z171)</f>
        <v>0</v>
      </c>
    </row>
    <row r="172" customFormat="false" ht="15" hidden="false" customHeight="false" outlineLevel="0" collapsed="false">
      <c r="A172" s="17" t="n">
        <v>567</v>
      </c>
      <c r="B172" s="6" t="s">
        <v>424</v>
      </c>
      <c r="C172" s="6" t="n">
        <v>93</v>
      </c>
      <c r="D172" s="6" t="n">
        <v>471</v>
      </c>
      <c r="E172" s="16" t="n">
        <v>0.233879275860325</v>
      </c>
      <c r="F172" s="16" t="n">
        <v>0.02308739147362</v>
      </c>
      <c r="G172" s="16" t="n">
        <v>0.233035385861771</v>
      </c>
      <c r="H172" s="16" t="n">
        <v>0.030100555196487</v>
      </c>
      <c r="I172" s="23" t="n">
        <f aca="false">G172-E172</f>
        <v>-0.000843889998553699</v>
      </c>
      <c r="J172" s="17" t="n">
        <f aca="false">100*(G172-E172)/E172</f>
        <v>-0.360822905513731</v>
      </c>
      <c r="K172" s="16" t="n">
        <v>-0.305006641214457</v>
      </c>
      <c r="L172" s="17" t="n">
        <v>160.578798321627</v>
      </c>
      <c r="M172" s="16" t="n">
        <v>0.760756065965821</v>
      </c>
      <c r="N172" s="16" t="n">
        <v>0.898453341536925</v>
      </c>
      <c r="O172" s="6" t="str">
        <f aca="false">IF(N172&lt;0.05,"Yes","No")</f>
        <v>No</v>
      </c>
      <c r="P172" s="16" t="n">
        <v>-0.0289922764581418</v>
      </c>
      <c r="Q172" s="16" t="n">
        <v>0.0654560548232148</v>
      </c>
      <c r="R172" s="16" t="n">
        <v>0.798165057939188</v>
      </c>
      <c r="S172" s="16" t="n">
        <v>0.0363004622070487</v>
      </c>
      <c r="T172" s="16" t="n">
        <v>-0.00193518303820341</v>
      </c>
      <c r="U172" s="16" t="n">
        <v>0.746146675068167</v>
      </c>
      <c r="V172" s="16" t="n">
        <v>0.940197872513564</v>
      </c>
      <c r="W172" s="6" t="s">
        <v>510</v>
      </c>
      <c r="X172" s="16" t="n">
        <v>0.1</v>
      </c>
      <c r="Y172" s="16" t="n">
        <v>0.53400452023834</v>
      </c>
      <c r="Z172" s="16" t="n">
        <f aca="false">(G172-E172)/SQRT(H172^2/D172+F172^2/C172)</f>
        <v>-0.305006641214457</v>
      </c>
      <c r="AA172" s="24" t="n">
        <f aca="false">ABS(K172-Z172)</f>
        <v>0</v>
      </c>
    </row>
    <row r="173" customFormat="false" ht="15" hidden="false" customHeight="false" outlineLevel="0" collapsed="false">
      <c r="A173" s="17" t="n">
        <v>568</v>
      </c>
      <c r="B173" s="6" t="s">
        <v>424</v>
      </c>
      <c r="C173" s="6" t="n">
        <v>93</v>
      </c>
      <c r="D173" s="6" t="n">
        <v>471</v>
      </c>
      <c r="E173" s="16" t="n">
        <v>0.230124632517497</v>
      </c>
      <c r="F173" s="16" t="n">
        <v>0.0227978424476857</v>
      </c>
      <c r="G173" s="16" t="n">
        <v>0.229448587698921</v>
      </c>
      <c r="H173" s="16" t="n">
        <v>0.0298994024798058</v>
      </c>
      <c r="I173" s="23" t="n">
        <f aca="false">G173-E173</f>
        <v>-0.000676044818575416</v>
      </c>
      <c r="J173" s="17" t="n">
        <f aca="false">100*(G173-E173)/E173</f>
        <v>-0.293773339767969</v>
      </c>
      <c r="K173" s="16" t="n">
        <v>-0.247076592972324</v>
      </c>
      <c r="L173" s="17" t="n">
        <v>161.457322218873</v>
      </c>
      <c r="M173" s="16" t="n">
        <v>0.805162838645747</v>
      </c>
      <c r="N173" s="16" t="n">
        <v>0.920874863361304</v>
      </c>
      <c r="O173" s="6" t="str">
        <f aca="false">IF(N173&lt;0.05,"Yes","No")</f>
        <v>No</v>
      </c>
      <c r="P173" s="16" t="n">
        <v>-0.0233963366148879</v>
      </c>
      <c r="Q173" s="16" t="n">
        <v>0.0426266215944512</v>
      </c>
      <c r="R173" s="16" t="n">
        <v>0.836504698611061</v>
      </c>
      <c r="S173" s="16" t="n">
        <v>0.034634365112283</v>
      </c>
      <c r="T173" s="16" t="n">
        <v>-0.00176130226228697</v>
      </c>
      <c r="U173" s="16" t="n">
        <v>0.765362066266776</v>
      </c>
      <c r="V173" s="16" t="n">
        <v>0.940197872513564</v>
      </c>
      <c r="W173" s="6" t="s">
        <v>510</v>
      </c>
      <c r="X173" s="16" t="n">
        <v>0</v>
      </c>
      <c r="Y173" s="16" t="n">
        <v>0.532954363856357</v>
      </c>
      <c r="Z173" s="16" t="n">
        <f aca="false">(G173-E173)/SQRT(H173^2/D173+F173^2/C173)</f>
        <v>-0.247076592972304</v>
      </c>
      <c r="AA173" s="24" t="n">
        <f aca="false">ABS(K173-Z173)</f>
        <v>2.02893257750247E-014</v>
      </c>
    </row>
    <row r="174" customFormat="false" ht="15" hidden="false" customHeight="false" outlineLevel="0" collapsed="false">
      <c r="A174" s="17" t="n">
        <v>569</v>
      </c>
      <c r="B174" s="6" t="s">
        <v>424</v>
      </c>
      <c r="C174" s="6" t="n">
        <v>93</v>
      </c>
      <c r="D174" s="6" t="n">
        <v>471</v>
      </c>
      <c r="E174" s="16" t="n">
        <v>0.226295841637478</v>
      </c>
      <c r="F174" s="16" t="n">
        <v>0.0225138543066447</v>
      </c>
      <c r="G174" s="16" t="n">
        <v>0.225798901099308</v>
      </c>
      <c r="H174" s="16" t="n">
        <v>0.0296801086222184</v>
      </c>
      <c r="I174" s="23" t="n">
        <f aca="false">G174-E174</f>
        <v>-0.000496940538169705</v>
      </c>
      <c r="J174" s="17" t="n">
        <f aca="false">100*(G174-E174)/E174</f>
        <v>-0.219597733026749</v>
      </c>
      <c r="K174" s="16" t="n">
        <v>-0.18366762143535</v>
      </c>
      <c r="L174" s="17" t="n">
        <v>162.235028268239</v>
      </c>
      <c r="M174" s="16" t="n">
        <v>0.854503565020022</v>
      </c>
      <c r="N174" s="16" t="n">
        <v>0.945476677027823</v>
      </c>
      <c r="O174" s="6" t="str">
        <f aca="false">IF(N174&lt;0.05,"Yes","No")</f>
        <v>No</v>
      </c>
      <c r="P174" s="16" t="n">
        <v>-0.0173341413014644</v>
      </c>
      <c r="Q174" s="16" t="n">
        <v>0.023398599087616</v>
      </c>
      <c r="R174" s="16" t="n">
        <v>0.878479986807261</v>
      </c>
      <c r="S174" s="16" t="n">
        <v>0.0323437508084148</v>
      </c>
      <c r="T174" s="16" t="n">
        <v>-0.00157634740768095</v>
      </c>
      <c r="U174" s="16" t="n">
        <v>0.786527518382778</v>
      </c>
      <c r="V174" s="16" t="n">
        <v>0.940197872513564</v>
      </c>
      <c r="W174" s="6" t="s">
        <v>510</v>
      </c>
      <c r="X174" s="16" t="n">
        <v>0</v>
      </c>
      <c r="Y174" s="16" t="n">
        <v>0.531310640823688</v>
      </c>
      <c r="Z174" s="16" t="n">
        <f aca="false">(G174-E174)/SQRT(H174^2/D174+F174^2/C174)</f>
        <v>-0.18366762143533</v>
      </c>
      <c r="AA174" s="24" t="n">
        <f aca="false">ABS(K174-Z174)</f>
        <v>2.05113703799498E-014</v>
      </c>
    </row>
    <row r="175" customFormat="false" ht="15" hidden="false" customHeight="false" outlineLevel="0" collapsed="false">
      <c r="A175" s="17" t="n">
        <v>570</v>
      </c>
      <c r="B175" s="6" t="s">
        <v>424</v>
      </c>
      <c r="C175" s="6" t="n">
        <v>93</v>
      </c>
      <c r="D175" s="6" t="n">
        <v>471</v>
      </c>
      <c r="E175" s="16" t="n">
        <v>0.222402929298339</v>
      </c>
      <c r="F175" s="16" t="n">
        <v>0.0222112149921542</v>
      </c>
      <c r="G175" s="16" t="n">
        <v>0.222107311975678</v>
      </c>
      <c r="H175" s="16" t="n">
        <v>0.0294572558699333</v>
      </c>
      <c r="I175" s="23" t="n">
        <f aca="false">G175-E175</f>
        <v>-0.000295617322661812</v>
      </c>
      <c r="J175" s="17" t="n">
        <f aca="false">100*(G175-E175)/E175</f>
        <v>-0.132919707305321</v>
      </c>
      <c r="K175" s="16" t="n">
        <v>-0.110577621391577</v>
      </c>
      <c r="L175" s="17" t="n">
        <v>163.147540465763</v>
      </c>
      <c r="M175" s="16" t="n">
        <v>0.912087204219292</v>
      </c>
      <c r="N175" s="16" t="n">
        <v>0.96034545120668</v>
      </c>
      <c r="O175" s="6" t="str">
        <f aca="false">IF(N175&lt;0.05,"Yes","No")</f>
        <v>No</v>
      </c>
      <c r="P175" s="16" t="n">
        <v>-0.0103959265944123</v>
      </c>
      <c r="Q175" s="16" t="n">
        <v>0.00841611381368345</v>
      </c>
      <c r="R175" s="16" t="n">
        <v>0.926937798673385</v>
      </c>
      <c r="S175" s="16" t="n">
        <v>0.0292948578187375</v>
      </c>
      <c r="T175" s="16" t="n">
        <v>-0.00137150308203848</v>
      </c>
      <c r="U175" s="16" t="n">
        <v>0.811114505206405</v>
      </c>
      <c r="V175" s="16" t="n">
        <v>0.940197872513564</v>
      </c>
      <c r="W175" s="6" t="s">
        <v>510</v>
      </c>
      <c r="X175" s="16" t="n">
        <v>0</v>
      </c>
      <c r="Y175" s="16" t="n">
        <v>0.529461452411935</v>
      </c>
      <c r="Z175" s="16" t="n">
        <f aca="false">(G175-E175)/SQRT(H175^2/D175+F175^2/C175)</f>
        <v>-0.110577621391587</v>
      </c>
      <c r="AA175" s="24" t="n">
        <f aca="false">ABS(K175-Z175)</f>
        <v>1.0325074129014E-014</v>
      </c>
    </row>
    <row r="176" customFormat="false" ht="15" hidden="false" customHeight="false" outlineLevel="0" collapsed="false">
      <c r="A176" s="17" t="n">
        <v>571</v>
      </c>
      <c r="B176" s="6" t="s">
        <v>424</v>
      </c>
      <c r="C176" s="6" t="n">
        <v>93</v>
      </c>
      <c r="D176" s="6" t="n">
        <v>471</v>
      </c>
      <c r="E176" s="16" t="n">
        <v>0.218471858930844</v>
      </c>
      <c r="F176" s="16" t="n">
        <v>0.0219101971377407</v>
      </c>
      <c r="G176" s="16" t="n">
        <v>0.218381602530647</v>
      </c>
      <c r="H176" s="16" t="n">
        <v>0.0292286875641399</v>
      </c>
      <c r="I176" s="23" t="n">
        <f aca="false">G176-E176</f>
        <v>-9.02564001976913E-005</v>
      </c>
      <c r="J176" s="17" t="n">
        <f aca="false">100*(G176-E176)/E176</f>
        <v>-0.0413125977136769</v>
      </c>
      <c r="K176" s="16" t="n">
        <v>-0.0341729928201622</v>
      </c>
      <c r="L176" s="17" t="n">
        <v>164.050195270422</v>
      </c>
      <c r="M176" s="16" t="n">
        <v>0.972780746325945</v>
      </c>
      <c r="N176" s="16" t="n">
        <v>0.984021351964762</v>
      </c>
      <c r="O176" s="6" t="str">
        <f aca="false">IF(N176&lt;0.05,"Yes","No")</f>
        <v>No</v>
      </c>
      <c r="P176" s="16" t="n">
        <v>-0.00320071966725287</v>
      </c>
      <c r="Q176" s="18" t="n">
        <v>0.000797775083786349</v>
      </c>
      <c r="R176" s="16" t="n">
        <v>0.97747684323082</v>
      </c>
      <c r="S176" s="16" t="n">
        <v>0.0271628727248388</v>
      </c>
      <c r="T176" s="16" t="n">
        <v>-0.00115809318512592</v>
      </c>
      <c r="U176" s="16" t="n">
        <v>0.837766646666156</v>
      </c>
      <c r="V176" s="16" t="n">
        <v>0.940197872513564</v>
      </c>
      <c r="W176" s="6" t="s">
        <v>510</v>
      </c>
      <c r="X176" s="16" t="n">
        <v>0</v>
      </c>
      <c r="Y176" s="16" t="n">
        <v>0.52806885373148</v>
      </c>
      <c r="Z176" s="16" t="n">
        <f aca="false">(G176-E176)/SQRT(H176^2/D176+F176^2/C176)</f>
        <v>-0.0341729928201622</v>
      </c>
      <c r="AA176" s="24" t="n">
        <f aca="false">ABS(K176-Z176)</f>
        <v>0</v>
      </c>
    </row>
    <row r="177" customFormat="false" ht="15" hidden="false" customHeight="false" outlineLevel="0" collapsed="false">
      <c r="A177" s="17" t="n">
        <v>572</v>
      </c>
      <c r="B177" s="6" t="s">
        <v>424</v>
      </c>
      <c r="C177" s="6" t="n">
        <v>93</v>
      </c>
      <c r="D177" s="6" t="n">
        <v>471</v>
      </c>
      <c r="E177" s="16" t="n">
        <v>0.214562660103203</v>
      </c>
      <c r="F177" s="16" t="n">
        <v>0.0216187353959912</v>
      </c>
      <c r="G177" s="16" t="n">
        <v>0.214672519507049</v>
      </c>
      <c r="H177" s="16" t="n">
        <v>0.0289920225723093</v>
      </c>
      <c r="I177" s="23" t="n">
        <f aca="false">G177-E177</f>
        <v>0.000109859403845475</v>
      </c>
      <c r="J177" s="17" t="n">
        <f aca="false">100*(G177-E177)/E177</f>
        <v>0.0512015482063063</v>
      </c>
      <c r="K177" s="16" t="n">
        <v>0.0420980256429584</v>
      </c>
      <c r="L177" s="17" t="n">
        <v>164.871227272907</v>
      </c>
      <c r="M177" s="16" t="n">
        <v>0.966471492897692</v>
      </c>
      <c r="N177" s="16" t="n">
        <v>0.980575193861966</v>
      </c>
      <c r="O177" s="6" t="str">
        <f aca="false">IF(N177&lt;0.05,"Yes","No")</f>
        <v>No</v>
      </c>
      <c r="P177" s="16" t="n">
        <v>0.00392973302235422</v>
      </c>
      <c r="Q177" s="16" t="n">
        <v>0.00120257254352727</v>
      </c>
      <c r="R177" s="16" t="n">
        <v>0.972348714954775</v>
      </c>
      <c r="S177" s="16" t="n">
        <v>0.02552229861056</v>
      </c>
      <c r="T177" s="18" t="n">
        <v>-0.000947075101210576</v>
      </c>
      <c r="U177" s="16" t="n">
        <v>0.865042612102687</v>
      </c>
      <c r="V177" s="16" t="n">
        <v>0.941179742364014</v>
      </c>
      <c r="W177" s="6" t="s">
        <v>510</v>
      </c>
      <c r="X177" s="16" t="n">
        <v>0</v>
      </c>
      <c r="Y177" s="16" t="n">
        <v>0.526219665319727</v>
      </c>
      <c r="Z177" s="16" t="n">
        <f aca="false">(G177-E177)/SQRT(H177^2/D177+F177^2/C177)</f>
        <v>0.0420980256429158</v>
      </c>
      <c r="AA177" s="24" t="n">
        <f aca="false">ABS(K177-Z177)</f>
        <v>4.25354196309513E-014</v>
      </c>
    </row>
    <row r="178" customFormat="false" ht="15" hidden="false" customHeight="false" outlineLevel="0" collapsed="false">
      <c r="A178" s="17" t="n">
        <v>573</v>
      </c>
      <c r="B178" s="6" t="s">
        <v>424</v>
      </c>
      <c r="C178" s="6" t="n">
        <v>93</v>
      </c>
      <c r="D178" s="6" t="n">
        <v>471</v>
      </c>
      <c r="E178" s="16" t="n">
        <v>0.210757906078011</v>
      </c>
      <c r="F178" s="16" t="n">
        <v>0.0213387735021566</v>
      </c>
      <c r="G178" s="16" t="n">
        <v>0.211060088040849</v>
      </c>
      <c r="H178" s="16" t="n">
        <v>0.0287479308386936</v>
      </c>
      <c r="I178" s="23" t="n">
        <f aca="false">G178-E178</f>
        <v>0.000302181962838377</v>
      </c>
      <c r="J178" s="17" t="n">
        <f aca="false">100*(G178-E178)/E178</f>
        <v>0.143378708045489</v>
      </c>
      <c r="K178" s="16" t="n">
        <v>0.117173904453523</v>
      </c>
      <c r="L178" s="17" t="n">
        <v>165.593520909968</v>
      </c>
      <c r="M178" s="16" t="n">
        <v>0.906864241292396</v>
      </c>
      <c r="N178" s="16" t="n">
        <v>0.96034545120668</v>
      </c>
      <c r="O178" s="6" t="str">
        <f aca="false">IF(N178&lt;0.05,"Yes","No")</f>
        <v>No</v>
      </c>
      <c r="P178" s="16" t="n">
        <v>0.0109058794120875</v>
      </c>
      <c r="Q178" s="16" t="n">
        <v>0.00926203833135046</v>
      </c>
      <c r="R178" s="16" t="n">
        <v>0.923364680186956</v>
      </c>
      <c r="S178" s="16" t="n">
        <v>0.0240640596588339</v>
      </c>
      <c r="T178" s="18" t="n">
        <v>-0.000746340107707092</v>
      </c>
      <c r="U178" s="16" t="n">
        <v>0.891829568828194</v>
      </c>
      <c r="V178" s="16" t="n">
        <v>0.950693854397998</v>
      </c>
      <c r="W178" s="6" t="s">
        <v>510</v>
      </c>
      <c r="X178" s="16" t="n">
        <v>0</v>
      </c>
      <c r="Y178" s="16" t="n">
        <v>0.52421067050202</v>
      </c>
      <c r="Z178" s="16" t="n">
        <f aca="false">(G178-E178)/SQRT(H178^2/D178+F178^2/C178)</f>
        <v>0.117173904453491</v>
      </c>
      <c r="AA178" s="24" t="n">
        <f aca="false">ABS(K178-Z178)</f>
        <v>3.23074900165921E-014</v>
      </c>
    </row>
    <row r="179" customFormat="false" ht="15" hidden="false" customHeight="false" outlineLevel="0" collapsed="false">
      <c r="A179" s="17" t="n">
        <v>574</v>
      </c>
      <c r="B179" s="6" t="s">
        <v>424</v>
      </c>
      <c r="C179" s="6" t="n">
        <v>93</v>
      </c>
      <c r="D179" s="6" t="n">
        <v>471</v>
      </c>
      <c r="E179" s="16" t="n">
        <v>0.207087705853165</v>
      </c>
      <c r="F179" s="16" t="n">
        <v>0.0210632090719341</v>
      </c>
      <c r="G179" s="16" t="n">
        <v>0.207581992567598</v>
      </c>
      <c r="H179" s="16" t="n">
        <v>0.0285150147566195</v>
      </c>
      <c r="I179" s="23" t="n">
        <f aca="false">G179-E179</f>
        <v>0.000494286714433107</v>
      </c>
      <c r="J179" s="17" t="n">
        <f aca="false">100*(G179-E179)/E179</f>
        <v>0.238684721720554</v>
      </c>
      <c r="K179" s="16" t="n">
        <v>0.193921980963383</v>
      </c>
      <c r="L179" s="17" t="n">
        <v>166.368425770052</v>
      </c>
      <c r="M179" s="16" t="n">
        <v>0.846473544910553</v>
      </c>
      <c r="N179" s="16" t="n">
        <v>0.942570382561296</v>
      </c>
      <c r="O179" s="6" t="str">
        <f aca="false">IF(N179&lt;0.05,"Yes","No")</f>
        <v>No</v>
      </c>
      <c r="P179" s="16" t="n">
        <v>0.0179932153196123</v>
      </c>
      <c r="Q179" s="16" t="n">
        <v>0.0252117356896332</v>
      </c>
      <c r="R179" s="16" t="n">
        <v>0.873897641406976</v>
      </c>
      <c r="S179" s="16" t="n">
        <v>0.0226014387613566</v>
      </c>
      <c r="T179" s="18" t="n">
        <v>-0.000545145724683757</v>
      </c>
      <c r="U179" s="16" t="n">
        <v>0.919703974704317</v>
      </c>
      <c r="V179" s="16" t="n">
        <v>0.959084850744075</v>
      </c>
      <c r="W179" s="6" t="s">
        <v>510</v>
      </c>
      <c r="X179" s="16" t="n">
        <v>0</v>
      </c>
      <c r="Y179" s="16" t="n">
        <v>0.522064698764925</v>
      </c>
      <c r="Z179" s="16" t="n">
        <f aca="false">(G179-E179)/SQRT(H179^2/D179+F179^2/C179)</f>
        <v>0.193921980963383</v>
      </c>
      <c r="AA179" s="24" t="n">
        <f aca="false">ABS(K179-Z179)</f>
        <v>0</v>
      </c>
    </row>
    <row r="180" customFormat="false" ht="15" hidden="false" customHeight="false" outlineLevel="0" collapsed="false">
      <c r="A180" s="17" t="n">
        <v>575</v>
      </c>
      <c r="B180" s="6" t="s">
        <v>424</v>
      </c>
      <c r="C180" s="6" t="n">
        <v>93</v>
      </c>
      <c r="D180" s="6" t="n">
        <v>471</v>
      </c>
      <c r="E180" s="16" t="n">
        <v>0.203547427250493</v>
      </c>
      <c r="F180" s="16" t="n">
        <v>0.0208044949670615</v>
      </c>
      <c r="G180" s="16" t="n">
        <v>0.204234441516885</v>
      </c>
      <c r="H180" s="16" t="n">
        <v>0.028293194948977</v>
      </c>
      <c r="I180" s="23" t="n">
        <f aca="false">G180-E180</f>
        <v>0.000687014266392311</v>
      </c>
      <c r="J180" s="17" t="n">
        <f aca="false">100*(G180-E180)/E180</f>
        <v>0.337520486341911</v>
      </c>
      <c r="K180" s="16" t="n">
        <v>0.272555196661181</v>
      </c>
      <c r="L180" s="17" t="n">
        <v>167.100838461807</v>
      </c>
      <c r="M180" s="16" t="n">
        <v>0.785531666860303</v>
      </c>
      <c r="N180" s="16" t="n">
        <v>0.911824327112429</v>
      </c>
      <c r="O180" s="6" t="str">
        <f aca="false">IF(N180&lt;0.05,"Yes","No")</f>
        <v>No</v>
      </c>
      <c r="P180" s="16" t="n">
        <v>0.0252160512942104</v>
      </c>
      <c r="Q180" s="16" t="n">
        <v>0.049515292611464</v>
      </c>
      <c r="R180" s="16" t="n">
        <v>0.823989701398435</v>
      </c>
      <c r="S180" s="16" t="n">
        <v>0.0216610252312167</v>
      </c>
      <c r="T180" s="18" t="n">
        <v>-0.000343282357348935</v>
      </c>
      <c r="U180" s="16" t="n">
        <v>0.948669283025156</v>
      </c>
      <c r="V180" s="16" t="n">
        <v>0.972450307797579</v>
      </c>
      <c r="W180" s="6" t="s">
        <v>510</v>
      </c>
      <c r="X180" s="16" t="n">
        <v>0</v>
      </c>
      <c r="Y180" s="16" t="n">
        <v>0.52048946419195</v>
      </c>
      <c r="Z180" s="16" t="n">
        <f aca="false">(G180-E180)/SQRT(H180^2/D180+F180^2/C180)</f>
        <v>0.27255519666117</v>
      </c>
      <c r="AA180" s="24" t="n">
        <f aca="false">ABS(K180-Z180)</f>
        <v>1.09912079437891E-014</v>
      </c>
    </row>
    <row r="181" customFormat="false" ht="15" hidden="false" customHeight="false" outlineLevel="0" collapsed="false">
      <c r="A181" s="17" t="n">
        <v>576</v>
      </c>
      <c r="B181" s="6" t="s">
        <v>424</v>
      </c>
      <c r="C181" s="6" t="n">
        <v>93</v>
      </c>
      <c r="D181" s="6" t="n">
        <v>471</v>
      </c>
      <c r="E181" s="16" t="n">
        <v>0.20016965494361</v>
      </c>
      <c r="F181" s="16" t="n">
        <v>0.0205664934066972</v>
      </c>
      <c r="G181" s="16" t="n">
        <v>0.201039074965596</v>
      </c>
      <c r="H181" s="16" t="n">
        <v>0.028077130739583</v>
      </c>
      <c r="I181" s="23" t="n">
        <f aca="false">G181-E181</f>
        <v>0.000869420021986589</v>
      </c>
      <c r="J181" s="17" t="n">
        <f aca="false">100*(G181-E181)/E181</f>
        <v>0.434341570020448</v>
      </c>
      <c r="K181" s="16" t="n">
        <v>0.348552276793329</v>
      </c>
      <c r="L181" s="17" t="n">
        <v>167.724712768775</v>
      </c>
      <c r="M181" s="16" t="n">
        <v>0.7278625863609</v>
      </c>
      <c r="N181" s="16" t="n">
        <v>0.874850854659182</v>
      </c>
      <c r="O181" s="6" t="str">
        <f aca="false">IF(N181&lt;0.05,"Yes","No")</f>
        <v>No</v>
      </c>
      <c r="P181" s="16" t="n">
        <v>0.0321683869550829</v>
      </c>
      <c r="Q181" s="16" t="n">
        <v>0.080583060925145</v>
      </c>
      <c r="R181" s="16" t="n">
        <v>0.776613363985603</v>
      </c>
      <c r="S181" s="16" t="n">
        <v>0.0213691370712666</v>
      </c>
      <c r="T181" s="18" t="n">
        <v>-0.000151552870514992</v>
      </c>
      <c r="U181" s="16" t="n">
        <v>0.977014443277219</v>
      </c>
      <c r="V181" s="16" t="n">
        <v>0.988004454724568</v>
      </c>
      <c r="W181" s="6" t="s">
        <v>510</v>
      </c>
      <c r="X181" s="16" t="n">
        <v>0</v>
      </c>
      <c r="Y181" s="16" t="n">
        <v>0.518800082186152</v>
      </c>
      <c r="Z181" s="16" t="n">
        <f aca="false">(G181-E181)/SQRT(H181^2/D181+F181^2/C181)</f>
        <v>0.348552276793295</v>
      </c>
      <c r="AA181" s="24" t="n">
        <f aca="false">ABS(K181-Z181)</f>
        <v>3.34177130412172E-014</v>
      </c>
    </row>
    <row r="182" customFormat="false" ht="15" hidden="false" customHeight="false" outlineLevel="0" collapsed="false">
      <c r="A182" s="17" t="n">
        <v>577</v>
      </c>
      <c r="B182" s="6" t="s">
        <v>424</v>
      </c>
      <c r="C182" s="6" t="n">
        <v>93</v>
      </c>
      <c r="D182" s="6" t="n">
        <v>471</v>
      </c>
      <c r="E182" s="16" t="n">
        <v>0.197076425437004</v>
      </c>
      <c r="F182" s="16" t="n">
        <v>0.0203350678796578</v>
      </c>
      <c r="G182" s="16" t="n">
        <v>0.198086930925299</v>
      </c>
      <c r="H182" s="16" t="n">
        <v>0.0278562147928849</v>
      </c>
      <c r="I182" s="23" t="n">
        <f aca="false">G182-E182</f>
        <v>0.00101050548829509</v>
      </c>
      <c r="J182" s="17" t="n">
        <f aca="false">100*(G182-E182)/E182</f>
        <v>0.512748029630821</v>
      </c>
      <c r="K182" s="16" t="n">
        <v>0.409346785575938</v>
      </c>
      <c r="L182" s="17" t="n">
        <v>168.284281566002</v>
      </c>
      <c r="M182" s="16" t="n">
        <v>0.682805721091892</v>
      </c>
      <c r="N182" s="16" t="n">
        <v>0.839915000008235</v>
      </c>
      <c r="O182" s="6" t="str">
        <f aca="false">IF(N182&lt;0.05,"Yes","No")</f>
        <v>No</v>
      </c>
      <c r="P182" s="16" t="n">
        <v>0.0376972402742389</v>
      </c>
      <c r="Q182" s="16" t="n">
        <v>0.110663475808215</v>
      </c>
      <c r="R182" s="16" t="n">
        <v>0.739514087576601</v>
      </c>
      <c r="S182" s="16" t="n">
        <v>0.0211017014590364</v>
      </c>
      <c r="T182" s="18" t="n">
        <v>1.54722789523229E-006</v>
      </c>
      <c r="U182" s="16" t="n">
        <v>0.999761925877382</v>
      </c>
      <c r="V182" s="16" t="n">
        <v>0.999761925877382</v>
      </c>
      <c r="W182" s="6" t="s">
        <v>510</v>
      </c>
      <c r="X182" s="16" t="n">
        <v>0</v>
      </c>
      <c r="Y182" s="16" t="n">
        <v>0.516471474556537</v>
      </c>
      <c r="Z182" s="16" t="n">
        <f aca="false">(G182-E182)/SQRT(H182^2/D182+F182^2/C182)</f>
        <v>0.409346785575949</v>
      </c>
      <c r="AA182" s="24" t="n">
        <f aca="false">ABS(K182-Z182)</f>
        <v>1.12132525487141E-014</v>
      </c>
    </row>
    <row r="183" customFormat="false" ht="15" hidden="false" customHeight="false" outlineLevel="0" collapsed="false">
      <c r="A183" s="17" t="n">
        <v>578</v>
      </c>
      <c r="B183" s="6" t="s">
        <v>424</v>
      </c>
      <c r="C183" s="6" t="n">
        <v>93</v>
      </c>
      <c r="D183" s="6" t="n">
        <v>471</v>
      </c>
      <c r="E183" s="16" t="n">
        <v>0.194227317969004</v>
      </c>
      <c r="F183" s="16" t="n">
        <v>0.0201158482366646</v>
      </c>
      <c r="G183" s="16" t="n">
        <v>0.195362714192417</v>
      </c>
      <c r="H183" s="16" t="n">
        <v>0.0276441916549484</v>
      </c>
      <c r="I183" s="23" t="n">
        <f aca="false">G183-E183</f>
        <v>0.00113539622341249</v>
      </c>
      <c r="J183" s="17" t="n">
        <f aca="false">100*(G183-E183)/E183</f>
        <v>0.58457081902026</v>
      </c>
      <c r="K183" s="16" t="n">
        <v>0.464548449740057</v>
      </c>
      <c r="L183" s="17" t="n">
        <v>168.811835519776</v>
      </c>
      <c r="M183" s="16" t="n">
        <v>0.642853436738583</v>
      </c>
      <c r="N183" s="16" t="n">
        <v>0.818980421705781</v>
      </c>
      <c r="O183" s="6" t="str">
        <f aca="false">IF(N183&lt;0.05,"Yes","No")</f>
        <v>No</v>
      </c>
      <c r="P183" s="16" t="n">
        <v>0.0426940510325968</v>
      </c>
      <c r="Q183" s="16" t="n">
        <v>0.141944941808882</v>
      </c>
      <c r="R183" s="16" t="n">
        <v>0.706497287743764</v>
      </c>
      <c r="S183" s="16" t="n">
        <v>0.0203749619304258</v>
      </c>
      <c r="T183" s="18" t="n">
        <v>0.000137638520524551</v>
      </c>
      <c r="U183" s="16" t="n">
        <v>0.978534149288705</v>
      </c>
      <c r="V183" s="16" t="n">
        <v>0.988889008011337</v>
      </c>
      <c r="W183" s="6" t="s">
        <v>510</v>
      </c>
      <c r="X183" s="16" t="n">
        <v>0</v>
      </c>
      <c r="Y183" s="16" t="n">
        <v>0.514919069470128</v>
      </c>
      <c r="Z183" s="16" t="n">
        <f aca="false">(G183-E183)/SQRT(H183^2/D183+F183^2/C183)</f>
        <v>0.464548449740068</v>
      </c>
      <c r="AA183" s="24" t="n">
        <f aca="false">ABS(K183-Z183)</f>
        <v>1.13797860024079E-014</v>
      </c>
    </row>
    <row r="184" customFormat="false" ht="15" hidden="false" customHeight="false" outlineLevel="0" collapsed="false">
      <c r="A184" s="17" t="n">
        <v>579</v>
      </c>
      <c r="B184" s="6" t="s">
        <v>424</v>
      </c>
      <c r="C184" s="6" t="n">
        <v>93</v>
      </c>
      <c r="D184" s="6" t="n">
        <v>471</v>
      </c>
      <c r="E184" s="16" t="n">
        <v>0.191552146307884</v>
      </c>
      <c r="F184" s="16" t="n">
        <v>0.0199119726278941</v>
      </c>
      <c r="G184" s="16" t="n">
        <v>0.192801919696564</v>
      </c>
      <c r="H184" s="16" t="n">
        <v>0.0274378395304689</v>
      </c>
      <c r="I184" s="23" t="n">
        <f aca="false">G184-E184</f>
        <v>0.00124977338868021</v>
      </c>
      <c r="J184" s="17" t="n">
        <f aca="false">100*(G184-E184)/E184</f>
        <v>0.652445515630733</v>
      </c>
      <c r="K184" s="16" t="n">
        <v>0.516202936638207</v>
      </c>
      <c r="L184" s="17" t="n">
        <v>169.259075050734</v>
      </c>
      <c r="M184" s="16" t="n">
        <v>0.606386392157615</v>
      </c>
      <c r="N184" s="16" t="n">
        <v>0.812871572036644</v>
      </c>
      <c r="O184" s="6" t="str">
        <f aca="false">IF(N184&lt;0.05,"Yes","No")</f>
        <v>No</v>
      </c>
      <c r="P184" s="16" t="n">
        <v>0.0473603381541246</v>
      </c>
      <c r="Q184" s="16" t="n">
        <v>0.174668576374118</v>
      </c>
      <c r="R184" s="16" t="n">
        <v>0.676155227589147</v>
      </c>
      <c r="S184" s="16" t="n">
        <v>0.0202057504110212</v>
      </c>
      <c r="T184" s="18" t="n">
        <v>0.000262666697961257</v>
      </c>
      <c r="U184" s="16" t="n">
        <v>0.958508455149836</v>
      </c>
      <c r="V184" s="16" t="n">
        <v>0.97806035175804</v>
      </c>
      <c r="W184" s="6" t="s">
        <v>510</v>
      </c>
      <c r="X184" s="16" t="n">
        <v>0</v>
      </c>
      <c r="Y184" s="16" t="n">
        <v>0.513686277195626</v>
      </c>
      <c r="Z184" s="16" t="n">
        <f aca="false">(G184-E184)/SQRT(H184^2/D184+F184^2/C184)</f>
        <v>0.51620293663823</v>
      </c>
      <c r="AA184" s="24" t="n">
        <f aca="false">ABS(K184-Z184)</f>
        <v>2.29816166097407E-014</v>
      </c>
    </row>
    <row r="185" customFormat="false" ht="15" hidden="false" customHeight="false" outlineLevel="0" collapsed="false">
      <c r="A185" s="17" t="n">
        <v>580</v>
      </c>
      <c r="B185" s="6" t="s">
        <v>424</v>
      </c>
      <c r="C185" s="6" t="n">
        <v>93</v>
      </c>
      <c r="D185" s="6" t="n">
        <v>471</v>
      </c>
      <c r="E185" s="16" t="n">
        <v>0.188982884569835</v>
      </c>
      <c r="F185" s="16" t="n">
        <v>0.0197227338493654</v>
      </c>
      <c r="G185" s="16" t="n">
        <v>0.190335515688812</v>
      </c>
      <c r="H185" s="16" t="n">
        <v>0.027231058969181</v>
      </c>
      <c r="I185" s="23" t="n">
        <f aca="false">G185-E185</f>
        <v>0.0013526311189776</v>
      </c>
      <c r="J185" s="17" t="n">
        <f aca="false">100*(G185-E185)/E185</f>
        <v>0.715742656831848</v>
      </c>
      <c r="K185" s="16" t="n">
        <v>0.563742023777724</v>
      </c>
      <c r="L185" s="17" t="n">
        <v>169.590155663936</v>
      </c>
      <c r="M185" s="16" t="n">
        <v>0.573674406606439</v>
      </c>
      <c r="N185" s="16" t="n">
        <v>0.79087265635179</v>
      </c>
      <c r="O185" s="6" t="str">
        <f aca="false">IF(N185&lt;0.05,"Yes","No")</f>
        <v>No</v>
      </c>
      <c r="P185" s="16" t="n">
        <v>0.0516569395279868</v>
      </c>
      <c r="Q185" s="16" t="n">
        <v>0.207798561148452</v>
      </c>
      <c r="R185" s="16" t="n">
        <v>0.648674452714864</v>
      </c>
      <c r="S185" s="16" t="n">
        <v>0.0208575312191903</v>
      </c>
      <c r="T185" s="18" t="n">
        <v>0.000376766601026359</v>
      </c>
      <c r="U185" s="16" t="n">
        <v>0.939723361494445</v>
      </c>
      <c r="V185" s="16" t="n">
        <v>0.968297588278484</v>
      </c>
      <c r="W185" s="6" t="s">
        <v>510</v>
      </c>
      <c r="X185" s="16" t="n">
        <v>0</v>
      </c>
      <c r="Y185" s="16" t="n">
        <v>0.512704609273337</v>
      </c>
      <c r="Z185" s="16" t="n">
        <f aca="false">(G185-E185)/SQRT(H185^2/D185+F185^2/C185)</f>
        <v>0.563742023777748</v>
      </c>
      <c r="AA185" s="24" t="n">
        <f aca="false">ABS(K185-Z185)</f>
        <v>2.32036612146658E-014</v>
      </c>
    </row>
    <row r="186" customFormat="false" ht="15" hidden="false" customHeight="false" outlineLevel="0" collapsed="false">
      <c r="A186" s="17" t="n">
        <v>581</v>
      </c>
      <c r="B186" s="6" t="s">
        <v>424</v>
      </c>
      <c r="C186" s="6" t="n">
        <v>93</v>
      </c>
      <c r="D186" s="6" t="n">
        <v>471</v>
      </c>
      <c r="E186" s="16" t="n">
        <v>0.186598381368063</v>
      </c>
      <c r="F186" s="16" t="n">
        <v>0.0195356611223255</v>
      </c>
      <c r="G186" s="16" t="n">
        <v>0.188037628992095</v>
      </c>
      <c r="H186" s="16" t="n">
        <v>0.0270395469261796</v>
      </c>
      <c r="I186" s="23" t="n">
        <f aca="false">G186-E186</f>
        <v>0.00143924762403208</v>
      </c>
      <c r="J186" s="17" t="n">
        <f aca="false">100*(G186-E186)/E186</f>
        <v>0.771307668094497</v>
      </c>
      <c r="K186" s="16" t="n">
        <v>0.605175524447285</v>
      </c>
      <c r="L186" s="17" t="n">
        <v>170.004718069502</v>
      </c>
      <c r="M186" s="16" t="n">
        <v>0.54586935000707</v>
      </c>
      <c r="N186" s="16" t="n">
        <v>0.773867411852128</v>
      </c>
      <c r="O186" s="6" t="str">
        <f aca="false">IF(N186&lt;0.05,"Yes","No")</f>
        <v>No</v>
      </c>
      <c r="P186" s="16" t="n">
        <v>0.0553668372015185</v>
      </c>
      <c r="Q186" s="16" t="n">
        <v>0.238717700385914</v>
      </c>
      <c r="R186" s="16" t="n">
        <v>0.625324388142061</v>
      </c>
      <c r="S186" s="16" t="n">
        <v>0.0212290641895883</v>
      </c>
      <c r="T186" s="18" t="n">
        <v>0.000472694877640419</v>
      </c>
      <c r="U186" s="16" t="n">
        <v>0.923491800035652</v>
      </c>
      <c r="V186" s="16" t="n">
        <v>0.960047635761952</v>
      </c>
      <c r="W186" s="6" t="s">
        <v>510</v>
      </c>
      <c r="X186" s="16" t="n">
        <v>0</v>
      </c>
      <c r="Y186" s="16" t="n">
        <v>0.51163162340479</v>
      </c>
      <c r="Z186" s="16" t="n">
        <f aca="false">(G186-E186)/SQRT(H186^2/D186+F186^2/C186)</f>
        <v>0.605175524447308</v>
      </c>
      <c r="AA186" s="24" t="n">
        <f aca="false">ABS(K186-Z186)</f>
        <v>2.33146835171283E-014</v>
      </c>
    </row>
    <row r="187" customFormat="false" ht="15" hidden="false" customHeight="false" outlineLevel="0" collapsed="false">
      <c r="A187" s="17" t="n">
        <v>582</v>
      </c>
      <c r="B187" s="6" t="s">
        <v>424</v>
      </c>
      <c r="C187" s="6" t="n">
        <v>93</v>
      </c>
      <c r="D187" s="6" t="n">
        <v>471</v>
      </c>
      <c r="E187" s="16" t="n">
        <v>0.184340300098542</v>
      </c>
      <c r="F187" s="16" t="n">
        <v>0.0193587855796606</v>
      </c>
      <c r="G187" s="16" t="n">
        <v>0.185876793874677</v>
      </c>
      <c r="H187" s="16" t="n">
        <v>0.0268571690168752</v>
      </c>
      <c r="I187" s="23" t="n">
        <f aca="false">G187-E187</f>
        <v>0.0015364937761346</v>
      </c>
      <c r="J187" s="17" t="n">
        <f aca="false">100*(G187-E187)/E187</f>
        <v>0.833509425401414</v>
      </c>
      <c r="K187" s="16" t="n">
        <v>0.651551500181478</v>
      </c>
      <c r="L187" s="17" t="n">
        <v>170.396977153922</v>
      </c>
      <c r="M187" s="16" t="n">
        <v>0.515568335467885</v>
      </c>
      <c r="N187" s="16" t="n">
        <v>0.756959519788977</v>
      </c>
      <c r="O187" s="6" t="str">
        <f aca="false">IF(N187&lt;0.05,"Yes","No")</f>
        <v>No</v>
      </c>
      <c r="P187" s="16" t="n">
        <v>0.0595220235276492</v>
      </c>
      <c r="Q187" s="16" t="n">
        <v>0.2758929263806</v>
      </c>
      <c r="R187" s="16" t="n">
        <v>0.599613017087977</v>
      </c>
      <c r="S187" s="16" t="n">
        <v>0.0212987039685234</v>
      </c>
      <c r="T187" s="18" t="n">
        <v>0.000578762219634299</v>
      </c>
      <c r="U187" s="16" t="n">
        <v>0.905317757327</v>
      </c>
      <c r="V187" s="16" t="n">
        <v>0.954954247964519</v>
      </c>
      <c r="W187" s="6" t="s">
        <v>510</v>
      </c>
      <c r="X187" s="16" t="n">
        <v>0</v>
      </c>
      <c r="Y187" s="16" t="n">
        <v>0.510398831130288</v>
      </c>
      <c r="Z187" s="16" t="n">
        <f aca="false">(G187-E187)/SQRT(H187^2/D187+F187^2/C187)</f>
        <v>0.65155150018149</v>
      </c>
      <c r="AA187" s="24" t="n">
        <f aca="false">ABS(K187-Z187)</f>
        <v>1.17683640610267E-014</v>
      </c>
    </row>
    <row r="188" customFormat="false" ht="15" hidden="false" customHeight="false" outlineLevel="0" collapsed="false">
      <c r="A188" s="17" t="n">
        <v>583</v>
      </c>
      <c r="B188" s="6" t="s">
        <v>424</v>
      </c>
      <c r="C188" s="6" t="n">
        <v>93</v>
      </c>
      <c r="D188" s="6" t="n">
        <v>471</v>
      </c>
      <c r="E188" s="16" t="n">
        <v>0.182185929789338</v>
      </c>
      <c r="F188" s="16" t="n">
        <v>0.0191968598023752</v>
      </c>
      <c r="G188" s="16" t="n">
        <v>0.183828954926975</v>
      </c>
      <c r="H188" s="16" t="n">
        <v>0.0266795772434812</v>
      </c>
      <c r="I188" s="23" t="n">
        <f aca="false">G188-E188</f>
        <v>0.00164302513763662</v>
      </c>
      <c r="J188" s="17" t="n">
        <f aca="false">100*(G188-E188)/E188</f>
        <v>0.901839752134783</v>
      </c>
      <c r="K188" s="16" t="n">
        <v>0.702261213252327</v>
      </c>
      <c r="L188" s="17" t="n">
        <v>170.695797243424</v>
      </c>
      <c r="M188" s="16" t="n">
        <v>0.483472787452736</v>
      </c>
      <c r="N188" s="16" t="n">
        <v>0.73606980176681</v>
      </c>
      <c r="O188" s="6" t="str">
        <f aca="false">IF(N188&lt;0.05,"Yes","No")</f>
        <v>No</v>
      </c>
      <c r="P188" s="16" t="n">
        <v>0.0640830295115282</v>
      </c>
      <c r="Q188" s="16" t="n">
        <v>0.319794699263941</v>
      </c>
      <c r="R188" s="16" t="n">
        <v>0.571956741090353</v>
      </c>
      <c r="S188" s="16" t="n">
        <v>0.0217488144311659</v>
      </c>
      <c r="T188" s="18" t="n">
        <v>0.000694765250810159</v>
      </c>
      <c r="U188" s="16" t="n">
        <v>0.885193249450088</v>
      </c>
      <c r="V188" s="16" t="n">
        <v>0.950056432293128</v>
      </c>
      <c r="W188" s="6" t="s">
        <v>510</v>
      </c>
      <c r="X188" s="16" t="n">
        <v>0</v>
      </c>
      <c r="Y188" s="16" t="n">
        <v>0.508960573476702</v>
      </c>
      <c r="Z188" s="16" t="n">
        <f aca="false">(G188-E188)/SQRT(H188^2/D188+F188^2/C188)</f>
        <v>0.702261213252315</v>
      </c>
      <c r="AA188" s="24" t="n">
        <f aca="false">ABS(K188-Z188)</f>
        <v>1.17683640610267E-014</v>
      </c>
    </row>
    <row r="189" customFormat="false" ht="15" hidden="false" customHeight="false" outlineLevel="0" collapsed="false">
      <c r="A189" s="17" t="n">
        <v>584</v>
      </c>
      <c r="B189" s="6" t="s">
        <v>424</v>
      </c>
      <c r="C189" s="6" t="n">
        <v>93</v>
      </c>
      <c r="D189" s="6" t="n">
        <v>471</v>
      </c>
      <c r="E189" s="16" t="n">
        <v>0.18018819551955</v>
      </c>
      <c r="F189" s="16" t="n">
        <v>0.0190490753635396</v>
      </c>
      <c r="G189" s="16" t="n">
        <v>0.181905097041414</v>
      </c>
      <c r="H189" s="16" t="n">
        <v>0.0265058081292254</v>
      </c>
      <c r="I189" s="23" t="n">
        <f aca="false">G189-E189</f>
        <v>0.00171690152186371</v>
      </c>
      <c r="J189" s="17" t="n">
        <f aca="false">100*(G189-E189)/E189</f>
        <v>0.952837957510615</v>
      </c>
      <c r="K189" s="16" t="n">
        <v>0.739286722098745</v>
      </c>
      <c r="L189" s="17" t="n">
        <v>170.898511156433</v>
      </c>
      <c r="M189" s="16" t="n">
        <v>0.460747131627471</v>
      </c>
      <c r="N189" s="16" t="n">
        <v>0.728160754374818</v>
      </c>
      <c r="O189" s="6" t="str">
        <f aca="false">IF(N189&lt;0.05,"Yes","No")</f>
        <v>No</v>
      </c>
      <c r="P189" s="16" t="n">
        <v>0.0674108426813947</v>
      </c>
      <c r="Q189" s="16" t="n">
        <v>0.35387078027475</v>
      </c>
      <c r="R189" s="16" t="n">
        <v>0.552169536859</v>
      </c>
      <c r="S189" s="16" t="n">
        <v>0.021967828139119</v>
      </c>
      <c r="T189" s="18" t="n">
        <v>0.000779269190270986</v>
      </c>
      <c r="U189" s="16" t="n">
        <v>0.869910001717154</v>
      </c>
      <c r="V189" s="16" t="n">
        <v>0.942589434557886</v>
      </c>
      <c r="W189" s="6" t="s">
        <v>510</v>
      </c>
      <c r="X189" s="16" t="n">
        <v>0</v>
      </c>
      <c r="Y189" s="16" t="n">
        <v>0.50777344017533</v>
      </c>
      <c r="Z189" s="16" t="n">
        <f aca="false">(G189-E189)/SQRT(H189^2/D189+F189^2/C189)</f>
        <v>0.739286722098769</v>
      </c>
      <c r="AA189" s="24" t="n">
        <f aca="false">ABS(K189-Z189)</f>
        <v>2.39808173319034E-014</v>
      </c>
    </row>
    <row r="190" customFormat="false" ht="15" hidden="false" customHeight="false" outlineLevel="0" collapsed="false">
      <c r="A190" s="17" t="n">
        <v>585</v>
      </c>
      <c r="B190" s="6" t="s">
        <v>424</v>
      </c>
      <c r="C190" s="6" t="n">
        <v>93</v>
      </c>
      <c r="D190" s="6" t="n">
        <v>471</v>
      </c>
      <c r="E190" s="16" t="n">
        <v>0.178300898882651</v>
      </c>
      <c r="F190" s="16" t="n">
        <v>0.0189095014435167</v>
      </c>
      <c r="G190" s="16" t="n">
        <v>0.180090437285333</v>
      </c>
      <c r="H190" s="16" t="n">
        <v>0.026335071693219</v>
      </c>
      <c r="I190" s="23" t="n">
        <f aca="false">G190-E190</f>
        <v>0.0017895384026827</v>
      </c>
      <c r="J190" s="17" t="n">
        <f aca="false">100*(G190-E190)/E190</f>
        <v>1.00366201959559</v>
      </c>
      <c r="K190" s="16" t="n">
        <v>0.77605980179789</v>
      </c>
      <c r="L190" s="17" t="n">
        <v>171.050293850435</v>
      </c>
      <c r="M190" s="16" t="n">
        <v>0.438785401052218</v>
      </c>
      <c r="N190" s="16" t="n">
        <v>0.725618902876562</v>
      </c>
      <c r="O190" s="6" t="str">
        <f aca="false">IF(N190&lt;0.05,"Yes","No")</f>
        <v>No</v>
      </c>
      <c r="P190" s="16" t="n">
        <v>0.0707241063013783</v>
      </c>
      <c r="Q190" s="16" t="n">
        <v>0.389511359615414</v>
      </c>
      <c r="R190" s="16" t="n">
        <v>0.532809613613112</v>
      </c>
      <c r="S190" s="16" t="n">
        <v>0.0222324674396187</v>
      </c>
      <c r="T190" s="18" t="n">
        <v>0.000862984456341905</v>
      </c>
      <c r="U190" s="16" t="n">
        <v>0.854564766028101</v>
      </c>
      <c r="V190" s="16" t="n">
        <v>0.940197872513564</v>
      </c>
      <c r="W190" s="6" t="s">
        <v>510</v>
      </c>
      <c r="X190" s="16" t="n">
        <v>0</v>
      </c>
      <c r="Y190" s="16" t="n">
        <v>0.506723283793348</v>
      </c>
      <c r="Z190" s="16" t="n">
        <f aca="false">(G190-E190)/SQRT(H190^2/D190+F190^2/C190)</f>
        <v>0.776059801797926</v>
      </c>
      <c r="AA190" s="24" t="n">
        <f aca="false">ABS(K190-Z190)</f>
        <v>3.58602036953926E-014</v>
      </c>
    </row>
    <row r="191" customFormat="false" ht="15" hidden="false" customHeight="false" outlineLevel="0" collapsed="false">
      <c r="A191" s="17" t="n">
        <v>586</v>
      </c>
      <c r="B191" s="6" t="s">
        <v>424</v>
      </c>
      <c r="C191" s="6" t="n">
        <v>93</v>
      </c>
      <c r="D191" s="6" t="n">
        <v>471</v>
      </c>
      <c r="E191" s="16" t="n">
        <v>0.176538201589738</v>
      </c>
      <c r="F191" s="16" t="n">
        <v>0.0187774498946795</v>
      </c>
      <c r="G191" s="16" t="n">
        <v>0.17839201957367</v>
      </c>
      <c r="H191" s="16" t="n">
        <v>0.0261733075756946</v>
      </c>
      <c r="I191" s="23" t="n">
        <f aca="false">G191-E191</f>
        <v>0.00185381798393208</v>
      </c>
      <c r="J191" s="17" t="n">
        <f aca="false">100*(G191-E191)/E191</f>
        <v>1.05009452188723</v>
      </c>
      <c r="K191" s="16" t="n">
        <v>0.809399390933178</v>
      </c>
      <c r="L191" s="17" t="n">
        <v>171.194625117936</v>
      </c>
      <c r="M191" s="16" t="n">
        <v>0.419408982946636</v>
      </c>
      <c r="N191" s="16" t="n">
        <v>0.721867962204131</v>
      </c>
      <c r="O191" s="6" t="str">
        <f aca="false">IF(N191&lt;0.05,"Yes","No")</f>
        <v>No</v>
      </c>
      <c r="P191" s="16" t="n">
        <v>0.0737230173704073</v>
      </c>
      <c r="Q191" s="16" t="n">
        <v>0.423244570153355</v>
      </c>
      <c r="R191" s="16" t="n">
        <v>0.515588363376232</v>
      </c>
      <c r="S191" s="16" t="n">
        <v>0.0226010010821182</v>
      </c>
      <c r="T191" s="18" t="n">
        <v>0.000937629139900783</v>
      </c>
      <c r="U191" s="16" t="n">
        <v>0.840589532319134</v>
      </c>
      <c r="V191" s="16" t="n">
        <v>0.940197872513564</v>
      </c>
      <c r="W191" s="6" t="s">
        <v>510</v>
      </c>
      <c r="X191" s="16" t="n">
        <v>0</v>
      </c>
      <c r="Y191" s="16" t="n">
        <v>0.505627468438235</v>
      </c>
      <c r="Z191" s="16" t="n">
        <f aca="false">(G191-E191)/SQRT(H191^2/D191+F191^2/C191)</f>
        <v>0.809399390933178</v>
      </c>
      <c r="AA191" s="24" t="n">
        <f aca="false">ABS(K191-Z191)</f>
        <v>0</v>
      </c>
    </row>
    <row r="192" customFormat="false" ht="15" hidden="false" customHeight="false" outlineLevel="0" collapsed="false">
      <c r="A192" s="17" t="n">
        <v>587</v>
      </c>
      <c r="B192" s="6" t="s">
        <v>424</v>
      </c>
      <c r="C192" s="6" t="n">
        <v>93</v>
      </c>
      <c r="D192" s="6" t="n">
        <v>471</v>
      </c>
      <c r="E192" s="16" t="n">
        <v>0.174916987938266</v>
      </c>
      <c r="F192" s="16" t="n">
        <v>0.018653154248408</v>
      </c>
      <c r="G192" s="16" t="n">
        <v>0.176817184262721</v>
      </c>
      <c r="H192" s="16" t="n">
        <v>0.0260253301485686</v>
      </c>
      <c r="I192" s="23" t="n">
        <f aca="false">G192-E192</f>
        <v>0.0019001963244554</v>
      </c>
      <c r="J192" s="17" t="n">
        <f aca="false">100*(G192-E192)/E192</f>
        <v>1.08634178238082</v>
      </c>
      <c r="K192" s="16" t="n">
        <v>0.834951998930631</v>
      </c>
      <c r="L192" s="17" t="n">
        <v>171.360643433946</v>
      </c>
      <c r="M192" s="16" t="n">
        <v>0.40490728885258</v>
      </c>
      <c r="N192" s="16" t="n">
        <v>0.721203584269894</v>
      </c>
      <c r="O192" s="6" t="str">
        <f aca="false">IF(N192&lt;0.05,"Yes","No")</f>
        <v>No</v>
      </c>
      <c r="P192" s="16" t="n">
        <v>0.0760038223454076</v>
      </c>
      <c r="Q192" s="16" t="n">
        <v>0.449837917187734</v>
      </c>
      <c r="R192" s="16" t="n">
        <v>0.502687464409027</v>
      </c>
      <c r="S192" s="16" t="n">
        <v>0.0230905288558142</v>
      </c>
      <c r="T192" s="18" t="n">
        <v>0.000992801006168356</v>
      </c>
      <c r="U192" s="16" t="n">
        <v>0.829776400781325</v>
      </c>
      <c r="V192" s="16" t="n">
        <v>0.940197872513564</v>
      </c>
      <c r="W192" s="6" t="s">
        <v>510</v>
      </c>
      <c r="X192" s="16" t="n">
        <v>0</v>
      </c>
      <c r="Y192" s="16" t="n">
        <v>0.50489692486816</v>
      </c>
      <c r="Z192" s="16" t="n">
        <f aca="false">(G192-E192)/SQRT(H192^2/D192+F192^2/C192)</f>
        <v>0.834951998930594</v>
      </c>
      <c r="AA192" s="24" t="n">
        <f aca="false">ABS(K192-Z192)</f>
        <v>3.66373598126302E-014</v>
      </c>
    </row>
    <row r="193" customFormat="false" ht="15" hidden="false" customHeight="false" outlineLevel="0" collapsed="false">
      <c r="A193" s="17" t="n">
        <v>588</v>
      </c>
      <c r="B193" s="6" t="s">
        <v>424</v>
      </c>
      <c r="C193" s="6" t="n">
        <v>93</v>
      </c>
      <c r="D193" s="6" t="n">
        <v>471</v>
      </c>
      <c r="E193" s="16" t="n">
        <v>0.173398417971468</v>
      </c>
      <c r="F193" s="16" t="n">
        <v>0.0185304606931936</v>
      </c>
      <c r="G193" s="16" t="n">
        <v>0.175350825925162</v>
      </c>
      <c r="H193" s="16" t="n">
        <v>0.0258802509982149</v>
      </c>
      <c r="I193" s="23" t="n">
        <f aca="false">G193-E193</f>
        <v>0.00195240795369442</v>
      </c>
      <c r="J193" s="17" t="n">
        <f aca="false">100*(G193-E193)/E193</f>
        <v>1.12596641684221</v>
      </c>
      <c r="K193" s="16" t="n">
        <v>0.863332092360049</v>
      </c>
      <c r="L193" s="17" t="n">
        <v>171.533458170842</v>
      </c>
      <c r="M193" s="16" t="n">
        <v>0.389160419687118</v>
      </c>
      <c r="N193" s="16" t="n">
        <v>0.707846986355142</v>
      </c>
      <c r="O193" s="6" t="str">
        <f aca="false">IF(N193&lt;0.05,"Yes","No")</f>
        <v>No</v>
      </c>
      <c r="P193" s="16" t="n">
        <v>0.0785371797602839</v>
      </c>
      <c r="Q193" s="16" t="n">
        <v>0.480325667662196</v>
      </c>
      <c r="R193" s="16" t="n">
        <v>0.488561140001645</v>
      </c>
      <c r="S193" s="16" t="n">
        <v>0.0234102669426047</v>
      </c>
      <c r="T193" s="16" t="n">
        <v>0.00105330480650261</v>
      </c>
      <c r="U193" s="16" t="n">
        <v>0.817940832147081</v>
      </c>
      <c r="V193" s="16" t="n">
        <v>0.940197872513564</v>
      </c>
      <c r="W193" s="6" t="s">
        <v>510</v>
      </c>
      <c r="X193" s="16" t="n">
        <v>0</v>
      </c>
      <c r="Y193" s="16" t="n">
        <v>0.504371846677168</v>
      </c>
      <c r="Z193" s="16" t="n">
        <f aca="false">(G193-E193)/SQRT(H193^2/D193+F193^2/C193)</f>
        <v>0.863332092360062</v>
      </c>
      <c r="AA193" s="24" t="n">
        <f aca="false">ABS(K193-Z193)</f>
        <v>1.23234755733392E-014</v>
      </c>
    </row>
    <row r="194" customFormat="false" ht="15" hidden="false" customHeight="false" outlineLevel="0" collapsed="false">
      <c r="A194" s="17" t="n">
        <v>589</v>
      </c>
      <c r="B194" s="6" t="s">
        <v>424</v>
      </c>
      <c r="C194" s="6" t="n">
        <v>93</v>
      </c>
      <c r="D194" s="6" t="n">
        <v>471</v>
      </c>
      <c r="E194" s="16" t="n">
        <v>0.172035045521234</v>
      </c>
      <c r="F194" s="16" t="n">
        <v>0.0184151855607773</v>
      </c>
      <c r="G194" s="16" t="n">
        <v>0.174029214050613</v>
      </c>
      <c r="H194" s="16" t="n">
        <v>0.0257421145313618</v>
      </c>
      <c r="I194" s="23" t="n">
        <f aca="false">G194-E194</f>
        <v>0.0019941685293792</v>
      </c>
      <c r="J194" s="17" t="n">
        <f aca="false">100*(G194-E194)/E194</f>
        <v>1.15916412457546</v>
      </c>
      <c r="K194" s="16" t="n">
        <v>0.887098685260955</v>
      </c>
      <c r="L194" s="17" t="n">
        <v>171.685905969652</v>
      </c>
      <c r="M194" s="16" t="n">
        <v>0.376266754741111</v>
      </c>
      <c r="N194" s="16" t="n">
        <v>0.692238574177823</v>
      </c>
      <c r="O194" s="6" t="str">
        <f aca="false">IF(N194&lt;0.05,"Yes","No")</f>
        <v>No</v>
      </c>
      <c r="P194" s="16" t="n">
        <v>0.0806540200429896</v>
      </c>
      <c r="Q194" s="16" t="n">
        <v>0.506567390169064</v>
      </c>
      <c r="R194" s="16" t="n">
        <v>0.47692392082453</v>
      </c>
      <c r="S194" s="16" t="n">
        <v>0.0238537480971265</v>
      </c>
      <c r="T194" s="16" t="n">
        <v>0.00110324010309173</v>
      </c>
      <c r="U194" s="16" t="n">
        <v>0.807833339518258</v>
      </c>
      <c r="V194" s="16" t="n">
        <v>0.940197872513564</v>
      </c>
      <c r="W194" s="6" t="s">
        <v>510</v>
      </c>
      <c r="X194" s="16" t="n">
        <v>0</v>
      </c>
      <c r="Y194" s="16" t="n">
        <v>0.503686962080223</v>
      </c>
      <c r="Z194" s="16" t="n">
        <f aca="false">(G194-E194)/SQRT(H194^2/D194+F194^2/C194)</f>
        <v>0.887098685260942</v>
      </c>
      <c r="AA194" s="24" t="n">
        <f aca="false">ABS(K194-Z194)</f>
        <v>1.23234755733392E-014</v>
      </c>
    </row>
    <row r="195" customFormat="false" ht="15" hidden="false" customHeight="false" outlineLevel="0" collapsed="false">
      <c r="A195" s="17" t="n">
        <v>590</v>
      </c>
      <c r="B195" s="6" t="s">
        <v>424</v>
      </c>
      <c r="C195" s="6" t="n">
        <v>93</v>
      </c>
      <c r="D195" s="6" t="n">
        <v>471</v>
      </c>
      <c r="E195" s="16" t="n">
        <v>0.170819942028292</v>
      </c>
      <c r="F195" s="16" t="n">
        <v>0.0183100400095953</v>
      </c>
      <c r="G195" s="16" t="n">
        <v>0.17284801877608</v>
      </c>
      <c r="H195" s="16" t="n">
        <v>0.025611329628573</v>
      </c>
      <c r="I195" s="23" t="n">
        <f aca="false">G195-E195</f>
        <v>0.0020280767477879</v>
      </c>
      <c r="J195" s="17" t="n">
        <f aca="false">100*(G195-E195)/E195</f>
        <v>1.18725994383724</v>
      </c>
      <c r="K195" s="16" t="n">
        <v>0.907203570578656</v>
      </c>
      <c r="L195" s="17" t="n">
        <v>171.79462281083</v>
      </c>
      <c r="M195" s="16" t="n">
        <v>0.365569906832865</v>
      </c>
      <c r="N195" s="16" t="n">
        <v>0.681278580553165</v>
      </c>
      <c r="O195" s="6" t="str">
        <f aca="false">IF(N195&lt;0.05,"Yes","No")</f>
        <v>No</v>
      </c>
      <c r="P195" s="16" t="n">
        <v>0.0824490465807424</v>
      </c>
      <c r="Q195" s="16" t="n">
        <v>0.52936651579367</v>
      </c>
      <c r="R195" s="16" t="n">
        <v>0.467176303856508</v>
      </c>
      <c r="S195" s="16" t="n">
        <v>0.0241789445823971</v>
      </c>
      <c r="T195" s="16" t="n">
        <v>0.00114513658816135</v>
      </c>
      <c r="U195" s="16" t="n">
        <v>0.799078736064904</v>
      </c>
      <c r="V195" s="16" t="n">
        <v>0.940197872513564</v>
      </c>
      <c r="W195" s="6" t="s">
        <v>510</v>
      </c>
      <c r="X195" s="16" t="n">
        <v>0</v>
      </c>
      <c r="Y195" s="16" t="n">
        <v>0.503184713375796</v>
      </c>
      <c r="Z195" s="16" t="n">
        <f aca="false">(G195-E195)/SQRT(H195^2/D195+F195^2/C195)</f>
        <v>0.907203570578681</v>
      </c>
      <c r="AA195" s="24" t="n">
        <f aca="false">ABS(K195-Z195)</f>
        <v>2.4757973449141E-014</v>
      </c>
    </row>
    <row r="196" customFormat="false" ht="15" hidden="false" customHeight="false" outlineLevel="0" collapsed="false">
      <c r="A196" s="17" t="n">
        <v>591</v>
      </c>
      <c r="B196" s="6" t="s">
        <v>424</v>
      </c>
      <c r="C196" s="6" t="n">
        <v>93</v>
      </c>
      <c r="D196" s="6" t="n">
        <v>471</v>
      </c>
      <c r="E196" s="16" t="n">
        <v>0.169685405428692</v>
      </c>
      <c r="F196" s="16" t="n">
        <v>0.0182136746730019</v>
      </c>
      <c r="G196" s="16" t="n">
        <v>0.171760402825481</v>
      </c>
      <c r="H196" s="16" t="n">
        <v>0.0254841018865194</v>
      </c>
      <c r="I196" s="23" t="n">
        <f aca="false">G196-E196</f>
        <v>0.00207499739678951</v>
      </c>
      <c r="J196" s="17" t="n">
        <f aca="false">100*(G196-E196)/E196</f>
        <v>1.22284965613116</v>
      </c>
      <c r="K196" s="16" t="n">
        <v>0.933025910965814</v>
      </c>
      <c r="L196" s="17" t="n">
        <v>171.845695863545</v>
      </c>
      <c r="M196" s="16" t="n">
        <v>0.352115664795478</v>
      </c>
      <c r="N196" s="16" t="n">
        <v>0.668288176815989</v>
      </c>
      <c r="O196" s="6" t="str">
        <f aca="false">IF(N196&lt;0.05,"Yes","No")</f>
        <v>No</v>
      </c>
      <c r="P196" s="16" t="n">
        <v>0.0847799827036895</v>
      </c>
      <c r="Q196" s="16" t="n">
        <v>0.55972130577696</v>
      </c>
      <c r="R196" s="16" t="n">
        <v>0.45468550846713</v>
      </c>
      <c r="S196" s="16" t="n">
        <v>0.0244908663835825</v>
      </c>
      <c r="T196" s="16" t="n">
        <v>0.00119937150188355</v>
      </c>
      <c r="U196" s="16" t="n">
        <v>0.788175538771647</v>
      </c>
      <c r="V196" s="16" t="n">
        <v>0.940197872513564</v>
      </c>
      <c r="W196" s="6" t="s">
        <v>510</v>
      </c>
      <c r="X196" s="16" t="n">
        <v>0</v>
      </c>
      <c r="Y196" s="16" t="n">
        <v>0.501951921101294</v>
      </c>
      <c r="Z196" s="16" t="n">
        <f aca="false">(G196-E196)/SQRT(H196^2/D196+F196^2/C196)</f>
        <v>0.933025910965814</v>
      </c>
      <c r="AA196" s="24" t="n">
        <f aca="false">ABS(K196-Z196)</f>
        <v>0</v>
      </c>
    </row>
    <row r="197" customFormat="false" ht="15" hidden="false" customHeight="false" outlineLevel="0" collapsed="false">
      <c r="A197" s="17" t="n">
        <v>592</v>
      </c>
      <c r="B197" s="6" t="s">
        <v>424</v>
      </c>
      <c r="C197" s="6" t="n">
        <v>93</v>
      </c>
      <c r="D197" s="6" t="n">
        <v>471</v>
      </c>
      <c r="E197" s="16" t="n">
        <v>0.168645676265481</v>
      </c>
      <c r="F197" s="16" t="n">
        <v>0.0181253317263088</v>
      </c>
      <c r="G197" s="16" t="n">
        <v>0.170760038362187</v>
      </c>
      <c r="H197" s="16" t="n">
        <v>0.0253650490057966</v>
      </c>
      <c r="I197" s="23" t="n">
        <f aca="false">G197-E197</f>
        <v>0.00211436209670651</v>
      </c>
      <c r="J197" s="17" t="n">
        <f aca="false">100*(G197-E197)/E197</f>
        <v>1.2537303911534</v>
      </c>
      <c r="K197" s="16" t="n">
        <v>0.955312325121237</v>
      </c>
      <c r="L197" s="17" t="n">
        <v>171.876604909751</v>
      </c>
      <c r="M197" s="16" t="n">
        <v>0.340761464647729</v>
      </c>
      <c r="N197" s="16" t="n">
        <v>0.656825538738422</v>
      </c>
      <c r="O197" s="6" t="str">
        <f aca="false">IF(N197&lt;0.05,"Yes","No")</f>
        <v>No</v>
      </c>
      <c r="P197" s="16" t="n">
        <v>0.0867952276869057</v>
      </c>
      <c r="Q197" s="16" t="n">
        <v>0.586647041580648</v>
      </c>
      <c r="R197" s="16" t="n">
        <v>0.444040187123727</v>
      </c>
      <c r="S197" s="16" t="n">
        <v>0.0247989230433112</v>
      </c>
      <c r="T197" s="16" t="n">
        <v>0.00124608180506581</v>
      </c>
      <c r="U197" s="16" t="n">
        <v>0.778550792059842</v>
      </c>
      <c r="V197" s="16" t="n">
        <v>0.940197872513564</v>
      </c>
      <c r="W197" s="6" t="s">
        <v>510</v>
      </c>
      <c r="X197" s="16" t="n">
        <v>0</v>
      </c>
      <c r="Y197" s="16" t="n">
        <v>0.501038741638701</v>
      </c>
      <c r="Z197" s="16" t="n">
        <f aca="false">(G197-E197)/SQRT(H197^2/D197+F197^2/C197)</f>
        <v>0.955312325121249</v>
      </c>
      <c r="AA197" s="24" t="n">
        <f aca="false">ABS(K197-Z197)</f>
        <v>1.24344978758018E-014</v>
      </c>
    </row>
    <row r="198" customFormat="false" ht="15" hidden="false" customHeight="false" outlineLevel="0" collapsed="false">
      <c r="A198" s="17" t="n">
        <v>593</v>
      </c>
      <c r="B198" s="6" t="s">
        <v>424</v>
      </c>
      <c r="C198" s="6" t="n">
        <v>93</v>
      </c>
      <c r="D198" s="6" t="n">
        <v>471</v>
      </c>
      <c r="E198" s="16" t="n">
        <v>0.167690537789817</v>
      </c>
      <c r="F198" s="16" t="n">
        <v>0.0180404355464588</v>
      </c>
      <c r="G198" s="16" t="n">
        <v>0.169826082790354</v>
      </c>
      <c r="H198" s="16" t="n">
        <v>0.0252562219333943</v>
      </c>
      <c r="I198" s="23" t="n">
        <f aca="false">G198-E198</f>
        <v>0.002135545000537</v>
      </c>
      <c r="J198" s="17" t="n">
        <f aca="false">100*(G198-E198)/E198</f>
        <v>1.2735035790831</v>
      </c>
      <c r="K198" s="16" t="n">
        <v>0.969316970463801</v>
      </c>
      <c r="L198" s="17" t="n">
        <v>171.944670606609</v>
      </c>
      <c r="M198" s="16" t="n">
        <v>0.33374856737054</v>
      </c>
      <c r="N198" s="16" t="n">
        <v>0.64806445475555</v>
      </c>
      <c r="O198" s="6" t="str">
        <f aca="false">IF(N198&lt;0.05,"Yes","No")</f>
        <v>No</v>
      </c>
      <c r="P198" s="16" t="n">
        <v>0.0880456937350703</v>
      </c>
      <c r="Q198" s="16" t="n">
        <v>0.603672553635079</v>
      </c>
      <c r="R198" s="16" t="n">
        <v>0.437507101721567</v>
      </c>
      <c r="S198" s="16" t="n">
        <v>0.0250447529357623</v>
      </c>
      <c r="T198" s="16" t="n">
        <v>0.00127476474517981</v>
      </c>
      <c r="U198" s="16" t="n">
        <v>0.77207808314126</v>
      </c>
      <c r="V198" s="16" t="n">
        <v>0.940197872513564</v>
      </c>
      <c r="W198" s="6" t="s">
        <v>510</v>
      </c>
      <c r="X198" s="16" t="n">
        <v>0</v>
      </c>
      <c r="Y198" s="16" t="n">
        <v>0.500582151907404</v>
      </c>
      <c r="Z198" s="16" t="n">
        <f aca="false">(G198-E198)/SQRT(H198^2/D198+F198^2/C198)</f>
        <v>0.969316970463814</v>
      </c>
      <c r="AA198" s="24" t="n">
        <f aca="false">ABS(K198-Z198)</f>
        <v>1.25455201782643E-014</v>
      </c>
    </row>
    <row r="199" customFormat="false" ht="15" hidden="false" customHeight="false" outlineLevel="0" collapsed="false">
      <c r="A199" s="17" t="n">
        <v>594</v>
      </c>
      <c r="B199" s="6" t="s">
        <v>424</v>
      </c>
      <c r="C199" s="6" t="n">
        <v>93</v>
      </c>
      <c r="D199" s="6" t="n">
        <v>471</v>
      </c>
      <c r="E199" s="16" t="n">
        <v>0.166808544467854</v>
      </c>
      <c r="F199" s="16" t="n">
        <v>0.0179578404856271</v>
      </c>
      <c r="G199" s="16" t="n">
        <v>0.16894809579014</v>
      </c>
      <c r="H199" s="16" t="n">
        <v>0.0251574997379233</v>
      </c>
      <c r="I199" s="23" t="n">
        <f aca="false">G199-E199</f>
        <v>0.00213955132228599</v>
      </c>
      <c r="J199" s="17" t="n">
        <f aca="false">100*(G199-E199)/E199</f>
        <v>1.28263892542885</v>
      </c>
      <c r="K199" s="16" t="n">
        <v>0.975418961699742</v>
      </c>
      <c r="L199" s="17" t="n">
        <v>172.060610877787</v>
      </c>
      <c r="M199" s="16" t="n">
        <v>0.330721852360338</v>
      </c>
      <c r="N199" s="16" t="n">
        <v>0.646368941217739</v>
      </c>
      <c r="O199" s="6" t="str">
        <f aca="false">IF(N199&lt;0.05,"Yes","No")</f>
        <v>No</v>
      </c>
      <c r="P199" s="16" t="n">
        <v>0.08856242663461</v>
      </c>
      <c r="Q199" s="16" t="n">
        <v>0.610779155295025</v>
      </c>
      <c r="R199" s="16" t="n">
        <v>0.434823699156457</v>
      </c>
      <c r="S199" s="16" t="n">
        <v>0.0250872716732462</v>
      </c>
      <c r="T199" s="16" t="n">
        <v>0.00128606440893417</v>
      </c>
      <c r="U199" s="16" t="n">
        <v>0.768705386199676</v>
      </c>
      <c r="V199" s="16" t="n">
        <v>0.940197872513564</v>
      </c>
      <c r="W199" s="6" t="s">
        <v>510</v>
      </c>
      <c r="X199" s="16" t="n">
        <v>0</v>
      </c>
      <c r="Y199" s="16" t="n">
        <v>0.500490833961144</v>
      </c>
      <c r="Z199" s="16" t="n">
        <f aca="false">(G199-E199)/SQRT(H199^2/D199+F199^2/C199)</f>
        <v>0.975418961699754</v>
      </c>
      <c r="AA199" s="24" t="n">
        <f aca="false">ABS(K199-Z199)</f>
        <v>1.26565424807268E-014</v>
      </c>
    </row>
    <row r="200" customFormat="false" ht="15" hidden="false" customHeight="false" outlineLevel="0" collapsed="false">
      <c r="A200" s="17" t="n">
        <v>595</v>
      </c>
      <c r="B200" s="6" t="s">
        <v>424</v>
      </c>
      <c r="C200" s="6" t="n">
        <v>93</v>
      </c>
      <c r="D200" s="6" t="n">
        <v>471</v>
      </c>
      <c r="E200" s="16" t="n">
        <v>0.165985473862258</v>
      </c>
      <c r="F200" s="16" t="n">
        <v>0.0178882413653343</v>
      </c>
      <c r="G200" s="16" t="n">
        <v>0.168142556068497</v>
      </c>
      <c r="H200" s="16" t="n">
        <v>0.0250631413881678</v>
      </c>
      <c r="I200" s="23" t="n">
        <f aca="false">G200-E200</f>
        <v>0.002157082206239</v>
      </c>
      <c r="J200" s="17" t="n">
        <f aca="false">100*(G200-E200)/E200</f>
        <v>1.29956083267204</v>
      </c>
      <c r="K200" s="16" t="n">
        <v>0.987202905940695</v>
      </c>
      <c r="L200" s="17" t="n">
        <v>172.082265348097</v>
      </c>
      <c r="M200" s="16" t="n">
        <v>0.324929202866683</v>
      </c>
      <c r="N200" s="16" t="n">
        <v>0.641613021826034</v>
      </c>
      <c r="O200" s="6" t="str">
        <f aca="false">IF(N200&lt;0.05,"Yes","No")</f>
        <v>No</v>
      </c>
      <c r="P200" s="16" t="n">
        <v>0.0896252561150204</v>
      </c>
      <c r="Q200" s="16" t="n">
        <v>0.625526928953804</v>
      </c>
      <c r="R200" s="16" t="n">
        <v>0.429334461179875</v>
      </c>
      <c r="S200" s="16" t="n">
        <v>0.0254889251831292</v>
      </c>
      <c r="T200" s="16" t="n">
        <v>0.00130928316783985</v>
      </c>
      <c r="U200" s="16" t="n">
        <v>0.763273917954529</v>
      </c>
      <c r="V200" s="16" t="n">
        <v>0.940197872513564</v>
      </c>
      <c r="W200" s="6" t="s">
        <v>510</v>
      </c>
      <c r="X200" s="16" t="n">
        <v>0</v>
      </c>
      <c r="Y200" s="16" t="n">
        <v>0.50042234550145</v>
      </c>
      <c r="Z200" s="16" t="n">
        <f aca="false">(G200-E200)/SQRT(H200^2/D200+F200^2/C200)</f>
        <v>0.987202905940695</v>
      </c>
      <c r="AA200" s="24" t="n">
        <f aca="false">ABS(K200-Z200)</f>
        <v>0</v>
      </c>
    </row>
    <row r="201" customFormat="false" ht="15" hidden="false" customHeight="false" outlineLevel="0" collapsed="false">
      <c r="A201" s="17" t="n">
        <v>596</v>
      </c>
      <c r="B201" s="6" t="s">
        <v>424</v>
      </c>
      <c r="C201" s="6" t="n">
        <v>93</v>
      </c>
      <c r="D201" s="6" t="n">
        <v>471</v>
      </c>
      <c r="E201" s="16" t="n">
        <v>0.165200750033061</v>
      </c>
      <c r="F201" s="16" t="n">
        <v>0.0178221637121143</v>
      </c>
      <c r="G201" s="16" t="n">
        <v>0.167367795059129</v>
      </c>
      <c r="H201" s="16" t="n">
        <v>0.0249733336613211</v>
      </c>
      <c r="I201" s="23" t="n">
        <f aca="false">G201-E201</f>
        <v>0.00216704502606838</v>
      </c>
      <c r="J201" s="17" t="n">
        <f aca="false">100*(G201-E201)/E201</f>
        <v>1.31176464128322</v>
      </c>
      <c r="K201" s="16" t="n">
        <v>0.995408641792807</v>
      </c>
      <c r="L201" s="17" t="n">
        <v>172.101437979067</v>
      </c>
      <c r="M201" s="16" t="n">
        <v>0.320935035844456</v>
      </c>
      <c r="N201" s="16" t="n">
        <v>0.636718140046461</v>
      </c>
      <c r="O201" s="6" t="str">
        <f aca="false">IF(N201&lt;0.05,"Yes","No")</f>
        <v>No</v>
      </c>
      <c r="P201" s="16" t="n">
        <v>0.0903639082131171</v>
      </c>
      <c r="Q201" s="16" t="n">
        <v>0.635880054672303</v>
      </c>
      <c r="R201" s="16" t="n">
        <v>0.425543414434432</v>
      </c>
      <c r="S201" s="16" t="n">
        <v>0.0257788438158556</v>
      </c>
      <c r="T201" s="16" t="n">
        <v>0.00132473710153568</v>
      </c>
      <c r="U201" s="16" t="n">
        <v>0.759250439575089</v>
      </c>
      <c r="V201" s="16" t="n">
        <v>0.940197872513564</v>
      </c>
      <c r="W201" s="6" t="s">
        <v>510</v>
      </c>
      <c r="X201" s="16" t="n">
        <v>0</v>
      </c>
      <c r="Y201" s="16" t="n">
        <v>0.500194050635801</v>
      </c>
      <c r="Z201" s="16" t="n">
        <f aca="false">(G201-E201)/SQRT(H201^2/D201+F201^2/C201)</f>
        <v>0.995408641792781</v>
      </c>
      <c r="AA201" s="24" t="n">
        <f aca="false">ABS(K201-Z201)</f>
        <v>2.55351295663786E-014</v>
      </c>
    </row>
    <row r="202" customFormat="false" ht="15" hidden="false" customHeight="false" outlineLevel="0" collapsed="false">
      <c r="A202" s="17" t="n">
        <v>597</v>
      </c>
      <c r="B202" s="6" t="s">
        <v>424</v>
      </c>
      <c r="C202" s="6" t="n">
        <v>93</v>
      </c>
      <c r="D202" s="6" t="n">
        <v>471</v>
      </c>
      <c r="E202" s="16" t="n">
        <v>0.164422594571626</v>
      </c>
      <c r="F202" s="16" t="n">
        <v>0.0177557138746453</v>
      </c>
      <c r="G202" s="16" t="n">
        <v>0.166592805881662</v>
      </c>
      <c r="H202" s="16" t="n">
        <v>0.0248861039993758</v>
      </c>
      <c r="I202" s="23" t="n">
        <f aca="false">G202-E202</f>
        <v>0.00217021131003589</v>
      </c>
      <c r="J202" s="17" t="n">
        <f aca="false">100*(G202-E202)/E202</f>
        <v>1.31989846997001</v>
      </c>
      <c r="K202" s="16" t="n">
        <v>1.00052764386018</v>
      </c>
      <c r="L202" s="17" t="n">
        <v>172.142269752521</v>
      </c>
      <c r="M202" s="16" t="n">
        <v>0.318459566675014</v>
      </c>
      <c r="N202" s="16" t="n">
        <v>0.635406979662112</v>
      </c>
      <c r="O202" s="6" t="str">
        <f aca="false">IF(N202&lt;0.05,"Yes","No")</f>
        <v>No</v>
      </c>
      <c r="P202" s="16" t="n">
        <v>0.0908150879331623</v>
      </c>
      <c r="Q202" s="16" t="n">
        <v>0.642245702540266</v>
      </c>
      <c r="R202" s="16" t="n">
        <v>0.423237457932631</v>
      </c>
      <c r="S202" s="16" t="n">
        <v>0.0262368859368872</v>
      </c>
      <c r="T202" s="16" t="n">
        <v>0.0013336398391267</v>
      </c>
      <c r="U202" s="16" t="n">
        <v>0.756392296797859</v>
      </c>
      <c r="V202" s="16" t="n">
        <v>0.940197872513564</v>
      </c>
      <c r="W202" s="6" t="s">
        <v>510</v>
      </c>
      <c r="X202" s="16" t="n">
        <v>0</v>
      </c>
      <c r="Y202" s="16" t="n">
        <v>0.500171221149236</v>
      </c>
      <c r="Z202" s="16" t="n">
        <f aca="false">(G202-E202)/SQRT(H202^2/D202+F202^2/C202)</f>
        <v>1.00052764386018</v>
      </c>
      <c r="AA202" s="24" t="n">
        <f aca="false">ABS(K202-Z202)</f>
        <v>0</v>
      </c>
    </row>
    <row r="203" customFormat="false" ht="15" hidden="false" customHeight="false" outlineLevel="0" collapsed="false">
      <c r="A203" s="17" t="n">
        <v>598</v>
      </c>
      <c r="B203" s="6" t="s">
        <v>424</v>
      </c>
      <c r="C203" s="6" t="n">
        <v>93</v>
      </c>
      <c r="D203" s="6" t="n">
        <v>471</v>
      </c>
      <c r="E203" s="16" t="n">
        <v>0.163614395164674</v>
      </c>
      <c r="F203" s="16" t="n">
        <v>0.0176889873220014</v>
      </c>
      <c r="G203" s="16" t="n">
        <v>0.165796456506551</v>
      </c>
      <c r="H203" s="16" t="n">
        <v>0.0247984786627532</v>
      </c>
      <c r="I203" s="23" t="n">
        <f aca="false">G203-E203</f>
        <v>0.0021820613418766</v>
      </c>
      <c r="J203" s="17" t="n">
        <f aca="false">100*(G203-E203)/E203</f>
        <v>1.33366097749553</v>
      </c>
      <c r="K203" s="16" t="n">
        <v>1.00971851317171</v>
      </c>
      <c r="L203" s="17" t="n">
        <v>172.183365713016</v>
      </c>
      <c r="M203" s="16" t="n">
        <v>0.314046993600377</v>
      </c>
      <c r="N203" s="16" t="n">
        <v>0.630193632812217</v>
      </c>
      <c r="O203" s="6" t="str">
        <f aca="false">IF(N203&lt;0.05,"Yes","No")</f>
        <v>No</v>
      </c>
      <c r="P203" s="16" t="n">
        <v>0.0916355881658089</v>
      </c>
      <c r="Q203" s="16" t="n">
        <v>0.653903308643907</v>
      </c>
      <c r="R203" s="16" t="n">
        <v>0.419062770954108</v>
      </c>
      <c r="S203" s="16" t="n">
        <v>0.0265558052889759</v>
      </c>
      <c r="T203" s="16" t="n">
        <v>0.0013511920401727</v>
      </c>
      <c r="U203" s="16" t="n">
        <v>0.75192123590695</v>
      </c>
      <c r="V203" s="16" t="n">
        <v>0.940197872513564</v>
      </c>
      <c r="W203" s="6" t="s">
        <v>510</v>
      </c>
      <c r="X203" s="16" t="n">
        <v>0</v>
      </c>
      <c r="Y203" s="16" t="n">
        <v>0.500079903202977</v>
      </c>
      <c r="Z203" s="16" t="n">
        <f aca="false">(G203-E203)/SQRT(H203^2/D203+F203^2/C203)</f>
        <v>1.0097185131717</v>
      </c>
      <c r="AA203" s="24" t="n">
        <f aca="false">ABS(K203-Z203)</f>
        <v>1.24344978758018E-014</v>
      </c>
    </row>
    <row r="204" customFormat="false" ht="15" hidden="false" customHeight="false" outlineLevel="0" collapsed="false">
      <c r="A204" s="17" t="n">
        <v>599</v>
      </c>
      <c r="B204" s="6" t="s">
        <v>424</v>
      </c>
      <c r="C204" s="6" t="n">
        <v>93</v>
      </c>
      <c r="D204" s="6" t="n">
        <v>471</v>
      </c>
      <c r="E204" s="16" t="n">
        <v>0.162756082191262</v>
      </c>
      <c r="F204" s="16" t="n">
        <v>0.0176205354267676</v>
      </c>
      <c r="G204" s="16" t="n">
        <v>0.164949863437255</v>
      </c>
      <c r="H204" s="16" t="n">
        <v>0.0247129416625078</v>
      </c>
      <c r="I204" s="23" t="n">
        <f aca="false">G204-E204</f>
        <v>0.00219378124599251</v>
      </c>
      <c r="J204" s="17" t="n">
        <f aca="false">100*(G204-E204)/E204</f>
        <v>1.34789509335479</v>
      </c>
      <c r="K204" s="16" t="n">
        <v>1.01896507448644</v>
      </c>
      <c r="L204" s="17" t="n">
        <v>172.25633454956</v>
      </c>
      <c r="M204" s="16" t="n">
        <v>0.309648537867064</v>
      </c>
      <c r="N204" s="16" t="n">
        <v>0.625738224702033</v>
      </c>
      <c r="O204" s="6" t="str">
        <f aca="false">IF(N204&lt;0.05,"Yes","No")</f>
        <v>No</v>
      </c>
      <c r="P204" s="16" t="n">
        <v>0.0924501722082217</v>
      </c>
      <c r="Q204" s="16" t="n">
        <v>0.665580577653069</v>
      </c>
      <c r="R204" s="16" t="n">
        <v>0.414942308404147</v>
      </c>
      <c r="S204" s="16" t="n">
        <v>0.0266189394653412</v>
      </c>
      <c r="T204" s="16" t="n">
        <v>0.00136844008007315</v>
      </c>
      <c r="U204" s="16" t="n">
        <v>0.74743649098677</v>
      </c>
      <c r="V204" s="16" t="n">
        <v>0.940197872513564</v>
      </c>
      <c r="W204" s="6" t="s">
        <v>510</v>
      </c>
      <c r="X204" s="16" t="n">
        <v>0</v>
      </c>
      <c r="Y204" s="16" t="n">
        <v>0.500194050635801</v>
      </c>
      <c r="Z204" s="16" t="n">
        <f aca="false">(G204-E204)/SQRT(H204^2/D204+F204^2/C204)</f>
        <v>1.01896507448643</v>
      </c>
      <c r="AA204" s="24" t="n">
        <f aca="false">ABS(K204-Z204)</f>
        <v>1.28785870856518E-014</v>
      </c>
    </row>
    <row r="205" customFormat="false" ht="15" hidden="false" customHeight="false" outlineLevel="0" collapsed="false">
      <c r="A205" s="17" t="n">
        <v>600</v>
      </c>
      <c r="B205" s="6" t="s">
        <v>425</v>
      </c>
      <c r="C205" s="6" t="n">
        <v>93</v>
      </c>
      <c r="D205" s="6" t="n">
        <v>471</v>
      </c>
      <c r="E205" s="16" t="n">
        <v>0.16185169018084</v>
      </c>
      <c r="F205" s="16" t="n">
        <v>0.0175491334574047</v>
      </c>
      <c r="G205" s="16" t="n">
        <v>0.164058273923119</v>
      </c>
      <c r="H205" s="16" t="n">
        <v>0.0246262179726783</v>
      </c>
      <c r="I205" s="23" t="n">
        <f aca="false">G205-E205</f>
        <v>0.00220658374227861</v>
      </c>
      <c r="J205" s="17" t="n">
        <f aca="false">100*(G205-E205)/E205</f>
        <v>1.36333685475459</v>
      </c>
      <c r="K205" s="16" t="n">
        <v>1.02892466074374</v>
      </c>
      <c r="L205" s="17" t="n">
        <v>172.350672395772</v>
      </c>
      <c r="M205" s="16" t="n">
        <v>0.304956887108886</v>
      </c>
      <c r="N205" s="16" t="n">
        <v>0.624495075987826</v>
      </c>
      <c r="O205" s="6" t="str">
        <f aca="false">IF(N205&lt;0.05,"Yes","No")</f>
        <v>No</v>
      </c>
      <c r="P205" s="16" t="n">
        <v>0.0933217675646063</v>
      </c>
      <c r="Q205" s="16" t="n">
        <v>0.678189565177907</v>
      </c>
      <c r="R205" s="16" t="n">
        <v>0.410560161404276</v>
      </c>
      <c r="S205" s="16" t="n">
        <v>0.0266046911113749</v>
      </c>
      <c r="T205" s="16" t="n">
        <v>0.00138692440178669</v>
      </c>
      <c r="U205" s="16" t="n">
        <v>0.742646583156414</v>
      </c>
      <c r="V205" s="16" t="n">
        <v>0.940197872513564</v>
      </c>
      <c r="W205" s="6" t="s">
        <v>510</v>
      </c>
      <c r="X205" s="16" t="n">
        <v>0</v>
      </c>
      <c r="Y205" s="16" t="n">
        <v>0.500057073716412</v>
      </c>
      <c r="Z205" s="16" t="n">
        <f aca="false">(G205-E205)/SQRT(H205^2/D205+F205^2/C205)</f>
        <v>1.02892466074375</v>
      </c>
      <c r="AA205" s="24" t="n">
        <f aca="false">ABS(K205-Z205)</f>
        <v>1.33226762955019E-014</v>
      </c>
    </row>
    <row r="206" customFormat="false" ht="15" hidden="false" customHeight="false" outlineLevel="0" collapsed="false">
      <c r="A206" s="17" t="n">
        <v>601</v>
      </c>
      <c r="B206" s="6" t="s">
        <v>425</v>
      </c>
      <c r="C206" s="6" t="n">
        <v>93</v>
      </c>
      <c r="D206" s="6" t="n">
        <v>471</v>
      </c>
      <c r="E206" s="16" t="n">
        <v>0.160886846002071</v>
      </c>
      <c r="F206" s="16" t="n">
        <v>0.0174752188159449</v>
      </c>
      <c r="G206" s="16" t="n">
        <v>0.163110344463093</v>
      </c>
      <c r="H206" s="16" t="n">
        <v>0.0245350100326989</v>
      </c>
      <c r="I206" s="23" t="n">
        <f aca="false">G206-E206</f>
        <v>0.00222349846102221</v>
      </c>
      <c r="J206" s="17" t="n">
        <f aca="false">100*(G206-E206)/E206</f>
        <v>1.38202626024106</v>
      </c>
      <c r="K206" s="16" t="n">
        <v>1.04104857508662</v>
      </c>
      <c r="L206" s="17" t="n">
        <v>172.439083210432</v>
      </c>
      <c r="M206" s="16" t="n">
        <v>0.299310410927842</v>
      </c>
      <c r="N206" s="16" t="n">
        <v>0.618339403499898</v>
      </c>
      <c r="O206" s="6" t="str">
        <f aca="false">IF(N206&lt;0.05,"Yes","No")</f>
        <v>No</v>
      </c>
      <c r="P206" s="16" t="n">
        <v>0.0943910634741243</v>
      </c>
      <c r="Q206" s="16" t="n">
        <v>0.693820215825802</v>
      </c>
      <c r="R206" s="16" t="n">
        <v>0.405221853983221</v>
      </c>
      <c r="S206" s="16" t="n">
        <v>0.0268454111261711</v>
      </c>
      <c r="T206" s="16" t="n">
        <v>0.00140975446107916</v>
      </c>
      <c r="U206" s="16" t="n">
        <v>0.736955524951507</v>
      </c>
      <c r="V206" s="16" t="n">
        <v>0.940197872513564</v>
      </c>
      <c r="W206" s="6" t="s">
        <v>510</v>
      </c>
      <c r="X206" s="16" t="n">
        <v>0</v>
      </c>
      <c r="Y206" s="16" t="n">
        <v>0.500285368582061</v>
      </c>
      <c r="Z206" s="16" t="n">
        <f aca="false">(G206-E206)/SQRT(H206^2/D206+F206^2/C206)</f>
        <v>1.04104857508666</v>
      </c>
      <c r="AA206" s="24" t="n">
        <f aca="false">ABS(K206-Z206)</f>
        <v>3.88578058618805E-014</v>
      </c>
    </row>
    <row r="207" customFormat="false" ht="15" hidden="false" customHeight="false" outlineLevel="0" collapsed="false">
      <c r="A207" s="17" t="n">
        <v>602</v>
      </c>
      <c r="B207" s="6" t="s">
        <v>425</v>
      </c>
      <c r="C207" s="6" t="n">
        <v>93</v>
      </c>
      <c r="D207" s="6" t="n">
        <v>471</v>
      </c>
      <c r="E207" s="16" t="n">
        <v>0.159788543979327</v>
      </c>
      <c r="F207" s="16" t="n">
        <v>0.017404669202318</v>
      </c>
      <c r="G207" s="16" t="n">
        <v>0.16203639520265</v>
      </c>
      <c r="H207" s="16" t="n">
        <v>0.0244379561912052</v>
      </c>
      <c r="I207" s="23" t="n">
        <f aca="false">G207-E207</f>
        <v>0.00224785122332299</v>
      </c>
      <c r="J207" s="17" t="n">
        <f aca="false">100*(G207-E207)/E207</f>
        <v>1.40676619696454</v>
      </c>
      <c r="K207" s="16" t="n">
        <v>1.05669251082127</v>
      </c>
      <c r="L207" s="17" t="n">
        <v>172.45325362648</v>
      </c>
      <c r="M207" s="16" t="n">
        <v>0.29212995417918</v>
      </c>
      <c r="N207" s="16" t="n">
        <v>0.608893882669103</v>
      </c>
      <c r="O207" s="6" t="str">
        <f aca="false">IF(N207&lt;0.05,"Yes","No")</f>
        <v>No</v>
      </c>
      <c r="P207" s="16" t="n">
        <v>0.0958045583778711</v>
      </c>
      <c r="Q207" s="16" t="n">
        <v>0.714755552719281</v>
      </c>
      <c r="R207" s="16" t="n">
        <v>0.398229378372171</v>
      </c>
      <c r="S207" s="16" t="n">
        <v>0.027805240685593</v>
      </c>
      <c r="T207" s="16" t="n">
        <v>0.00143953159035407</v>
      </c>
      <c r="U207" s="16" t="n">
        <v>0.729814630901227</v>
      </c>
      <c r="V207" s="16" t="n">
        <v>0.940197872513564</v>
      </c>
      <c r="W207" s="6" t="s">
        <v>510</v>
      </c>
      <c r="X207" s="16" t="n">
        <v>0</v>
      </c>
      <c r="Y207" s="16" t="n">
        <v>0.500856105746182</v>
      </c>
      <c r="Z207" s="16" t="n">
        <f aca="false">(G207-E207)/SQRT(H207^2/D207+F207^2/C207)</f>
        <v>1.05669251082127</v>
      </c>
      <c r="AA207" s="24" t="n">
        <f aca="false">ABS(K207-Z207)</f>
        <v>0</v>
      </c>
    </row>
    <row r="208" customFormat="false" ht="15" hidden="false" customHeight="false" outlineLevel="0" collapsed="false">
      <c r="A208" s="17" t="n">
        <v>603</v>
      </c>
      <c r="B208" s="6" t="s">
        <v>425</v>
      </c>
      <c r="C208" s="6" t="n">
        <v>93</v>
      </c>
      <c r="D208" s="6" t="n">
        <v>471</v>
      </c>
      <c r="E208" s="16" t="n">
        <v>0.158573428389206</v>
      </c>
      <c r="F208" s="16" t="n">
        <v>0.0173219097787907</v>
      </c>
      <c r="G208" s="16" t="n">
        <v>0.160858569314779</v>
      </c>
      <c r="H208" s="16" t="n">
        <v>0.024337148070036</v>
      </c>
      <c r="I208" s="23" t="n">
        <f aca="false">G208-E208</f>
        <v>0.00228514092557278</v>
      </c>
      <c r="J208" s="17" t="n">
        <f aca="false">100*(G208-E208)/E208</f>
        <v>1.44106168907699</v>
      </c>
      <c r="K208" s="16" t="n">
        <v>1.07916293297417</v>
      </c>
      <c r="L208" s="17" t="n">
        <v>172.563058438852</v>
      </c>
      <c r="M208" s="16" t="n">
        <v>0.28202118245625</v>
      </c>
      <c r="N208" s="16" t="n">
        <v>0.593119623964545</v>
      </c>
      <c r="O208" s="6" t="str">
        <f aca="false">IF(N208&lt;0.05,"Yes","No")</f>
        <v>No</v>
      </c>
      <c r="P208" s="16" t="n">
        <v>0.0978028704871819</v>
      </c>
      <c r="Q208" s="16" t="n">
        <v>0.744883568418873</v>
      </c>
      <c r="R208" s="16" t="n">
        <v>0.388469129957743</v>
      </c>
      <c r="S208" s="16" t="n">
        <v>0.0282803016287752</v>
      </c>
      <c r="T208" s="16" t="n">
        <v>0.00148224652903266</v>
      </c>
      <c r="U208" s="16" t="n">
        <v>0.720155279781691</v>
      </c>
      <c r="V208" s="16" t="n">
        <v>0.940197872513564</v>
      </c>
      <c r="W208" s="6" t="s">
        <v>510</v>
      </c>
      <c r="X208" s="16" t="n">
        <v>0</v>
      </c>
      <c r="Y208" s="16" t="n">
        <v>0.501677967262516</v>
      </c>
      <c r="Z208" s="16" t="n">
        <f aca="false">(G208-E208)/SQRT(H208^2/D208+F208^2/C208)</f>
        <v>1.07916293297418</v>
      </c>
      <c r="AA208" s="24" t="n">
        <f aca="false">ABS(K208-Z208)</f>
        <v>1.31006316905768E-014</v>
      </c>
    </row>
    <row r="209" customFormat="false" ht="15" hidden="false" customHeight="false" outlineLevel="0" collapsed="false">
      <c r="A209" s="17" t="n">
        <v>604</v>
      </c>
      <c r="B209" s="6" t="s">
        <v>425</v>
      </c>
      <c r="C209" s="6" t="n">
        <v>93</v>
      </c>
      <c r="D209" s="6" t="n">
        <v>471</v>
      </c>
      <c r="E209" s="16" t="n">
        <v>0.157256997160373</v>
      </c>
      <c r="F209" s="16" t="n">
        <v>0.017231357401379</v>
      </c>
      <c r="G209" s="16" t="n">
        <v>0.159587442147251</v>
      </c>
      <c r="H209" s="16" t="n">
        <v>0.0242292468729286</v>
      </c>
      <c r="I209" s="23" t="n">
        <f aca="false">G209-E209</f>
        <v>0.00233044498687771</v>
      </c>
      <c r="J209" s="17" t="n">
        <f aca="false">100*(G209-E209)/E209</f>
        <v>1.48193404996859</v>
      </c>
      <c r="K209" s="16" t="n">
        <v>1.1060937311171</v>
      </c>
      <c r="L209" s="17" t="n">
        <v>172.701730917705</v>
      </c>
      <c r="M209" s="16" t="n">
        <v>0.270224349434696</v>
      </c>
      <c r="N209" s="16" t="n">
        <v>0.572319917502314</v>
      </c>
      <c r="O209" s="6" t="str">
        <f aca="false">IF(N209&lt;0.05,"Yes","No")</f>
        <v>No</v>
      </c>
      <c r="P209" s="16" t="n">
        <v>0.100193252692621</v>
      </c>
      <c r="Q209" s="16" t="n">
        <v>0.781739655491116</v>
      </c>
      <c r="R209" s="16" t="n">
        <v>0.376987704394076</v>
      </c>
      <c r="S209" s="16" t="n">
        <v>0.0281822271185326</v>
      </c>
      <c r="T209" s="16" t="n">
        <v>0.00153381089841757</v>
      </c>
      <c r="U209" s="16" t="n">
        <v>0.708640964303268</v>
      </c>
      <c r="V209" s="16" t="n">
        <v>0.940197872513564</v>
      </c>
      <c r="W209" s="6" t="s">
        <v>510</v>
      </c>
      <c r="X209" s="16" t="n">
        <v>0</v>
      </c>
      <c r="Y209" s="16" t="n">
        <v>0.502933589023583</v>
      </c>
      <c r="Z209" s="16" t="n">
        <f aca="false">(G209-E209)/SQRT(H209^2/D209+F209^2/C209)</f>
        <v>1.1060937311171</v>
      </c>
      <c r="AA209" s="24" t="n">
        <f aca="false">ABS(K209-Z209)</f>
        <v>0</v>
      </c>
    </row>
    <row r="210" customFormat="false" ht="15" hidden="false" customHeight="false" outlineLevel="0" collapsed="false">
      <c r="A210" s="17" t="n">
        <v>605</v>
      </c>
      <c r="B210" s="6" t="s">
        <v>425</v>
      </c>
      <c r="C210" s="6" t="n">
        <v>93</v>
      </c>
      <c r="D210" s="6" t="n">
        <v>471</v>
      </c>
      <c r="E210" s="16" t="n">
        <v>0.155851460512607</v>
      </c>
      <c r="F210" s="16" t="n">
        <v>0.0171455414723068</v>
      </c>
      <c r="G210" s="16" t="n">
        <v>0.15822606252194</v>
      </c>
      <c r="H210" s="16" t="n">
        <v>0.0241090140252927</v>
      </c>
      <c r="I210" s="23" t="n">
        <f aca="false">G210-E210</f>
        <v>0.00237460200933232</v>
      </c>
      <c r="J210" s="17" t="n">
        <f aca="false">100*(G210-E210)/E210</f>
        <v>1.52363154090573</v>
      </c>
      <c r="K210" s="16" t="n">
        <v>1.132687208851</v>
      </c>
      <c r="L210" s="17" t="n">
        <v>172.704863158351</v>
      </c>
      <c r="M210" s="16" t="n">
        <v>0.258915708228105</v>
      </c>
      <c r="N210" s="16" t="n">
        <v>0.553953058031822</v>
      </c>
      <c r="O210" s="6" t="str">
        <f aca="false">IF(N210&lt;0.05,"Yes","No")</f>
        <v>No</v>
      </c>
      <c r="P210" s="16" t="n">
        <v>0.102601006539973</v>
      </c>
      <c r="Q210" s="16" t="n">
        <v>0.819763229305644</v>
      </c>
      <c r="R210" s="16" t="n">
        <v>0.365637385107662</v>
      </c>
      <c r="S210" s="16" t="n">
        <v>0.0288183550786961</v>
      </c>
      <c r="T210" s="16" t="n">
        <v>0.00158584253527547</v>
      </c>
      <c r="U210" s="16" t="n">
        <v>0.696679923289068</v>
      </c>
      <c r="V210" s="16" t="n">
        <v>0.940197872513564</v>
      </c>
      <c r="W210" s="6" t="s">
        <v>510</v>
      </c>
      <c r="X210" s="16" t="n">
        <v>0</v>
      </c>
      <c r="Y210" s="16" t="n">
        <v>0.504394676163733</v>
      </c>
      <c r="Z210" s="16" t="n">
        <f aca="false">(G210-E210)/SQRT(H210^2/D210+F210^2/C210)</f>
        <v>1.13268720885101</v>
      </c>
      <c r="AA210" s="24" t="n">
        <f aca="false">ABS(K210-Z210)</f>
        <v>1.31006316905768E-014</v>
      </c>
    </row>
    <row r="211" customFormat="false" ht="15" hidden="false" customHeight="false" outlineLevel="0" collapsed="false">
      <c r="A211" s="17" t="n">
        <v>606</v>
      </c>
      <c r="B211" s="6" t="s">
        <v>425</v>
      </c>
      <c r="C211" s="6" t="n">
        <v>93</v>
      </c>
      <c r="D211" s="6" t="n">
        <v>471</v>
      </c>
      <c r="E211" s="16" t="n">
        <v>0.154300030681395</v>
      </c>
      <c r="F211" s="16" t="n">
        <v>0.0170555838022398</v>
      </c>
      <c r="G211" s="16" t="n">
        <v>0.15672554972635</v>
      </c>
      <c r="H211" s="16" t="n">
        <v>0.0239798755173025</v>
      </c>
      <c r="I211" s="23" t="n">
        <f aca="false">G211-E211</f>
        <v>0.00242551904495469</v>
      </c>
      <c r="J211" s="17" t="n">
        <f aca="false">100*(G211-E211)/E211</f>
        <v>1.57194981377742</v>
      </c>
      <c r="K211" s="16" t="n">
        <v>1.16311303009905</v>
      </c>
      <c r="L211" s="17" t="n">
        <v>172.685674865801</v>
      </c>
      <c r="M211" s="16" t="n">
        <v>0.246388358990198</v>
      </c>
      <c r="N211" s="16" t="n">
        <v>0.532026662115524</v>
      </c>
      <c r="O211" s="6" t="str">
        <f aca="false">IF(N211&lt;0.05,"Yes","No")</f>
        <v>No</v>
      </c>
      <c r="P211" s="16" t="n">
        <v>0.105364349071263</v>
      </c>
      <c r="Q211" s="16" t="n">
        <v>0.864515070285488</v>
      </c>
      <c r="R211" s="16" t="n">
        <v>0.352877453455838</v>
      </c>
      <c r="S211" s="16" t="n">
        <v>0.0292852769625134</v>
      </c>
      <c r="T211" s="16" t="n">
        <v>0.00164494746401579</v>
      </c>
      <c r="U211" s="16" t="n">
        <v>0.68309953300322</v>
      </c>
      <c r="V211" s="16" t="n">
        <v>0.940197872513564</v>
      </c>
      <c r="W211" s="6" t="s">
        <v>510</v>
      </c>
      <c r="X211" s="16" t="n">
        <v>0</v>
      </c>
      <c r="Y211" s="16" t="n">
        <v>0.505718786384494</v>
      </c>
      <c r="Z211" s="16" t="n">
        <f aca="false">(G211-E211)/SQRT(H211^2/D211+F211^2/C211)</f>
        <v>1.16311303009903</v>
      </c>
      <c r="AA211" s="24" t="n">
        <f aca="false">ABS(K211-Z211)</f>
        <v>2.68673971959288E-014</v>
      </c>
    </row>
    <row r="212" customFormat="false" ht="15" hidden="false" customHeight="false" outlineLevel="0" collapsed="false">
      <c r="A212" s="17" t="n">
        <v>607</v>
      </c>
      <c r="B212" s="6" t="s">
        <v>425</v>
      </c>
      <c r="C212" s="6" t="n">
        <v>93</v>
      </c>
      <c r="D212" s="6" t="n">
        <v>471</v>
      </c>
      <c r="E212" s="16" t="n">
        <v>0.152664702345607</v>
      </c>
      <c r="F212" s="16" t="n">
        <v>0.0169536789350667</v>
      </c>
      <c r="G212" s="16" t="n">
        <v>0.155143686572205</v>
      </c>
      <c r="H212" s="16" t="n">
        <v>0.0238415416440411</v>
      </c>
      <c r="I212" s="23" t="n">
        <f aca="false">G212-E212</f>
        <v>0.0024789842265974</v>
      </c>
      <c r="J212" s="17" t="n">
        <f aca="false">100*(G212-E212)/E212</f>
        <v>1.62380968783825</v>
      </c>
      <c r="K212" s="16" t="n">
        <v>1.19582697952008</v>
      </c>
      <c r="L212" s="17" t="n">
        <v>172.721742569862</v>
      </c>
      <c r="M212" s="16" t="n">
        <v>0.233403200829263</v>
      </c>
      <c r="N212" s="16" t="n">
        <v>0.511879044824929</v>
      </c>
      <c r="O212" s="6" t="str">
        <f aca="false">IF(N212&lt;0.05,"Yes","No")</f>
        <v>No</v>
      </c>
      <c r="P212" s="16" t="n">
        <v>0.108313718140106</v>
      </c>
      <c r="Q212" s="16" t="n">
        <v>0.913591646778135</v>
      </c>
      <c r="R212" s="16" t="n">
        <v>0.339574200174465</v>
      </c>
      <c r="S212" s="16" t="n">
        <v>0.0306709621804269</v>
      </c>
      <c r="T212" s="16" t="n">
        <v>0.00170699166830574</v>
      </c>
      <c r="U212" s="16" t="n">
        <v>0.668622841699382</v>
      </c>
      <c r="V212" s="16" t="n">
        <v>0.940197872513564</v>
      </c>
      <c r="W212" s="6" t="s">
        <v>510</v>
      </c>
      <c r="X212" s="16" t="n">
        <v>0</v>
      </c>
      <c r="Y212" s="16" t="n">
        <v>0.506928749172431</v>
      </c>
      <c r="Z212" s="16" t="n">
        <f aca="false">(G212-E212)/SQRT(H212^2/D212+F212^2/C212)</f>
        <v>1.19582697952008</v>
      </c>
      <c r="AA212" s="24" t="n">
        <f aca="false">ABS(K212-Z212)</f>
        <v>0</v>
      </c>
    </row>
    <row r="213" customFormat="false" ht="15" hidden="false" customHeight="false" outlineLevel="0" collapsed="false">
      <c r="A213" s="17" t="n">
        <v>608</v>
      </c>
      <c r="B213" s="6" t="s">
        <v>425</v>
      </c>
      <c r="C213" s="6" t="n">
        <v>93</v>
      </c>
      <c r="D213" s="6" t="n">
        <v>471</v>
      </c>
      <c r="E213" s="16" t="n">
        <v>0.150982437354903</v>
      </c>
      <c r="F213" s="16" t="n">
        <v>0.0168435100512224</v>
      </c>
      <c r="G213" s="16" t="n">
        <v>0.153518352064357</v>
      </c>
      <c r="H213" s="16" t="n">
        <v>0.0236942557694585</v>
      </c>
      <c r="I213" s="23" t="n">
        <f aca="false">G213-E213</f>
        <v>0.0025359147094543</v>
      </c>
      <c r="J213" s="17" t="n">
        <f aca="false">100*(G213-E213)/E213</f>
        <v>1.67960906836688</v>
      </c>
      <c r="K213" s="16" t="n">
        <v>1.2311790888624</v>
      </c>
      <c r="L213" s="17" t="n">
        <v>172.777888680132</v>
      </c>
      <c r="M213" s="16" t="n">
        <v>0.219929142855998</v>
      </c>
      <c r="N213" s="16" t="n">
        <v>0.491555627141627</v>
      </c>
      <c r="O213" s="6" t="str">
        <f aca="false">IF(N213&lt;0.05,"Yes","No")</f>
        <v>No</v>
      </c>
      <c r="P213" s="16" t="n">
        <v>0.111493158730216</v>
      </c>
      <c r="Q213" s="16" t="n">
        <v>0.968013983029988</v>
      </c>
      <c r="R213" s="16" t="n">
        <v>0.325599355638534</v>
      </c>
      <c r="S213" s="16" t="n">
        <v>0.0312205350945603</v>
      </c>
      <c r="T213" s="16" t="n">
        <v>0.00177315920545727</v>
      </c>
      <c r="U213" s="16" t="n">
        <v>0.653028346635826</v>
      </c>
      <c r="V213" s="16" t="n">
        <v>0.940197872513564</v>
      </c>
      <c r="W213" s="6" t="s">
        <v>510</v>
      </c>
      <c r="X213" s="16" t="n">
        <v>0</v>
      </c>
      <c r="Y213" s="16" t="n">
        <v>0.507727781202201</v>
      </c>
      <c r="Z213" s="16" t="n">
        <f aca="false">(G213-E213)/SQRT(H213^2/D213+F213^2/C213)</f>
        <v>1.23117908886238</v>
      </c>
      <c r="AA213" s="24" t="n">
        <f aca="false">ABS(K213-Z213)</f>
        <v>2.70894418008538E-014</v>
      </c>
    </row>
    <row r="214" customFormat="false" ht="15" hidden="false" customHeight="false" outlineLevel="0" collapsed="false">
      <c r="A214" s="17" t="n">
        <v>609</v>
      </c>
      <c r="B214" s="6" t="s">
        <v>425</v>
      </c>
      <c r="C214" s="6" t="n">
        <v>93</v>
      </c>
      <c r="D214" s="6" t="n">
        <v>471</v>
      </c>
      <c r="E214" s="16" t="n">
        <v>0.149220692774942</v>
      </c>
      <c r="F214" s="16" t="n">
        <v>0.0167478215238806</v>
      </c>
      <c r="G214" s="16" t="n">
        <v>0.151829015756236</v>
      </c>
      <c r="H214" s="16" t="n">
        <v>0.023540192118708</v>
      </c>
      <c r="I214" s="23" t="n">
        <f aca="false">G214-E214</f>
        <v>0.00260832298129371</v>
      </c>
      <c r="J214" s="17" t="n">
        <f aca="false">100*(G214-E214)/E214</f>
        <v>1.7479633238452</v>
      </c>
      <c r="K214" s="16" t="n">
        <v>1.27386374306783</v>
      </c>
      <c r="L214" s="17" t="n">
        <v>172.634169811547</v>
      </c>
      <c r="M214" s="16" t="n">
        <v>0.204424045909828</v>
      </c>
      <c r="N214" s="16" t="n">
        <v>0.490902367717098</v>
      </c>
      <c r="O214" s="6" t="str">
        <f aca="false">IF(N214&lt;0.05,"Yes","No")</f>
        <v>No</v>
      </c>
      <c r="P214" s="16" t="n">
        <v>0.115418571187433</v>
      </c>
      <c r="Q214" s="16" t="n">
        <v>1.03737691372715</v>
      </c>
      <c r="R214" s="16" t="n">
        <v>0.308870570429363</v>
      </c>
      <c r="S214" s="16" t="n">
        <v>0.0332539589529095</v>
      </c>
      <c r="T214" s="16" t="n">
        <v>0.00185580362549809</v>
      </c>
      <c r="U214" s="16" t="n">
        <v>0.634102368619418</v>
      </c>
      <c r="V214" s="16" t="n">
        <v>0.940197872513564</v>
      </c>
      <c r="W214" s="6" t="s">
        <v>510</v>
      </c>
      <c r="X214" s="16" t="n">
        <v>0</v>
      </c>
      <c r="Y214" s="16" t="n">
        <v>0.509462822181129</v>
      </c>
      <c r="Z214" s="16" t="n">
        <f aca="false">(G214-E214)/SQRT(H214^2/D214+F214^2/C214)</f>
        <v>1.27386374306784</v>
      </c>
      <c r="AA214" s="24" t="n">
        <f aca="false">ABS(K214-Z214)</f>
        <v>1.3988810110277E-014</v>
      </c>
    </row>
    <row r="215" customFormat="false" ht="15" hidden="false" customHeight="false" outlineLevel="0" collapsed="false">
      <c r="A215" s="17" t="n">
        <v>610</v>
      </c>
      <c r="B215" s="6" t="s">
        <v>425</v>
      </c>
      <c r="C215" s="6" t="n">
        <v>93</v>
      </c>
      <c r="D215" s="6" t="n">
        <v>471</v>
      </c>
      <c r="E215" s="16" t="n">
        <v>0.147439883841622</v>
      </c>
      <c r="F215" s="16" t="n">
        <v>0.0166452470254773</v>
      </c>
      <c r="G215" s="16" t="n">
        <v>0.150110272971435</v>
      </c>
      <c r="H215" s="16" t="n">
        <v>0.0233810257927558</v>
      </c>
      <c r="I215" s="23" t="n">
        <f aca="false">G215-E215</f>
        <v>0.00267038912981249</v>
      </c>
      <c r="J215" s="17" t="n">
        <f aca="false">100*(G215-E215)/E215</f>
        <v>1.81117148239277</v>
      </c>
      <c r="K215" s="16" t="n">
        <v>1.31244864424413</v>
      </c>
      <c r="L215" s="17" t="n">
        <v>172.522845318853</v>
      </c>
      <c r="M215" s="16" t="n">
        <v>0.191112167839047</v>
      </c>
      <c r="N215" s="16" t="n">
        <v>0.490902367717098</v>
      </c>
      <c r="O215" s="6" t="str">
        <f aca="false">IF(N215&lt;0.05,"Yes","No")</f>
        <v>No</v>
      </c>
      <c r="P215" s="16" t="n">
        <v>0.118962535176714</v>
      </c>
      <c r="Q215" s="16" t="n">
        <v>1.10206094696944</v>
      </c>
      <c r="R215" s="16" t="n">
        <v>0.294265471775304</v>
      </c>
      <c r="S215" s="16" t="n">
        <v>0.0362336314602059</v>
      </c>
      <c r="T215" s="16" t="n">
        <v>0.00192861057822751</v>
      </c>
      <c r="U215" s="16" t="n">
        <v>0.616648171644804</v>
      </c>
      <c r="V215" s="16" t="n">
        <v>0.940197872513564</v>
      </c>
      <c r="W215" s="6" t="s">
        <v>510</v>
      </c>
      <c r="X215" s="16" t="n">
        <v>0</v>
      </c>
      <c r="Y215" s="16" t="n">
        <v>0.511129374700363</v>
      </c>
      <c r="Z215" s="16" t="n">
        <f aca="false">(G215-E215)/SQRT(H215^2/D215+F215^2/C215)</f>
        <v>1.31244864424414</v>
      </c>
      <c r="AA215" s="24" t="n">
        <f aca="false">ABS(K215-Z215)</f>
        <v>1.35447209004269E-014</v>
      </c>
    </row>
    <row r="216" customFormat="false" ht="15" hidden="false" customHeight="false" outlineLevel="0" collapsed="false">
      <c r="A216" s="17" t="n">
        <v>611</v>
      </c>
      <c r="B216" s="6" t="s">
        <v>425</v>
      </c>
      <c r="C216" s="6" t="n">
        <v>93</v>
      </c>
      <c r="D216" s="6" t="n">
        <v>471</v>
      </c>
      <c r="E216" s="16" t="n">
        <v>0.145661742776953</v>
      </c>
      <c r="F216" s="16" t="n">
        <v>0.0165405663617048</v>
      </c>
      <c r="G216" s="16" t="n">
        <v>0.148386055639215</v>
      </c>
      <c r="H216" s="16" t="n">
        <v>0.0232169817093573</v>
      </c>
      <c r="I216" s="23" t="n">
        <f aca="false">G216-E216</f>
        <v>0.00272431286226268</v>
      </c>
      <c r="J216" s="17" t="n">
        <f aca="false">100*(G216-E216)/E216</f>
        <v>1.87030088362621</v>
      </c>
      <c r="K216" s="16" t="n">
        <v>1.3477014838995</v>
      </c>
      <c r="L216" s="17" t="n">
        <v>172.395884365159</v>
      </c>
      <c r="M216" s="16" t="n">
        <v>0.179522808239425</v>
      </c>
      <c r="N216" s="16" t="n">
        <v>0.490902367717098</v>
      </c>
      <c r="O216" s="6" t="str">
        <f aca="false">IF(N216&lt;0.05,"Yes","No")</f>
        <v>No</v>
      </c>
      <c r="P216" s="16" t="n">
        <v>0.12221421657346</v>
      </c>
      <c r="Q216" s="16" t="n">
        <v>1.16313104531508</v>
      </c>
      <c r="R216" s="16" t="n">
        <v>0.2812798010787</v>
      </c>
      <c r="S216" s="16" t="n">
        <v>0.0399122011345956</v>
      </c>
      <c r="T216" s="16" t="n">
        <v>0.00199326156372808</v>
      </c>
      <c r="U216" s="16" t="n">
        <v>0.600439941591097</v>
      </c>
      <c r="V216" s="16" t="n">
        <v>0.940197872513564</v>
      </c>
      <c r="W216" s="6" t="s">
        <v>510</v>
      </c>
      <c r="X216" s="16" t="n">
        <v>0</v>
      </c>
      <c r="Y216" s="16" t="n">
        <v>0.512430655434559</v>
      </c>
      <c r="Z216" s="16" t="n">
        <f aca="false">(G216-E216)/SQRT(H216^2/D216+F216^2/C216)</f>
        <v>1.34770148389952</v>
      </c>
      <c r="AA216" s="24" t="n">
        <f aca="false">ABS(K216-Z216)</f>
        <v>2.73114864057789E-014</v>
      </c>
    </row>
    <row r="217" customFormat="false" ht="15" hidden="false" customHeight="false" outlineLevel="0" collapsed="false">
      <c r="A217" s="17" t="n">
        <v>612</v>
      </c>
      <c r="B217" s="6" t="s">
        <v>425</v>
      </c>
      <c r="C217" s="6" t="n">
        <v>93</v>
      </c>
      <c r="D217" s="6" t="n">
        <v>471</v>
      </c>
      <c r="E217" s="16" t="n">
        <v>0.143899015201035</v>
      </c>
      <c r="F217" s="16" t="n">
        <v>0.0164443438563831</v>
      </c>
      <c r="G217" s="16" t="n">
        <v>0.146681321243065</v>
      </c>
      <c r="H217" s="16" t="n">
        <v>0.0230485565843383</v>
      </c>
      <c r="I217" s="23" t="n">
        <f aca="false">G217-E217</f>
        <v>0.00278230604203</v>
      </c>
      <c r="J217" s="17" t="n">
        <f aca="false">100*(G217-E217)/E217</f>
        <v>1.93351291399942</v>
      </c>
      <c r="K217" s="16" t="n">
        <v>1.38500457164972</v>
      </c>
      <c r="L217" s="17" t="n">
        <v>172.145614787321</v>
      </c>
      <c r="M217" s="16" t="n">
        <v>0.167843307645207</v>
      </c>
      <c r="N217" s="16" t="n">
        <v>0.490902367717098</v>
      </c>
      <c r="O217" s="6" t="str">
        <f aca="false">IF(N217&lt;0.05,"Yes","No")</f>
        <v>No</v>
      </c>
      <c r="P217" s="16" t="n">
        <v>0.125711446906145</v>
      </c>
      <c r="Q217" s="16" t="n">
        <v>1.23065080875197</v>
      </c>
      <c r="R217" s="16" t="n">
        <v>0.267754975378234</v>
      </c>
      <c r="S217" s="16" t="n">
        <v>0.0443558110270184</v>
      </c>
      <c r="T217" s="16" t="n">
        <v>0.00206190706793692</v>
      </c>
      <c r="U217" s="16" t="n">
        <v>0.583352194346926</v>
      </c>
      <c r="V217" s="16" t="n">
        <v>0.940197872513564</v>
      </c>
      <c r="W217" s="6" t="s">
        <v>510</v>
      </c>
      <c r="X217" s="16" t="n">
        <v>0</v>
      </c>
      <c r="Y217" s="16" t="n">
        <v>0.514416820765701</v>
      </c>
      <c r="Z217" s="16" t="n">
        <f aca="false">(G217-E217)/SQRT(H217^2/D217+F217^2/C217)</f>
        <v>1.38500457164969</v>
      </c>
      <c r="AA217" s="24" t="n">
        <f aca="false">ABS(K217-Z217)</f>
        <v>2.73114864057789E-014</v>
      </c>
    </row>
    <row r="218" customFormat="false" ht="15" hidden="false" customHeight="false" outlineLevel="0" collapsed="false">
      <c r="A218" s="17" t="n">
        <v>613</v>
      </c>
      <c r="B218" s="6" t="s">
        <v>425</v>
      </c>
      <c r="C218" s="6" t="n">
        <v>93</v>
      </c>
      <c r="D218" s="6" t="n">
        <v>471</v>
      </c>
      <c r="E218" s="16" t="n">
        <v>0.142195005971257</v>
      </c>
      <c r="F218" s="16" t="n">
        <v>0.0163471256945571</v>
      </c>
      <c r="G218" s="16" t="n">
        <v>0.145046799489141</v>
      </c>
      <c r="H218" s="16" t="n">
        <v>0.0228804229008347</v>
      </c>
      <c r="I218" s="23" t="n">
        <f aca="false">G218-E218</f>
        <v>0.00285179351788339</v>
      </c>
      <c r="J218" s="17" t="n">
        <f aca="false">100*(G218-E218)/E218</f>
        <v>2.00555110807467</v>
      </c>
      <c r="K218" s="16" t="n">
        <v>1.42859236018345</v>
      </c>
      <c r="L218" s="17" t="n">
        <v>171.90551095579</v>
      </c>
      <c r="M218" s="16" t="n">
        <v>0.15493586490282</v>
      </c>
      <c r="N218" s="16" t="n">
        <v>0.475627554512874</v>
      </c>
      <c r="O218" s="6" t="str">
        <f aca="false">IF(N218&lt;0.05,"Yes","No")</f>
        <v>No</v>
      </c>
      <c r="P218" s="16" t="n">
        <v>0.129781515604154</v>
      </c>
      <c r="Q218" s="16" t="n">
        <v>1.31162859000116</v>
      </c>
      <c r="R218" s="16" t="n">
        <v>0.252587467556986</v>
      </c>
      <c r="S218" s="16" t="n">
        <v>0.047536898465506</v>
      </c>
      <c r="T218" s="16" t="n">
        <v>0.00214478434199628</v>
      </c>
      <c r="U218" s="16" t="n">
        <v>0.563444952840259</v>
      </c>
      <c r="V218" s="16" t="n">
        <v>0.940197872513564</v>
      </c>
      <c r="W218" s="6" t="s">
        <v>510</v>
      </c>
      <c r="X218" s="16" t="n">
        <v>0</v>
      </c>
      <c r="Y218" s="16" t="n">
        <v>0.516220350204324</v>
      </c>
      <c r="Z218" s="16" t="n">
        <f aca="false">(G218-E218)/SQRT(H218^2/D218+F218^2/C218)</f>
        <v>1.42859236018346</v>
      </c>
      <c r="AA218" s="24" t="n">
        <f aca="false">ABS(K218-Z218)</f>
        <v>1.3988810110277E-014</v>
      </c>
    </row>
    <row r="219" customFormat="false" ht="15" hidden="false" customHeight="false" outlineLevel="0" collapsed="false">
      <c r="A219" s="17" t="n">
        <v>614</v>
      </c>
      <c r="B219" s="6" t="s">
        <v>425</v>
      </c>
      <c r="C219" s="6" t="n">
        <v>93</v>
      </c>
      <c r="D219" s="6" t="n">
        <v>471</v>
      </c>
      <c r="E219" s="16" t="n">
        <v>0.140546844451017</v>
      </c>
      <c r="F219" s="16" t="n">
        <v>0.0162504302170192</v>
      </c>
      <c r="G219" s="16" t="n">
        <v>0.143448570905344</v>
      </c>
      <c r="H219" s="16" t="n">
        <v>0.0227144394296756</v>
      </c>
      <c r="I219" s="23" t="n">
        <f aca="false">G219-E219</f>
        <v>0.00290172645432701</v>
      </c>
      <c r="J219" s="17" t="n">
        <f aca="false">100*(G219-E219)/E219</f>
        <v>2.06459737012332</v>
      </c>
      <c r="K219" s="16" t="n">
        <v>1.46280488364413</v>
      </c>
      <c r="L219" s="17" t="n">
        <v>171.673663566209</v>
      </c>
      <c r="M219" s="16" t="n">
        <v>0.145349136396331</v>
      </c>
      <c r="N219" s="16" t="n">
        <v>0.466350135402904</v>
      </c>
      <c r="O219" s="6" t="str">
        <f aca="false">IF(N219&lt;0.05,"Yes","No")</f>
        <v>No</v>
      </c>
      <c r="P219" s="16" t="n">
        <v>0.133002561633205</v>
      </c>
      <c r="Q219" s="16" t="n">
        <v>1.37754312141218</v>
      </c>
      <c r="R219" s="16" t="n">
        <v>0.241017236735208</v>
      </c>
      <c r="S219" s="16" t="n">
        <v>0.0514828387650757</v>
      </c>
      <c r="T219" s="16" t="n">
        <v>0.00220689019988243</v>
      </c>
      <c r="U219" s="16" t="n">
        <v>0.547258935415115</v>
      </c>
      <c r="V219" s="16" t="n">
        <v>0.940197872513564</v>
      </c>
      <c r="W219" s="6" t="s">
        <v>510</v>
      </c>
      <c r="X219" s="16" t="n">
        <v>0</v>
      </c>
      <c r="Y219" s="16" t="n">
        <v>0.517019382234094</v>
      </c>
      <c r="Z219" s="16" t="n">
        <f aca="false">(G219-E219)/SQRT(H219^2/D219+F219^2/C219)</f>
        <v>1.46280488364413</v>
      </c>
      <c r="AA219" s="24" t="n">
        <f aca="false">ABS(K219-Z219)</f>
        <v>0</v>
      </c>
    </row>
    <row r="220" customFormat="false" ht="15" hidden="false" customHeight="false" outlineLevel="0" collapsed="false">
      <c r="A220" s="17" t="n">
        <v>615</v>
      </c>
      <c r="B220" s="6" t="s">
        <v>425</v>
      </c>
      <c r="C220" s="6" t="n">
        <v>93</v>
      </c>
      <c r="D220" s="6" t="n">
        <v>471</v>
      </c>
      <c r="E220" s="16" t="n">
        <v>0.138964892234854</v>
      </c>
      <c r="F220" s="16" t="n">
        <v>0.0161578414079027</v>
      </c>
      <c r="G220" s="16" t="n">
        <v>0.141897823764387</v>
      </c>
      <c r="H220" s="16" t="n">
        <v>0.0225516255264258</v>
      </c>
      <c r="I220" s="23" t="n">
        <f aca="false">G220-E220</f>
        <v>0.00293293152953339</v>
      </c>
      <c r="J220" s="17" t="n">
        <f aca="false">100*(G220-E220)/E220</f>
        <v>2.11055575431</v>
      </c>
      <c r="K220" s="16" t="n">
        <v>1.48762028162982</v>
      </c>
      <c r="L220" s="17" t="n">
        <v>171.419957844424</v>
      </c>
      <c r="M220" s="16" t="n">
        <v>0.138688236822752</v>
      </c>
      <c r="N220" s="16" t="n">
        <v>0.466350135402904</v>
      </c>
      <c r="O220" s="6" t="str">
        <f aca="false">IF(N220&lt;0.05,"Yes","No")</f>
        <v>No</v>
      </c>
      <c r="P220" s="16" t="n">
        <v>0.135385150284471</v>
      </c>
      <c r="Q220" s="16" t="n">
        <v>1.4273394000108</v>
      </c>
      <c r="R220" s="16" t="n">
        <v>0.232703090582818</v>
      </c>
      <c r="S220" s="16" t="n">
        <v>0.0546941829488136</v>
      </c>
      <c r="T220" s="16" t="n">
        <v>0.00224814370787003</v>
      </c>
      <c r="U220" s="16" t="n">
        <v>0.534889164262908</v>
      </c>
      <c r="V220" s="16" t="n">
        <v>0.940197872513564</v>
      </c>
      <c r="W220" s="6" t="s">
        <v>510</v>
      </c>
      <c r="X220" s="16" t="n">
        <v>0</v>
      </c>
      <c r="Y220" s="16" t="n">
        <v>0.517795584777298</v>
      </c>
      <c r="Z220" s="16" t="n">
        <f aca="false">(G220-E220)/SQRT(H220^2/D220+F220^2/C220)</f>
        <v>1.4876202816298</v>
      </c>
      <c r="AA220" s="24" t="n">
        <f aca="false">ABS(K220-Z220)</f>
        <v>1.3988810110277E-014</v>
      </c>
    </row>
    <row r="221" customFormat="false" ht="15" hidden="false" customHeight="false" outlineLevel="0" collapsed="false">
      <c r="A221" s="17" t="n">
        <v>616</v>
      </c>
      <c r="B221" s="6" t="s">
        <v>425</v>
      </c>
      <c r="C221" s="6" t="n">
        <v>93</v>
      </c>
      <c r="D221" s="6" t="n">
        <v>471</v>
      </c>
      <c r="E221" s="16" t="n">
        <v>0.137482276847286</v>
      </c>
      <c r="F221" s="16" t="n">
        <v>0.0160739630691237</v>
      </c>
      <c r="G221" s="16" t="n">
        <v>0.140470051936283</v>
      </c>
      <c r="H221" s="16" t="n">
        <v>0.0223929033703646</v>
      </c>
      <c r="I221" s="23" t="n">
        <f aca="false">G221-E221</f>
        <v>0.00298777508899761</v>
      </c>
      <c r="J221" s="17" t="n">
        <f aca="false">100*(G221-E221)/E221</f>
        <v>2.1732074544535</v>
      </c>
      <c r="K221" s="16" t="n">
        <v>1.52413114537087</v>
      </c>
      <c r="L221" s="17" t="n">
        <v>171.102492708143</v>
      </c>
      <c r="M221" s="16" t="n">
        <v>0.129322123706595</v>
      </c>
      <c r="N221" s="16" t="n">
        <v>0.466350135402904</v>
      </c>
      <c r="O221" s="6" t="str">
        <f aca="false">IF(N221&lt;0.05,"Yes","No")</f>
        <v>No</v>
      </c>
      <c r="P221" s="16" t="n">
        <v>0.138870703778402</v>
      </c>
      <c r="Q221" s="16" t="n">
        <v>1.50178051170867</v>
      </c>
      <c r="R221" s="16" t="n">
        <v>0.220910915684357</v>
      </c>
      <c r="S221" s="16" t="n">
        <v>0.0589325148319952</v>
      </c>
      <c r="T221" s="16" t="n">
        <v>0.00231406616908395</v>
      </c>
      <c r="U221" s="16" t="n">
        <v>0.518067743971304</v>
      </c>
      <c r="V221" s="16" t="n">
        <v>0.940197872513564</v>
      </c>
      <c r="W221" s="6" t="s">
        <v>510</v>
      </c>
      <c r="X221" s="16" t="n">
        <v>0.2</v>
      </c>
      <c r="Y221" s="16" t="n">
        <v>0.519553455242792</v>
      </c>
      <c r="Z221" s="16" t="n">
        <f aca="false">(G221-E221)/SQRT(H221^2/D221+F221^2/C221)</f>
        <v>1.5241311453709</v>
      </c>
      <c r="AA221" s="24" t="n">
        <f aca="false">ABS(K221-Z221)</f>
        <v>2.79776202205539E-014</v>
      </c>
    </row>
    <row r="222" customFormat="false" ht="15" hidden="false" customHeight="false" outlineLevel="0" collapsed="false">
      <c r="A222" s="17" t="n">
        <v>617</v>
      </c>
      <c r="B222" s="6" t="s">
        <v>425</v>
      </c>
      <c r="C222" s="6" t="n">
        <v>93</v>
      </c>
      <c r="D222" s="6" t="n">
        <v>471</v>
      </c>
      <c r="E222" s="16" t="n">
        <v>0.136117382796221</v>
      </c>
      <c r="F222" s="16" t="n">
        <v>0.0159979192195985</v>
      </c>
      <c r="G222" s="16" t="n">
        <v>0.139160692549435</v>
      </c>
      <c r="H222" s="16" t="n">
        <v>0.0222395807498199</v>
      </c>
      <c r="I222" s="23" t="n">
        <f aca="false">G222-E222</f>
        <v>0.00304330975321429</v>
      </c>
      <c r="J222" s="17" t="n">
        <f aca="false">100*(G222-E222)/E222</f>
        <v>2.23579802277743</v>
      </c>
      <c r="K222" s="16" t="n">
        <v>1.56075864982669</v>
      </c>
      <c r="L222" s="17" t="n">
        <v>170.74046574765</v>
      </c>
      <c r="M222" s="16" t="n">
        <v>0.120432314461679</v>
      </c>
      <c r="N222" s="16" t="n">
        <v>0.466350135402904</v>
      </c>
      <c r="O222" s="6" t="str">
        <f aca="false">IF(N222&lt;0.05,"Yes","No")</f>
        <v>No</v>
      </c>
      <c r="P222" s="16" t="n">
        <v>0.142399299070287</v>
      </c>
      <c r="Q222" s="16" t="n">
        <v>1.57906822522014</v>
      </c>
      <c r="R222" s="16" t="n">
        <v>0.209417006860856</v>
      </c>
      <c r="S222" s="16" t="n">
        <v>0.063533555711802</v>
      </c>
      <c r="T222" s="16" t="n">
        <v>0.00238168581713837</v>
      </c>
      <c r="U222" s="16" t="n">
        <v>0.501025094477686</v>
      </c>
      <c r="V222" s="16" t="n">
        <v>0.940197872513564</v>
      </c>
      <c r="W222" s="6" t="s">
        <v>510</v>
      </c>
      <c r="X222" s="16" t="n">
        <v>0.2</v>
      </c>
      <c r="Y222" s="16" t="n">
        <v>0.521174348788896</v>
      </c>
      <c r="Z222" s="16" t="n">
        <f aca="false">(G222-E222)/SQRT(H222^2/D222+F222^2/C222)</f>
        <v>1.56075864982671</v>
      </c>
      <c r="AA222" s="24" t="n">
        <f aca="false">ABS(K222-Z222)</f>
        <v>1.3988810110277E-014</v>
      </c>
    </row>
    <row r="223" customFormat="false" ht="15" hidden="false" customHeight="false" outlineLevel="0" collapsed="false">
      <c r="A223" s="17" t="n">
        <v>618</v>
      </c>
      <c r="B223" s="6" t="s">
        <v>425</v>
      </c>
      <c r="C223" s="6" t="n">
        <v>93</v>
      </c>
      <c r="D223" s="6" t="n">
        <v>471</v>
      </c>
      <c r="E223" s="16" t="n">
        <v>0.134867711493405</v>
      </c>
      <c r="F223" s="16" t="n">
        <v>0.0159294840707223</v>
      </c>
      <c r="G223" s="16" t="n">
        <v>0.137949332737239</v>
      </c>
      <c r="H223" s="16" t="n">
        <v>0.0220973259566901</v>
      </c>
      <c r="I223" s="23" t="n">
        <f aca="false">G223-E223</f>
        <v>0.00308162124383429</v>
      </c>
      <c r="J223" s="17" t="n">
        <f aca="false">100*(G223-E223)/E223</f>
        <v>2.28492143131307</v>
      </c>
      <c r="K223" s="16" t="n">
        <v>1.58812890042669</v>
      </c>
      <c r="L223" s="17" t="n">
        <v>170.379818262665</v>
      </c>
      <c r="M223" s="16" t="n">
        <v>0.114111197880719</v>
      </c>
      <c r="N223" s="16" t="n">
        <v>0.463948702619516</v>
      </c>
      <c r="O223" s="6" t="str">
        <f aca="false">IF(N223&lt;0.05,"Yes","No")</f>
        <v>No</v>
      </c>
      <c r="P223" s="16" t="n">
        <v>0.145091703281561</v>
      </c>
      <c r="Q223" s="16" t="n">
        <v>1.63934495878874</v>
      </c>
      <c r="R223" s="16" t="n">
        <v>0.200943556959265</v>
      </c>
      <c r="S223" s="16" t="n">
        <v>0.0676468187272719</v>
      </c>
      <c r="T223" s="16" t="n">
        <v>0.00243106339994963</v>
      </c>
      <c r="U223" s="16" t="n">
        <v>0.487634412198467</v>
      </c>
      <c r="V223" s="16" t="n">
        <v>0.940197872513564</v>
      </c>
      <c r="W223" s="6" t="s">
        <v>510</v>
      </c>
      <c r="X223" s="16" t="n">
        <v>0.2</v>
      </c>
      <c r="Y223" s="16" t="n">
        <v>0.522270164144008</v>
      </c>
      <c r="Z223" s="16" t="n">
        <f aca="false">(G223-E223)/SQRT(H223^2/D223+F223^2/C223)</f>
        <v>1.58812890042666</v>
      </c>
      <c r="AA223" s="24" t="n">
        <f aca="false">ABS(K223-Z223)</f>
        <v>2.8643754035329E-014</v>
      </c>
    </row>
    <row r="224" customFormat="false" ht="15" hidden="false" customHeight="false" outlineLevel="0" collapsed="false">
      <c r="A224" s="17" t="n">
        <v>619</v>
      </c>
      <c r="B224" s="6" t="s">
        <v>425</v>
      </c>
      <c r="C224" s="6" t="n">
        <v>93</v>
      </c>
      <c r="D224" s="6" t="n">
        <v>471</v>
      </c>
      <c r="E224" s="16" t="n">
        <v>0.133723038098504</v>
      </c>
      <c r="F224" s="16" t="n">
        <v>0.0158669631549605</v>
      </c>
      <c r="G224" s="16" t="n">
        <v>0.136820844704811</v>
      </c>
      <c r="H224" s="16" t="n">
        <v>0.0219709873585071</v>
      </c>
      <c r="I224" s="23" t="n">
        <f aca="false">G224-E224</f>
        <v>0.00309780660630682</v>
      </c>
      <c r="J224" s="17" t="n">
        <f aca="false">100*(G224-E224)/E224</f>
        <v>2.31658407583058</v>
      </c>
      <c r="K224" s="16" t="n">
        <v>1.60355475183812</v>
      </c>
      <c r="L224" s="17" t="n">
        <v>170.076152990755</v>
      </c>
      <c r="M224" s="16" t="n">
        <v>0.110667688360469</v>
      </c>
      <c r="N224" s="16" t="n">
        <v>0.458676207423935</v>
      </c>
      <c r="O224" s="6" t="str">
        <f aca="false">IF(N224&lt;0.05,"Yes","No")</f>
        <v>No</v>
      </c>
      <c r="P224" s="16" t="n">
        <v>0.146668018880923</v>
      </c>
      <c r="Q224" s="16" t="n">
        <v>1.67515903071655</v>
      </c>
      <c r="R224" s="16" t="n">
        <v>0.196100518586755</v>
      </c>
      <c r="S224" s="16" t="n">
        <v>0.0720307427794943</v>
      </c>
      <c r="T224" s="16" t="n">
        <v>0.00245557806322585</v>
      </c>
      <c r="U224" s="16" t="n">
        <v>0.479273163323774</v>
      </c>
      <c r="V224" s="16" t="n">
        <v>0.940197872513564</v>
      </c>
      <c r="W224" s="6" t="s">
        <v>510</v>
      </c>
      <c r="X224" s="16" t="n">
        <v>0.2</v>
      </c>
      <c r="Y224" s="16" t="n">
        <v>0.523274661552862</v>
      </c>
      <c r="Z224" s="16" t="n">
        <f aca="false">(G224-E224)/SQRT(H224^2/D224+F224^2/C224)</f>
        <v>1.60355475183813</v>
      </c>
      <c r="AA224" s="24" t="n">
        <f aca="false">ABS(K224-Z224)</f>
        <v>1.3988810110277E-014</v>
      </c>
    </row>
    <row r="225" customFormat="false" ht="15" hidden="false" customHeight="false" outlineLevel="0" collapsed="false">
      <c r="A225" s="17" t="n">
        <v>620</v>
      </c>
      <c r="B225" s="6" t="s">
        <v>425</v>
      </c>
      <c r="C225" s="6" t="n">
        <v>93</v>
      </c>
      <c r="D225" s="6" t="n">
        <v>471</v>
      </c>
      <c r="E225" s="16" t="n">
        <v>0.132679546231865</v>
      </c>
      <c r="F225" s="16" t="n">
        <v>0.0158031079659465</v>
      </c>
      <c r="G225" s="16" t="n">
        <v>0.135809721191851</v>
      </c>
      <c r="H225" s="16" t="n">
        <v>0.0218592512382401</v>
      </c>
      <c r="I225" s="23" t="n">
        <f aca="false">G225-E225</f>
        <v>0.0031301749599861</v>
      </c>
      <c r="J225" s="17" t="n">
        <f aca="false">100*(G225-E225)/E225</f>
        <v>2.35919932565639</v>
      </c>
      <c r="K225" s="16" t="n">
        <v>1.62733310359798</v>
      </c>
      <c r="L225" s="17" t="n">
        <v>169.896982883024</v>
      </c>
      <c r="M225" s="16" t="n">
        <v>0.105519528887828</v>
      </c>
      <c r="N225" s="16" t="n">
        <v>0.450238159474623</v>
      </c>
      <c r="O225" s="6" t="str">
        <f aca="false">IF(N225&lt;0.05,"Yes","No")</f>
        <v>No</v>
      </c>
      <c r="P225" s="16" t="n">
        <v>0.148943344198278</v>
      </c>
      <c r="Q225" s="16" t="n">
        <v>1.72753713965344</v>
      </c>
      <c r="R225" s="16" t="n">
        <v>0.189261896205438</v>
      </c>
      <c r="S225" s="16" t="n">
        <v>0.0752162768150192</v>
      </c>
      <c r="T225" s="16" t="n">
        <v>0.00249528940821023</v>
      </c>
      <c r="U225" s="16" t="n">
        <v>0.468416173911896</v>
      </c>
      <c r="V225" s="16" t="n">
        <v>0.940197872513564</v>
      </c>
      <c r="W225" s="6" t="s">
        <v>510</v>
      </c>
      <c r="X225" s="16" t="n">
        <v>0.2</v>
      </c>
      <c r="Y225" s="16" t="n">
        <v>0.524279158961715</v>
      </c>
      <c r="Z225" s="16" t="n">
        <f aca="false">(G225-E225)/SQRT(H225^2/D225+F225^2/C225)</f>
        <v>1.62733310359798</v>
      </c>
      <c r="AA225" s="24" t="n">
        <f aca="false">ABS(K225-Z225)</f>
        <v>0</v>
      </c>
    </row>
    <row r="226" customFormat="false" ht="15" hidden="false" customHeight="false" outlineLevel="0" collapsed="false">
      <c r="A226" s="17" t="n">
        <v>621</v>
      </c>
      <c r="B226" s="6" t="s">
        <v>425</v>
      </c>
      <c r="C226" s="6" t="n">
        <v>93</v>
      </c>
      <c r="D226" s="6" t="n">
        <v>471</v>
      </c>
      <c r="E226" s="16" t="n">
        <v>0.131762486952607</v>
      </c>
      <c r="F226" s="16" t="n">
        <v>0.0157464825746807</v>
      </c>
      <c r="G226" s="16" t="n">
        <v>0.134927329838656</v>
      </c>
      <c r="H226" s="16" t="n">
        <v>0.0217595669825565</v>
      </c>
      <c r="I226" s="23" t="n">
        <f aca="false">G226-E226</f>
        <v>0.00316484288604818</v>
      </c>
      <c r="J226" s="17" t="n">
        <f aca="false">100*(G226-E226)/E226</f>
        <v>2.40193013902851</v>
      </c>
      <c r="K226" s="16" t="n">
        <v>1.65171723123338</v>
      </c>
      <c r="L226" s="17" t="n">
        <v>169.732460122919</v>
      </c>
      <c r="M226" s="16" t="n">
        <v>0.100441058937966</v>
      </c>
      <c r="N226" s="16" t="n">
        <v>0.440578649797455</v>
      </c>
      <c r="O226" s="6" t="str">
        <f aca="false">IF(N226&lt;0.05,"Yes","No")</f>
        <v>No</v>
      </c>
      <c r="P226" s="16" t="n">
        <v>0.151269055486738</v>
      </c>
      <c r="Q226" s="16" t="n">
        <v>1.78190842728528</v>
      </c>
      <c r="R226" s="16" t="n">
        <v>0.182455654985287</v>
      </c>
      <c r="S226" s="16" t="n">
        <v>0.0780204125654795</v>
      </c>
      <c r="T226" s="16" t="n">
        <v>0.00253798348230247</v>
      </c>
      <c r="U226" s="16" t="n">
        <v>0.457344928863509</v>
      </c>
      <c r="V226" s="16" t="n">
        <v>0.940197872513564</v>
      </c>
      <c r="W226" s="6" t="s">
        <v>510</v>
      </c>
      <c r="X226" s="16" t="n">
        <v>0.2</v>
      </c>
      <c r="Y226" s="16" t="n">
        <v>0.525306485857133</v>
      </c>
      <c r="Z226" s="16" t="n">
        <f aca="false">(G226-E226)/SQRT(H226^2/D226+F226^2/C226)</f>
        <v>1.65171723123336</v>
      </c>
      <c r="AA226" s="24" t="n">
        <f aca="false">ABS(K226-Z226)</f>
        <v>1.46549439250521E-014</v>
      </c>
    </row>
    <row r="227" customFormat="false" ht="15" hidden="false" customHeight="false" outlineLevel="0" collapsed="false">
      <c r="A227" s="17" t="n">
        <v>622</v>
      </c>
      <c r="B227" s="6" t="s">
        <v>425</v>
      </c>
      <c r="C227" s="6" t="n">
        <v>93</v>
      </c>
      <c r="D227" s="6" t="n">
        <v>471</v>
      </c>
      <c r="E227" s="16" t="n">
        <v>0.130955940052386</v>
      </c>
      <c r="F227" s="16" t="n">
        <v>0.0156992207205933</v>
      </c>
      <c r="G227" s="16" t="n">
        <v>0.134151040890794</v>
      </c>
      <c r="H227" s="16" t="n">
        <v>0.0216734885383949</v>
      </c>
      <c r="I227" s="23" t="n">
        <f aca="false">G227-E227</f>
        <v>0.0031951008384076</v>
      </c>
      <c r="J227" s="17" t="n">
        <f aca="false">100*(G227-E227)/E227</f>
        <v>2.43982887460429</v>
      </c>
      <c r="K227" s="16" t="n">
        <v>1.67296706460835</v>
      </c>
      <c r="L227" s="17" t="n">
        <v>169.572181283073</v>
      </c>
      <c r="M227" s="16" t="n">
        <v>0.0961776420392249</v>
      </c>
      <c r="N227" s="16" t="n">
        <v>0.432696415255699</v>
      </c>
      <c r="O227" s="6" t="str">
        <f aca="false">IF(N227&lt;0.05,"Yes","No")</f>
        <v>No</v>
      </c>
      <c r="P227" s="16" t="n">
        <v>0.153308144955032</v>
      </c>
      <c r="Q227" s="16" t="n">
        <v>1.83027205432547</v>
      </c>
      <c r="R227" s="16" t="n">
        <v>0.176639410716842</v>
      </c>
      <c r="S227" s="16" t="n">
        <v>0.0810187668790916</v>
      </c>
      <c r="T227" s="16" t="n">
        <v>0.00257598976247579</v>
      </c>
      <c r="U227" s="16" t="n">
        <v>0.447584089689225</v>
      </c>
      <c r="V227" s="16" t="n">
        <v>0.940197872513564</v>
      </c>
      <c r="W227" s="6" t="s">
        <v>510</v>
      </c>
      <c r="X227" s="16" t="n">
        <v>0.2</v>
      </c>
      <c r="Y227" s="16" t="n">
        <v>0.526379471725681</v>
      </c>
      <c r="Z227" s="16" t="n">
        <f aca="false">(G227-E227)/SQRT(H227^2/D227+F227^2/C227)</f>
        <v>1.67296706460832</v>
      </c>
      <c r="AA227" s="24" t="n">
        <f aca="false">ABS(K227-Z227)</f>
        <v>2.95319324550292E-014</v>
      </c>
    </row>
    <row r="228" customFormat="false" ht="15" hidden="false" customHeight="false" outlineLevel="0" collapsed="false">
      <c r="A228" s="17" t="n">
        <v>623</v>
      </c>
      <c r="B228" s="6" t="s">
        <v>425</v>
      </c>
      <c r="C228" s="6" t="n">
        <v>93</v>
      </c>
      <c r="D228" s="6" t="n">
        <v>471</v>
      </c>
      <c r="E228" s="16" t="n">
        <v>0.130208850147263</v>
      </c>
      <c r="F228" s="16" t="n">
        <v>0.0156570968144662</v>
      </c>
      <c r="G228" s="16" t="n">
        <v>0.133431302956968</v>
      </c>
      <c r="H228" s="16" t="n">
        <v>0.0216057964382436</v>
      </c>
      <c r="I228" s="23" t="n">
        <f aca="false">G228-E228</f>
        <v>0.00322245280970512</v>
      </c>
      <c r="J228" s="17" t="n">
        <f aca="false">100*(G228-E228)/E228</f>
        <v>2.4748339349135</v>
      </c>
      <c r="K228" s="16" t="n">
        <v>1.69203226755222</v>
      </c>
      <c r="L228" s="17" t="n">
        <v>169.49843515572</v>
      </c>
      <c r="M228" s="16" t="n">
        <v>0.0924773394206127</v>
      </c>
      <c r="N228" s="16" t="n">
        <v>0.429304968712657</v>
      </c>
      <c r="O228" s="6" t="str">
        <f aca="false">IF(N228&lt;0.05,"Yes","No")</f>
        <v>No</v>
      </c>
      <c r="P228" s="16" t="n">
        <v>0.15509861010448</v>
      </c>
      <c r="Q228" s="16" t="n">
        <v>1.87327269688864</v>
      </c>
      <c r="R228" s="16" t="n">
        <v>0.171647553407525</v>
      </c>
      <c r="S228" s="16" t="n">
        <v>0.0829537941006285</v>
      </c>
      <c r="T228" s="16" t="n">
        <v>0.00260774848361829</v>
      </c>
      <c r="U228" s="16" t="n">
        <v>0.439598266669256</v>
      </c>
      <c r="V228" s="16" t="n">
        <v>0.940197872513564</v>
      </c>
      <c r="W228" s="6" t="s">
        <v>510</v>
      </c>
      <c r="X228" s="16" t="n">
        <v>0.2</v>
      </c>
      <c r="Y228" s="16" t="n">
        <v>0.526904549916672</v>
      </c>
      <c r="Z228" s="16" t="n">
        <f aca="false">(G228-E228)/SQRT(H228^2/D228+F228^2/C228)</f>
        <v>1.69203226755222</v>
      </c>
      <c r="AA228" s="24" t="n">
        <f aca="false">ABS(K228-Z228)</f>
        <v>0</v>
      </c>
    </row>
    <row r="229" customFormat="false" ht="15" hidden="false" customHeight="false" outlineLevel="0" collapsed="false">
      <c r="A229" s="17" t="n">
        <v>624</v>
      </c>
      <c r="B229" s="6" t="s">
        <v>425</v>
      </c>
      <c r="C229" s="6" t="n">
        <v>93</v>
      </c>
      <c r="D229" s="6" t="n">
        <v>471</v>
      </c>
      <c r="E229" s="16" t="n">
        <v>0.129562519410605</v>
      </c>
      <c r="F229" s="16" t="n">
        <v>0.0156115211563693</v>
      </c>
      <c r="G229" s="16" t="n">
        <v>0.132813980134556</v>
      </c>
      <c r="H229" s="16" t="n">
        <v>0.021551947659795</v>
      </c>
      <c r="I229" s="23" t="n">
        <f aca="false">G229-E229</f>
        <v>0.00325146072395091</v>
      </c>
      <c r="J229" s="17" t="n">
        <f aca="false">100*(G229-E229)/E229</f>
        <v>2.50956892374599</v>
      </c>
      <c r="K229" s="16" t="n">
        <v>1.71205134160801</v>
      </c>
      <c r="L229" s="17" t="n">
        <v>169.568554177737</v>
      </c>
      <c r="M229" s="16" t="n">
        <v>0.0887153651149653</v>
      </c>
      <c r="N229" s="16" t="n">
        <v>0.41993568809286</v>
      </c>
      <c r="O229" s="6" t="str">
        <f aca="false">IF(N229&lt;0.05,"Yes","No")</f>
        <v>No</v>
      </c>
      <c r="P229" s="16" t="n">
        <v>0.156891924723037</v>
      </c>
      <c r="Q229" s="16" t="n">
        <v>1.91684224932273</v>
      </c>
      <c r="R229" s="16" t="n">
        <v>0.166754630777628</v>
      </c>
      <c r="S229" s="16" t="n">
        <v>0.0837822411574864</v>
      </c>
      <c r="T229" s="16" t="n">
        <v>0.0026403421410844</v>
      </c>
      <c r="U229" s="16" t="n">
        <v>0.431897284751194</v>
      </c>
      <c r="V229" s="16" t="n">
        <v>0.940197872513564</v>
      </c>
      <c r="W229" s="6" t="s">
        <v>510</v>
      </c>
      <c r="X229" s="16" t="n">
        <v>0.2</v>
      </c>
      <c r="Y229" s="16" t="n">
        <v>0.527772070406137</v>
      </c>
      <c r="Z229" s="16" t="n">
        <f aca="false">(G229-E229)/SQRT(H229^2/D229+F229^2/C229)</f>
        <v>1.712051341608</v>
      </c>
      <c r="AA229" s="24" t="n">
        <f aca="false">ABS(K229-Z229)</f>
        <v>1.46549439250521E-014</v>
      </c>
    </row>
    <row r="230" customFormat="false" ht="15" hidden="false" customHeight="false" outlineLevel="0" collapsed="false">
      <c r="A230" s="17" t="n">
        <v>625</v>
      </c>
      <c r="B230" s="6" t="s">
        <v>425</v>
      </c>
      <c r="C230" s="6" t="n">
        <v>93</v>
      </c>
      <c r="D230" s="6" t="n">
        <v>471</v>
      </c>
      <c r="E230" s="16" t="n">
        <v>0.129011900674912</v>
      </c>
      <c r="F230" s="16" t="n">
        <v>0.0155714665111276</v>
      </c>
      <c r="G230" s="16" t="n">
        <v>0.132289784871469</v>
      </c>
      <c r="H230" s="16" t="n">
        <v>0.0215092676143595</v>
      </c>
      <c r="I230" s="23" t="n">
        <f aca="false">G230-E230</f>
        <v>0.0032778841965567</v>
      </c>
      <c r="J230" s="17" t="n">
        <f aca="false">100*(G230-E230)/E230</f>
        <v>2.54076110762557</v>
      </c>
      <c r="K230" s="16" t="n">
        <v>1.7301266108642</v>
      </c>
      <c r="L230" s="17" t="n">
        <v>169.666690654294</v>
      </c>
      <c r="M230" s="16" t="n">
        <v>0.0854260468679183</v>
      </c>
      <c r="N230" s="16" t="n">
        <v>0.41993568809286</v>
      </c>
      <c r="O230" s="6" t="str">
        <f aca="false">IF(N230&lt;0.05,"Yes","No")</f>
        <v>No</v>
      </c>
      <c r="P230" s="16" t="n">
        <v>0.158489430978297</v>
      </c>
      <c r="Q230" s="16" t="n">
        <v>1.95607635652905</v>
      </c>
      <c r="R230" s="16" t="n">
        <v>0.16248514826407</v>
      </c>
      <c r="S230" s="16" t="n">
        <v>0.0842408831730407</v>
      </c>
      <c r="T230" s="16" t="n">
        <v>0.00267031677930455</v>
      </c>
      <c r="U230" s="16" t="n">
        <v>0.425016120375239</v>
      </c>
      <c r="V230" s="16" t="n">
        <v>0.940197872513564</v>
      </c>
      <c r="W230" s="6" t="s">
        <v>510</v>
      </c>
      <c r="X230" s="16" t="n">
        <v>0.2</v>
      </c>
      <c r="Y230" s="16" t="n">
        <v>0.528046024244915</v>
      </c>
      <c r="Z230" s="16" t="n">
        <f aca="false">(G230-E230)/SQRT(H230^2/D230+F230^2/C230)</f>
        <v>1.73012661086423</v>
      </c>
      <c r="AA230" s="24" t="n">
        <f aca="false">ABS(K230-Z230)</f>
        <v>2.93098878501041E-014</v>
      </c>
    </row>
    <row r="231" customFormat="false" ht="15" hidden="false" customHeight="false" outlineLevel="0" collapsed="false">
      <c r="A231" s="17" t="n">
        <v>626</v>
      </c>
      <c r="B231" s="6" t="s">
        <v>425</v>
      </c>
      <c r="C231" s="6" t="n">
        <v>93</v>
      </c>
      <c r="D231" s="6" t="n">
        <v>471</v>
      </c>
      <c r="E231" s="16" t="n">
        <v>0.128543807614234</v>
      </c>
      <c r="F231" s="16" t="n">
        <v>0.015543073588771</v>
      </c>
      <c r="G231" s="16" t="n">
        <v>0.131841236159933</v>
      </c>
      <c r="H231" s="16" t="n">
        <v>0.0214762706677628</v>
      </c>
      <c r="I231" s="23" t="n">
        <f aca="false">G231-E231</f>
        <v>0.00329742854569889</v>
      </c>
      <c r="J231" s="17" t="n">
        <f aca="false">100*(G231-E231)/E231</f>
        <v>2.56521773152591</v>
      </c>
      <c r="K231" s="16" t="n">
        <v>1.74348348137424</v>
      </c>
      <c r="L231" s="17" t="n">
        <v>169.715210418365</v>
      </c>
      <c r="M231" s="16" t="n">
        <v>0.0830600647220742</v>
      </c>
      <c r="N231" s="16" t="n">
        <v>0.414527739757454</v>
      </c>
      <c r="O231" s="6" t="str">
        <f aca="false">IF(N231&lt;0.05,"Yes","No")</f>
        <v>No</v>
      </c>
      <c r="P231" s="16" t="n">
        <v>0.15968368802841</v>
      </c>
      <c r="Q231" s="16" t="n">
        <v>1.98566646045096</v>
      </c>
      <c r="R231" s="16" t="n">
        <v>0.159347787532558</v>
      </c>
      <c r="S231" s="16" t="n">
        <v>0.0853552825031257</v>
      </c>
      <c r="T231" s="16" t="n">
        <v>0.00269335464130979</v>
      </c>
      <c r="U231" s="16" t="n">
        <v>0.419655710629544</v>
      </c>
      <c r="V231" s="16" t="n">
        <v>0.940197872513564</v>
      </c>
      <c r="W231" s="6" t="s">
        <v>510</v>
      </c>
      <c r="X231" s="16" t="n">
        <v>0.2</v>
      </c>
      <c r="Y231" s="16" t="n">
        <v>0.528479784489647</v>
      </c>
      <c r="Z231" s="16" t="n">
        <f aca="false">(G231-E231)/SQRT(H231^2/D231+F231^2/C231)</f>
        <v>1.74348348137422</v>
      </c>
      <c r="AA231" s="24" t="n">
        <f aca="false">ABS(K231-Z231)</f>
        <v>1.50990331349021E-014</v>
      </c>
    </row>
    <row r="232" customFormat="false" ht="15" hidden="false" customHeight="false" outlineLevel="0" collapsed="false">
      <c r="A232" s="17" t="n">
        <v>627</v>
      </c>
      <c r="B232" s="6" t="s">
        <v>425</v>
      </c>
      <c r="C232" s="6" t="n">
        <v>93</v>
      </c>
      <c r="D232" s="6" t="n">
        <v>471</v>
      </c>
      <c r="E232" s="16" t="n">
        <v>0.128151988951109</v>
      </c>
      <c r="F232" s="16" t="n">
        <v>0.0155142454130318</v>
      </c>
      <c r="G232" s="16" t="n">
        <v>0.131461612247484</v>
      </c>
      <c r="H232" s="16" t="n">
        <v>0.0214542966296463</v>
      </c>
      <c r="I232" s="23" t="n">
        <f aca="false">G232-E232</f>
        <v>0.00330962329637541</v>
      </c>
      <c r="J232" s="17" t="n">
        <f aca="false">100*(G232-E232)/E232</f>
        <v>2.58257661349139</v>
      </c>
      <c r="K232" s="16" t="n">
        <v>1.75278312986028</v>
      </c>
      <c r="L232" s="17" t="n">
        <v>169.854803312342</v>
      </c>
      <c r="M232" s="16" t="n">
        <v>0.0814434670864892</v>
      </c>
      <c r="N232" s="16" t="n">
        <v>0.41331575929641</v>
      </c>
      <c r="O232" s="6" t="str">
        <f aca="false">IF(N232&lt;0.05,"Yes","No")</f>
        <v>No</v>
      </c>
      <c r="P232" s="16" t="n">
        <v>0.160450812503544</v>
      </c>
      <c r="Q232" s="16" t="n">
        <v>2.00479067074322</v>
      </c>
      <c r="R232" s="16" t="n">
        <v>0.15735689440431</v>
      </c>
      <c r="S232" s="16" t="n">
        <v>0.0854060171875536</v>
      </c>
      <c r="T232" s="16" t="n">
        <v>0.00270775373171551</v>
      </c>
      <c r="U232" s="16" t="n">
        <v>0.416035775614537</v>
      </c>
      <c r="V232" s="16" t="n">
        <v>0.940197872513564</v>
      </c>
      <c r="W232" s="6" t="s">
        <v>510</v>
      </c>
      <c r="X232" s="16" t="n">
        <v>0.2</v>
      </c>
      <c r="Y232" s="16" t="n">
        <v>0.52868524986873</v>
      </c>
      <c r="Z232" s="16" t="n">
        <f aca="false">(G232-E232)/SQRT(H232^2/D232+F232^2/C232)</f>
        <v>1.75278312986026</v>
      </c>
      <c r="AA232" s="24" t="n">
        <f aca="false">ABS(K232-Z232)</f>
        <v>1.4210854715202E-014</v>
      </c>
    </row>
    <row r="233" customFormat="false" ht="15" hidden="false" customHeight="false" outlineLevel="0" collapsed="false">
      <c r="A233" s="17" t="n">
        <v>628</v>
      </c>
      <c r="B233" s="6" t="s">
        <v>425</v>
      </c>
      <c r="C233" s="6" t="n">
        <v>93</v>
      </c>
      <c r="D233" s="6" t="n">
        <v>471</v>
      </c>
      <c r="E233" s="16" t="n">
        <v>0.127807493251498</v>
      </c>
      <c r="F233" s="16" t="n">
        <v>0.0154889460743692</v>
      </c>
      <c r="G233" s="16" t="n">
        <v>0.131134490978819</v>
      </c>
      <c r="H233" s="16" t="n">
        <v>0.0214390320845237</v>
      </c>
      <c r="I233" s="23" t="n">
        <f aca="false">G233-E233</f>
        <v>0.00332699772732098</v>
      </c>
      <c r="J233" s="17" t="n">
        <f aca="false">100*(G233-E233)/E233</f>
        <v>2.60313197816513</v>
      </c>
      <c r="K233" s="16" t="n">
        <v>1.76441721955556</v>
      </c>
      <c r="L233" s="17" t="n">
        <v>170.009366748767</v>
      </c>
      <c r="M233" s="16" t="n">
        <v>0.0794575889332914</v>
      </c>
      <c r="N233" s="16" t="n">
        <v>0.409167633207954</v>
      </c>
      <c r="O233" s="6" t="str">
        <f aca="false">IF(N233&lt;0.05,"Yes","No")</f>
        <v>No</v>
      </c>
      <c r="P233" s="16" t="n">
        <v>0.161421748710524</v>
      </c>
      <c r="Q233" s="16" t="n">
        <v>2.02912726736502</v>
      </c>
      <c r="R233" s="16" t="n">
        <v>0.154864225784762</v>
      </c>
      <c r="S233" s="16" t="n">
        <v>0.0851068870790366</v>
      </c>
      <c r="T233" s="16" t="n">
        <v>0.00272611547645845</v>
      </c>
      <c r="U233" s="16" t="n">
        <v>0.412052948360579</v>
      </c>
      <c r="V233" s="16" t="n">
        <v>0.940197872513564</v>
      </c>
      <c r="W233" s="6" t="s">
        <v>510</v>
      </c>
      <c r="X233" s="16" t="n">
        <v>0.2</v>
      </c>
      <c r="Y233" s="16" t="n">
        <v>0.528936374220944</v>
      </c>
      <c r="Z233" s="16" t="n">
        <f aca="false">(G233-E233)/SQRT(H233^2/D233+F233^2/C233)</f>
        <v>1.76441721955554</v>
      </c>
      <c r="AA233" s="24" t="n">
        <f aca="false">ABS(K233-Z233)</f>
        <v>1.48769885299771E-014</v>
      </c>
    </row>
    <row r="234" customFormat="false" ht="15" hidden="false" customHeight="false" outlineLevel="0" collapsed="false">
      <c r="A234" s="17" t="n">
        <v>629</v>
      </c>
      <c r="B234" s="6" t="s">
        <v>425</v>
      </c>
      <c r="C234" s="6" t="n">
        <v>93</v>
      </c>
      <c r="D234" s="6" t="n">
        <v>471</v>
      </c>
      <c r="E234" s="16" t="n">
        <v>0.127509251397143</v>
      </c>
      <c r="F234" s="16" t="n">
        <v>0.0154648982209332</v>
      </c>
      <c r="G234" s="16" t="n">
        <v>0.130854929123082</v>
      </c>
      <c r="H234" s="16" t="n">
        <v>0.0214257265623079</v>
      </c>
      <c r="I234" s="23" t="n">
        <f aca="false">G234-E234</f>
        <v>0.00334567772593861</v>
      </c>
      <c r="J234" s="17" t="n">
        <f aca="false">100*(G234-E234)/E234</f>
        <v>2.62387057353045</v>
      </c>
      <c r="K234" s="16" t="n">
        <v>1.77662760338766</v>
      </c>
      <c r="L234" s="17" t="n">
        <v>170.166373774517</v>
      </c>
      <c r="M234" s="16" t="n">
        <v>0.0774162384052966</v>
      </c>
      <c r="N234" s="16" t="n">
        <v>0.406858347678855</v>
      </c>
      <c r="O234" s="6" t="str">
        <f aca="false">IF(N234&lt;0.05,"Yes","No")</f>
        <v>No</v>
      </c>
      <c r="P234" s="16" t="n">
        <v>0.16244292211026</v>
      </c>
      <c r="Q234" s="16" t="n">
        <v>2.05488147898165</v>
      </c>
      <c r="R234" s="16" t="n">
        <v>0.152275146608335</v>
      </c>
      <c r="S234" s="16" t="n">
        <v>0.0849263484320322</v>
      </c>
      <c r="T234" s="16" t="n">
        <v>0.00274600561274568</v>
      </c>
      <c r="U234" s="16" t="n">
        <v>0.407986399100043</v>
      </c>
      <c r="V234" s="16" t="n">
        <v>0.940197872513564</v>
      </c>
      <c r="W234" s="6" t="s">
        <v>510</v>
      </c>
      <c r="X234" s="16" t="n">
        <v>0.2</v>
      </c>
      <c r="Y234" s="16" t="n">
        <v>0.529370134465676</v>
      </c>
      <c r="Z234" s="16" t="n">
        <f aca="false">(G234-E234)/SQRT(H234^2/D234+F234^2/C234)</f>
        <v>1.77662760338767</v>
      </c>
      <c r="AA234" s="24" t="n">
        <f aca="false">ABS(K234-Z234)</f>
        <v>1.50990331349021E-014</v>
      </c>
    </row>
    <row r="235" customFormat="false" ht="15" hidden="false" customHeight="false" outlineLevel="0" collapsed="false">
      <c r="A235" s="17" t="n">
        <v>630</v>
      </c>
      <c r="B235" s="6" t="s">
        <v>425</v>
      </c>
      <c r="C235" s="6" t="n">
        <v>93</v>
      </c>
      <c r="D235" s="6" t="n">
        <v>471</v>
      </c>
      <c r="E235" s="16" t="n">
        <v>0.127264731834012</v>
      </c>
      <c r="F235" s="16" t="n">
        <v>0.0154368217983941</v>
      </c>
      <c r="G235" s="16" t="n">
        <v>0.130616694435699</v>
      </c>
      <c r="H235" s="16" t="n">
        <v>0.0214091046731364</v>
      </c>
      <c r="I235" s="23" t="n">
        <f aca="false">G235-E235</f>
        <v>0.00335196260168699</v>
      </c>
      <c r="J235" s="17" t="n">
        <f aca="false">100*(G235-E235)/E235</f>
        <v>2.63385036324036</v>
      </c>
      <c r="K235" s="16" t="n">
        <v>1.78269188087654</v>
      </c>
      <c r="L235" s="17" t="n">
        <v>170.341944495897</v>
      </c>
      <c r="M235" s="16" t="n">
        <v>0.0764174953899187</v>
      </c>
      <c r="N235" s="16" t="n">
        <v>0.405437267207624</v>
      </c>
      <c r="O235" s="6" t="str">
        <f aca="false">IF(N235&lt;0.05,"Yes","No")</f>
        <v>No</v>
      </c>
      <c r="P235" s="16" t="n">
        <v>0.162890106098607</v>
      </c>
      <c r="Q235" s="16" t="n">
        <v>2.06621068806854</v>
      </c>
      <c r="R235" s="16" t="n">
        <v>0.15115181361256</v>
      </c>
      <c r="S235" s="16" t="n">
        <v>0.0845698440397974</v>
      </c>
      <c r="T235" s="16" t="n">
        <v>0.00275557927640709</v>
      </c>
      <c r="U235" s="16" t="n">
        <v>0.405570236646717</v>
      </c>
      <c r="V235" s="16" t="n">
        <v>0.940197872513564</v>
      </c>
      <c r="W235" s="6" t="s">
        <v>510</v>
      </c>
      <c r="X235" s="16" t="n">
        <v>0.2</v>
      </c>
      <c r="Y235" s="16" t="n">
        <v>0.529278816519416</v>
      </c>
      <c r="Z235" s="16" t="n">
        <f aca="false">(G235-E235)/SQRT(H235^2/D235+F235^2/C235)</f>
        <v>1.78269188087653</v>
      </c>
      <c r="AA235" s="24" t="n">
        <f aca="false">ABS(K235-Z235)</f>
        <v>1.48769885299771E-014</v>
      </c>
    </row>
    <row r="236" customFormat="false" ht="15" hidden="false" customHeight="false" outlineLevel="0" collapsed="false">
      <c r="A236" s="17" t="n">
        <v>631</v>
      </c>
      <c r="B236" s="6" t="s">
        <v>425</v>
      </c>
      <c r="C236" s="6" t="n">
        <v>93</v>
      </c>
      <c r="D236" s="6" t="n">
        <v>471</v>
      </c>
      <c r="E236" s="16" t="n">
        <v>0.126979140905283</v>
      </c>
      <c r="F236" s="16" t="n">
        <v>0.015408384555568</v>
      </c>
      <c r="G236" s="16" t="n">
        <v>0.130327266049739</v>
      </c>
      <c r="H236" s="16" t="n">
        <v>0.0213837657614662</v>
      </c>
      <c r="I236" s="23" t="n">
        <f aca="false">G236-E236</f>
        <v>0.00334812514445659</v>
      </c>
      <c r="J236" s="17" t="n">
        <f aca="false">100*(G236-E236)/E236</f>
        <v>2.63675208430812</v>
      </c>
      <c r="K236" s="16" t="n">
        <v>1.78361328576645</v>
      </c>
      <c r="L236" s="17" t="n">
        <v>170.453391504511</v>
      </c>
      <c r="M236" s="16" t="n">
        <v>0.0762657902902594</v>
      </c>
      <c r="N236" s="16" t="n">
        <v>0.405437267207624</v>
      </c>
      <c r="O236" s="6" t="str">
        <f aca="false">IF(N236&lt;0.05,"Yes","No")</f>
        <v>No</v>
      </c>
      <c r="P236" s="16" t="n">
        <v>0.162906339549027</v>
      </c>
      <c r="Q236" s="16" t="n">
        <v>2.06662254119984</v>
      </c>
      <c r="R236" s="16" t="n">
        <v>0.151111154340238</v>
      </c>
      <c r="S236" s="16" t="n">
        <v>0.08445270849985</v>
      </c>
      <c r="T236" s="16" t="n">
        <v>0.00275335490199327</v>
      </c>
      <c r="U236" s="16" t="n">
        <v>0.404936134380172</v>
      </c>
      <c r="V236" s="16" t="n">
        <v>0.940197872513564</v>
      </c>
      <c r="W236" s="6" t="s">
        <v>510</v>
      </c>
      <c r="X236" s="16" t="n">
        <v>0.2</v>
      </c>
      <c r="Y236" s="16" t="n">
        <v>0.529119010113463</v>
      </c>
      <c r="Z236" s="16" t="n">
        <f aca="false">(G236-E236)/SQRT(H236^2/D236+F236^2/C236)</f>
        <v>1.78361328576646</v>
      </c>
      <c r="AA236" s="24" t="n">
        <f aca="false">ABS(K236-Z236)</f>
        <v>1.53210777398272E-014</v>
      </c>
    </row>
    <row r="237" customFormat="false" ht="15" hidden="false" customHeight="false" outlineLevel="0" collapsed="false">
      <c r="A237" s="17" t="n">
        <v>632</v>
      </c>
      <c r="B237" s="6" t="s">
        <v>425</v>
      </c>
      <c r="C237" s="6" t="n">
        <v>93</v>
      </c>
      <c r="D237" s="6" t="n">
        <v>471</v>
      </c>
      <c r="E237" s="16" t="n">
        <v>0.126678091624091</v>
      </c>
      <c r="F237" s="16" t="n">
        <v>0.0153785144393827</v>
      </c>
      <c r="G237" s="16" t="n">
        <v>0.130013428011518</v>
      </c>
      <c r="H237" s="16" t="n">
        <v>0.0213457339262611</v>
      </c>
      <c r="I237" s="23" t="n">
        <f aca="false">G237-E237</f>
        <v>0.00333533638742692</v>
      </c>
      <c r="J237" s="17" t="n">
        <f aca="false">100*(G237-E237)/E237</f>
        <v>2.63292282403837</v>
      </c>
      <c r="K237" s="16" t="n">
        <v>1.78017294435918</v>
      </c>
      <c r="L237" s="17" t="n">
        <v>170.480503572459</v>
      </c>
      <c r="M237" s="16" t="n">
        <v>0.0768288419649058</v>
      </c>
      <c r="N237" s="16" t="n">
        <v>0.405889642676033</v>
      </c>
      <c r="O237" s="6" t="str">
        <f aca="false">IF(N237&lt;0.05,"Yes","No")</f>
        <v>No</v>
      </c>
      <c r="P237" s="16" t="n">
        <v>0.162575636833075</v>
      </c>
      <c r="Q237" s="16" t="n">
        <v>2.05824049794864</v>
      </c>
      <c r="R237" s="16" t="n">
        <v>0.151941102311876</v>
      </c>
      <c r="S237" s="16" t="n">
        <v>0.0853718646633947</v>
      </c>
      <c r="T237" s="16" t="n">
        <v>0.00274296054503375</v>
      </c>
      <c r="U237" s="16" t="n">
        <v>0.405335706789847</v>
      </c>
      <c r="V237" s="16" t="n">
        <v>0.940197872513564</v>
      </c>
      <c r="W237" s="6" t="s">
        <v>510</v>
      </c>
      <c r="X237" s="16" t="n">
        <v>0.2</v>
      </c>
      <c r="Y237" s="16" t="n">
        <v>0.529050521653768</v>
      </c>
      <c r="Z237" s="16" t="n">
        <f aca="false">(G237-E237)/SQRT(H237^2/D237+F237^2/C237)</f>
        <v>1.78017294435921</v>
      </c>
      <c r="AA237" s="24" t="n">
        <f aca="false">ABS(K237-Z237)</f>
        <v>2.93098878501041E-014</v>
      </c>
    </row>
    <row r="238" customFormat="false" ht="15" hidden="false" customHeight="false" outlineLevel="0" collapsed="false">
      <c r="A238" s="17" t="n">
        <v>633</v>
      </c>
      <c r="B238" s="6" t="s">
        <v>425</v>
      </c>
      <c r="C238" s="6" t="n">
        <v>93</v>
      </c>
      <c r="D238" s="6" t="n">
        <v>471</v>
      </c>
      <c r="E238" s="16" t="n">
        <v>0.126363327666637</v>
      </c>
      <c r="F238" s="16" t="n">
        <v>0.0153453502700621</v>
      </c>
      <c r="G238" s="16" t="n">
        <v>0.129677253876142</v>
      </c>
      <c r="H238" s="16" t="n">
        <v>0.0212892066569145</v>
      </c>
      <c r="I238" s="23" t="n">
        <f aca="false">G238-E238</f>
        <v>0.00331392620950591</v>
      </c>
      <c r="J238" s="17" t="n">
        <f aca="false">100*(G238-E238)/E238</f>
        <v>2.62253793936837</v>
      </c>
      <c r="K238" s="16" t="n">
        <v>1.77280892671163</v>
      </c>
      <c r="L238" s="17" t="n">
        <v>170.397190745278</v>
      </c>
      <c r="M238" s="16" t="n">
        <v>0.078047032097479</v>
      </c>
      <c r="N238" s="16" t="n">
        <v>0.406890358403979</v>
      </c>
      <c r="O238" s="6" t="str">
        <f aca="false">IF(N238&lt;0.05,"Yes","No")</f>
        <v>No</v>
      </c>
      <c r="P238" s="16" t="n">
        <v>0.161953568166109</v>
      </c>
      <c r="Q238" s="16" t="n">
        <v>2.04251960160671</v>
      </c>
      <c r="R238" s="16" t="n">
        <v>0.153511700370632</v>
      </c>
      <c r="S238" s="16" t="n">
        <v>0.087701494946186</v>
      </c>
      <c r="T238" s="16" t="n">
        <v>0.00272655350716236</v>
      </c>
      <c r="U238" s="16" t="n">
        <v>0.406220574027912</v>
      </c>
      <c r="V238" s="16" t="n">
        <v>0.940197872513564</v>
      </c>
      <c r="W238" s="6" t="s">
        <v>510</v>
      </c>
      <c r="X238" s="16" t="n">
        <v>0.2</v>
      </c>
      <c r="Y238" s="16" t="n">
        <v>0.528708079355295</v>
      </c>
      <c r="Z238" s="16" t="n">
        <f aca="false">(G238-E238)/SQRT(H238^2/D238+F238^2/C238)</f>
        <v>1.77280892671161</v>
      </c>
      <c r="AA238" s="24" t="n">
        <f aca="false">ABS(K238-Z238)</f>
        <v>1.48769885299771E-014</v>
      </c>
    </row>
    <row r="239" customFormat="false" ht="15" hidden="false" customHeight="false" outlineLevel="0" collapsed="false">
      <c r="A239" s="17" t="n">
        <v>634</v>
      </c>
      <c r="B239" s="6" t="s">
        <v>425</v>
      </c>
      <c r="C239" s="6" t="n">
        <v>93</v>
      </c>
      <c r="D239" s="6" t="n">
        <v>471</v>
      </c>
      <c r="E239" s="16" t="n">
        <v>0.12595674836187</v>
      </c>
      <c r="F239" s="16" t="n">
        <v>0.0153068149958444</v>
      </c>
      <c r="G239" s="16" t="n">
        <v>0.129239177406467</v>
      </c>
      <c r="H239" s="16" t="n">
        <v>0.0212043307664618</v>
      </c>
      <c r="I239" s="23" t="n">
        <f aca="false">G239-E239</f>
        <v>0.0032824290445975</v>
      </c>
      <c r="J239" s="17" t="n">
        <f aca="false">100*(G239-E239)/E239</f>
        <v>2.60599696902876</v>
      </c>
      <c r="K239" s="16" t="n">
        <v>1.76109700615201</v>
      </c>
      <c r="L239" s="17" t="n">
        <v>170.147464671789</v>
      </c>
      <c r="M239" s="16" t="n">
        <v>0.0800183188376639</v>
      </c>
      <c r="N239" s="16" t="n">
        <v>0.410985120396074</v>
      </c>
      <c r="O239" s="6" t="str">
        <f aca="false">IF(N239&lt;0.05,"Yes","No")</f>
        <v>No</v>
      </c>
      <c r="P239" s="16" t="n">
        <v>0.161034344801273</v>
      </c>
      <c r="Q239" s="16" t="n">
        <v>2.01939935211205</v>
      </c>
      <c r="R239" s="16" t="n">
        <v>0.155855172084463</v>
      </c>
      <c r="S239" s="16" t="n">
        <v>0.0904622034220955</v>
      </c>
      <c r="T239" s="16" t="n">
        <v>0.00270136514682611</v>
      </c>
      <c r="U239" s="16" t="n">
        <v>0.407786787369874</v>
      </c>
      <c r="V239" s="16" t="n">
        <v>0.940197872513564</v>
      </c>
      <c r="W239" s="6" t="s">
        <v>510</v>
      </c>
      <c r="X239" s="16" t="n">
        <v>0.2</v>
      </c>
      <c r="Y239" s="16" t="n">
        <v>0.528388466543387</v>
      </c>
      <c r="Z239" s="16" t="n">
        <f aca="false">(G239-E239)/SQRT(H239^2/D239+F239^2/C239)</f>
        <v>1.76109700615202</v>
      </c>
      <c r="AA239" s="24" t="n">
        <f aca="false">ABS(K239-Z239)</f>
        <v>1.50990331349021E-014</v>
      </c>
    </row>
    <row r="240" customFormat="false" ht="15" hidden="false" customHeight="false" outlineLevel="0" collapsed="false">
      <c r="A240" s="17" t="n">
        <v>635</v>
      </c>
      <c r="B240" s="6" t="s">
        <v>425</v>
      </c>
      <c r="C240" s="6" t="n">
        <v>93</v>
      </c>
      <c r="D240" s="6" t="n">
        <v>471</v>
      </c>
      <c r="E240" s="16" t="n">
        <v>0.125430358994392</v>
      </c>
      <c r="F240" s="16" t="n">
        <v>0.015262876099404</v>
      </c>
      <c r="G240" s="16" t="n">
        <v>0.128668436151781</v>
      </c>
      <c r="H240" s="16" t="n">
        <v>0.0210863120504655</v>
      </c>
      <c r="I240" s="23" t="n">
        <f aca="false">G240-E240</f>
        <v>0.00323807715738919</v>
      </c>
      <c r="J240" s="17" t="n">
        <f aca="false">100*(G240-E240)/E240</f>
        <v>2.58157369822562</v>
      </c>
      <c r="K240" s="16" t="n">
        <v>1.74359638585673</v>
      </c>
      <c r="L240" s="17" t="n">
        <v>169.692956884376</v>
      </c>
      <c r="M240" s="16" t="n">
        <v>0.0830405376949388</v>
      </c>
      <c r="N240" s="16" t="n">
        <v>0.414527739757454</v>
      </c>
      <c r="O240" s="6" t="str">
        <f aca="false">IF(N240&lt;0.05,"Yes","No")</f>
        <v>No</v>
      </c>
      <c r="P240" s="16" t="n">
        <v>0.159707468528567</v>
      </c>
      <c r="Q240" s="16" t="n">
        <v>1.98625792546818</v>
      </c>
      <c r="R240" s="16" t="n">
        <v>0.159285785144192</v>
      </c>
      <c r="S240" s="16" t="n">
        <v>0.0953048936918556</v>
      </c>
      <c r="T240" s="16" t="n">
        <v>0.00266653138697706</v>
      </c>
      <c r="U240" s="16" t="n">
        <v>0.410004467402645</v>
      </c>
      <c r="V240" s="16" t="n">
        <v>0.940197872513564</v>
      </c>
      <c r="W240" s="6" t="s">
        <v>510</v>
      </c>
      <c r="X240" s="16" t="n">
        <v>0.2</v>
      </c>
      <c r="Y240" s="16" t="n">
        <v>0.527817729379266</v>
      </c>
      <c r="Z240" s="16" t="n">
        <f aca="false">(G240-E240)/SQRT(H240^2/D240+F240^2/C240)</f>
        <v>1.7435963858567</v>
      </c>
      <c r="AA240" s="24" t="n">
        <f aca="false">ABS(K240-Z240)</f>
        <v>2.97539770599542E-014</v>
      </c>
    </row>
    <row r="241" customFormat="false" ht="15" hidden="false" customHeight="false" outlineLevel="0" collapsed="false">
      <c r="A241" s="17" t="n">
        <v>636</v>
      </c>
      <c r="B241" s="6" t="s">
        <v>425</v>
      </c>
      <c r="C241" s="6" t="n">
        <v>93</v>
      </c>
      <c r="D241" s="6" t="n">
        <v>471</v>
      </c>
      <c r="E241" s="16" t="n">
        <v>0.12478664333141</v>
      </c>
      <c r="F241" s="16" t="n">
        <v>0.0152095139949881</v>
      </c>
      <c r="G241" s="16" t="n">
        <v>0.127971178486216</v>
      </c>
      <c r="H241" s="16" t="n">
        <v>0.0209359904162695</v>
      </c>
      <c r="I241" s="23" t="n">
        <f aca="false">G241-E241</f>
        <v>0.00318453515480578</v>
      </c>
      <c r="J241" s="17" t="n">
        <f aca="false">100*(G241-E241)/E241</f>
        <v>2.55198398625745</v>
      </c>
      <c r="K241" s="16" t="n">
        <v>1.72249844519225</v>
      </c>
      <c r="L241" s="17" t="n">
        <v>169.083911767398</v>
      </c>
      <c r="M241" s="16" t="n">
        <v>0.0868077187994845</v>
      </c>
      <c r="N241" s="16" t="n">
        <v>0.41993568809286</v>
      </c>
      <c r="O241" s="6" t="str">
        <f aca="false">IF(N241&lt;0.05,"Yes","No")</f>
        <v>No</v>
      </c>
      <c r="P241" s="16" t="n">
        <v>0.158140525502914</v>
      </c>
      <c r="Q241" s="16" t="n">
        <v>1.94747345449257</v>
      </c>
      <c r="R241" s="16" t="n">
        <v>0.163410499938795</v>
      </c>
      <c r="S241" s="16" t="n">
        <v>0.101175508713532</v>
      </c>
      <c r="T241" s="16" t="n">
        <v>0.00262479502865528</v>
      </c>
      <c r="U241" s="16" t="n">
        <v>0.412495101977217</v>
      </c>
      <c r="V241" s="16" t="n">
        <v>0.940197872513564</v>
      </c>
      <c r="W241" s="6" t="s">
        <v>510</v>
      </c>
      <c r="X241" s="16" t="n">
        <v>0.2</v>
      </c>
      <c r="Y241" s="16" t="n">
        <v>0.527520946053923</v>
      </c>
      <c r="Z241" s="16" t="n">
        <f aca="false">(G241-E241)/SQRT(H241^2/D241+F241^2/C241)</f>
        <v>1.72249844519225</v>
      </c>
      <c r="AA241" s="24" t="n">
        <f aca="false">ABS(K241-Z241)</f>
        <v>0</v>
      </c>
    </row>
    <row r="242" customFormat="false" ht="15" hidden="false" customHeight="false" outlineLevel="0" collapsed="false">
      <c r="A242" s="17" t="n">
        <v>637</v>
      </c>
      <c r="B242" s="6" t="s">
        <v>425</v>
      </c>
      <c r="C242" s="6" t="n">
        <v>93</v>
      </c>
      <c r="D242" s="6" t="n">
        <v>471</v>
      </c>
      <c r="E242" s="16" t="n">
        <v>0.1240484324354</v>
      </c>
      <c r="F242" s="16" t="n">
        <v>0.0151439191258326</v>
      </c>
      <c r="G242" s="16" t="n">
        <v>0.127176538758344</v>
      </c>
      <c r="H242" s="16" t="n">
        <v>0.0207566993193132</v>
      </c>
      <c r="I242" s="23" t="n">
        <f aca="false">G242-E242</f>
        <v>0.0031281063229439</v>
      </c>
      <c r="J242" s="17" t="n">
        <f aca="false">100*(G242-E242)/E242</f>
        <v>2.52168146064475</v>
      </c>
      <c r="K242" s="16" t="n">
        <v>1.70127958781688</v>
      </c>
      <c r="L242" s="17" t="n">
        <v>168.376509141252</v>
      </c>
      <c r="M242" s="16" t="n">
        <v>0.0907363965931119</v>
      </c>
      <c r="N242" s="16" t="n">
        <v>0.423638153871396</v>
      </c>
      <c r="O242" s="6" t="str">
        <f aca="false">IF(N242&lt;0.05,"Yes","No")</f>
        <v>No</v>
      </c>
      <c r="P242" s="16" t="n">
        <v>0.156617103626741</v>
      </c>
      <c r="Q242" s="16" t="n">
        <v>1.91013282419031</v>
      </c>
      <c r="R242" s="16" t="n">
        <v>0.167497562809894</v>
      </c>
      <c r="S242" s="16" t="n">
        <v>0.109354622953878</v>
      </c>
      <c r="T242" s="16" t="n">
        <v>0.00258096095639036</v>
      </c>
      <c r="U242" s="16" t="n">
        <v>0.414607594475178</v>
      </c>
      <c r="V242" s="16" t="n">
        <v>0.940197872513564</v>
      </c>
      <c r="W242" s="6" t="s">
        <v>510</v>
      </c>
      <c r="X242" s="16" t="n">
        <v>0.2</v>
      </c>
      <c r="Y242" s="16" t="n">
        <v>0.527383969134534</v>
      </c>
      <c r="Z242" s="16" t="n">
        <f aca="false">(G242-E242)/SQRT(H242^2/D242+F242^2/C242)</f>
        <v>1.70127958781686</v>
      </c>
      <c r="AA242" s="24" t="n">
        <f aca="false">ABS(K242-Z242)</f>
        <v>2.26485497023532E-014</v>
      </c>
    </row>
    <row r="243" customFormat="false" ht="15" hidden="false" customHeight="false" outlineLevel="0" collapsed="false">
      <c r="A243" s="17" t="n">
        <v>638</v>
      </c>
      <c r="B243" s="6" t="s">
        <v>425</v>
      </c>
      <c r="C243" s="6" t="n">
        <v>93</v>
      </c>
      <c r="D243" s="6" t="n">
        <v>471</v>
      </c>
      <c r="E243" s="16" t="n">
        <v>0.123234459389282</v>
      </c>
      <c r="F243" s="16" t="n">
        <v>0.0150800121466532</v>
      </c>
      <c r="G243" s="16" t="n">
        <v>0.126308054095747</v>
      </c>
      <c r="H243" s="16" t="n">
        <v>0.020544122553978</v>
      </c>
      <c r="I243" s="23" t="n">
        <f aca="false">G243-E243</f>
        <v>0.00307359470646561</v>
      </c>
      <c r="J243" s="17" t="n">
        <f aca="false">100*(G243-E243)/E243</f>
        <v>2.49410329034392</v>
      </c>
      <c r="K243" s="16" t="n">
        <v>1.68146156740505</v>
      </c>
      <c r="L243" s="17" t="n">
        <v>167.384917304475</v>
      </c>
      <c r="M243" s="16" t="n">
        <v>0.0945381477012694</v>
      </c>
      <c r="N243" s="16" t="n">
        <v>0.430352601183773</v>
      </c>
      <c r="O243" s="6" t="str">
        <f aca="false">IF(N243&lt;0.05,"Yes","No")</f>
        <v>No</v>
      </c>
      <c r="P243" s="16" t="n">
        <v>0.15539070797491</v>
      </c>
      <c r="Q243" s="16" t="n">
        <v>1.88033522591273</v>
      </c>
      <c r="R243" s="16" t="n">
        <v>0.170843322890796</v>
      </c>
      <c r="S243" s="16" t="n">
        <v>0.120753641692701</v>
      </c>
      <c r="T243" s="16" t="n">
        <v>0.00254307165916626</v>
      </c>
      <c r="U243" s="16" t="n">
        <v>0.414706858210717</v>
      </c>
      <c r="V243" s="16" t="n">
        <v>0.940197872513564</v>
      </c>
      <c r="W243" s="6" t="s">
        <v>510</v>
      </c>
      <c r="X243" s="16" t="n">
        <v>0.2</v>
      </c>
      <c r="Y243" s="16" t="n">
        <v>0.52731548067484</v>
      </c>
      <c r="Z243" s="16" t="n">
        <f aca="false">(G243-E243)/SQRT(H243^2/D243+F243^2/C243)</f>
        <v>1.68146156740507</v>
      </c>
      <c r="AA243" s="24" t="n">
        <f aca="false">ABS(K243-Z243)</f>
        <v>2.33146835171283E-014</v>
      </c>
    </row>
    <row r="244" customFormat="false" ht="15" hidden="false" customHeight="false" outlineLevel="0" collapsed="false">
      <c r="A244" s="17" t="n">
        <v>639</v>
      </c>
      <c r="B244" s="6" t="s">
        <v>425</v>
      </c>
      <c r="C244" s="6" t="n">
        <v>93</v>
      </c>
      <c r="D244" s="6" t="n">
        <v>471</v>
      </c>
      <c r="E244" s="16" t="n">
        <v>0.122344397889671</v>
      </c>
      <c r="F244" s="16" t="n">
        <v>0.0150167422676429</v>
      </c>
      <c r="G244" s="16" t="n">
        <v>0.125345237442389</v>
      </c>
      <c r="H244" s="16" t="n">
        <v>0.0203046481766471</v>
      </c>
      <c r="I244" s="23" t="n">
        <f aca="false">G244-E244</f>
        <v>0.00300083955271871</v>
      </c>
      <c r="J244" s="17" t="n">
        <f aca="false">100*(G244-E244)/E244</f>
        <v>2.45278051507095</v>
      </c>
      <c r="K244" s="16" t="n">
        <v>1.6518865343514</v>
      </c>
      <c r="L244" s="17" t="n">
        <v>166.173436143794</v>
      </c>
      <c r="M244" s="16" t="n">
        <v>0.100446060567816</v>
      </c>
      <c r="N244" s="16" t="n">
        <v>0.440578649797455</v>
      </c>
      <c r="O244" s="6" t="str">
        <f aca="false">IF(N244&lt;0.05,"Yes","No")</f>
        <v>No</v>
      </c>
      <c r="P244" s="16" t="n">
        <v>0.153390905759366</v>
      </c>
      <c r="Q244" s="16" t="n">
        <v>1.83224867041406</v>
      </c>
      <c r="R244" s="16" t="n">
        <v>0.176406305968928</v>
      </c>
      <c r="S244" s="16" t="n">
        <v>0.134901108302831</v>
      </c>
      <c r="T244" s="16" t="n">
        <v>0.00248892583163529</v>
      </c>
      <c r="U244" s="16" t="n">
        <v>0.416995436667367</v>
      </c>
      <c r="V244" s="16" t="n">
        <v>0.940197872513564</v>
      </c>
      <c r="W244" s="6" t="s">
        <v>510</v>
      </c>
      <c r="X244" s="16" t="n">
        <v>0.2</v>
      </c>
      <c r="Y244" s="16" t="n">
        <v>0.527566605027053</v>
      </c>
      <c r="Z244" s="16" t="n">
        <f aca="false">(G244-E244)/SQRT(H244^2/D244+F244^2/C244)</f>
        <v>1.65188653435144</v>
      </c>
      <c r="AA244" s="24" t="n">
        <f aca="false">ABS(K244-Z244)</f>
        <v>4.61852778244065E-014</v>
      </c>
    </row>
    <row r="245" customFormat="false" ht="15" hidden="false" customHeight="false" outlineLevel="0" collapsed="false">
      <c r="A245" s="17" t="n">
        <v>640</v>
      </c>
      <c r="B245" s="6" t="s">
        <v>425</v>
      </c>
      <c r="C245" s="6" t="n">
        <v>93</v>
      </c>
      <c r="D245" s="6" t="n">
        <v>471</v>
      </c>
      <c r="E245" s="16" t="n">
        <v>0.121377026682259</v>
      </c>
      <c r="F245" s="16" t="n">
        <v>0.0149517975135277</v>
      </c>
      <c r="G245" s="16" t="n">
        <v>0.12428634490367</v>
      </c>
      <c r="H245" s="16" t="n">
        <v>0.0200459405213915</v>
      </c>
      <c r="I245" s="23" t="n">
        <f aca="false">G245-E245</f>
        <v>0.00290931822141059</v>
      </c>
      <c r="J245" s="17" t="n">
        <f aca="false">100*(G245-E245)/E245</f>
        <v>2.39692658564344</v>
      </c>
      <c r="K245" s="16" t="n">
        <v>1.61206585041191</v>
      </c>
      <c r="L245" s="17" t="n">
        <v>164.829612697802</v>
      </c>
      <c r="M245" s="16" t="n">
        <v>0.108860711615194</v>
      </c>
      <c r="N245" s="16" t="n">
        <v>0.456519670865315</v>
      </c>
      <c r="O245" s="6" t="str">
        <f aca="false">IF(N245&lt;0.05,"Yes","No")</f>
        <v>No</v>
      </c>
      <c r="P245" s="16" t="n">
        <v>0.150507382120749</v>
      </c>
      <c r="Q245" s="16" t="n">
        <v>1.76400899369333</v>
      </c>
      <c r="R245" s="16" t="n">
        <v>0.184664372953306</v>
      </c>
      <c r="S245" s="16" t="n">
        <v>0.153756891157382</v>
      </c>
      <c r="T245" s="16" t="n">
        <v>0.00241644947086065</v>
      </c>
      <c r="U245" s="16" t="n">
        <v>0.422310585171421</v>
      </c>
      <c r="V245" s="16" t="n">
        <v>0.940197872513564</v>
      </c>
      <c r="W245" s="6" t="s">
        <v>510</v>
      </c>
      <c r="X245" s="16" t="n">
        <v>0.2</v>
      </c>
      <c r="Y245" s="16" t="n">
        <v>0.527612264000183</v>
      </c>
      <c r="Z245" s="16" t="n">
        <f aca="false">(G245-E245)/SQRT(H245^2/D245+F245^2/C245)</f>
        <v>1.61206585041189</v>
      </c>
      <c r="AA245" s="24" t="n">
        <f aca="false">ABS(K245-Z245)</f>
        <v>2.33146835171283E-014</v>
      </c>
    </row>
    <row r="246" customFormat="false" ht="15" hidden="false" customHeight="false" outlineLevel="0" collapsed="false">
      <c r="A246" s="17" t="n">
        <v>641</v>
      </c>
      <c r="B246" s="6" t="s">
        <v>425</v>
      </c>
      <c r="C246" s="6" t="n">
        <v>93</v>
      </c>
      <c r="D246" s="6" t="n">
        <v>471</v>
      </c>
      <c r="E246" s="16" t="n">
        <v>0.120331798750226</v>
      </c>
      <c r="F246" s="16" t="n">
        <v>0.0148823741211503</v>
      </c>
      <c r="G246" s="16" t="n">
        <v>0.123159526924419</v>
      </c>
      <c r="H246" s="16" t="n">
        <v>0.0197760341222137</v>
      </c>
      <c r="I246" s="23" t="n">
        <f aca="false">G246-E246</f>
        <v>0.00282772817419259</v>
      </c>
      <c r="J246" s="17" t="n">
        <f aca="false">100*(G246-E246)/E246</f>
        <v>2.34994257840534</v>
      </c>
      <c r="K246" s="16" t="n">
        <v>1.57781640525572</v>
      </c>
      <c r="L246" s="17" t="n">
        <v>163.446905216219</v>
      </c>
      <c r="M246" s="16" t="n">
        <v>0.116541238606261</v>
      </c>
      <c r="N246" s="16" t="n">
        <v>0.466203105048576</v>
      </c>
      <c r="O246" s="6" t="str">
        <f aca="false">IF(N246&lt;0.05,"Yes","No")</f>
        <v>No</v>
      </c>
      <c r="P246" s="16" t="n">
        <v>0.148152417497142</v>
      </c>
      <c r="Q246" s="16" t="n">
        <v>1.70923853876066</v>
      </c>
      <c r="R246" s="16" t="n">
        <v>0.19161880168308</v>
      </c>
      <c r="S246" s="16" t="n">
        <v>0.174234188334379</v>
      </c>
      <c r="T246" s="16" t="n">
        <v>0.00235400529168871</v>
      </c>
      <c r="U246" s="16" t="n">
        <v>0.425762196432559</v>
      </c>
      <c r="V246" s="16" t="n">
        <v>0.940197872513564</v>
      </c>
      <c r="W246" s="6" t="s">
        <v>510</v>
      </c>
      <c r="X246" s="16" t="n">
        <v>0.2</v>
      </c>
      <c r="Y246" s="16" t="n">
        <v>0.527498116567359</v>
      </c>
      <c r="Z246" s="16" t="n">
        <f aca="false">(G246-E246)/SQRT(H246^2/D246+F246^2/C246)</f>
        <v>1.57781640525572</v>
      </c>
      <c r="AA246" s="24" t="n">
        <f aca="false">ABS(K246-Z246)</f>
        <v>0</v>
      </c>
    </row>
    <row r="247" customFormat="false" ht="15" hidden="false" customHeight="false" outlineLevel="0" collapsed="false">
      <c r="A247" s="17" t="n">
        <v>642</v>
      </c>
      <c r="B247" s="6" t="s">
        <v>425</v>
      </c>
      <c r="C247" s="6" t="n">
        <v>93</v>
      </c>
      <c r="D247" s="6" t="n">
        <v>471</v>
      </c>
      <c r="E247" s="16" t="n">
        <v>0.119250132111452</v>
      </c>
      <c r="F247" s="16" t="n">
        <v>0.0148188198822988</v>
      </c>
      <c r="G247" s="16" t="n">
        <v>0.122004738215935</v>
      </c>
      <c r="H247" s="16" t="n">
        <v>0.0194961252926443</v>
      </c>
      <c r="I247" s="23" t="n">
        <f aca="false">G247-E247</f>
        <v>0.0027546061044825</v>
      </c>
      <c r="J247" s="17" t="n">
        <f aca="false">100*(G247-E247)/E247</f>
        <v>2.30993966690789</v>
      </c>
      <c r="K247" s="16" t="n">
        <v>1.54756408705924</v>
      </c>
      <c r="L247" s="17" t="n">
        <v>161.929058524118</v>
      </c>
      <c r="M247" s="16" t="n">
        <v>0.12367945468749</v>
      </c>
      <c r="N247" s="16" t="n">
        <v>0.466350135402904</v>
      </c>
      <c r="O247" s="6" t="str">
        <f aca="false">IF(N247&lt;0.05,"Yes","No")</f>
        <v>No</v>
      </c>
      <c r="P247" s="16" t="n">
        <v>0.146246422207966</v>
      </c>
      <c r="Q247" s="16" t="n">
        <v>1.66554239533599</v>
      </c>
      <c r="R247" s="16" t="n">
        <v>0.197387342212174</v>
      </c>
      <c r="S247" s="16" t="n">
        <v>0.201132372554882</v>
      </c>
      <c r="T247" s="16" t="n">
        <v>0.00230055821965571</v>
      </c>
      <c r="U247" s="16" t="n">
        <v>0.427216261840699</v>
      </c>
      <c r="V247" s="16" t="n">
        <v>0.940197872513564</v>
      </c>
      <c r="W247" s="6" t="s">
        <v>510</v>
      </c>
      <c r="X247" s="16" t="n">
        <v>0.2</v>
      </c>
      <c r="Y247" s="16" t="n">
        <v>0.527566605027053</v>
      </c>
      <c r="Z247" s="16" t="n">
        <f aca="false">(G247-E247)/SQRT(H247^2/D247+F247^2/C247)</f>
        <v>1.54756408705924</v>
      </c>
      <c r="AA247" s="24" t="n">
        <f aca="false">ABS(K247-Z247)</f>
        <v>0</v>
      </c>
    </row>
    <row r="248" customFormat="false" ht="15" hidden="false" customHeight="false" outlineLevel="0" collapsed="false">
      <c r="A248" s="17" t="n">
        <v>643</v>
      </c>
      <c r="B248" s="6" t="s">
        <v>425</v>
      </c>
      <c r="C248" s="6" t="n">
        <v>93</v>
      </c>
      <c r="D248" s="6" t="n">
        <v>471</v>
      </c>
      <c r="E248" s="16" t="n">
        <v>0.118152184271684</v>
      </c>
      <c r="F248" s="16" t="n">
        <v>0.0147585577967689</v>
      </c>
      <c r="G248" s="16" t="n">
        <v>0.12083798634272</v>
      </c>
      <c r="H248" s="16" t="n">
        <v>0.0192106866212035</v>
      </c>
      <c r="I248" s="23" t="n">
        <f aca="false">G248-E248</f>
        <v>0.0026858020710354</v>
      </c>
      <c r="J248" s="17" t="n">
        <f aca="false">100*(G248-E248)/E248</f>
        <v>2.27317174675294</v>
      </c>
      <c r="K248" s="16" t="n">
        <v>1.51916262128571</v>
      </c>
      <c r="L248" s="17" t="n">
        <v>160.341167949598</v>
      </c>
      <c r="M248" s="16" t="n">
        <v>0.130690939430584</v>
      </c>
      <c r="N248" s="16" t="n">
        <v>0.466350135402904</v>
      </c>
      <c r="O248" s="6" t="str">
        <f aca="false">IF(N248&lt;0.05,"Yes","No")</f>
        <v>No</v>
      </c>
      <c r="P248" s="16" t="n">
        <v>0.144553842498263</v>
      </c>
      <c r="Q248" s="16" t="n">
        <v>1.62721325143303</v>
      </c>
      <c r="R248" s="16" t="n">
        <v>0.202615929318199</v>
      </c>
      <c r="S248" s="16" t="n">
        <v>0.234269550628808</v>
      </c>
      <c r="T248" s="16" t="n">
        <v>0.00225182136828283</v>
      </c>
      <c r="U248" s="16" t="n">
        <v>0.427706547630639</v>
      </c>
      <c r="V248" s="16" t="n">
        <v>0.940197872513564</v>
      </c>
      <c r="W248" s="6" t="s">
        <v>510</v>
      </c>
      <c r="X248" s="16" t="n">
        <v>0.2</v>
      </c>
      <c r="Y248" s="16" t="n">
        <v>0.527817729379266</v>
      </c>
      <c r="Z248" s="16" t="n">
        <f aca="false">(G248-E248)/SQRT(H248^2/D248+F248^2/C248)</f>
        <v>1.51916262128573</v>
      </c>
      <c r="AA248" s="24" t="n">
        <f aca="false">ABS(K248-Z248)</f>
        <v>1.59872115546023E-014</v>
      </c>
    </row>
    <row r="249" customFormat="false" ht="15" hidden="false" customHeight="false" outlineLevel="0" collapsed="false">
      <c r="A249" s="17" t="n">
        <v>644</v>
      </c>
      <c r="B249" s="6" t="s">
        <v>425</v>
      </c>
      <c r="C249" s="6" t="n">
        <v>93</v>
      </c>
      <c r="D249" s="6" t="n">
        <v>471</v>
      </c>
      <c r="E249" s="16" t="n">
        <v>0.117035927631522</v>
      </c>
      <c r="F249" s="16" t="n">
        <v>0.0146971364261499</v>
      </c>
      <c r="G249" s="16" t="n">
        <v>0.119653236682501</v>
      </c>
      <c r="H249" s="16" t="n">
        <v>0.0189248997678757</v>
      </c>
      <c r="I249" s="23" t="n">
        <f aca="false">G249-E249</f>
        <v>0.00261730905097929</v>
      </c>
      <c r="J249" s="17" t="n">
        <f aca="false">100*(G249-E249)/E249</f>
        <v>2.23632956472962</v>
      </c>
      <c r="K249" s="16" t="n">
        <v>1.49061225581063</v>
      </c>
      <c r="L249" s="17" t="n">
        <v>158.769332142207</v>
      </c>
      <c r="M249" s="16" t="n">
        <v>0.138047353409702</v>
      </c>
      <c r="N249" s="16" t="n">
        <v>0.466350135402904</v>
      </c>
      <c r="O249" s="6" t="str">
        <f aca="false">IF(N249&lt;0.05,"Yes","No")</f>
        <v>No</v>
      </c>
      <c r="P249" s="16" t="n">
        <v>0.14283302702171</v>
      </c>
      <c r="Q249" s="16" t="n">
        <v>1.58870210773964</v>
      </c>
      <c r="R249" s="16" t="n">
        <v>0.208034732804881</v>
      </c>
      <c r="S249" s="16" t="n">
        <v>0.270772905074332</v>
      </c>
      <c r="T249" s="16" t="n">
        <v>0.00220330235721318</v>
      </c>
      <c r="U249" s="16" t="n">
        <v>0.428464263869791</v>
      </c>
      <c r="V249" s="16" t="n">
        <v>0.940197872513564</v>
      </c>
      <c r="W249" s="6" t="s">
        <v>510</v>
      </c>
      <c r="X249" s="16" t="n">
        <v>0.2</v>
      </c>
      <c r="Y249" s="16" t="n">
        <v>0.527543775540488</v>
      </c>
      <c r="Z249" s="16" t="n">
        <f aca="false">(G249-E249)/SQRT(H249^2/D249+F249^2/C249)</f>
        <v>1.49061225581062</v>
      </c>
      <c r="AA249" s="24" t="n">
        <f aca="false">ABS(K249-Z249)</f>
        <v>7.7715611723761E-015</v>
      </c>
    </row>
    <row r="250" customFormat="false" ht="15" hidden="false" customHeight="false" outlineLevel="0" collapsed="false">
      <c r="A250" s="17" t="n">
        <v>645</v>
      </c>
      <c r="B250" s="6" t="s">
        <v>425</v>
      </c>
      <c r="C250" s="6" t="n">
        <v>93</v>
      </c>
      <c r="D250" s="6" t="n">
        <v>471</v>
      </c>
      <c r="E250" s="16" t="n">
        <v>0.115842040508024</v>
      </c>
      <c r="F250" s="16" t="n">
        <v>0.0146400284780652</v>
      </c>
      <c r="G250" s="16" t="n">
        <v>0.11839653021654</v>
      </c>
      <c r="H250" s="16" t="n">
        <v>0.0186462214077893</v>
      </c>
      <c r="I250" s="23" t="n">
        <f aca="false">G250-E250</f>
        <v>0.00255448970851579</v>
      </c>
      <c r="J250" s="17" t="n">
        <f aca="false">100*(G250-E250)/E250</f>
        <v>2.20514909553829</v>
      </c>
      <c r="K250" s="16" t="n">
        <v>1.46442469079976</v>
      </c>
      <c r="L250" s="17" t="n">
        <v>157.216947109737</v>
      </c>
      <c r="M250" s="16" t="n">
        <v>0.145074694683405</v>
      </c>
      <c r="N250" s="16" t="n">
        <v>0.466350135402904</v>
      </c>
      <c r="O250" s="6" t="str">
        <f aca="false">IF(N250&lt;0.05,"Yes","No")</f>
        <v>No</v>
      </c>
      <c r="P250" s="16" t="n">
        <v>0.141323323662975</v>
      </c>
      <c r="Q250" s="16" t="n">
        <v>1.55529536141385</v>
      </c>
      <c r="R250" s="16" t="n">
        <v>0.212874866402831</v>
      </c>
      <c r="S250" s="16" t="n">
        <v>0.310556874368835</v>
      </c>
      <c r="T250" s="16" t="n">
        <v>0.00215950475337556</v>
      </c>
      <c r="U250" s="16" t="n">
        <v>0.4285616452231</v>
      </c>
      <c r="V250" s="16" t="n">
        <v>0.940197872513564</v>
      </c>
      <c r="W250" s="6" t="s">
        <v>510</v>
      </c>
      <c r="X250" s="16" t="n">
        <v>0.2</v>
      </c>
      <c r="Y250" s="16" t="n">
        <v>0.528388466543387</v>
      </c>
      <c r="Z250" s="16" t="n">
        <f aca="false">(G250-E250)/SQRT(H250^2/D250+F250^2/C250)</f>
        <v>1.46442469079975</v>
      </c>
      <c r="AA250" s="24" t="n">
        <f aca="false">ABS(K250-Z250)</f>
        <v>1.57651669496772E-014</v>
      </c>
    </row>
    <row r="251" customFormat="false" ht="15" hidden="false" customHeight="false" outlineLevel="0" collapsed="false">
      <c r="A251" s="17" t="n">
        <v>646</v>
      </c>
      <c r="B251" s="6" t="s">
        <v>425</v>
      </c>
      <c r="C251" s="6" t="n">
        <v>93</v>
      </c>
      <c r="D251" s="6" t="n">
        <v>471</v>
      </c>
      <c r="E251" s="16" t="n">
        <v>0.114647216293761</v>
      </c>
      <c r="F251" s="16" t="n">
        <v>0.0145916980983955</v>
      </c>
      <c r="G251" s="16" t="n">
        <v>0.117148733205476</v>
      </c>
      <c r="H251" s="16" t="n">
        <v>0.0183778120232283</v>
      </c>
      <c r="I251" s="23" t="n">
        <f aca="false">G251-E251</f>
        <v>0.00250151691171581</v>
      </c>
      <c r="J251" s="17" t="n">
        <f aca="false">100*(G251-E251)/E251</f>
        <v>2.18192555613925</v>
      </c>
      <c r="K251" s="16" t="n">
        <v>1.44268564301845</v>
      </c>
      <c r="L251" s="17" t="n">
        <v>155.667045219039</v>
      </c>
      <c r="M251" s="16" t="n">
        <v>0.151118163052621</v>
      </c>
      <c r="N251" s="16" t="n">
        <v>0.468287994946248</v>
      </c>
      <c r="O251" s="6" t="str">
        <f aca="false">IF(N251&lt;0.05,"Yes","No")</f>
        <v>No</v>
      </c>
      <c r="P251" s="16" t="n">
        <v>0.140243098856296</v>
      </c>
      <c r="Q251" s="16" t="n">
        <v>1.5316099899314</v>
      </c>
      <c r="R251" s="16" t="n">
        <v>0.216387774530128</v>
      </c>
      <c r="S251" s="16" t="n">
        <v>0.35626226675629</v>
      </c>
      <c r="T251" s="16" t="n">
        <v>0.00212383194948028</v>
      </c>
      <c r="U251" s="16" t="n">
        <v>0.427436204099591</v>
      </c>
      <c r="V251" s="16" t="n">
        <v>0.940197872513564</v>
      </c>
      <c r="W251" s="6" t="s">
        <v>510</v>
      </c>
      <c r="X251" s="16" t="n">
        <v>0.2</v>
      </c>
      <c r="Y251" s="16" t="n">
        <v>0.528753738328425</v>
      </c>
      <c r="Z251" s="16" t="n">
        <f aca="false">(G251-E251)/SQRT(H251^2/D251+F251^2/C251)</f>
        <v>1.44268564301845</v>
      </c>
      <c r="AA251" s="24" t="n">
        <f aca="false">ABS(K251-Z251)</f>
        <v>0</v>
      </c>
    </row>
    <row r="252" customFormat="false" ht="15" hidden="false" customHeight="false" outlineLevel="0" collapsed="false">
      <c r="A252" s="17" t="n">
        <v>647</v>
      </c>
      <c r="B252" s="6" t="s">
        <v>425</v>
      </c>
      <c r="C252" s="6" t="n">
        <v>93</v>
      </c>
      <c r="D252" s="6" t="n">
        <v>471</v>
      </c>
      <c r="E252" s="16" t="n">
        <v>0.113491668255739</v>
      </c>
      <c r="F252" s="16" t="n">
        <v>0.0145499030233049</v>
      </c>
      <c r="G252" s="16" t="n">
        <v>0.115955706662054</v>
      </c>
      <c r="H252" s="16" t="n">
        <v>0.0181257820920155</v>
      </c>
      <c r="I252" s="23" t="n">
        <f aca="false">G252-E252</f>
        <v>0.00246403840631421</v>
      </c>
      <c r="J252" s="17" t="n">
        <f aca="false">100*(G252-E252)/E252</f>
        <v>2.17111832452917</v>
      </c>
      <c r="K252" s="16" t="n">
        <v>1.42884558898189</v>
      </c>
      <c r="L252" s="17" t="n">
        <v>154.188467374485</v>
      </c>
      <c r="M252" s="16" t="n">
        <v>0.155071335003007</v>
      </c>
      <c r="N252" s="16" t="n">
        <v>0.475627554512874</v>
      </c>
      <c r="O252" s="6" t="str">
        <f aca="false">IF(N252&lt;0.05,"Yes","No")</f>
        <v>No</v>
      </c>
      <c r="P252" s="16" t="n">
        <v>0.139892863646607</v>
      </c>
      <c r="Q252" s="16" t="n">
        <v>1.52396962925566</v>
      </c>
      <c r="R252" s="16" t="n">
        <v>0.217535677415934</v>
      </c>
      <c r="S252" s="16" t="n">
        <v>0.405327025033774</v>
      </c>
      <c r="T252" s="16" t="n">
        <v>0.00210203316189616</v>
      </c>
      <c r="U252" s="16" t="n">
        <v>0.423992159418556</v>
      </c>
      <c r="V252" s="16" t="n">
        <v>0.940197872513564</v>
      </c>
      <c r="W252" s="6" t="s">
        <v>510</v>
      </c>
      <c r="X252" s="16" t="n">
        <v>0.2</v>
      </c>
      <c r="Y252" s="16" t="n">
        <v>0.529141839600027</v>
      </c>
      <c r="Z252" s="16" t="n">
        <f aca="false">(G252-E252)/SQRT(H252^2/D252+F252^2/C252)</f>
        <v>1.42884558898188</v>
      </c>
      <c r="AA252" s="24" t="n">
        <f aca="false">ABS(K252-Z252)</f>
        <v>1.55431223447522E-014</v>
      </c>
    </row>
    <row r="253" customFormat="false" ht="15" hidden="false" customHeight="false" outlineLevel="0" collapsed="false">
      <c r="A253" s="17" t="n">
        <v>648</v>
      </c>
      <c r="B253" s="6" t="s">
        <v>425</v>
      </c>
      <c r="C253" s="6" t="n">
        <v>93</v>
      </c>
      <c r="D253" s="6" t="n">
        <v>471</v>
      </c>
      <c r="E253" s="16" t="n">
        <v>0.112374761572448</v>
      </c>
      <c r="F253" s="16" t="n">
        <v>0.0145062181968956</v>
      </c>
      <c r="G253" s="16" t="n">
        <v>0.114823110369993</v>
      </c>
      <c r="H253" s="16" t="n">
        <v>0.0178988727474853</v>
      </c>
      <c r="I253" s="23" t="n">
        <f aca="false">G253-E253</f>
        <v>0.00244834879754489</v>
      </c>
      <c r="J253" s="17" t="n">
        <f aca="false">100*(G253-E253)/E253</f>
        <v>2.17873547697491</v>
      </c>
      <c r="K253" s="16" t="n">
        <v>1.427206554524</v>
      </c>
      <c r="L253" s="17" t="n">
        <v>152.921203437582</v>
      </c>
      <c r="M253" s="16" t="n">
        <v>0.155559102121876</v>
      </c>
      <c r="N253" s="16" t="n">
        <v>0.476428095565688</v>
      </c>
      <c r="O253" s="6" t="str">
        <f aca="false">IF(N253&lt;0.05,"Yes","No")</f>
        <v>No</v>
      </c>
      <c r="P253" s="16" t="n">
        <v>0.14061185775127</v>
      </c>
      <c r="Q253" s="16" t="n">
        <v>1.53967509053451</v>
      </c>
      <c r="R253" s="16" t="n">
        <v>0.215183891407153</v>
      </c>
      <c r="S253" s="16" t="n">
        <v>0.449186777749479</v>
      </c>
      <c r="T253" s="16" t="n">
        <v>0.00210129263551784</v>
      </c>
      <c r="U253" s="16" t="n">
        <v>0.416771354624189</v>
      </c>
      <c r="V253" s="16" t="n">
        <v>0.940197872513564</v>
      </c>
      <c r="W253" s="6" t="s">
        <v>510</v>
      </c>
      <c r="X253" s="16" t="n">
        <v>0.2</v>
      </c>
      <c r="Y253" s="16" t="n">
        <v>0.530077848549186</v>
      </c>
      <c r="Z253" s="16" t="n">
        <f aca="false">(G253-E253)/SQRT(H253^2/D253+F253^2/C253)</f>
        <v>1.42720655452397</v>
      </c>
      <c r="AA253" s="24" t="n">
        <f aca="false">ABS(K253-Z253)</f>
        <v>3.19744231092045E-014</v>
      </c>
    </row>
    <row r="254" customFormat="false" ht="15" hidden="false" customHeight="false" outlineLevel="0" collapsed="false">
      <c r="A254" s="17" t="n">
        <v>649</v>
      </c>
      <c r="B254" s="6" t="s">
        <v>425</v>
      </c>
      <c r="C254" s="6" t="n">
        <v>93</v>
      </c>
      <c r="D254" s="6" t="n">
        <v>471</v>
      </c>
      <c r="E254" s="16" t="n">
        <v>0.111332727856534</v>
      </c>
      <c r="F254" s="16" t="n">
        <v>0.0144699811762909</v>
      </c>
      <c r="G254" s="16" t="n">
        <v>0.113761162808493</v>
      </c>
      <c r="H254" s="16" t="n">
        <v>0.0176957430514612</v>
      </c>
      <c r="I254" s="23" t="n">
        <f aca="false">G254-E254</f>
        <v>0.0024284349519597</v>
      </c>
      <c r="J254" s="17" t="n">
        <f aca="false">100*(G254-E254)/E254</f>
        <v>2.18124086125784</v>
      </c>
      <c r="K254" s="16" t="n">
        <v>1.42204968220542</v>
      </c>
      <c r="L254" s="17" t="n">
        <v>151.767264858879</v>
      </c>
      <c r="M254" s="16" t="n">
        <v>0.157063711550636</v>
      </c>
      <c r="N254" s="16" t="n">
        <v>0.479325466241985</v>
      </c>
      <c r="O254" s="6" t="str">
        <f aca="false">IF(N254&lt;0.05,"Yes","No")</f>
        <v>No</v>
      </c>
      <c r="P254" s="16" t="n">
        <v>0.140924839913004</v>
      </c>
      <c r="Q254" s="16" t="n">
        <v>1.54653691792851</v>
      </c>
      <c r="R254" s="16" t="n">
        <v>0.21416590471824</v>
      </c>
      <c r="S254" s="16" t="n">
        <v>0.491042160331975</v>
      </c>
      <c r="T254" s="16" t="n">
        <v>0.00209346671877881</v>
      </c>
      <c r="U254" s="16" t="n">
        <v>0.411962407743315</v>
      </c>
      <c r="V254" s="16" t="n">
        <v>0.940197872513564</v>
      </c>
      <c r="W254" s="6" t="s">
        <v>510</v>
      </c>
      <c r="X254" s="16" t="n">
        <v>0.2</v>
      </c>
      <c r="Y254" s="16" t="n">
        <v>0.531356299796818</v>
      </c>
      <c r="Z254" s="16" t="n">
        <f aca="false">(G254-E254)/SQRT(H254^2/D254+F254^2/C254)</f>
        <v>1.42204968220543</v>
      </c>
      <c r="AA254" s="24" t="n">
        <f aca="false">ABS(K254-Z254)</f>
        <v>1.62092561595273E-014</v>
      </c>
    </row>
    <row r="255" customFormat="false" ht="15" hidden="false" customHeight="false" outlineLevel="0" collapsed="false">
      <c r="A255" s="17" t="n">
        <v>650</v>
      </c>
      <c r="B255" s="6" t="s">
        <v>425</v>
      </c>
      <c r="C255" s="6" t="n">
        <v>93</v>
      </c>
      <c r="D255" s="6" t="n">
        <v>471</v>
      </c>
      <c r="E255" s="16" t="n">
        <v>0.1103592987663</v>
      </c>
      <c r="F255" s="16" t="n">
        <v>0.0144377442099006</v>
      </c>
      <c r="G255" s="16" t="n">
        <v>0.112777366316749</v>
      </c>
      <c r="H255" s="16" t="n">
        <v>0.0175185169054738</v>
      </c>
      <c r="I255" s="23" t="n">
        <f aca="false">G255-E255</f>
        <v>0.0024180675504486</v>
      </c>
      <c r="J255" s="17" t="n">
        <f aca="false">100*(G255-E255)/E255</f>
        <v>2.1910863674199</v>
      </c>
      <c r="K255" s="16" t="n">
        <v>1.42166228232475</v>
      </c>
      <c r="L255" s="17" t="n">
        <v>150.771300807999</v>
      </c>
      <c r="M255" s="16" t="n">
        <v>0.157189550804725</v>
      </c>
      <c r="N255" s="16" t="n">
        <v>0.479325466241985</v>
      </c>
      <c r="O255" s="6" t="str">
        <f aca="false">IF(N255&lt;0.05,"Yes","No")</f>
        <v>No</v>
      </c>
      <c r="P255" s="16" t="n">
        <v>0.141613415863856</v>
      </c>
      <c r="Q255" s="16" t="n">
        <v>1.56168697614295</v>
      </c>
      <c r="R255" s="16" t="n">
        <v>0.211938553693494</v>
      </c>
      <c r="S255" s="16" t="n">
        <v>0.530606069562131</v>
      </c>
      <c r="T255" s="16" t="n">
        <v>0.0020929246125668</v>
      </c>
      <c r="U255" s="16" t="n">
        <v>0.406470379017859</v>
      </c>
      <c r="V255" s="16" t="n">
        <v>0.940197872513564</v>
      </c>
      <c r="W255" s="6" t="s">
        <v>510</v>
      </c>
      <c r="X255" s="16" t="n">
        <v>0.2</v>
      </c>
      <c r="Y255" s="16" t="n">
        <v>0.532109672853458</v>
      </c>
      <c r="Z255" s="16" t="n">
        <f aca="false">(G255-E255)/SQRT(H255^2/D255+F255^2/C255)</f>
        <v>1.42166228232478</v>
      </c>
      <c r="AA255" s="24" t="n">
        <f aca="false">ABS(K255-Z255)</f>
        <v>3.28626015289046E-014</v>
      </c>
    </row>
    <row r="256" customFormat="false" ht="15" hidden="false" customHeight="false" outlineLevel="0" collapsed="false">
      <c r="A256" s="17" t="n">
        <v>651</v>
      </c>
      <c r="B256" s="6" t="s">
        <v>425</v>
      </c>
      <c r="C256" s="6" t="n">
        <v>93</v>
      </c>
      <c r="D256" s="6" t="n">
        <v>471</v>
      </c>
      <c r="E256" s="16" t="n">
        <v>0.109436452068308</v>
      </c>
      <c r="F256" s="16" t="n">
        <v>0.0144059545948845</v>
      </c>
      <c r="G256" s="16" t="n">
        <v>0.111865620688395</v>
      </c>
      <c r="H256" s="16" t="n">
        <v>0.0173664621000688</v>
      </c>
      <c r="I256" s="23" t="n">
        <f aca="false">G256-E256</f>
        <v>0.00242916862008649</v>
      </c>
      <c r="J256" s="17" t="n">
        <f aca="false">100*(G256-E256)/E256</f>
        <v>2.21970703013128</v>
      </c>
      <c r="K256" s="16" t="n">
        <v>1.433431283129</v>
      </c>
      <c r="L256" s="17" t="n">
        <v>149.956351143537</v>
      </c>
      <c r="M256" s="16" t="n">
        <v>0.153816331840804</v>
      </c>
      <c r="N256" s="16" t="n">
        <v>0.47324962385628</v>
      </c>
      <c r="O256" s="6" t="str">
        <f aca="false">IF(N256&lt;0.05,"Yes","No")</f>
        <v>No</v>
      </c>
      <c r="P256" s="16" t="n">
        <v>0.143398878695634</v>
      </c>
      <c r="Q256" s="16" t="n">
        <v>1.6013147430494</v>
      </c>
      <c r="R256" s="16" t="n">
        <v>0.206241374104868</v>
      </c>
      <c r="S256" s="16" t="n">
        <v>0.565188842086619</v>
      </c>
      <c r="T256" s="16" t="n">
        <v>0.00211244962375452</v>
      </c>
      <c r="U256" s="16" t="n">
        <v>0.397391869448292</v>
      </c>
      <c r="V256" s="16" t="n">
        <v>0.940197872513564</v>
      </c>
      <c r="W256" s="6" t="s">
        <v>510</v>
      </c>
      <c r="X256" s="16" t="n">
        <v>0.2</v>
      </c>
      <c r="Y256" s="16" t="n">
        <v>0.533821884345821</v>
      </c>
      <c r="Z256" s="16" t="n">
        <f aca="false">(G256-E256)/SQRT(H256^2/D256+F256^2/C256)</f>
        <v>1.433431283129</v>
      </c>
      <c r="AA256" s="24" t="n">
        <f aca="false">ABS(K256-Z256)</f>
        <v>7.7715611723761E-015</v>
      </c>
    </row>
    <row r="257" customFormat="false" ht="15" hidden="false" customHeight="false" outlineLevel="0" collapsed="false">
      <c r="A257" s="17" t="n">
        <v>652</v>
      </c>
      <c r="B257" s="6" t="s">
        <v>425</v>
      </c>
      <c r="C257" s="6" t="n">
        <v>93</v>
      </c>
      <c r="D257" s="6" t="n">
        <v>471</v>
      </c>
      <c r="E257" s="16" t="n">
        <v>0.108548010629351</v>
      </c>
      <c r="F257" s="16" t="n">
        <v>0.0143792549466368</v>
      </c>
      <c r="G257" s="16" t="n">
        <v>0.110991412224031</v>
      </c>
      <c r="H257" s="16" t="n">
        <v>0.017231336615076</v>
      </c>
      <c r="I257" s="23" t="n">
        <f aca="false">G257-E257</f>
        <v>0.0024434015946791</v>
      </c>
      <c r="J257" s="17" t="n">
        <f aca="false">100*(G257-E257)/E257</f>
        <v>2.25098698770477</v>
      </c>
      <c r="K257" s="16" t="n">
        <v>1.44641800049774</v>
      </c>
      <c r="L257" s="17" t="n">
        <v>149.221262086772</v>
      </c>
      <c r="M257" s="16" t="n">
        <v>0.150157225761482</v>
      </c>
      <c r="N257" s="16" t="n">
        <v>0.466350135402904</v>
      </c>
      <c r="O257" s="6" t="str">
        <f aca="false">IF(N257&lt;0.05,"Yes","No")</f>
        <v>No</v>
      </c>
      <c r="P257" s="16" t="n">
        <v>0.145266895695259</v>
      </c>
      <c r="Q257" s="16" t="n">
        <v>1.64330623549083</v>
      </c>
      <c r="R257" s="16" t="n">
        <v>0.200401016943715</v>
      </c>
      <c r="S257" s="16" t="n">
        <v>0.600092770796422</v>
      </c>
      <c r="T257" s="16" t="n">
        <v>0.00213331132228547</v>
      </c>
      <c r="U257" s="16" t="n">
        <v>0.388609865743176</v>
      </c>
      <c r="V257" s="16" t="n">
        <v>0.940197872513564</v>
      </c>
      <c r="W257" s="6" t="s">
        <v>510</v>
      </c>
      <c r="X257" s="16" t="n">
        <v>0.2</v>
      </c>
      <c r="Y257" s="16" t="n">
        <v>0.535556925324749</v>
      </c>
      <c r="Z257" s="16" t="n">
        <f aca="false">(G257-E257)/SQRT(H257^2/D257+F257^2/C257)</f>
        <v>1.44641800049772</v>
      </c>
      <c r="AA257" s="24" t="n">
        <f aca="false">ABS(K257-Z257)</f>
        <v>1.64313007644523E-014</v>
      </c>
    </row>
    <row r="258" customFormat="false" ht="15" hidden="false" customHeight="false" outlineLevel="0" collapsed="false">
      <c r="A258" s="17" t="n">
        <v>653</v>
      </c>
      <c r="B258" s="6" t="s">
        <v>425</v>
      </c>
      <c r="C258" s="6" t="n">
        <v>93</v>
      </c>
      <c r="D258" s="6" t="n">
        <v>471</v>
      </c>
      <c r="E258" s="16" t="n">
        <v>0.107675731983236</v>
      </c>
      <c r="F258" s="16" t="n">
        <v>0.0143551639386042</v>
      </c>
      <c r="G258" s="16" t="n">
        <v>0.110127083893921</v>
      </c>
      <c r="H258" s="16" t="n">
        <v>0.0171012225976464</v>
      </c>
      <c r="I258" s="23" t="n">
        <f aca="false">G258-E258</f>
        <v>0.0024513519106846</v>
      </c>
      <c r="J258" s="17" t="n">
        <f aca="false">100*(G258-E258)/E258</f>
        <v>2.27660575464326</v>
      </c>
      <c r="K258" s="16" t="n">
        <v>1.45544760352062</v>
      </c>
      <c r="L258" s="17" t="n">
        <v>148.502194746833</v>
      </c>
      <c r="M258" s="16" t="n">
        <v>0.147656098844198</v>
      </c>
      <c r="N258" s="16" t="n">
        <v>0.466350135402904</v>
      </c>
      <c r="O258" s="6" t="str">
        <f aca="false">IF(N258&lt;0.05,"Yes","No")</f>
        <v>No</v>
      </c>
      <c r="P258" s="16" t="n">
        <v>0.146743930713487</v>
      </c>
      <c r="Q258" s="16" t="n">
        <v>1.67689352336792</v>
      </c>
      <c r="R258" s="16" t="n">
        <v>0.195869472043168</v>
      </c>
      <c r="S258" s="16" t="n">
        <v>0.636589520356612</v>
      </c>
      <c r="T258" s="16" t="n">
        <v>0.00214772888409039</v>
      </c>
      <c r="U258" s="16" t="n">
        <v>0.381471284234001</v>
      </c>
      <c r="V258" s="16" t="n">
        <v>0.940197872513564</v>
      </c>
      <c r="W258" s="6" t="s">
        <v>510</v>
      </c>
      <c r="X258" s="16" t="n">
        <v>0.2</v>
      </c>
      <c r="Y258" s="16" t="n">
        <v>0.536561422733603</v>
      </c>
      <c r="Z258" s="16" t="n">
        <f aca="false">(G258-E258)/SQRT(H258^2/D258+F258^2/C258)</f>
        <v>1.4554476035206</v>
      </c>
      <c r="AA258" s="24" t="n">
        <f aca="false">ABS(K258-Z258)</f>
        <v>1.62092561595273E-014</v>
      </c>
    </row>
    <row r="259" customFormat="false" ht="15" hidden="false" customHeight="false" outlineLevel="0" collapsed="false">
      <c r="A259" s="17" t="n">
        <v>654</v>
      </c>
      <c r="B259" s="6" t="s">
        <v>425</v>
      </c>
      <c r="C259" s="6" t="n">
        <v>93</v>
      </c>
      <c r="D259" s="6" t="n">
        <v>471</v>
      </c>
      <c r="E259" s="16" t="n">
        <v>0.106791230699708</v>
      </c>
      <c r="F259" s="16" t="n">
        <v>0.0143319282504454</v>
      </c>
      <c r="G259" s="16" t="n">
        <v>0.109244343818753</v>
      </c>
      <c r="H259" s="16" t="n">
        <v>0.0169674568275157</v>
      </c>
      <c r="I259" s="23" t="n">
        <f aca="false">G259-E259</f>
        <v>0.0024531131190442</v>
      </c>
      <c r="J259" s="17" t="n">
        <f aca="false">100*(G259-E259)/E259</f>
        <v>2.29711101086776</v>
      </c>
      <c r="K259" s="16" t="n">
        <v>1.46083657994409</v>
      </c>
      <c r="L259" s="17" t="n">
        <v>147.753003909161</v>
      </c>
      <c r="M259" s="16" t="n">
        <v>0.146183562998848</v>
      </c>
      <c r="N259" s="16" t="n">
        <v>0.466350135402904</v>
      </c>
      <c r="O259" s="6" t="str">
        <f aca="false">IF(N259&lt;0.05,"Yes","No")</f>
        <v>No</v>
      </c>
      <c r="P259" s="16" t="n">
        <v>0.147894684703533</v>
      </c>
      <c r="Q259" s="16" t="n">
        <v>1.70329677080896</v>
      </c>
      <c r="R259" s="16" t="n">
        <v>0.192391484435753</v>
      </c>
      <c r="S259" s="16" t="n">
        <v>0.674990769223593</v>
      </c>
      <c r="T259" s="16" t="n">
        <v>0.00215628207054247</v>
      </c>
      <c r="U259" s="16" t="n">
        <v>0.375600817109635</v>
      </c>
      <c r="V259" s="16" t="n">
        <v>0.940197872513564</v>
      </c>
      <c r="W259" s="6" t="s">
        <v>510</v>
      </c>
      <c r="X259" s="16" t="n">
        <v>0.2</v>
      </c>
      <c r="Y259" s="16" t="n">
        <v>0.537428943223067</v>
      </c>
      <c r="Z259" s="16" t="n">
        <f aca="false">(G259-E259)/SQRT(H259^2/D259+F259^2/C259)</f>
        <v>1.46083657994408</v>
      </c>
      <c r="AA259" s="24" t="n">
        <f aca="false">ABS(K259-Z259)</f>
        <v>1.68753899743024E-014</v>
      </c>
    </row>
    <row r="260" customFormat="false" ht="15" hidden="false" customHeight="false" outlineLevel="0" collapsed="false">
      <c r="A260" s="17" t="n">
        <v>655</v>
      </c>
      <c r="B260" s="6" t="s">
        <v>425</v>
      </c>
      <c r="C260" s="6" t="n">
        <v>93</v>
      </c>
      <c r="D260" s="6" t="n">
        <v>471</v>
      </c>
      <c r="E260" s="16" t="n">
        <v>0.10586080571977</v>
      </c>
      <c r="F260" s="16" t="n">
        <v>0.0143082789063946</v>
      </c>
      <c r="G260" s="16" t="n">
        <v>0.10831510000358</v>
      </c>
      <c r="H260" s="16" t="n">
        <v>0.016824058046816</v>
      </c>
      <c r="I260" s="23" t="n">
        <f aca="false">G260-E260</f>
        <v>0.00245429428380921</v>
      </c>
      <c r="J260" s="17" t="n">
        <f aca="false">100*(G260-E260)/E260</f>
        <v>2.31841640267324</v>
      </c>
      <c r="K260" s="16" t="n">
        <v>1.46611487447323</v>
      </c>
      <c r="L260" s="17" t="n">
        <v>146.943059230538</v>
      </c>
      <c r="M260" s="16" t="n">
        <v>0.144753689748814</v>
      </c>
      <c r="N260" s="16" t="n">
        <v>0.466350135402904</v>
      </c>
      <c r="O260" s="6" t="str">
        <f aca="false">IF(N260&lt;0.05,"Yes","No")</f>
        <v>No</v>
      </c>
      <c r="P260" s="16" t="n">
        <v>0.149101367946657</v>
      </c>
      <c r="Q260" s="16" t="n">
        <v>1.7312047988326</v>
      </c>
      <c r="R260" s="16" t="n">
        <v>0.188793575620052</v>
      </c>
      <c r="S260" s="16" t="n">
        <v>0.716483894976496</v>
      </c>
      <c r="T260" s="16" t="n">
        <v>0.00216437663672455</v>
      </c>
      <c r="U260" s="16" t="n">
        <v>0.369677946276819</v>
      </c>
      <c r="V260" s="16" t="n">
        <v>0.940197872513564</v>
      </c>
      <c r="W260" s="6" t="s">
        <v>510</v>
      </c>
      <c r="X260" s="16" t="n">
        <v>0.2</v>
      </c>
      <c r="Y260" s="16" t="n">
        <v>0.539049836769171</v>
      </c>
      <c r="Z260" s="16" t="n">
        <f aca="false">(G260-E260)/SQRT(H260^2/D260+F260^2/C260)</f>
        <v>1.46611487447324</v>
      </c>
      <c r="AA260" s="24" t="n">
        <f aca="false">ABS(K260-Z260)</f>
        <v>8.65973959207622E-015</v>
      </c>
    </row>
    <row r="261" customFormat="false" ht="15" hidden="false" customHeight="false" outlineLevel="0" collapsed="false">
      <c r="A261" s="17" t="n">
        <v>656</v>
      </c>
      <c r="B261" s="6" t="s">
        <v>425</v>
      </c>
      <c r="C261" s="6" t="n">
        <v>93</v>
      </c>
      <c r="D261" s="6" t="n">
        <v>471</v>
      </c>
      <c r="E261" s="16" t="n">
        <v>0.104851812765163</v>
      </c>
      <c r="F261" s="16" t="n">
        <v>0.0142830783313216</v>
      </c>
      <c r="G261" s="16" t="n">
        <v>0.107298678589981</v>
      </c>
      <c r="H261" s="16" t="n">
        <v>0.0166630053898666</v>
      </c>
      <c r="I261" s="23" t="n">
        <f aca="false">G261-E261</f>
        <v>0.00244686582481829</v>
      </c>
      <c r="J261" s="17" t="n">
        <f aca="false">100*(G261-E261)/E261</f>
        <v>2.33364188971969</v>
      </c>
      <c r="K261" s="16" t="n">
        <v>1.46671003026777</v>
      </c>
      <c r="L261" s="17" t="n">
        <v>146.027159243544</v>
      </c>
      <c r="M261" s="16" t="n">
        <v>0.144605221767713</v>
      </c>
      <c r="N261" s="16" t="n">
        <v>0.466350135402904</v>
      </c>
      <c r="O261" s="6" t="str">
        <f aca="false">IF(N261&lt;0.05,"Yes","No")</f>
        <v>No</v>
      </c>
      <c r="P261" s="16" t="n">
        <v>0.14993965435934</v>
      </c>
      <c r="Q261" s="16" t="n">
        <v>1.75072608316334</v>
      </c>
      <c r="R261" s="16" t="n">
        <v>0.186323544279552</v>
      </c>
      <c r="S261" s="16" t="n">
        <v>0.759910126990011</v>
      </c>
      <c r="T261" s="16" t="n">
        <v>0.00216499376209036</v>
      </c>
      <c r="U261" s="16" t="n">
        <v>0.364927280886393</v>
      </c>
      <c r="V261" s="16" t="n">
        <v>0.940197872513564</v>
      </c>
      <c r="W261" s="6" t="s">
        <v>510</v>
      </c>
      <c r="X261" s="16" t="n">
        <v>0.2</v>
      </c>
      <c r="Y261" s="16" t="n">
        <v>0.540442435449627</v>
      </c>
      <c r="Z261" s="16" t="n">
        <f aca="false">(G261-E261)/SQRT(H261^2/D261+F261^2/C261)</f>
        <v>1.46671003026775</v>
      </c>
      <c r="AA261" s="24" t="n">
        <f aca="false">ABS(K261-Z261)</f>
        <v>2.48689957516035E-014</v>
      </c>
    </row>
    <row r="262" customFormat="false" ht="15" hidden="false" customHeight="false" outlineLevel="0" collapsed="false">
      <c r="A262" s="17" t="n">
        <v>657</v>
      </c>
      <c r="B262" s="6" t="s">
        <v>425</v>
      </c>
      <c r="C262" s="6" t="n">
        <v>93</v>
      </c>
      <c r="D262" s="6" t="n">
        <v>471</v>
      </c>
      <c r="E262" s="16" t="n">
        <v>0.103787623986762</v>
      </c>
      <c r="F262" s="16" t="n">
        <v>0.0142555693920363</v>
      </c>
      <c r="G262" s="16" t="n">
        <v>0.10621437125082</v>
      </c>
      <c r="H262" s="16" t="n">
        <v>0.0164802693957909</v>
      </c>
      <c r="I262" s="23" t="n">
        <f aca="false">G262-E262</f>
        <v>0.0024267472640577</v>
      </c>
      <c r="J262" s="17" t="n">
        <f aca="false">100*(G262-E262)/E262</f>
        <v>2.33818558594927</v>
      </c>
      <c r="K262" s="16" t="n">
        <v>1.46024915431113</v>
      </c>
      <c r="L262" s="17" t="n">
        <v>144.985922584071</v>
      </c>
      <c r="M262" s="16" t="n">
        <v>0.146385137846113</v>
      </c>
      <c r="N262" s="16" t="n">
        <v>0.466350135402904</v>
      </c>
      <c r="O262" s="6" t="str">
        <f aca="false">IF(N262&lt;0.05,"Yes","No")</f>
        <v>No</v>
      </c>
      <c r="P262" s="16" t="n">
        <v>0.150182408669332</v>
      </c>
      <c r="Q262" s="16" t="n">
        <v>1.75639957016018</v>
      </c>
      <c r="R262" s="16" t="n">
        <v>0.185612753586305</v>
      </c>
      <c r="S262" s="16" t="n">
        <v>0.806119469767746</v>
      </c>
      <c r="T262" s="16" t="n">
        <v>0.00215432782470096</v>
      </c>
      <c r="U262" s="16" t="n">
        <v>0.362031894183488</v>
      </c>
      <c r="V262" s="16" t="n">
        <v>0.940197872513564</v>
      </c>
      <c r="W262" s="6" t="s">
        <v>510</v>
      </c>
      <c r="X262" s="16" t="n">
        <v>0.2</v>
      </c>
      <c r="Y262" s="16" t="n">
        <v>0.54149259183161</v>
      </c>
      <c r="Z262" s="16" t="n">
        <f aca="false">(G262-E262)/SQRT(H262^2/D262+F262^2/C262)</f>
        <v>1.46024915431113</v>
      </c>
      <c r="AA262" s="24" t="n">
        <f aca="false">ABS(K262-Z262)</f>
        <v>0</v>
      </c>
    </row>
    <row r="263" customFormat="false" ht="15" hidden="false" customHeight="false" outlineLevel="0" collapsed="false">
      <c r="A263" s="17" t="n">
        <v>658</v>
      </c>
      <c r="B263" s="6" t="s">
        <v>425</v>
      </c>
      <c r="C263" s="6" t="n">
        <v>93</v>
      </c>
      <c r="D263" s="6" t="n">
        <v>471</v>
      </c>
      <c r="E263" s="16" t="n">
        <v>0.102696223685178</v>
      </c>
      <c r="F263" s="16" t="n">
        <v>0.0142254368987055</v>
      </c>
      <c r="G263" s="16" t="n">
        <v>0.105091047087672</v>
      </c>
      <c r="H263" s="16" t="n">
        <v>0.0162751824695514</v>
      </c>
      <c r="I263" s="23" t="n">
        <f aca="false">G263-E263</f>
        <v>0.0023948234024949</v>
      </c>
      <c r="J263" s="17" t="n">
        <f aca="false">100*(G263-E263)/E263</f>
        <v>2.33194884539903</v>
      </c>
      <c r="K263" s="16" t="n">
        <v>1.44720733309601</v>
      </c>
      <c r="L263" s="17" t="n">
        <v>143.820387843046</v>
      </c>
      <c r="M263" s="16" t="n">
        <v>0.150015040007066</v>
      </c>
      <c r="N263" s="16" t="n">
        <v>0.466350135402904</v>
      </c>
      <c r="O263" s="6" t="str">
        <f aca="false">IF(N263&lt;0.05,"Yes","No")</f>
        <v>No</v>
      </c>
      <c r="P263" s="16" t="n">
        <v>0.149873139872659</v>
      </c>
      <c r="Q263" s="16" t="n">
        <v>1.74917315417414</v>
      </c>
      <c r="R263" s="16" t="n">
        <v>0.186518651926321</v>
      </c>
      <c r="S263" s="16" t="n">
        <v>0.855936552343113</v>
      </c>
      <c r="T263" s="16" t="n">
        <v>0.0021330003106128</v>
      </c>
      <c r="U263" s="16" t="n">
        <v>0.360955723017752</v>
      </c>
      <c r="V263" s="16" t="n">
        <v>0.940197872513564</v>
      </c>
      <c r="W263" s="6" t="s">
        <v>510</v>
      </c>
      <c r="X263" s="16" t="n">
        <v>0.2</v>
      </c>
      <c r="Y263" s="16" t="n">
        <v>0.542679725132982</v>
      </c>
      <c r="Z263" s="16" t="n">
        <f aca="false">(G263-E263)/SQRT(H263^2/D263+F263^2/C263)</f>
        <v>1.44720733309599</v>
      </c>
      <c r="AA263" s="24" t="n">
        <f aca="false">ABS(K263-Z263)</f>
        <v>2.46469511466785E-014</v>
      </c>
    </row>
    <row r="264" customFormat="false" ht="15" hidden="false" customHeight="false" outlineLevel="0" collapsed="false">
      <c r="A264" s="17" t="n">
        <v>659</v>
      </c>
      <c r="B264" s="6" t="s">
        <v>425</v>
      </c>
      <c r="C264" s="6" t="n">
        <v>93</v>
      </c>
      <c r="D264" s="6" t="n">
        <v>471</v>
      </c>
      <c r="E264" s="16" t="n">
        <v>0.101592116698783</v>
      </c>
      <c r="F264" s="16" t="n">
        <v>0.0141954221527604</v>
      </c>
      <c r="G264" s="16" t="n">
        <v>0.103953938084929</v>
      </c>
      <c r="H264" s="16" t="n">
        <v>0.0160509582594448</v>
      </c>
      <c r="I264" s="23" t="n">
        <f aca="false">G264-E264</f>
        <v>0.00236182138614639</v>
      </c>
      <c r="J264" s="17" t="n">
        <f aca="false">100*(G264-E264)/E264</f>
        <v>2.3248077339988</v>
      </c>
      <c r="K264" s="16" t="n">
        <v>1.43370837831593</v>
      </c>
      <c r="L264" s="17" t="n">
        <v>142.534918816609</v>
      </c>
      <c r="M264" s="16" t="n">
        <v>0.153845546451137</v>
      </c>
      <c r="N264" s="16" t="n">
        <v>0.47324962385628</v>
      </c>
      <c r="O264" s="6" t="str">
        <f aca="false">IF(N264&lt;0.05,"Yes","No")</f>
        <v>No</v>
      </c>
      <c r="P264" s="16" t="n">
        <v>0.149641130140667</v>
      </c>
      <c r="Q264" s="16" t="n">
        <v>1.74376176320607</v>
      </c>
      <c r="R264" s="16" t="n">
        <v>0.187200393294782</v>
      </c>
      <c r="S264" s="16" t="n">
        <v>0.913566285142561</v>
      </c>
      <c r="T264" s="16" t="n">
        <v>0.00211055065238382</v>
      </c>
      <c r="U264" s="16" t="n">
        <v>0.360165607443007</v>
      </c>
      <c r="V264" s="16" t="n">
        <v>0.940197872513564</v>
      </c>
      <c r="W264" s="6" t="s">
        <v>510</v>
      </c>
      <c r="X264" s="16" t="n">
        <v>0.2</v>
      </c>
      <c r="Y264" s="16" t="n">
        <v>0.54450608405817</v>
      </c>
      <c r="Z264" s="16" t="n">
        <f aca="false">(G264-E264)/SQRT(H264^2/D264+F264^2/C264)</f>
        <v>1.43370837831592</v>
      </c>
      <c r="AA264" s="24" t="n">
        <f aca="false">ABS(K264-Z264)</f>
        <v>7.54951656745106E-015</v>
      </c>
    </row>
    <row r="265" customFormat="false" ht="15" hidden="false" customHeight="false" outlineLevel="0" collapsed="false">
      <c r="A265" s="17" t="n">
        <v>660</v>
      </c>
      <c r="B265" s="6" t="s">
        <v>425</v>
      </c>
      <c r="C265" s="6" t="n">
        <v>93</v>
      </c>
      <c r="D265" s="6" t="n">
        <v>471</v>
      </c>
      <c r="E265" s="16" t="n">
        <v>0.100494590417672</v>
      </c>
      <c r="F265" s="16" t="n">
        <v>0.0141585415560175</v>
      </c>
      <c r="G265" s="16" t="n">
        <v>0.102807238872011</v>
      </c>
      <c r="H265" s="16" t="n">
        <v>0.0158136847693388</v>
      </c>
      <c r="I265" s="23" t="n">
        <f aca="false">G265-E265</f>
        <v>0.0023126484543384</v>
      </c>
      <c r="J265" s="17" t="n">
        <f aca="false">100*(G265-E265)/E265</f>
        <v>2.30126661019926</v>
      </c>
      <c r="K265" s="16" t="n">
        <v>1.41097277771301</v>
      </c>
      <c r="L265" s="17" t="n">
        <v>141.22652354034</v>
      </c>
      <c r="M265" s="16" t="n">
        <v>0.160451704225272</v>
      </c>
      <c r="N265" s="16" t="n">
        <v>0.486309924708365</v>
      </c>
      <c r="O265" s="6" t="str">
        <f aca="false">IF(N265&lt;0.05,"Yes","No")</f>
        <v>No</v>
      </c>
      <c r="P265" s="16" t="n">
        <v>0.148479012666604</v>
      </c>
      <c r="Q265" s="16" t="n">
        <v>1.71678272001336</v>
      </c>
      <c r="R265" s="16" t="n">
        <v>0.190642960527807</v>
      </c>
      <c r="S265" s="16" t="n">
        <v>0.973814302528395</v>
      </c>
      <c r="T265" s="16" t="n">
        <v>0.00207248878462944</v>
      </c>
      <c r="U265" s="16" t="n">
        <v>0.362762666349882</v>
      </c>
      <c r="V265" s="16" t="n">
        <v>0.940197872513564</v>
      </c>
      <c r="W265" s="6" t="s">
        <v>510</v>
      </c>
      <c r="X265" s="16" t="n">
        <v>0.2</v>
      </c>
      <c r="Y265" s="16" t="n">
        <v>0.546104148117709</v>
      </c>
      <c r="Z265" s="16" t="n">
        <f aca="false">(G265-E265)/SQRT(H265^2/D265+F265^2/C265)</f>
        <v>1.41097277771297</v>
      </c>
      <c r="AA265" s="24" t="n">
        <f aca="false">ABS(K265-Z265)</f>
        <v>4.2632564145606E-014</v>
      </c>
    </row>
    <row r="266" customFormat="false" ht="15" hidden="false" customHeight="false" outlineLevel="0" collapsed="false">
      <c r="A266" s="17" t="n">
        <v>661</v>
      </c>
      <c r="B266" s="6" t="s">
        <v>425</v>
      </c>
      <c r="C266" s="6" t="n">
        <v>93</v>
      </c>
      <c r="D266" s="6" t="n">
        <v>471</v>
      </c>
      <c r="E266" s="16" t="n">
        <v>0.099425281968809</v>
      </c>
      <c r="F266" s="16" t="n">
        <v>0.0141161922490969</v>
      </c>
      <c r="G266" s="16" t="n">
        <v>0.101676502709935</v>
      </c>
      <c r="H266" s="16" t="n">
        <v>0.01556809262127</v>
      </c>
      <c r="I266" s="23" t="n">
        <f aca="false">G266-E266</f>
        <v>0.00225122074112641</v>
      </c>
      <c r="J266" s="17" t="n">
        <f aca="false">100*(G266-E266)/E266</f>
        <v>2.26423370047132</v>
      </c>
      <c r="K266" s="16" t="n">
        <v>1.38103096728115</v>
      </c>
      <c r="L266" s="17" t="n">
        <v>139.915718387166</v>
      </c>
      <c r="M266" s="16" t="n">
        <v>0.169471242823257</v>
      </c>
      <c r="N266" s="16" t="n">
        <v>0.490902367717098</v>
      </c>
      <c r="O266" s="6" t="str">
        <f aca="false">IF(N266&lt;0.05,"Yes","No")</f>
        <v>No</v>
      </c>
      <c r="P266" s="16" t="n">
        <v>0.146560679322547</v>
      </c>
      <c r="Q266" s="16" t="n">
        <v>1.67270798468332</v>
      </c>
      <c r="R266" s="16" t="n">
        <v>0.196427560736654</v>
      </c>
      <c r="S266" s="16" t="n">
        <v>0.95218924752242</v>
      </c>
      <c r="T266" s="16" t="n">
        <v>0.00202272354586748</v>
      </c>
      <c r="U266" s="16" t="n">
        <v>0.368226208415465</v>
      </c>
      <c r="V266" s="16" t="n">
        <v>0.940197872513564</v>
      </c>
      <c r="W266" s="6" t="s">
        <v>510</v>
      </c>
      <c r="X266" s="16" t="n">
        <v>0.1</v>
      </c>
      <c r="Y266" s="16" t="n">
        <v>0.546583567335571</v>
      </c>
      <c r="Z266" s="16" t="n">
        <f aca="false">(G266-E266)/SQRT(H266^2/D266+F266^2/C266)</f>
        <v>1.38103096728113</v>
      </c>
      <c r="AA266" s="24" t="n">
        <f aca="false">ABS(K266-Z266)</f>
        <v>1.70974345792274E-014</v>
      </c>
    </row>
    <row r="267" customFormat="false" ht="15" hidden="false" customHeight="false" outlineLevel="0" collapsed="false">
      <c r="A267" s="17" t="n">
        <v>662</v>
      </c>
      <c r="B267" s="6" t="s">
        <v>425</v>
      </c>
      <c r="C267" s="6" t="n">
        <v>93</v>
      </c>
      <c r="D267" s="6" t="n">
        <v>471</v>
      </c>
      <c r="E267" s="16" t="n">
        <v>0.0984113201979668</v>
      </c>
      <c r="F267" s="16" t="n">
        <v>0.0140730148817466</v>
      </c>
      <c r="G267" s="16" t="n">
        <v>0.100598033525508</v>
      </c>
      <c r="H267" s="16" t="n">
        <v>0.0153194572180534</v>
      </c>
      <c r="I267" s="23" t="n">
        <f aca="false">G267-E267</f>
        <v>0.00218671332754161</v>
      </c>
      <c r="J267" s="17" t="n">
        <f aca="false">100*(G267-E267)/E267</f>
        <v>2.22201401540266</v>
      </c>
      <c r="K267" s="16" t="n">
        <v>1.34893964953923</v>
      </c>
      <c r="L267" s="17" t="n">
        <v>138.603199797979</v>
      </c>
      <c r="M267" s="16" t="n">
        <v>0.179556057881614</v>
      </c>
      <c r="N267" s="16" t="n">
        <v>0.490902367717098</v>
      </c>
      <c r="O267" s="6" t="str">
        <f aca="false">IF(N267&lt;0.05,"Yes","No")</f>
        <v>No</v>
      </c>
      <c r="P267" s="16" t="n">
        <v>0.144407434043069</v>
      </c>
      <c r="Q267" s="16" t="n">
        <v>1.62391874016823</v>
      </c>
      <c r="R267" s="16" t="n">
        <v>0.20307291321598</v>
      </c>
      <c r="S267" s="16" t="n">
        <v>0.872502374305839</v>
      </c>
      <c r="T267" s="16" t="n">
        <v>0.00196999207908848</v>
      </c>
      <c r="U267" s="16" t="n">
        <v>0.375025700357534</v>
      </c>
      <c r="V267" s="16" t="n">
        <v>0.940197872513564</v>
      </c>
      <c r="W267" s="6" t="s">
        <v>510</v>
      </c>
      <c r="X267" s="16" t="n">
        <v>0.1</v>
      </c>
      <c r="Y267" s="16" t="n">
        <v>0.54672054425496</v>
      </c>
      <c r="Z267" s="16" t="n">
        <f aca="false">(G267-E267)/SQRT(H267^2/D267+F267^2/C267)</f>
        <v>1.34893964953921</v>
      </c>
      <c r="AA267" s="24" t="n">
        <f aca="false">ABS(K267-Z267)</f>
        <v>1.82076576038526E-014</v>
      </c>
    </row>
    <row r="268" customFormat="false" ht="15" hidden="false" customHeight="false" outlineLevel="0" collapsed="false">
      <c r="A268" s="17" t="n">
        <v>663</v>
      </c>
      <c r="B268" s="6" t="s">
        <v>425</v>
      </c>
      <c r="C268" s="6" t="n">
        <v>93</v>
      </c>
      <c r="D268" s="6" t="n">
        <v>471</v>
      </c>
      <c r="E268" s="16" t="n">
        <v>0.0974994546944095</v>
      </c>
      <c r="F268" s="16" t="n">
        <v>0.0140306799991525</v>
      </c>
      <c r="G268" s="16" t="n">
        <v>0.0996076734677242</v>
      </c>
      <c r="H268" s="16" t="n">
        <v>0.0150770306681261</v>
      </c>
      <c r="I268" s="23" t="n">
        <f aca="false">G268-E268</f>
        <v>0.00210821877331464</v>
      </c>
      <c r="J268" s="17" t="n">
        <f aca="false">100*(G268-E268)/E268</f>
        <v>2.16228775834941</v>
      </c>
      <c r="K268" s="16" t="n">
        <v>1.30761266502169</v>
      </c>
      <c r="L268" s="17" t="n">
        <v>137.337196896654</v>
      </c>
      <c r="M268" s="16" t="n">
        <v>0.193189448652083</v>
      </c>
      <c r="N268" s="16" t="n">
        <v>0.490902367717098</v>
      </c>
      <c r="O268" s="6" t="str">
        <f aca="false">IF(N268&lt;0.05,"Yes","No")</f>
        <v>No</v>
      </c>
      <c r="P268" s="16" t="n">
        <v>0.141200233637447</v>
      </c>
      <c r="Q268" s="16" t="n">
        <v>1.55258727374893</v>
      </c>
      <c r="R268" s="16" t="n">
        <v>0.213273060111116</v>
      </c>
      <c r="S268" s="16" t="n">
        <v>0.792823436336476</v>
      </c>
      <c r="T268" s="16" t="n">
        <v>0.00190164071450058</v>
      </c>
      <c r="U268" s="16" t="n">
        <v>0.386480537819147</v>
      </c>
      <c r="V268" s="16" t="n">
        <v>0.940197872513564</v>
      </c>
      <c r="W268" s="6" t="s">
        <v>510</v>
      </c>
      <c r="X268" s="16" t="n">
        <v>0.1</v>
      </c>
      <c r="Y268" s="16" t="n">
        <v>0.546218295550533</v>
      </c>
      <c r="Z268" s="16" t="n">
        <f aca="false">(G268-E268)/SQRT(H268^2/D268+F268^2/C268)</f>
        <v>1.30761266502168</v>
      </c>
      <c r="AA268" s="24" t="n">
        <f aca="false">ABS(K268-Z268)</f>
        <v>0</v>
      </c>
    </row>
    <row r="269" customFormat="false" ht="15" hidden="false" customHeight="false" outlineLevel="0" collapsed="false">
      <c r="A269" s="17" t="n">
        <v>664</v>
      </c>
      <c r="B269" s="6" t="s">
        <v>425</v>
      </c>
      <c r="C269" s="6" t="n">
        <v>93</v>
      </c>
      <c r="D269" s="6" t="n">
        <v>471</v>
      </c>
      <c r="E269" s="16" t="n">
        <v>0.0966769049885452</v>
      </c>
      <c r="F269" s="16" t="n">
        <v>0.013987242370279</v>
      </c>
      <c r="G269" s="16" t="n">
        <v>0.0987095491932962</v>
      </c>
      <c r="H269" s="16" t="n">
        <v>0.014846309975551</v>
      </c>
      <c r="I269" s="23" t="n">
        <f aca="false">G269-E269</f>
        <v>0.00203264420475097</v>
      </c>
      <c r="J269" s="17" t="n">
        <f aca="false">100*(G269-E269)/E269</f>
        <v>2.10251269937924</v>
      </c>
      <c r="K269" s="16" t="n">
        <v>1.26752041256456</v>
      </c>
      <c r="L269" s="17" t="n">
        <v>136.164676312409</v>
      </c>
      <c r="M269" s="16" t="n">
        <v>0.207132609239279</v>
      </c>
      <c r="N269" s="16" t="n">
        <v>0.490902367717098</v>
      </c>
      <c r="O269" s="6" t="str">
        <f aca="false">IF(N269&lt;0.05,"Yes","No")</f>
        <v>No</v>
      </c>
      <c r="P269" s="16" t="n">
        <v>0.138004935289255</v>
      </c>
      <c r="Q269" s="16" t="n">
        <v>1.48311363270855</v>
      </c>
      <c r="R269" s="16" t="n">
        <v>0.223799052940678</v>
      </c>
      <c r="S269" s="16" t="n">
        <v>0.724018490903346</v>
      </c>
      <c r="T269" s="16" t="n">
        <v>0.00183567740961176</v>
      </c>
      <c r="U269" s="16" t="n">
        <v>0.398488302270555</v>
      </c>
      <c r="V269" s="16" t="n">
        <v>0.940197872513564</v>
      </c>
      <c r="W269" s="6" t="s">
        <v>510</v>
      </c>
      <c r="X269" s="16" t="n">
        <v>0.1</v>
      </c>
      <c r="Y269" s="16" t="n">
        <v>0.5466292263087</v>
      </c>
      <c r="Z269" s="16" t="n">
        <f aca="false">(G269-E269)/SQRT(H269^2/D269+F269^2/C269)</f>
        <v>1.26752041256456</v>
      </c>
      <c r="AA269" s="24" t="n">
        <f aca="false">ABS(K269-Z269)</f>
        <v>0</v>
      </c>
    </row>
    <row r="270" customFormat="false" ht="15" hidden="false" customHeight="false" outlineLevel="0" collapsed="false">
      <c r="A270" s="17" t="n">
        <v>665</v>
      </c>
      <c r="B270" s="6" t="s">
        <v>425</v>
      </c>
      <c r="C270" s="6" t="n">
        <v>93</v>
      </c>
      <c r="D270" s="6" t="n">
        <v>471</v>
      </c>
      <c r="E270" s="16" t="n">
        <v>0.0959493690120276</v>
      </c>
      <c r="F270" s="16" t="n">
        <v>0.0139409527943196</v>
      </c>
      <c r="G270" s="16" t="n">
        <v>0.0979143128020495</v>
      </c>
      <c r="H270" s="16" t="n">
        <v>0.0146311559551772</v>
      </c>
      <c r="I270" s="23" t="n">
        <f aca="false">G270-E270</f>
        <v>0.00196494379002188</v>
      </c>
      <c r="J270" s="17" t="n">
        <f aca="false">100*(G270-E270)/E270</f>
        <v>2.04789652110747</v>
      </c>
      <c r="K270" s="16" t="n">
        <v>1.23187568739033</v>
      </c>
      <c r="L270" s="17" t="n">
        <v>135.118341214767</v>
      </c>
      <c r="M270" s="16" t="n">
        <v>0.220135041905255</v>
      </c>
      <c r="N270" s="16" t="n">
        <v>0.491555627141627</v>
      </c>
      <c r="O270" s="6" t="str">
        <f aca="false">IF(N270&lt;0.05,"Yes","No")</f>
        <v>No</v>
      </c>
      <c r="P270" s="16" t="n">
        <v>0.135142169497807</v>
      </c>
      <c r="Q270" s="16" t="n">
        <v>1.42222059890651</v>
      </c>
      <c r="R270" s="16" t="n">
        <v>0.233541519679222</v>
      </c>
      <c r="S270" s="16" t="n">
        <v>0.667145671589094</v>
      </c>
      <c r="T270" s="16" t="n">
        <v>0.00177742993682915</v>
      </c>
      <c r="U270" s="16" t="n">
        <v>0.40963050977652</v>
      </c>
      <c r="V270" s="16" t="n">
        <v>0.940197872513564</v>
      </c>
      <c r="W270" s="6" t="s">
        <v>510</v>
      </c>
      <c r="X270" s="16" t="n">
        <v>0.1</v>
      </c>
      <c r="Y270" s="16" t="n">
        <v>0.546652055795265</v>
      </c>
      <c r="Z270" s="16" t="n">
        <f aca="false">(G270-E270)/SQRT(H270^2/D270+F270^2/C270)</f>
        <v>1.23187568739033</v>
      </c>
      <c r="AA270" s="24" t="n">
        <f aca="false">ABS(K270-Z270)</f>
        <v>0</v>
      </c>
    </row>
    <row r="271" customFormat="false" ht="15" hidden="false" customHeight="false" outlineLevel="0" collapsed="false">
      <c r="A271" s="17" t="n">
        <v>666</v>
      </c>
      <c r="B271" s="6" t="s">
        <v>425</v>
      </c>
      <c r="C271" s="6" t="n">
        <v>93</v>
      </c>
      <c r="D271" s="6" t="n">
        <v>471</v>
      </c>
      <c r="E271" s="16" t="n">
        <v>0.0953547857621665</v>
      </c>
      <c r="F271" s="16" t="n">
        <v>0.0138909692617744</v>
      </c>
      <c r="G271" s="16" t="n">
        <v>0.0972464588765379</v>
      </c>
      <c r="H271" s="16" t="n">
        <v>0.0144333672926053</v>
      </c>
      <c r="I271" s="23" t="n">
        <f aca="false">G271-E271</f>
        <v>0.00189167311437141</v>
      </c>
      <c r="J271" s="17" t="n">
        <f aca="false">100*(G271-E271)/E271</f>
        <v>1.98382608618052</v>
      </c>
      <c r="K271" s="16" t="n">
        <v>1.19232222984843</v>
      </c>
      <c r="L271" s="17" t="n">
        <v>134.210742643926</v>
      </c>
      <c r="M271" s="16" t="n">
        <v>0.235238791972097</v>
      </c>
      <c r="N271" s="16" t="n">
        <v>0.514358581684898</v>
      </c>
      <c r="O271" s="6" t="str">
        <f aca="false">IF(N271&lt;0.05,"Yes","No")</f>
        <v>No</v>
      </c>
      <c r="P271" s="16" t="n">
        <v>0.131684800881094</v>
      </c>
      <c r="Q271" s="16" t="n">
        <v>1.35038154536209</v>
      </c>
      <c r="R271" s="16" t="n">
        <v>0.245704680504552</v>
      </c>
      <c r="S271" s="16" t="n">
        <v>0.615492196472461</v>
      </c>
      <c r="T271" s="16" t="n">
        <v>0.00171247568505181</v>
      </c>
      <c r="U271" s="16" t="n">
        <v>0.423434493226143</v>
      </c>
      <c r="V271" s="16" t="n">
        <v>0.940197872513564</v>
      </c>
      <c r="W271" s="6" t="s">
        <v>510</v>
      </c>
      <c r="X271" s="16" t="n">
        <v>0.1</v>
      </c>
      <c r="Y271" s="16" t="n">
        <v>0.546583567335571</v>
      </c>
      <c r="Z271" s="16" t="n">
        <f aca="false">(G271-E271)/SQRT(H271^2/D271+F271^2/C271)</f>
        <v>1.19232222984843</v>
      </c>
      <c r="AA271" s="24" t="n">
        <f aca="false">ABS(K271-Z271)</f>
        <v>0</v>
      </c>
    </row>
    <row r="272" customFormat="false" ht="15" hidden="false" customHeight="false" outlineLevel="0" collapsed="false">
      <c r="A272" s="17" t="n">
        <v>667</v>
      </c>
      <c r="B272" s="6" t="s">
        <v>425</v>
      </c>
      <c r="C272" s="6" t="n">
        <v>93</v>
      </c>
      <c r="D272" s="6" t="n">
        <v>471</v>
      </c>
      <c r="E272" s="16" t="n">
        <v>0.0948524085744735</v>
      </c>
      <c r="F272" s="16" t="n">
        <v>0.0138387348216839</v>
      </c>
      <c r="G272" s="16" t="n">
        <v>0.096675663332271</v>
      </c>
      <c r="H272" s="16" t="n">
        <v>0.0142584769080164</v>
      </c>
      <c r="I272" s="23" t="n">
        <f aca="false">G272-E272</f>
        <v>0.0018232547577975</v>
      </c>
      <c r="J272" s="17" t="n">
        <f aca="false">100*(G272-E272)/E272</f>
        <v>1.92220185570298</v>
      </c>
      <c r="K272" s="16" t="n">
        <v>1.15523264065269</v>
      </c>
      <c r="L272" s="17" t="n">
        <v>133.462923988751</v>
      </c>
      <c r="M272" s="16" t="n">
        <v>0.250059242495677</v>
      </c>
      <c r="N272" s="16" t="n">
        <v>0.539151236321083</v>
      </c>
      <c r="O272" s="6" t="str">
        <f aca="false">IF(N272&lt;0.05,"Yes","No")</f>
        <v>No</v>
      </c>
      <c r="P272" s="16" t="n">
        <v>0.128311603240716</v>
      </c>
      <c r="Q272" s="16" t="n">
        <v>1.28208569439173</v>
      </c>
      <c r="R272" s="16" t="n">
        <v>0.257994461887293</v>
      </c>
      <c r="S272" s="16" t="n">
        <v>0.574218813261729</v>
      </c>
      <c r="T272" s="16" t="n">
        <v>0.00165079448158918</v>
      </c>
      <c r="U272" s="16" t="n">
        <v>0.437428223091167</v>
      </c>
      <c r="V272" s="16" t="n">
        <v>0.940197872513564</v>
      </c>
      <c r="W272" s="6" t="s">
        <v>510</v>
      </c>
      <c r="X272" s="16" t="n">
        <v>0.1</v>
      </c>
      <c r="Y272" s="16" t="n">
        <v>0.546035659658014</v>
      </c>
      <c r="Z272" s="16" t="n">
        <f aca="false">(G272-E272)/SQRT(H272^2/D272+F272^2/C272)</f>
        <v>1.15523264065269</v>
      </c>
      <c r="AA272" s="24" t="n">
        <f aca="false">ABS(K272-Z272)</f>
        <v>0</v>
      </c>
    </row>
    <row r="273" customFormat="false" ht="15" hidden="false" customHeight="false" outlineLevel="0" collapsed="false">
      <c r="A273" s="17" t="n">
        <v>668</v>
      </c>
      <c r="B273" s="6" t="s">
        <v>425</v>
      </c>
      <c r="C273" s="6" t="n">
        <v>93</v>
      </c>
      <c r="D273" s="6" t="n">
        <v>471</v>
      </c>
      <c r="E273" s="16" t="n">
        <v>0.0944507490563136</v>
      </c>
      <c r="F273" s="16" t="n">
        <v>0.0137903016773688</v>
      </c>
      <c r="G273" s="16" t="n">
        <v>0.096215664391305</v>
      </c>
      <c r="H273" s="16" t="n">
        <v>0.0141038429033995</v>
      </c>
      <c r="I273" s="23" t="n">
        <f aca="false">G273-E273</f>
        <v>0.0017649153349914</v>
      </c>
      <c r="J273" s="17" t="n">
        <f aca="false">100*(G273-E273)/E273</f>
        <v>1.86860914563962</v>
      </c>
      <c r="K273" s="16" t="n">
        <v>1.1236265264822</v>
      </c>
      <c r="L273" s="17" t="n">
        <v>132.817430149707</v>
      </c>
      <c r="M273" s="16" t="n">
        <v>0.26319831983102</v>
      </c>
      <c r="N273" s="16" t="n">
        <v>0.560831308280906</v>
      </c>
      <c r="O273" s="6" t="str">
        <f aca="false">IF(N273&lt;0.05,"Yes","No")</f>
        <v>No</v>
      </c>
      <c r="P273" s="16" t="n">
        <v>0.125422303663903</v>
      </c>
      <c r="Q273" s="16" t="n">
        <v>1.22499619010982</v>
      </c>
      <c r="R273" s="16" t="n">
        <v>0.268855884163588</v>
      </c>
      <c r="S273" s="16" t="n">
        <v>0.540939564925985</v>
      </c>
      <c r="T273" s="16" t="n">
        <v>0.00159807486556073</v>
      </c>
      <c r="U273" s="16" t="n">
        <v>0.44987601547321</v>
      </c>
      <c r="V273" s="16" t="n">
        <v>0.940197872513564</v>
      </c>
      <c r="W273" s="6" t="s">
        <v>510</v>
      </c>
      <c r="X273" s="16" t="n">
        <v>0.1</v>
      </c>
      <c r="Y273" s="16" t="n">
        <v>0.545761705819236</v>
      </c>
      <c r="Z273" s="16" t="n">
        <f aca="false">(G273-E273)/SQRT(H273^2/D273+F273^2/C273)</f>
        <v>1.1236265264822</v>
      </c>
      <c r="AA273" s="24" t="n">
        <f aca="false">ABS(K273-Z273)</f>
        <v>0</v>
      </c>
    </row>
    <row r="274" customFormat="false" ht="15" hidden="false" customHeight="false" outlineLevel="0" collapsed="false">
      <c r="A274" s="17" t="n">
        <v>669</v>
      </c>
      <c r="B274" s="6" t="s">
        <v>425</v>
      </c>
      <c r="C274" s="6" t="n">
        <v>93</v>
      </c>
      <c r="D274" s="6" t="n">
        <v>471</v>
      </c>
      <c r="E274" s="16" t="n">
        <v>0.0941599548183462</v>
      </c>
      <c r="F274" s="16" t="n">
        <v>0.0137492522329447</v>
      </c>
      <c r="G274" s="16" t="n">
        <v>0.0958777547768473</v>
      </c>
      <c r="H274" s="16" t="n">
        <v>0.0139667486815843</v>
      </c>
      <c r="I274" s="23" t="n">
        <f aca="false">G274-E274</f>
        <v>0.00171779995850116</v>
      </c>
      <c r="J274" s="17" t="n">
        <f aca="false">100*(G274-E274)/E274</f>
        <v>1.82434237762236</v>
      </c>
      <c r="K274" s="16" t="n">
        <v>1.09816372801826</v>
      </c>
      <c r="L274" s="17" t="n">
        <v>132.234429485738</v>
      </c>
      <c r="M274" s="16" t="n">
        <v>0.274128550883589</v>
      </c>
      <c r="N274" s="16" t="n">
        <v>0.578838276790373</v>
      </c>
      <c r="O274" s="6" t="str">
        <f aca="false">IF(N274&lt;0.05,"Yes","No")</f>
        <v>No</v>
      </c>
      <c r="P274" s="16" t="n">
        <v>0.123139768302557</v>
      </c>
      <c r="Q274" s="16" t="n">
        <v>1.18081498413594</v>
      </c>
      <c r="R274" s="16" t="n">
        <v>0.277655986954705</v>
      </c>
      <c r="S274" s="16" t="n">
        <v>0.50423846327854</v>
      </c>
      <c r="T274" s="16" t="n">
        <v>0.00155597043973654</v>
      </c>
      <c r="U274" s="16" t="n">
        <v>0.46004861121985</v>
      </c>
      <c r="V274" s="16" t="n">
        <v>0.940197872513564</v>
      </c>
      <c r="W274" s="6" t="s">
        <v>510</v>
      </c>
      <c r="X274" s="16" t="n">
        <v>0.1</v>
      </c>
      <c r="Y274" s="16" t="n">
        <v>0.54516813916855</v>
      </c>
      <c r="Z274" s="16" t="n">
        <f aca="false">(G274-E274)/SQRT(H274^2/D274+F274^2/C274)</f>
        <v>1.09816372801826</v>
      </c>
      <c r="AA274" s="24" t="n">
        <f aca="false">ABS(K274-Z274)</f>
        <v>0</v>
      </c>
    </row>
    <row r="275" customFormat="false" ht="15" hidden="false" customHeight="false" outlineLevel="0" collapsed="false">
      <c r="A275" s="17" t="n">
        <v>670</v>
      </c>
      <c r="B275" s="6" t="s">
        <v>425</v>
      </c>
      <c r="C275" s="6" t="n">
        <v>93</v>
      </c>
      <c r="D275" s="6" t="n">
        <v>471</v>
      </c>
      <c r="E275" s="16" t="n">
        <v>0.0939396681484356</v>
      </c>
      <c r="F275" s="16" t="n">
        <v>0.0137055071285386</v>
      </c>
      <c r="G275" s="16" t="n">
        <v>0.0956120995642526</v>
      </c>
      <c r="H275" s="16" t="n">
        <v>0.01385481170094</v>
      </c>
      <c r="I275" s="23" t="n">
        <f aca="false">G275-E275</f>
        <v>0.00167243141581708</v>
      </c>
      <c r="J275" s="17" t="n">
        <f aca="false">100*(G275-E275)/E275</f>
        <v>1.78032502006973</v>
      </c>
      <c r="K275" s="16" t="n">
        <v>1.07345197268327</v>
      </c>
      <c r="L275" s="17" t="n">
        <v>131.822228173258</v>
      </c>
      <c r="M275" s="16" t="n">
        <v>0.285029466706747</v>
      </c>
      <c r="N275" s="16" t="n">
        <v>0.597055742323905</v>
      </c>
      <c r="O275" s="6" t="str">
        <f aca="false">IF(N275&lt;0.05,"Yes","No")</f>
        <v>No</v>
      </c>
      <c r="P275" s="16" t="n">
        <v>0.120762145924812</v>
      </c>
      <c r="Q275" s="16" t="n">
        <v>1.13565609191987</v>
      </c>
      <c r="R275" s="16" t="n">
        <v>0.287029699374078</v>
      </c>
      <c r="S275" s="16" t="n">
        <v>0.479313486245187</v>
      </c>
      <c r="T275" s="16" t="n">
        <v>0.00151426261224094</v>
      </c>
      <c r="U275" s="16" t="n">
        <v>0.470775429015976</v>
      </c>
      <c r="V275" s="16" t="n">
        <v>0.940197872513564</v>
      </c>
      <c r="W275" s="6" t="s">
        <v>510</v>
      </c>
      <c r="X275" s="16" t="n">
        <v>0.1</v>
      </c>
      <c r="Y275" s="16" t="n">
        <v>0.544597402004429</v>
      </c>
      <c r="Z275" s="16" t="n">
        <f aca="false">(G275-E275)/SQRT(H275^2/D275+F275^2/C275)</f>
        <v>1.07345197268327</v>
      </c>
      <c r="AA275" s="24" t="n">
        <f aca="false">ABS(K275-Z275)</f>
        <v>0</v>
      </c>
    </row>
    <row r="276" customFormat="false" ht="15" hidden="false" customHeight="false" outlineLevel="0" collapsed="false">
      <c r="A276" s="17" t="n">
        <v>671</v>
      </c>
      <c r="B276" s="6" t="s">
        <v>425</v>
      </c>
      <c r="C276" s="6" t="n">
        <v>93</v>
      </c>
      <c r="D276" s="6" t="n">
        <v>471</v>
      </c>
      <c r="E276" s="16" t="n">
        <v>0.0938031990681925</v>
      </c>
      <c r="F276" s="16" t="n">
        <v>0.0136624814153189</v>
      </c>
      <c r="G276" s="16" t="n">
        <v>0.0954384724995133</v>
      </c>
      <c r="H276" s="16" t="n">
        <v>0.0137611836546981</v>
      </c>
      <c r="I276" s="23" t="n">
        <f aca="false">G276-E276</f>
        <v>0.00163527343132082</v>
      </c>
      <c r="J276" s="17" t="n">
        <f aca="false">100*(G276-E276)/E276</f>
        <v>1.74330241139433</v>
      </c>
      <c r="K276" s="16" t="n">
        <v>1.05354859443613</v>
      </c>
      <c r="L276" s="17" t="n">
        <v>131.516662890006</v>
      </c>
      <c r="M276" s="16" t="n">
        <v>0.294021377312662</v>
      </c>
      <c r="N276" s="16" t="n">
        <v>0.61162268686525</v>
      </c>
      <c r="O276" s="6" t="str">
        <f aca="false">IF(N276&lt;0.05,"Yes","No")</f>
        <v>No</v>
      </c>
      <c r="P276" s="16" t="n">
        <v>0.118812753950321</v>
      </c>
      <c r="Q276" s="16" t="n">
        <v>1.09928756752708</v>
      </c>
      <c r="R276" s="16" t="n">
        <v>0.294873183262051</v>
      </c>
      <c r="S276" s="16" t="n">
        <v>0.461528114836417</v>
      </c>
      <c r="T276" s="16" t="n">
        <v>0.00148019668460593</v>
      </c>
      <c r="U276" s="16" t="n">
        <v>0.479736361998152</v>
      </c>
      <c r="V276" s="16" t="n">
        <v>0.940197872513564</v>
      </c>
      <c r="W276" s="6" t="s">
        <v>510</v>
      </c>
      <c r="X276" s="16" t="n">
        <v>0.1</v>
      </c>
      <c r="Y276" s="16" t="n">
        <v>0.544232130219391</v>
      </c>
      <c r="Z276" s="16" t="n">
        <f aca="false">(G276-E276)/SQRT(H276^2/D276+F276^2/C276)</f>
        <v>1.05354859443613</v>
      </c>
      <c r="AA276" s="24" t="n">
        <f aca="false">ABS(K276-Z276)</f>
        <v>0</v>
      </c>
    </row>
    <row r="277" customFormat="false" ht="15" hidden="false" customHeight="false" outlineLevel="0" collapsed="false">
      <c r="A277" s="17" t="n">
        <v>672</v>
      </c>
      <c r="B277" s="6" t="s">
        <v>425</v>
      </c>
      <c r="C277" s="6" t="n">
        <v>93</v>
      </c>
      <c r="D277" s="6" t="n">
        <v>471</v>
      </c>
      <c r="E277" s="16" t="n">
        <v>0.0937518175410968</v>
      </c>
      <c r="F277" s="16" t="n">
        <v>0.0136221083283881</v>
      </c>
      <c r="G277" s="16" t="n">
        <v>0.095360975767903</v>
      </c>
      <c r="H277" s="16" t="n">
        <v>0.0136819270996391</v>
      </c>
      <c r="I277" s="23" t="n">
        <f aca="false">G277-E277</f>
        <v>0.00160915822680624</v>
      </c>
      <c r="J277" s="17" t="n">
        <f aca="false">100*(G277-E277)/E277</f>
        <v>1.71640216585759</v>
      </c>
      <c r="K277" s="16" t="n">
        <v>1.04028386516952</v>
      </c>
      <c r="L277" s="17" t="n">
        <v>131.281652236061</v>
      </c>
      <c r="M277" s="16" t="n">
        <v>0.300120109754275</v>
      </c>
      <c r="N277" s="16" t="n">
        <v>0.619403094885787</v>
      </c>
      <c r="O277" s="6" t="str">
        <f aca="false">IF(N277&lt;0.05,"Yes","No")</f>
        <v>No</v>
      </c>
      <c r="P277" s="16" t="n">
        <v>0.117538902822796</v>
      </c>
      <c r="Q277" s="16" t="n">
        <v>1.07584190453476</v>
      </c>
      <c r="R277" s="16" t="n">
        <v>0.300075681343294</v>
      </c>
      <c r="S277" s="16" t="n">
        <v>0.449064958445317</v>
      </c>
      <c r="T277" s="16" t="n">
        <v>0.00145632586953963</v>
      </c>
      <c r="U277" s="16" t="n">
        <v>0.486000214461427</v>
      </c>
      <c r="V277" s="16" t="n">
        <v>0.940197872513564</v>
      </c>
      <c r="W277" s="6" t="s">
        <v>510</v>
      </c>
      <c r="X277" s="16" t="n">
        <v>0.1</v>
      </c>
      <c r="Y277" s="16" t="n">
        <v>0.544026664840308</v>
      </c>
      <c r="Z277" s="16" t="n">
        <f aca="false">(G277-E277)/SQRT(H277^2/D277+F277^2/C277)</f>
        <v>1.04028386516952</v>
      </c>
      <c r="AA277" s="24" t="n">
        <f aca="false">ABS(K277-Z277)</f>
        <v>0</v>
      </c>
    </row>
    <row r="278" customFormat="false" ht="15" hidden="false" customHeight="false" outlineLevel="0" collapsed="false">
      <c r="A278" s="17" t="n">
        <v>673</v>
      </c>
      <c r="B278" s="6" t="s">
        <v>425</v>
      </c>
      <c r="C278" s="6" t="n">
        <v>93</v>
      </c>
      <c r="D278" s="6" t="n">
        <v>471</v>
      </c>
      <c r="E278" s="16" t="n">
        <v>0.0937737961129476</v>
      </c>
      <c r="F278" s="16" t="n">
        <v>0.0135848430753952</v>
      </c>
      <c r="G278" s="16" t="n">
        <v>0.095366649298025</v>
      </c>
      <c r="H278" s="16" t="n">
        <v>0.0136161184254883</v>
      </c>
      <c r="I278" s="23" t="n">
        <f aca="false">G278-E278</f>
        <v>0.00159285318507747</v>
      </c>
      <c r="J278" s="17" t="n">
        <f aca="false">100*(G278-E278)/E278</f>
        <v>1.69861224681459</v>
      </c>
      <c r="K278" s="16" t="n">
        <v>1.03292432075663</v>
      </c>
      <c r="L278" s="17" t="n">
        <v>131.108859415498</v>
      </c>
      <c r="M278" s="16" t="n">
        <v>0.303540894858517</v>
      </c>
      <c r="N278" s="16" t="n">
        <v>0.623401192666417</v>
      </c>
      <c r="O278" s="6" t="str">
        <f aca="false">IF(N278&lt;0.05,"Yes","No")</f>
        <v>No</v>
      </c>
      <c r="P278" s="16" t="n">
        <v>0.116870629049712</v>
      </c>
      <c r="Q278" s="16" t="n">
        <v>1.06364316731048</v>
      </c>
      <c r="R278" s="16" t="n">
        <v>0.302829352259338</v>
      </c>
      <c r="S278" s="16" t="n">
        <v>0.441703749142378</v>
      </c>
      <c r="T278" s="16" t="n">
        <v>0.00144025670071435</v>
      </c>
      <c r="U278" s="16" t="n">
        <v>0.490200825497903</v>
      </c>
      <c r="V278" s="16" t="n">
        <v>0.940197872513564</v>
      </c>
      <c r="W278" s="6" t="s">
        <v>510</v>
      </c>
      <c r="X278" s="16" t="n">
        <v>0.1</v>
      </c>
      <c r="Y278" s="16" t="n">
        <v>0.544528913544734</v>
      </c>
      <c r="Z278" s="16" t="n">
        <f aca="false">(G278-E278)/SQRT(H278^2/D278+F278^2/C278)</f>
        <v>1.03292432075663</v>
      </c>
      <c r="AA278" s="24" t="n">
        <f aca="false">ABS(K278-Z278)</f>
        <v>0</v>
      </c>
    </row>
    <row r="279" customFormat="false" ht="15" hidden="false" customHeight="false" outlineLevel="0" collapsed="false">
      <c r="A279" s="17" t="n">
        <v>674</v>
      </c>
      <c r="B279" s="6" t="s">
        <v>425</v>
      </c>
      <c r="C279" s="6" t="n">
        <v>93</v>
      </c>
      <c r="D279" s="6" t="n">
        <v>471</v>
      </c>
      <c r="E279" s="16" t="n">
        <v>0.0938385668140586</v>
      </c>
      <c r="F279" s="16" t="n">
        <v>0.0135519294472978</v>
      </c>
      <c r="G279" s="16" t="n">
        <v>0.0954156763646</v>
      </c>
      <c r="H279" s="16" t="n">
        <v>0.0135638788119667</v>
      </c>
      <c r="I279" s="23" t="n">
        <f aca="false">G279-E279</f>
        <v>0.00157710955054145</v>
      </c>
      <c r="J279" s="17" t="n">
        <f aca="false">100*(G279-E279)/E279</f>
        <v>1.68066244411693</v>
      </c>
      <c r="K279" s="16" t="n">
        <v>1.02543926496276</v>
      </c>
      <c r="L279" s="17" t="n">
        <v>130.991612434935</v>
      </c>
      <c r="M279" s="16" t="n">
        <v>0.307045889336232</v>
      </c>
      <c r="N279" s="16" t="n">
        <v>0.624495075987826</v>
      </c>
      <c r="O279" s="6" t="str">
        <f aca="false">IF(N279&lt;0.05,"Yes","No")</f>
        <v>No</v>
      </c>
      <c r="P279" s="16" t="n">
        <v>0.116134259339589</v>
      </c>
      <c r="Q279" s="16" t="n">
        <v>1.05028194654637</v>
      </c>
      <c r="R279" s="16" t="n">
        <v>0.305883069111005</v>
      </c>
      <c r="S279" s="16" t="n">
        <v>0.438634510381476</v>
      </c>
      <c r="T279" s="16" t="n">
        <v>0.00142440209507391</v>
      </c>
      <c r="U279" s="16" t="n">
        <v>0.494647827829532</v>
      </c>
      <c r="V279" s="16" t="n">
        <v>0.940197872513564</v>
      </c>
      <c r="W279" s="6" t="s">
        <v>510</v>
      </c>
      <c r="X279" s="16" t="n">
        <v>0.1</v>
      </c>
      <c r="Y279" s="16" t="n">
        <v>0.543935346894048</v>
      </c>
      <c r="Z279" s="16" t="n">
        <f aca="false">(G279-E279)/SQRT(H279^2/D279+F279^2/C279)</f>
        <v>1.02543926496276</v>
      </c>
      <c r="AA279" s="24" t="n">
        <f aca="false">ABS(K279-Z279)</f>
        <v>0</v>
      </c>
    </row>
    <row r="280" customFormat="false" ht="15" hidden="false" customHeight="false" outlineLevel="0" collapsed="false">
      <c r="A280" s="17" t="n">
        <v>675</v>
      </c>
      <c r="B280" s="6" t="s">
        <v>425</v>
      </c>
      <c r="C280" s="6" t="n">
        <v>93</v>
      </c>
      <c r="D280" s="6" t="n">
        <v>471</v>
      </c>
      <c r="E280" s="16" t="n">
        <v>0.0939484012703742</v>
      </c>
      <c r="F280" s="16" t="n">
        <v>0.0135217458412715</v>
      </c>
      <c r="G280" s="16" t="n">
        <v>0.0955163967457547</v>
      </c>
      <c r="H280" s="16" t="n">
        <v>0.0135245949053367</v>
      </c>
      <c r="I280" s="23" t="n">
        <f aca="false">G280-E280</f>
        <v>0.0015679954753805</v>
      </c>
      <c r="J280" s="17" t="n">
        <f aca="false">100*(G280-E280)/E280</f>
        <v>1.6689964429176</v>
      </c>
      <c r="K280" s="16" t="n">
        <v>1.02190217260662</v>
      </c>
      <c r="L280" s="17" t="n">
        <v>130.936292853216</v>
      </c>
      <c r="M280" s="16" t="n">
        <v>0.308711566822149</v>
      </c>
      <c r="N280" s="16" t="n">
        <v>0.62568665810245</v>
      </c>
      <c r="O280" s="6" t="str">
        <f aca="false">IF(N280&lt;0.05,"Yes","No")</f>
        <v>No</v>
      </c>
      <c r="P280" s="16" t="n">
        <v>0.115785798508483</v>
      </c>
      <c r="Q280" s="16" t="n">
        <v>1.043988660527</v>
      </c>
      <c r="R280" s="16" t="n">
        <v>0.307335243473497</v>
      </c>
      <c r="S280" s="16" t="n">
        <v>0.43837158241735</v>
      </c>
      <c r="T280" s="16" t="n">
        <v>0.00141425329246613</v>
      </c>
      <c r="U280" s="16" t="n">
        <v>0.497582440358216</v>
      </c>
      <c r="V280" s="16" t="n">
        <v>0.940197872513564</v>
      </c>
      <c r="W280" s="6" t="s">
        <v>510</v>
      </c>
      <c r="X280" s="16" t="n">
        <v>0.1</v>
      </c>
      <c r="Y280" s="16" t="n">
        <v>0.543478757162751</v>
      </c>
      <c r="Z280" s="16" t="n">
        <f aca="false">(G280-E280)/SQRT(H280^2/D280+F280^2/C280)</f>
        <v>1.02190217260662</v>
      </c>
      <c r="AA280" s="24" t="n">
        <f aca="false">ABS(K280-Z280)</f>
        <v>0</v>
      </c>
    </row>
    <row r="281" customFormat="false" ht="15" hidden="false" customHeight="false" outlineLevel="0" collapsed="false">
      <c r="A281" s="17" t="n">
        <v>676</v>
      </c>
      <c r="B281" s="6" t="s">
        <v>425</v>
      </c>
      <c r="C281" s="6" t="n">
        <v>93</v>
      </c>
      <c r="D281" s="6" t="n">
        <v>471</v>
      </c>
      <c r="E281" s="16" t="n">
        <v>0.0941195762766305</v>
      </c>
      <c r="F281" s="16" t="n">
        <v>0.0134930936727767</v>
      </c>
      <c r="G281" s="16" t="n">
        <v>0.0956907585231615</v>
      </c>
      <c r="H281" s="16" t="n">
        <v>0.013497676144034</v>
      </c>
      <c r="I281" s="23" t="n">
        <f aca="false">G281-E281</f>
        <v>0.00157118224653101</v>
      </c>
      <c r="J281" s="17" t="n">
        <f aca="false">100*(G281-E281)/E281</f>
        <v>1.66934691876755</v>
      </c>
      <c r="K281" s="16" t="n">
        <v>1.02613164290572</v>
      </c>
      <c r="L281" s="17" t="n">
        <v>130.946916826745</v>
      </c>
      <c r="M281" s="16" t="n">
        <v>0.306721341605026</v>
      </c>
      <c r="N281" s="16" t="n">
        <v>0.624495075987826</v>
      </c>
      <c r="O281" s="6" t="str">
        <f aca="false">IF(N281&lt;0.05,"Yes","No")</f>
        <v>No</v>
      </c>
      <c r="P281" s="16" t="n">
        <v>0.116254955304</v>
      </c>
      <c r="Q281" s="16" t="n">
        <v>1.05246615412117</v>
      </c>
      <c r="R281" s="16" t="n">
        <v>0.305381146529012</v>
      </c>
      <c r="S281" s="16" t="n">
        <v>0.439486862103927</v>
      </c>
      <c r="T281" s="16" t="n">
        <v>0.00141495894043379</v>
      </c>
      <c r="U281" s="16" t="n">
        <v>0.497380024757227</v>
      </c>
      <c r="V281" s="16" t="n">
        <v>0.940197872513564</v>
      </c>
      <c r="W281" s="6" t="s">
        <v>510</v>
      </c>
      <c r="X281" s="16" t="n">
        <v>0.1</v>
      </c>
      <c r="Y281" s="16" t="n">
        <v>0.543775540488094</v>
      </c>
      <c r="Z281" s="16" t="n">
        <f aca="false">(G281-E281)/SQRT(H281^2/D281+F281^2/C281)</f>
        <v>1.02613164290572</v>
      </c>
      <c r="AA281" s="24" t="n">
        <f aca="false">ABS(K281-Z281)</f>
        <v>0</v>
      </c>
    </row>
    <row r="282" customFormat="false" ht="15" hidden="false" customHeight="false" outlineLevel="0" collapsed="false">
      <c r="A282" s="17" t="n">
        <v>677</v>
      </c>
      <c r="B282" s="6" t="s">
        <v>425</v>
      </c>
      <c r="C282" s="6" t="n">
        <v>93</v>
      </c>
      <c r="D282" s="6" t="n">
        <v>471</v>
      </c>
      <c r="E282" s="16" t="n">
        <v>0.0943879612511204</v>
      </c>
      <c r="F282" s="16" t="n">
        <v>0.0134671768999261</v>
      </c>
      <c r="G282" s="16" t="n">
        <v>0.0959707669233567</v>
      </c>
      <c r="H282" s="16" t="n">
        <v>0.0134822194864829</v>
      </c>
      <c r="I282" s="23" t="n">
        <f aca="false">G282-E282</f>
        <v>0.00158280567223629</v>
      </c>
      <c r="J282" s="17" t="n">
        <f aca="false">100*(G282-E282)/E282</f>
        <v>1.6769147794444</v>
      </c>
      <c r="K282" s="16" t="n">
        <v>1.03557936786963</v>
      </c>
      <c r="L282" s="17" t="n">
        <v>131.011015204638</v>
      </c>
      <c r="M282" s="16" t="n">
        <v>0.30230612702982</v>
      </c>
      <c r="N282" s="16" t="n">
        <v>0.622691345970246</v>
      </c>
      <c r="O282" s="6" t="str">
        <f aca="false">IF(N282&lt;0.05,"Yes","No")</f>
        <v>No</v>
      </c>
      <c r="P282" s="16" t="n">
        <v>0.117264154866586</v>
      </c>
      <c r="Q282" s="16" t="n">
        <v>1.07081820785185</v>
      </c>
      <c r="R282" s="16" t="n">
        <v>0.301205767521196</v>
      </c>
      <c r="S282" s="16" t="n">
        <v>0.441773184401141</v>
      </c>
      <c r="T282" s="16" t="n">
        <v>0.00142342708120586</v>
      </c>
      <c r="U282" s="16" t="n">
        <v>0.495152434447476</v>
      </c>
      <c r="V282" s="16" t="n">
        <v>0.940197872513564</v>
      </c>
      <c r="W282" s="6" t="s">
        <v>510</v>
      </c>
      <c r="X282" s="16" t="n">
        <v>0.1</v>
      </c>
      <c r="Y282" s="16" t="n">
        <v>0.543729881514965</v>
      </c>
      <c r="Z282" s="16" t="n">
        <f aca="false">(G282-E282)/SQRT(H282^2/D282+F282^2/C282)</f>
        <v>1.03557936786962</v>
      </c>
      <c r="AA282" s="24" t="n">
        <f aca="false">ABS(K282-Z282)</f>
        <v>0</v>
      </c>
    </row>
    <row r="283" customFormat="false" ht="15" hidden="false" customHeight="false" outlineLevel="0" collapsed="false">
      <c r="A283" s="17" t="n">
        <v>678</v>
      </c>
      <c r="B283" s="6" t="s">
        <v>425</v>
      </c>
      <c r="C283" s="6" t="n">
        <v>93</v>
      </c>
      <c r="D283" s="6" t="n">
        <v>471</v>
      </c>
      <c r="E283" s="16" t="n">
        <v>0.0947020302216212</v>
      </c>
      <c r="F283" s="16" t="n">
        <v>0.0134432935522071</v>
      </c>
      <c r="G283" s="16" t="n">
        <v>0.0963068469536279</v>
      </c>
      <c r="H283" s="16" t="n">
        <v>0.0134859591046284</v>
      </c>
      <c r="I283" s="23" t="n">
        <f aca="false">G283-E283</f>
        <v>0.00160481673200671</v>
      </c>
      <c r="J283" s="17" t="n">
        <f aca="false">100*(G283-E283)/E283</f>
        <v>1.6945959112504</v>
      </c>
      <c r="K283" s="16" t="n">
        <v>1.05148871666748</v>
      </c>
      <c r="L283" s="17" t="n">
        <v>131.180892915878</v>
      </c>
      <c r="M283" s="16" t="n">
        <v>0.29496729788105</v>
      </c>
      <c r="N283" s="16" t="n">
        <v>0.612377759731311</v>
      </c>
      <c r="O283" s="6" t="str">
        <f aca="false">IF(N283&lt;0.05,"Yes","No")</f>
        <v>No</v>
      </c>
      <c r="P283" s="16" t="n">
        <v>0.118901700987588</v>
      </c>
      <c r="Q283" s="16" t="n">
        <v>1.10093410746485</v>
      </c>
      <c r="R283" s="16" t="n">
        <v>0.294512194394048</v>
      </c>
      <c r="S283" s="16" t="n">
        <v>0.451962084817685</v>
      </c>
      <c r="T283" s="16" t="n">
        <v>0.00144169198649922</v>
      </c>
      <c r="U283" s="16" t="n">
        <v>0.490303588281416</v>
      </c>
      <c r="V283" s="16" t="n">
        <v>0.940197872513564</v>
      </c>
      <c r="W283" s="6" t="s">
        <v>510</v>
      </c>
      <c r="X283" s="16" t="n">
        <v>0.1</v>
      </c>
      <c r="Y283" s="16" t="n">
        <v>0.544254959705956</v>
      </c>
      <c r="Z283" s="16" t="n">
        <f aca="false">(G283-E283)/SQRT(H283^2/D283+F283^2/C283)</f>
        <v>1.05148871666748</v>
      </c>
      <c r="AA283" s="24" t="n">
        <f aca="false">ABS(K283-Z283)</f>
        <v>0</v>
      </c>
    </row>
    <row r="284" customFormat="false" ht="15" hidden="false" customHeight="false" outlineLevel="0" collapsed="false">
      <c r="A284" s="17" t="n">
        <v>679</v>
      </c>
      <c r="B284" s="6" t="s">
        <v>425</v>
      </c>
      <c r="C284" s="6" t="n">
        <v>93</v>
      </c>
      <c r="D284" s="6" t="n">
        <v>471</v>
      </c>
      <c r="E284" s="16" t="n">
        <v>0.09507667273283</v>
      </c>
      <c r="F284" s="16" t="n">
        <v>0.0134251722823362</v>
      </c>
      <c r="G284" s="16" t="n">
        <v>0.0967161340793227</v>
      </c>
      <c r="H284" s="16" t="n">
        <v>0.0135137455088729</v>
      </c>
      <c r="I284" s="23" t="n">
        <f aca="false">G284-E284</f>
        <v>0.00163946134649266</v>
      </c>
      <c r="J284" s="17" t="n">
        <f aca="false">100*(G284-E284)/E284</f>
        <v>1.72435708925114</v>
      </c>
      <c r="K284" s="16" t="n">
        <v>1.0750290048111</v>
      </c>
      <c r="L284" s="17" t="n">
        <v>131.464601293705</v>
      </c>
      <c r="M284" s="16" t="n">
        <v>0.284330804842731</v>
      </c>
      <c r="N284" s="16" t="n">
        <v>0.596186647679219</v>
      </c>
      <c r="O284" s="6" t="str">
        <f aca="false">IF(N284&lt;0.05,"Yes","No")</f>
        <v>No</v>
      </c>
      <c r="P284" s="16" t="n">
        <v>0.121285859774615</v>
      </c>
      <c r="Q284" s="16" t="n">
        <v>1.14552753758087</v>
      </c>
      <c r="R284" s="16" t="n">
        <v>0.284946796072047</v>
      </c>
      <c r="S284" s="16" t="n">
        <v>0.468282791500761</v>
      </c>
      <c r="T284" s="16" t="n">
        <v>0.00147158404841334</v>
      </c>
      <c r="U284" s="16" t="n">
        <v>0.482338819653656</v>
      </c>
      <c r="V284" s="16" t="n">
        <v>0.940197872513564</v>
      </c>
      <c r="W284" s="6" t="s">
        <v>510</v>
      </c>
      <c r="X284" s="16" t="n">
        <v>0.1</v>
      </c>
      <c r="Y284" s="16" t="n">
        <v>0.544802867383513</v>
      </c>
      <c r="Z284" s="16" t="n">
        <f aca="false">(G284-E284)/SQRT(H284^2/D284+F284^2/C284)</f>
        <v>1.0750290048111</v>
      </c>
      <c r="AA284" s="24" t="n">
        <f aca="false">ABS(K284-Z284)</f>
        <v>0</v>
      </c>
    </row>
    <row r="285" customFormat="false" ht="15" hidden="false" customHeight="false" outlineLevel="0" collapsed="false">
      <c r="A285" s="17" t="n">
        <v>680</v>
      </c>
      <c r="B285" s="6" t="s">
        <v>426</v>
      </c>
      <c r="C285" s="6" t="n">
        <v>93</v>
      </c>
      <c r="D285" s="6" t="n">
        <v>471</v>
      </c>
      <c r="E285" s="16" t="n">
        <v>0.0955554351050366</v>
      </c>
      <c r="F285" s="16" t="n">
        <v>0.013418012519637</v>
      </c>
      <c r="G285" s="16" t="n">
        <v>0.0972454318986324</v>
      </c>
      <c r="H285" s="16" t="n">
        <v>0.0135699193543688</v>
      </c>
      <c r="I285" s="23" t="n">
        <f aca="false">G285-E285</f>
        <v>0.00168999679359574</v>
      </c>
      <c r="J285" s="17" t="n">
        <f aca="false">100*(G285-E285)/E285</f>
        <v>1.76860352499893</v>
      </c>
      <c r="K285" s="16" t="n">
        <v>1.10788904859773</v>
      </c>
      <c r="L285" s="17" t="n">
        <v>131.85790074003</v>
      </c>
      <c r="M285" s="16" t="n">
        <v>0.269926564370731</v>
      </c>
      <c r="N285" s="16" t="n">
        <v>0.572319917502314</v>
      </c>
      <c r="O285" s="6" t="str">
        <f aca="false">IF(N285&lt;0.05,"Yes","No")</f>
        <v>No</v>
      </c>
      <c r="P285" s="16" t="n">
        <v>0.124600918499719</v>
      </c>
      <c r="Q285" s="16" t="n">
        <v>1.2090038361464</v>
      </c>
      <c r="R285" s="16" t="n">
        <v>0.272000279820098</v>
      </c>
      <c r="S285" s="16" t="n">
        <v>0.492058189477005</v>
      </c>
      <c r="T285" s="16" t="n">
        <v>0.00151567034807077</v>
      </c>
      <c r="U285" s="16" t="n">
        <v>0.470632794715044</v>
      </c>
      <c r="V285" s="16" t="n">
        <v>0.940197872513564</v>
      </c>
      <c r="W285" s="6" t="s">
        <v>510</v>
      </c>
      <c r="X285" s="16" t="n">
        <v>0.1</v>
      </c>
      <c r="Y285" s="16" t="n">
        <v>0.545533410953588</v>
      </c>
      <c r="Z285" s="16" t="n">
        <f aca="false">(G285-E285)/SQRT(H285^2/D285+F285^2/C285)</f>
        <v>1.10788904859773</v>
      </c>
      <c r="AA285" s="24" t="n">
        <f aca="false">ABS(K285-Z285)</f>
        <v>0</v>
      </c>
    </row>
    <row r="286" customFormat="false" ht="15" hidden="false" customHeight="false" outlineLevel="0" collapsed="false">
      <c r="A286" s="17" t="n">
        <v>681</v>
      </c>
      <c r="B286" s="6" t="s">
        <v>426</v>
      </c>
      <c r="C286" s="6" t="n">
        <v>93</v>
      </c>
      <c r="D286" s="6" t="n">
        <v>471</v>
      </c>
      <c r="E286" s="16" t="n">
        <v>0.0960939460864631</v>
      </c>
      <c r="F286" s="16" t="n">
        <v>0.0134179050332785</v>
      </c>
      <c r="G286" s="16" t="n">
        <v>0.097857152564637</v>
      </c>
      <c r="H286" s="16" t="n">
        <v>0.0136656761564985</v>
      </c>
      <c r="I286" s="23" t="n">
        <f aca="false">G286-E286</f>
        <v>0.00176320647817384</v>
      </c>
      <c r="J286" s="17" t="n">
        <f aca="false">100*(G286-E286)/E286</f>
        <v>1.83487779405723</v>
      </c>
      <c r="K286" s="16" t="n">
        <v>1.15451701158698</v>
      </c>
      <c r="L286" s="17" t="n">
        <v>132.456950801682</v>
      </c>
      <c r="M286" s="16" t="n">
        <v>0.250366941364949</v>
      </c>
      <c r="N286" s="16" t="n">
        <v>0.539151236321083</v>
      </c>
      <c r="O286" s="6" t="str">
        <f aca="false">IF(N286&lt;0.05,"Yes","No")</f>
        <v>No</v>
      </c>
      <c r="P286" s="16" t="n">
        <v>0.129232849897171</v>
      </c>
      <c r="Q286" s="16" t="n">
        <v>1.30056192255537</v>
      </c>
      <c r="R286" s="16" t="n">
        <v>0.254596369272199</v>
      </c>
      <c r="S286" s="16" t="n">
        <v>0.526908582837403</v>
      </c>
      <c r="T286" s="16" t="n">
        <v>0.0015805795198913</v>
      </c>
      <c r="U286" s="16" t="n">
        <v>0.453767133659546</v>
      </c>
      <c r="V286" s="16" t="n">
        <v>0.940197872513564</v>
      </c>
      <c r="W286" s="6" t="s">
        <v>510</v>
      </c>
      <c r="X286" s="16" t="n">
        <v>0.1</v>
      </c>
      <c r="Y286" s="16" t="n">
        <v>0.546515078875876</v>
      </c>
      <c r="Z286" s="16" t="n">
        <f aca="false">(G286-E286)/SQRT(H286^2/D286+F286^2/C286)</f>
        <v>1.15451701158698</v>
      </c>
      <c r="AA286" s="24" t="n">
        <f aca="false">ABS(K286-Z286)</f>
        <v>0</v>
      </c>
    </row>
    <row r="287" customFormat="false" ht="15" hidden="false" customHeight="false" outlineLevel="0" collapsed="false">
      <c r="A287" s="17" t="n">
        <v>682</v>
      </c>
      <c r="B287" s="6" t="s">
        <v>426</v>
      </c>
      <c r="C287" s="6" t="n">
        <v>93</v>
      </c>
      <c r="D287" s="6" t="n">
        <v>471</v>
      </c>
      <c r="E287" s="16" t="n">
        <v>0.0967260149698104</v>
      </c>
      <c r="F287" s="16" t="n">
        <v>0.0134275653781817</v>
      </c>
      <c r="G287" s="16" t="n">
        <v>0.0985943438868867</v>
      </c>
      <c r="H287" s="16" t="n">
        <v>0.0138115637743983</v>
      </c>
      <c r="I287" s="23" t="n">
        <f aca="false">G287-E287</f>
        <v>0.00186832891707633</v>
      </c>
      <c r="J287" s="17" t="n">
        <f aca="false">100*(G287-E287)/E287</f>
        <v>1.93156816980361</v>
      </c>
      <c r="K287" s="16" t="n">
        <v>1.22039682902731</v>
      </c>
      <c r="L287" s="17" t="n">
        <v>133.315112037757</v>
      </c>
      <c r="M287" s="16" t="n">
        <v>0.224468754451778</v>
      </c>
      <c r="N287" s="16" t="n">
        <v>0.498529443026622</v>
      </c>
      <c r="O287" s="6" t="str">
        <f aca="false">IF(N287&lt;0.05,"Yes","No")</f>
        <v>No</v>
      </c>
      <c r="P287" s="16" t="n">
        <v>0.135702610426596</v>
      </c>
      <c r="Q287" s="16" t="n">
        <v>1.43404108959497</v>
      </c>
      <c r="R287" s="16" t="n">
        <v>0.231610892531859</v>
      </c>
      <c r="S287" s="16" t="n">
        <v>0.575298748880133</v>
      </c>
      <c r="T287" s="16" t="n">
        <v>0.00167497543112966</v>
      </c>
      <c r="U287" s="16" t="n">
        <v>0.429887535760098</v>
      </c>
      <c r="V287" s="16" t="n">
        <v>0.940197872513564</v>
      </c>
      <c r="W287" s="6" t="s">
        <v>510</v>
      </c>
      <c r="X287" s="16" t="n">
        <v>0.1</v>
      </c>
      <c r="Y287" s="16" t="n">
        <v>0.547976166016026</v>
      </c>
      <c r="Z287" s="16" t="n">
        <f aca="false">(G287-E287)/SQRT(H287^2/D287+F287^2/C287)</f>
        <v>1.22039682902731</v>
      </c>
      <c r="AA287" s="24" t="n">
        <f aca="false">ABS(K287-Z287)</f>
        <v>0</v>
      </c>
    </row>
    <row r="288" customFormat="false" ht="15" hidden="false" customHeight="false" outlineLevel="0" collapsed="false">
      <c r="A288" s="17" t="n">
        <v>683</v>
      </c>
      <c r="B288" s="6" t="s">
        <v>426</v>
      </c>
      <c r="C288" s="6" t="n">
        <v>93</v>
      </c>
      <c r="D288" s="6" t="n">
        <v>471</v>
      </c>
      <c r="E288" s="16" t="n">
        <v>0.0974819031293675</v>
      </c>
      <c r="F288" s="16" t="n">
        <v>0.0134471653563098</v>
      </c>
      <c r="G288" s="16" t="n">
        <v>0.0994925201730111</v>
      </c>
      <c r="H288" s="16" t="n">
        <v>0.014019325069905</v>
      </c>
      <c r="I288" s="23" t="n">
        <f aca="false">G288-E288</f>
        <v>0.00201061704364361</v>
      </c>
      <c r="J288" s="17" t="n">
        <f aca="false">100*(G288-E288)/E288</f>
        <v>2.06255415528289</v>
      </c>
      <c r="K288" s="16" t="n">
        <v>1.3083418627786</v>
      </c>
      <c r="L288" s="17" t="n">
        <v>134.51332470248</v>
      </c>
      <c r="M288" s="16" t="n">
        <v>0.192988574259467</v>
      </c>
      <c r="N288" s="16" t="n">
        <v>0.490902367717098</v>
      </c>
      <c r="O288" s="6" t="str">
        <f aca="false">IF(N288&lt;0.05,"Yes","No")</f>
        <v>No</v>
      </c>
      <c r="P288" s="16" t="n">
        <v>0.144172727241746</v>
      </c>
      <c r="Q288" s="16" t="n">
        <v>1.61864428824695</v>
      </c>
      <c r="R288" s="16" t="n">
        <v>0.203807071865738</v>
      </c>
      <c r="S288" s="16" t="n">
        <v>0.645381032002077</v>
      </c>
      <c r="T288" s="16" t="n">
        <v>0.00180402720423685</v>
      </c>
      <c r="U288" s="16" t="n">
        <v>0.398793440764974</v>
      </c>
      <c r="V288" s="16" t="n">
        <v>0.940197872513564</v>
      </c>
      <c r="W288" s="6" t="s">
        <v>510</v>
      </c>
      <c r="X288" s="16" t="n">
        <v>0.1</v>
      </c>
      <c r="Y288" s="16" t="n">
        <v>0.550122137753122</v>
      </c>
      <c r="Z288" s="16" t="n">
        <f aca="false">(G288-E288)/SQRT(H288^2/D288+F288^2/C288)</f>
        <v>1.3083418627786</v>
      </c>
      <c r="AA288" s="24" t="n">
        <f aca="false">ABS(K288-Z288)</f>
        <v>0</v>
      </c>
    </row>
    <row r="289" customFormat="false" ht="15" hidden="false" customHeight="false" outlineLevel="0" collapsed="false">
      <c r="A289" s="17" t="n">
        <v>684</v>
      </c>
      <c r="B289" s="6" t="s">
        <v>426</v>
      </c>
      <c r="C289" s="6" t="n">
        <v>93</v>
      </c>
      <c r="D289" s="6" t="n">
        <v>471</v>
      </c>
      <c r="E289" s="16" t="n">
        <v>0.0983680590826978</v>
      </c>
      <c r="F289" s="16" t="n">
        <v>0.0134721226264978</v>
      </c>
      <c r="G289" s="16" t="n">
        <v>0.100556572183429</v>
      </c>
      <c r="H289" s="16" t="n">
        <v>0.0143025136540163</v>
      </c>
      <c r="I289" s="23" t="n">
        <f aca="false">G289-E289</f>
        <v>0.00218851310073098</v>
      </c>
      <c r="J289" s="17" t="n">
        <f aca="false">100*(G289-E289)/E289</f>
        <v>2.22482086272649</v>
      </c>
      <c r="K289" s="16" t="n">
        <v>1.41684536609032</v>
      </c>
      <c r="L289" s="17" t="n">
        <v>136.184119992418</v>
      </c>
      <c r="M289" s="16" t="n">
        <v>0.158811685054029</v>
      </c>
      <c r="N289" s="16" t="n">
        <v>0.482172471529645</v>
      </c>
      <c r="O289" s="6" t="str">
        <f aca="false">IF(N289&lt;0.05,"Yes","No")</f>
        <v>No</v>
      </c>
      <c r="P289" s="16" t="n">
        <v>0.15424172143201</v>
      </c>
      <c r="Q289" s="16" t="n">
        <v>1.85263096466723</v>
      </c>
      <c r="R289" s="16" t="n">
        <v>0.17402320856447</v>
      </c>
      <c r="S289" s="16" t="n">
        <v>0.739073900933206</v>
      </c>
      <c r="T289" s="16" t="n">
        <v>0.00196692181881772</v>
      </c>
      <c r="U289" s="16" t="n">
        <v>0.362625138300024</v>
      </c>
      <c r="V289" s="16" t="n">
        <v>0.940197872513564</v>
      </c>
      <c r="W289" s="6" t="s">
        <v>510</v>
      </c>
      <c r="X289" s="16" t="n">
        <v>0.1</v>
      </c>
      <c r="Y289" s="16" t="n">
        <v>0.552542063328996</v>
      </c>
      <c r="Z289" s="16" t="n">
        <f aca="false">(G289-E289)/SQRT(H289^2/D289+F289^2/C289)</f>
        <v>1.41684536609032</v>
      </c>
      <c r="AA289" s="24" t="n">
        <f aca="false">ABS(K289-Z289)</f>
        <v>0</v>
      </c>
    </row>
    <row r="290" customFormat="false" ht="15" hidden="false" customHeight="false" outlineLevel="0" collapsed="false">
      <c r="A290" s="17" t="n">
        <v>685</v>
      </c>
      <c r="B290" s="6" t="s">
        <v>426</v>
      </c>
      <c r="C290" s="6" t="n">
        <v>93</v>
      </c>
      <c r="D290" s="6" t="n">
        <v>471</v>
      </c>
      <c r="E290" s="16" t="n">
        <v>0.099433479530196</v>
      </c>
      <c r="F290" s="16" t="n">
        <v>0.0135083840698342</v>
      </c>
      <c r="G290" s="16" t="n">
        <v>0.101843137903072</v>
      </c>
      <c r="H290" s="16" t="n">
        <v>0.0146760635397455</v>
      </c>
      <c r="I290" s="23" t="n">
        <f aca="false">G290-E290</f>
        <v>0.00240965837287578</v>
      </c>
      <c r="J290" s="17" t="n">
        <f aca="false">100*(G290-E290)/E290</f>
        <v>2.42338735832332</v>
      </c>
      <c r="K290" s="16" t="n">
        <v>1.54917619442367</v>
      </c>
      <c r="L290" s="17" t="n">
        <v>138.409363225422</v>
      </c>
      <c r="M290" s="16" t="n">
        <v>0.123622903930233</v>
      </c>
      <c r="N290" s="16" t="n">
        <v>0.466350135402904</v>
      </c>
      <c r="O290" s="6" t="str">
        <f aca="false">IF(N290&lt;0.05,"Yes","No")</f>
        <v>No</v>
      </c>
      <c r="P290" s="16" t="n">
        <v>0.166060467447491</v>
      </c>
      <c r="Q290" s="16" t="n">
        <v>2.14742351050245</v>
      </c>
      <c r="R290" s="16" t="n">
        <v>0.143368587120701</v>
      </c>
      <c r="S290" s="16" t="n">
        <v>0.869120999124706</v>
      </c>
      <c r="T290" s="16" t="n">
        <v>0.0021692677942936</v>
      </c>
      <c r="U290" s="16" t="n">
        <v>0.322612367218267</v>
      </c>
      <c r="V290" s="16" t="n">
        <v>0.940197872513564</v>
      </c>
      <c r="W290" s="6" t="s">
        <v>510</v>
      </c>
      <c r="X290" s="16" t="n">
        <v>0.1</v>
      </c>
      <c r="Y290" s="16" t="n">
        <v>0.554551058146702</v>
      </c>
      <c r="Z290" s="16" t="n">
        <f aca="false">(G290-E290)/SQRT(H290^2/D290+F290^2/C290)</f>
        <v>1.54917619442369</v>
      </c>
      <c r="AA290" s="24" t="n">
        <f aca="false">ABS(K290-Z290)</f>
        <v>1.79856129989275E-014</v>
      </c>
    </row>
    <row r="291" customFormat="false" ht="15" hidden="false" customHeight="false" outlineLevel="0" collapsed="false">
      <c r="A291" s="17" t="n">
        <v>686</v>
      </c>
      <c r="B291" s="6" t="s">
        <v>426</v>
      </c>
      <c r="C291" s="6" t="n">
        <v>93</v>
      </c>
      <c r="D291" s="6" t="n">
        <v>471</v>
      </c>
      <c r="E291" s="16" t="n">
        <v>0.100744732365172</v>
      </c>
      <c r="F291" s="16" t="n">
        <v>0.0135530218912647</v>
      </c>
      <c r="G291" s="16" t="n">
        <v>0.103421539700968</v>
      </c>
      <c r="H291" s="16" t="n">
        <v>0.015158494298424</v>
      </c>
      <c r="I291" s="23" t="n">
        <f aca="false">G291-E291</f>
        <v>0.00267680733579541</v>
      </c>
      <c r="J291" s="17" t="n">
        <f aca="false">100*(G291-E291)/E291</f>
        <v>2.65701965050908</v>
      </c>
      <c r="K291" s="16" t="n">
        <v>1.70564534167451</v>
      </c>
      <c r="L291" s="17" t="n">
        <v>141.37312961577</v>
      </c>
      <c r="M291" s="16" t="n">
        <v>0.0902702449465388</v>
      </c>
      <c r="N291" s="16" t="n">
        <v>0.42334326926937</v>
      </c>
      <c r="O291" s="6" t="str">
        <f aca="false">IF(N291&lt;0.05,"Yes","No")</f>
        <v>No</v>
      </c>
      <c r="P291" s="16" t="n">
        <v>0.17932117857655</v>
      </c>
      <c r="Q291" s="16" t="n">
        <v>2.50408092818382</v>
      </c>
      <c r="R291" s="16" t="n">
        <v>0.114114279895676</v>
      </c>
      <c r="S291" s="16" t="n">
        <v>0.957385282475724</v>
      </c>
      <c r="T291" s="16" t="n">
        <v>0.00241289495240859</v>
      </c>
      <c r="U291" s="16" t="n">
        <v>0.281520852649188</v>
      </c>
      <c r="V291" s="16" t="n">
        <v>0.940197872513564</v>
      </c>
      <c r="W291" s="6" t="s">
        <v>510</v>
      </c>
      <c r="X291" s="16" t="n">
        <v>0.2</v>
      </c>
      <c r="Y291" s="16" t="n">
        <v>0.556537223477844</v>
      </c>
      <c r="Z291" s="16" t="n">
        <f aca="false">(G291-E291)/SQRT(H291^2/D291+F291^2/C291)</f>
        <v>1.70564534167454</v>
      </c>
      <c r="AA291" s="24" t="n">
        <f aca="false">ABS(K291-Z291)</f>
        <v>2.70894418008538E-014</v>
      </c>
    </row>
    <row r="292" customFormat="false" ht="15" hidden="false" customHeight="false" outlineLevel="0" collapsed="false">
      <c r="A292" s="17" t="n">
        <v>687</v>
      </c>
      <c r="B292" s="6" t="s">
        <v>426</v>
      </c>
      <c r="C292" s="6" t="n">
        <v>93</v>
      </c>
      <c r="D292" s="6" t="n">
        <v>471</v>
      </c>
      <c r="E292" s="16" t="n">
        <v>0.102386745474031</v>
      </c>
      <c r="F292" s="16" t="n">
        <v>0.0136034272075592</v>
      </c>
      <c r="G292" s="16" t="n">
        <v>0.105376882775194</v>
      </c>
      <c r="H292" s="16" t="n">
        <v>0.0157693654240039</v>
      </c>
      <c r="I292" s="23" t="n">
        <f aca="false">G292-E292</f>
        <v>0.0029901373011634</v>
      </c>
      <c r="J292" s="17" t="n">
        <f aca="false">100*(G292-E292)/E292</f>
        <v>2.9204339754327</v>
      </c>
      <c r="K292" s="16" t="n">
        <v>1.88443683564171</v>
      </c>
      <c r="L292" s="17" t="n">
        <v>145.296266495879</v>
      </c>
      <c r="M292" s="16" t="n">
        <v>0.0615033816418079</v>
      </c>
      <c r="N292" s="16" t="n">
        <v>0.392875440707832</v>
      </c>
      <c r="O292" s="6" t="str">
        <f aca="false">IF(N292&lt;0.05,"Yes","No")</f>
        <v>No</v>
      </c>
      <c r="P292" s="16" t="n">
        <v>0.193458096027435</v>
      </c>
      <c r="Q292" s="16" t="n">
        <v>2.91446611135102</v>
      </c>
      <c r="R292" s="16" t="n">
        <v>0.0883407988026918</v>
      </c>
      <c r="S292" s="16" t="n">
        <v>0.755918050403923</v>
      </c>
      <c r="T292" s="16" t="n">
        <v>0.00269670708159582</v>
      </c>
      <c r="U292" s="16" t="n">
        <v>0.242910349705626</v>
      </c>
      <c r="V292" s="16" t="n">
        <v>0.940197872513564</v>
      </c>
      <c r="W292" s="6" t="s">
        <v>510</v>
      </c>
      <c r="X292" s="16" t="n">
        <v>0.2</v>
      </c>
      <c r="Y292" s="16" t="n">
        <v>0.55943656827158</v>
      </c>
      <c r="Z292" s="16" t="n">
        <f aca="false">(G292-E292)/SQRT(H292^2/D292+F292^2/C292)</f>
        <v>1.88443683564169</v>
      </c>
      <c r="AA292" s="24" t="n">
        <f aca="false">ABS(K292-Z292)</f>
        <v>1.66533453693773E-014</v>
      </c>
    </row>
    <row r="293" customFormat="false" ht="15" hidden="false" customHeight="false" outlineLevel="0" collapsed="false">
      <c r="A293" s="17" t="n">
        <v>688</v>
      </c>
      <c r="B293" s="6" t="s">
        <v>426</v>
      </c>
      <c r="C293" s="6" t="n">
        <v>93</v>
      </c>
      <c r="D293" s="6" t="n">
        <v>471</v>
      </c>
      <c r="E293" s="16" t="n">
        <v>0.104466232881751</v>
      </c>
      <c r="F293" s="16" t="n">
        <v>0.0136709840074956</v>
      </c>
      <c r="G293" s="16" t="n">
        <v>0.107819088262104</v>
      </c>
      <c r="H293" s="16" t="n">
        <v>0.0165232964359196</v>
      </c>
      <c r="I293" s="23" t="n">
        <f aca="false">G293-E293</f>
        <v>0.00335285538035331</v>
      </c>
      <c r="J293" s="17" t="n">
        <f aca="false">100*(G293-E293)/E293</f>
        <v>3.20951113854035</v>
      </c>
      <c r="K293" s="16" t="n">
        <v>2.08364811155604</v>
      </c>
      <c r="L293" s="17" t="n">
        <v>150.27981859037</v>
      </c>
      <c r="M293" s="16" t="n">
        <v>0.0388852252605389</v>
      </c>
      <c r="N293" s="16" t="n">
        <v>0.315435746225452</v>
      </c>
      <c r="O293" s="6" t="str">
        <f aca="false">IF(N293&lt;0.05,"Yes","No")</f>
        <v>No</v>
      </c>
      <c r="P293" s="16" t="n">
        <v>0.208089957109458</v>
      </c>
      <c r="Q293" s="16" t="n">
        <v>3.37199896571286</v>
      </c>
      <c r="R293" s="16" t="n">
        <v>0.0668412808391579</v>
      </c>
      <c r="S293" s="16" t="n">
        <v>0.543895091637364</v>
      </c>
      <c r="T293" s="16" t="n">
        <v>0.00302117379928751</v>
      </c>
      <c r="U293" s="16" t="n">
        <v>0.209616285402831</v>
      </c>
      <c r="V293" s="16" t="n">
        <v>0.940197872513564</v>
      </c>
      <c r="W293" s="6" t="s">
        <v>510</v>
      </c>
      <c r="X293" s="16" t="n">
        <v>0.3</v>
      </c>
      <c r="Y293" s="16" t="n">
        <v>0.562929479716001</v>
      </c>
      <c r="Z293" s="16" t="n">
        <f aca="false">(G293-E293)/SQRT(H293^2/D293+F293^2/C293)</f>
        <v>2.08364811155604</v>
      </c>
      <c r="AA293" s="24" t="n">
        <f aca="false">ABS(K293-Z293)</f>
        <v>0</v>
      </c>
    </row>
    <row r="294" customFormat="false" ht="15" hidden="false" customHeight="false" outlineLevel="0" collapsed="false">
      <c r="A294" s="17" t="n">
        <v>689</v>
      </c>
      <c r="B294" s="6" t="s">
        <v>426</v>
      </c>
      <c r="C294" s="6" t="n">
        <v>93</v>
      </c>
      <c r="D294" s="6" t="n">
        <v>471</v>
      </c>
      <c r="E294" s="16" t="n">
        <v>0.107130208883875</v>
      </c>
      <c r="F294" s="16" t="n">
        <v>0.0137600237382538</v>
      </c>
      <c r="G294" s="16" t="n">
        <v>0.11087055493249</v>
      </c>
      <c r="H294" s="16" t="n">
        <v>0.0174335250702052</v>
      </c>
      <c r="I294" s="23" t="n">
        <f aca="false">G294-E294</f>
        <v>0.0037403460486149</v>
      </c>
      <c r="J294" s="17" t="n">
        <f aca="false">100*(G294-E294)/E294</f>
        <v>3.49140180681369</v>
      </c>
      <c r="K294" s="16" t="n">
        <v>2.28427838313716</v>
      </c>
      <c r="L294" s="17" t="n">
        <v>156.484310453891</v>
      </c>
      <c r="M294" s="16" t="n">
        <v>0.0236995067102208</v>
      </c>
      <c r="N294" s="16" t="n">
        <v>0.313368744266577</v>
      </c>
      <c r="O294" s="6" t="str">
        <f aca="false">IF(N294&lt;0.05,"Yes","No")</f>
        <v>No</v>
      </c>
      <c r="P294" s="16" t="n">
        <v>0.221197456742583</v>
      </c>
      <c r="Q294" s="16" t="n">
        <v>3.81017962182318</v>
      </c>
      <c r="R294" s="16" t="n">
        <v>0.0514382236460161</v>
      </c>
      <c r="S294" s="16" t="n">
        <v>0.348756171767668</v>
      </c>
      <c r="T294" s="16" t="n">
        <v>0.00335747073609032</v>
      </c>
      <c r="U294" s="16" t="n">
        <v>0.186843349563993</v>
      </c>
      <c r="V294" s="16" t="n">
        <v>0.940197872513564</v>
      </c>
      <c r="W294" s="6" t="s">
        <v>510</v>
      </c>
      <c r="X294" s="16" t="n">
        <v>0.4</v>
      </c>
      <c r="Y294" s="16" t="n">
        <v>0.564710179668059</v>
      </c>
      <c r="Z294" s="16" t="n">
        <f aca="false">(G294-E294)/SQRT(H294^2/D294+F294^2/C294)</f>
        <v>2.28427838313717</v>
      </c>
      <c r="AA294" s="24" t="n">
        <f aca="false">ABS(K294-Z294)</f>
        <v>8.43769498715119E-015</v>
      </c>
    </row>
    <row r="295" customFormat="false" ht="15" hidden="false" customHeight="false" outlineLevel="0" collapsed="false">
      <c r="A295" s="17" t="n">
        <v>690</v>
      </c>
      <c r="B295" s="6" t="s">
        <v>426</v>
      </c>
      <c r="C295" s="6" t="n">
        <v>93</v>
      </c>
      <c r="D295" s="6" t="n">
        <v>471</v>
      </c>
      <c r="E295" s="16" t="n">
        <v>0.110494734779481</v>
      </c>
      <c r="F295" s="16" t="n">
        <v>0.0138817560932882</v>
      </c>
      <c r="G295" s="16" t="n">
        <v>0.114635635032902</v>
      </c>
      <c r="H295" s="16" t="n">
        <v>0.0185047863913573</v>
      </c>
      <c r="I295" s="23" t="n">
        <f aca="false">G295-E295</f>
        <v>0.0041409002534208</v>
      </c>
      <c r="J295" s="17" t="n">
        <f aca="false">100*(G295-E295)/E295</f>
        <v>3.74759961339784</v>
      </c>
      <c r="K295" s="16" t="n">
        <v>2.47505974648381</v>
      </c>
      <c r="L295" s="17" t="n">
        <v>163.934776387231</v>
      </c>
      <c r="M295" s="16" t="n">
        <v>0.0143385263288623</v>
      </c>
      <c r="N295" s="16" t="n">
        <v>0.263900782549968</v>
      </c>
      <c r="O295" s="6" t="str">
        <f aca="false">IF(N295&lt;0.05,"Yes","No")</f>
        <v>No</v>
      </c>
      <c r="P295" s="16" t="n">
        <v>0.231930344911769</v>
      </c>
      <c r="Q295" s="16" t="n">
        <v>4.18890334036509</v>
      </c>
      <c r="R295" s="16" t="n">
        <v>0.0411540491748102</v>
      </c>
      <c r="S295" s="16" t="n">
        <v>0.182423088995829</v>
      </c>
      <c r="T295" s="16" t="n">
        <v>0.00369137355459291</v>
      </c>
      <c r="U295" s="16" t="n">
        <v>0.175138428620839</v>
      </c>
      <c r="V295" s="16" t="n">
        <v>0.940197872513564</v>
      </c>
      <c r="W295" s="6" t="s">
        <v>510</v>
      </c>
      <c r="X295" s="16" t="n">
        <v>0.4</v>
      </c>
      <c r="Y295" s="16" t="n">
        <v>0.564596032235235</v>
      </c>
      <c r="Z295" s="16" t="n">
        <f aca="false">(G295-E295)/SQRT(H295^2/D295+F295^2/C295)</f>
        <v>2.47505974648377</v>
      </c>
      <c r="AA295" s="24" t="n">
        <f aca="false">ABS(K295-Z295)</f>
        <v>3.24185123190546E-014</v>
      </c>
    </row>
    <row r="296" customFormat="false" ht="15" hidden="false" customHeight="false" outlineLevel="0" collapsed="false">
      <c r="A296" s="17" t="n">
        <v>691</v>
      </c>
      <c r="B296" s="6" t="s">
        <v>426</v>
      </c>
      <c r="C296" s="6" t="n">
        <v>93</v>
      </c>
      <c r="D296" s="6" t="n">
        <v>471</v>
      </c>
      <c r="E296" s="16" t="n">
        <v>0.114646134918095</v>
      </c>
      <c r="F296" s="16" t="n">
        <v>0.0140555288702157</v>
      </c>
      <c r="G296" s="16" t="n">
        <v>0.119205102213755</v>
      </c>
      <c r="H296" s="16" t="n">
        <v>0.0197301189801839</v>
      </c>
      <c r="I296" s="23" t="n">
        <f aca="false">G296-E296</f>
        <v>0.0045589672956604</v>
      </c>
      <c r="J296" s="17" t="n">
        <f aca="false">100*(G296-E296)/E296</f>
        <v>3.9765555977246</v>
      </c>
      <c r="K296" s="16" t="n">
        <v>2.65398698344414</v>
      </c>
      <c r="L296" s="17" t="n">
        <v>172.406710199392</v>
      </c>
      <c r="M296" s="16" t="n">
        <v>0.00869881920839709</v>
      </c>
      <c r="N296" s="16" t="n">
        <v>0.217522265601087</v>
      </c>
      <c r="O296" s="6" t="str">
        <f aca="false">IF(N296&lt;0.05,"Yes","No")</f>
        <v>No</v>
      </c>
      <c r="P296" s="16" t="n">
        <v>0.240663224223301</v>
      </c>
      <c r="Q296" s="16" t="n">
        <v>4.51029193254975</v>
      </c>
      <c r="R296" s="16" t="n">
        <v>0.0341276504745282</v>
      </c>
      <c r="S296" s="16" t="n">
        <v>0.0821232709305536</v>
      </c>
      <c r="T296" s="16" t="n">
        <v>0.00402835169074994</v>
      </c>
      <c r="U296" s="16" t="n">
        <v>0.171873601444498</v>
      </c>
      <c r="V296" s="16" t="n">
        <v>0.940197872513564</v>
      </c>
      <c r="W296" s="6" t="s">
        <v>510</v>
      </c>
      <c r="X296" s="16" t="n">
        <v>0.4</v>
      </c>
      <c r="Y296" s="16" t="n">
        <v>0.563922562381572</v>
      </c>
      <c r="Z296" s="16" t="n">
        <f aca="false">(G296-E296)/SQRT(H296^2/D296+F296^2/C296)</f>
        <v>2.65398698344417</v>
      </c>
      <c r="AA296" s="24" t="n">
        <f aca="false">ABS(K296-Z296)</f>
        <v>3.24185123190546E-014</v>
      </c>
    </row>
    <row r="297" customFormat="false" ht="15" hidden="false" customHeight="false" outlineLevel="0" collapsed="false">
      <c r="A297" s="17" t="n">
        <v>692</v>
      </c>
      <c r="B297" s="6" t="s">
        <v>426</v>
      </c>
      <c r="C297" s="6" t="n">
        <v>93</v>
      </c>
      <c r="D297" s="6" t="n">
        <v>471</v>
      </c>
      <c r="E297" s="16" t="n">
        <v>0.119690338610321</v>
      </c>
      <c r="F297" s="16" t="n">
        <v>0.0142990102498346</v>
      </c>
      <c r="G297" s="16" t="n">
        <v>0.124655682300939</v>
      </c>
      <c r="H297" s="16" t="n">
        <v>0.0210930927487911</v>
      </c>
      <c r="I297" s="23" t="n">
        <f aca="false">G297-E297</f>
        <v>0.0049653436906183</v>
      </c>
      <c r="J297" s="17" t="n">
        <f aca="false">100*(G297-E297)/E297</f>
        <v>4.14849163956675</v>
      </c>
      <c r="K297" s="16" t="n">
        <v>2.80070633591434</v>
      </c>
      <c r="L297" s="17" t="n">
        <v>181.484536831296</v>
      </c>
      <c r="M297" s="16" t="n">
        <v>0.00565172904569823</v>
      </c>
      <c r="N297" s="16" t="n">
        <v>0.217522265601087</v>
      </c>
      <c r="O297" s="6" t="str">
        <f aca="false">IF(N297&lt;0.05,"Yes","No")</f>
        <v>No</v>
      </c>
      <c r="P297" s="16" t="n">
        <v>0.246231685985412</v>
      </c>
      <c r="Q297" s="16" t="n">
        <v>4.72142471335131</v>
      </c>
      <c r="R297" s="16" t="n">
        <v>0.0302060985196071</v>
      </c>
      <c r="S297" s="16" t="n">
        <v>0.0371440756947574</v>
      </c>
      <c r="T297" s="16" t="n">
        <v>0.00434032573107535</v>
      </c>
      <c r="U297" s="16" t="n">
        <v>0.17760922422288</v>
      </c>
      <c r="V297" s="16" t="n">
        <v>0.940197872513564</v>
      </c>
      <c r="W297" s="6" t="s">
        <v>510</v>
      </c>
      <c r="X297" s="16" t="n">
        <v>0.4</v>
      </c>
      <c r="Y297" s="16" t="n">
        <v>0.561331415656462</v>
      </c>
      <c r="Z297" s="16" t="n">
        <f aca="false">(G297-E297)/SQRT(H297^2/D297+F297^2/C297)</f>
        <v>2.80070633591437</v>
      </c>
      <c r="AA297" s="24" t="n">
        <f aca="false">ABS(K297-Z297)</f>
        <v>3.06421554796543E-014</v>
      </c>
    </row>
    <row r="298" customFormat="false" ht="15" hidden="false" customHeight="false" outlineLevel="0" collapsed="false">
      <c r="A298" s="17" t="n">
        <v>693</v>
      </c>
      <c r="B298" s="6" t="s">
        <v>426</v>
      </c>
      <c r="C298" s="6" t="n">
        <v>93</v>
      </c>
      <c r="D298" s="6" t="n">
        <v>471</v>
      </c>
      <c r="E298" s="16" t="n">
        <v>0.125702501304688</v>
      </c>
      <c r="F298" s="16" t="n">
        <v>0.0146349205479806</v>
      </c>
      <c r="G298" s="16" t="n">
        <v>0.131045984661883</v>
      </c>
      <c r="H298" s="16" t="n">
        <v>0.02256623625975</v>
      </c>
      <c r="I298" s="23" t="n">
        <f aca="false">G298-E298</f>
        <v>0.00534348335719492</v>
      </c>
      <c r="J298" s="17" t="n">
        <f aca="false">100*(G298-E298)/E298</f>
        <v>4.25089660248124</v>
      </c>
      <c r="K298" s="16" t="n">
        <v>2.90466817885298</v>
      </c>
      <c r="L298" s="17" t="n">
        <v>190.441246412927</v>
      </c>
      <c r="M298" s="16" t="n">
        <v>0.00411133123746734</v>
      </c>
      <c r="N298" s="16" t="n">
        <v>0.217522265601087</v>
      </c>
      <c r="O298" s="6" t="str">
        <f aca="false">IF(N298&lt;0.05,"Yes","No")</f>
        <v>No</v>
      </c>
      <c r="P298" s="16" t="n">
        <v>0.248556260719885</v>
      </c>
      <c r="Q298" s="16" t="n">
        <v>4.81099166963368</v>
      </c>
      <c r="R298" s="16" t="n">
        <v>0.0286876667078095</v>
      </c>
      <c r="S298" s="16" t="n">
        <v>0.0162297816871857</v>
      </c>
      <c r="T298" s="16" t="n">
        <v>0.00461442957562867</v>
      </c>
      <c r="U298" s="16" t="n">
        <v>0.191174229243014</v>
      </c>
      <c r="V298" s="16" t="n">
        <v>0.940197872513564</v>
      </c>
      <c r="W298" s="6" t="s">
        <v>510</v>
      </c>
      <c r="X298" s="16" t="n">
        <v>0.4</v>
      </c>
      <c r="Y298" s="16" t="n">
        <v>0.557587379859827</v>
      </c>
      <c r="Z298" s="16" t="n">
        <f aca="false">(G298-E298)/SQRT(H298^2/D298+F298^2/C298)</f>
        <v>2.904668178853</v>
      </c>
      <c r="AA298" s="24" t="n">
        <f aca="false">ABS(K298-Z298)</f>
        <v>1.4210854715202E-014</v>
      </c>
    </row>
    <row r="299" customFormat="false" ht="15" hidden="false" customHeight="false" outlineLevel="0" collapsed="false">
      <c r="A299" s="17" t="n">
        <v>694</v>
      </c>
      <c r="B299" s="6" t="s">
        <v>426</v>
      </c>
      <c r="C299" s="6" t="n">
        <v>93</v>
      </c>
      <c r="D299" s="6" t="n">
        <v>471</v>
      </c>
      <c r="E299" s="16" t="n">
        <v>0.132726120291859</v>
      </c>
      <c r="F299" s="16" t="n">
        <v>0.0150786793997848</v>
      </c>
      <c r="G299" s="16" t="n">
        <v>0.138406919145407</v>
      </c>
      <c r="H299" s="16" t="n">
        <v>0.0241140015129606</v>
      </c>
      <c r="I299" s="23" t="n">
        <f aca="false">G299-E299</f>
        <v>0.00568079885354841</v>
      </c>
      <c r="J299" s="17" t="n">
        <f aca="false">100*(G299-E299)/E299</f>
        <v>4.28009109364201</v>
      </c>
      <c r="K299" s="16" t="n">
        <v>2.961571659028</v>
      </c>
      <c r="L299" s="17" t="n">
        <v>198.46991944545</v>
      </c>
      <c r="M299" s="16" t="n">
        <v>0.0034341954513896</v>
      </c>
      <c r="N299" s="16" t="n">
        <v>0.217522265601087</v>
      </c>
      <c r="O299" s="6" t="str">
        <f aca="false">IF(N299&lt;0.05,"Yes","No")</f>
        <v>No</v>
      </c>
      <c r="P299" s="16" t="n">
        <v>0.24795017706189</v>
      </c>
      <c r="Q299" s="16" t="n">
        <v>4.78755787338405</v>
      </c>
      <c r="R299" s="16" t="n">
        <v>0.0290770742715876</v>
      </c>
      <c r="S299" s="16" t="n">
        <v>0.00753469199733358</v>
      </c>
      <c r="T299" s="16" t="n">
        <v>0.0048426555920207</v>
      </c>
      <c r="U299" s="16" t="n">
        <v>0.211228435817382</v>
      </c>
      <c r="V299" s="16" t="n">
        <v>0.940197872513564</v>
      </c>
      <c r="W299" s="6" t="s">
        <v>510</v>
      </c>
      <c r="X299" s="16" t="n">
        <v>0.4</v>
      </c>
      <c r="Y299" s="16" t="n">
        <v>0.552359427436477</v>
      </c>
      <c r="Z299" s="16" t="n">
        <f aca="false">(G299-E299)/SQRT(H299^2/D299+F299^2/C299)</f>
        <v>2.96157165902803</v>
      </c>
      <c r="AA299" s="24" t="n">
        <f aca="false">ABS(K299-Z299)</f>
        <v>2.79776202205539E-014</v>
      </c>
    </row>
    <row r="300" customFormat="false" ht="15" hidden="false" customHeight="false" outlineLevel="0" collapsed="false">
      <c r="A300" s="17" t="n">
        <v>695</v>
      </c>
      <c r="B300" s="6" t="s">
        <v>426</v>
      </c>
      <c r="C300" s="6" t="n">
        <v>93</v>
      </c>
      <c r="D300" s="6" t="n">
        <v>471</v>
      </c>
      <c r="E300" s="16" t="n">
        <v>0.140770434532114</v>
      </c>
      <c r="F300" s="16" t="n">
        <v>0.0156299367873363</v>
      </c>
      <c r="G300" s="16" t="n">
        <v>0.146741295522059</v>
      </c>
      <c r="H300" s="16" t="n">
        <v>0.0256981005123</v>
      </c>
      <c r="I300" s="23" t="n">
        <f aca="false">G300-E300</f>
        <v>0.0059708609899449</v>
      </c>
      <c r="J300" s="17" t="n">
        <f aca="false">100*(G300-E300)/E300</f>
        <v>4.24155896782627</v>
      </c>
      <c r="K300" s="16" t="n">
        <v>2.97469113613603</v>
      </c>
      <c r="L300" s="17" t="n">
        <v>204.991779750573</v>
      </c>
      <c r="M300" s="16" t="n">
        <v>0.00328483391749886</v>
      </c>
      <c r="N300" s="16" t="n">
        <v>0.217522265601087</v>
      </c>
      <c r="O300" s="6" t="str">
        <f aca="false">IF(N300&lt;0.05,"Yes","No")</f>
        <v>No</v>
      </c>
      <c r="P300" s="16" t="n">
        <v>0.245015968358288</v>
      </c>
      <c r="Q300" s="16" t="n">
        <v>4.67491770594658</v>
      </c>
      <c r="R300" s="16" t="n">
        <v>0.0310274404755997</v>
      </c>
      <c r="S300" s="16" t="n">
        <v>0.00426991341058953</v>
      </c>
      <c r="T300" s="16" t="n">
        <v>0.00502309816447001</v>
      </c>
      <c r="U300" s="16" t="n">
        <v>0.236239524105353</v>
      </c>
      <c r="V300" s="16" t="n">
        <v>0.940197872513564</v>
      </c>
      <c r="W300" s="6" t="s">
        <v>510</v>
      </c>
      <c r="X300" s="16" t="n">
        <v>0.4</v>
      </c>
      <c r="Y300" s="16" t="n">
        <v>0.547884848069767</v>
      </c>
      <c r="Z300" s="16" t="n">
        <f aca="false">(G300-E300)/SQRT(H300^2/D300+F300^2/C300)</f>
        <v>2.97469113613606</v>
      </c>
      <c r="AA300" s="24" t="n">
        <f aca="false">ABS(K300-Z300)</f>
        <v>2.70894418008538E-014</v>
      </c>
    </row>
    <row r="301" customFormat="false" ht="15" hidden="false" customHeight="false" outlineLevel="0" collapsed="false">
      <c r="A301" s="17" t="n">
        <v>696</v>
      </c>
      <c r="B301" s="6" t="s">
        <v>426</v>
      </c>
      <c r="C301" s="6" t="n">
        <v>93</v>
      </c>
      <c r="D301" s="6" t="n">
        <v>471</v>
      </c>
      <c r="E301" s="16" t="n">
        <v>0.149742757601123</v>
      </c>
      <c r="F301" s="16" t="n">
        <v>0.0162796592528856</v>
      </c>
      <c r="G301" s="16" t="n">
        <v>0.15593804776542</v>
      </c>
      <c r="H301" s="16" t="n">
        <v>0.0272780764266627</v>
      </c>
      <c r="I301" s="23" t="n">
        <f aca="false">G301-E301</f>
        <v>0.00619529016429729</v>
      </c>
      <c r="J301" s="17" t="n">
        <f aca="false">100*(G301-E301)/E301</f>
        <v>4.13728868330313</v>
      </c>
      <c r="K301" s="16" t="n">
        <v>2.94361331299648</v>
      </c>
      <c r="L301" s="17" t="n">
        <v>209.664923493073</v>
      </c>
      <c r="M301" s="16" t="n">
        <v>0.00360963759228375</v>
      </c>
      <c r="N301" s="16" t="n">
        <v>0.217522265601087</v>
      </c>
      <c r="O301" s="6" t="str">
        <f aca="false">IF(N301&lt;0.05,"Yes","No")</f>
        <v>No</v>
      </c>
      <c r="P301" s="16" t="n">
        <v>0.239801558024288</v>
      </c>
      <c r="Q301" s="16" t="n">
        <v>4.47805261736997</v>
      </c>
      <c r="R301" s="16" t="n">
        <v>0.0347718789409779</v>
      </c>
      <c r="S301" s="16" t="n">
        <v>0.00324151697482905</v>
      </c>
      <c r="T301" s="16" t="n">
        <v>0.00514103559869995</v>
      </c>
      <c r="U301" s="16" t="n">
        <v>0.265950249125601</v>
      </c>
      <c r="V301" s="16" t="n">
        <v>0.940197872513564</v>
      </c>
      <c r="W301" s="6" t="s">
        <v>510</v>
      </c>
      <c r="X301" s="16" t="n">
        <v>0.4</v>
      </c>
      <c r="Y301" s="16" t="n">
        <v>0.543090655891149</v>
      </c>
      <c r="Z301" s="16" t="n">
        <f aca="false">(G301-E301)/SQRT(H301^2/D301+F301^2/C301)</f>
        <v>2.94361331299647</v>
      </c>
      <c r="AA301" s="24" t="n">
        <f aca="false">ABS(K301-Z301)</f>
        <v>1.33226762955019E-014</v>
      </c>
    </row>
    <row r="302" customFormat="false" ht="15" hidden="false" customHeight="false" outlineLevel="0" collapsed="false">
      <c r="A302" s="17" t="n">
        <v>697</v>
      </c>
      <c r="B302" s="6" t="s">
        <v>426</v>
      </c>
      <c r="C302" s="6" t="n">
        <v>93</v>
      </c>
      <c r="D302" s="6" t="n">
        <v>471</v>
      </c>
      <c r="E302" s="16" t="n">
        <v>0.159587613116669</v>
      </c>
      <c r="F302" s="16" t="n">
        <v>0.0170171854974253</v>
      </c>
      <c r="G302" s="16" t="n">
        <v>0.165938105695187</v>
      </c>
      <c r="H302" s="16" t="n">
        <v>0.0288171394443887</v>
      </c>
      <c r="I302" s="23" t="n">
        <f aca="false">G302-E302</f>
        <v>0.0063504925785175</v>
      </c>
      <c r="J302" s="17" t="n">
        <f aca="false">100*(G302-E302)/E302</f>
        <v>3.97931421774875</v>
      </c>
      <c r="K302" s="16" t="n">
        <v>2.87563797363117</v>
      </c>
      <c r="L302" s="17" t="n">
        <v>212.354451335643</v>
      </c>
      <c r="M302" s="16" t="n">
        <v>0.0044428448208711</v>
      </c>
      <c r="N302" s="16" t="n">
        <v>0.217522265601087</v>
      </c>
      <c r="O302" s="6" t="str">
        <f aca="false">IF(N302&lt;0.05,"Yes","No")</f>
        <v>No</v>
      </c>
      <c r="P302" s="16" t="n">
        <v>0.232839765312657</v>
      </c>
      <c r="Q302" s="16" t="n">
        <v>4.22181790191015</v>
      </c>
      <c r="R302" s="16" t="n">
        <v>0.0403691575299941</v>
      </c>
      <c r="S302" s="16" t="n">
        <v>0.00259658681876667</v>
      </c>
      <c r="T302" s="16" t="n">
        <v>0.00519551159076522</v>
      </c>
      <c r="U302" s="16" t="n">
        <v>0.299245110286978</v>
      </c>
      <c r="V302" s="16" t="n">
        <v>0.940197872513564</v>
      </c>
      <c r="W302" s="6" t="s">
        <v>510</v>
      </c>
      <c r="X302" s="16" t="n">
        <v>0.3</v>
      </c>
      <c r="Y302" s="16" t="n">
        <v>0.538958518822912</v>
      </c>
      <c r="Z302" s="16" t="n">
        <f aca="false">(G302-E302)/SQRT(H302^2/D302+F302^2/C302)</f>
        <v>2.87563797363116</v>
      </c>
      <c r="AA302" s="24" t="n">
        <f aca="false">ABS(K302-Z302)</f>
        <v>1.28785870856518E-014</v>
      </c>
    </row>
    <row r="303" customFormat="false" ht="15" hidden="false" customHeight="false" outlineLevel="0" collapsed="false">
      <c r="A303" s="17" t="n">
        <v>698</v>
      </c>
      <c r="B303" s="6" t="s">
        <v>426</v>
      </c>
      <c r="C303" s="6" t="n">
        <v>93</v>
      </c>
      <c r="D303" s="6" t="n">
        <v>471</v>
      </c>
      <c r="E303" s="16" t="n">
        <v>0.170253643265335</v>
      </c>
      <c r="F303" s="16" t="n">
        <v>0.0178256890662083</v>
      </c>
      <c r="G303" s="16" t="n">
        <v>0.176695657542051</v>
      </c>
      <c r="H303" s="16" t="n">
        <v>0.0302813647586108</v>
      </c>
      <c r="I303" s="23" t="n">
        <f aca="false">G303-E303</f>
        <v>0.00644201427671601</v>
      </c>
      <c r="J303" s="17" t="n">
        <f aca="false">100*(G303-E303)/E303</f>
        <v>3.78377469824616</v>
      </c>
      <c r="K303" s="16" t="n">
        <v>2.78160245822159</v>
      </c>
      <c r="L303" s="17" t="n">
        <v>213.16509725688</v>
      </c>
      <c r="M303" s="16" t="n">
        <v>0.00589394257741115</v>
      </c>
      <c r="N303" s="16" t="n">
        <v>0.217522265601087</v>
      </c>
      <c r="O303" s="6" t="str">
        <f aca="false">IF(N303&lt;0.05,"Yes","No")</f>
        <v>No</v>
      </c>
      <c r="P303" s="16" t="n">
        <v>0.22481944606587</v>
      </c>
      <c r="Q303" s="16" t="n">
        <v>3.93598050056456</v>
      </c>
      <c r="R303" s="16" t="n">
        <v>0.0477496428910674</v>
      </c>
      <c r="S303" s="16" t="n">
        <v>0.00201759638447575</v>
      </c>
      <c r="T303" s="16" t="n">
        <v>0.00519405059566038</v>
      </c>
      <c r="U303" s="16" t="n">
        <v>0.334528803864523</v>
      </c>
      <c r="V303" s="16" t="n">
        <v>0.940197872513564</v>
      </c>
      <c r="W303" s="6" t="s">
        <v>510</v>
      </c>
      <c r="X303" s="16" t="n">
        <v>0.3</v>
      </c>
      <c r="Y303" s="16" t="n">
        <v>0.534278474077118</v>
      </c>
      <c r="Z303" s="16" t="n">
        <f aca="false">(G303-E303)/SQRT(H303^2/D303+F303^2/C303)</f>
        <v>2.78160245822157</v>
      </c>
      <c r="AA303" s="24" t="n">
        <f aca="false">ABS(K303-Z303)</f>
        <v>1.15463194561016E-014</v>
      </c>
    </row>
    <row r="304" customFormat="false" ht="15" hidden="false" customHeight="false" outlineLevel="0" collapsed="false">
      <c r="A304" s="17" t="n">
        <v>699</v>
      </c>
      <c r="B304" s="6" t="s">
        <v>426</v>
      </c>
      <c r="C304" s="6" t="n">
        <v>93</v>
      </c>
      <c r="D304" s="6" t="n">
        <v>471</v>
      </c>
      <c r="E304" s="16" t="n">
        <v>0.181582884762877</v>
      </c>
      <c r="F304" s="16" t="n">
        <v>0.0186781292823177</v>
      </c>
      <c r="G304" s="16" t="n">
        <v>0.188050805984536</v>
      </c>
      <c r="H304" s="16" t="n">
        <v>0.0316445687917379</v>
      </c>
      <c r="I304" s="23" t="n">
        <f aca="false">G304-E304</f>
        <v>0.00646792122165882</v>
      </c>
      <c r="J304" s="17" t="n">
        <f aca="false">100*(G304-E304)/E304</f>
        <v>3.56196633295317</v>
      </c>
      <c r="K304" s="16" t="n">
        <v>2.6679186515028</v>
      </c>
      <c r="L304" s="17" t="n">
        <v>212.474404445374</v>
      </c>
      <c r="M304" s="16" t="n">
        <v>0.00822068855445796</v>
      </c>
      <c r="N304" s="16" t="n">
        <v>0.217522265601087</v>
      </c>
      <c r="O304" s="6" t="str">
        <f aca="false">IF(N304&lt;0.05,"Yes","No")</f>
        <v>No</v>
      </c>
      <c r="P304" s="16" t="n">
        <v>0.215962870915508</v>
      </c>
      <c r="Q304" s="16" t="n">
        <v>3.63197939227874</v>
      </c>
      <c r="R304" s="16" t="n">
        <v>0.05718930488849</v>
      </c>
      <c r="S304" s="16" t="n">
        <v>0.00167922049548633</v>
      </c>
      <c r="T304" s="16" t="n">
        <v>0.00513634278645439</v>
      </c>
      <c r="U304" s="16" t="n">
        <v>0.37129619173665</v>
      </c>
      <c r="V304" s="16" t="n">
        <v>0.940197872513564</v>
      </c>
      <c r="W304" s="6" t="s">
        <v>510</v>
      </c>
      <c r="X304" s="16" t="n">
        <v>0.3</v>
      </c>
      <c r="Y304" s="16" t="n">
        <v>0.531287811337123</v>
      </c>
      <c r="Z304" s="16" t="n">
        <f aca="false">(G304-E304)/SQRT(H304^2/D304+F304^2/C304)</f>
        <v>2.66791865150283</v>
      </c>
      <c r="AA304" s="24" t="n">
        <f aca="false">ABS(K304-Z304)</f>
        <v>2.35367281220533E-014</v>
      </c>
    </row>
    <row r="305" customFormat="false" ht="15" hidden="false" customHeight="false" outlineLevel="0" collapsed="false">
      <c r="A305" s="17" t="n">
        <v>700</v>
      </c>
      <c r="B305" s="6" t="s">
        <v>426</v>
      </c>
      <c r="C305" s="6" t="n">
        <v>93</v>
      </c>
      <c r="D305" s="6" t="n">
        <v>471</v>
      </c>
      <c r="E305" s="16" t="n">
        <v>0.193484593623428</v>
      </c>
      <c r="F305" s="16" t="n">
        <v>0.0195565920444105</v>
      </c>
      <c r="G305" s="16" t="n">
        <v>0.199911715403484</v>
      </c>
      <c r="H305" s="16" t="n">
        <v>0.0328855940099586</v>
      </c>
      <c r="I305" s="23" t="n">
        <f aca="false">G305-E305</f>
        <v>0.006427121780056</v>
      </c>
      <c r="J305" s="17" t="n">
        <f aca="false">100*(G305-E305)/E305</f>
        <v>3.32177444193044</v>
      </c>
      <c r="K305" s="16" t="n">
        <v>2.53884278529317</v>
      </c>
      <c r="L305" s="17" t="n">
        <v>210.562387165398</v>
      </c>
      <c r="M305" s="16" t="n">
        <v>0.0118444051226597</v>
      </c>
      <c r="N305" s="16" t="n">
        <v>0.239279761179884</v>
      </c>
      <c r="O305" s="6" t="str">
        <f aca="false">IF(N305&lt;0.05,"Yes","No")</f>
        <v>No</v>
      </c>
      <c r="P305" s="16" t="n">
        <v>0.206402631869022</v>
      </c>
      <c r="Q305" s="16" t="n">
        <v>3.31753606549368</v>
      </c>
      <c r="R305" s="16" t="n">
        <v>0.0690759685086861</v>
      </c>
      <c r="S305" s="16" t="n">
        <v>0.00162455187308484</v>
      </c>
      <c r="T305" s="16" t="n">
        <v>0.00502245307913257</v>
      </c>
      <c r="U305" s="16" t="n">
        <v>0.409323359011109</v>
      </c>
      <c r="V305" s="16" t="n">
        <v>0.940197872513564</v>
      </c>
      <c r="W305" s="6" t="s">
        <v>510</v>
      </c>
      <c r="X305" s="16" t="n">
        <v>0.3</v>
      </c>
      <c r="Y305" s="16" t="n">
        <v>0.527589434513618</v>
      </c>
      <c r="Z305" s="16" t="n">
        <f aca="false">(G305-E305)/SQRT(H305^2/D305+F305^2/C305)</f>
        <v>2.53884278529317</v>
      </c>
      <c r="AA305" s="24" t="n">
        <f aca="false">ABS(K305-Z305)</f>
        <v>0</v>
      </c>
    </row>
    <row r="306" customFormat="false" ht="15" hidden="false" customHeight="false" outlineLevel="0" collapsed="false">
      <c r="A306" s="17" t="n">
        <v>701</v>
      </c>
      <c r="B306" s="6" t="s">
        <v>426</v>
      </c>
      <c r="C306" s="6" t="n">
        <v>93</v>
      </c>
      <c r="D306" s="6" t="n">
        <v>471</v>
      </c>
      <c r="E306" s="16" t="n">
        <v>0.20586157870549</v>
      </c>
      <c r="F306" s="16" t="n">
        <v>0.0204406163653257</v>
      </c>
      <c r="G306" s="16" t="n">
        <v>0.212178395606277</v>
      </c>
      <c r="H306" s="16" t="n">
        <v>0.033990376033049</v>
      </c>
      <c r="I306" s="23" t="n">
        <f aca="false">G306-E306</f>
        <v>0.0063168169007867</v>
      </c>
      <c r="J306" s="17" t="n">
        <f aca="false">100*(G306-E306)/E306</f>
        <v>3.06847782889281</v>
      </c>
      <c r="K306" s="16" t="n">
        <v>2.39685743428002</v>
      </c>
      <c r="L306" s="17" t="n">
        <v>207.764641806085</v>
      </c>
      <c r="M306" s="16" t="n">
        <v>0.017422130423995</v>
      </c>
      <c r="N306" s="16" t="n">
        <v>0.29050173795091</v>
      </c>
      <c r="O306" s="6" t="str">
        <f aca="false">IF(N306&lt;0.05,"Yes","No")</f>
        <v>No</v>
      </c>
      <c r="P306" s="16" t="n">
        <v>0.196123380461676</v>
      </c>
      <c r="Q306" s="16" t="n">
        <v>2.9953248669837</v>
      </c>
      <c r="R306" s="16" t="n">
        <v>0.0840540575724929</v>
      </c>
      <c r="S306" s="16" t="n">
        <v>0.00151566959125191</v>
      </c>
      <c r="T306" s="16" t="n">
        <v>0.00484961150483776</v>
      </c>
      <c r="U306" s="16" t="n">
        <v>0.448884091196147</v>
      </c>
      <c r="V306" s="16" t="n">
        <v>0.940197872513564</v>
      </c>
      <c r="W306" s="6" t="s">
        <v>510</v>
      </c>
      <c r="X306" s="16" t="n">
        <v>0.2</v>
      </c>
      <c r="Y306" s="16" t="n">
        <v>0.525237997397439</v>
      </c>
      <c r="Z306" s="16" t="n">
        <f aca="false">(G306-E306)/SQRT(H306^2/D306+F306^2/C306)</f>
        <v>2.39685743428005</v>
      </c>
      <c r="AA306" s="24" t="n">
        <f aca="false">ABS(K306-Z306)</f>
        <v>3.19744231092045E-014</v>
      </c>
    </row>
    <row r="307" customFormat="false" ht="15" hidden="false" customHeight="false" outlineLevel="0" collapsed="false">
      <c r="A307" s="17" t="n">
        <v>702</v>
      </c>
      <c r="B307" s="6" t="s">
        <v>426</v>
      </c>
      <c r="C307" s="6" t="n">
        <v>93</v>
      </c>
      <c r="D307" s="6" t="n">
        <v>471</v>
      </c>
      <c r="E307" s="16" t="n">
        <v>0.2186017478666</v>
      </c>
      <c r="F307" s="16" t="n">
        <v>0.0213015992279388</v>
      </c>
      <c r="G307" s="16" t="n">
        <v>0.224735271209365</v>
      </c>
      <c r="H307" s="16" t="n">
        <v>0.034953872259882</v>
      </c>
      <c r="I307" s="23" t="n">
        <f aca="false">G307-E307</f>
        <v>0.00613352334276471</v>
      </c>
      <c r="J307" s="17" t="n">
        <f aca="false">100*(G307-E307)/E307</f>
        <v>2.80579794197604</v>
      </c>
      <c r="K307" s="16" t="n">
        <v>2.2436706358268</v>
      </c>
      <c r="L307" s="17" t="n">
        <v>204.513049258878</v>
      </c>
      <c r="M307" s="16" t="n">
        <v>0.0259254947545708</v>
      </c>
      <c r="N307" s="16" t="n">
        <v>0.313368744266577</v>
      </c>
      <c r="O307" s="6" t="str">
        <f aca="false">IF(N307&lt;0.05,"Yes","No")</f>
        <v>No</v>
      </c>
      <c r="P307" s="16" t="n">
        <v>0.185018414908749</v>
      </c>
      <c r="Q307" s="16" t="n">
        <v>2.66572351649268</v>
      </c>
      <c r="R307" s="16" t="n">
        <v>0.103091302581642</v>
      </c>
      <c r="S307" s="16" t="n">
        <v>0.00137680560788174</v>
      </c>
      <c r="T307" s="16" t="n">
        <v>0.00461239314543642</v>
      </c>
      <c r="U307" s="16" t="n">
        <v>0.490678285339135</v>
      </c>
      <c r="V307" s="16" t="n">
        <v>0.940197872513564</v>
      </c>
      <c r="W307" s="6" t="s">
        <v>510</v>
      </c>
      <c r="X307" s="16" t="n">
        <v>0.2</v>
      </c>
      <c r="Y307" s="16" t="n">
        <v>0.522064698764925</v>
      </c>
      <c r="Z307" s="16" t="n">
        <f aca="false">(G307-E307)/SQRT(H307^2/D307+F307^2/C307)</f>
        <v>2.2436706358268</v>
      </c>
      <c r="AA307" s="24" t="n">
        <f aca="false">ABS(K307-Z307)</f>
        <v>0</v>
      </c>
    </row>
    <row r="308" customFormat="false" ht="15" hidden="false" customHeight="false" outlineLevel="0" collapsed="false">
      <c r="A308" s="17" t="n">
        <v>703</v>
      </c>
      <c r="B308" s="6" t="s">
        <v>426</v>
      </c>
      <c r="C308" s="6" t="n">
        <v>93</v>
      </c>
      <c r="D308" s="6" t="n">
        <v>471</v>
      </c>
      <c r="E308" s="16" t="n">
        <v>0.231578956528377</v>
      </c>
      <c r="F308" s="16" t="n">
        <v>0.022136778843014</v>
      </c>
      <c r="G308" s="16" t="n">
        <v>0.237483497811857</v>
      </c>
      <c r="H308" s="16" t="n">
        <v>0.0357674051318877</v>
      </c>
      <c r="I308" s="23" t="n">
        <f aca="false">G308-E308</f>
        <v>0.00590454128348047</v>
      </c>
      <c r="J308" s="17" t="n">
        <f aca="false">100*(G308-E308)/E308</f>
        <v>2.54968818065167</v>
      </c>
      <c r="K308" s="16" t="n">
        <v>2.08948254162881</v>
      </c>
      <c r="L308" s="17" t="n">
        <v>200.846777098096</v>
      </c>
      <c r="M308" s="16" t="n">
        <v>0.0379236867315221</v>
      </c>
      <c r="N308" s="16" t="n">
        <v>0.314294548398408</v>
      </c>
      <c r="O308" s="6" t="str">
        <f aca="false">IF(N308&lt;0.05,"Yes","No")</f>
        <v>No</v>
      </c>
      <c r="P308" s="16" t="n">
        <v>0.173875182189947</v>
      </c>
      <c r="Q308" s="16" t="n">
        <v>2.3542923286507</v>
      </c>
      <c r="R308" s="16" t="n">
        <v>0.125501311267482</v>
      </c>
      <c r="S308" s="16" t="n">
        <v>0.00141378331105852</v>
      </c>
      <c r="T308" s="16" t="n">
        <v>0.00434034199696575</v>
      </c>
      <c r="U308" s="16" t="n">
        <v>0.532156891694499</v>
      </c>
      <c r="V308" s="16" t="n">
        <v>0.940197872513564</v>
      </c>
      <c r="W308" s="6" t="s">
        <v>510</v>
      </c>
      <c r="X308" s="16" t="n">
        <v>0.1</v>
      </c>
      <c r="Y308" s="16" t="n">
        <v>0.520626441111339</v>
      </c>
      <c r="Z308" s="16" t="n">
        <f aca="false">(G308-E308)/SQRT(H308^2/D308+F308^2/C308)</f>
        <v>2.0894825416288</v>
      </c>
      <c r="AA308" s="24" t="n">
        <f aca="false">ABS(K308-Z308)</f>
        <v>1.02140518265514E-014</v>
      </c>
    </row>
    <row r="309" customFormat="false" ht="15" hidden="false" customHeight="false" outlineLevel="0" collapsed="false">
      <c r="A309" s="17" t="n">
        <v>704</v>
      </c>
      <c r="B309" s="6" t="s">
        <v>426</v>
      </c>
      <c r="C309" s="6" t="n">
        <v>93</v>
      </c>
      <c r="D309" s="6" t="n">
        <v>471</v>
      </c>
      <c r="E309" s="16" t="n">
        <v>0.244723039128447</v>
      </c>
      <c r="F309" s="16" t="n">
        <v>0.0229356839547005</v>
      </c>
      <c r="G309" s="16" t="n">
        <v>0.250352487379325</v>
      </c>
      <c r="H309" s="16" t="n">
        <v>0.036431584034962</v>
      </c>
      <c r="I309" s="23" t="n">
        <f aca="false">G309-E309</f>
        <v>0.00562944825087811</v>
      </c>
      <c r="J309" s="17" t="n">
        <f aca="false">100*(G309-E309)/E309</f>
        <v>2.30033439880721</v>
      </c>
      <c r="K309" s="16" t="n">
        <v>1.93380288531835</v>
      </c>
      <c r="L309" s="17" t="n">
        <v>196.933166158734</v>
      </c>
      <c r="M309" s="16" t="n">
        <v>0.0545708071420967</v>
      </c>
      <c r="N309" s="16" t="n">
        <v>0.368660018667347</v>
      </c>
      <c r="O309" s="6" t="str">
        <f aca="false">IF(N309&lt;0.05,"Yes","No")</f>
        <v>No</v>
      </c>
      <c r="P309" s="16" t="n">
        <v>0.162555532577119</v>
      </c>
      <c r="Q309" s="16" t="n">
        <v>2.05773148151679</v>
      </c>
      <c r="R309" s="16" t="n">
        <v>0.151991668941513</v>
      </c>
      <c r="S309" s="16" t="n">
        <v>0.00149786991382014</v>
      </c>
      <c r="T309" s="16" t="n">
        <v>0.00403288065001112</v>
      </c>
      <c r="U309" s="16" t="n">
        <v>0.573803821245224</v>
      </c>
      <c r="V309" s="16" t="n">
        <v>0.940197872513564</v>
      </c>
      <c r="W309" s="6" t="s">
        <v>510</v>
      </c>
      <c r="X309" s="16" t="n">
        <v>0</v>
      </c>
      <c r="Y309" s="16" t="n">
        <v>0.518480469374244</v>
      </c>
      <c r="Z309" s="16" t="n">
        <f aca="false">(G309-E309)/SQRT(H309^2/D309+F309^2/C309)</f>
        <v>1.93380288531835</v>
      </c>
      <c r="AA309" s="24" t="n">
        <f aca="false">ABS(K309-Z309)</f>
        <v>0</v>
      </c>
    </row>
    <row r="310" customFormat="false" ht="15" hidden="false" customHeight="false" outlineLevel="0" collapsed="false">
      <c r="A310" s="17" t="n">
        <v>705</v>
      </c>
      <c r="B310" s="6" t="s">
        <v>426</v>
      </c>
      <c r="C310" s="6" t="n">
        <v>93</v>
      </c>
      <c r="D310" s="6" t="n">
        <v>471</v>
      </c>
      <c r="E310" s="16" t="n">
        <v>0.257990263642803</v>
      </c>
      <c r="F310" s="16" t="n">
        <v>0.0236868381155591</v>
      </c>
      <c r="G310" s="16" t="n">
        <v>0.263286860663673</v>
      </c>
      <c r="H310" s="16" t="n">
        <v>0.0369543871215914</v>
      </c>
      <c r="I310" s="23" t="n">
        <f aca="false">G310-E310</f>
        <v>0.00529659702086988</v>
      </c>
      <c r="J310" s="17" t="n">
        <f aca="false">100*(G310-E310)/E310</f>
        <v>2.05302205830651</v>
      </c>
      <c r="K310" s="16" t="n">
        <v>1.77220139812333</v>
      </c>
      <c r="L310" s="17" t="n">
        <v>192.955237616162</v>
      </c>
      <c r="M310" s="16" t="n">
        <v>0.0779391974898361</v>
      </c>
      <c r="N310" s="16" t="n">
        <v>0.406890358403979</v>
      </c>
      <c r="O310" s="6" t="str">
        <f aca="false">IF(N310&lt;0.05,"Yes","No")</f>
        <v>No</v>
      </c>
      <c r="P310" s="16" t="n">
        <v>0.150582092841156</v>
      </c>
      <c r="Q310" s="16" t="n">
        <v>1.76576070966551</v>
      </c>
      <c r="R310" s="16" t="n">
        <v>0.184446851453014</v>
      </c>
      <c r="S310" s="16" t="n">
        <v>0.00171193513395161</v>
      </c>
      <c r="T310" s="16" t="n">
        <v>0.00367693631960255</v>
      </c>
      <c r="U310" s="16" t="n">
        <v>0.617383298731156</v>
      </c>
      <c r="V310" s="16" t="n">
        <v>0.940197872513564</v>
      </c>
      <c r="W310" s="6" t="s">
        <v>510</v>
      </c>
      <c r="X310" s="16" t="n">
        <v>0</v>
      </c>
      <c r="Y310" s="16" t="n">
        <v>0.515215852795471</v>
      </c>
      <c r="Z310" s="16" t="n">
        <f aca="false">(G310-E310)/SQRT(H310^2/D310+F310^2/C310)</f>
        <v>1.77220139812333</v>
      </c>
      <c r="AA310" s="24" t="n">
        <f aca="false">ABS(K310-Z310)</f>
        <v>0</v>
      </c>
    </row>
    <row r="311" customFormat="false" ht="15" hidden="false" customHeight="false" outlineLevel="0" collapsed="false">
      <c r="A311" s="17" t="n">
        <v>706</v>
      </c>
      <c r="B311" s="6" t="s">
        <v>426</v>
      </c>
      <c r="C311" s="6" t="n">
        <v>93</v>
      </c>
      <c r="D311" s="6" t="n">
        <v>471</v>
      </c>
      <c r="E311" s="16" t="n">
        <v>0.271330195729451</v>
      </c>
      <c r="F311" s="16" t="n">
        <v>0.0243877961724014</v>
      </c>
      <c r="G311" s="16" t="n">
        <v>0.276248938117311</v>
      </c>
      <c r="H311" s="16" t="n">
        <v>0.0373452768244631</v>
      </c>
      <c r="I311" s="23" t="n">
        <f aca="false">G311-E311</f>
        <v>0.00491874238786033</v>
      </c>
      <c r="J311" s="17" t="n">
        <f aca="false">100*(G311-E311)/E311</f>
        <v>1.81282528272855</v>
      </c>
      <c r="K311" s="16" t="n">
        <v>1.60805047453119</v>
      </c>
      <c r="L311" s="17" t="n">
        <v>188.98563903156</v>
      </c>
      <c r="M311" s="16" t="n">
        <v>0.109493449454349</v>
      </c>
      <c r="N311" s="16" t="n">
        <v>0.458258440843798</v>
      </c>
      <c r="O311" s="6" t="str">
        <f aca="false">IF(N311&lt;0.05,"Yes","No")</f>
        <v>No</v>
      </c>
      <c r="P311" s="16" t="n">
        <v>0.13818079128545</v>
      </c>
      <c r="Q311" s="16" t="n">
        <v>1.48689582497906</v>
      </c>
      <c r="R311" s="16" t="n">
        <v>0.22321023046387</v>
      </c>
      <c r="S311" s="16" t="n">
        <v>0.00210562607547871</v>
      </c>
      <c r="T311" s="16" t="n">
        <v>0.00328505132176047</v>
      </c>
      <c r="U311" s="16" t="n">
        <v>0.662154142947137</v>
      </c>
      <c r="V311" s="16" t="n">
        <v>0.940197872513564</v>
      </c>
      <c r="W311" s="6" t="s">
        <v>510</v>
      </c>
      <c r="X311" s="16" t="n">
        <v>0</v>
      </c>
      <c r="Y311" s="16" t="n">
        <v>0.512248019542041</v>
      </c>
      <c r="Z311" s="16" t="n">
        <f aca="false">(G311-E311)/SQRT(H311^2/D311+F311^2/C311)</f>
        <v>1.60805047453121</v>
      </c>
      <c r="AA311" s="24" t="n">
        <f aca="false">ABS(K311-Z311)</f>
        <v>1.82076576038526E-014</v>
      </c>
    </row>
    <row r="312" customFormat="false" ht="15" hidden="false" customHeight="false" outlineLevel="0" collapsed="false">
      <c r="A312" s="17" t="n">
        <v>707</v>
      </c>
      <c r="B312" s="6" t="s">
        <v>426</v>
      </c>
      <c r="C312" s="6" t="n">
        <v>93</v>
      </c>
      <c r="D312" s="6" t="n">
        <v>471</v>
      </c>
      <c r="E312" s="16" t="n">
        <v>0.284710977987577</v>
      </c>
      <c r="F312" s="16" t="n">
        <v>0.0250357637817938</v>
      </c>
      <c r="G312" s="16" t="n">
        <v>0.289226670047533</v>
      </c>
      <c r="H312" s="16" t="n">
        <v>0.0376155329861744</v>
      </c>
      <c r="I312" s="23" t="n">
        <f aca="false">G312-E312</f>
        <v>0.00451569205995661</v>
      </c>
      <c r="J312" s="17" t="n">
        <f aca="false">100*(G312-E312)/E312</f>
        <v>1.58606179918839</v>
      </c>
      <c r="K312" s="16" t="n">
        <v>1.44664143421043</v>
      </c>
      <c r="L312" s="17" t="n">
        <v>185.094873795719</v>
      </c>
      <c r="M312" s="16" t="n">
        <v>0.149688701580487</v>
      </c>
      <c r="N312" s="16" t="n">
        <v>0.466350135402904</v>
      </c>
      <c r="O312" s="6" t="str">
        <f aca="false">IF(N312&lt;0.05,"Yes","No")</f>
        <v>No</v>
      </c>
      <c r="P312" s="16" t="n">
        <v>0.125758965198494</v>
      </c>
      <c r="Q312" s="16" t="n">
        <v>1.23158134417454</v>
      </c>
      <c r="R312" s="16" t="n">
        <v>0.2675743477984</v>
      </c>
      <c r="S312" s="16" t="n">
        <v>0.00265677892564228</v>
      </c>
      <c r="T312" s="16" t="n">
        <v>0.00287397997425606</v>
      </c>
      <c r="U312" s="16" t="n">
        <v>0.707024825245492</v>
      </c>
      <c r="V312" s="16" t="n">
        <v>0.940197872513564</v>
      </c>
      <c r="W312" s="6" t="s">
        <v>510</v>
      </c>
      <c r="X312" s="16" t="n">
        <v>0</v>
      </c>
      <c r="Y312" s="16" t="n">
        <v>0.509828093966167</v>
      </c>
      <c r="Z312" s="16" t="n">
        <f aca="false">(G312-E312)/SQRT(H312^2/D312+F312^2/C312)</f>
        <v>1.44664143421041</v>
      </c>
      <c r="AA312" s="24" t="n">
        <f aca="false">ABS(K312-Z312)</f>
        <v>1.75415237890775E-014</v>
      </c>
    </row>
    <row r="313" customFormat="false" ht="15" hidden="false" customHeight="false" outlineLevel="0" collapsed="false">
      <c r="A313" s="17" t="n">
        <v>708</v>
      </c>
      <c r="B313" s="6" t="s">
        <v>426</v>
      </c>
      <c r="C313" s="6" t="n">
        <v>93</v>
      </c>
      <c r="D313" s="6" t="n">
        <v>471</v>
      </c>
      <c r="E313" s="16" t="n">
        <v>0.298120206722649</v>
      </c>
      <c r="F313" s="16" t="n">
        <v>0.02562840154923</v>
      </c>
      <c r="G313" s="16" t="n">
        <v>0.302213823814301</v>
      </c>
      <c r="H313" s="16" t="n">
        <v>0.0377747406723148</v>
      </c>
      <c r="I313" s="23" t="n">
        <f aca="false">G313-E313</f>
        <v>0.00409361709165179</v>
      </c>
      <c r="J313" s="17" t="n">
        <f aca="false">100*(G313-E313)/E313</f>
        <v>1.37314311453575</v>
      </c>
      <c r="K313" s="16" t="n">
        <v>1.28859474774884</v>
      </c>
      <c r="L313" s="17" t="n">
        <v>181.327338231008</v>
      </c>
      <c r="M313" s="16" t="n">
        <v>0.19918069962886</v>
      </c>
      <c r="N313" s="16" t="n">
        <v>0.490902367717098</v>
      </c>
      <c r="O313" s="6" t="str">
        <f aca="false">IF(N313&lt;0.05,"Yes","No")</f>
        <v>No</v>
      </c>
      <c r="P313" s="16" t="n">
        <v>0.113347344123316</v>
      </c>
      <c r="Q313" s="16" t="n">
        <v>1.00047879521609</v>
      </c>
      <c r="R313" s="16" t="n">
        <v>0.317625145445256</v>
      </c>
      <c r="S313" s="16" t="n">
        <v>0.00344867483119711</v>
      </c>
      <c r="T313" s="16" t="n">
        <v>0.00244848242943962</v>
      </c>
      <c r="U313" s="16" t="n">
        <v>0.751942886600296</v>
      </c>
      <c r="V313" s="16" t="n">
        <v>0.940197872513564</v>
      </c>
      <c r="W313" s="6" t="s">
        <v>510</v>
      </c>
      <c r="X313" s="16" t="n">
        <v>0</v>
      </c>
      <c r="Y313" s="16" t="n">
        <v>0.506837431226172</v>
      </c>
      <c r="Z313" s="16" t="n">
        <f aca="false">(G313-E313)/SQRT(H313^2/D313+F313^2/C313)</f>
        <v>1.28859474774886</v>
      </c>
      <c r="AA313" s="24" t="n">
        <f aca="false">ABS(K313-Z313)</f>
        <v>1.77635683940025E-014</v>
      </c>
    </row>
    <row r="314" customFormat="false" ht="15" hidden="false" customHeight="false" outlineLevel="0" collapsed="false">
      <c r="A314" s="17" t="n">
        <v>709</v>
      </c>
      <c r="B314" s="6" t="s">
        <v>426</v>
      </c>
      <c r="C314" s="6" t="n">
        <v>93</v>
      </c>
      <c r="D314" s="6" t="n">
        <v>471</v>
      </c>
      <c r="E314" s="16" t="n">
        <v>0.311554979573014</v>
      </c>
      <c r="F314" s="16" t="n">
        <v>0.0261626811151662</v>
      </c>
      <c r="G314" s="16" t="n">
        <v>0.315196421717129</v>
      </c>
      <c r="H314" s="16" t="n">
        <v>0.0378280346443335</v>
      </c>
      <c r="I314" s="23" t="n">
        <f aca="false">G314-E314</f>
        <v>0.00364144214411544</v>
      </c>
      <c r="J314" s="17" t="n">
        <f aca="false">100*(G314-E314)/E314</f>
        <v>1.16879600162579</v>
      </c>
      <c r="K314" s="16" t="n">
        <v>1.12926125700919</v>
      </c>
      <c r="L314" s="17" t="n">
        <v>177.70178945413</v>
      </c>
      <c r="M314" s="16" t="n">
        <v>0.260309741409395</v>
      </c>
      <c r="N314" s="16" t="n">
        <v>0.555803624696279</v>
      </c>
      <c r="O314" s="6" t="str">
        <f aca="false">IF(N314&lt;0.05,"Yes","No")</f>
        <v>No</v>
      </c>
      <c r="P314" s="16" t="n">
        <v>0.100522418467149</v>
      </c>
      <c r="Q314" s="16" t="n">
        <v>0.786884605340881</v>
      </c>
      <c r="R314" s="16" t="n">
        <v>0.375423263190472</v>
      </c>
      <c r="S314" s="16" t="n">
        <v>0.00514742621869455</v>
      </c>
      <c r="T314" s="16" t="n">
        <v>0.00199864935645599</v>
      </c>
      <c r="U314" s="16" t="n">
        <v>0.79821075259744</v>
      </c>
      <c r="V314" s="16" t="n">
        <v>0.940197872513564</v>
      </c>
      <c r="W314" s="6" t="s">
        <v>510</v>
      </c>
      <c r="X314" s="16" t="n">
        <v>0</v>
      </c>
      <c r="Y314" s="16" t="n">
        <v>0.504234869757779</v>
      </c>
      <c r="Z314" s="16" t="n">
        <f aca="false">(G314-E314)/SQRT(H314^2/D314+F314^2/C314)</f>
        <v>1.12926125700919</v>
      </c>
      <c r="AA314" s="24" t="n">
        <f aca="false">ABS(K314-Z314)</f>
        <v>0</v>
      </c>
    </row>
    <row r="315" customFormat="false" ht="15" hidden="false" customHeight="false" outlineLevel="0" collapsed="false">
      <c r="A315" s="17" t="n">
        <v>710</v>
      </c>
      <c r="B315" s="6" t="s">
        <v>426</v>
      </c>
      <c r="C315" s="6" t="n">
        <v>93</v>
      </c>
      <c r="D315" s="6" t="n">
        <v>471</v>
      </c>
      <c r="E315" s="16" t="n">
        <v>0.325018620298755</v>
      </c>
      <c r="F315" s="16" t="n">
        <v>0.0266536575266122</v>
      </c>
      <c r="G315" s="16" t="n">
        <v>0.328191064661982</v>
      </c>
      <c r="H315" s="16" t="n">
        <v>0.0377751186135867</v>
      </c>
      <c r="I315" s="23" t="n">
        <f aca="false">G315-E315</f>
        <v>0.003172444363227</v>
      </c>
      <c r="J315" s="17" t="n">
        <f aca="false">100*(G315-E315)/E315</f>
        <v>0.976080804327738</v>
      </c>
      <c r="K315" s="16" t="n">
        <v>0.971273654907856</v>
      </c>
      <c r="L315" s="17" t="n">
        <v>174.08681636079</v>
      </c>
      <c r="M315" s="16" t="n">
        <v>0.332759586299273</v>
      </c>
      <c r="N315" s="16" t="n">
        <v>0.646741804639012</v>
      </c>
      <c r="O315" s="6" t="str">
        <f aca="false">IF(N315&lt;0.05,"Yes","No")</f>
        <v>No</v>
      </c>
      <c r="P315" s="16" t="n">
        <v>0.0875456089163558</v>
      </c>
      <c r="Q315" s="16" t="n">
        <v>0.596834510078968</v>
      </c>
      <c r="R315" s="16" t="n">
        <v>0.440113125717173</v>
      </c>
      <c r="S315" s="16" t="n">
        <v>0.00777764952268807</v>
      </c>
      <c r="T315" s="16" t="n">
        <v>0.00153899627637074</v>
      </c>
      <c r="U315" s="16" t="n">
        <v>0.844751051448998</v>
      </c>
      <c r="V315" s="16" t="n">
        <v>0.940197872513564</v>
      </c>
      <c r="W315" s="6" t="s">
        <v>510</v>
      </c>
      <c r="X315" s="16" t="n">
        <v>0</v>
      </c>
      <c r="Y315" s="16" t="n">
        <v>0.501267036504349</v>
      </c>
      <c r="Z315" s="16" t="n">
        <f aca="false">(G315-E315)/SQRT(H315^2/D315+F315^2/C315)</f>
        <v>0.971273654907857</v>
      </c>
      <c r="AA315" s="24" t="n">
        <f aca="false">ABS(K315-Z315)</f>
        <v>0</v>
      </c>
    </row>
    <row r="316" customFormat="false" ht="15" hidden="false" customHeight="false" outlineLevel="0" collapsed="false">
      <c r="A316" s="17" t="n">
        <v>711</v>
      </c>
      <c r="B316" s="6" t="s">
        <v>426</v>
      </c>
      <c r="C316" s="6" t="n">
        <v>93</v>
      </c>
      <c r="D316" s="6" t="n">
        <v>471</v>
      </c>
      <c r="E316" s="16" t="n">
        <v>0.338480224532466</v>
      </c>
      <c r="F316" s="16" t="n">
        <v>0.0270948525664388</v>
      </c>
      <c r="G316" s="16" t="n">
        <v>0.34116706638073</v>
      </c>
      <c r="H316" s="16" t="n">
        <v>0.0376337235263866</v>
      </c>
      <c r="I316" s="23" t="n">
        <f aca="false">G316-E316</f>
        <v>0.00268684184826379</v>
      </c>
      <c r="J316" s="17" t="n">
        <f aca="false">100*(G316-E316)/E316</f>
        <v>0.793795812436326</v>
      </c>
      <c r="K316" s="16" t="n">
        <v>0.813787990447457</v>
      </c>
      <c r="L316" s="17" t="n">
        <v>170.594967380359</v>
      </c>
      <c r="M316" s="16" t="n">
        <v>0.416900829283064</v>
      </c>
      <c r="N316" s="16" t="n">
        <v>0.721203584269894</v>
      </c>
      <c r="O316" s="6" t="str">
        <f aca="false">IF(N316&lt;0.05,"Yes","No")</f>
        <v>No</v>
      </c>
      <c r="P316" s="16" t="n">
        <v>0.0742880396985912</v>
      </c>
      <c r="Q316" s="16" t="n">
        <v>0.429757028550906</v>
      </c>
      <c r="R316" s="16" t="n">
        <v>0.512376455413745</v>
      </c>
      <c r="S316" s="16" t="n">
        <v>0.0106545467497865</v>
      </c>
      <c r="T316" s="16" t="n">
        <v>0.00106642252018631</v>
      </c>
      <c r="U316" s="16" t="n">
        <v>0.892276685096129</v>
      </c>
      <c r="V316" s="16" t="n">
        <v>0.950693854397998</v>
      </c>
      <c r="W316" s="6" t="s">
        <v>510</v>
      </c>
      <c r="X316" s="16" t="n">
        <v>0</v>
      </c>
      <c r="Y316" s="16" t="n">
        <v>0.500513663447709</v>
      </c>
      <c r="Z316" s="16" t="n">
        <f aca="false">(G316-E316)/SQRT(H316^2/D316+F316^2/C316)</f>
        <v>0.813787990447457</v>
      </c>
      <c r="AA316" s="24" t="n">
        <f aca="false">ABS(K316-Z316)</f>
        <v>0</v>
      </c>
    </row>
    <row r="317" customFormat="false" ht="15" hidden="false" customHeight="false" outlineLevel="0" collapsed="false">
      <c r="A317" s="17" t="n">
        <v>712</v>
      </c>
      <c r="B317" s="6" t="s">
        <v>426</v>
      </c>
      <c r="C317" s="6" t="n">
        <v>93</v>
      </c>
      <c r="D317" s="6" t="n">
        <v>471</v>
      </c>
      <c r="E317" s="16" t="n">
        <v>0.351911551529361</v>
      </c>
      <c r="F317" s="16" t="n">
        <v>0.0274820748459646</v>
      </c>
      <c r="G317" s="16" t="n">
        <v>0.354090260915189</v>
      </c>
      <c r="H317" s="16" t="n">
        <v>0.0374206490074848</v>
      </c>
      <c r="I317" s="23" t="n">
        <f aca="false">G317-E317</f>
        <v>0.00217870938582793</v>
      </c>
      <c r="J317" s="17" t="n">
        <f aca="false">100*(G317-E317)/E317</f>
        <v>0.619107095620914</v>
      </c>
      <c r="K317" s="16" t="n">
        <v>0.654111678687514</v>
      </c>
      <c r="L317" s="17" t="n">
        <v>167.301155796083</v>
      </c>
      <c r="M317" s="16" t="n">
        <v>0.513937989020628</v>
      </c>
      <c r="N317" s="16" t="n">
        <v>0.756269918382254</v>
      </c>
      <c r="O317" s="6" t="str">
        <f aca="false">IF(N317&lt;0.05,"Yes","No")</f>
        <v>No</v>
      </c>
      <c r="P317" s="16" t="n">
        <v>0.0604689796997222</v>
      </c>
      <c r="Q317" s="16" t="n">
        <v>0.284741306164236</v>
      </c>
      <c r="R317" s="16" t="n">
        <v>0.59382127737452</v>
      </c>
      <c r="S317" s="16" t="n">
        <v>0.015509785199536</v>
      </c>
      <c r="T317" s="18" t="n">
        <v>0.000572472749486434</v>
      </c>
      <c r="U317" s="16" t="n">
        <v>0.941989312335795</v>
      </c>
      <c r="V317" s="16" t="n">
        <v>0.970156639812503</v>
      </c>
      <c r="W317" s="6" t="s">
        <v>510</v>
      </c>
      <c r="X317" s="16" t="n">
        <v>0</v>
      </c>
      <c r="Y317" s="16" t="n">
        <v>0.502796612104194</v>
      </c>
      <c r="Z317" s="16" t="n">
        <f aca="false">(G317-E317)/SQRT(H317^2/D317+F317^2/C317)</f>
        <v>0.654111678687514</v>
      </c>
      <c r="AA317" s="24" t="n">
        <f aca="false">ABS(K317-Z317)</f>
        <v>0</v>
      </c>
    </row>
    <row r="318" customFormat="false" ht="15" hidden="false" customHeight="false" outlineLevel="0" collapsed="false">
      <c r="A318" s="17" t="n">
        <v>713</v>
      </c>
      <c r="B318" s="6" t="s">
        <v>426</v>
      </c>
      <c r="C318" s="6" t="n">
        <v>93</v>
      </c>
      <c r="D318" s="6" t="n">
        <v>471</v>
      </c>
      <c r="E318" s="16" t="n">
        <v>0.36532574507498</v>
      </c>
      <c r="F318" s="16" t="n">
        <v>0.0278344345495059</v>
      </c>
      <c r="G318" s="16" t="n">
        <v>0.366961206378704</v>
      </c>
      <c r="H318" s="16" t="n">
        <v>0.037135787479237</v>
      </c>
      <c r="I318" s="23" t="n">
        <f aca="false">G318-E318</f>
        <v>0.00163546130372416</v>
      </c>
      <c r="J318" s="17" t="n">
        <f aca="false">100*(G318-E318)/E318</f>
        <v>0.447672064115957</v>
      </c>
      <c r="K318" s="16" t="n">
        <v>0.48741275161313</v>
      </c>
      <c r="L318" s="17" t="n">
        <v>164.067059912907</v>
      </c>
      <c r="M318" s="16" t="n">
        <v>0.626616483707556</v>
      </c>
      <c r="N318" s="16" t="n">
        <v>0.817317510234716</v>
      </c>
      <c r="O318" s="6" t="str">
        <f aca="false">IF(N318&lt;0.05,"Yes","No")</f>
        <v>No</v>
      </c>
      <c r="P318" s="16" t="n">
        <v>0.0456489988936344</v>
      </c>
      <c r="Q318" s="16" t="n">
        <v>0.162273538618737</v>
      </c>
      <c r="R318" s="16" t="n">
        <v>0.687225082213728</v>
      </c>
      <c r="S318" s="16" t="n">
        <v>0.0226651705093793</v>
      </c>
      <c r="T318" s="18" t="n">
        <v>4.92077970492536E-005</v>
      </c>
      <c r="U318" s="16" t="n">
        <v>0.994989631374146</v>
      </c>
      <c r="V318" s="16" t="n">
        <v>0.997363175342119</v>
      </c>
      <c r="W318" s="6" t="s">
        <v>510</v>
      </c>
      <c r="X318" s="16" t="n">
        <v>0</v>
      </c>
      <c r="Y318" s="16" t="n">
        <v>0.506494988927699</v>
      </c>
      <c r="Z318" s="16" t="n">
        <f aca="false">(G318-E318)/SQRT(H318^2/D318+F318^2/C318)</f>
        <v>0.487412751613113</v>
      </c>
      <c r="AA318" s="24" t="n">
        <f aca="false">ABS(K318-Z318)</f>
        <v>1.67088565206086E-014</v>
      </c>
    </row>
    <row r="319" customFormat="false" ht="15" hidden="false" customHeight="false" outlineLevel="0" collapsed="false">
      <c r="A319" s="17" t="n">
        <v>714</v>
      </c>
      <c r="B319" s="6" t="s">
        <v>426</v>
      </c>
      <c r="C319" s="6" t="n">
        <v>93</v>
      </c>
      <c r="D319" s="6" t="n">
        <v>471</v>
      </c>
      <c r="E319" s="16" t="n">
        <v>0.378685860544123</v>
      </c>
      <c r="F319" s="16" t="n">
        <v>0.0281482745364721</v>
      </c>
      <c r="G319" s="16" t="n">
        <v>0.379762904595924</v>
      </c>
      <c r="H319" s="16" t="n">
        <v>0.0367832225721446</v>
      </c>
      <c r="I319" s="23" t="n">
        <f aca="false">G319-E319</f>
        <v>0.00107704405180115</v>
      </c>
      <c r="J319" s="17" t="n">
        <f aca="false">100*(G319-E319)/E319</f>
        <v>0.284416230976666</v>
      </c>
      <c r="K319" s="16" t="n">
        <v>0.319101394445425</v>
      </c>
      <c r="L319" s="17" t="n">
        <v>160.918841020513</v>
      </c>
      <c r="M319" s="16" t="n">
        <v>0.750063469475128</v>
      </c>
      <c r="N319" s="16" t="n">
        <v>0.889518355406754</v>
      </c>
      <c r="O319" s="6" t="str">
        <f aca="false">IF(N319&lt;0.05,"Yes","No")</f>
        <v>No</v>
      </c>
      <c r="P319" s="16" t="n">
        <v>0.0302870907328645</v>
      </c>
      <c r="Q319" s="16" t="n">
        <v>0.0714332333685057</v>
      </c>
      <c r="R319" s="16" t="n">
        <v>0.789359360987589</v>
      </c>
      <c r="S319" s="16" t="n">
        <v>0.0331768122310335</v>
      </c>
      <c r="T319" s="18" t="n">
        <v>-0.000486370905708647</v>
      </c>
      <c r="U319" s="16" t="n">
        <v>0.950164334358792</v>
      </c>
      <c r="V319" s="16" t="n">
        <v>0.972450307797579</v>
      </c>
      <c r="W319" s="6" t="s">
        <v>510</v>
      </c>
      <c r="X319" s="16" t="n">
        <v>0.1</v>
      </c>
      <c r="Y319" s="16" t="n">
        <v>0.509439992694564</v>
      </c>
      <c r="Z319" s="16" t="n">
        <f aca="false">(G319-E319)/SQRT(H319^2/D319+F319^2/C319)</f>
        <v>0.319101394445442</v>
      </c>
      <c r="AA319" s="24" t="n">
        <f aca="false">ABS(K319-Z319)</f>
        <v>1.64868119156836E-014</v>
      </c>
    </row>
    <row r="320" customFormat="false" ht="15" hidden="false" customHeight="false" outlineLevel="0" collapsed="false">
      <c r="A320" s="17" t="n">
        <v>715</v>
      </c>
      <c r="B320" s="6" t="s">
        <v>426</v>
      </c>
      <c r="C320" s="6" t="n">
        <v>93</v>
      </c>
      <c r="D320" s="6" t="n">
        <v>471</v>
      </c>
      <c r="E320" s="16" t="n">
        <v>0.391950071498912</v>
      </c>
      <c r="F320" s="16" t="n">
        <v>0.0284232619705586</v>
      </c>
      <c r="G320" s="16" t="n">
        <v>0.392463639283636</v>
      </c>
      <c r="H320" s="16" t="n">
        <v>0.0363793950793394</v>
      </c>
      <c r="I320" s="23" t="n">
        <f aca="false">G320-E320</f>
        <v>0.00051356778472389</v>
      </c>
      <c r="J320" s="17" t="n">
        <f aca="false">100*(G320-E320)/E320</f>
        <v>0.131028878948761</v>
      </c>
      <c r="K320" s="16" t="n">
        <v>0.151463978888671</v>
      </c>
      <c r="L320" s="17" t="n">
        <v>157.909041039135</v>
      </c>
      <c r="M320" s="16" t="n">
        <v>0.879803053710969</v>
      </c>
      <c r="N320" s="16" t="n">
        <v>0.95669784638578</v>
      </c>
      <c r="O320" s="6" t="str">
        <f aca="false">IF(N320&lt;0.05,"Yes","No")</f>
        <v>No</v>
      </c>
      <c r="P320" s="16" t="n">
        <v>0.0145703991991237</v>
      </c>
      <c r="Q320" s="16" t="n">
        <v>0.0165321026342464</v>
      </c>
      <c r="R320" s="16" t="n">
        <v>0.89773818721325</v>
      </c>
      <c r="S320" s="16" t="n">
        <v>0.0464776607842835</v>
      </c>
      <c r="T320" s="16" t="n">
        <v>-0.00102555291629857</v>
      </c>
      <c r="U320" s="16" t="n">
        <v>0.894131868772225</v>
      </c>
      <c r="V320" s="16" t="n">
        <v>0.950693854397998</v>
      </c>
      <c r="W320" s="6" t="s">
        <v>510</v>
      </c>
      <c r="X320" s="16" t="n">
        <v>0.1</v>
      </c>
      <c r="Y320" s="16" t="n">
        <v>0.512065383649522</v>
      </c>
      <c r="Z320" s="16" t="n">
        <f aca="false">(G320-E320)/SQRT(H320^2/D320+F320^2/C320)</f>
        <v>0.151463978888654</v>
      </c>
      <c r="AA320" s="24" t="n">
        <f aca="false">ABS(K320-Z320)</f>
        <v>1.64035451888367E-014</v>
      </c>
    </row>
    <row r="321" customFormat="false" ht="15" hidden="false" customHeight="false" outlineLevel="0" collapsed="false">
      <c r="A321" s="17" t="n">
        <v>716</v>
      </c>
      <c r="B321" s="6" t="s">
        <v>426</v>
      </c>
      <c r="C321" s="6" t="n">
        <v>93</v>
      </c>
      <c r="D321" s="6" t="n">
        <v>471</v>
      </c>
      <c r="E321" s="16" t="n">
        <v>0.405076628410688</v>
      </c>
      <c r="F321" s="16" t="n">
        <v>0.0286630448209296</v>
      </c>
      <c r="G321" s="16" t="n">
        <v>0.40502309745411</v>
      </c>
      <c r="H321" s="16" t="n">
        <v>0.0359463627916613</v>
      </c>
      <c r="I321" s="23" t="n">
        <f aca="false">G321-E321</f>
        <v>-5.35309565784514E-005</v>
      </c>
      <c r="J321" s="17" t="n">
        <f aca="false">100*(G321-E321)/E321</f>
        <v>-0.0132150197824247</v>
      </c>
      <c r="K321" s="16" t="n">
        <v>-0.0157325043166274</v>
      </c>
      <c r="L321" s="17" t="n">
        <v>155.085444087762</v>
      </c>
      <c r="M321" s="16" t="n">
        <v>0.987468016737764</v>
      </c>
      <c r="N321" s="16" t="n">
        <v>0.992665216825857</v>
      </c>
      <c r="O321" s="6" t="str">
        <f aca="false">IF(N321&lt;0.05,"Yes","No")</f>
        <v>No</v>
      </c>
      <c r="P321" s="16" t="n">
        <v>-0.00153361849023653</v>
      </c>
      <c r="Q321" s="18" t="n">
        <v>0.00018315545729044</v>
      </c>
      <c r="R321" s="16" t="n">
        <v>0.98920696659725</v>
      </c>
      <c r="S321" s="16" t="n">
        <v>0.0654383984029085</v>
      </c>
      <c r="T321" s="16" t="n">
        <v>-0.00156705767867538</v>
      </c>
      <c r="U321" s="16" t="n">
        <v>0.836928639309247</v>
      </c>
      <c r="V321" s="16" t="n">
        <v>0.940197872513564</v>
      </c>
      <c r="W321" s="6" t="s">
        <v>510</v>
      </c>
      <c r="X321" s="16" t="n">
        <v>0.1</v>
      </c>
      <c r="Y321" s="16" t="n">
        <v>0.51530717074173</v>
      </c>
      <c r="Z321" s="16" t="n">
        <f aca="false">(G321-E321)/SQRT(H321^2/D321+F321^2/C321)</f>
        <v>-0.0157325043166111</v>
      </c>
      <c r="AA321" s="24" t="n">
        <f aca="false">ABS(K321-Z321)</f>
        <v>1.63133395680859E-014</v>
      </c>
    </row>
    <row r="322" customFormat="false" ht="15" hidden="false" customHeight="false" outlineLevel="0" collapsed="false">
      <c r="A322" s="17" t="n">
        <v>717</v>
      </c>
      <c r="B322" s="6" t="s">
        <v>426</v>
      </c>
      <c r="C322" s="6" t="n">
        <v>93</v>
      </c>
      <c r="D322" s="6" t="n">
        <v>471</v>
      </c>
      <c r="E322" s="16" t="n">
        <v>0.41805614867518</v>
      </c>
      <c r="F322" s="16" t="n">
        <v>0.0288937535986209</v>
      </c>
      <c r="G322" s="16" t="n">
        <v>0.417434034042551</v>
      </c>
      <c r="H322" s="16" t="n">
        <v>0.0354796043030569</v>
      </c>
      <c r="I322" s="23" t="n">
        <f aca="false">G322-E322</f>
        <v>-0.000622114632629511</v>
      </c>
      <c r="J322" s="17" t="n">
        <f aca="false">100*(G322-E322)/E322</f>
        <v>-0.148811262458642</v>
      </c>
      <c r="K322" s="16" t="n">
        <v>-0.18227076222865</v>
      </c>
      <c r="L322" s="17" t="n">
        <v>152.293324476674</v>
      </c>
      <c r="M322" s="16" t="n">
        <v>0.855612640066372</v>
      </c>
      <c r="N322" s="16" t="n">
        <v>0.945629751067568</v>
      </c>
      <c r="O322" s="6" t="str">
        <f aca="false">IF(N322&lt;0.05,"Yes","No")</f>
        <v>No</v>
      </c>
      <c r="P322" s="16" t="n">
        <v>-0.0180146612470165</v>
      </c>
      <c r="Q322" s="16" t="n">
        <v>0.025271870719929</v>
      </c>
      <c r="R322" s="16" t="n">
        <v>0.873748604619381</v>
      </c>
      <c r="S322" s="16" t="n">
        <v>0.095811611797448</v>
      </c>
      <c r="T322" s="16" t="n">
        <v>-0.00210612745077315</v>
      </c>
      <c r="U322" s="16" t="n">
        <v>0.778988315696213</v>
      </c>
      <c r="V322" s="16" t="n">
        <v>0.940197872513564</v>
      </c>
      <c r="W322" s="6" t="s">
        <v>510</v>
      </c>
      <c r="X322" s="16" t="n">
        <v>0.1</v>
      </c>
      <c r="Y322" s="16" t="n">
        <v>0.519096865511495</v>
      </c>
      <c r="Z322" s="16" t="n">
        <f aca="false">(G322-E322)/SQRT(H322^2/D322+F322^2/C322)</f>
        <v>-0.18227076222865</v>
      </c>
      <c r="AA322" s="24" t="n">
        <f aca="false">ABS(K322-Z322)</f>
        <v>0</v>
      </c>
    </row>
    <row r="323" customFormat="false" ht="15" hidden="false" customHeight="false" outlineLevel="0" collapsed="false">
      <c r="A323" s="17" t="n">
        <v>718</v>
      </c>
      <c r="B323" s="6" t="s">
        <v>426</v>
      </c>
      <c r="C323" s="6" t="n">
        <v>93</v>
      </c>
      <c r="D323" s="6" t="n">
        <v>471</v>
      </c>
      <c r="E323" s="16" t="n">
        <v>0.430848904514826</v>
      </c>
      <c r="F323" s="16" t="n">
        <v>0.0291078999045043</v>
      </c>
      <c r="G323" s="16" t="n">
        <v>0.429651739269558</v>
      </c>
      <c r="H323" s="16" t="n">
        <v>0.034993063445238</v>
      </c>
      <c r="I323" s="23" t="n">
        <f aca="false">G323-E323</f>
        <v>-0.0011971652452672</v>
      </c>
      <c r="J323" s="17" t="n">
        <f aca="false">100*(G323-E323)/E323</f>
        <v>-0.277861968017607</v>
      </c>
      <c r="K323" s="16" t="n">
        <v>-0.349841298491461</v>
      </c>
      <c r="L323" s="17" t="n">
        <v>149.614646681448</v>
      </c>
      <c r="M323" s="16" t="n">
        <v>0.726949776224196</v>
      </c>
      <c r="N323" s="16" t="n">
        <v>0.874253852230701</v>
      </c>
      <c r="O323" s="6" t="str">
        <f aca="false">IF(N323&lt;0.05,"Yes","No")</f>
        <v>No</v>
      </c>
      <c r="P323" s="16" t="n">
        <v>-0.0350613795488947</v>
      </c>
      <c r="Q323" s="16" t="n">
        <v>0.0957289271323157</v>
      </c>
      <c r="R323" s="16" t="n">
        <v>0.757131250473573</v>
      </c>
      <c r="S323" s="16" t="n">
        <v>0.132010596865734</v>
      </c>
      <c r="T323" s="16" t="n">
        <v>-0.00264941510291887</v>
      </c>
      <c r="U323" s="16" t="n">
        <v>0.719670632117421</v>
      </c>
      <c r="V323" s="16" t="n">
        <v>0.940197872513564</v>
      </c>
      <c r="W323" s="6" t="s">
        <v>510</v>
      </c>
      <c r="X323" s="16" t="n">
        <v>0.1</v>
      </c>
      <c r="Y323" s="16" t="n">
        <v>0.52345729744538</v>
      </c>
      <c r="Z323" s="16" t="n">
        <f aca="false">(G323-E323)/SQRT(H323^2/D323+F323^2/C323)</f>
        <v>-0.349841298491461</v>
      </c>
      <c r="AA323" s="24" t="n">
        <f aca="false">ABS(K323-Z323)</f>
        <v>0</v>
      </c>
    </row>
    <row r="324" customFormat="false" ht="15" hidden="false" customHeight="false" outlineLevel="0" collapsed="false">
      <c r="A324" s="17" t="n">
        <v>719</v>
      </c>
      <c r="B324" s="6" t="s">
        <v>426</v>
      </c>
      <c r="C324" s="6" t="n">
        <v>93</v>
      </c>
      <c r="D324" s="6" t="n">
        <v>471</v>
      </c>
      <c r="E324" s="16" t="n">
        <v>0.443429435453107</v>
      </c>
      <c r="F324" s="16" t="n">
        <v>0.0293019720367831</v>
      </c>
      <c r="G324" s="16" t="n">
        <v>0.441649059676061</v>
      </c>
      <c r="H324" s="16" t="n">
        <v>0.0344988895433728</v>
      </c>
      <c r="I324" s="23" t="n">
        <f aca="false">G324-E324</f>
        <v>-0.00178037577704643</v>
      </c>
      <c r="J324" s="17" t="n">
        <f aca="false">100*(G324-E324)/E324</f>
        <v>-0.401501486978914</v>
      </c>
      <c r="K324" s="16" t="n">
        <v>-0.519185220846918</v>
      </c>
      <c r="L324" s="17" t="n">
        <v>147.0962405832</v>
      </c>
      <c r="M324" s="16" t="n">
        <v>0.604411865831671</v>
      </c>
      <c r="N324" s="16" t="n">
        <v>0.811418102308204</v>
      </c>
      <c r="O324" s="6" t="str">
        <f aca="false">IF(N324&lt;0.05,"Yes","No")</f>
        <v>No</v>
      </c>
      <c r="P324" s="16" t="n">
        <v>-0.0527548377259411</v>
      </c>
      <c r="Q324" s="16" t="n">
        <v>0.21672538061518</v>
      </c>
      <c r="R324" s="16" t="n">
        <v>0.641726771158919</v>
      </c>
      <c r="S324" s="16" t="n">
        <v>0.182660091294562</v>
      </c>
      <c r="T324" s="16" t="n">
        <v>-0.00320031842480184</v>
      </c>
      <c r="U324" s="16" t="n">
        <v>0.658809161728416</v>
      </c>
      <c r="V324" s="16" t="n">
        <v>0.940197872513564</v>
      </c>
      <c r="W324" s="6" t="s">
        <v>510</v>
      </c>
      <c r="X324" s="16" t="n">
        <v>0.1</v>
      </c>
      <c r="Y324" s="16" t="n">
        <v>0.528456955003082</v>
      </c>
      <c r="Z324" s="16" t="n">
        <f aca="false">(G324-E324)/SQRT(H324^2/D324+F324^2/C324)</f>
        <v>-0.519185220846935</v>
      </c>
      <c r="AA324" s="24" t="n">
        <f aca="false">ABS(K324-Z324)</f>
        <v>1.62092561595273E-014</v>
      </c>
    </row>
    <row r="325" customFormat="false" ht="15" hidden="false" customHeight="false" outlineLevel="0" collapsed="false">
      <c r="A325" s="17" t="n">
        <v>720</v>
      </c>
      <c r="B325" s="6" t="s">
        <v>426</v>
      </c>
      <c r="C325" s="6" t="n">
        <v>93</v>
      </c>
      <c r="D325" s="6" t="n">
        <v>471</v>
      </c>
      <c r="E325" s="16" t="n">
        <v>0.455762151428448</v>
      </c>
      <c r="F325" s="16" t="n">
        <v>0.02948522534923</v>
      </c>
      <c r="G325" s="16" t="n">
        <v>0.453398895175088</v>
      </c>
      <c r="H325" s="16" t="n">
        <v>0.034004467931763</v>
      </c>
      <c r="I325" s="23" t="n">
        <f aca="false">G325-E325</f>
        <v>-0.00236325625336076</v>
      </c>
      <c r="J325" s="17" t="n">
        <f aca="false">100*(G325-E325)/E325</f>
        <v>-0.518528413549446</v>
      </c>
      <c r="K325" s="16" t="n">
        <v>-0.687878580428889</v>
      </c>
      <c r="L325" s="17" t="n">
        <v>144.713217050361</v>
      </c>
      <c r="M325" s="16" t="n">
        <v>0.492630343109603</v>
      </c>
      <c r="N325" s="16" t="n">
        <v>0.740867330103351</v>
      </c>
      <c r="O325" s="6" t="str">
        <f aca="false">IF(N325&lt;0.05,"Yes","No")</f>
        <v>No</v>
      </c>
      <c r="P325" s="16" t="n">
        <v>-0.0708597248966569</v>
      </c>
      <c r="Q325" s="16" t="n">
        <v>0.391006624357999</v>
      </c>
      <c r="R325" s="16" t="n">
        <v>0.532024570010375</v>
      </c>
      <c r="S325" s="16" t="n">
        <v>0.24558758031993</v>
      </c>
      <c r="T325" s="16" t="n">
        <v>-0.00375112728466385</v>
      </c>
      <c r="U325" s="16" t="n">
        <v>0.597541264107646</v>
      </c>
      <c r="V325" s="16" t="n">
        <v>0.940197872513564</v>
      </c>
      <c r="W325" s="6" t="s">
        <v>510</v>
      </c>
      <c r="X325" s="16" t="n">
        <v>0.1</v>
      </c>
      <c r="Y325" s="16" t="n">
        <v>0.532611921557884</v>
      </c>
      <c r="Z325" s="16" t="n">
        <f aca="false">(G325-E325)/SQRT(H325^2/D325+F325^2/C325)</f>
        <v>-0.687878580428856</v>
      </c>
      <c r="AA325" s="24" t="n">
        <f aca="false">ABS(K325-Z325)</f>
        <v>3.23074900165921E-014</v>
      </c>
    </row>
    <row r="326" customFormat="false" ht="15" hidden="false" customHeight="false" outlineLevel="0" collapsed="false">
      <c r="A326" s="17" t="n">
        <v>721</v>
      </c>
      <c r="B326" s="6" t="s">
        <v>426</v>
      </c>
      <c r="C326" s="6" t="n">
        <v>93</v>
      </c>
      <c r="D326" s="6" t="n">
        <v>471</v>
      </c>
      <c r="E326" s="16" t="n">
        <v>0.467790438603329</v>
      </c>
      <c r="F326" s="16" t="n">
        <v>0.0296738083477784</v>
      </c>
      <c r="G326" s="16" t="n">
        <v>0.464875657435689</v>
      </c>
      <c r="H326" s="16" t="n">
        <v>0.0335211451172963</v>
      </c>
      <c r="I326" s="23" t="n">
        <f aca="false">G326-E326</f>
        <v>-0.00291478116764093</v>
      </c>
      <c r="J326" s="17" t="n">
        <f aca="false">100*(G326-E326)/E326</f>
        <v>-0.623095498989574</v>
      </c>
      <c r="K326" s="16" t="n">
        <v>-0.846597039761853</v>
      </c>
      <c r="L326" s="17" t="n">
        <v>142.433886680338</v>
      </c>
      <c r="M326" s="16" t="n">
        <v>0.398639919675782</v>
      </c>
      <c r="N326" s="16" t="n">
        <v>0.717688492921009</v>
      </c>
      <c r="O326" s="6" t="str">
        <f aca="false">IF(N326&lt;0.05,"Yes","No")</f>
        <v>No</v>
      </c>
      <c r="P326" s="16" t="n">
        <v>-0.0884174339907053</v>
      </c>
      <c r="Q326" s="16" t="n">
        <v>0.608780881425719</v>
      </c>
      <c r="R326" s="16" t="n">
        <v>0.435575685174601</v>
      </c>
      <c r="S326" s="16" t="n">
        <v>0.313350845911224</v>
      </c>
      <c r="T326" s="16" t="n">
        <v>-0.00426755749694608</v>
      </c>
      <c r="U326" s="16" t="n">
        <v>0.539523127491589</v>
      </c>
      <c r="V326" s="16" t="n">
        <v>0.940197872513564</v>
      </c>
      <c r="W326" s="6" t="s">
        <v>510</v>
      </c>
      <c r="X326" s="16" t="n">
        <v>0.1</v>
      </c>
      <c r="Y326" s="16" t="n">
        <v>0.537314795790243</v>
      </c>
      <c r="Z326" s="16" t="n">
        <f aca="false">(G326-E326)/SQRT(H326^2/D326+F326^2/C326)</f>
        <v>-0.846597039761853</v>
      </c>
      <c r="AA326" s="24" t="n">
        <f aca="false">ABS(K326-Z326)</f>
        <v>0</v>
      </c>
    </row>
    <row r="327" customFormat="false" ht="15" hidden="false" customHeight="false" outlineLevel="0" collapsed="false">
      <c r="A327" s="17" t="n">
        <v>722</v>
      </c>
      <c r="B327" s="6" t="s">
        <v>426</v>
      </c>
      <c r="C327" s="6" t="n">
        <v>93</v>
      </c>
      <c r="D327" s="6" t="n">
        <v>471</v>
      </c>
      <c r="E327" s="16" t="n">
        <v>0.479491977922378</v>
      </c>
      <c r="F327" s="16" t="n">
        <v>0.0298640170669571</v>
      </c>
      <c r="G327" s="16" t="n">
        <v>0.476023918472531</v>
      </c>
      <c r="H327" s="16" t="n">
        <v>0.0330665076339833</v>
      </c>
      <c r="I327" s="23" t="n">
        <f aca="false">G327-E327</f>
        <v>-0.00346805944984702</v>
      </c>
      <c r="J327" s="17" t="n">
        <f aca="false">100*(G327-E327)/E327</f>
        <v>-0.723277887749863</v>
      </c>
      <c r="K327" s="16" t="n">
        <v>-1.00486246005559</v>
      </c>
      <c r="L327" s="17" t="n">
        <v>140.32250814921</v>
      </c>
      <c r="M327" s="16" t="n">
        <v>0.316692736520798</v>
      </c>
      <c r="N327" s="16" t="n">
        <v>0.633084147887912</v>
      </c>
      <c r="O327" s="6" t="str">
        <f aca="false">IF(N327&lt;0.05,"Yes","No")</f>
        <v>No</v>
      </c>
      <c r="P327" s="16" t="n">
        <v>-0.106358189627398</v>
      </c>
      <c r="Q327" s="16" t="n">
        <v>0.880900921211396</v>
      </c>
      <c r="R327" s="16" t="n">
        <v>0.348358227046554</v>
      </c>
      <c r="S327" s="16" t="n">
        <v>0.396797097691924</v>
      </c>
      <c r="T327" s="16" t="n">
        <v>-0.00478415346408905</v>
      </c>
      <c r="U327" s="16" t="n">
        <v>0.481878640854328</v>
      </c>
      <c r="V327" s="16" t="n">
        <v>0.940197872513564</v>
      </c>
      <c r="W327" s="6" t="s">
        <v>510</v>
      </c>
      <c r="X327" s="16" t="n">
        <v>0.1</v>
      </c>
      <c r="Y327" s="16" t="n">
        <v>0.54215464694199</v>
      </c>
      <c r="Z327" s="16" t="n">
        <f aca="false">(G327-E327)/SQRT(H327^2/D327+F327^2/C327)</f>
        <v>-1.00486246005559</v>
      </c>
      <c r="AA327" s="24" t="n">
        <f aca="false">ABS(K327-Z327)</f>
        <v>0</v>
      </c>
    </row>
    <row r="328" customFormat="false" ht="15" hidden="false" customHeight="false" outlineLevel="0" collapsed="false">
      <c r="A328" s="17" t="n">
        <v>723</v>
      </c>
      <c r="B328" s="6" t="s">
        <v>426</v>
      </c>
      <c r="C328" s="6" t="n">
        <v>93</v>
      </c>
      <c r="D328" s="6" t="n">
        <v>471</v>
      </c>
      <c r="E328" s="16" t="n">
        <v>0.490845662932242</v>
      </c>
      <c r="F328" s="16" t="n">
        <v>0.0300525248927274</v>
      </c>
      <c r="G328" s="16" t="n">
        <v>0.486783865688966</v>
      </c>
      <c r="H328" s="16" t="n">
        <v>0.0326563893381255</v>
      </c>
      <c r="I328" s="23" t="n">
        <f aca="false">G328-E328</f>
        <v>-0.00406179724327627</v>
      </c>
      <c r="J328" s="17" t="n">
        <f aca="false">100*(G328-E328)/E328</f>
        <v>-0.827510060700479</v>
      </c>
      <c r="K328" s="16" t="n">
        <v>-1.17373674033056</v>
      </c>
      <c r="L328" s="17" t="n">
        <v>138.427801439817</v>
      </c>
      <c r="M328" s="16" t="n">
        <v>0.242515966898538</v>
      </c>
      <c r="N328" s="16" t="n">
        <v>0.526706348251556</v>
      </c>
      <c r="O328" s="6" t="str">
        <f aca="false">IF(N328&lt;0.05,"Yes","No")</f>
        <v>No</v>
      </c>
      <c r="P328" s="16" t="n">
        <v>-0.125800382601409</v>
      </c>
      <c r="Q328" s="16" t="n">
        <v>1.2323926946862</v>
      </c>
      <c r="R328" s="16" t="n">
        <v>0.267416979570909</v>
      </c>
      <c r="S328" s="16" t="n">
        <v>0.490105432470646</v>
      </c>
      <c r="T328" s="16" t="n">
        <v>-0.00534189611845662</v>
      </c>
      <c r="U328" s="16" t="n">
        <v>0.421793097019654</v>
      </c>
      <c r="V328" s="16" t="n">
        <v>0.940197872513564</v>
      </c>
      <c r="W328" s="6" t="s">
        <v>510</v>
      </c>
      <c r="X328" s="16" t="n">
        <v>0.1</v>
      </c>
      <c r="Y328" s="16" t="n">
        <v>0.547747871150378</v>
      </c>
      <c r="Z328" s="16" t="n">
        <f aca="false">(G328-E328)/SQRT(H328^2/D328+F328^2/C328)</f>
        <v>-1.17373674033054</v>
      </c>
      <c r="AA328" s="24" t="n">
        <f aca="false">ABS(K328-Z328)</f>
        <v>1.57651669496772E-014</v>
      </c>
    </row>
    <row r="329" customFormat="false" ht="15" hidden="false" customHeight="false" outlineLevel="0" collapsed="false">
      <c r="A329" s="17" t="n">
        <v>724</v>
      </c>
      <c r="B329" s="6" t="s">
        <v>426</v>
      </c>
      <c r="C329" s="6" t="n">
        <v>93</v>
      </c>
      <c r="D329" s="6" t="n">
        <v>471</v>
      </c>
      <c r="E329" s="16" t="n">
        <v>0.501766453186671</v>
      </c>
      <c r="F329" s="16" t="n">
        <v>0.0302625510214481</v>
      </c>
      <c r="G329" s="16" t="n">
        <v>0.49713976197182</v>
      </c>
      <c r="H329" s="16" t="n">
        <v>0.0322883180448059</v>
      </c>
      <c r="I329" s="23" t="n">
        <f aca="false">G329-E329</f>
        <v>-0.00462669121485099</v>
      </c>
      <c r="J329" s="17" t="n">
        <f aca="false">100*(G329-E329)/E329</f>
        <v>-0.922080618476447</v>
      </c>
      <c r="K329" s="16" t="n">
        <v>-1.33222894962938</v>
      </c>
      <c r="L329" s="17" t="n">
        <v>136.654624126705</v>
      </c>
      <c r="M329" s="16" t="n">
        <v>0.185002400540562</v>
      </c>
      <c r="N329" s="16" t="n">
        <v>0.490902367717098</v>
      </c>
      <c r="O329" s="6" t="str">
        <f aca="false">IF(N329&lt;0.05,"Yes","No")</f>
        <v>No</v>
      </c>
      <c r="P329" s="16" t="n">
        <v>-0.144546963421484</v>
      </c>
      <c r="Q329" s="16" t="n">
        <v>1.62705838237726</v>
      </c>
      <c r="R329" s="16" t="n">
        <v>0.202637384108956</v>
      </c>
      <c r="S329" s="16" t="n">
        <v>0.586846820346486</v>
      </c>
      <c r="T329" s="16" t="n">
        <v>-0.00586840656471729</v>
      </c>
      <c r="U329" s="16" t="n">
        <v>0.366521118995962</v>
      </c>
      <c r="V329" s="16" t="n">
        <v>0.940197872513564</v>
      </c>
      <c r="W329" s="6" t="s">
        <v>510</v>
      </c>
      <c r="X329" s="16" t="n">
        <v>0.1</v>
      </c>
      <c r="Y329" s="16" t="n">
        <v>0.55261055178869</v>
      </c>
      <c r="Z329" s="16" t="n">
        <f aca="false">(G329-E329)/SQRT(H329^2/D329+F329^2/C329)</f>
        <v>-1.33222894962938</v>
      </c>
      <c r="AA329" s="24" t="n">
        <f aca="false">ABS(K329-Z329)</f>
        <v>0</v>
      </c>
    </row>
    <row r="330" customFormat="false" ht="15" hidden="false" customHeight="false" outlineLevel="0" collapsed="false">
      <c r="A330" s="17" t="n">
        <v>725</v>
      </c>
      <c r="B330" s="6" t="s">
        <v>426</v>
      </c>
      <c r="C330" s="6" t="n">
        <v>93</v>
      </c>
      <c r="D330" s="6" t="n">
        <v>471</v>
      </c>
      <c r="E330" s="16" t="n">
        <v>0.512237211388926</v>
      </c>
      <c r="F330" s="16" t="n">
        <v>0.0304845490268371</v>
      </c>
      <c r="G330" s="16" t="n">
        <v>0.507066175499793</v>
      </c>
      <c r="H330" s="16" t="n">
        <v>0.0319707234185418</v>
      </c>
      <c r="I330" s="23" t="n">
        <f aca="false">G330-E330</f>
        <v>-0.0051710358891337</v>
      </c>
      <c r="J330" s="17" t="n">
        <f aca="false">100*(G330-E330)/E330</f>
        <v>-1.00950024210707</v>
      </c>
      <c r="K330" s="16" t="n">
        <v>-1.48273300497901</v>
      </c>
      <c r="L330" s="17" t="n">
        <v>135.052279648657</v>
      </c>
      <c r="M330" s="16" t="n">
        <v>0.140475153692154</v>
      </c>
      <c r="N330" s="16" t="n">
        <v>0.466350135402904</v>
      </c>
      <c r="O330" s="6" t="str">
        <f aca="false">IF(N330&lt;0.05,"Yes","No")</f>
        <v>No</v>
      </c>
      <c r="P330" s="16" t="n">
        <v>-0.162741063329503</v>
      </c>
      <c r="Q330" s="16" t="n">
        <v>2.06243129492288</v>
      </c>
      <c r="R330" s="16" t="n">
        <v>0.151525505782965</v>
      </c>
      <c r="S330" s="16" t="n">
        <v>0.680408967601904</v>
      </c>
      <c r="T330" s="16" t="n">
        <v>-0.00637398919739275</v>
      </c>
      <c r="U330" s="16" t="n">
        <v>0.315684625159682</v>
      </c>
      <c r="V330" s="16" t="n">
        <v>0.940197872513564</v>
      </c>
      <c r="W330" s="6" t="s">
        <v>510</v>
      </c>
      <c r="X330" s="16" t="n">
        <v>0.1</v>
      </c>
      <c r="Y330" s="16" t="n">
        <v>0.558066799077689</v>
      </c>
      <c r="Z330" s="16" t="n">
        <f aca="false">(G330-E330)/SQRT(H330^2/D330+F330^2/C330)</f>
        <v>-1.48273300497901</v>
      </c>
      <c r="AA330" s="24" t="n">
        <f aca="false">ABS(K330-Z330)</f>
        <v>0</v>
      </c>
    </row>
    <row r="331" customFormat="false" ht="15" hidden="false" customHeight="false" outlineLevel="0" collapsed="false">
      <c r="A331" s="17" t="n">
        <v>726</v>
      </c>
      <c r="B331" s="6" t="s">
        <v>426</v>
      </c>
      <c r="C331" s="6" t="n">
        <v>93</v>
      </c>
      <c r="D331" s="6" t="n">
        <v>471</v>
      </c>
      <c r="E331" s="16" t="n">
        <v>0.522242586779338</v>
      </c>
      <c r="F331" s="16" t="n">
        <v>0.030717420271995</v>
      </c>
      <c r="G331" s="16" t="n">
        <v>0.516552897395602</v>
      </c>
      <c r="H331" s="16" t="n">
        <v>0.0317073198912926</v>
      </c>
      <c r="I331" s="23" t="n">
        <f aca="false">G331-E331</f>
        <v>-0.00568968938373637</v>
      </c>
      <c r="J331" s="17" t="n">
        <f aca="false">100*(G331-E331)/E331</f>
        <v>-1.08947250334842</v>
      </c>
      <c r="K331" s="16" t="n">
        <v>-1.62361778094725</v>
      </c>
      <c r="L331" s="17" t="n">
        <v>133.624879004967</v>
      </c>
      <c r="M331" s="16" t="n">
        <v>0.106814142371944</v>
      </c>
      <c r="N331" s="16" t="n">
        <v>0.451673351311991</v>
      </c>
      <c r="O331" s="6" t="str">
        <f aca="false">IF(N331&lt;0.05,"Yes","No")</f>
        <v>No</v>
      </c>
      <c r="P331" s="16" t="n">
        <v>-0.180112886259575</v>
      </c>
      <c r="Q331" s="16" t="n">
        <v>2.52624090415979</v>
      </c>
      <c r="R331" s="16" t="n">
        <v>0.11252903302083</v>
      </c>
      <c r="S331" s="16" t="n">
        <v>0.764948075285207</v>
      </c>
      <c r="T331" s="16" t="n">
        <v>-0.00685355572275586</v>
      </c>
      <c r="U331" s="16" t="n">
        <v>0.270044025111076</v>
      </c>
      <c r="V331" s="16" t="n">
        <v>0.940197872513564</v>
      </c>
      <c r="W331" s="6" t="s">
        <v>510</v>
      </c>
      <c r="X331" s="16" t="n">
        <v>0.1</v>
      </c>
      <c r="Y331" s="16" t="n">
        <v>0.563728511745771</v>
      </c>
      <c r="Z331" s="16" t="n">
        <f aca="false">(G331-E331)/SQRT(H331^2/D331+F331^2/C331)</f>
        <v>-1.62361778094725</v>
      </c>
      <c r="AA331" s="24" t="n">
        <f aca="false">ABS(K331-Z331)</f>
        <v>0</v>
      </c>
    </row>
    <row r="332" customFormat="false" ht="15" hidden="false" customHeight="false" outlineLevel="0" collapsed="false">
      <c r="A332" s="17" t="n">
        <v>727</v>
      </c>
      <c r="B332" s="6" t="s">
        <v>426</v>
      </c>
      <c r="C332" s="6" t="n">
        <v>93</v>
      </c>
      <c r="D332" s="6" t="n">
        <v>471</v>
      </c>
      <c r="E332" s="16" t="n">
        <v>0.531772746193794</v>
      </c>
      <c r="F332" s="16" t="n">
        <v>0.0309688310688735</v>
      </c>
      <c r="G332" s="16" t="n">
        <v>0.525611470902295</v>
      </c>
      <c r="H332" s="16" t="n">
        <v>0.0314978231657057</v>
      </c>
      <c r="I332" s="23" t="n">
        <f aca="false">G332-E332</f>
        <v>-0.00616127529149846</v>
      </c>
      <c r="J332" s="17" t="n">
        <f aca="false">100*(G332-E332)/E332</f>
        <v>-1.15862938362266</v>
      </c>
      <c r="K332" s="16" t="n">
        <v>-1.74834839119202</v>
      </c>
      <c r="L332" s="17" t="n">
        <v>132.340491902122</v>
      </c>
      <c r="M332" s="16" t="n">
        <v>0.0827226213827901</v>
      </c>
      <c r="N332" s="16" t="n">
        <v>0.414527739757454</v>
      </c>
      <c r="O332" s="6" t="str">
        <f aca="false">IF(N332&lt;0.05,"Yes","No")</f>
        <v>No</v>
      </c>
      <c r="P332" s="16" t="n">
        <v>-0.195883144529153</v>
      </c>
      <c r="Q332" s="16" t="n">
        <v>2.98799127989958</v>
      </c>
      <c r="R332" s="16" t="n">
        <v>0.0844333879607075</v>
      </c>
      <c r="S332" s="16" t="n">
        <v>0.856022887302643</v>
      </c>
      <c r="T332" s="16" t="n">
        <v>-0.00728370257707788</v>
      </c>
      <c r="U332" s="16" t="n">
        <v>0.231182040902957</v>
      </c>
      <c r="V332" s="16" t="n">
        <v>0.940197872513564</v>
      </c>
      <c r="W332" s="6" t="s">
        <v>510</v>
      </c>
      <c r="X332" s="16" t="n">
        <v>0.2</v>
      </c>
      <c r="Y332" s="16" t="n">
        <v>0.568614021870648</v>
      </c>
      <c r="Z332" s="16" t="n">
        <f aca="false">(G332-E332)/SQRT(H332^2/D332+F332^2/C332)</f>
        <v>-1.74834839119202</v>
      </c>
      <c r="AA332" s="24" t="n">
        <f aca="false">ABS(K332-Z332)</f>
        <v>0</v>
      </c>
    </row>
    <row r="333" customFormat="false" ht="15" hidden="false" customHeight="false" outlineLevel="0" collapsed="false">
      <c r="A333" s="17" t="n">
        <v>728</v>
      </c>
      <c r="B333" s="6" t="s">
        <v>426</v>
      </c>
      <c r="C333" s="6" t="n">
        <v>93</v>
      </c>
      <c r="D333" s="6" t="n">
        <v>471</v>
      </c>
      <c r="E333" s="16" t="n">
        <v>0.540798100732988</v>
      </c>
      <c r="F333" s="16" t="n">
        <v>0.0312290374529101</v>
      </c>
      <c r="G333" s="16" t="n">
        <v>0.534168230784927</v>
      </c>
      <c r="H333" s="16" t="n">
        <v>0.031347235351523</v>
      </c>
      <c r="I333" s="23" t="n">
        <f aca="false">G333-E333</f>
        <v>-0.00662986994806147</v>
      </c>
      <c r="J333" s="17" t="n">
        <f aca="false">100*(G333-E333)/E333</f>
        <v>-1.22594179585236</v>
      </c>
      <c r="K333" s="16" t="n">
        <v>-1.86976660885913</v>
      </c>
      <c r="L333" s="17" t="n">
        <v>131.231448892703</v>
      </c>
      <c r="M333" s="16" t="n">
        <v>0.0637444515526412</v>
      </c>
      <c r="N333" s="16" t="n">
        <v>0.394881142094778</v>
      </c>
      <c r="O333" s="6" t="str">
        <f aca="false">IF(N333&lt;0.05,"Yes","No")</f>
        <v>No</v>
      </c>
      <c r="P333" s="16" t="n">
        <v>-0.211345630511661</v>
      </c>
      <c r="Q333" s="16" t="n">
        <v>3.4783376540041</v>
      </c>
      <c r="R333" s="16" t="n">
        <v>0.0626981085660783</v>
      </c>
      <c r="S333" s="16" t="n">
        <v>0.930584465542064</v>
      </c>
      <c r="T333" s="16" t="n">
        <v>-0.00770949106061686</v>
      </c>
      <c r="U333" s="16" t="n">
        <v>0.19615054654145</v>
      </c>
      <c r="V333" s="16" t="n">
        <v>0.940197872513564</v>
      </c>
      <c r="W333" s="6" t="s">
        <v>510</v>
      </c>
      <c r="X333" s="16" t="n">
        <v>0.4</v>
      </c>
      <c r="Y333" s="16" t="n">
        <v>0.57436705248499</v>
      </c>
      <c r="Z333" s="16" t="n">
        <f aca="false">(G333-E333)/SQRT(H333^2/D333+F333^2/C333)</f>
        <v>-1.86976660885913</v>
      </c>
      <c r="AA333" s="24" t="n">
        <f aca="false">ABS(K333-Z333)</f>
        <v>0</v>
      </c>
    </row>
    <row r="334" customFormat="false" ht="15" hidden="false" customHeight="false" outlineLevel="0" collapsed="false">
      <c r="A334" s="17" t="n">
        <v>729</v>
      </c>
      <c r="B334" s="6" t="s">
        <v>426</v>
      </c>
      <c r="C334" s="6" t="n">
        <v>93</v>
      </c>
      <c r="D334" s="6" t="n">
        <v>471</v>
      </c>
      <c r="E334" s="16" t="n">
        <v>0.5493349827105</v>
      </c>
      <c r="F334" s="16" t="n">
        <v>0.0314950155185034</v>
      </c>
      <c r="G334" s="16" t="n">
        <v>0.542249044605122</v>
      </c>
      <c r="H334" s="16" t="n">
        <v>0.0312511057543623</v>
      </c>
      <c r="I334" s="23" t="n">
        <f aca="false">G334-E334</f>
        <v>-0.0070859381053785</v>
      </c>
      <c r="J334" s="17" t="n">
        <f aca="false">100*(G334-E334)/E334</f>
        <v>-1.28991204427132</v>
      </c>
      <c r="K334" s="16" t="n">
        <v>-1.98527674119916</v>
      </c>
      <c r="L334" s="17" t="n">
        <v>130.283848082417</v>
      </c>
      <c r="M334" s="16" t="n">
        <v>0.0492137448661481</v>
      </c>
      <c r="N334" s="16" t="n">
        <v>0.350155762510605</v>
      </c>
      <c r="O334" s="6" t="str">
        <f aca="false">IF(N334&lt;0.05,"Yes","No")</f>
        <v>No</v>
      </c>
      <c r="P334" s="16" t="n">
        <v>-0.226149386190223</v>
      </c>
      <c r="Q334" s="16" t="n">
        <v>3.98268554696239</v>
      </c>
      <c r="R334" s="16" t="n">
        <v>0.0464524098616078</v>
      </c>
      <c r="S334" s="16" t="n">
        <v>0.988298809570174</v>
      </c>
      <c r="T334" s="16" t="n">
        <v>-0.0081238285750622</v>
      </c>
      <c r="U334" s="16" t="n">
        <v>0.165387302041543</v>
      </c>
      <c r="V334" s="16" t="n">
        <v>0.940197872513564</v>
      </c>
      <c r="W334" s="6" t="s">
        <v>510</v>
      </c>
      <c r="X334" s="16" t="n">
        <v>0.6</v>
      </c>
      <c r="Y334" s="16" t="n">
        <v>0.580142912585896</v>
      </c>
      <c r="Z334" s="16" t="n">
        <f aca="false">(G334-E334)/SQRT(H334^2/D334+F334^2/C334)</f>
        <v>-1.98527674119916</v>
      </c>
      <c r="AA334" s="24" t="n">
        <f aca="false">ABS(K334-Z334)</f>
        <v>0</v>
      </c>
    </row>
    <row r="335" customFormat="false" ht="15" hidden="false" customHeight="false" outlineLevel="0" collapsed="false">
      <c r="A335" s="17" t="n">
        <v>730</v>
      </c>
      <c r="B335" s="6" t="s">
        <v>426</v>
      </c>
      <c r="C335" s="6" t="n">
        <v>93</v>
      </c>
      <c r="D335" s="6" t="n">
        <v>471</v>
      </c>
      <c r="E335" s="16" t="n">
        <v>0.557387008782356</v>
      </c>
      <c r="F335" s="16" t="n">
        <v>0.0317664020521577</v>
      </c>
      <c r="G335" s="16" t="n">
        <v>0.549877433133986</v>
      </c>
      <c r="H335" s="16" t="n">
        <v>0.0312034548344314</v>
      </c>
      <c r="I335" s="23" t="n">
        <f aca="false">G335-E335</f>
        <v>-0.00750957564837018</v>
      </c>
      <c r="J335" s="17" t="n">
        <f aca="false">100*(G335-E335)/E335</f>
        <v>-1.34728214508897</v>
      </c>
      <c r="K335" s="16" t="n">
        <v>-2.08939827996518</v>
      </c>
      <c r="L335" s="17" t="n">
        <v>129.474306848873</v>
      </c>
      <c r="M335" s="16" t="n">
        <v>0.0386292711412849</v>
      </c>
      <c r="N335" s="16" t="n">
        <v>0.31457402584434</v>
      </c>
      <c r="O335" s="6" t="str">
        <f aca="false">IF(N335&lt;0.05,"Yes","No")</f>
        <v>No</v>
      </c>
      <c r="P335" s="16" t="n">
        <v>-0.239630524434401</v>
      </c>
      <c r="Q335" s="16" t="n">
        <v>4.47166713521737</v>
      </c>
      <c r="R335" s="16" t="n">
        <v>0.0349009841093629</v>
      </c>
      <c r="S335" s="16" t="n">
        <v>0.964600164375131</v>
      </c>
      <c r="T335" s="16" t="n">
        <v>-0.00850795704560838</v>
      </c>
      <c r="U335" s="16" t="n">
        <v>0.139600360317011</v>
      </c>
      <c r="V335" s="16" t="n">
        <v>0.940197872513564</v>
      </c>
      <c r="W335" s="6" t="s">
        <v>510</v>
      </c>
      <c r="X335" s="16" t="n">
        <v>0.7</v>
      </c>
      <c r="Y335" s="16" t="n">
        <v>0.586672145743442</v>
      </c>
      <c r="Z335" s="16" t="n">
        <f aca="false">(G335-E335)/SQRT(H335^2/D335+F335^2/C335)</f>
        <v>-2.08939827996518</v>
      </c>
      <c r="AA335" s="24" t="n">
        <f aca="false">ABS(K335-Z335)</f>
        <v>0</v>
      </c>
    </row>
    <row r="336" customFormat="false" ht="15" hidden="false" customHeight="false" outlineLevel="0" collapsed="false">
      <c r="A336" s="17" t="n">
        <v>731</v>
      </c>
      <c r="B336" s="6" t="s">
        <v>426</v>
      </c>
      <c r="C336" s="6" t="n">
        <v>93</v>
      </c>
      <c r="D336" s="6" t="n">
        <v>471</v>
      </c>
      <c r="E336" s="16" t="n">
        <v>0.564900113049374</v>
      </c>
      <c r="F336" s="16" t="n">
        <v>0.0320459006188793</v>
      </c>
      <c r="G336" s="16" t="n">
        <v>0.557018264052468</v>
      </c>
      <c r="H336" s="16" t="n">
        <v>0.031198830511021</v>
      </c>
      <c r="I336" s="23" t="n">
        <f aca="false">G336-E336</f>
        <v>-0.00788184899690581</v>
      </c>
      <c r="J336" s="17" t="n">
        <f aca="false">100*(G336-E336)/E336</f>
        <v>-1.39526419181596</v>
      </c>
      <c r="K336" s="16" t="n">
        <v>-2.176927667479</v>
      </c>
      <c r="L336" s="17" t="n">
        <v>128.775378802058</v>
      </c>
      <c r="M336" s="16" t="n">
        <v>0.0313094170855252</v>
      </c>
      <c r="N336" s="16" t="n">
        <v>0.313575789056662</v>
      </c>
      <c r="O336" s="6" t="str">
        <f aca="false">IF(N336&lt;0.05,"Yes","No")</f>
        <v>No</v>
      </c>
      <c r="P336" s="16" t="n">
        <v>-0.251166589274049</v>
      </c>
      <c r="Q336" s="16" t="n">
        <v>4.91257198893713</v>
      </c>
      <c r="R336" s="16" t="n">
        <v>0.0270615666486112</v>
      </c>
      <c r="S336" s="16" t="n">
        <v>0.935451731863343</v>
      </c>
      <c r="T336" s="16" t="n">
        <v>-0.00884053204296746</v>
      </c>
      <c r="U336" s="16" t="n">
        <v>0.119253456516893</v>
      </c>
      <c r="V336" s="16" t="n">
        <v>0.940197872513564</v>
      </c>
      <c r="W336" s="6" t="s">
        <v>510</v>
      </c>
      <c r="X336" s="16" t="n">
        <v>0.7</v>
      </c>
      <c r="Y336" s="16" t="n">
        <v>0.590781453325115</v>
      </c>
      <c r="Z336" s="16" t="n">
        <f aca="false">(G336-E336)/SQRT(H336^2/D336+F336^2/C336)</f>
        <v>-2.176927667479</v>
      </c>
      <c r="AA336" s="24" t="n">
        <f aca="false">ABS(K336-Z336)</f>
        <v>0</v>
      </c>
    </row>
    <row r="337" customFormat="false" ht="15" hidden="false" customHeight="false" outlineLevel="0" collapsed="false">
      <c r="A337" s="17" t="n">
        <v>732</v>
      </c>
      <c r="B337" s="6" t="s">
        <v>426</v>
      </c>
      <c r="C337" s="6" t="n">
        <v>93</v>
      </c>
      <c r="D337" s="6" t="n">
        <v>471</v>
      </c>
      <c r="E337" s="16" t="n">
        <v>0.571942825471201</v>
      </c>
      <c r="F337" s="16" t="n">
        <v>0.032330044108374</v>
      </c>
      <c r="G337" s="16" t="n">
        <v>0.563691079268537</v>
      </c>
      <c r="H337" s="16" t="n">
        <v>0.0312363764821848</v>
      </c>
      <c r="I337" s="23" t="n">
        <f aca="false">G337-E337</f>
        <v>-0.00825174620266478</v>
      </c>
      <c r="J337" s="17" t="n">
        <f aca="false">100*(G337-E337)/E337</f>
        <v>-1.44275718396616</v>
      </c>
      <c r="K337" s="16" t="n">
        <v>-2.26176063497012</v>
      </c>
      <c r="L337" s="17" t="n">
        <v>128.187848058367</v>
      </c>
      <c r="M337" s="16" t="n">
        <v>0.0253962548142742</v>
      </c>
      <c r="N337" s="16" t="n">
        <v>0.313368744266577</v>
      </c>
      <c r="O337" s="6" t="str">
        <f aca="false">IF(N337&lt;0.05,"Yes","No")</f>
        <v>No</v>
      </c>
      <c r="P337" s="16" t="n">
        <v>-0.262293102241782</v>
      </c>
      <c r="Q337" s="16" t="n">
        <v>5.35745992101955</v>
      </c>
      <c r="R337" s="16" t="n">
        <v>0.0209933157417026</v>
      </c>
      <c r="S337" s="16" t="n">
        <v>0.92347563268893</v>
      </c>
      <c r="T337" s="16" t="n">
        <v>-0.00917153688058395</v>
      </c>
      <c r="U337" s="16" t="n">
        <v>0.10169128988281</v>
      </c>
      <c r="V337" s="16" t="n">
        <v>0.940197872513564</v>
      </c>
      <c r="W337" s="6" t="s">
        <v>510</v>
      </c>
      <c r="X337" s="16" t="n">
        <v>0.9</v>
      </c>
      <c r="Y337" s="16" t="n">
        <v>0.595598474990297</v>
      </c>
      <c r="Z337" s="16" t="n">
        <f aca="false">(G337-E337)/SQRT(H337^2/D337+F337^2/C337)</f>
        <v>-2.26176063497012</v>
      </c>
      <c r="AA337" s="24" t="n">
        <f aca="false">ABS(K337-Z337)</f>
        <v>0</v>
      </c>
    </row>
    <row r="338" customFormat="false" ht="15" hidden="false" customHeight="false" outlineLevel="0" collapsed="false">
      <c r="A338" s="17" t="n">
        <v>733</v>
      </c>
      <c r="B338" s="6" t="s">
        <v>426</v>
      </c>
      <c r="C338" s="6" t="n">
        <v>93</v>
      </c>
      <c r="D338" s="6" t="n">
        <v>471</v>
      </c>
      <c r="E338" s="16" t="n">
        <v>0.578533372571392</v>
      </c>
      <c r="F338" s="16" t="n">
        <v>0.0326146736415993</v>
      </c>
      <c r="G338" s="16" t="n">
        <v>0.569923383858047</v>
      </c>
      <c r="H338" s="16" t="n">
        <v>0.0313092285387136</v>
      </c>
      <c r="I338" s="23" t="n">
        <f aca="false">G338-E338</f>
        <v>-0.00860998871334451</v>
      </c>
      <c r="J338" s="17" t="n">
        <f aca="false">100*(G338-E338)/E338</f>
        <v>-1.48824408781743</v>
      </c>
      <c r="K338" s="16" t="n">
        <v>-2.341689250229</v>
      </c>
      <c r="L338" s="17" t="n">
        <v>127.699505184074</v>
      </c>
      <c r="M338" s="16" t="n">
        <v>0.0207444619198281</v>
      </c>
      <c r="N338" s="16" t="n">
        <v>0.313368744266577</v>
      </c>
      <c r="O338" s="6" t="str">
        <f aca="false">IF(N338&lt;0.05,"Yes","No")</f>
        <v>No</v>
      </c>
      <c r="P338" s="16" t="n">
        <v>-0.272737458456794</v>
      </c>
      <c r="Q338" s="16" t="n">
        <v>5.7926164021938</v>
      </c>
      <c r="R338" s="16" t="n">
        <v>0.016415176587083</v>
      </c>
      <c r="S338" s="16" t="n">
        <v>0.911820397746574</v>
      </c>
      <c r="T338" s="16" t="n">
        <v>-0.00949210871490921</v>
      </c>
      <c r="U338" s="16" t="n">
        <v>0.0868956638674263</v>
      </c>
      <c r="V338" s="16" t="n">
        <v>0.940197872513564</v>
      </c>
      <c r="W338" s="6" t="s">
        <v>510</v>
      </c>
      <c r="X338" s="16" t="n">
        <v>1</v>
      </c>
      <c r="Y338" s="16" t="n">
        <v>0.599981736410748</v>
      </c>
      <c r="Z338" s="16" t="n">
        <f aca="false">(G338-E338)/SQRT(H338^2/D338+F338^2/C338)</f>
        <v>-2.34168925022899</v>
      </c>
      <c r="AA338" s="24" t="n">
        <f aca="false">ABS(K338-Z338)</f>
        <v>0</v>
      </c>
    </row>
    <row r="339" customFormat="false" ht="15" hidden="false" customHeight="false" outlineLevel="0" collapsed="false">
      <c r="A339" s="17" t="n">
        <v>734</v>
      </c>
      <c r="B339" s="6" t="s">
        <v>426</v>
      </c>
      <c r="C339" s="6" t="n">
        <v>93</v>
      </c>
      <c r="D339" s="6" t="n">
        <v>471</v>
      </c>
      <c r="E339" s="16" t="n">
        <v>0.584666903300952</v>
      </c>
      <c r="F339" s="16" t="n">
        <v>0.0328969610239702</v>
      </c>
      <c r="G339" s="16" t="n">
        <v>0.575746906854038</v>
      </c>
      <c r="H339" s="16" t="n">
        <v>0.0314102762993353</v>
      </c>
      <c r="I339" s="23" t="n">
        <f aca="false">G339-E339</f>
        <v>-0.00891999644691355</v>
      </c>
      <c r="J339" s="17" t="n">
        <f aca="false">100*(G339-E339)/E339</f>
        <v>-1.52565441904654</v>
      </c>
      <c r="K339" s="16" t="n">
        <v>-2.4071753788965</v>
      </c>
      <c r="L339" s="17" t="n">
        <v>127.295330697319</v>
      </c>
      <c r="M339" s="16" t="n">
        <v>0.0175117066489719</v>
      </c>
      <c r="N339" s="16" t="n">
        <v>0.29050173795091</v>
      </c>
      <c r="O339" s="6" t="str">
        <f aca="false">IF(N339&lt;0.05,"Yes","No")</f>
        <v>No</v>
      </c>
      <c r="P339" s="16" t="n">
        <v>-0.281381229255156</v>
      </c>
      <c r="Q339" s="16" t="n">
        <v>6.16560128566115</v>
      </c>
      <c r="R339" s="16" t="n">
        <v>0.0133164400574879</v>
      </c>
      <c r="S339" s="16" t="n">
        <v>0.902622067198614</v>
      </c>
      <c r="T339" s="16" t="n">
        <v>-0.00976593300497531</v>
      </c>
      <c r="U339" s="16" t="n">
        <v>0.0754886325435627</v>
      </c>
      <c r="V339" s="16" t="n">
        <v>0.940197872513564</v>
      </c>
      <c r="W339" s="6" t="s">
        <v>510</v>
      </c>
      <c r="X339" s="16" t="n">
        <v>1.2</v>
      </c>
      <c r="Y339" s="16" t="n">
        <v>0.6035203068283</v>
      </c>
      <c r="Z339" s="16" t="n">
        <f aca="false">(G339-E339)/SQRT(H339^2/D339+F339^2/C339)</f>
        <v>-2.4071753788965</v>
      </c>
      <c r="AA339" s="24" t="n">
        <f aca="false">ABS(K339-Z339)</f>
        <v>0</v>
      </c>
    </row>
    <row r="340" customFormat="false" ht="15" hidden="false" customHeight="false" outlineLevel="0" collapsed="false">
      <c r="A340" s="17" t="n">
        <v>735</v>
      </c>
      <c r="B340" s="6" t="s">
        <v>426</v>
      </c>
      <c r="C340" s="6" t="n">
        <v>93</v>
      </c>
      <c r="D340" s="6" t="n">
        <v>471</v>
      </c>
      <c r="E340" s="16" t="n">
        <v>0.590374043551824</v>
      </c>
      <c r="F340" s="16" t="n">
        <v>0.033178022761163</v>
      </c>
      <c r="G340" s="16" t="n">
        <v>0.581167526147674</v>
      </c>
      <c r="H340" s="16" t="n">
        <v>0.0315439781787037</v>
      </c>
      <c r="I340" s="23" t="n">
        <f aca="false">G340-E340</f>
        <v>-0.00920651740415013</v>
      </c>
      <c r="J340" s="17" t="n">
        <f aca="false">100*(G340-E340)/E340</f>
        <v>-1.55943803842757</v>
      </c>
      <c r="K340" s="16" t="n">
        <v>-2.46504532914138</v>
      </c>
      <c r="L340" s="17" t="n">
        <v>126.979589841143</v>
      </c>
      <c r="M340" s="16" t="n">
        <v>0.0150355177898519</v>
      </c>
      <c r="N340" s="16" t="n">
        <v>0.269996776722041</v>
      </c>
      <c r="O340" s="6" t="str">
        <f aca="false">IF(N340&lt;0.05,"Yes","No")</f>
        <v>No</v>
      </c>
      <c r="P340" s="16" t="n">
        <v>-0.288970131226229</v>
      </c>
      <c r="Q340" s="16" t="n">
        <v>6.50266081972395</v>
      </c>
      <c r="R340" s="16" t="n">
        <v>0.0110355429710195</v>
      </c>
      <c r="S340" s="16" t="n">
        <v>0.893830098152357</v>
      </c>
      <c r="T340" s="16" t="n">
        <v>-0.0100200153572071</v>
      </c>
      <c r="U340" s="16" t="n">
        <v>0.0663504973651551</v>
      </c>
      <c r="V340" s="16" t="n">
        <v>0.940197872513564</v>
      </c>
      <c r="W340" s="6" t="s">
        <v>510</v>
      </c>
      <c r="X340" s="16" t="n">
        <v>1.2</v>
      </c>
      <c r="Y340" s="16" t="n">
        <v>0.607583955436842</v>
      </c>
      <c r="Z340" s="16" t="n">
        <f aca="false">(G340-E340)/SQRT(H340^2/D340+F340^2/C340)</f>
        <v>-2.46504532914138</v>
      </c>
      <c r="AA340" s="24" t="n">
        <f aca="false">ABS(K340-Z340)</f>
        <v>0</v>
      </c>
    </row>
    <row r="341" customFormat="false" ht="15" hidden="false" customHeight="false" outlineLevel="0" collapsed="false">
      <c r="A341" s="17" t="n">
        <v>736</v>
      </c>
      <c r="B341" s="6" t="s">
        <v>426</v>
      </c>
      <c r="C341" s="6" t="n">
        <v>93</v>
      </c>
      <c r="D341" s="6" t="n">
        <v>471</v>
      </c>
      <c r="E341" s="16" t="n">
        <v>0.59566621306122</v>
      </c>
      <c r="F341" s="16" t="n">
        <v>0.0334522027457047</v>
      </c>
      <c r="G341" s="16" t="n">
        <v>0.586155195777836</v>
      </c>
      <c r="H341" s="16" t="n">
        <v>0.031696831834094</v>
      </c>
      <c r="I341" s="23" t="n">
        <f aca="false">G341-E341</f>
        <v>-0.00951101728338355</v>
      </c>
      <c r="J341" s="17" t="n">
        <f aca="false">100*(G341-E341)/E341</f>
        <v>-1.59670249459088</v>
      </c>
      <c r="K341" s="16" t="n">
        <v>-2.52699861327827</v>
      </c>
      <c r="L341" s="17" t="n">
        <v>126.729974755912</v>
      </c>
      <c r="M341" s="16" t="n">
        <v>0.0127345606110497</v>
      </c>
      <c r="N341" s="16" t="n">
        <v>0.249552604148735</v>
      </c>
      <c r="O341" s="6" t="str">
        <f aca="false">IF(N341&lt;0.05,"Yes","No")</f>
        <v>No</v>
      </c>
      <c r="P341" s="16" t="n">
        <v>-0.296907998519738</v>
      </c>
      <c r="Q341" s="16" t="n">
        <v>6.86481734272399</v>
      </c>
      <c r="R341" s="16" t="n">
        <v>0.00902856675327999</v>
      </c>
      <c r="S341" s="16" t="n">
        <v>0.890539531279518</v>
      </c>
      <c r="T341" s="16" t="n">
        <v>-0.0102941335240748</v>
      </c>
      <c r="U341" s="16" t="n">
        <v>0.058035097035666</v>
      </c>
      <c r="V341" s="16" t="n">
        <v>0.940197872513564</v>
      </c>
      <c r="W341" s="6" t="s">
        <v>510</v>
      </c>
      <c r="X341" s="16" t="n">
        <v>1.3</v>
      </c>
      <c r="Y341" s="16" t="n">
        <v>0.612264000182636</v>
      </c>
      <c r="Z341" s="16" t="n">
        <f aca="false">(G341-E341)/SQRT(H341^2/D341+F341^2/C341)</f>
        <v>-2.52699861327827</v>
      </c>
      <c r="AA341" s="24" t="n">
        <f aca="false">ABS(K341-Z341)</f>
        <v>0</v>
      </c>
    </row>
    <row r="342" customFormat="false" ht="15" hidden="false" customHeight="false" outlineLevel="0" collapsed="false">
      <c r="A342" s="17" t="n">
        <v>737</v>
      </c>
      <c r="B342" s="6" t="s">
        <v>426</v>
      </c>
      <c r="C342" s="6" t="n">
        <v>93</v>
      </c>
      <c r="D342" s="6" t="n">
        <v>471</v>
      </c>
      <c r="E342" s="16" t="n">
        <v>0.600554856561845</v>
      </c>
      <c r="F342" s="16" t="n">
        <v>0.0337145990084772</v>
      </c>
      <c r="G342" s="16" t="n">
        <v>0.590738372248449</v>
      </c>
      <c r="H342" s="16" t="n">
        <v>0.0318582145813728</v>
      </c>
      <c r="I342" s="23" t="n">
        <f aca="false">G342-E342</f>
        <v>-0.00981648431339621</v>
      </c>
      <c r="J342" s="17" t="n">
        <f aca="false">100*(G342-E342)/E342</f>
        <v>-1.63456913321711</v>
      </c>
      <c r="K342" s="16" t="n">
        <v>-2.5889231571939</v>
      </c>
      <c r="L342" s="17" t="n">
        <v>126.530295147335</v>
      </c>
      <c r="M342" s="16" t="n">
        <v>0.0107548256746788</v>
      </c>
      <c r="N342" s="16" t="n">
        <v>0.232165090043644</v>
      </c>
      <c r="O342" s="6" t="str">
        <f aca="false">IF(N342&lt;0.05,"Yes","No")</f>
        <v>No</v>
      </c>
      <c r="P342" s="16" t="n">
        <v>-0.304741955835727</v>
      </c>
      <c r="Q342" s="16" t="n">
        <v>7.23185470941317</v>
      </c>
      <c r="R342" s="16" t="n">
        <v>0.00737479661195245</v>
      </c>
      <c r="S342" s="16" t="n">
        <v>0.880821761786517</v>
      </c>
      <c r="T342" s="16" t="n">
        <v>-0.0105703063857615</v>
      </c>
      <c r="U342" s="16" t="n">
        <v>0.0508026850444357</v>
      </c>
      <c r="V342" s="16" t="n">
        <v>0.940197872513564</v>
      </c>
      <c r="W342" s="6" t="s">
        <v>510</v>
      </c>
      <c r="X342" s="16" t="n">
        <v>1.5</v>
      </c>
      <c r="Y342" s="16" t="n">
        <v>0.615300321895761</v>
      </c>
      <c r="Z342" s="16" t="n">
        <f aca="false">(G342-E342)/SQRT(H342^2/D342+F342^2/C342)</f>
        <v>-2.5889231571939</v>
      </c>
      <c r="AA342" s="24" t="n">
        <f aca="false">ABS(K342-Z342)</f>
        <v>0</v>
      </c>
    </row>
    <row r="343" customFormat="false" ht="15" hidden="false" customHeight="false" outlineLevel="0" collapsed="false">
      <c r="A343" s="17" t="n">
        <v>738</v>
      </c>
      <c r="B343" s="6" t="s">
        <v>426</v>
      </c>
      <c r="C343" s="6" t="n">
        <v>93</v>
      </c>
      <c r="D343" s="6" t="n">
        <v>471</v>
      </c>
      <c r="E343" s="16" t="n">
        <v>0.605055905477975</v>
      </c>
      <c r="F343" s="16" t="n">
        <v>0.0339643296679364</v>
      </c>
      <c r="G343" s="16" t="n">
        <v>0.595038847052621</v>
      </c>
      <c r="H343" s="16" t="n">
        <v>0.0320247429659546</v>
      </c>
      <c r="I343" s="23" t="n">
        <f aca="false">G343-E343</f>
        <v>-0.0100170584253543</v>
      </c>
      <c r="J343" s="17" t="n">
        <f aca="false">100*(G343-E343)/E343</f>
        <v>-1.65555915323909</v>
      </c>
      <c r="K343" s="16" t="n">
        <v>-2.62324645544487</v>
      </c>
      <c r="L343" s="17" t="n">
        <v>126.372963098777</v>
      </c>
      <c r="M343" s="16" t="n">
        <v>0.00978152318526586</v>
      </c>
      <c r="N343" s="16" t="n">
        <v>0.225834947387292</v>
      </c>
      <c r="O343" s="6" t="str">
        <f aca="false">IF(N343&lt;0.05,"Yes","No")</f>
        <v>No</v>
      </c>
      <c r="P343" s="16" t="n">
        <v>-0.309230836078176</v>
      </c>
      <c r="Q343" s="16" t="n">
        <v>7.44647576986166</v>
      </c>
      <c r="R343" s="16" t="n">
        <v>0.00655509182256526</v>
      </c>
      <c r="S343" s="16" t="n">
        <v>0.87573646132182</v>
      </c>
      <c r="T343" s="16" t="n">
        <v>-0.0107433064583552</v>
      </c>
      <c r="U343" s="16" t="n">
        <v>0.0465525718967629</v>
      </c>
      <c r="V343" s="16" t="n">
        <v>0.940197872513564</v>
      </c>
      <c r="W343" s="6" t="s">
        <v>510</v>
      </c>
      <c r="X343" s="16" t="n">
        <v>1.7</v>
      </c>
      <c r="Y343" s="16" t="n">
        <v>0.617994201310413</v>
      </c>
      <c r="Z343" s="16" t="n">
        <f aca="false">(G343-E343)/SQRT(H343^2/D343+F343^2/C343)</f>
        <v>-2.62324645544487</v>
      </c>
      <c r="AA343" s="24" t="n">
        <f aca="false">ABS(K343-Z343)</f>
        <v>0</v>
      </c>
    </row>
    <row r="344" customFormat="false" ht="15" hidden="false" customHeight="false" outlineLevel="0" collapsed="false">
      <c r="A344" s="17" t="n">
        <v>739</v>
      </c>
      <c r="B344" s="6" t="s">
        <v>426</v>
      </c>
      <c r="C344" s="6" t="n">
        <v>93</v>
      </c>
      <c r="D344" s="6" t="n">
        <v>471</v>
      </c>
      <c r="E344" s="16" t="n">
        <v>0.609179275330677</v>
      </c>
      <c r="F344" s="16" t="n">
        <v>0.0341980508906981</v>
      </c>
      <c r="G344" s="16" t="n">
        <v>0.598981872042779</v>
      </c>
      <c r="H344" s="16" t="n">
        <v>0.0321968669810501</v>
      </c>
      <c r="I344" s="23" t="n">
        <f aca="false">G344-E344</f>
        <v>-0.0101974032878974</v>
      </c>
      <c r="J344" s="17" t="n">
        <f aca="false">100*(G344-E344)/E344</f>
        <v>-1.67395768386277</v>
      </c>
      <c r="K344" s="16" t="n">
        <v>-2.65281625009397</v>
      </c>
      <c r="L344" s="17" t="n">
        <v>126.264641118222</v>
      </c>
      <c r="M344" s="16" t="n">
        <v>0.00900734750466187</v>
      </c>
      <c r="N344" s="16" t="n">
        <v>0.217522265601087</v>
      </c>
      <c r="O344" s="6" t="str">
        <f aca="false">IF(N344&lt;0.05,"Yes","No")</f>
        <v>No</v>
      </c>
      <c r="P344" s="16" t="n">
        <v>-0.313030551968541</v>
      </c>
      <c r="Q344" s="16" t="n">
        <v>7.63059924783862</v>
      </c>
      <c r="R344" s="16" t="n">
        <v>0.00592645913657939</v>
      </c>
      <c r="S344" s="16" t="n">
        <v>0.873000752024091</v>
      </c>
      <c r="T344" s="16" t="n">
        <v>-0.0108997253852375</v>
      </c>
      <c r="U344" s="16" t="n">
        <v>0.0431405282653227</v>
      </c>
      <c r="V344" s="16" t="n">
        <v>0.940197872513564</v>
      </c>
      <c r="W344" s="6" t="s">
        <v>510</v>
      </c>
      <c r="X344" s="16" t="n">
        <v>1.9</v>
      </c>
      <c r="Y344" s="16" t="n">
        <v>0.620436956372851</v>
      </c>
      <c r="Z344" s="16" t="n">
        <f aca="false">(G344-E344)/SQRT(H344^2/D344+F344^2/C344)</f>
        <v>-2.65281625009397</v>
      </c>
      <c r="AA344" s="24" t="n">
        <f aca="false">ABS(K344-Z344)</f>
        <v>0</v>
      </c>
    </row>
    <row r="345" customFormat="false" ht="15" hidden="false" customHeight="false" outlineLevel="0" collapsed="false">
      <c r="A345" s="17" t="n">
        <v>740</v>
      </c>
      <c r="B345" s="6" t="s">
        <v>426</v>
      </c>
      <c r="C345" s="6" t="n">
        <v>93</v>
      </c>
      <c r="D345" s="6" t="n">
        <v>471</v>
      </c>
      <c r="E345" s="16" t="n">
        <v>0.612976174200735</v>
      </c>
      <c r="F345" s="16" t="n">
        <v>0.0344197248279389</v>
      </c>
      <c r="G345" s="16" t="n">
        <v>0.602572747666365</v>
      </c>
      <c r="H345" s="16" t="n">
        <v>0.0323702186838928</v>
      </c>
      <c r="I345" s="23" t="n">
        <f aca="false">G345-E345</f>
        <v>-0.0104034265343698</v>
      </c>
      <c r="J345" s="17" t="n">
        <f aca="false">100*(G345-E345)/E345</f>
        <v>-1.69719916894566</v>
      </c>
      <c r="K345" s="16" t="n">
        <v>-2.68941906243652</v>
      </c>
      <c r="L345" s="17" t="n">
        <v>126.185910577611</v>
      </c>
      <c r="M345" s="16" t="n">
        <v>0.00812555941336476</v>
      </c>
      <c r="N345" s="16" t="n">
        <v>0.217522265601087</v>
      </c>
      <c r="O345" s="6" t="str">
        <f aca="false">IF(N345&lt;0.05,"Yes","No")</f>
        <v>No</v>
      </c>
      <c r="P345" s="16" t="n">
        <v>-0.317581865512956</v>
      </c>
      <c r="Q345" s="16" t="n">
        <v>7.85410281817962</v>
      </c>
      <c r="R345" s="16" t="n">
        <v>0.00524548680144936</v>
      </c>
      <c r="S345" s="16" t="n">
        <v>0.871721622192557</v>
      </c>
      <c r="T345" s="16" t="n">
        <v>-0.0110845734908637</v>
      </c>
      <c r="U345" s="16" t="n">
        <v>0.0396774187124717</v>
      </c>
      <c r="V345" s="16" t="n">
        <v>0.940197872513564</v>
      </c>
      <c r="W345" s="6" t="s">
        <v>510</v>
      </c>
      <c r="X345" s="16" t="n">
        <v>2</v>
      </c>
      <c r="Y345" s="16" t="n">
        <v>0.622993858868114</v>
      </c>
      <c r="Z345" s="16" t="n">
        <f aca="false">(G345-E345)/SQRT(H345^2/D345+F345^2/C345)</f>
        <v>-2.68941906243652</v>
      </c>
      <c r="AA345" s="24" t="n">
        <f aca="false">ABS(K345-Z345)</f>
        <v>0</v>
      </c>
    </row>
    <row r="346" customFormat="false" ht="15" hidden="false" customHeight="false" outlineLevel="0" collapsed="false">
      <c r="A346" s="17" t="n">
        <v>741</v>
      </c>
      <c r="B346" s="6" t="s">
        <v>426</v>
      </c>
      <c r="C346" s="6" t="n">
        <v>93</v>
      </c>
      <c r="D346" s="6" t="n">
        <v>471</v>
      </c>
      <c r="E346" s="16" t="n">
        <v>0.616481009029573</v>
      </c>
      <c r="F346" s="16" t="n">
        <v>0.0346322267787342</v>
      </c>
      <c r="G346" s="16" t="n">
        <v>0.605845168201281</v>
      </c>
      <c r="H346" s="16" t="n">
        <v>0.0325401870761084</v>
      </c>
      <c r="I346" s="23" t="n">
        <f aca="false">G346-E346</f>
        <v>-0.0106358408282925</v>
      </c>
      <c r="J346" s="17" t="n">
        <f aca="false">100*(G346-E346)/E346</f>
        <v>-1.72525036011</v>
      </c>
      <c r="K346" s="16" t="n">
        <v>-2.73300293054229</v>
      </c>
      <c r="L346" s="17" t="n">
        <v>126.119849608427</v>
      </c>
      <c r="M346" s="16" t="n">
        <v>0.00717785708989296</v>
      </c>
      <c r="N346" s="16" t="n">
        <v>0.217522265601087</v>
      </c>
      <c r="O346" s="6" t="str">
        <f aca="false">IF(N346&lt;0.05,"Yes","No")</f>
        <v>No</v>
      </c>
      <c r="P346" s="16" t="n">
        <v>-0.322927046813104</v>
      </c>
      <c r="Q346" s="16" t="n">
        <v>8.12071059218614</v>
      </c>
      <c r="R346" s="16" t="n">
        <v>0.00453672840250984</v>
      </c>
      <c r="S346" s="16" t="n">
        <v>0.877653329207156</v>
      </c>
      <c r="T346" s="16" t="n">
        <v>-0.0112976254863183</v>
      </c>
      <c r="U346" s="16" t="n">
        <v>0.0361919442425677</v>
      </c>
      <c r="V346" s="16" t="n">
        <v>0.940197872513564</v>
      </c>
      <c r="W346" s="6" t="s">
        <v>510</v>
      </c>
      <c r="X346" s="16" t="n">
        <v>2</v>
      </c>
      <c r="Y346" s="16" t="n">
        <v>0.625664908796201</v>
      </c>
      <c r="Z346" s="16" t="n">
        <f aca="false">(G346-E346)/SQRT(H346^2/D346+F346^2/C346)</f>
        <v>-2.73300293054229</v>
      </c>
      <c r="AA346" s="24" t="n">
        <f aca="false">ABS(K346-Z346)</f>
        <v>0</v>
      </c>
    </row>
    <row r="347" customFormat="false" ht="15" hidden="false" customHeight="false" outlineLevel="0" collapsed="false">
      <c r="A347" s="17" t="n">
        <v>742</v>
      </c>
      <c r="B347" s="6" t="s">
        <v>426</v>
      </c>
      <c r="C347" s="6" t="n">
        <v>93</v>
      </c>
      <c r="D347" s="6" t="n">
        <v>471</v>
      </c>
      <c r="E347" s="16" t="n">
        <v>0.619610352541811</v>
      </c>
      <c r="F347" s="16" t="n">
        <v>0.0348254350994742</v>
      </c>
      <c r="G347" s="16" t="n">
        <v>0.608845107431371</v>
      </c>
      <c r="H347" s="16" t="n">
        <v>0.0327041986441038</v>
      </c>
      <c r="I347" s="23" t="n">
        <f aca="false">G347-E347</f>
        <v>-0.0107652451104395</v>
      </c>
      <c r="J347" s="17" t="n">
        <f aca="false">100*(G347-E347)/E347</f>
        <v>-1.73742176293174</v>
      </c>
      <c r="K347" s="16" t="n">
        <v>-2.75112661356799</v>
      </c>
      <c r="L347" s="17" t="n">
        <v>126.081351043582</v>
      </c>
      <c r="M347" s="16" t="n">
        <v>0.0068143088033962</v>
      </c>
      <c r="N347" s="16" t="n">
        <v>0.217522265601087</v>
      </c>
      <c r="O347" s="6" t="str">
        <f aca="false">IF(N347&lt;0.05,"Yes","No")</f>
        <v>No</v>
      </c>
      <c r="P347" s="16" t="n">
        <v>-0.32518522410303</v>
      </c>
      <c r="Q347" s="16" t="n">
        <v>8.23468135918831</v>
      </c>
      <c r="R347" s="16" t="n">
        <v>0.00426435558672697</v>
      </c>
      <c r="S347" s="16" t="n">
        <v>0.886582545092276</v>
      </c>
      <c r="T347" s="16" t="n">
        <v>-0.011411954222813</v>
      </c>
      <c r="U347" s="16" t="n">
        <v>0.0344911829634747</v>
      </c>
      <c r="V347" s="16" t="n">
        <v>0.940197872513564</v>
      </c>
      <c r="W347" s="6" t="s">
        <v>510</v>
      </c>
      <c r="X347" s="16" t="n">
        <v>2</v>
      </c>
      <c r="Y347" s="16" t="n">
        <v>0.626418281852841</v>
      </c>
      <c r="Z347" s="16" t="n">
        <f aca="false">(G347-E347)/SQRT(H347^2/D347+F347^2/C347)</f>
        <v>-2.75112661356799</v>
      </c>
      <c r="AA347" s="24" t="n">
        <f aca="false">ABS(K347-Z347)</f>
        <v>0</v>
      </c>
    </row>
    <row r="348" customFormat="false" ht="15" hidden="false" customHeight="false" outlineLevel="0" collapsed="false">
      <c r="A348" s="17" t="n">
        <v>743</v>
      </c>
      <c r="B348" s="6" t="s">
        <v>426</v>
      </c>
      <c r="C348" s="6" t="n">
        <v>93</v>
      </c>
      <c r="D348" s="6" t="n">
        <v>471</v>
      </c>
      <c r="E348" s="16" t="n">
        <v>0.622473641108441</v>
      </c>
      <c r="F348" s="16" t="n">
        <v>0.0350084091021872</v>
      </c>
      <c r="G348" s="16" t="n">
        <v>0.611578962542196</v>
      </c>
      <c r="H348" s="16" t="n">
        <v>0.0328578629627028</v>
      </c>
      <c r="I348" s="23" t="n">
        <f aca="false">G348-E348</f>
        <v>-0.0108946785662454</v>
      </c>
      <c r="J348" s="17" t="n">
        <f aca="false">100*(G348-E348)/E348</f>
        <v>-1.7502232780243</v>
      </c>
      <c r="K348" s="16" t="n">
        <v>-2.7698792236487</v>
      </c>
      <c r="L348" s="17" t="n">
        <v>126.041682616701</v>
      </c>
      <c r="M348" s="16" t="n">
        <v>0.00645585159405039</v>
      </c>
      <c r="N348" s="16" t="n">
        <v>0.217522265601087</v>
      </c>
      <c r="O348" s="6" t="str">
        <f aca="false">IF(N348&lt;0.05,"Yes","No")</f>
        <v>No</v>
      </c>
      <c r="P348" s="16" t="n">
        <v>-0.327523059697454</v>
      </c>
      <c r="Q348" s="16" t="n">
        <v>8.35350922101688</v>
      </c>
      <c r="R348" s="16" t="n">
        <v>0.00399811722718146</v>
      </c>
      <c r="S348" s="16" t="n">
        <v>0.895675333903297</v>
      </c>
      <c r="T348" s="16" t="n">
        <v>-0.0115266479547837</v>
      </c>
      <c r="U348" s="16" t="n">
        <v>0.0329294798628047</v>
      </c>
      <c r="V348" s="16" t="n">
        <v>0.940197872513564</v>
      </c>
      <c r="W348" s="6" t="s">
        <v>510</v>
      </c>
      <c r="X348" s="16" t="n">
        <v>2</v>
      </c>
      <c r="Y348" s="16" t="n">
        <v>0.629077917037646</v>
      </c>
      <c r="Z348" s="16" t="n">
        <f aca="false">(G348-E348)/SQRT(H348^2/D348+F348^2/C348)</f>
        <v>-2.7698792236487</v>
      </c>
      <c r="AA348" s="24" t="n">
        <f aca="false">ABS(K348-Z348)</f>
        <v>0</v>
      </c>
    </row>
    <row r="349" customFormat="false" ht="15" hidden="false" customHeight="false" outlineLevel="0" collapsed="false">
      <c r="A349" s="17" t="n">
        <v>744</v>
      </c>
      <c r="B349" s="6" t="s">
        <v>426</v>
      </c>
      <c r="C349" s="6" t="n">
        <v>93</v>
      </c>
      <c r="D349" s="6" t="n">
        <v>471</v>
      </c>
      <c r="E349" s="16" t="n">
        <v>0.625084968984768</v>
      </c>
      <c r="F349" s="16" t="n">
        <v>0.03517884185165</v>
      </c>
      <c r="G349" s="16" t="n">
        <v>0.614040389941756</v>
      </c>
      <c r="H349" s="16" t="n">
        <v>0.0330020142782269</v>
      </c>
      <c r="I349" s="23" t="n">
        <f aca="false">G349-E349</f>
        <v>-0.0110445790430118</v>
      </c>
      <c r="J349" s="17" t="n">
        <f aca="false">100*(G349-E349)/E349</f>
        <v>-1.76689243719136</v>
      </c>
      <c r="K349" s="16" t="n">
        <v>-2.79458437841427</v>
      </c>
      <c r="L349" s="17" t="n">
        <v>126.007340449311</v>
      </c>
      <c r="M349" s="16" t="n">
        <v>0.00600971529344705</v>
      </c>
      <c r="N349" s="16" t="n">
        <v>0.217522265601087</v>
      </c>
      <c r="O349" s="6" t="str">
        <f aca="false">IF(N349&lt;0.05,"Yes","No")</f>
        <v>No</v>
      </c>
      <c r="P349" s="16" t="n">
        <v>-0.330550378601969</v>
      </c>
      <c r="Q349" s="16" t="n">
        <v>8.50864705589548</v>
      </c>
      <c r="R349" s="16" t="n">
        <v>0.00367585633593081</v>
      </c>
      <c r="S349" s="16" t="n">
        <v>0.905391903768647</v>
      </c>
      <c r="T349" s="16" t="n">
        <v>-0.0116622941519478</v>
      </c>
      <c r="U349" s="16" t="n">
        <v>0.0312143524354581</v>
      </c>
      <c r="V349" s="16" t="n">
        <v>0.940197872513564</v>
      </c>
      <c r="W349" s="6" t="s">
        <v>510</v>
      </c>
      <c r="X349" s="16" t="n">
        <v>2</v>
      </c>
      <c r="Y349" s="16" t="n">
        <v>0.630904275962834</v>
      </c>
      <c r="Z349" s="16" t="n">
        <f aca="false">(G349-E349)/SQRT(H349^2/D349+F349^2/C349)</f>
        <v>-2.79458437841427</v>
      </c>
      <c r="AA349" s="24" t="n">
        <f aca="false">ABS(K349-Z349)</f>
        <v>0</v>
      </c>
    </row>
    <row r="350" customFormat="false" ht="15" hidden="false" customHeight="false" outlineLevel="0" collapsed="false">
      <c r="A350" s="17" t="n">
        <v>745</v>
      </c>
      <c r="B350" s="6" t="s">
        <v>426</v>
      </c>
      <c r="C350" s="6" t="n">
        <v>93</v>
      </c>
      <c r="D350" s="6" t="n">
        <v>471</v>
      </c>
      <c r="E350" s="16" t="n">
        <v>0.627390205219228</v>
      </c>
      <c r="F350" s="16" t="n">
        <v>0.0353279102460269</v>
      </c>
      <c r="G350" s="16" t="n">
        <v>0.616221508592557</v>
      </c>
      <c r="H350" s="16" t="n">
        <v>0.0331412531781614</v>
      </c>
      <c r="I350" s="23" t="n">
        <f aca="false">G350-E350</f>
        <v>-0.0111686966266707</v>
      </c>
      <c r="J350" s="17" t="n">
        <f aca="false">100*(G350-E350)/E350</f>
        <v>-1.78018345421381</v>
      </c>
      <c r="K350" s="16" t="n">
        <v>-2.81407272840944</v>
      </c>
      <c r="L350" s="17" t="n">
        <v>126.006031695866</v>
      </c>
      <c r="M350" s="16" t="n">
        <v>0.00567766155645555</v>
      </c>
      <c r="N350" s="16" t="n">
        <v>0.217522265601087</v>
      </c>
      <c r="O350" s="6" t="str">
        <f aca="false">IF(N350&lt;0.05,"Yes","No")</f>
        <v>No</v>
      </c>
      <c r="P350" s="16" t="n">
        <v>-0.332859582257949</v>
      </c>
      <c r="Q350" s="16" t="n">
        <v>8.62794402659216</v>
      </c>
      <c r="R350" s="16" t="n">
        <v>0.00344616067207471</v>
      </c>
      <c r="S350" s="16" t="n">
        <v>0.9172566079167</v>
      </c>
      <c r="T350" s="16" t="n">
        <v>-0.0117756079434384</v>
      </c>
      <c r="U350" s="16" t="n">
        <v>0.0299318222740862</v>
      </c>
      <c r="V350" s="16" t="n">
        <v>0.940197872513564</v>
      </c>
      <c r="W350" s="6" t="s">
        <v>510</v>
      </c>
      <c r="X350" s="16" t="n">
        <v>2.1</v>
      </c>
      <c r="Y350" s="16" t="n">
        <v>0.63187452914184</v>
      </c>
      <c r="Z350" s="16" t="n">
        <f aca="false">(G350-E350)/SQRT(H350^2/D350+F350^2/C350)</f>
        <v>-2.81407272840944</v>
      </c>
      <c r="AA350" s="24" t="n">
        <f aca="false">ABS(K350-Z350)</f>
        <v>0</v>
      </c>
    </row>
    <row r="351" customFormat="false" ht="15" hidden="false" customHeight="false" outlineLevel="0" collapsed="false">
      <c r="A351" s="17" t="n">
        <v>746</v>
      </c>
      <c r="B351" s="6" t="s">
        <v>426</v>
      </c>
      <c r="C351" s="6" t="n">
        <v>93</v>
      </c>
      <c r="D351" s="6" t="n">
        <v>471</v>
      </c>
      <c r="E351" s="16" t="n">
        <v>0.629455170964682</v>
      </c>
      <c r="F351" s="16" t="n">
        <v>0.0354632378017994</v>
      </c>
      <c r="G351" s="16" t="n">
        <v>0.618177397172669</v>
      </c>
      <c r="H351" s="16" t="n">
        <v>0.0332671851073687</v>
      </c>
      <c r="I351" s="23" t="n">
        <f aca="false">G351-E351</f>
        <v>-0.0112777737920132</v>
      </c>
      <c r="J351" s="17" t="n">
        <f aca="false">100*(G351-E351)/E351</f>
        <v>-1.79167227663398</v>
      </c>
      <c r="K351" s="16" t="n">
        <v>-2.83072536452715</v>
      </c>
      <c r="L351" s="17" t="n">
        <v>126.003836119906</v>
      </c>
      <c r="M351" s="16" t="n">
        <v>0.00540729345964502</v>
      </c>
      <c r="N351" s="16" t="n">
        <v>0.217522265601087</v>
      </c>
      <c r="O351" s="6" t="str">
        <f aca="false">IF(N351&lt;0.05,"Yes","No")</f>
        <v>No</v>
      </c>
      <c r="P351" s="16" t="n">
        <v>-0.334836195701979</v>
      </c>
      <c r="Q351" s="16" t="n">
        <v>8.73071857244132</v>
      </c>
      <c r="R351" s="16" t="n">
        <v>0.00326003634917711</v>
      </c>
      <c r="S351" s="16" t="n">
        <v>0.92724404903496</v>
      </c>
      <c r="T351" s="16" t="n">
        <v>-0.0118741890407298</v>
      </c>
      <c r="U351" s="16" t="n">
        <v>0.028869337374933</v>
      </c>
      <c r="V351" s="16" t="n">
        <v>0.940197872513564</v>
      </c>
      <c r="W351" s="6" t="s">
        <v>510</v>
      </c>
      <c r="X351" s="16" t="n">
        <v>2.1</v>
      </c>
      <c r="Y351" s="16" t="n">
        <v>0.632970344496952</v>
      </c>
      <c r="Z351" s="16" t="n">
        <f aca="false">(G351-E351)/SQRT(H351^2/D351+F351^2/C351)</f>
        <v>-2.83072536452715</v>
      </c>
      <c r="AA351" s="24" t="n">
        <f aca="false">ABS(K351-Z351)</f>
        <v>0</v>
      </c>
    </row>
    <row r="352" customFormat="false" ht="15" hidden="false" customHeight="false" outlineLevel="0" collapsed="false">
      <c r="A352" s="17" t="n">
        <v>747</v>
      </c>
      <c r="B352" s="6" t="s">
        <v>426</v>
      </c>
      <c r="C352" s="6" t="n">
        <v>93</v>
      </c>
      <c r="D352" s="6" t="n">
        <v>471</v>
      </c>
      <c r="E352" s="16" t="n">
        <v>0.631321509679159</v>
      </c>
      <c r="F352" s="16" t="n">
        <v>0.0355878044971828</v>
      </c>
      <c r="G352" s="16" t="n">
        <v>0.61994591621077</v>
      </c>
      <c r="H352" s="16" t="n">
        <v>0.033380769208327</v>
      </c>
      <c r="I352" s="23" t="n">
        <f aca="false">G352-E352</f>
        <v>-0.0113755934683887</v>
      </c>
      <c r="J352" s="17" t="n">
        <f aca="false">100*(G352-E352)/E352</f>
        <v>-1.80187009217694</v>
      </c>
      <c r="K352" s="16" t="n">
        <v>-2.84532515401711</v>
      </c>
      <c r="L352" s="17" t="n">
        <v>125.996820838074</v>
      </c>
      <c r="M352" s="16" t="n">
        <v>0.00518001906183097</v>
      </c>
      <c r="N352" s="16" t="n">
        <v>0.217522265601087</v>
      </c>
      <c r="O352" s="6" t="str">
        <f aca="false">IF(N352&lt;0.05,"Yes","No")</f>
        <v>No</v>
      </c>
      <c r="P352" s="16" t="n">
        <v>-0.336585233226977</v>
      </c>
      <c r="Q352" s="16" t="n">
        <v>8.82216768946671</v>
      </c>
      <c r="R352" s="16" t="n">
        <v>0.00310304837302424</v>
      </c>
      <c r="S352" s="16" t="n">
        <v>0.937675145035883</v>
      </c>
      <c r="T352" s="16" t="n">
        <v>-0.0119621109659552</v>
      </c>
      <c r="U352" s="16" t="n">
        <v>0.0279893661903962</v>
      </c>
      <c r="V352" s="16" t="n">
        <v>0.940197872513564</v>
      </c>
      <c r="W352" s="6" t="s">
        <v>510</v>
      </c>
      <c r="X352" s="16" t="n">
        <v>2.1</v>
      </c>
      <c r="Y352" s="16" t="n">
        <v>0.633860694472981</v>
      </c>
      <c r="Z352" s="16" t="n">
        <f aca="false">(G352-E352)/SQRT(H352^2/D352+F352^2/C352)</f>
        <v>-2.84532515401711</v>
      </c>
      <c r="AA352" s="24" t="n">
        <f aca="false">ABS(K352-Z352)</f>
        <v>0</v>
      </c>
    </row>
    <row r="353" customFormat="false" ht="15" hidden="false" customHeight="false" outlineLevel="0" collapsed="false">
      <c r="A353" s="17" t="n">
        <v>748</v>
      </c>
      <c r="B353" s="6" t="s">
        <v>426</v>
      </c>
      <c r="C353" s="6" t="n">
        <v>93</v>
      </c>
      <c r="D353" s="6" t="n">
        <v>471</v>
      </c>
      <c r="E353" s="16" t="n">
        <v>0.632997537492424</v>
      </c>
      <c r="F353" s="16" t="n">
        <v>0.0356994044117502</v>
      </c>
      <c r="G353" s="16" t="n">
        <v>0.621534644165363</v>
      </c>
      <c r="H353" s="16" t="n">
        <v>0.0334837930849168</v>
      </c>
      <c r="I353" s="23" t="n">
        <f aca="false">G353-E353</f>
        <v>-0.0114628933270609</v>
      </c>
      <c r="J353" s="17" t="n">
        <f aca="false">100*(G353-E353)/E353</f>
        <v>-1.81089066672681</v>
      </c>
      <c r="K353" s="16" t="n">
        <v>-2.85821894357197</v>
      </c>
      <c r="L353" s="17" t="n">
        <v>125.993280455496</v>
      </c>
      <c r="M353" s="16" t="n">
        <v>0.0049865863911192</v>
      </c>
      <c r="N353" s="16" t="n">
        <v>0.217522265601087</v>
      </c>
      <c r="O353" s="6" t="str">
        <f aca="false">IF(N353&lt;0.05,"Yes","No")</f>
        <v>No</v>
      </c>
      <c r="P353" s="16" t="n">
        <v>-0.338121689353146</v>
      </c>
      <c r="Q353" s="16" t="n">
        <v>8.90289500685068</v>
      </c>
      <c r="R353" s="16" t="n">
        <v>0.00297087633580114</v>
      </c>
      <c r="S353" s="16" t="n">
        <v>0.946968330360135</v>
      </c>
      <c r="T353" s="16" t="n">
        <v>-0.012040164881566</v>
      </c>
      <c r="U353" s="16" t="n">
        <v>0.0272754277050784</v>
      </c>
      <c r="V353" s="16" t="n">
        <v>0.940197872513564</v>
      </c>
      <c r="W353" s="6" t="s">
        <v>510</v>
      </c>
      <c r="X353" s="16" t="n">
        <v>2.1</v>
      </c>
      <c r="Y353" s="16" t="n">
        <v>0.63484236239527</v>
      </c>
      <c r="Z353" s="16" t="n">
        <f aca="false">(G353-E353)/SQRT(H353^2/D353+F353^2/C353)</f>
        <v>-2.85821894357197</v>
      </c>
      <c r="AA353" s="24" t="n">
        <f aca="false">ABS(K353-Z353)</f>
        <v>0</v>
      </c>
    </row>
    <row r="354" customFormat="false" ht="15" hidden="false" customHeight="false" outlineLevel="0" collapsed="false">
      <c r="A354" s="17" t="n">
        <v>749</v>
      </c>
      <c r="B354" s="6" t="s">
        <v>426</v>
      </c>
      <c r="C354" s="6" t="n">
        <v>93</v>
      </c>
      <c r="D354" s="6" t="n">
        <v>471</v>
      </c>
      <c r="E354" s="16" t="n">
        <v>0.634433427805542</v>
      </c>
      <c r="F354" s="16" t="n">
        <v>0.0357860959083084</v>
      </c>
      <c r="G354" s="16" t="n">
        <v>0.622896688632398</v>
      </c>
      <c r="H354" s="16" t="n">
        <v>0.03357684628711</v>
      </c>
      <c r="I354" s="23" t="n">
        <f aca="false">G354-E354</f>
        <v>-0.0115367391731436</v>
      </c>
      <c r="J354" s="17" t="n">
        <f aca="false">100*(G354-E354)/E354</f>
        <v>-1.81843179560199</v>
      </c>
      <c r="K354" s="16" t="n">
        <v>-2.86951485863965</v>
      </c>
      <c r="L354" s="17" t="n">
        <v>126.018342827911</v>
      </c>
      <c r="M354" s="16" t="n">
        <v>0.0048224160513354</v>
      </c>
      <c r="N354" s="16" t="n">
        <v>0.217522265601087</v>
      </c>
      <c r="O354" s="6" t="str">
        <f aca="false">IF(N354&lt;0.05,"Yes","No")</f>
        <v>No</v>
      </c>
      <c r="P354" s="16" t="n">
        <v>-0.33937843283377</v>
      </c>
      <c r="Q354" s="16" t="n">
        <v>8.96919923293251</v>
      </c>
      <c r="R354" s="16" t="n">
        <v>0.00286661779147361</v>
      </c>
      <c r="S354" s="16" t="n">
        <v>0.952489086520739</v>
      </c>
      <c r="T354" s="16" t="n">
        <v>-0.0121036302683772</v>
      </c>
      <c r="U354" s="16" t="n">
        <v>0.0266982278350686</v>
      </c>
      <c r="V354" s="16" t="n">
        <v>0.940197872513564</v>
      </c>
      <c r="W354" s="6" t="s">
        <v>510</v>
      </c>
      <c r="X354" s="16" t="n">
        <v>2.1</v>
      </c>
      <c r="Y354" s="16" t="n">
        <v>0.635093486747483</v>
      </c>
      <c r="Z354" s="16" t="n">
        <f aca="false">(G354-E354)/SQRT(H354^2/D354+F354^2/C354)</f>
        <v>-2.86951485863965</v>
      </c>
      <c r="AA354" s="24" t="n">
        <f aca="false">ABS(K354-Z354)</f>
        <v>0</v>
      </c>
    </row>
    <row r="355" customFormat="false" ht="15" hidden="false" customHeight="false" outlineLevel="0" collapsed="false">
      <c r="A355" s="17" t="n">
        <v>750</v>
      </c>
      <c r="B355" s="6" t="s">
        <v>426</v>
      </c>
      <c r="C355" s="6" t="n">
        <v>93</v>
      </c>
      <c r="D355" s="6" t="n">
        <v>471</v>
      </c>
      <c r="E355" s="16" t="n">
        <v>0.635685389080355</v>
      </c>
      <c r="F355" s="16" t="n">
        <v>0.0358645342230068</v>
      </c>
      <c r="G355" s="16" t="n">
        <v>0.624110471417696</v>
      </c>
      <c r="H355" s="16" t="n">
        <v>0.0336595954772447</v>
      </c>
      <c r="I355" s="23" t="n">
        <f aca="false">G355-E355</f>
        <v>-0.0115749176626588</v>
      </c>
      <c r="J355" s="17" t="n">
        <f aca="false">100*(G355-E355)/E355</f>
        <v>-1.82085633262772</v>
      </c>
      <c r="K355" s="16" t="n">
        <v>-2.87259860696491</v>
      </c>
      <c r="L355" s="17" t="n">
        <v>126.037844078271</v>
      </c>
      <c r="M355" s="16" t="n">
        <v>0.004778391692531</v>
      </c>
      <c r="N355" s="16" t="n">
        <v>0.217522265601087</v>
      </c>
      <c r="O355" s="6" t="str">
        <f aca="false">IF(N355&lt;0.05,"Yes","No")</f>
        <v>No</v>
      </c>
      <c r="P355" s="16" t="n">
        <v>-0.339681244137304</v>
      </c>
      <c r="Q355" s="16" t="n">
        <v>8.98521195687955</v>
      </c>
      <c r="R355" s="16" t="n">
        <v>0.00284200268108205</v>
      </c>
      <c r="S355" s="16" t="n">
        <v>0.954717201679924</v>
      </c>
      <c r="T355" s="16" t="n">
        <v>-0.0121346067445913</v>
      </c>
      <c r="U355" s="16" t="n">
        <v>0.0264996762354445</v>
      </c>
      <c r="V355" s="16" t="n">
        <v>0.940197872513564</v>
      </c>
      <c r="W355" s="6" t="s">
        <v>510</v>
      </c>
      <c r="X355" s="16" t="n">
        <v>2.1</v>
      </c>
      <c r="Y355" s="16" t="n">
        <v>0.635527246992215</v>
      </c>
      <c r="Z355" s="16" t="n">
        <f aca="false">(G355-E355)/SQRT(H355^2/D355+F355^2/C355)</f>
        <v>-2.87259860696491</v>
      </c>
      <c r="AA355" s="24" t="n">
        <f aca="false">ABS(K355-Z355)</f>
        <v>0</v>
      </c>
    </row>
    <row r="356" customFormat="false" ht="15" hidden="false" customHeight="false" outlineLevel="0" collapsed="false">
      <c r="A356" s="17" t="n">
        <v>751</v>
      </c>
      <c r="B356" s="6" t="s">
        <v>426</v>
      </c>
      <c r="C356" s="6" t="n">
        <v>93</v>
      </c>
      <c r="D356" s="6" t="n">
        <v>471</v>
      </c>
      <c r="E356" s="16" t="n">
        <v>0.636790440287641</v>
      </c>
      <c r="F356" s="16" t="n">
        <v>0.0359372367881588</v>
      </c>
      <c r="G356" s="16" t="n">
        <v>0.625184397851839</v>
      </c>
      <c r="H356" s="16" t="n">
        <v>0.0337318163395006</v>
      </c>
      <c r="I356" s="23" t="n">
        <f aca="false">G356-E356</f>
        <v>-0.0116060424358027</v>
      </c>
      <c r="J356" s="17" t="n">
        <f aca="false">100*(G356-E356)/E356</f>
        <v>-1.82258427600768</v>
      </c>
      <c r="K356" s="16" t="n">
        <v>-2.87444560681016</v>
      </c>
      <c r="L356" s="17" t="n">
        <v>126.04632543229</v>
      </c>
      <c r="M356" s="16" t="n">
        <v>0.00475221830133966</v>
      </c>
      <c r="N356" s="16" t="n">
        <v>0.217522265601087</v>
      </c>
      <c r="O356" s="6" t="str">
        <f aca="false">IF(N356&lt;0.05,"Yes","No")</f>
        <v>No</v>
      </c>
      <c r="P356" s="16" t="n">
        <v>-0.339872723764317</v>
      </c>
      <c r="Q356" s="16" t="n">
        <v>8.99534480928672</v>
      </c>
      <c r="R356" s="16" t="n">
        <v>0.00282653759225933</v>
      </c>
      <c r="S356" s="16" t="n">
        <v>0.955428760430349</v>
      </c>
      <c r="T356" s="16" t="n">
        <v>-0.0121601564458832</v>
      </c>
      <c r="U356" s="16" t="n">
        <v>0.0263637141938027</v>
      </c>
      <c r="V356" s="16" t="n">
        <v>0.940197872513564</v>
      </c>
      <c r="W356" s="6" t="s">
        <v>510</v>
      </c>
      <c r="X356" s="16" t="n">
        <v>2.1</v>
      </c>
      <c r="Y356" s="16" t="n">
        <v>0.635869689290688</v>
      </c>
      <c r="Z356" s="16" t="n">
        <f aca="false">(G356-E356)/SQRT(H356^2/D356+F356^2/C356)</f>
        <v>-2.87444560681016</v>
      </c>
      <c r="AA356" s="24" t="n">
        <f aca="false">ABS(K356-Z356)</f>
        <v>0</v>
      </c>
    </row>
    <row r="357" customFormat="false" ht="15" hidden="false" customHeight="false" outlineLevel="0" collapsed="false">
      <c r="A357" s="17" t="n">
        <v>752</v>
      </c>
      <c r="B357" s="6" t="s">
        <v>426</v>
      </c>
      <c r="C357" s="6" t="n">
        <v>93</v>
      </c>
      <c r="D357" s="6" t="n">
        <v>471</v>
      </c>
      <c r="E357" s="16" t="n">
        <v>0.637773199427512</v>
      </c>
      <c r="F357" s="16" t="n">
        <v>0.0360012178314417</v>
      </c>
      <c r="G357" s="16" t="n">
        <v>0.626108240613006</v>
      </c>
      <c r="H357" s="16" t="n">
        <v>0.0337932604052416</v>
      </c>
      <c r="I357" s="23" t="n">
        <f aca="false">G357-E357</f>
        <v>-0.0116649588145065</v>
      </c>
      <c r="J357" s="17" t="n">
        <f aca="false">100*(G357-E357)/E357</f>
        <v>-1.82901364073896</v>
      </c>
      <c r="K357" s="16" t="n">
        <v>-2.88388536682466</v>
      </c>
      <c r="L357" s="17" t="n">
        <v>126.049275417221</v>
      </c>
      <c r="M357" s="16" t="n">
        <v>0.00462071682722982</v>
      </c>
      <c r="N357" s="16" t="n">
        <v>0.217522265601087</v>
      </c>
      <c r="O357" s="6" t="str">
        <f aca="false">IF(N357&lt;0.05,"Yes","No")</f>
        <v>No</v>
      </c>
      <c r="P357" s="16" t="n">
        <v>-0.340979481307628</v>
      </c>
      <c r="Q357" s="16" t="n">
        <v>9.05402486674083</v>
      </c>
      <c r="R357" s="16" t="n">
        <v>0.00273864872091041</v>
      </c>
      <c r="S357" s="16" t="n">
        <v>0.956395291145377</v>
      </c>
      <c r="T357" s="16" t="n">
        <v>-0.0122122573335916</v>
      </c>
      <c r="U357" s="16" t="n">
        <v>0.0259117824263213</v>
      </c>
      <c r="V357" s="16" t="n">
        <v>0.940197872513564</v>
      </c>
      <c r="W357" s="6" t="s">
        <v>510</v>
      </c>
      <c r="X357" s="16" t="n">
        <v>2.1</v>
      </c>
      <c r="Y357" s="16" t="n">
        <v>0.636508914914504</v>
      </c>
      <c r="Z357" s="16" t="n">
        <f aca="false">(G357-E357)/SQRT(H357^2/D357+F357^2/C357)</f>
        <v>-2.88388536682466</v>
      </c>
      <c r="AA357" s="24" t="n">
        <f aca="false">ABS(K357-Z357)</f>
        <v>0</v>
      </c>
    </row>
    <row r="358" customFormat="false" ht="15" hidden="false" customHeight="false" outlineLevel="0" collapsed="false">
      <c r="A358" s="17" t="n">
        <v>753</v>
      </c>
      <c r="B358" s="6" t="s">
        <v>426</v>
      </c>
      <c r="C358" s="6" t="n">
        <v>93</v>
      </c>
      <c r="D358" s="6" t="n">
        <v>471</v>
      </c>
      <c r="E358" s="16" t="n">
        <v>0.638616384357534</v>
      </c>
      <c r="F358" s="16" t="n">
        <v>0.036055751578692</v>
      </c>
      <c r="G358" s="16" t="n">
        <v>0.626910496099739</v>
      </c>
      <c r="H358" s="16" t="n">
        <v>0.0338437930213595</v>
      </c>
      <c r="I358" s="23" t="n">
        <f aca="false">G358-E358</f>
        <v>-0.0117058882577951</v>
      </c>
      <c r="J358" s="17" t="n">
        <f aca="false">100*(G358-E358)/E358</f>
        <v>-1.83300781886007</v>
      </c>
      <c r="K358" s="16" t="n">
        <v>-2.88963537663624</v>
      </c>
      <c r="L358" s="17" t="n">
        <v>126.047883522628</v>
      </c>
      <c r="M358" s="16" t="n">
        <v>0.00454227646094086</v>
      </c>
      <c r="N358" s="16" t="n">
        <v>0.217522265601087</v>
      </c>
      <c r="O358" s="6" t="str">
        <f aca="false">IF(N358&lt;0.05,"Yes","No")</f>
        <v>No</v>
      </c>
      <c r="P358" s="16" t="n">
        <v>-0.341663781379703</v>
      </c>
      <c r="Q358" s="16" t="n">
        <v>9.09040175830152</v>
      </c>
      <c r="R358" s="16" t="n">
        <v>0.00268556745070484</v>
      </c>
      <c r="S358" s="16" t="n">
        <v>0.956394292278383</v>
      </c>
      <c r="T358" s="16" t="n">
        <v>-0.012248042178006</v>
      </c>
      <c r="U358" s="16" t="n">
        <v>0.0256102557541571</v>
      </c>
      <c r="V358" s="16" t="n">
        <v>0.940197872513564</v>
      </c>
      <c r="W358" s="6" t="s">
        <v>510</v>
      </c>
      <c r="X358" s="16" t="n">
        <v>2.1</v>
      </c>
      <c r="Y358" s="16" t="n">
        <v>0.636531744401068</v>
      </c>
      <c r="Z358" s="16" t="n">
        <f aca="false">(G358-E358)/SQRT(H358^2/D358+F358^2/C358)</f>
        <v>-2.88963537663624</v>
      </c>
      <c r="AA358" s="24" t="n">
        <f aca="false">ABS(K358-Z358)</f>
        <v>0</v>
      </c>
    </row>
    <row r="359" customFormat="false" ht="15" hidden="false" customHeight="false" outlineLevel="0" collapsed="false">
      <c r="A359" s="17" t="n">
        <v>754</v>
      </c>
      <c r="B359" s="6" t="s">
        <v>426</v>
      </c>
      <c r="C359" s="6" t="n">
        <v>93</v>
      </c>
      <c r="D359" s="6" t="n">
        <v>471</v>
      </c>
      <c r="E359" s="16" t="n">
        <v>0.639353274337707</v>
      </c>
      <c r="F359" s="16" t="n">
        <v>0.0360994250683208</v>
      </c>
      <c r="G359" s="16" t="n">
        <v>0.627604516068841</v>
      </c>
      <c r="H359" s="16" t="n">
        <v>0.0338877997499486</v>
      </c>
      <c r="I359" s="23" t="n">
        <f aca="false">G359-E359</f>
        <v>-0.0117487582688658</v>
      </c>
      <c r="J359" s="17" t="n">
        <f aca="false">100*(G359-E359)/E359</f>
        <v>-1.83760039096321</v>
      </c>
      <c r="K359" s="16" t="n">
        <v>-2.89667109331867</v>
      </c>
      <c r="L359" s="17" t="n">
        <v>126.054262449723</v>
      </c>
      <c r="M359" s="16" t="n">
        <v>0.00444791280910498</v>
      </c>
      <c r="N359" s="16" t="n">
        <v>0.217522265601087</v>
      </c>
      <c r="O359" s="6" t="str">
        <f aca="false">IF(N359&lt;0.05,"Yes","No")</f>
        <v>No</v>
      </c>
      <c r="P359" s="16" t="n">
        <v>-0.34247526748472</v>
      </c>
      <c r="Q359" s="16" t="n">
        <v>9.13363428902112</v>
      </c>
      <c r="R359" s="16" t="n">
        <v>0.002623842928704</v>
      </c>
      <c r="S359" s="16" t="n">
        <v>0.956199357859511</v>
      </c>
      <c r="T359" s="16" t="n">
        <v>-0.0122872476005859</v>
      </c>
      <c r="U359" s="16" t="n">
        <v>0.0252741255529573</v>
      </c>
      <c r="V359" s="16" t="n">
        <v>0.940197872513564</v>
      </c>
      <c r="W359" s="6" t="s">
        <v>510</v>
      </c>
      <c r="X359" s="16" t="n">
        <v>2.1</v>
      </c>
      <c r="Y359" s="16" t="n">
        <v>0.636919845672671</v>
      </c>
      <c r="Z359" s="16" t="n">
        <f aca="false">(G359-E359)/SQRT(H359^2/D359+F359^2/C359)</f>
        <v>-2.89667109331867</v>
      </c>
      <c r="AA359" s="24" t="n">
        <f aca="false">ABS(K359-Z359)</f>
        <v>0</v>
      </c>
    </row>
    <row r="360" customFormat="false" ht="15" hidden="false" customHeight="false" outlineLevel="0" collapsed="false">
      <c r="A360" s="17" t="n">
        <v>755</v>
      </c>
      <c r="B360" s="6" t="s">
        <v>426</v>
      </c>
      <c r="C360" s="6" t="n">
        <v>93</v>
      </c>
      <c r="D360" s="6" t="n">
        <v>471</v>
      </c>
      <c r="E360" s="16" t="n">
        <v>0.639987855829219</v>
      </c>
      <c r="F360" s="16" t="n">
        <v>0.0361336939754241</v>
      </c>
      <c r="G360" s="16" t="n">
        <v>0.628198521025874</v>
      </c>
      <c r="H360" s="16" t="n">
        <v>0.0339261613914305</v>
      </c>
      <c r="I360" s="23" t="n">
        <f aca="false">G360-E360</f>
        <v>-0.0117893348033442</v>
      </c>
      <c r="J360" s="17" t="n">
        <f aca="false">100*(G360-E360)/E360</f>
        <v>-1.84211851771297</v>
      </c>
      <c r="K360" s="16" t="n">
        <v>-2.90384004745709</v>
      </c>
      <c r="L360" s="17" t="n">
        <v>126.06736389429</v>
      </c>
      <c r="M360" s="16" t="n">
        <v>0.00435357726430954</v>
      </c>
      <c r="N360" s="16" t="n">
        <v>0.217522265601087</v>
      </c>
      <c r="O360" s="6" t="str">
        <f aca="false">IF(N360&lt;0.05,"Yes","No")</f>
        <v>No</v>
      </c>
      <c r="P360" s="16" t="n">
        <v>-0.343280869385046</v>
      </c>
      <c r="Q360" s="16" t="n">
        <v>9.17665478135185</v>
      </c>
      <c r="R360" s="16" t="n">
        <v>0.00256385476287578</v>
      </c>
      <c r="S360" s="16" t="n">
        <v>0.956522665512001</v>
      </c>
      <c r="T360" s="16" t="n">
        <v>-0.0123243784828479</v>
      </c>
      <c r="U360" s="16" t="n">
        <v>0.0249584980344581</v>
      </c>
      <c r="V360" s="16" t="n">
        <v>0.940197872513564</v>
      </c>
      <c r="W360" s="6" t="s">
        <v>510</v>
      </c>
      <c r="X360" s="16" t="n">
        <v>2.1</v>
      </c>
      <c r="Y360" s="16" t="n">
        <v>0.637193799511449</v>
      </c>
      <c r="Z360" s="16" t="n">
        <f aca="false">(G360-E360)/SQRT(H360^2/D360+F360^2/C360)</f>
        <v>-2.90384004745709</v>
      </c>
      <c r="AA360" s="24" t="n">
        <f aca="false">ABS(K360-Z360)</f>
        <v>0</v>
      </c>
    </row>
    <row r="361" customFormat="false" ht="15" hidden="false" customHeight="false" outlineLevel="0" collapsed="false">
      <c r="A361" s="17" t="n">
        <v>756</v>
      </c>
      <c r="B361" s="6" t="s">
        <v>426</v>
      </c>
      <c r="C361" s="6" t="n">
        <v>93</v>
      </c>
      <c r="D361" s="6" t="n">
        <v>471</v>
      </c>
      <c r="E361" s="16" t="n">
        <v>0.640492870923012</v>
      </c>
      <c r="F361" s="16" t="n">
        <v>0.0361626941749004</v>
      </c>
      <c r="G361" s="16" t="n">
        <v>0.628695717662763</v>
      </c>
      <c r="H361" s="16" t="n">
        <v>0.0339565318465035</v>
      </c>
      <c r="I361" s="23" t="n">
        <f aca="false">G361-E361</f>
        <v>-0.0117971532602489</v>
      </c>
      <c r="J361" s="17" t="n">
        <f aca="false">100*(G361-E361)/E361</f>
        <v>-1.84188674001134</v>
      </c>
      <c r="K361" s="16" t="n">
        <v>-2.90339574222027</v>
      </c>
      <c r="L361" s="17" t="n">
        <v>126.074007417332</v>
      </c>
      <c r="M361" s="16" t="n">
        <v>0.00435932894388901</v>
      </c>
      <c r="N361" s="16" t="n">
        <v>0.217522265601087</v>
      </c>
      <c r="O361" s="6" t="str">
        <f aca="false">IF(N361&lt;0.05,"Yes","No")</f>
        <v>No</v>
      </c>
      <c r="P361" s="16" t="n">
        <v>-0.343207065251795</v>
      </c>
      <c r="Q361" s="16" t="n">
        <v>9.17270931099889</v>
      </c>
      <c r="R361" s="16" t="n">
        <v>0.00256929770897194</v>
      </c>
      <c r="S361" s="16" t="n">
        <v>0.956887539712355</v>
      </c>
      <c r="T361" s="16" t="n">
        <v>-0.0123269759895699</v>
      </c>
      <c r="U361" s="16" t="n">
        <v>0.0249638360483125</v>
      </c>
      <c r="V361" s="16" t="n">
        <v>0.940197872513564</v>
      </c>
      <c r="W361" s="6" t="s">
        <v>510</v>
      </c>
      <c r="X361" s="16" t="n">
        <v>2.1</v>
      </c>
      <c r="Y361" s="16" t="n">
        <v>0.637216628998014</v>
      </c>
      <c r="Z361" s="16" t="n">
        <f aca="false">(G361-E361)/SQRT(H361^2/D361+F361^2/C361)</f>
        <v>-2.90339574222027</v>
      </c>
      <c r="AA361" s="24" t="n">
        <f aca="false">ABS(K361-Z361)</f>
        <v>0</v>
      </c>
    </row>
    <row r="362" customFormat="false" ht="15" hidden="false" customHeight="false" outlineLevel="0" collapsed="false">
      <c r="A362" s="17" t="n">
        <v>757</v>
      </c>
      <c r="B362" s="6" t="s">
        <v>426</v>
      </c>
      <c r="C362" s="6" t="n">
        <v>93</v>
      </c>
      <c r="D362" s="6" t="n">
        <v>471</v>
      </c>
      <c r="E362" s="16" t="n">
        <v>0.640924436751232</v>
      </c>
      <c r="F362" s="16" t="n">
        <v>0.0361872395256537</v>
      </c>
      <c r="G362" s="16" t="n">
        <v>0.629129145998358</v>
      </c>
      <c r="H362" s="16" t="n">
        <v>0.0339944844459003</v>
      </c>
      <c r="I362" s="23" t="n">
        <f aca="false">G362-E362</f>
        <v>-0.0117952907528749</v>
      </c>
      <c r="J362" s="17" t="n">
        <f aca="false">100*(G362-E362)/E362</f>
        <v>-1.8403559103884</v>
      </c>
      <c r="K362" s="16" t="n">
        <v>-2.90077962944927</v>
      </c>
      <c r="L362" s="17" t="n">
        <v>126.105510938958</v>
      </c>
      <c r="M362" s="16" t="n">
        <v>0.00439337987455711</v>
      </c>
      <c r="N362" s="16" t="n">
        <v>0.217522265601087</v>
      </c>
      <c r="O362" s="6" t="str">
        <f aca="false">IF(N362&lt;0.05,"Yes","No")</f>
        <v>No</v>
      </c>
      <c r="P362" s="16" t="n">
        <v>-0.342797073090859</v>
      </c>
      <c r="Q362" s="16" t="n">
        <v>9.15080712412883</v>
      </c>
      <c r="R362" s="16" t="n">
        <v>0.00259972740691448</v>
      </c>
      <c r="S362" s="16" t="n">
        <v>0.955521742355315</v>
      </c>
      <c r="T362" s="16" t="n">
        <v>-0.0123202797497579</v>
      </c>
      <c r="U362" s="16" t="n">
        <v>0.0250871301121853</v>
      </c>
      <c r="V362" s="16" t="n">
        <v>0.940197872513564</v>
      </c>
      <c r="W362" s="6" t="s">
        <v>510</v>
      </c>
      <c r="X362" s="16" t="n">
        <v>2.1</v>
      </c>
      <c r="Y362" s="16" t="n">
        <v>0.637581900783051</v>
      </c>
      <c r="Z362" s="16" t="n">
        <f aca="false">(G362-E362)/SQRT(H362^2/D362+F362^2/C362)</f>
        <v>-2.90077962944927</v>
      </c>
      <c r="AA362" s="24" t="n">
        <f aca="false">ABS(K362-Z362)</f>
        <v>0</v>
      </c>
    </row>
    <row r="363" customFormat="false" ht="15" hidden="false" customHeight="false" outlineLevel="0" collapsed="false">
      <c r="A363" s="17" t="n">
        <v>758</v>
      </c>
      <c r="B363" s="6" t="s">
        <v>426</v>
      </c>
      <c r="C363" s="6" t="n">
        <v>93</v>
      </c>
      <c r="D363" s="6" t="n">
        <v>471</v>
      </c>
      <c r="E363" s="16" t="n">
        <v>0.641271368790698</v>
      </c>
      <c r="F363" s="16" t="n">
        <v>0.0362099526626936</v>
      </c>
      <c r="G363" s="16" t="n">
        <v>0.629455429733179</v>
      </c>
      <c r="H363" s="16" t="n">
        <v>0.0340501505120112</v>
      </c>
      <c r="I363" s="23" t="n">
        <f aca="false">G363-E363</f>
        <v>-0.0118159390575192</v>
      </c>
      <c r="J363" s="17" t="n">
        <f aca="false">100*(G363-E363)/E363</f>
        <v>-1.84258016692708</v>
      </c>
      <c r="K363" s="16" t="n">
        <v>-2.90359984343452</v>
      </c>
      <c r="L363" s="17" t="n">
        <v>126.178087869103</v>
      </c>
      <c r="M363" s="16" t="n">
        <v>0.00435609547390348</v>
      </c>
      <c r="N363" s="16" t="n">
        <v>0.217522265601087</v>
      </c>
      <c r="O363" s="6" t="str">
        <f aca="false">IF(N363&lt;0.05,"Yes","No")</f>
        <v>No</v>
      </c>
      <c r="P363" s="16" t="n">
        <v>-0.342898498823075</v>
      </c>
      <c r="Q363" s="16" t="n">
        <v>9.15622294994251</v>
      </c>
      <c r="R363" s="16" t="n">
        <v>0.00259216896581419</v>
      </c>
      <c r="S363" s="16" t="n">
        <v>0.955163919250369</v>
      </c>
      <c r="T363" s="16" t="n">
        <v>-0.0123366983576013</v>
      </c>
      <c r="U363" s="16" t="n">
        <v>0.0249925391280078</v>
      </c>
      <c r="V363" s="16" t="n">
        <v>0.940197872513564</v>
      </c>
      <c r="W363" s="6" t="s">
        <v>510</v>
      </c>
      <c r="X363" s="16" t="n">
        <v>2.1</v>
      </c>
      <c r="Y363" s="16" t="n">
        <v>0.637604730269616</v>
      </c>
      <c r="Z363" s="16" t="n">
        <f aca="false">(G363-E363)/SQRT(H363^2/D363+F363^2/C363)</f>
        <v>-2.90359984343452</v>
      </c>
      <c r="AA363" s="24" t="n">
        <f aca="false">ABS(K363-Z363)</f>
        <v>0</v>
      </c>
    </row>
    <row r="364" customFormat="false" ht="15" hidden="false" customHeight="false" outlineLevel="0" collapsed="false">
      <c r="A364" s="17" t="n">
        <v>759</v>
      </c>
      <c r="B364" s="6" t="s">
        <v>426</v>
      </c>
      <c r="C364" s="6" t="n">
        <v>93</v>
      </c>
      <c r="D364" s="6" t="n">
        <v>471</v>
      </c>
      <c r="E364" s="16" t="n">
        <v>0.641528104261686</v>
      </c>
      <c r="F364" s="16" t="n">
        <v>0.0362294075279875</v>
      </c>
      <c r="G364" s="16" t="n">
        <v>0.629657825403659</v>
      </c>
      <c r="H364" s="16" t="n">
        <v>0.0341224089365666</v>
      </c>
      <c r="I364" s="23" t="n">
        <f aca="false">G364-E364</f>
        <v>-0.0118702788580265</v>
      </c>
      <c r="J364" s="17" t="n">
        <f aca="false">100*(G364-E364)/E364</f>
        <v>-1.85031314749455</v>
      </c>
      <c r="K364" s="16" t="n">
        <v>-2.91469996303178</v>
      </c>
      <c r="L364" s="17" t="n">
        <v>126.2922885977</v>
      </c>
      <c r="M364" s="16" t="n">
        <v>0.00421305596637664</v>
      </c>
      <c r="N364" s="16" t="n">
        <v>0.217522265601087</v>
      </c>
      <c r="O364" s="6" t="str">
        <f aca="false">IF(N364&lt;0.05,"Yes","No")</f>
        <v>No</v>
      </c>
      <c r="P364" s="16" t="n">
        <v>-0.343844463694261</v>
      </c>
      <c r="Q364" s="16" t="n">
        <v>9.20681175462638</v>
      </c>
      <c r="R364" s="16" t="n">
        <v>0.00252263787669107</v>
      </c>
      <c r="S364" s="16" t="n">
        <v>0.958138765757279</v>
      </c>
      <c r="T364" s="16" t="n">
        <v>-0.0123866250602939</v>
      </c>
      <c r="U364" s="16" t="n">
        <v>0.0245545803733635</v>
      </c>
      <c r="V364" s="16" t="n">
        <v>0.940197872513564</v>
      </c>
      <c r="W364" s="6" t="s">
        <v>510</v>
      </c>
      <c r="X364" s="16" t="n">
        <v>2.1</v>
      </c>
      <c r="Y364" s="16" t="n">
        <v>0.637741707189005</v>
      </c>
      <c r="Z364" s="16" t="n">
        <f aca="false">(G364-E364)/SQRT(H364^2/D364+F364^2/C364)</f>
        <v>-2.91469996303178</v>
      </c>
      <c r="AA364" s="24" t="n">
        <f aca="false">ABS(K364-Z364)</f>
        <v>0</v>
      </c>
    </row>
    <row r="365" customFormat="false" ht="15" hidden="false" customHeight="false" outlineLevel="0" collapsed="false">
      <c r="A365" s="17" t="n">
        <v>760</v>
      </c>
      <c r="B365" s="6" t="s">
        <v>427</v>
      </c>
      <c r="C365" s="6" t="n">
        <v>93</v>
      </c>
      <c r="D365" s="6" t="n">
        <v>471</v>
      </c>
      <c r="E365" s="16" t="n">
        <v>0.641737776097431</v>
      </c>
      <c r="F365" s="16" t="n">
        <v>0.0362337707556124</v>
      </c>
      <c r="G365" s="16" t="n">
        <v>0.629819425744363</v>
      </c>
      <c r="H365" s="16" t="n">
        <v>0.0341918980978335</v>
      </c>
      <c r="I365" s="23" t="n">
        <f aca="false">G365-E365</f>
        <v>-0.0119183503530684</v>
      </c>
      <c r="J365" s="17" t="n">
        <f aca="false">100*(G365-E365)/E365</f>
        <v>-1.85719943518783</v>
      </c>
      <c r="K365" s="16" t="n">
        <v>-2.92531533111236</v>
      </c>
      <c r="L365" s="17" t="n">
        <v>126.430916618617</v>
      </c>
      <c r="M365" s="16" t="n">
        <v>0.00408014259779991</v>
      </c>
      <c r="N365" s="16" t="n">
        <v>0.217522265601087</v>
      </c>
      <c r="O365" s="6" t="str">
        <f aca="false">IF(N365&lt;0.05,"Yes","No")</f>
        <v>No</v>
      </c>
      <c r="P365" s="16" t="n">
        <v>-0.344654350018229</v>
      </c>
      <c r="Q365" s="16" t="n">
        <v>9.25023401758575</v>
      </c>
      <c r="R365" s="16" t="n">
        <v>0.00246447257984833</v>
      </c>
      <c r="S365" s="16" t="n">
        <v>0.96342357755213</v>
      </c>
      <c r="T365" s="16" t="n">
        <v>-0.0124274319363971</v>
      </c>
      <c r="U365" s="16" t="n">
        <v>0.0241787207899742</v>
      </c>
      <c r="V365" s="16" t="n">
        <v>0.940197872513564</v>
      </c>
      <c r="W365" s="6" t="s">
        <v>510</v>
      </c>
      <c r="X365" s="16" t="n">
        <v>2.1</v>
      </c>
      <c r="Y365" s="16" t="n">
        <v>0.63785585462183</v>
      </c>
      <c r="Z365" s="16" t="n">
        <f aca="false">(G365-E365)/SQRT(H365^2/D365+F365^2/C365)</f>
        <v>-2.92531533111236</v>
      </c>
      <c r="AA365" s="24" t="n">
        <f aca="false">ABS(K365-Z365)</f>
        <v>0</v>
      </c>
    </row>
    <row r="366" customFormat="false" ht="15" hidden="false" customHeight="false" outlineLevel="0" collapsed="false">
      <c r="A366" s="17" t="n">
        <v>761</v>
      </c>
      <c r="B366" s="6" t="s">
        <v>427</v>
      </c>
      <c r="C366" s="6" t="n">
        <v>93</v>
      </c>
      <c r="D366" s="6" t="n">
        <v>471</v>
      </c>
      <c r="E366" s="16" t="n">
        <v>0.641916476590659</v>
      </c>
      <c r="F366" s="16" t="n">
        <v>0.0362335579061114</v>
      </c>
      <c r="G366" s="16" t="n">
        <v>0.629990663181698</v>
      </c>
      <c r="H366" s="16" t="n">
        <v>0.0342207346635534</v>
      </c>
      <c r="I366" s="23" t="n">
        <f aca="false">G366-E366</f>
        <v>-0.0119258134089613</v>
      </c>
      <c r="J366" s="17" t="n">
        <f aca="false">100*(G366-E366)/E366</f>
        <v>-1.85784503808058</v>
      </c>
      <c r="K366" s="16" t="n">
        <v>-2.92679249283498</v>
      </c>
      <c r="L366" s="17" t="n">
        <v>126.492586948947</v>
      </c>
      <c r="M366" s="16" t="n">
        <v>0.00406173187750118</v>
      </c>
      <c r="N366" s="16" t="n">
        <v>0.217522265601087</v>
      </c>
      <c r="O366" s="6" t="str">
        <f aca="false">IF(N366&lt;0.05,"Yes","No")</f>
        <v>No</v>
      </c>
      <c r="P366" s="16" t="n">
        <v>-0.344632237074619</v>
      </c>
      <c r="Q366" s="16" t="n">
        <v>9.24904706990171</v>
      </c>
      <c r="R366" s="16" t="n">
        <v>0.00246604423337257</v>
      </c>
      <c r="S366" s="16" t="n">
        <v>0.965808086549506</v>
      </c>
      <c r="T366" s="16" t="n">
        <v>-0.0124297416520686</v>
      </c>
      <c r="U366" s="16" t="n">
        <v>0.0241609135028445</v>
      </c>
      <c r="V366" s="16" t="n">
        <v>0.940197872513564</v>
      </c>
      <c r="W366" s="6" t="s">
        <v>510</v>
      </c>
      <c r="X366" s="16" t="n">
        <v>2.1</v>
      </c>
      <c r="Y366" s="16" t="n">
        <v>0.638221126406867</v>
      </c>
      <c r="Z366" s="16" t="n">
        <f aca="false">(G366-E366)/SQRT(H366^2/D366+F366^2/C366)</f>
        <v>-2.92679249283498</v>
      </c>
      <c r="AA366" s="24" t="n">
        <f aca="false">ABS(K366-Z366)</f>
        <v>0</v>
      </c>
    </row>
    <row r="367" customFormat="false" ht="15" hidden="false" customHeight="false" outlineLevel="0" collapsed="false">
      <c r="A367" s="17" t="n">
        <v>762</v>
      </c>
      <c r="B367" s="6" t="s">
        <v>427</v>
      </c>
      <c r="C367" s="6" t="n">
        <v>93</v>
      </c>
      <c r="D367" s="6" t="n">
        <v>471</v>
      </c>
      <c r="E367" s="16" t="n">
        <v>0.642062160597053</v>
      </c>
      <c r="F367" s="16" t="n">
        <v>0.03623243613175</v>
      </c>
      <c r="G367" s="16" t="n">
        <v>0.630148126377928</v>
      </c>
      <c r="H367" s="16" t="n">
        <v>0.0342106839889992</v>
      </c>
      <c r="I367" s="23" t="n">
        <f aca="false">G367-E367</f>
        <v>-0.0119140342191248</v>
      </c>
      <c r="J367" s="17" t="n">
        <f aca="false">100*(G367-E367)/E367</f>
        <v>-1.85558890560472</v>
      </c>
      <c r="K367" s="16" t="n">
        <v>-2.92410725073651</v>
      </c>
      <c r="L367" s="17" t="n">
        <v>126.473484007968</v>
      </c>
      <c r="M367" s="16" t="n">
        <v>0.00409476463938916</v>
      </c>
      <c r="N367" s="16" t="n">
        <v>0.217522265601087</v>
      </c>
      <c r="O367" s="6" t="str">
        <f aca="false">IF(N367&lt;0.05,"Yes","No")</f>
        <v>No</v>
      </c>
      <c r="P367" s="16" t="n">
        <v>-0.344376701169274</v>
      </c>
      <c r="Q367" s="16" t="n">
        <v>9.23533629569778</v>
      </c>
      <c r="R367" s="16" t="n">
        <v>0.00248427300221064</v>
      </c>
      <c r="S367" s="16" t="n">
        <v>0.964655274782384</v>
      </c>
      <c r="T367" s="16" t="n">
        <v>-0.0124155741585217</v>
      </c>
      <c r="U367" s="16" t="n">
        <v>0.0242701173574673</v>
      </c>
      <c r="V367" s="16" t="n">
        <v>0.940197872513564</v>
      </c>
      <c r="W367" s="6" t="s">
        <v>510</v>
      </c>
      <c r="X367" s="16" t="n">
        <v>2.1</v>
      </c>
      <c r="Y367" s="16" t="n">
        <v>0.638403762299386</v>
      </c>
      <c r="Z367" s="16" t="n">
        <f aca="false">(G367-E367)/SQRT(H367^2/D367+F367^2/C367)</f>
        <v>-2.92410725073651</v>
      </c>
      <c r="AA367" s="24" t="n">
        <f aca="false">ABS(K367-Z367)</f>
        <v>0</v>
      </c>
    </row>
    <row r="368" customFormat="false" ht="15" hidden="false" customHeight="false" outlineLevel="0" collapsed="false">
      <c r="A368" s="17" t="n">
        <v>763</v>
      </c>
      <c r="B368" s="6" t="s">
        <v>427</v>
      </c>
      <c r="C368" s="6" t="n">
        <v>93</v>
      </c>
      <c r="D368" s="6" t="n">
        <v>471</v>
      </c>
      <c r="E368" s="16" t="n">
        <v>0.64216374902315</v>
      </c>
      <c r="F368" s="16" t="n">
        <v>0.0362295167341869</v>
      </c>
      <c r="G368" s="16" t="n">
        <v>0.630243493366646</v>
      </c>
      <c r="H368" s="16" t="n">
        <v>0.034184610294428</v>
      </c>
      <c r="I368" s="23" t="n">
        <f aca="false">G368-E368</f>
        <v>-0.0119202556565039</v>
      </c>
      <c r="J368" s="17" t="n">
        <f aca="false">100*(G368-E368)/E368</f>
        <v>-1.85626418100318</v>
      </c>
      <c r="K368" s="16" t="n">
        <v>-2.92616841729321</v>
      </c>
      <c r="L368" s="17" t="n">
        <v>126.423967367258</v>
      </c>
      <c r="M368" s="16" t="n">
        <v>0.00406972484839679</v>
      </c>
      <c r="N368" s="16" t="n">
        <v>0.217522265601087</v>
      </c>
      <c r="O368" s="6" t="str">
        <f aca="false">IF(N368&lt;0.05,"Yes","No")</f>
        <v>No</v>
      </c>
      <c r="P368" s="16" t="n">
        <v>-0.344776986035299</v>
      </c>
      <c r="Q368" s="16" t="n">
        <v>9.25681808467705</v>
      </c>
      <c r="R368" s="16" t="n">
        <v>0.00245577302611138</v>
      </c>
      <c r="S368" s="16" t="n">
        <v>0.961475869306576</v>
      </c>
      <c r="T368" s="16" t="n">
        <v>-0.0124206742412297</v>
      </c>
      <c r="U368" s="16" t="n">
        <v>0.0241412504837724</v>
      </c>
      <c r="V368" s="16" t="n">
        <v>0.940197872513564</v>
      </c>
      <c r="W368" s="6" t="s">
        <v>510</v>
      </c>
      <c r="X368" s="16" t="n">
        <v>2.1</v>
      </c>
      <c r="Y368" s="16" t="n">
        <v>0.638449421272516</v>
      </c>
      <c r="Z368" s="16" t="n">
        <f aca="false">(G368-E368)/SQRT(H368^2/D368+F368^2/C368)</f>
        <v>-2.92616841729321</v>
      </c>
      <c r="AA368" s="24" t="n">
        <f aca="false">ABS(K368-Z368)</f>
        <v>0</v>
      </c>
    </row>
    <row r="369" customFormat="false" ht="15" hidden="false" customHeight="false" outlineLevel="0" collapsed="false">
      <c r="A369" s="17" t="n">
        <v>764</v>
      </c>
      <c r="B369" s="6" t="s">
        <v>427</v>
      </c>
      <c r="C369" s="6" t="n">
        <v>93</v>
      </c>
      <c r="D369" s="6" t="n">
        <v>471</v>
      </c>
      <c r="E369" s="16" t="n">
        <v>0.642227860227708</v>
      </c>
      <c r="F369" s="16" t="n">
        <v>0.0362171518996713</v>
      </c>
      <c r="G369" s="16" t="n">
        <v>0.630348632543203</v>
      </c>
      <c r="H369" s="16" t="n">
        <v>0.0341492128657878</v>
      </c>
      <c r="I369" s="23" t="n">
        <f aca="false">G369-E369</f>
        <v>-0.0118792276845046</v>
      </c>
      <c r="J369" s="17" t="n">
        <f aca="false">100*(G369-E369)/E369</f>
        <v>-1.84969049463109</v>
      </c>
      <c r="K369" s="16" t="n">
        <v>-2.91739530762854</v>
      </c>
      <c r="L369" s="17" t="n">
        <v>126.373596733721</v>
      </c>
      <c r="M369" s="16" t="n">
        <v>0.00417869097071618</v>
      </c>
      <c r="N369" s="16" t="n">
        <v>0.217522265601087</v>
      </c>
      <c r="O369" s="6" t="str">
        <f aca="false">IF(N369&lt;0.05,"Yes","No")</f>
        <v>No</v>
      </c>
      <c r="P369" s="16" t="n">
        <v>-0.343903372313287</v>
      </c>
      <c r="Q369" s="16" t="n">
        <v>9.20996671032825</v>
      </c>
      <c r="R369" s="16" t="n">
        <v>0.00251836502610124</v>
      </c>
      <c r="S369" s="16" t="n">
        <v>0.956836721282687</v>
      </c>
      <c r="T369" s="16" t="n">
        <v>-0.0123793857194994</v>
      </c>
      <c r="U369" s="16" t="n">
        <v>0.0244712955117834</v>
      </c>
      <c r="V369" s="16" t="n">
        <v>0.940197872513564</v>
      </c>
      <c r="W369" s="6" t="s">
        <v>510</v>
      </c>
      <c r="X369" s="16" t="n">
        <v>2.1</v>
      </c>
      <c r="Y369" s="16" t="n">
        <v>0.638243955893432</v>
      </c>
      <c r="Z369" s="16" t="n">
        <f aca="false">(G369-E369)/SQRT(H369^2/D369+F369^2/C369)</f>
        <v>-2.91739530762854</v>
      </c>
      <c r="AA369" s="24" t="n">
        <f aca="false">ABS(K369-Z369)</f>
        <v>0</v>
      </c>
    </row>
    <row r="370" customFormat="false" ht="15" hidden="false" customHeight="false" outlineLevel="0" collapsed="false">
      <c r="A370" s="17" t="n">
        <v>765</v>
      </c>
      <c r="B370" s="6" t="s">
        <v>427</v>
      </c>
      <c r="C370" s="6" t="n">
        <v>93</v>
      </c>
      <c r="D370" s="6" t="n">
        <v>471</v>
      </c>
      <c r="E370" s="16" t="n">
        <v>0.642243812161107</v>
      </c>
      <c r="F370" s="16" t="n">
        <v>0.0361970987787648</v>
      </c>
      <c r="G370" s="16" t="n">
        <v>0.630430557419034</v>
      </c>
      <c r="H370" s="16" t="n">
        <v>0.0341019610285428</v>
      </c>
      <c r="I370" s="23" t="n">
        <f aca="false">G370-E370</f>
        <v>-0.0118132547420733</v>
      </c>
      <c r="J370" s="17" t="n">
        <f aca="false">100*(G370-E370)/E370</f>
        <v>-1.83937229419502</v>
      </c>
      <c r="K370" s="16" t="n">
        <v>-2.90316030823652</v>
      </c>
      <c r="L370" s="17" t="n">
        <v>126.313454843387</v>
      </c>
      <c r="M370" s="16" t="n">
        <v>0.00436107977252789</v>
      </c>
      <c r="N370" s="16" t="n">
        <v>0.217522265601087</v>
      </c>
      <c r="O370" s="6" t="str">
        <f aca="false">IF(N370&lt;0.05,"Yes","No")</f>
        <v>No</v>
      </c>
      <c r="P370" s="16" t="n">
        <v>-0.342415954068282</v>
      </c>
      <c r="Q370" s="16" t="n">
        <v>9.13047084807854</v>
      </c>
      <c r="R370" s="16" t="n">
        <v>0.00262831008335974</v>
      </c>
      <c r="S370" s="16" t="n">
        <v>0.952450201601949</v>
      </c>
      <c r="T370" s="16" t="n">
        <v>-0.0123132358556671</v>
      </c>
      <c r="U370" s="16" t="n">
        <v>0.0250296308116483</v>
      </c>
      <c r="V370" s="16" t="n">
        <v>0.940197872513564</v>
      </c>
      <c r="W370" s="6" t="s">
        <v>510</v>
      </c>
      <c r="X370" s="16" t="n">
        <v>2.1</v>
      </c>
      <c r="Y370" s="16" t="n">
        <v>0.6378101956487</v>
      </c>
      <c r="Z370" s="16" t="n">
        <f aca="false">(G370-E370)/SQRT(H370^2/D370+F370^2/C370)</f>
        <v>-2.90316030823652</v>
      </c>
      <c r="AA370" s="24" t="n">
        <f aca="false">ABS(K370-Z370)</f>
        <v>0</v>
      </c>
    </row>
    <row r="371" customFormat="false" ht="15" hidden="false" customHeight="false" outlineLevel="0" collapsed="false">
      <c r="A371" s="17" t="n">
        <v>766</v>
      </c>
      <c r="B371" s="6" t="s">
        <v>427</v>
      </c>
      <c r="C371" s="6" t="n">
        <v>93</v>
      </c>
      <c r="D371" s="6" t="n">
        <v>471</v>
      </c>
      <c r="E371" s="16" t="n">
        <v>0.642225804187918</v>
      </c>
      <c r="F371" s="16" t="n">
        <v>0.0361735706945308</v>
      </c>
      <c r="G371" s="16" t="n">
        <v>0.630473425370619</v>
      </c>
      <c r="H371" s="16" t="n">
        <v>0.0340466389251533</v>
      </c>
      <c r="I371" s="23" t="n">
        <f aca="false">G371-E371</f>
        <v>-0.0117523788172988</v>
      </c>
      <c r="J371" s="17" t="n">
        <f aca="false">100*(G371-E371)/E371</f>
        <v>-1.82994497272801</v>
      </c>
      <c r="K371" s="16" t="n">
        <v>-2.89049750169314</v>
      </c>
      <c r="L371" s="17" t="n">
        <v>126.243131275143</v>
      </c>
      <c r="M371" s="16" t="n">
        <v>0.00452951892283008</v>
      </c>
      <c r="N371" s="16" t="n">
        <v>0.217522265601087</v>
      </c>
      <c r="O371" s="6" t="str">
        <f aca="false">IF(N371&lt;0.05,"Yes","No")</f>
        <v>No</v>
      </c>
      <c r="P371" s="16" t="n">
        <v>-0.341144890057596</v>
      </c>
      <c r="Q371" s="16" t="n">
        <v>9.06281119121565</v>
      </c>
      <c r="R371" s="16" t="n">
        <v>0.0027257305871481</v>
      </c>
      <c r="S371" s="16" t="n">
        <v>0.948667689153966</v>
      </c>
      <c r="T371" s="16" t="n">
        <v>-0.0122521546061712</v>
      </c>
      <c r="U371" s="16" t="n">
        <v>0.0255148852668611</v>
      </c>
      <c r="V371" s="16" t="n">
        <v>0.940197872513564</v>
      </c>
      <c r="W371" s="6" t="s">
        <v>510</v>
      </c>
      <c r="X371" s="16" t="n">
        <v>2.1</v>
      </c>
      <c r="Y371" s="16" t="n">
        <v>0.637307946944273</v>
      </c>
      <c r="Z371" s="16" t="n">
        <f aca="false">(G371-E371)/SQRT(H371^2/D371+F371^2/C371)</f>
        <v>-2.89049750169313</v>
      </c>
      <c r="AA371" s="24" t="n">
        <f aca="false">ABS(K371-Z371)</f>
        <v>0</v>
      </c>
    </row>
    <row r="372" customFormat="false" ht="15" hidden="false" customHeight="false" outlineLevel="0" collapsed="false">
      <c r="A372" s="17" t="n">
        <v>767</v>
      </c>
      <c r="B372" s="6" t="s">
        <v>427</v>
      </c>
      <c r="C372" s="6" t="n">
        <v>93</v>
      </c>
      <c r="D372" s="6" t="n">
        <v>471</v>
      </c>
      <c r="E372" s="16" t="n">
        <v>0.642218768276194</v>
      </c>
      <c r="F372" s="16" t="n">
        <v>0.0361526135751136</v>
      </c>
      <c r="G372" s="16" t="n">
        <v>0.63049373328053</v>
      </c>
      <c r="H372" s="16" t="n">
        <v>0.0339959773100786</v>
      </c>
      <c r="I372" s="23" t="n">
        <f aca="false">G372-E372</f>
        <v>-0.0117250349956639</v>
      </c>
      <c r="J372" s="17" t="n">
        <f aca="false">100*(G372-E372)/E372</f>
        <v>-1.8257073095412</v>
      </c>
      <c r="K372" s="16" t="n">
        <v>-2.88583442765453</v>
      </c>
      <c r="L372" s="17" t="n">
        <v>126.177549286796</v>
      </c>
      <c r="M372" s="16" t="n">
        <v>0.00459325756744282</v>
      </c>
      <c r="N372" s="16" t="n">
        <v>0.217522265601087</v>
      </c>
      <c r="O372" s="6" t="str">
        <f aca="false">IF(N372&lt;0.05,"Yes","No")</f>
        <v>No</v>
      </c>
      <c r="P372" s="16" t="n">
        <v>-0.340802212666109</v>
      </c>
      <c r="Q372" s="16" t="n">
        <v>9.04461328878079</v>
      </c>
      <c r="R372" s="16" t="n">
        <v>0.00275255532919787</v>
      </c>
      <c r="S372" s="16" t="n">
        <v>0.943847714532899</v>
      </c>
      <c r="T372" s="16" t="n">
        <v>-0.0122252849250894</v>
      </c>
      <c r="U372" s="16" t="n">
        <v>0.025653224777469</v>
      </c>
      <c r="V372" s="16" t="n">
        <v>0.940197872513564</v>
      </c>
      <c r="W372" s="6" t="s">
        <v>510</v>
      </c>
      <c r="X372" s="16" t="n">
        <v>2.1</v>
      </c>
      <c r="Y372" s="16" t="n">
        <v>0.63710248156519</v>
      </c>
      <c r="Z372" s="16" t="n">
        <f aca="false">(G372-E372)/SQRT(H372^2/D372+F372^2/C372)</f>
        <v>-2.88583442765453</v>
      </c>
      <c r="AA372" s="24" t="n">
        <f aca="false">ABS(K372-Z372)</f>
        <v>0</v>
      </c>
    </row>
    <row r="373" customFormat="false" ht="15" hidden="false" customHeight="false" outlineLevel="0" collapsed="false">
      <c r="A373" s="17" t="n">
        <v>768</v>
      </c>
      <c r="B373" s="6" t="s">
        <v>427</v>
      </c>
      <c r="C373" s="6" t="n">
        <v>93</v>
      </c>
      <c r="D373" s="6" t="n">
        <v>471</v>
      </c>
      <c r="E373" s="16" t="n">
        <v>0.642152979809751</v>
      </c>
      <c r="F373" s="16" t="n">
        <v>0.0361263668800938</v>
      </c>
      <c r="G373" s="16" t="n">
        <v>0.630443823818442</v>
      </c>
      <c r="H373" s="16" t="n">
        <v>0.0339507620459255</v>
      </c>
      <c r="I373" s="23" t="n">
        <f aca="false">G373-E373</f>
        <v>-0.0117091559913092</v>
      </c>
      <c r="J373" s="17" t="n">
        <f aca="false">100*(G373-E373)/E373</f>
        <v>-1.82342157701709</v>
      </c>
      <c r="K373" s="16" t="n">
        <v>-2.88427906882627</v>
      </c>
      <c r="L373" s="17" t="n">
        <v>126.134026435762</v>
      </c>
      <c r="M373" s="16" t="n">
        <v>0.00461482239410125</v>
      </c>
      <c r="N373" s="16" t="n">
        <v>0.217522265601087</v>
      </c>
      <c r="O373" s="6" t="str">
        <f aca="false">IF(N373&lt;0.05,"Yes","No")</f>
        <v>No</v>
      </c>
      <c r="P373" s="16" t="n">
        <v>-0.340756568762899</v>
      </c>
      <c r="Q373" s="16" t="n">
        <v>9.04219074694997</v>
      </c>
      <c r="R373" s="16" t="n">
        <v>0.00275614651936486</v>
      </c>
      <c r="S373" s="16" t="n">
        <v>0.94045983015959</v>
      </c>
      <c r="T373" s="16" t="n">
        <v>-0.0122088248332776</v>
      </c>
      <c r="U373" s="16" t="n">
        <v>0.0256657756472118</v>
      </c>
      <c r="V373" s="16" t="n">
        <v>0.940197872513564</v>
      </c>
      <c r="W373" s="6" t="s">
        <v>510</v>
      </c>
      <c r="X373" s="16" t="n">
        <v>2.1</v>
      </c>
      <c r="Y373" s="16" t="n">
        <v>0.637148140538319</v>
      </c>
      <c r="Z373" s="16" t="n">
        <f aca="false">(G373-E373)/SQRT(H373^2/D373+F373^2/C373)</f>
        <v>-2.88427906882627</v>
      </c>
      <c r="AA373" s="24" t="n">
        <f aca="false">ABS(K373-Z373)</f>
        <v>0</v>
      </c>
    </row>
    <row r="374" customFormat="false" ht="15" hidden="false" customHeight="false" outlineLevel="0" collapsed="false">
      <c r="A374" s="17" t="n">
        <v>769</v>
      </c>
      <c r="B374" s="6" t="s">
        <v>427</v>
      </c>
      <c r="C374" s="6" t="n">
        <v>93</v>
      </c>
      <c r="D374" s="6" t="n">
        <v>471</v>
      </c>
      <c r="E374" s="16" t="n">
        <v>0.642058837157424</v>
      </c>
      <c r="F374" s="16" t="n">
        <v>0.0360996432977597</v>
      </c>
      <c r="G374" s="16" t="n">
        <v>0.630352371121162</v>
      </c>
      <c r="H374" s="16" t="n">
        <v>0.0339121454702486</v>
      </c>
      <c r="I374" s="23" t="n">
        <f aca="false">G374-E374</f>
        <v>-0.0117064660362621</v>
      </c>
      <c r="J374" s="17" t="n">
        <f aca="false">100*(G374-E374)/E374</f>
        <v>-1.82326998069055</v>
      </c>
      <c r="K374" s="16" t="n">
        <v>-2.88592165058437</v>
      </c>
      <c r="L374" s="17" t="n">
        <v>126.105403667874</v>
      </c>
      <c r="M374" s="16" t="n">
        <v>0.00459247509761928</v>
      </c>
      <c r="N374" s="16" t="n">
        <v>0.217522265601087</v>
      </c>
      <c r="O374" s="6" t="str">
        <f aca="false">IF(N374&lt;0.05,"Yes","No")</f>
        <v>No</v>
      </c>
      <c r="P374" s="16" t="n">
        <v>-0.341041585624587</v>
      </c>
      <c r="Q374" s="16" t="n">
        <v>9.05732327774577</v>
      </c>
      <c r="R374" s="16" t="n">
        <v>0.0027337919215221</v>
      </c>
      <c r="S374" s="16" t="n">
        <v>0.936787773803112</v>
      </c>
      <c r="T374" s="16" t="n">
        <v>-0.0122056830753437</v>
      </c>
      <c r="U374" s="16" t="n">
        <v>0.0255305901164947</v>
      </c>
      <c r="V374" s="16" t="n">
        <v>0.940197872513564</v>
      </c>
      <c r="W374" s="6" t="s">
        <v>510</v>
      </c>
      <c r="X374" s="16" t="n">
        <v>2.1</v>
      </c>
      <c r="Y374" s="16" t="n">
        <v>0.637170970024884</v>
      </c>
      <c r="Z374" s="16" t="n">
        <f aca="false">(G374-E374)/SQRT(H374^2/D374+F374^2/C374)</f>
        <v>-2.88592165058437</v>
      </c>
      <c r="AA374" s="24" t="n">
        <f aca="false">ABS(K374-Z374)</f>
        <v>0</v>
      </c>
    </row>
    <row r="375" customFormat="false" ht="15" hidden="false" customHeight="false" outlineLevel="0" collapsed="false">
      <c r="A375" s="17" t="n">
        <v>770</v>
      </c>
      <c r="B375" s="6" t="s">
        <v>427</v>
      </c>
      <c r="C375" s="6" t="n">
        <v>93</v>
      </c>
      <c r="D375" s="6" t="n">
        <v>471</v>
      </c>
      <c r="E375" s="16" t="n">
        <v>0.641968446713622</v>
      </c>
      <c r="F375" s="16" t="n">
        <v>0.036076448240061</v>
      </c>
      <c r="G375" s="16" t="n">
        <v>0.630264021345511</v>
      </c>
      <c r="H375" s="16" t="n">
        <v>0.0338806606588764</v>
      </c>
      <c r="I375" s="23" t="n">
        <f aca="false">G375-E375</f>
        <v>-0.0117044253681108</v>
      </c>
      <c r="J375" s="17" t="n">
        <f aca="false">100*(G375-E375)/E375</f>
        <v>-1.82320882405176</v>
      </c>
      <c r="K375" s="16" t="n">
        <v>-2.8873962926992</v>
      </c>
      <c r="L375" s="17" t="n">
        <v>126.084846323875</v>
      </c>
      <c r="M375" s="16" t="n">
        <v>0.00457246846143266</v>
      </c>
      <c r="N375" s="16" t="n">
        <v>0.217522265601087</v>
      </c>
      <c r="O375" s="6" t="str">
        <f aca="false">IF(N375&lt;0.05,"Yes","No")</f>
        <v>No</v>
      </c>
      <c r="P375" s="16" t="n">
        <v>-0.341281273345316</v>
      </c>
      <c r="Q375" s="16" t="n">
        <v>9.07005892137494</v>
      </c>
      <c r="R375" s="16" t="n">
        <v>0.00271512130442932</v>
      </c>
      <c r="S375" s="16" t="n">
        <v>0.931812248194674</v>
      </c>
      <c r="T375" s="16" t="n">
        <v>-0.0122037910338447</v>
      </c>
      <c r="U375" s="16" t="n">
        <v>0.0254063093634135</v>
      </c>
      <c r="V375" s="16" t="n">
        <v>0.940197872513564</v>
      </c>
      <c r="W375" s="6" t="s">
        <v>510</v>
      </c>
      <c r="X375" s="16" t="n">
        <v>2.1</v>
      </c>
      <c r="Y375" s="16" t="n">
        <v>0.637604730269616</v>
      </c>
      <c r="Z375" s="16" t="n">
        <f aca="false">(G375-E375)/SQRT(H375^2/D375+F375^2/C375)</f>
        <v>-2.8873962926992</v>
      </c>
      <c r="AA375" s="24" t="n">
        <f aca="false">ABS(K375-Z375)</f>
        <v>0</v>
      </c>
    </row>
    <row r="376" customFormat="false" ht="15" hidden="false" customHeight="false" outlineLevel="0" collapsed="false">
      <c r="A376" s="17" t="n">
        <v>771</v>
      </c>
      <c r="B376" s="6" t="s">
        <v>427</v>
      </c>
      <c r="C376" s="6" t="n">
        <v>93</v>
      </c>
      <c r="D376" s="6" t="n">
        <v>471</v>
      </c>
      <c r="E376" s="16" t="n">
        <v>0.641836612775762</v>
      </c>
      <c r="F376" s="16" t="n">
        <v>0.0360478699312049</v>
      </c>
      <c r="G376" s="16" t="n">
        <v>0.630214338469657</v>
      </c>
      <c r="H376" s="16" t="n">
        <v>0.033857480494149</v>
      </c>
      <c r="I376" s="23" t="n">
        <f aca="false">G376-E376</f>
        <v>-0.0116222743061044</v>
      </c>
      <c r="J376" s="17" t="n">
        <f aca="false">100*(G376-E376)/E376</f>
        <v>-1.81078394014348</v>
      </c>
      <c r="K376" s="16" t="n">
        <v>-2.86935725480718</v>
      </c>
      <c r="L376" s="17" t="n">
        <v>126.092609427444</v>
      </c>
      <c r="M376" s="16" t="n">
        <v>0.00482423461999677</v>
      </c>
      <c r="N376" s="16" t="n">
        <v>0.217522265601087</v>
      </c>
      <c r="O376" s="6" t="str">
        <f aca="false">IF(N376&lt;0.05,"Yes","No")</f>
        <v>No</v>
      </c>
      <c r="P376" s="16" t="n">
        <v>-0.339124557563203</v>
      </c>
      <c r="Q376" s="16" t="n">
        <v>8.95578526212944</v>
      </c>
      <c r="R376" s="16" t="n">
        <v>0.00288740518592962</v>
      </c>
      <c r="S376" s="16" t="n">
        <v>0.931459111393486</v>
      </c>
      <c r="T376" s="16" t="n">
        <v>-0.0121180227428984</v>
      </c>
      <c r="U376" s="16" t="n">
        <v>0.0262838947650679</v>
      </c>
      <c r="V376" s="16" t="n">
        <v>0.940197872513564</v>
      </c>
      <c r="W376" s="6" t="s">
        <v>510</v>
      </c>
      <c r="X376" s="16" t="n">
        <v>2.1</v>
      </c>
      <c r="Y376" s="16" t="n">
        <v>0.636737209780152</v>
      </c>
      <c r="Z376" s="16" t="n">
        <f aca="false">(G376-E376)/SQRT(H376^2/D376+F376^2/C376)</f>
        <v>-2.86935725480718</v>
      </c>
      <c r="AA376" s="24" t="n">
        <f aca="false">ABS(K376-Z376)</f>
        <v>0</v>
      </c>
    </row>
    <row r="377" customFormat="false" ht="15" hidden="false" customHeight="false" outlineLevel="0" collapsed="false">
      <c r="A377" s="17" t="n">
        <v>772</v>
      </c>
      <c r="B377" s="6" t="s">
        <v>427</v>
      </c>
      <c r="C377" s="6" t="n">
        <v>93</v>
      </c>
      <c r="D377" s="6" t="n">
        <v>471</v>
      </c>
      <c r="E377" s="16" t="n">
        <v>0.641707227435163</v>
      </c>
      <c r="F377" s="16" t="n">
        <v>0.0360231455630089</v>
      </c>
      <c r="G377" s="16" t="n">
        <v>0.630130699675554</v>
      </c>
      <c r="H377" s="16" t="n">
        <v>0.0338325636245678</v>
      </c>
      <c r="I377" s="23" t="n">
        <f aca="false">G377-E377</f>
        <v>-0.0115765277596094</v>
      </c>
      <c r="J377" s="17" t="n">
        <f aca="false">100*(G377-E377)/E377</f>
        <v>-1.8040201613249</v>
      </c>
      <c r="K377" s="16" t="n">
        <v>-2.8600460247347</v>
      </c>
      <c r="L377" s="17" t="n">
        <v>126.089010726307</v>
      </c>
      <c r="M377" s="16" t="n">
        <v>0.00495914391297819</v>
      </c>
      <c r="N377" s="16" t="n">
        <v>0.217522265601087</v>
      </c>
      <c r="O377" s="6" t="str">
        <f aca="false">IF(N377&lt;0.05,"Yes","No")</f>
        <v>No</v>
      </c>
      <c r="P377" s="16" t="n">
        <v>-0.338035424930606</v>
      </c>
      <c r="Q377" s="16" t="n">
        <v>8.89835282484226</v>
      </c>
      <c r="R377" s="16" t="n">
        <v>0.00297815846561501</v>
      </c>
      <c r="S377" s="16" t="n">
        <v>0.929721536396646</v>
      </c>
      <c r="T377" s="16" t="n">
        <v>-0.0120702114179643</v>
      </c>
      <c r="U377" s="16" t="n">
        <v>0.0267217964277238</v>
      </c>
      <c r="V377" s="16" t="n">
        <v>0.940197872513564</v>
      </c>
      <c r="W377" s="6" t="s">
        <v>510</v>
      </c>
      <c r="X377" s="16" t="n">
        <v>2.1</v>
      </c>
      <c r="Y377" s="16" t="n">
        <v>0.63625779056229</v>
      </c>
      <c r="Z377" s="16" t="n">
        <f aca="false">(G377-E377)/SQRT(H377^2/D377+F377^2/C377)</f>
        <v>-2.8600460247347</v>
      </c>
      <c r="AA377" s="24" t="n">
        <f aca="false">ABS(K377-Z377)</f>
        <v>0</v>
      </c>
    </row>
    <row r="378" customFormat="false" ht="15" hidden="false" customHeight="false" outlineLevel="0" collapsed="false">
      <c r="A378" s="17" t="n">
        <v>773</v>
      </c>
      <c r="B378" s="6" t="s">
        <v>427</v>
      </c>
      <c r="C378" s="6" t="n">
        <v>93</v>
      </c>
      <c r="D378" s="6" t="n">
        <v>471</v>
      </c>
      <c r="E378" s="16" t="n">
        <v>0.641596664344111</v>
      </c>
      <c r="F378" s="16" t="n">
        <v>0.0360009608865351</v>
      </c>
      <c r="G378" s="16" t="n">
        <v>0.630008304701236</v>
      </c>
      <c r="H378" s="16" t="n">
        <v>0.0338037724348938</v>
      </c>
      <c r="I378" s="23" t="n">
        <f aca="false">G378-E378</f>
        <v>-0.0115883596428746</v>
      </c>
      <c r="J378" s="17" t="n">
        <f aca="false">100*(G378-E378)/E378</f>
        <v>-1.80617516999113</v>
      </c>
      <c r="K378" s="16" t="n">
        <v>-2.86483336626014</v>
      </c>
      <c r="L378" s="17" t="n">
        <v>126.072110840038</v>
      </c>
      <c r="M378" s="16" t="n">
        <v>0.00488946616866931</v>
      </c>
      <c r="N378" s="16" t="n">
        <v>0.217522265601087</v>
      </c>
      <c r="O378" s="6" t="str">
        <f aca="false">IF(N378&lt;0.05,"Yes","No")</f>
        <v>No</v>
      </c>
      <c r="P378" s="16" t="n">
        <v>-0.33865464496818</v>
      </c>
      <c r="Q378" s="16" t="n">
        <v>8.93098304441644</v>
      </c>
      <c r="R378" s="16" t="n">
        <v>0.00292624620116939</v>
      </c>
      <c r="S378" s="16" t="n">
        <v>0.92652002470447</v>
      </c>
      <c r="T378" s="16" t="n">
        <v>-0.012082377638552</v>
      </c>
      <c r="U378" s="16" t="n">
        <v>0.0264274728655453</v>
      </c>
      <c r="V378" s="16" t="n">
        <v>0.940197872513564</v>
      </c>
      <c r="W378" s="6" t="s">
        <v>510</v>
      </c>
      <c r="X378" s="16" t="n">
        <v>2.1</v>
      </c>
      <c r="Y378" s="16" t="n">
        <v>0.636371937995115</v>
      </c>
      <c r="Z378" s="16" t="n">
        <f aca="false">(G378-E378)/SQRT(H378^2/D378+F378^2/C378)</f>
        <v>-2.86483336626014</v>
      </c>
      <c r="AA378" s="24" t="n">
        <f aca="false">ABS(K378-Z378)</f>
        <v>0</v>
      </c>
    </row>
    <row r="379" customFormat="false" ht="15" hidden="false" customHeight="false" outlineLevel="0" collapsed="false">
      <c r="A379" s="17" t="n">
        <v>774</v>
      </c>
      <c r="B379" s="6" t="s">
        <v>427</v>
      </c>
      <c r="C379" s="6" t="n">
        <v>93</v>
      </c>
      <c r="D379" s="6" t="n">
        <v>471</v>
      </c>
      <c r="E379" s="16" t="n">
        <v>0.641498373721236</v>
      </c>
      <c r="F379" s="16" t="n">
        <v>0.0359746262601563</v>
      </c>
      <c r="G379" s="16" t="n">
        <v>0.629885814498691</v>
      </c>
      <c r="H379" s="16" t="n">
        <v>0.03377438542534</v>
      </c>
      <c r="I379" s="23" t="n">
        <f aca="false">G379-E379</f>
        <v>-0.0116125592225448</v>
      </c>
      <c r="J379" s="17" t="n">
        <f aca="false">100*(G379-E379)/E379</f>
        <v>-1.81022426529035</v>
      </c>
      <c r="K379" s="16" t="n">
        <v>-2.87297619287738</v>
      </c>
      <c r="L379" s="17" t="n">
        <v>126.062207418156</v>
      </c>
      <c r="M379" s="16" t="n">
        <v>0.00477289844924681</v>
      </c>
      <c r="N379" s="16" t="n">
        <v>0.217522265601087</v>
      </c>
      <c r="O379" s="6" t="str">
        <f aca="false">IF(N379&lt;0.05,"Yes","No")</f>
        <v>No</v>
      </c>
      <c r="P379" s="16" t="n">
        <v>-0.33964861003396</v>
      </c>
      <c r="Q379" s="16" t="n">
        <v>8.98348557218683</v>
      </c>
      <c r="R379" s="16" t="n">
        <v>0.00284464612791511</v>
      </c>
      <c r="S379" s="16" t="n">
        <v>0.924817769819906</v>
      </c>
      <c r="T379" s="16" t="n">
        <v>-0.0121073650938085</v>
      </c>
      <c r="U379" s="16" t="n">
        <v>0.0259789069938179</v>
      </c>
      <c r="V379" s="16" t="n">
        <v>0.940197872513564</v>
      </c>
      <c r="W379" s="6" t="s">
        <v>510</v>
      </c>
      <c r="X379" s="16" t="n">
        <v>2.1</v>
      </c>
      <c r="Y379" s="16" t="n">
        <v>0.636737209780152</v>
      </c>
      <c r="Z379" s="16" t="n">
        <f aca="false">(G379-E379)/SQRT(H379^2/D379+F379^2/C379)</f>
        <v>-2.87297619287738</v>
      </c>
      <c r="AA379" s="24" t="n">
        <f aca="false">ABS(K379-Z379)</f>
        <v>0</v>
      </c>
    </row>
    <row r="380" customFormat="false" ht="15" hidden="false" customHeight="false" outlineLevel="0" collapsed="false">
      <c r="A380" s="17" t="n">
        <v>775</v>
      </c>
      <c r="B380" s="6" t="s">
        <v>427</v>
      </c>
      <c r="C380" s="6" t="n">
        <v>93</v>
      </c>
      <c r="D380" s="6" t="n">
        <v>471</v>
      </c>
      <c r="E380" s="16" t="n">
        <v>0.641365182335659</v>
      </c>
      <c r="F380" s="16" t="n">
        <v>0.0359479303616068</v>
      </c>
      <c r="G380" s="16" t="n">
        <v>0.629798640680921</v>
      </c>
      <c r="H380" s="16" t="n">
        <v>0.0337472614025389</v>
      </c>
      <c r="I380" s="23" t="n">
        <f aca="false">G380-E380</f>
        <v>-0.0115665416547383</v>
      </c>
      <c r="J380" s="17" t="n">
        <f aca="false">100*(G380-E380)/E380</f>
        <v>-1.80342525183802</v>
      </c>
      <c r="K380" s="16" t="n">
        <v>-2.86374234820309</v>
      </c>
      <c r="L380" s="17" t="n">
        <v>126.05782456835</v>
      </c>
      <c r="M380" s="16" t="n">
        <v>0.00490537348082086</v>
      </c>
      <c r="N380" s="16" t="n">
        <v>0.217522265601087</v>
      </c>
      <c r="O380" s="6" t="str">
        <f aca="false">IF(N380&lt;0.05,"Yes","No")</f>
        <v>No</v>
      </c>
      <c r="P380" s="16" t="n">
        <v>-0.338570820501798</v>
      </c>
      <c r="Q380" s="16" t="n">
        <v>8.9265623624781</v>
      </c>
      <c r="R380" s="16" t="n">
        <v>0.00293322482509073</v>
      </c>
      <c r="S380" s="16" t="n">
        <v>0.921539163973035</v>
      </c>
      <c r="T380" s="16" t="n">
        <v>-0.0120614032031112</v>
      </c>
      <c r="U380" s="16" t="n">
        <v>0.0263595430443985</v>
      </c>
      <c r="V380" s="16" t="n">
        <v>0.940197872513564</v>
      </c>
      <c r="W380" s="6" t="s">
        <v>510</v>
      </c>
      <c r="X380" s="16" t="n">
        <v>2.1</v>
      </c>
      <c r="Y380" s="16" t="n">
        <v>0.636394767481679</v>
      </c>
      <c r="Z380" s="16" t="n">
        <f aca="false">(G380-E380)/SQRT(H380^2/D380+F380^2/C380)</f>
        <v>-2.86374234820309</v>
      </c>
      <c r="AA380" s="24" t="n">
        <f aca="false">ABS(K380-Z380)</f>
        <v>0</v>
      </c>
    </row>
    <row r="381" customFormat="false" ht="15" hidden="false" customHeight="false" outlineLevel="0" collapsed="false">
      <c r="A381" s="17" t="n">
        <v>776</v>
      </c>
      <c r="B381" s="6" t="s">
        <v>427</v>
      </c>
      <c r="C381" s="6" t="n">
        <v>93</v>
      </c>
      <c r="D381" s="6" t="n">
        <v>471</v>
      </c>
      <c r="E381" s="16" t="n">
        <v>0.641228377819061</v>
      </c>
      <c r="F381" s="16" t="n">
        <v>0.0359202422257912</v>
      </c>
      <c r="G381" s="16" t="n">
        <v>0.629708805028547</v>
      </c>
      <c r="H381" s="16" t="n">
        <v>0.0337214220448257</v>
      </c>
      <c r="I381" s="23" t="n">
        <f aca="false">G381-E381</f>
        <v>-0.0115195727905144</v>
      </c>
      <c r="J381" s="17" t="n">
        <f aca="false">100*(G381-E381)/E381</f>
        <v>-1.79648518203369</v>
      </c>
      <c r="K381" s="16" t="n">
        <v>-2.85430994344883</v>
      </c>
      <c r="L381" s="17" t="n">
        <v>126.058151809099</v>
      </c>
      <c r="M381" s="16" t="n">
        <v>0.00504413508183966</v>
      </c>
      <c r="N381" s="16" t="n">
        <v>0.217522265601087</v>
      </c>
      <c r="O381" s="6" t="str">
        <f aca="false">IF(N381&lt;0.05,"Yes","No")</f>
        <v>No</v>
      </c>
      <c r="P381" s="16" t="n">
        <v>-0.337454627391076</v>
      </c>
      <c r="Q381" s="16" t="n">
        <v>8.8678015795613</v>
      </c>
      <c r="R381" s="16" t="n">
        <v>0.00302761389319859</v>
      </c>
      <c r="S381" s="16" t="n">
        <v>0.919462628851565</v>
      </c>
      <c r="T381" s="16" t="n">
        <v>-0.012013664115602</v>
      </c>
      <c r="U381" s="16" t="n">
        <v>0.0267945055638456</v>
      </c>
      <c r="V381" s="16" t="n">
        <v>0.940197872513564</v>
      </c>
      <c r="W381" s="6" t="s">
        <v>510</v>
      </c>
      <c r="X381" s="16" t="n">
        <v>2.1</v>
      </c>
      <c r="Y381" s="16" t="n">
        <v>0.635938177750382</v>
      </c>
      <c r="Z381" s="16" t="n">
        <f aca="false">(G381-E381)/SQRT(H381^2/D381+F381^2/C381)</f>
        <v>-2.85430994344883</v>
      </c>
      <c r="AA381" s="24" t="n">
        <f aca="false">ABS(K381-Z381)</f>
        <v>0</v>
      </c>
    </row>
    <row r="382" customFormat="false" ht="15" hidden="false" customHeight="false" outlineLevel="0" collapsed="false">
      <c r="A382" s="17" t="n">
        <v>777</v>
      </c>
      <c r="B382" s="6" t="s">
        <v>427</v>
      </c>
      <c r="C382" s="6" t="n">
        <v>93</v>
      </c>
      <c r="D382" s="6" t="n">
        <v>471</v>
      </c>
      <c r="E382" s="16" t="n">
        <v>0.641107859790966</v>
      </c>
      <c r="F382" s="16" t="n">
        <v>0.0358913722189175</v>
      </c>
      <c r="G382" s="16" t="n">
        <v>0.629604714438161</v>
      </c>
      <c r="H382" s="16" t="n">
        <v>0.0336959794582081</v>
      </c>
      <c r="I382" s="23" t="n">
        <f aca="false">G382-E382</f>
        <v>-0.0115031453528051</v>
      </c>
      <c r="J382" s="17" t="n">
        <f aca="false">100*(G382-E382)/E382</f>
        <v>-1.79426054089489</v>
      </c>
      <c r="K382" s="16" t="n">
        <v>-2.85251138609854</v>
      </c>
      <c r="L382" s="17" t="n">
        <v>126.061688055516</v>
      </c>
      <c r="M382" s="16" t="n">
        <v>0.00507097714825839</v>
      </c>
      <c r="N382" s="16" t="n">
        <v>0.217522265601087</v>
      </c>
      <c r="O382" s="6" t="str">
        <f aca="false">IF(N382&lt;0.05,"Yes","No")</f>
        <v>No</v>
      </c>
      <c r="P382" s="16" t="n">
        <v>-0.337230857347833</v>
      </c>
      <c r="Q382" s="16" t="n">
        <v>8.85604479651664</v>
      </c>
      <c r="R382" s="16" t="n">
        <v>0.00304686771815989</v>
      </c>
      <c r="S382" s="16" t="n">
        <v>0.919654629005154</v>
      </c>
      <c r="T382" s="16" t="n">
        <v>-0.0119956669995743</v>
      </c>
      <c r="U382" s="16" t="n">
        <v>0.0268945771610091</v>
      </c>
      <c r="V382" s="16" t="n">
        <v>0.940197872513564</v>
      </c>
      <c r="W382" s="6" t="s">
        <v>510</v>
      </c>
      <c r="X382" s="16" t="n">
        <v>2.1</v>
      </c>
      <c r="Y382" s="16" t="n">
        <v>0.636006666210077</v>
      </c>
      <c r="Z382" s="16" t="n">
        <f aca="false">(G382-E382)/SQRT(H382^2/D382+F382^2/C382)</f>
        <v>-2.85251138609854</v>
      </c>
      <c r="AA382" s="24" t="n">
        <f aca="false">ABS(K382-Z382)</f>
        <v>0</v>
      </c>
    </row>
    <row r="383" customFormat="false" ht="15" hidden="false" customHeight="false" outlineLevel="0" collapsed="false">
      <c r="A383" s="17" t="n">
        <v>778</v>
      </c>
      <c r="B383" s="6" t="s">
        <v>427</v>
      </c>
      <c r="C383" s="6" t="n">
        <v>93</v>
      </c>
      <c r="D383" s="6" t="n">
        <v>471</v>
      </c>
      <c r="E383" s="16" t="n">
        <v>0.640994531172578</v>
      </c>
      <c r="F383" s="16" t="n">
        <v>0.0358621648249656</v>
      </c>
      <c r="G383" s="16" t="n">
        <v>0.62952512097713</v>
      </c>
      <c r="H383" s="16" t="n">
        <v>0.0336709568341207</v>
      </c>
      <c r="I383" s="23" t="n">
        <f aca="false">G383-E383</f>
        <v>-0.0114694101954477</v>
      </c>
      <c r="J383" s="17" t="n">
        <f aca="false">100*(G383-E383)/E383</f>
        <v>-1.78931482839121</v>
      </c>
      <c r="K383" s="16" t="n">
        <v>-2.84643216995319</v>
      </c>
      <c r="L383" s="17" t="n">
        <v>126.066800902034</v>
      </c>
      <c r="M383" s="16" t="n">
        <v>0.00516271707311679</v>
      </c>
      <c r="N383" s="16" t="n">
        <v>0.217522265601087</v>
      </c>
      <c r="O383" s="6" t="str">
        <f aca="false">IF(N383&lt;0.05,"Yes","No")</f>
        <v>No</v>
      </c>
      <c r="P383" s="16" t="n">
        <v>-0.33649609777315</v>
      </c>
      <c r="Q383" s="16" t="n">
        <v>8.81749568535584</v>
      </c>
      <c r="R383" s="16" t="n">
        <v>0.00311087869158804</v>
      </c>
      <c r="S383" s="16" t="n">
        <v>0.919894880679486</v>
      </c>
      <c r="T383" s="16" t="n">
        <v>-0.0119594667833113</v>
      </c>
      <c r="U383" s="16" t="n">
        <v>0.0271658962944169</v>
      </c>
      <c r="V383" s="16" t="n">
        <v>0.940197872513564</v>
      </c>
      <c r="W383" s="6" t="s">
        <v>510</v>
      </c>
      <c r="X383" s="16" t="n">
        <v>2.1</v>
      </c>
      <c r="Y383" s="16" t="n">
        <v>0.635824030317558</v>
      </c>
      <c r="Z383" s="16" t="n">
        <f aca="false">(G383-E383)/SQRT(H383^2/D383+F383^2/C383)</f>
        <v>-2.84643216995319</v>
      </c>
      <c r="AA383" s="24" t="n">
        <f aca="false">ABS(K383-Z383)</f>
        <v>0</v>
      </c>
    </row>
    <row r="384" customFormat="false" ht="15" hidden="false" customHeight="false" outlineLevel="0" collapsed="false">
      <c r="A384" s="17" t="n">
        <v>779</v>
      </c>
      <c r="B384" s="6" t="s">
        <v>427</v>
      </c>
      <c r="C384" s="6" t="n">
        <v>93</v>
      </c>
      <c r="D384" s="6" t="n">
        <v>471</v>
      </c>
      <c r="E384" s="16" t="n">
        <v>0.640869549205226</v>
      </c>
      <c r="F384" s="16" t="n">
        <v>0.0358427843486026</v>
      </c>
      <c r="G384" s="16" t="n">
        <v>0.629428612515172</v>
      </c>
      <c r="H384" s="16" t="n">
        <v>0.0336440871980167</v>
      </c>
      <c r="I384" s="23" t="n">
        <f aca="false">G384-E384</f>
        <v>-0.0114409366900542</v>
      </c>
      <c r="J384" s="17" t="n">
        <f aca="false">100*(G384-E384)/E384</f>
        <v>-1.78522083070457</v>
      </c>
      <c r="K384" s="16" t="n">
        <v>-2.84100953955436</v>
      </c>
      <c r="L384" s="17" t="n">
        <v>126.048301991802</v>
      </c>
      <c r="M384" s="16" t="n">
        <v>0.00524596898713048</v>
      </c>
      <c r="N384" s="16" t="n">
        <v>0.217522265601087</v>
      </c>
      <c r="O384" s="6" t="str">
        <f aca="false">IF(N384&lt;0.05,"Yes","No")</f>
        <v>No</v>
      </c>
      <c r="P384" s="16" t="n">
        <v>-0.335913062483704</v>
      </c>
      <c r="Q384" s="16" t="n">
        <v>8.78696660972875</v>
      </c>
      <c r="R384" s="16" t="n">
        <v>0.00316254391900236</v>
      </c>
      <c r="S384" s="16" t="n">
        <v>0.917309003244119</v>
      </c>
      <c r="T384" s="16" t="n">
        <v>-0.011930289161033</v>
      </c>
      <c r="U384" s="16" t="n">
        <v>0.0273536637467172</v>
      </c>
      <c r="V384" s="16" t="n">
        <v>0.940197872513564</v>
      </c>
      <c r="W384" s="6" t="s">
        <v>510</v>
      </c>
      <c r="X384" s="16" t="n">
        <v>2.1</v>
      </c>
      <c r="Y384" s="16" t="n">
        <v>0.63559573545191</v>
      </c>
      <c r="Z384" s="16" t="n">
        <f aca="false">(G384-E384)/SQRT(H384^2/D384+F384^2/C384)</f>
        <v>-2.84100953955436</v>
      </c>
      <c r="AA384" s="24" t="n">
        <f aca="false">ABS(K384-Z384)</f>
        <v>0</v>
      </c>
    </row>
    <row r="385" customFormat="false" ht="15" hidden="false" customHeight="false" outlineLevel="0" collapsed="false">
      <c r="A385" s="17" t="n">
        <v>780</v>
      </c>
      <c r="B385" s="6" t="s">
        <v>427</v>
      </c>
      <c r="C385" s="6" t="n">
        <v>93</v>
      </c>
      <c r="D385" s="6" t="n">
        <v>471</v>
      </c>
      <c r="E385" s="16" t="n">
        <v>0.640742580736837</v>
      </c>
      <c r="F385" s="16" t="n">
        <v>0.0358188439354893</v>
      </c>
      <c r="G385" s="16" t="n">
        <v>0.629325263123097</v>
      </c>
      <c r="H385" s="16" t="n">
        <v>0.0336171969755016</v>
      </c>
      <c r="I385" s="23" t="n">
        <f aca="false">G385-E385</f>
        <v>-0.0114173176137399</v>
      </c>
      <c r="J385" s="17" t="n">
        <f aca="false">100*(G385-E385)/E385</f>
        <v>-1.78188838341448</v>
      </c>
      <c r="K385" s="16" t="n">
        <v>-2.83709464518241</v>
      </c>
      <c r="L385" s="17" t="n">
        <v>126.038874103942</v>
      </c>
      <c r="M385" s="16" t="n">
        <v>0.00530680887087579</v>
      </c>
      <c r="N385" s="16" t="n">
        <v>0.217522265601087</v>
      </c>
      <c r="O385" s="6" t="str">
        <f aca="false">IF(N385&lt;0.05,"Yes","No")</f>
        <v>No</v>
      </c>
      <c r="P385" s="16" t="n">
        <v>-0.335479716416868</v>
      </c>
      <c r="Q385" s="16" t="n">
        <v>8.76430990647923</v>
      </c>
      <c r="R385" s="16" t="n">
        <v>0.00320145128798573</v>
      </c>
      <c r="S385" s="16" t="n">
        <v>0.91538075703198</v>
      </c>
      <c r="T385" s="16" t="n">
        <v>-0.0119061358896873</v>
      </c>
      <c r="U385" s="16" t="n">
        <v>0.027505061638663</v>
      </c>
      <c r="V385" s="16" t="n">
        <v>0.940197872513564</v>
      </c>
      <c r="W385" s="6" t="s">
        <v>510</v>
      </c>
      <c r="X385" s="16" t="n">
        <v>2.1</v>
      </c>
      <c r="Y385" s="16" t="n">
        <v>0.63555007647878</v>
      </c>
      <c r="Z385" s="16" t="n">
        <f aca="false">(G385-E385)/SQRT(H385^2/D385+F385^2/C385)</f>
        <v>-2.83709464518241</v>
      </c>
      <c r="AA385" s="24" t="n">
        <f aca="false">ABS(K385-Z385)</f>
        <v>0</v>
      </c>
    </row>
    <row r="386" customFormat="false" ht="15" hidden="false" customHeight="false" outlineLevel="0" collapsed="false">
      <c r="A386" s="17" t="n">
        <v>781</v>
      </c>
      <c r="B386" s="6" t="s">
        <v>427</v>
      </c>
      <c r="C386" s="6" t="n">
        <v>93</v>
      </c>
      <c r="D386" s="6" t="n">
        <v>471</v>
      </c>
      <c r="E386" s="16" t="n">
        <v>0.640626999960151</v>
      </c>
      <c r="F386" s="16" t="n">
        <v>0.0357794456998487</v>
      </c>
      <c r="G386" s="16" t="n">
        <v>0.629232583468634</v>
      </c>
      <c r="H386" s="16" t="n">
        <v>0.0335917427405924</v>
      </c>
      <c r="I386" s="23" t="n">
        <f aca="false">G386-E386</f>
        <v>-0.0113944164915172</v>
      </c>
      <c r="J386" s="17" t="n">
        <f aca="false">100*(G386-E386)/E386</f>
        <v>-1.77863507036481</v>
      </c>
      <c r="K386" s="16" t="n">
        <v>-2.83437759918788</v>
      </c>
      <c r="L386" s="17" t="n">
        <v>126.063490478555</v>
      </c>
      <c r="M386" s="16" t="n">
        <v>0.00534921733136433</v>
      </c>
      <c r="N386" s="16" t="n">
        <v>0.217522265601087</v>
      </c>
      <c r="O386" s="6" t="str">
        <f aca="false">IF(N386&lt;0.05,"Yes","No")</f>
        <v>No</v>
      </c>
      <c r="P386" s="16" t="n">
        <v>-0.335081398884269</v>
      </c>
      <c r="Q386" s="16" t="n">
        <v>8.74351040240158</v>
      </c>
      <c r="R386" s="16" t="n">
        <v>0.00323759893235291</v>
      </c>
      <c r="S386" s="16" t="n">
        <v>0.916606533798889</v>
      </c>
      <c r="T386" s="16" t="n">
        <v>-0.0118810638897657</v>
      </c>
      <c r="U386" s="16" t="n">
        <v>0.0276888262429893</v>
      </c>
      <c r="V386" s="16" t="n">
        <v>0.940197872513564</v>
      </c>
      <c r="W386" s="6" t="s">
        <v>510</v>
      </c>
      <c r="X386" s="16" t="n">
        <v>2.1</v>
      </c>
      <c r="Y386" s="16" t="n">
        <v>0.635458758532521</v>
      </c>
      <c r="Z386" s="16" t="n">
        <f aca="false">(G386-E386)/SQRT(H386^2/D386+F386^2/C386)</f>
        <v>-2.83437759918788</v>
      </c>
      <c r="AA386" s="24" t="n">
        <f aca="false">ABS(K386-Z386)</f>
        <v>0</v>
      </c>
    </row>
    <row r="387" customFormat="false" ht="15" hidden="false" customHeight="false" outlineLevel="0" collapsed="false">
      <c r="A387" s="17" t="n">
        <v>782</v>
      </c>
      <c r="B387" s="6" t="s">
        <v>427</v>
      </c>
      <c r="C387" s="6" t="n">
        <v>93</v>
      </c>
      <c r="D387" s="6" t="n">
        <v>471</v>
      </c>
      <c r="E387" s="16" t="n">
        <v>0.640519179964578</v>
      </c>
      <c r="F387" s="16" t="n">
        <v>0.0357488155962093</v>
      </c>
      <c r="G387" s="16" t="n">
        <v>0.62914150567318</v>
      </c>
      <c r="H387" s="16" t="n">
        <v>0.0335633259013694</v>
      </c>
      <c r="I387" s="23" t="n">
        <f aca="false">G387-E387</f>
        <v>-0.0113776742913986</v>
      </c>
      <c r="J387" s="17" t="n">
        <f aca="false">100*(G387-E387)/E387</f>
        <v>-1.77632062353352</v>
      </c>
      <c r="K387" s="16" t="n">
        <v>-2.83263366111016</v>
      </c>
      <c r="L387" s="17" t="n">
        <v>126.064218513831</v>
      </c>
      <c r="M387" s="16" t="n">
        <v>0.00537669481421383</v>
      </c>
      <c r="N387" s="16" t="n">
        <v>0.217522265601087</v>
      </c>
      <c r="O387" s="6" t="str">
        <f aca="false">IF(N387&lt;0.05,"Yes","No")</f>
        <v>No</v>
      </c>
      <c r="P387" s="16" t="n">
        <v>-0.334872953979577</v>
      </c>
      <c r="Q387" s="16" t="n">
        <v>8.73263559214622</v>
      </c>
      <c r="R387" s="16" t="n">
        <v>0.00325666374204728</v>
      </c>
      <c r="S387" s="16" t="n">
        <v>0.915823612863945</v>
      </c>
      <c r="T387" s="16" t="n">
        <v>-0.0118621177146344</v>
      </c>
      <c r="U387" s="16" t="n">
        <v>0.0277353625044209</v>
      </c>
      <c r="V387" s="16" t="n">
        <v>0.940197872513564</v>
      </c>
      <c r="W387" s="6" t="s">
        <v>510</v>
      </c>
      <c r="X387" s="16" t="n">
        <v>2.1</v>
      </c>
      <c r="Y387" s="16" t="n">
        <v>0.635435929045956</v>
      </c>
      <c r="Z387" s="16" t="n">
        <f aca="false">(G387-E387)/SQRT(H387^2/D387+F387^2/C387)</f>
        <v>-2.83263366111016</v>
      </c>
      <c r="AA387" s="24" t="n">
        <f aca="false">ABS(K387-Z387)</f>
        <v>0</v>
      </c>
    </row>
    <row r="388" customFormat="false" ht="15" hidden="false" customHeight="false" outlineLevel="0" collapsed="false">
      <c r="A388" s="17" t="n">
        <v>783</v>
      </c>
      <c r="B388" s="6" t="s">
        <v>427</v>
      </c>
      <c r="C388" s="6" t="n">
        <v>93</v>
      </c>
      <c r="D388" s="6" t="n">
        <v>471</v>
      </c>
      <c r="E388" s="16" t="n">
        <v>0.640405299842999</v>
      </c>
      <c r="F388" s="16" t="n">
        <v>0.0357263106161541</v>
      </c>
      <c r="G388" s="16" t="n">
        <v>0.629058591815823</v>
      </c>
      <c r="H388" s="16" t="n">
        <v>0.0335380260069098</v>
      </c>
      <c r="I388" s="23" t="n">
        <f aca="false">G388-E388</f>
        <v>-0.0113467080271756</v>
      </c>
      <c r="J388" s="17" t="n">
        <f aca="false">100*(G388-E388)/E388</f>
        <v>-1.77180108127734</v>
      </c>
      <c r="K388" s="16" t="n">
        <v>-2.82675577061316</v>
      </c>
      <c r="L388" s="17" t="n">
        <v>126.055293604321</v>
      </c>
      <c r="M388" s="16" t="n">
        <v>0.00547033133871602</v>
      </c>
      <c r="N388" s="16" t="n">
        <v>0.217522265601087</v>
      </c>
      <c r="O388" s="6" t="str">
        <f aca="false">IF(N388&lt;0.05,"Yes","No")</f>
        <v>No</v>
      </c>
      <c r="P388" s="16" t="n">
        <v>-0.334205916651654</v>
      </c>
      <c r="Q388" s="16" t="n">
        <v>8.69788096412728</v>
      </c>
      <c r="R388" s="16" t="n">
        <v>0.00331836362523322</v>
      </c>
      <c r="S388" s="16" t="n">
        <v>0.913444956130278</v>
      </c>
      <c r="T388" s="16" t="n">
        <v>-0.0118308938313351</v>
      </c>
      <c r="U388" s="16" t="n">
        <v>0.027970401578484</v>
      </c>
      <c r="V388" s="16" t="n">
        <v>0.940197872513564</v>
      </c>
      <c r="W388" s="6" t="s">
        <v>510</v>
      </c>
      <c r="X388" s="16" t="n">
        <v>2.1</v>
      </c>
      <c r="Y388" s="16" t="n">
        <v>0.635321781613132</v>
      </c>
      <c r="Z388" s="16" t="n">
        <f aca="false">(G388-E388)/SQRT(H388^2/D388+F388^2/C388)</f>
        <v>-2.82675577061315</v>
      </c>
      <c r="AA388" s="24" t="n">
        <f aca="false">ABS(K388-Z388)</f>
        <v>0</v>
      </c>
    </row>
    <row r="389" customFormat="false" ht="15" hidden="false" customHeight="false" outlineLevel="0" collapsed="false">
      <c r="A389" s="17" t="n">
        <v>784</v>
      </c>
      <c r="B389" s="6" t="s">
        <v>427</v>
      </c>
      <c r="C389" s="6" t="n">
        <v>93</v>
      </c>
      <c r="D389" s="6" t="n">
        <v>471</v>
      </c>
      <c r="E389" s="16" t="n">
        <v>0.640289664588949</v>
      </c>
      <c r="F389" s="16" t="n">
        <v>0.0357026644401175</v>
      </c>
      <c r="G389" s="16" t="n">
        <v>0.628993044803097</v>
      </c>
      <c r="H389" s="16" t="n">
        <v>0.0335155222134298</v>
      </c>
      <c r="I389" s="23" t="n">
        <f aca="false">G389-E389</f>
        <v>-0.0112966197858517</v>
      </c>
      <c r="J389" s="17" t="n">
        <f aca="false">100*(G389-E389)/E389</f>
        <v>-1.76429831849682</v>
      </c>
      <c r="K389" s="16" t="n">
        <v>-2.81614523626951</v>
      </c>
      <c r="L389" s="17" t="n">
        <v>126.054638466207</v>
      </c>
      <c r="M389" s="16" t="n">
        <v>0.00564303890122145</v>
      </c>
      <c r="N389" s="16" t="n">
        <v>0.217522265601087</v>
      </c>
      <c r="O389" s="6" t="str">
        <f aca="false">IF(N389&lt;0.05,"Yes","No")</f>
        <v>No</v>
      </c>
      <c r="P389" s="16" t="n">
        <v>-0.33295347516987</v>
      </c>
      <c r="Q389" s="16" t="n">
        <v>8.63281224783909</v>
      </c>
      <c r="R389" s="16" t="n">
        <v>0.00343710450886446</v>
      </c>
      <c r="S389" s="16" t="n">
        <v>0.911472012948421</v>
      </c>
      <c r="T389" s="16" t="n">
        <v>-0.0117807497840779</v>
      </c>
      <c r="U389" s="16" t="n">
        <v>0.0284783452073445</v>
      </c>
      <c r="V389" s="16" t="n">
        <v>0.940197872513564</v>
      </c>
      <c r="W389" s="6" t="s">
        <v>510</v>
      </c>
      <c r="X389" s="16" t="n">
        <v>2.1</v>
      </c>
      <c r="Y389" s="16" t="n">
        <v>0.634865191881835</v>
      </c>
      <c r="Z389" s="16" t="n">
        <f aca="false">(G389-E389)/SQRT(H389^2/D389+F389^2/C389)</f>
        <v>-2.81614523626951</v>
      </c>
      <c r="AA389" s="24" t="n">
        <f aca="false">ABS(K389-Z389)</f>
        <v>0</v>
      </c>
    </row>
    <row r="390" customFormat="false" ht="15" hidden="false" customHeight="false" outlineLevel="0" collapsed="false">
      <c r="A390" s="17" t="n">
        <v>785</v>
      </c>
      <c r="B390" s="6" t="s">
        <v>427</v>
      </c>
      <c r="C390" s="6" t="n">
        <v>93</v>
      </c>
      <c r="D390" s="6" t="n">
        <v>471</v>
      </c>
      <c r="E390" s="16" t="n">
        <v>0.640186252132539</v>
      </c>
      <c r="F390" s="16" t="n">
        <v>0.0356661931445002</v>
      </c>
      <c r="G390" s="16" t="n">
        <v>0.628948697175696</v>
      </c>
      <c r="H390" s="16" t="n">
        <v>0.0334915147241205</v>
      </c>
      <c r="I390" s="23" t="n">
        <f aca="false">G390-E390</f>
        <v>-0.0112375549568428</v>
      </c>
      <c r="J390" s="17" t="n">
        <f aca="false">100*(G390-E390)/E390</f>
        <v>-1.75535711980835</v>
      </c>
      <c r="K390" s="16" t="n">
        <v>-2.80415856767133</v>
      </c>
      <c r="L390" s="17" t="n">
        <v>126.076567563136</v>
      </c>
      <c r="M390" s="16" t="n">
        <v>0.00584397464992113</v>
      </c>
      <c r="N390" s="16" t="n">
        <v>0.217522265601087</v>
      </c>
      <c r="O390" s="6" t="str">
        <f aca="false">IF(N390&lt;0.05,"Yes","No")</f>
        <v>No</v>
      </c>
      <c r="P390" s="16" t="n">
        <v>-0.331468434417002</v>
      </c>
      <c r="Q390" s="16" t="n">
        <v>8.55597575946538</v>
      </c>
      <c r="R390" s="16" t="n">
        <v>0.00358291592058417</v>
      </c>
      <c r="S390" s="16" t="n">
        <v>0.912456071420226</v>
      </c>
      <c r="T390" s="16" t="n">
        <v>-0.0117184931705331</v>
      </c>
      <c r="U390" s="16" t="n">
        <v>0.0291176980460772</v>
      </c>
      <c r="V390" s="16" t="n">
        <v>0.940197872513564</v>
      </c>
      <c r="W390" s="6" t="s">
        <v>510</v>
      </c>
      <c r="X390" s="16" t="n">
        <v>2.1</v>
      </c>
      <c r="Y390" s="16" t="n">
        <v>0.634477090610232</v>
      </c>
      <c r="Z390" s="16" t="n">
        <f aca="false">(G390-E390)/SQRT(H390^2/D390+F390^2/C390)</f>
        <v>-2.80415856767133</v>
      </c>
      <c r="AA390" s="24" t="n">
        <f aca="false">ABS(K390-Z390)</f>
        <v>0</v>
      </c>
    </row>
    <row r="391" customFormat="false" ht="15" hidden="false" customHeight="false" outlineLevel="0" collapsed="false">
      <c r="A391" s="17" t="n">
        <v>786</v>
      </c>
      <c r="B391" s="6" t="s">
        <v>427</v>
      </c>
      <c r="C391" s="6" t="n">
        <v>93</v>
      </c>
      <c r="D391" s="6" t="n">
        <v>471</v>
      </c>
      <c r="E391" s="16" t="n">
        <v>0.640080206176286</v>
      </c>
      <c r="F391" s="16" t="n">
        <v>0.0356381128396953</v>
      </c>
      <c r="G391" s="16" t="n">
        <v>0.628871377359783</v>
      </c>
      <c r="H391" s="16" t="n">
        <v>0.033466110175183</v>
      </c>
      <c r="I391" s="23" t="n">
        <f aca="false">G391-E391</f>
        <v>-0.0112088288165031</v>
      </c>
      <c r="J391" s="17" t="n">
        <f aca="false">100*(G391-E391)/E391</f>
        <v>-1.75116004343619</v>
      </c>
      <c r="K391" s="16" t="n">
        <v>-2.7991822798656</v>
      </c>
      <c r="L391" s="17" t="n">
        <v>126.078635289767</v>
      </c>
      <c r="M391" s="16" t="n">
        <v>0.00592934180802421</v>
      </c>
      <c r="N391" s="16" t="n">
        <v>0.217522265601087</v>
      </c>
      <c r="O391" s="6" t="str">
        <f aca="false">IF(N391&lt;0.05,"Yes","No")</f>
        <v>No</v>
      </c>
      <c r="P391" s="16" t="n">
        <v>-0.330873823466867</v>
      </c>
      <c r="Q391" s="16" t="n">
        <v>8.52530669288553</v>
      </c>
      <c r="R391" s="16" t="n">
        <v>0.00364286415774052</v>
      </c>
      <c r="S391" s="16" t="n">
        <v>0.913317837215455</v>
      </c>
      <c r="T391" s="16" t="n">
        <v>-0.0116888933133015</v>
      </c>
      <c r="U391" s="16" t="n">
        <v>0.0293515828282807</v>
      </c>
      <c r="V391" s="16" t="n">
        <v>0.940197872513564</v>
      </c>
      <c r="W391" s="6" t="s">
        <v>510</v>
      </c>
      <c r="X391" s="16" t="n">
        <v>2.1</v>
      </c>
      <c r="Y391" s="16" t="n">
        <v>0.634248795744584</v>
      </c>
      <c r="Z391" s="16" t="n">
        <f aca="false">(G391-E391)/SQRT(H391^2/D391+F391^2/C391)</f>
        <v>-2.7991822798656</v>
      </c>
      <c r="AA391" s="24" t="n">
        <f aca="false">ABS(K391-Z391)</f>
        <v>0</v>
      </c>
    </row>
    <row r="392" customFormat="false" ht="15" hidden="false" customHeight="false" outlineLevel="0" collapsed="false">
      <c r="A392" s="17" t="n">
        <v>787</v>
      </c>
      <c r="B392" s="6" t="s">
        <v>427</v>
      </c>
      <c r="C392" s="6" t="n">
        <v>93</v>
      </c>
      <c r="D392" s="6" t="n">
        <v>471</v>
      </c>
      <c r="E392" s="16" t="n">
        <v>0.639968912768108</v>
      </c>
      <c r="F392" s="16" t="n">
        <v>0.0356105999616623</v>
      </c>
      <c r="G392" s="16" t="n">
        <v>0.628774947484841</v>
      </c>
      <c r="H392" s="16" t="n">
        <v>0.0334426434446156</v>
      </c>
      <c r="I392" s="23" t="n">
        <f aca="false">G392-E392</f>
        <v>-0.0111939652832671</v>
      </c>
      <c r="J392" s="17" t="n">
        <f aca="false">100*(G392-E392)/E392</f>
        <v>-1.74914203798572</v>
      </c>
      <c r="K392" s="16" t="n">
        <v>-2.79760080225271</v>
      </c>
      <c r="L392" s="17" t="n">
        <v>126.083723675598</v>
      </c>
      <c r="M392" s="16" t="n">
        <v>0.00595667955861926</v>
      </c>
      <c r="N392" s="16" t="n">
        <v>0.217522265601087</v>
      </c>
      <c r="O392" s="6" t="str">
        <f aca="false">IF(N392&lt;0.05,"Yes","No")</f>
        <v>No</v>
      </c>
      <c r="P392" s="16" t="n">
        <v>-0.330671188416676</v>
      </c>
      <c r="Q392" s="16" t="n">
        <v>8.51486768660578</v>
      </c>
      <c r="R392" s="16" t="n">
        <v>0.00366350169542074</v>
      </c>
      <c r="S392" s="16" t="n">
        <v>0.91396065036703</v>
      </c>
      <c r="T392" s="16" t="n">
        <v>-0.0116742476249444</v>
      </c>
      <c r="U392" s="16" t="n">
        <v>0.0294007531932175</v>
      </c>
      <c r="V392" s="16" t="n">
        <v>0.940197872513564</v>
      </c>
      <c r="W392" s="6" t="s">
        <v>510</v>
      </c>
      <c r="X392" s="16" t="n">
        <v>2.1</v>
      </c>
      <c r="Y392" s="16" t="n">
        <v>0.63413464831176</v>
      </c>
      <c r="Z392" s="16" t="n">
        <f aca="false">(G392-E392)/SQRT(H392^2/D392+F392^2/C392)</f>
        <v>-2.79760080225271</v>
      </c>
      <c r="AA392" s="24" t="n">
        <f aca="false">ABS(K392-Z392)</f>
        <v>0</v>
      </c>
    </row>
    <row r="393" customFormat="false" ht="15" hidden="false" customHeight="false" outlineLevel="0" collapsed="false">
      <c r="A393" s="17" t="n">
        <v>788</v>
      </c>
      <c r="B393" s="6" t="s">
        <v>427</v>
      </c>
      <c r="C393" s="6" t="n">
        <v>93</v>
      </c>
      <c r="D393" s="6" t="n">
        <v>471</v>
      </c>
      <c r="E393" s="16" t="n">
        <v>0.639860051293527</v>
      </c>
      <c r="F393" s="16" t="n">
        <v>0.0355801658693956</v>
      </c>
      <c r="G393" s="16" t="n">
        <v>0.628683377286684</v>
      </c>
      <c r="H393" s="16" t="n">
        <v>0.0334215090124133</v>
      </c>
      <c r="I393" s="23" t="n">
        <f aca="false">G393-E393</f>
        <v>-0.0111766740068427</v>
      </c>
      <c r="J393" s="17" t="n">
        <f aca="false">100*(G393-E393)/E393</f>
        <v>-1.74673727235326</v>
      </c>
      <c r="K393" s="16" t="n">
        <v>-2.79557622274328</v>
      </c>
      <c r="L393" s="17" t="n">
        <v>126.099732907742</v>
      </c>
      <c r="M393" s="16" t="n">
        <v>0.00599178159295096</v>
      </c>
      <c r="N393" s="16" t="n">
        <v>0.217522265601087</v>
      </c>
      <c r="O393" s="6" t="str">
        <f aca="false">IF(N393&lt;0.05,"Yes","No")</f>
        <v>No</v>
      </c>
      <c r="P393" s="16" t="n">
        <v>-0.330382551788169</v>
      </c>
      <c r="Q393" s="16" t="n">
        <v>8.50000924023253</v>
      </c>
      <c r="R393" s="16" t="n">
        <v>0.0036930822170451</v>
      </c>
      <c r="S393" s="16" t="n">
        <v>0.914107841543994</v>
      </c>
      <c r="T393" s="16" t="n">
        <v>-0.0116571402514319</v>
      </c>
      <c r="U393" s="16" t="n">
        <v>0.0294880712365873</v>
      </c>
      <c r="V393" s="16" t="n">
        <v>0.940197872513564</v>
      </c>
      <c r="W393" s="6" t="s">
        <v>510</v>
      </c>
      <c r="X393" s="16" t="n">
        <v>2.1</v>
      </c>
      <c r="Y393" s="16" t="n">
        <v>0.63413464831176</v>
      </c>
      <c r="Z393" s="16" t="n">
        <f aca="false">(G393-E393)/SQRT(H393^2/D393+F393^2/C393)</f>
        <v>-2.79557622274328</v>
      </c>
      <c r="AA393" s="24" t="n">
        <f aca="false">ABS(K393-Z393)</f>
        <v>0</v>
      </c>
    </row>
    <row r="394" customFormat="false" ht="15" hidden="false" customHeight="false" outlineLevel="0" collapsed="false">
      <c r="A394" s="17" t="n">
        <v>789</v>
      </c>
      <c r="B394" s="6" t="s">
        <v>427</v>
      </c>
      <c r="C394" s="6" t="n">
        <v>93</v>
      </c>
      <c r="D394" s="6" t="n">
        <v>471</v>
      </c>
      <c r="E394" s="16" t="n">
        <v>0.639774045957032</v>
      </c>
      <c r="F394" s="16" t="n">
        <v>0.035555448595761</v>
      </c>
      <c r="G394" s="16" t="n">
        <v>0.628621412057532</v>
      </c>
      <c r="H394" s="16" t="n">
        <v>0.0333979804133081</v>
      </c>
      <c r="I394" s="23" t="n">
        <f aca="false">G394-E394</f>
        <v>-0.0111526338994996</v>
      </c>
      <c r="J394" s="17" t="n">
        <f aca="false">100*(G394-E394)/E394</f>
        <v>-1.74321449423859</v>
      </c>
      <c r="K394" s="16" t="n">
        <v>-2.79150625960172</v>
      </c>
      <c r="L394" s="17" t="n">
        <v>126.0990639255</v>
      </c>
      <c r="M394" s="16" t="n">
        <v>0.00606313892326491</v>
      </c>
      <c r="N394" s="16" t="n">
        <v>0.217522265601087</v>
      </c>
      <c r="O394" s="6" t="str">
        <f aca="false">IF(N394&lt;0.05,"Yes","No")</f>
        <v>No</v>
      </c>
      <c r="P394" s="16" t="n">
        <v>-0.329903619540479</v>
      </c>
      <c r="Q394" s="16" t="n">
        <v>8.47538337642688</v>
      </c>
      <c r="R394" s="16" t="n">
        <v>0.00374264562852392</v>
      </c>
      <c r="S394" s="16" t="n">
        <v>0.912443355309119</v>
      </c>
      <c r="T394" s="16" t="n">
        <v>-0.0116335996127581</v>
      </c>
      <c r="U394" s="16" t="n">
        <v>0.0296647442036199</v>
      </c>
      <c r="V394" s="16" t="n">
        <v>0.940197872513564</v>
      </c>
      <c r="W394" s="6" t="s">
        <v>510</v>
      </c>
      <c r="X394" s="16" t="n">
        <v>2.1</v>
      </c>
      <c r="Y394" s="16" t="n">
        <v>0.634203136771454</v>
      </c>
      <c r="Z394" s="16" t="n">
        <f aca="false">(G394-E394)/SQRT(H394^2/D394+F394^2/C394)</f>
        <v>-2.79150625960172</v>
      </c>
      <c r="AA394" s="24" t="n">
        <f aca="false">ABS(K394-Z394)</f>
        <v>0</v>
      </c>
    </row>
    <row r="395" customFormat="false" ht="15" hidden="false" customHeight="false" outlineLevel="0" collapsed="false">
      <c r="A395" s="17" t="n">
        <v>790</v>
      </c>
      <c r="B395" s="6" t="s">
        <v>427</v>
      </c>
      <c r="C395" s="6" t="n">
        <v>93</v>
      </c>
      <c r="D395" s="6" t="n">
        <v>471</v>
      </c>
      <c r="E395" s="16" t="n">
        <v>0.639691730981232</v>
      </c>
      <c r="F395" s="16" t="n">
        <v>0.0355261292688213</v>
      </c>
      <c r="G395" s="16" t="n">
        <v>0.628561071466235</v>
      </c>
      <c r="H395" s="16" t="n">
        <v>0.0333728331702593</v>
      </c>
      <c r="I395" s="23" t="n">
        <f aca="false">G395-E395</f>
        <v>-0.0111306595149966</v>
      </c>
      <c r="J395" s="17" t="n">
        <f aca="false">100*(G395-E395)/E395</f>
        <v>-1.74000365737464</v>
      </c>
      <c r="K395" s="16" t="n">
        <v>-2.78827566057488</v>
      </c>
      <c r="L395" s="17" t="n">
        <v>126.104217097069</v>
      </c>
      <c r="M395" s="16" t="n">
        <v>0.00612029218045281</v>
      </c>
      <c r="N395" s="16" t="n">
        <v>0.217522265601087</v>
      </c>
      <c r="O395" s="6" t="str">
        <f aca="false">IF(N395&lt;0.05,"Yes","No")</f>
        <v>No</v>
      </c>
      <c r="P395" s="16" t="n">
        <v>-0.329505990595742</v>
      </c>
      <c r="Q395" s="16" t="n">
        <v>8.45496512937975</v>
      </c>
      <c r="R395" s="16" t="n">
        <v>0.00378425494425222</v>
      </c>
      <c r="S395" s="16" t="n">
        <v>0.911676932235374</v>
      </c>
      <c r="T395" s="16" t="n">
        <v>-0.0116109596616221</v>
      </c>
      <c r="U395" s="16" t="n">
        <v>0.0297964383441452</v>
      </c>
      <c r="V395" s="16" t="n">
        <v>0.940197872513564</v>
      </c>
      <c r="W395" s="6" t="s">
        <v>510</v>
      </c>
      <c r="X395" s="16" t="n">
        <v>2.1</v>
      </c>
      <c r="Y395" s="16" t="n">
        <v>0.63399767139237</v>
      </c>
      <c r="Z395" s="16" t="n">
        <f aca="false">(G395-E395)/SQRT(H395^2/D395+F395^2/C395)</f>
        <v>-2.78827566057488</v>
      </c>
      <c r="AA395" s="24" t="n">
        <f aca="false">ABS(K395-Z395)</f>
        <v>0</v>
      </c>
    </row>
    <row r="396" customFormat="false" ht="15" hidden="false" customHeight="false" outlineLevel="0" collapsed="false">
      <c r="A396" s="17" t="n">
        <v>791</v>
      </c>
      <c r="B396" s="6" t="s">
        <v>427</v>
      </c>
      <c r="C396" s="6" t="n">
        <v>93</v>
      </c>
      <c r="D396" s="6" t="n">
        <v>471</v>
      </c>
      <c r="E396" s="16" t="n">
        <v>0.63960746956128</v>
      </c>
      <c r="F396" s="16" t="n">
        <v>0.0354994886301191</v>
      </c>
      <c r="G396" s="16" t="n">
        <v>0.628497424588841</v>
      </c>
      <c r="H396" s="16" t="n">
        <v>0.0333484579374213</v>
      </c>
      <c r="I396" s="23" t="n">
        <f aca="false">G396-E396</f>
        <v>-0.0111100449724382</v>
      </c>
      <c r="J396" s="17" t="n">
        <f aca="false">100*(G396-E396)/E396</f>
        <v>-1.73700988515015</v>
      </c>
      <c r="K396" s="16" t="n">
        <v>-2.78519215934741</v>
      </c>
      <c r="L396" s="17" t="n">
        <v>126.105619397891</v>
      </c>
      <c r="M396" s="16" t="n">
        <v>0.00617532462155067</v>
      </c>
      <c r="N396" s="16" t="n">
        <v>0.217522265601087</v>
      </c>
      <c r="O396" s="6" t="str">
        <f aca="false">IF(N396&lt;0.05,"Yes","No")</f>
        <v>No</v>
      </c>
      <c r="P396" s="16" t="n">
        <v>-0.329137292990447</v>
      </c>
      <c r="Q396" s="16" t="n">
        <v>8.43605450903216</v>
      </c>
      <c r="R396" s="16" t="n">
        <v>0.00382321296169785</v>
      </c>
      <c r="S396" s="16" t="n">
        <v>0.910625673833546</v>
      </c>
      <c r="T396" s="16" t="n">
        <v>-0.0115889639676234</v>
      </c>
      <c r="U396" s="16" t="n">
        <v>0.0299276254472718</v>
      </c>
      <c r="V396" s="16" t="n">
        <v>0.940197872513564</v>
      </c>
      <c r="W396" s="6" t="s">
        <v>510</v>
      </c>
      <c r="X396" s="16" t="n">
        <v>2.1</v>
      </c>
      <c r="Y396" s="16" t="n">
        <v>0.633974841905806</v>
      </c>
      <c r="Z396" s="16" t="n">
        <f aca="false">(G396-E396)/SQRT(H396^2/D396+F396^2/C396)</f>
        <v>-2.78519215934741</v>
      </c>
      <c r="AA396" s="24" t="n">
        <f aca="false">ABS(K396-Z396)</f>
        <v>0</v>
      </c>
    </row>
    <row r="397" customFormat="false" ht="15" hidden="false" customHeight="false" outlineLevel="0" collapsed="false">
      <c r="A397" s="17" t="n">
        <v>792</v>
      </c>
      <c r="B397" s="6" t="s">
        <v>427</v>
      </c>
      <c r="C397" s="6" t="n">
        <v>93</v>
      </c>
      <c r="D397" s="6" t="n">
        <v>471</v>
      </c>
      <c r="E397" s="16" t="n">
        <v>0.639518927181921</v>
      </c>
      <c r="F397" s="16" t="n">
        <v>0.0354799623036657</v>
      </c>
      <c r="G397" s="16" t="n">
        <v>0.628432313664451</v>
      </c>
      <c r="H397" s="16" t="n">
        <v>0.0333263854122341</v>
      </c>
      <c r="I397" s="23" t="n">
        <f aca="false">G397-E397</f>
        <v>-0.0110866135174702</v>
      </c>
      <c r="J397" s="17" t="n">
        <f aca="false">100*(G397-E397)/E397</f>
        <v>-1.73358645792143</v>
      </c>
      <c r="K397" s="16" t="n">
        <v>-2.7808938596346</v>
      </c>
      <c r="L397" s="17" t="n">
        <v>126.097578067784</v>
      </c>
      <c r="M397" s="16" t="n">
        <v>0.00625285870602282</v>
      </c>
      <c r="N397" s="16" t="n">
        <v>0.217522265601087</v>
      </c>
      <c r="O397" s="6" t="str">
        <f aca="false">IF(N397&lt;0.05,"Yes","No")</f>
        <v>No</v>
      </c>
      <c r="P397" s="16" t="n">
        <v>-0.328653986855923</v>
      </c>
      <c r="Q397" s="16" t="n">
        <v>8.41129764617635</v>
      </c>
      <c r="R397" s="16" t="n">
        <v>0.00387483433853512</v>
      </c>
      <c r="S397" s="16" t="n">
        <v>0.908617403874047</v>
      </c>
      <c r="T397" s="16" t="n">
        <v>-0.01156422811834</v>
      </c>
      <c r="U397" s="16" t="n">
        <v>0.0301353431029918</v>
      </c>
      <c r="V397" s="16" t="n">
        <v>0.940197872513564</v>
      </c>
      <c r="W397" s="6" t="s">
        <v>510</v>
      </c>
      <c r="X397" s="16" t="n">
        <v>2.1</v>
      </c>
      <c r="Y397" s="16" t="n">
        <v>0.633815035499852</v>
      </c>
      <c r="Z397" s="16" t="n">
        <f aca="false">(G397-E397)/SQRT(H397^2/D397+F397^2/C397)</f>
        <v>-2.7808938596346</v>
      </c>
      <c r="AA397" s="24" t="n">
        <f aca="false">ABS(K397-Z397)</f>
        <v>0</v>
      </c>
    </row>
    <row r="398" customFormat="false" ht="15" hidden="false" customHeight="false" outlineLevel="0" collapsed="false">
      <c r="A398" s="17" t="n">
        <v>793</v>
      </c>
      <c r="B398" s="6" t="s">
        <v>427</v>
      </c>
      <c r="C398" s="6" t="n">
        <v>93</v>
      </c>
      <c r="D398" s="6" t="n">
        <v>471</v>
      </c>
      <c r="E398" s="16" t="n">
        <v>0.639420803516142</v>
      </c>
      <c r="F398" s="16" t="n">
        <v>0.035443487736876</v>
      </c>
      <c r="G398" s="16" t="n">
        <v>0.628365370308518</v>
      </c>
      <c r="H398" s="16" t="n">
        <v>0.0333036036313023</v>
      </c>
      <c r="I398" s="23" t="n">
        <f aca="false">G398-E398</f>
        <v>-0.0110554332076241</v>
      </c>
      <c r="J398" s="17" t="n">
        <f aca="false">100*(G398-E398)/E398</f>
        <v>-1.72897615261044</v>
      </c>
      <c r="K398" s="16" t="n">
        <v>-2.77578452323208</v>
      </c>
      <c r="L398" s="17" t="n">
        <v>126.122357849074</v>
      </c>
      <c r="M398" s="16" t="n">
        <v>0.00634593889307464</v>
      </c>
      <c r="N398" s="16" t="n">
        <v>0.217522265601087</v>
      </c>
      <c r="O398" s="6" t="str">
        <f aca="false">IF(N398&lt;0.05,"Yes","No")</f>
        <v>No</v>
      </c>
      <c r="P398" s="16" t="n">
        <v>-0.327974382005388</v>
      </c>
      <c r="Q398" s="16" t="n">
        <v>8.37654712653055</v>
      </c>
      <c r="R398" s="16" t="n">
        <v>0.00394849642659638</v>
      </c>
      <c r="S398" s="16" t="n">
        <v>0.911323372152886</v>
      </c>
      <c r="T398" s="16" t="n">
        <v>-0.0115314498392176</v>
      </c>
      <c r="U398" s="16" t="n">
        <v>0.0304010773289354</v>
      </c>
      <c r="V398" s="16" t="n">
        <v>0.940197872513564</v>
      </c>
      <c r="W398" s="6" t="s">
        <v>510</v>
      </c>
      <c r="X398" s="16" t="n">
        <v>2.1</v>
      </c>
      <c r="Y398" s="16" t="n">
        <v>0.633837864986417</v>
      </c>
      <c r="Z398" s="16" t="n">
        <f aca="false">(G398-E398)/SQRT(H398^2/D398+F398^2/C398)</f>
        <v>-2.77578452323208</v>
      </c>
      <c r="AA398" s="24" t="n">
        <f aca="false">ABS(K398-Z398)</f>
        <v>0</v>
      </c>
    </row>
    <row r="399" customFormat="false" ht="15" hidden="false" customHeight="false" outlineLevel="0" collapsed="false">
      <c r="A399" s="17" t="n">
        <v>794</v>
      </c>
      <c r="B399" s="6" t="s">
        <v>427</v>
      </c>
      <c r="C399" s="6" t="n">
        <v>93</v>
      </c>
      <c r="D399" s="6" t="n">
        <v>471</v>
      </c>
      <c r="E399" s="16" t="n">
        <v>0.639321957865069</v>
      </c>
      <c r="F399" s="16" t="n">
        <v>0.0354071599739315</v>
      </c>
      <c r="G399" s="16" t="n">
        <v>0.628310703737721</v>
      </c>
      <c r="H399" s="16" t="n">
        <v>0.033278240822167</v>
      </c>
      <c r="I399" s="23" t="n">
        <f aca="false">G399-E399</f>
        <v>-0.0110112541273484</v>
      </c>
      <c r="J399" s="17" t="n">
        <f aca="false">100*(G399-E399)/E399</f>
        <v>-1.72233316748873</v>
      </c>
      <c r="K399" s="16" t="n">
        <v>-2.7674203412722</v>
      </c>
      <c r="L399" s="17" t="n">
        <v>126.141319821546</v>
      </c>
      <c r="M399" s="16" t="n">
        <v>0.00650119592064779</v>
      </c>
      <c r="N399" s="16" t="n">
        <v>0.217522265601087</v>
      </c>
      <c r="O399" s="6" t="str">
        <f aca="false">IF(N399&lt;0.05,"Yes","No")</f>
        <v>No</v>
      </c>
      <c r="P399" s="16" t="n">
        <v>-0.326928351183338</v>
      </c>
      <c r="Q399" s="16" t="n">
        <v>8.32320055962686</v>
      </c>
      <c r="R399" s="16" t="n">
        <v>0.00406436947660137</v>
      </c>
      <c r="S399" s="16" t="n">
        <v>0.912027181839575</v>
      </c>
      <c r="T399" s="16" t="n">
        <v>-0.0114868354711019</v>
      </c>
      <c r="U399" s="16" t="n">
        <v>0.0308301942480768</v>
      </c>
      <c r="V399" s="16" t="n">
        <v>0.940197872513564</v>
      </c>
      <c r="W399" s="6" t="s">
        <v>510</v>
      </c>
      <c r="X399" s="16" t="n">
        <v>2.1</v>
      </c>
      <c r="Y399" s="16" t="n">
        <v>0.63338127525512</v>
      </c>
      <c r="Z399" s="16" t="n">
        <f aca="false">(G399-E399)/SQRT(H399^2/D399+F399^2/C399)</f>
        <v>-2.7674203412722</v>
      </c>
      <c r="AA399" s="24" t="n">
        <f aca="false">ABS(K399-Z399)</f>
        <v>0</v>
      </c>
    </row>
    <row r="400" customFormat="false" ht="15" hidden="false" customHeight="false" outlineLevel="0" collapsed="false">
      <c r="A400" s="17" t="n">
        <v>795</v>
      </c>
      <c r="B400" s="6" t="s">
        <v>427</v>
      </c>
      <c r="C400" s="6" t="n">
        <v>93</v>
      </c>
      <c r="D400" s="6" t="n">
        <v>471</v>
      </c>
      <c r="E400" s="16" t="n">
        <v>0.639233299160516</v>
      </c>
      <c r="F400" s="16" t="n">
        <v>0.0353777952129063</v>
      </c>
      <c r="G400" s="16" t="n">
        <v>0.628268494854054</v>
      </c>
      <c r="H400" s="16" t="n">
        <v>0.0332519530154583</v>
      </c>
      <c r="I400" s="23" t="n">
        <f aca="false">G400-E400</f>
        <v>-0.0109648043064621</v>
      </c>
      <c r="J400" s="17" t="n">
        <f aca="false">100*(G400-E400)/E400</f>
        <v>-1.71530555758935</v>
      </c>
      <c r="K400" s="16" t="n">
        <v>-2.75801747627219</v>
      </c>
      <c r="L400" s="17" t="n">
        <v>126.144157450429</v>
      </c>
      <c r="M400" s="16" t="n">
        <v>0.00667998878602554</v>
      </c>
      <c r="N400" s="16" t="n">
        <v>0.217522265601087</v>
      </c>
      <c r="O400" s="6" t="str">
        <f aca="false">IF(N400&lt;0.05,"Yes","No")</f>
        <v>No</v>
      </c>
      <c r="P400" s="16" t="n">
        <v>-0.325808936493467</v>
      </c>
      <c r="Q400" s="16" t="n">
        <v>8.26630025183225</v>
      </c>
      <c r="R400" s="16" t="n">
        <v>0.00419179233969249</v>
      </c>
      <c r="S400" s="16" t="n">
        <v>0.910359902935153</v>
      </c>
      <c r="T400" s="16" t="n">
        <v>-0.0114400215292034</v>
      </c>
      <c r="U400" s="16" t="n">
        <v>0.031315195607455</v>
      </c>
      <c r="V400" s="16" t="n">
        <v>0.940197872513564</v>
      </c>
      <c r="W400" s="6" t="s">
        <v>510</v>
      </c>
      <c r="X400" s="16" t="n">
        <v>2</v>
      </c>
      <c r="Y400" s="16" t="n">
        <v>0.632970344496952</v>
      </c>
      <c r="Z400" s="16" t="n">
        <f aca="false">(G400-E400)/SQRT(H400^2/D400+F400^2/C400)</f>
        <v>-2.75801747627219</v>
      </c>
      <c r="AA400" s="24" t="n">
        <f aca="false">ABS(K400-Z400)</f>
        <v>0</v>
      </c>
    </row>
    <row r="401" customFormat="false" ht="15" hidden="false" customHeight="false" outlineLevel="0" collapsed="false">
      <c r="A401" s="17" t="n">
        <v>796</v>
      </c>
      <c r="B401" s="6" t="s">
        <v>427</v>
      </c>
      <c r="C401" s="6" t="n">
        <v>93</v>
      </c>
      <c r="D401" s="6" t="n">
        <v>471</v>
      </c>
      <c r="E401" s="16" t="n">
        <v>0.639161324308765</v>
      </c>
      <c r="F401" s="16" t="n">
        <v>0.0353538994713735</v>
      </c>
      <c r="G401" s="16" t="n">
        <v>0.628227896751112</v>
      </c>
      <c r="H401" s="16" t="n">
        <v>0.0332284644238498</v>
      </c>
      <c r="I401" s="23" t="n">
        <f aca="false">G401-E401</f>
        <v>-0.0109334275576524</v>
      </c>
      <c r="J401" s="17" t="n">
        <f aca="false">100*(G401-E401)/E401</f>
        <v>-1.71058966521114</v>
      </c>
      <c r="K401" s="16" t="n">
        <v>-2.75199663428919</v>
      </c>
      <c r="L401" s="17" t="n">
        <v>126.141929839928</v>
      </c>
      <c r="M401" s="16" t="n">
        <v>0.00679683964767201</v>
      </c>
      <c r="N401" s="16" t="n">
        <v>0.217522265601087</v>
      </c>
      <c r="O401" s="6" t="str">
        <f aca="false">IF(N401&lt;0.05,"Yes","No")</f>
        <v>No</v>
      </c>
      <c r="P401" s="16" t="n">
        <v>-0.325104429303279</v>
      </c>
      <c r="Q401" s="16" t="n">
        <v>8.23058992618197</v>
      </c>
      <c r="R401" s="16" t="n">
        <v>0.00427383842389752</v>
      </c>
      <c r="S401" s="16" t="n">
        <v>0.910365949516993</v>
      </c>
      <c r="T401" s="16" t="n">
        <v>-0.0114060928654613</v>
      </c>
      <c r="U401" s="16" t="n">
        <v>0.0316413542264492</v>
      </c>
      <c r="V401" s="16" t="n">
        <v>0.940197872513564</v>
      </c>
      <c r="W401" s="6" t="s">
        <v>510</v>
      </c>
      <c r="X401" s="16" t="n">
        <v>2</v>
      </c>
      <c r="Y401" s="16" t="n">
        <v>0.632650731685044</v>
      </c>
      <c r="Z401" s="16" t="n">
        <f aca="false">(G401-E401)/SQRT(H401^2/D401+F401^2/C401)</f>
        <v>-2.75199663428919</v>
      </c>
      <c r="AA401" s="24" t="n">
        <f aca="false">ABS(K401-Z401)</f>
        <v>0</v>
      </c>
    </row>
    <row r="402" customFormat="false" ht="15" hidden="false" customHeight="false" outlineLevel="0" collapsed="false">
      <c r="A402" s="17" t="n">
        <v>797</v>
      </c>
      <c r="B402" s="6" t="s">
        <v>427</v>
      </c>
      <c r="C402" s="6" t="n">
        <v>93</v>
      </c>
      <c r="D402" s="6" t="n">
        <v>471</v>
      </c>
      <c r="E402" s="16" t="n">
        <v>0.639063265695367</v>
      </c>
      <c r="F402" s="16" t="n">
        <v>0.0353273609910905</v>
      </c>
      <c r="G402" s="16" t="n">
        <v>0.62816972135232</v>
      </c>
      <c r="H402" s="16" t="n">
        <v>0.0332067335647599</v>
      </c>
      <c r="I402" s="23" t="n">
        <f aca="false">G402-E402</f>
        <v>-0.0108935443430467</v>
      </c>
      <c r="J402" s="17" t="n">
        <f aca="false">100*(G402-E402)/E402</f>
        <v>-1.70461125334647</v>
      </c>
      <c r="K402" s="16" t="n">
        <v>-2.74397821180847</v>
      </c>
      <c r="L402" s="17" t="n">
        <v>126.14889087999</v>
      </c>
      <c r="M402" s="16" t="n">
        <v>0.00695527278555927</v>
      </c>
      <c r="N402" s="16" t="n">
        <v>0.217522265601087</v>
      </c>
      <c r="O402" s="6" t="str">
        <f aca="false">IF(N402&lt;0.05,"Yes","No")</f>
        <v>No</v>
      </c>
      <c r="P402" s="16" t="n">
        <v>-0.32413616884353</v>
      </c>
      <c r="Q402" s="16" t="n">
        <v>8.1816365039567</v>
      </c>
      <c r="R402" s="16" t="n">
        <v>0.0043889838152793</v>
      </c>
      <c r="S402" s="16" t="n">
        <v>0.911468667831931</v>
      </c>
      <c r="T402" s="16" t="n">
        <v>-0.0113646384832288</v>
      </c>
      <c r="U402" s="16" t="n">
        <v>0.0320801139361308</v>
      </c>
      <c r="V402" s="16" t="n">
        <v>0.940197872513564</v>
      </c>
      <c r="W402" s="6" t="s">
        <v>510</v>
      </c>
      <c r="X402" s="16" t="n">
        <v>2</v>
      </c>
      <c r="Y402" s="16" t="n">
        <v>0.632319704129854</v>
      </c>
      <c r="Z402" s="16" t="n">
        <f aca="false">(G402-E402)/SQRT(H402^2/D402+F402^2/C402)</f>
        <v>-2.74397821180847</v>
      </c>
      <c r="AA402" s="24" t="n">
        <f aca="false">ABS(K402-Z402)</f>
        <v>0</v>
      </c>
    </row>
    <row r="403" customFormat="false" ht="15" hidden="false" customHeight="false" outlineLevel="0" collapsed="false">
      <c r="A403" s="17" t="n">
        <v>798</v>
      </c>
      <c r="B403" s="6" t="s">
        <v>427</v>
      </c>
      <c r="C403" s="6" t="n">
        <v>93</v>
      </c>
      <c r="D403" s="6" t="n">
        <v>471</v>
      </c>
      <c r="E403" s="16" t="n">
        <v>0.638980934376358</v>
      </c>
      <c r="F403" s="16" t="n">
        <v>0.0353048226497607</v>
      </c>
      <c r="G403" s="16" t="n">
        <v>0.62812669230368</v>
      </c>
      <c r="H403" s="16" t="n">
        <v>0.0331867939110487</v>
      </c>
      <c r="I403" s="23" t="n">
        <f aca="false">G403-E403</f>
        <v>-0.0108542420726779</v>
      </c>
      <c r="J403" s="17" t="n">
        <f aca="false">100*(G403-E403)/E403</f>
        <v>-1.69868011527944</v>
      </c>
      <c r="K403" s="16" t="n">
        <v>-2.73580851091758</v>
      </c>
      <c r="L403" s="17" t="n">
        <v>126.151592488566</v>
      </c>
      <c r="M403" s="16" t="n">
        <v>0.00712017328441929</v>
      </c>
      <c r="N403" s="16" t="n">
        <v>0.217522265601087</v>
      </c>
      <c r="O403" s="6" t="str">
        <f aca="false">IF(N403&lt;0.05,"Yes","No")</f>
        <v>No</v>
      </c>
      <c r="P403" s="16" t="n">
        <v>-0.323162982750093</v>
      </c>
      <c r="Q403" s="16" t="n">
        <v>8.13258118277648</v>
      </c>
      <c r="R403" s="16" t="n">
        <v>0.00450754907739172</v>
      </c>
      <c r="S403" s="16" t="n">
        <v>0.912176405566549</v>
      </c>
      <c r="T403" s="16" t="n">
        <v>-0.011324072848481</v>
      </c>
      <c r="U403" s="16" t="n">
        <v>0.0325131234835076</v>
      </c>
      <c r="V403" s="16" t="n">
        <v>0.940197872513564</v>
      </c>
      <c r="W403" s="6" t="s">
        <v>510</v>
      </c>
      <c r="X403" s="16" t="n">
        <v>2</v>
      </c>
      <c r="Y403" s="16" t="n">
        <v>0.631988676574664</v>
      </c>
      <c r="Z403" s="16" t="n">
        <f aca="false">(G403-E403)/SQRT(H403^2/D403+F403^2/C403)</f>
        <v>-2.73580851091758</v>
      </c>
      <c r="AA403" s="24" t="n">
        <f aca="false">ABS(K403-Z403)</f>
        <v>0</v>
      </c>
    </row>
    <row r="404" customFormat="false" ht="15" hidden="false" customHeight="false" outlineLevel="0" collapsed="false">
      <c r="A404" s="17" t="n">
        <v>799</v>
      </c>
      <c r="B404" s="6" t="s">
        <v>427</v>
      </c>
      <c r="C404" s="6" t="n">
        <v>93</v>
      </c>
      <c r="D404" s="6" t="n">
        <v>471</v>
      </c>
      <c r="E404" s="16" t="n">
        <v>0.638923301812141</v>
      </c>
      <c r="F404" s="16" t="n">
        <v>0.0352863577521614</v>
      </c>
      <c r="G404" s="16" t="n">
        <v>0.628100095154627</v>
      </c>
      <c r="H404" s="16" t="n">
        <v>0.0331673802435914</v>
      </c>
      <c r="I404" s="23" t="n">
        <f aca="false">G404-E404</f>
        <v>-0.0108232066575146</v>
      </c>
      <c r="J404" s="17" t="n">
        <f aca="false">100*(G404-E404)/E404</f>
        <v>-1.6939758851833</v>
      </c>
      <c r="K404" s="16" t="n">
        <v>-2.72943870228679</v>
      </c>
      <c r="L404" s="17" t="n">
        <v>126.147130339242</v>
      </c>
      <c r="M404" s="16" t="n">
        <v>0.00725124830540911</v>
      </c>
      <c r="N404" s="16" t="n">
        <v>0.217522265601087</v>
      </c>
      <c r="O404" s="6" t="str">
        <f aca="false">IF(N404&lt;0.05,"Yes","No")</f>
        <v>No</v>
      </c>
      <c r="P404" s="16" t="n">
        <v>-0.322423954969767</v>
      </c>
      <c r="Q404" s="16" t="n">
        <v>8.09542760083755</v>
      </c>
      <c r="R404" s="16" t="n">
        <v>0.00459952190652605</v>
      </c>
      <c r="S404" s="16" t="n">
        <v>0.911940388169771</v>
      </c>
      <c r="T404" s="16" t="n">
        <v>-0.0112919221028436</v>
      </c>
      <c r="U404" s="16" t="n">
        <v>0.0328270615999729</v>
      </c>
      <c r="V404" s="16" t="n">
        <v>0.940197872513564</v>
      </c>
      <c r="W404" s="6" t="s">
        <v>510</v>
      </c>
      <c r="X404" s="16" t="n">
        <v>2</v>
      </c>
      <c r="Y404" s="16" t="n">
        <v>0.63178321119558</v>
      </c>
      <c r="Z404" s="16" t="n">
        <f aca="false">(G404-E404)/SQRT(H404^2/D404+F404^2/C404)</f>
        <v>-2.72943870228679</v>
      </c>
      <c r="AA404" s="24" t="n">
        <f aca="false">ABS(K404-Z404)</f>
        <v>0</v>
      </c>
    </row>
    <row r="405" customFormat="false" ht="15" hidden="false" customHeight="false" outlineLevel="0" collapsed="false">
      <c r="A405" s="17" t="n">
        <v>800</v>
      </c>
      <c r="B405" s="6" t="s">
        <v>427</v>
      </c>
      <c r="C405" s="6" t="n">
        <v>93</v>
      </c>
      <c r="D405" s="6" t="n">
        <v>471</v>
      </c>
      <c r="E405" s="16" t="n">
        <v>0.638835628827413</v>
      </c>
      <c r="F405" s="16" t="n">
        <v>0.0352597027775439</v>
      </c>
      <c r="G405" s="16" t="n">
        <v>0.628035222332442</v>
      </c>
      <c r="H405" s="16" t="n">
        <v>0.033145248657093</v>
      </c>
      <c r="I405" s="23" t="n">
        <f aca="false">G405-E405</f>
        <v>-0.0108004064949708</v>
      </c>
      <c r="J405" s="17" t="n">
        <f aca="false">100*(G405-E405)/E405</f>
        <v>-1.69063934564749</v>
      </c>
      <c r="K405" s="16" t="n">
        <v>-2.7257121657613</v>
      </c>
      <c r="L405" s="17" t="n">
        <v>126.153476829526</v>
      </c>
      <c r="M405" s="16" t="n">
        <v>0.00732887651555299</v>
      </c>
      <c r="N405" s="16" t="n">
        <v>0.217522265601087</v>
      </c>
      <c r="O405" s="6" t="str">
        <f aca="false">IF(N405&lt;0.05,"Yes","No")</f>
        <v>No</v>
      </c>
      <c r="P405" s="16" t="n">
        <v>-0.321964719725934</v>
      </c>
      <c r="Q405" s="16" t="n">
        <v>8.07238304718315</v>
      </c>
      <c r="R405" s="16" t="n">
        <v>0.00465752936560466</v>
      </c>
      <c r="S405" s="16" t="n">
        <v>0.910940674285389</v>
      </c>
      <c r="T405" s="16" t="n">
        <v>-0.0112694627324319</v>
      </c>
      <c r="U405" s="16" t="n">
        <v>0.0329912359847652</v>
      </c>
      <c r="V405" s="16" t="n">
        <v>0.940197872513564</v>
      </c>
      <c r="W405" s="6" t="s">
        <v>510</v>
      </c>
      <c r="X405" s="16" t="n">
        <v>2</v>
      </c>
      <c r="Y405" s="16" t="n">
        <v>0.631737552222451</v>
      </c>
      <c r="Z405" s="16" t="n">
        <f aca="false">(G405-E405)/SQRT(H405^2/D405+F405^2/C405)</f>
        <v>-2.7257121657613</v>
      </c>
      <c r="AA405" s="24" t="n">
        <f aca="false">ABS(K405-Z405)</f>
        <v>0</v>
      </c>
    </row>
    <row r="406" customFormat="false" ht="15" hidden="false" customHeight="false" outlineLevel="0" collapsed="false">
      <c r="A406" s="17" t="n">
        <v>801</v>
      </c>
      <c r="B406" s="6" t="s">
        <v>427</v>
      </c>
      <c r="C406" s="6" t="n">
        <v>93</v>
      </c>
      <c r="D406" s="6" t="n">
        <v>471</v>
      </c>
      <c r="E406" s="16" t="n">
        <v>0.638738706227272</v>
      </c>
      <c r="F406" s="16" t="n">
        <v>0.0352301701051873</v>
      </c>
      <c r="G406" s="16" t="n">
        <v>0.627979710476667</v>
      </c>
      <c r="H406" s="16" t="n">
        <v>0.0331223414416225</v>
      </c>
      <c r="I406" s="23" t="n">
        <f aca="false">G406-E406</f>
        <v>-0.010758995750605</v>
      </c>
      <c r="J406" s="17" t="n">
        <f aca="false">100*(G406-E406)/E406</f>
        <v>-1.68441267856669</v>
      </c>
      <c r="K406" s="16" t="n">
        <v>-2.71747824740967</v>
      </c>
      <c r="L406" s="17" t="n">
        <v>126.164028172905</v>
      </c>
      <c r="M406" s="16" t="n">
        <v>0.00750310808277701</v>
      </c>
      <c r="N406" s="16" t="n">
        <v>0.217522265601087</v>
      </c>
      <c r="O406" s="6" t="str">
        <f aca="false">IF(N406&lt;0.05,"Yes","No")</f>
        <v>No</v>
      </c>
      <c r="P406" s="16" t="n">
        <v>-0.320960592943012</v>
      </c>
      <c r="Q406" s="16" t="n">
        <v>8.02211010910795</v>
      </c>
      <c r="R406" s="16" t="n">
        <v>0.00478668397957131</v>
      </c>
      <c r="S406" s="16" t="n">
        <v>0.910867057471554</v>
      </c>
      <c r="T406" s="16" t="n">
        <v>-0.0112279530973766</v>
      </c>
      <c r="U406" s="16" t="n">
        <v>0.0334376297670373</v>
      </c>
      <c r="V406" s="16" t="n">
        <v>0.940197872513564</v>
      </c>
      <c r="W406" s="6" t="s">
        <v>510</v>
      </c>
      <c r="X406" s="16" t="n">
        <v>2</v>
      </c>
      <c r="Y406" s="16" t="n">
        <v>0.631554916329932</v>
      </c>
      <c r="Z406" s="16" t="n">
        <f aca="false">(G406-E406)/SQRT(H406^2/D406+F406^2/C406)</f>
        <v>-2.71747824740967</v>
      </c>
      <c r="AA406" s="24" t="n">
        <f aca="false">ABS(K406-Z406)</f>
        <v>0</v>
      </c>
    </row>
    <row r="407" customFormat="false" ht="15" hidden="false" customHeight="false" outlineLevel="0" collapsed="false">
      <c r="A407" s="17" t="n">
        <v>802</v>
      </c>
      <c r="B407" s="6" t="s">
        <v>427</v>
      </c>
      <c r="C407" s="6" t="n">
        <v>93</v>
      </c>
      <c r="D407" s="6" t="n">
        <v>471</v>
      </c>
      <c r="E407" s="16" t="n">
        <v>0.638650204866163</v>
      </c>
      <c r="F407" s="16" t="n">
        <v>0.0352034028045735</v>
      </c>
      <c r="G407" s="16" t="n">
        <v>0.627933885451335</v>
      </c>
      <c r="H407" s="16" t="n">
        <v>0.0331011755315853</v>
      </c>
      <c r="I407" s="23" t="n">
        <f aca="false">G407-E407</f>
        <v>-0.0107163194148281</v>
      </c>
      <c r="J407" s="17" t="n">
        <f aca="false">100*(G407-E407)/E407</f>
        <v>-1.67796382639129</v>
      </c>
      <c r="K407" s="16" t="n">
        <v>-2.70870859552064</v>
      </c>
      <c r="L407" s="17" t="n">
        <v>126.172730108969</v>
      </c>
      <c r="M407" s="16" t="n">
        <v>0.00769282261999432</v>
      </c>
      <c r="N407" s="16" t="n">
        <v>0.217522265601087</v>
      </c>
      <c r="O407" s="6" t="str">
        <f aca="false">IF(N407&lt;0.05,"Yes","No")</f>
        <v>No</v>
      </c>
      <c r="P407" s="16" t="n">
        <v>-0.319898905582385</v>
      </c>
      <c r="Q407" s="16" t="n">
        <v>7.96912611861639</v>
      </c>
      <c r="R407" s="16" t="n">
        <v>0.00492676925179527</v>
      </c>
      <c r="S407" s="16" t="n">
        <v>0.91140603507105</v>
      </c>
      <c r="T407" s="16" t="n">
        <v>-0.0111845902139005</v>
      </c>
      <c r="U407" s="16" t="n">
        <v>0.0339347920861664</v>
      </c>
      <c r="V407" s="16" t="n">
        <v>0.940197872513564</v>
      </c>
      <c r="W407" s="6" t="s">
        <v>510</v>
      </c>
      <c r="X407" s="16" t="n">
        <v>2</v>
      </c>
      <c r="Y407" s="16" t="n">
        <v>0.631326621464283</v>
      </c>
      <c r="Z407" s="16" t="n">
        <f aca="false">(G407-E407)/SQRT(H407^2/D407+F407^2/C407)</f>
        <v>-2.70870859552064</v>
      </c>
      <c r="AA407" s="24" t="n">
        <f aca="false">ABS(K407-Z407)</f>
        <v>0</v>
      </c>
    </row>
    <row r="408" customFormat="false" ht="15" hidden="false" customHeight="false" outlineLevel="0" collapsed="false">
      <c r="A408" s="17" t="n">
        <v>803</v>
      </c>
      <c r="B408" s="6" t="s">
        <v>427</v>
      </c>
      <c r="C408" s="6" t="n">
        <v>93</v>
      </c>
      <c r="D408" s="6" t="n">
        <v>471</v>
      </c>
      <c r="E408" s="16" t="n">
        <v>0.638578449205686</v>
      </c>
      <c r="F408" s="16" t="n">
        <v>0.0351813835085948</v>
      </c>
      <c r="G408" s="16" t="n">
        <v>0.62788838673296</v>
      </c>
      <c r="H408" s="16" t="n">
        <v>0.0330821268018546</v>
      </c>
      <c r="I408" s="23" t="n">
        <f aca="false">G408-E408</f>
        <v>-0.0106900624727257</v>
      </c>
      <c r="J408" s="17" t="n">
        <f aca="false">100*(G408-E408)/E408</f>
        <v>-1.67404059532903</v>
      </c>
      <c r="K408" s="16" t="n">
        <v>-2.70374282195877</v>
      </c>
      <c r="L408" s="17" t="n">
        <v>126.176334656765</v>
      </c>
      <c r="M408" s="16" t="n">
        <v>0.00780217733790091</v>
      </c>
      <c r="N408" s="16" t="n">
        <v>0.217522265601087</v>
      </c>
      <c r="O408" s="6" t="str">
        <f aca="false">IF(N408&lt;0.05,"Yes","No")</f>
        <v>No</v>
      </c>
      <c r="P408" s="16" t="n">
        <v>-0.319301738197579</v>
      </c>
      <c r="Q408" s="16" t="n">
        <v>7.93940135051546</v>
      </c>
      <c r="R408" s="16" t="n">
        <v>0.00500718689574239</v>
      </c>
      <c r="S408" s="16" t="n">
        <v>0.911837090309255</v>
      </c>
      <c r="T408" s="16" t="n">
        <v>-0.0111574250026031</v>
      </c>
      <c r="U408" s="16" t="n">
        <v>0.0342111942908153</v>
      </c>
      <c r="V408" s="16" t="n">
        <v>0.940197872513564</v>
      </c>
      <c r="W408" s="6" t="s">
        <v>510</v>
      </c>
      <c r="X408" s="16" t="n">
        <v>2</v>
      </c>
      <c r="Y408" s="16" t="n">
        <v>0.631212474031459</v>
      </c>
      <c r="Z408" s="16" t="n">
        <f aca="false">(G408-E408)/SQRT(H408^2/D408+F408^2/C408)</f>
        <v>-2.70374282195877</v>
      </c>
      <c r="AA408" s="24" t="n">
        <f aca="false">ABS(K408-Z408)</f>
        <v>0</v>
      </c>
    </row>
    <row r="409" customFormat="false" ht="15" hidden="false" customHeight="false" outlineLevel="0" collapsed="false">
      <c r="A409" s="17" t="n">
        <v>804</v>
      </c>
      <c r="B409" s="6" t="s">
        <v>427</v>
      </c>
      <c r="C409" s="6" t="n">
        <v>93</v>
      </c>
      <c r="D409" s="6" t="n">
        <v>471</v>
      </c>
      <c r="E409" s="16" t="n">
        <v>0.63850002455455</v>
      </c>
      <c r="F409" s="16" t="n">
        <v>0.0351527233652484</v>
      </c>
      <c r="G409" s="16" t="n">
        <v>0.627848412960198</v>
      </c>
      <c r="H409" s="16" t="n">
        <v>0.0330575439825916</v>
      </c>
      <c r="I409" s="23" t="n">
        <f aca="false">G409-E409</f>
        <v>-0.0106516115943518</v>
      </c>
      <c r="J409" s="17" t="n">
        <f aca="false">100*(G409-E409)/E409</f>
        <v>-1.66822414796035</v>
      </c>
      <c r="K409" s="16" t="n">
        <v>-2.69618552366336</v>
      </c>
      <c r="L409" s="17" t="n">
        <v>126.181492880116</v>
      </c>
      <c r="M409" s="16" t="n">
        <v>0.00797131101874159</v>
      </c>
      <c r="N409" s="16" t="n">
        <v>0.217522265601087</v>
      </c>
      <c r="O409" s="6" t="str">
        <f aca="false">IF(N409&lt;0.05,"Yes","No")</f>
        <v>No</v>
      </c>
      <c r="P409" s="16" t="n">
        <v>-0.31839397087658</v>
      </c>
      <c r="Q409" s="16" t="n">
        <v>7.89432245877006</v>
      </c>
      <c r="R409" s="16" t="n">
        <v>0.00513171261842744</v>
      </c>
      <c r="S409" s="16" t="n">
        <v>0.912375808392303</v>
      </c>
      <c r="T409" s="16" t="n">
        <v>-0.0111180965616773</v>
      </c>
      <c r="U409" s="16" t="n">
        <v>0.0346367079987288</v>
      </c>
      <c r="V409" s="16" t="n">
        <v>0.940197872513564</v>
      </c>
      <c r="W409" s="6" t="s">
        <v>510</v>
      </c>
      <c r="X409" s="16" t="n">
        <v>2</v>
      </c>
      <c r="Y409" s="16" t="n">
        <v>0.630961349679246</v>
      </c>
      <c r="Z409" s="16" t="n">
        <f aca="false">(G409-E409)/SQRT(H409^2/D409+F409^2/C409)</f>
        <v>-2.69618552366336</v>
      </c>
      <c r="AA409" s="24" t="n">
        <f aca="false">ABS(K409-Z409)</f>
        <v>0</v>
      </c>
    </row>
    <row r="410" customFormat="false" ht="15" hidden="false" customHeight="false" outlineLevel="0" collapsed="false">
      <c r="A410" s="17" t="n">
        <v>805</v>
      </c>
      <c r="B410" s="6" t="s">
        <v>427</v>
      </c>
      <c r="C410" s="6" t="n">
        <v>93</v>
      </c>
      <c r="D410" s="6" t="n">
        <v>471</v>
      </c>
      <c r="E410" s="16" t="n">
        <v>0.638428257037235</v>
      </c>
      <c r="F410" s="16" t="n">
        <v>0.035126396339127</v>
      </c>
      <c r="G410" s="16" t="n">
        <v>0.627796884428417</v>
      </c>
      <c r="H410" s="16" t="n">
        <v>0.0330339207771199</v>
      </c>
      <c r="I410" s="23" t="n">
        <f aca="false">G410-E410</f>
        <v>-0.0106313726088175</v>
      </c>
      <c r="J410" s="17" t="n">
        <f aca="false">100*(G410-E410)/E410</f>
        <v>-1.66524155089167</v>
      </c>
      <c r="K410" s="16" t="n">
        <v>-2.69306572079123</v>
      </c>
      <c r="L410" s="17" t="n">
        <v>126.183967397664</v>
      </c>
      <c r="M410" s="16" t="n">
        <v>0.00804209393775723</v>
      </c>
      <c r="N410" s="16" t="n">
        <v>0.217522265601087</v>
      </c>
      <c r="O410" s="6" t="str">
        <f aca="false">IF(N410&lt;0.05,"Yes","No")</f>
        <v>No</v>
      </c>
      <c r="P410" s="16" t="n">
        <v>-0.318018231512758</v>
      </c>
      <c r="Q410" s="16" t="n">
        <v>7.87570114212165</v>
      </c>
      <c r="R410" s="16" t="n">
        <v>0.00518407197111376</v>
      </c>
      <c r="S410" s="16" t="n">
        <v>0.913735767015935</v>
      </c>
      <c r="T410" s="16" t="n">
        <v>-0.0110971453453413</v>
      </c>
      <c r="U410" s="16" t="n">
        <v>0.0347818534514018</v>
      </c>
      <c r="V410" s="16" t="n">
        <v>0.940197872513564</v>
      </c>
      <c r="W410" s="6" t="s">
        <v>510</v>
      </c>
      <c r="X410" s="16" t="n">
        <v>2</v>
      </c>
      <c r="Y410" s="16" t="n">
        <v>0.630778713786727</v>
      </c>
      <c r="Z410" s="16" t="n">
        <f aca="false">(G410-E410)/SQRT(H410^2/D410+F410^2/C410)</f>
        <v>-2.69306572079123</v>
      </c>
      <c r="AA410" s="24" t="n">
        <f aca="false">ABS(K410-Z410)</f>
        <v>0</v>
      </c>
    </row>
    <row r="411" customFormat="false" ht="15" hidden="false" customHeight="false" outlineLevel="0" collapsed="false">
      <c r="A411" s="17" t="n">
        <v>806</v>
      </c>
      <c r="B411" s="6" t="s">
        <v>427</v>
      </c>
      <c r="C411" s="6" t="n">
        <v>93</v>
      </c>
      <c r="D411" s="6" t="n">
        <v>471</v>
      </c>
      <c r="E411" s="16" t="n">
        <v>0.638359887946037</v>
      </c>
      <c r="F411" s="16" t="n">
        <v>0.0351024178529933</v>
      </c>
      <c r="G411" s="16" t="n">
        <v>0.627738189482132</v>
      </c>
      <c r="H411" s="16" t="n">
        <v>0.0330129036278573</v>
      </c>
      <c r="I411" s="23" t="n">
        <f aca="false">G411-E411</f>
        <v>-0.0106216984639045</v>
      </c>
      <c r="J411" s="17" t="n">
        <f aca="false">100*(G411-E411)/E411</f>
        <v>-1.66390443141415</v>
      </c>
      <c r="K411" s="16" t="n">
        <v>-2.69243450654524</v>
      </c>
      <c r="L411" s="17" t="n">
        <v>126.187312911647</v>
      </c>
      <c r="M411" s="16" t="n">
        <v>0.00805646186251515</v>
      </c>
      <c r="N411" s="16" t="n">
        <v>0.217522265601087</v>
      </c>
      <c r="O411" s="6" t="str">
        <f aca="false">IF(N411&lt;0.05,"Yes","No")</f>
        <v>No</v>
      </c>
      <c r="P411" s="16" t="n">
        <v>-0.317933799431259</v>
      </c>
      <c r="Q411" s="16" t="n">
        <v>7.87151978707362</v>
      </c>
      <c r="R411" s="16" t="n">
        <v>0.00519590399722005</v>
      </c>
      <c r="S411" s="16" t="n">
        <v>0.914612375309287</v>
      </c>
      <c r="T411" s="16" t="n">
        <v>-0.0110868022521252</v>
      </c>
      <c r="U411" s="16" t="n">
        <v>0.0347787275516051</v>
      </c>
      <c r="V411" s="16" t="n">
        <v>0.940197872513564</v>
      </c>
      <c r="W411" s="6" t="s">
        <v>510</v>
      </c>
      <c r="X411" s="16" t="n">
        <v>2</v>
      </c>
      <c r="Y411" s="16" t="n">
        <v>0.630755884300162</v>
      </c>
      <c r="Z411" s="16" t="n">
        <f aca="false">(G411-E411)/SQRT(H411^2/D411+F411^2/C411)</f>
        <v>-2.69243450654524</v>
      </c>
      <c r="AA411" s="24" t="n">
        <f aca="false">ABS(K411-Z411)</f>
        <v>0</v>
      </c>
    </row>
    <row r="412" customFormat="false" ht="15" hidden="false" customHeight="false" outlineLevel="0" collapsed="false">
      <c r="A412" s="17" t="n">
        <v>807</v>
      </c>
      <c r="B412" s="6" t="s">
        <v>427</v>
      </c>
      <c r="C412" s="6" t="n">
        <v>93</v>
      </c>
      <c r="D412" s="6" t="n">
        <v>471</v>
      </c>
      <c r="E412" s="16" t="n">
        <v>0.638283796207879</v>
      </c>
      <c r="F412" s="16" t="n">
        <v>0.0350759262528661</v>
      </c>
      <c r="G412" s="16" t="n">
        <v>0.627688667829882</v>
      </c>
      <c r="H412" s="16" t="n">
        <v>0.0329930069793573</v>
      </c>
      <c r="I412" s="23" t="n">
        <f aca="false">G412-E412</f>
        <v>-0.0105951283779971</v>
      </c>
      <c r="J412" s="17" t="n">
        <f aca="false">100*(G412-E412)/E412</f>
        <v>-1.65994005189292</v>
      </c>
      <c r="K412" s="16" t="n">
        <v>-2.68766702902821</v>
      </c>
      <c r="L412" s="17" t="n">
        <v>126.198273840266</v>
      </c>
      <c r="M412" s="16" t="n">
        <v>0.00816584839840023</v>
      </c>
      <c r="N412" s="16" t="n">
        <v>0.217522265601087</v>
      </c>
      <c r="O412" s="6" t="str">
        <f aca="false">IF(N412&lt;0.05,"Yes","No")</f>
        <v>No</v>
      </c>
      <c r="P412" s="16" t="n">
        <v>-0.31733848858607</v>
      </c>
      <c r="Q412" s="16" t="n">
        <v>7.84206954311697</v>
      </c>
      <c r="R412" s="16" t="n">
        <v>0.00528002562446232</v>
      </c>
      <c r="S412" s="16" t="n">
        <v>0.913210996283477</v>
      </c>
      <c r="T412" s="16" t="n">
        <v>-0.0110591728594216</v>
      </c>
      <c r="U412" s="16" t="n">
        <v>0.0350569198453756</v>
      </c>
      <c r="V412" s="16" t="n">
        <v>0.940197872513564</v>
      </c>
      <c r="W412" s="6" t="s">
        <v>510</v>
      </c>
      <c r="X412" s="16" t="n">
        <v>2</v>
      </c>
      <c r="Y412" s="16" t="n">
        <v>0.630504759947949</v>
      </c>
      <c r="Z412" s="16" t="n">
        <f aca="false">(G412-E412)/SQRT(H412^2/D412+F412^2/C412)</f>
        <v>-2.68766702902821</v>
      </c>
      <c r="AA412" s="24" t="n">
        <f aca="false">ABS(K412-Z412)</f>
        <v>0</v>
      </c>
    </row>
    <row r="413" customFormat="false" ht="15" hidden="false" customHeight="false" outlineLevel="0" collapsed="false">
      <c r="A413" s="17" t="n">
        <v>808</v>
      </c>
      <c r="B413" s="6" t="s">
        <v>427</v>
      </c>
      <c r="C413" s="6" t="n">
        <v>93</v>
      </c>
      <c r="D413" s="6" t="n">
        <v>471</v>
      </c>
      <c r="E413" s="16" t="n">
        <v>0.638213160537904</v>
      </c>
      <c r="F413" s="16" t="n">
        <v>0.0350503357929209</v>
      </c>
      <c r="G413" s="16" t="n">
        <v>0.62764763730853</v>
      </c>
      <c r="H413" s="16" t="n">
        <v>0.0329742500769995</v>
      </c>
      <c r="I413" s="23" t="n">
        <f aca="false">G413-E413</f>
        <v>-0.0105655232293747</v>
      </c>
      <c r="J413" s="17" t="n">
        <f aca="false">100*(G413-E413)/E413</f>
        <v>-1.65548501388936</v>
      </c>
      <c r="K413" s="16" t="n">
        <v>-2.68204959384862</v>
      </c>
      <c r="L413" s="17" t="n">
        <v>126.209891747432</v>
      </c>
      <c r="M413" s="16" t="n">
        <v>0.00829647312488609</v>
      </c>
      <c r="N413" s="16" t="n">
        <v>0.217522265601087</v>
      </c>
      <c r="O413" s="6" t="str">
        <f aca="false">IF(N413&lt;0.05,"Yes","No")</f>
        <v>No</v>
      </c>
      <c r="P413" s="16" t="n">
        <v>-0.316641026569034</v>
      </c>
      <c r="Q413" s="16" t="n">
        <v>7.80763605823806</v>
      </c>
      <c r="R413" s="16" t="n">
        <v>0.00538014981833659</v>
      </c>
      <c r="S413" s="16" t="n">
        <v>0.914978848202522</v>
      </c>
      <c r="T413" s="16" t="n">
        <v>-0.0110264653525217</v>
      </c>
      <c r="U413" s="16" t="n">
        <v>0.0354074641499777</v>
      </c>
      <c r="V413" s="16" t="n">
        <v>0.940197872513564</v>
      </c>
      <c r="W413" s="6" t="s">
        <v>510</v>
      </c>
      <c r="X413" s="16" t="n">
        <v>2</v>
      </c>
      <c r="Y413" s="16" t="n">
        <v>0.630436271488254</v>
      </c>
      <c r="Z413" s="16" t="n">
        <f aca="false">(G413-E413)/SQRT(H413^2/D413+F413^2/C413)</f>
        <v>-2.68204959384862</v>
      </c>
      <c r="AA413" s="24" t="n">
        <f aca="false">ABS(K413-Z413)</f>
        <v>0</v>
      </c>
    </row>
    <row r="414" customFormat="false" ht="15" hidden="false" customHeight="false" outlineLevel="0" collapsed="false">
      <c r="A414" s="17" t="n">
        <v>809</v>
      </c>
      <c r="B414" s="6" t="s">
        <v>427</v>
      </c>
      <c r="C414" s="6" t="n">
        <v>93</v>
      </c>
      <c r="D414" s="6" t="n">
        <v>471</v>
      </c>
      <c r="E414" s="16" t="n">
        <v>0.63813337138904</v>
      </c>
      <c r="F414" s="16" t="n">
        <v>0.035024912835944</v>
      </c>
      <c r="G414" s="16" t="n">
        <v>0.627586994581162</v>
      </c>
      <c r="H414" s="16" t="n">
        <v>0.0329561723632096</v>
      </c>
      <c r="I414" s="23" t="n">
        <f aca="false">G414-E414</f>
        <v>-0.0105463768078786</v>
      </c>
      <c r="J414" s="17" t="n">
        <f aca="false">100*(G414-E414)/E414</f>
        <v>-1.65269162854186</v>
      </c>
      <c r="K414" s="16" t="n">
        <v>-2.67906190493372</v>
      </c>
      <c r="L414" s="17" t="n">
        <v>126.222670351476</v>
      </c>
      <c r="M414" s="16" t="n">
        <v>0.00836666274772733</v>
      </c>
      <c r="N414" s="16" t="n">
        <v>0.217522265601087</v>
      </c>
      <c r="O414" s="6" t="str">
        <f aca="false">IF(N414&lt;0.05,"Yes","No")</f>
        <v>No</v>
      </c>
      <c r="P414" s="16" t="n">
        <v>-0.316250745166501</v>
      </c>
      <c r="Q414" s="16" t="n">
        <v>7.78840104463342</v>
      </c>
      <c r="R414" s="16" t="n">
        <v>0.00543692376837377</v>
      </c>
      <c r="S414" s="16" t="n">
        <v>0.916779469372529</v>
      </c>
      <c r="T414" s="16" t="n">
        <v>-0.0110052285370114</v>
      </c>
      <c r="U414" s="16" t="n">
        <v>0.0355748259246139</v>
      </c>
      <c r="V414" s="16" t="n">
        <v>0.940197872513564</v>
      </c>
      <c r="W414" s="6" t="s">
        <v>510</v>
      </c>
      <c r="X414" s="16" t="n">
        <v>2</v>
      </c>
      <c r="Y414" s="16" t="n">
        <v>0.630436271488254</v>
      </c>
      <c r="Z414" s="16" t="n">
        <f aca="false">(G414-E414)/SQRT(H414^2/D414+F414^2/C414)</f>
        <v>-2.67906190493372</v>
      </c>
      <c r="AA414" s="24" t="n">
        <f aca="false">ABS(K414-Z414)</f>
        <v>0</v>
      </c>
    </row>
    <row r="415" customFormat="false" ht="15" hidden="false" customHeight="false" outlineLevel="0" collapsed="false">
      <c r="A415" s="17" t="n">
        <v>810</v>
      </c>
      <c r="B415" s="6" t="s">
        <v>427</v>
      </c>
      <c r="C415" s="6" t="n">
        <v>93</v>
      </c>
      <c r="D415" s="6" t="n">
        <v>471</v>
      </c>
      <c r="E415" s="16" t="n">
        <v>0.638037667159111</v>
      </c>
      <c r="F415" s="16" t="n">
        <v>0.0349983232908952</v>
      </c>
      <c r="G415" s="16" t="n">
        <v>0.627506519768648</v>
      </c>
      <c r="H415" s="16" t="n">
        <v>0.0329391614299382</v>
      </c>
      <c r="I415" s="23" t="n">
        <f aca="false">G415-E415</f>
        <v>-0.0105311473904631</v>
      </c>
      <c r="J415" s="17" t="n">
        <f aca="false">100*(G415-E415)/E415</f>
        <v>-1.65055261350846</v>
      </c>
      <c r="K415" s="16" t="n">
        <v>-2.67712878728878</v>
      </c>
      <c r="L415" s="17" t="n">
        <v>126.240212478288</v>
      </c>
      <c r="M415" s="16" t="n">
        <v>0.00841228921801419</v>
      </c>
      <c r="N415" s="16" t="n">
        <v>0.217522265601087</v>
      </c>
      <c r="O415" s="6" t="str">
        <f aca="false">IF(N415&lt;0.05,"Yes","No")</f>
        <v>No</v>
      </c>
      <c r="P415" s="16" t="n">
        <v>-0.31597106003573</v>
      </c>
      <c r="Q415" s="16" t="n">
        <v>7.77463135853529</v>
      </c>
      <c r="R415" s="16" t="n">
        <v>0.00547794232413224</v>
      </c>
      <c r="S415" s="16" t="n">
        <v>0.917211043180062</v>
      </c>
      <c r="T415" s="16" t="n">
        <v>-0.0109897444613821</v>
      </c>
      <c r="U415" s="16" t="n">
        <v>0.0356604173429676</v>
      </c>
      <c r="V415" s="16" t="n">
        <v>0.940197872513564</v>
      </c>
      <c r="W415" s="6" t="s">
        <v>510</v>
      </c>
      <c r="X415" s="16" t="n">
        <v>2</v>
      </c>
      <c r="Y415" s="16" t="n">
        <v>0.630390612515125</v>
      </c>
      <c r="Z415" s="16" t="n">
        <f aca="false">(G415-E415)/SQRT(H415^2/D415+F415^2/C415)</f>
        <v>-2.67712878728878</v>
      </c>
      <c r="AA415" s="24" t="n">
        <f aca="false">ABS(K415-Z415)</f>
        <v>0</v>
      </c>
    </row>
    <row r="416" customFormat="false" ht="15" hidden="false" customHeight="false" outlineLevel="0" collapsed="false">
      <c r="A416" s="17" t="n">
        <v>811</v>
      </c>
      <c r="B416" s="6" t="s">
        <v>427</v>
      </c>
      <c r="C416" s="6" t="n">
        <v>93</v>
      </c>
      <c r="D416" s="6" t="n">
        <v>471</v>
      </c>
      <c r="E416" s="16" t="n">
        <v>0.637933691983582</v>
      </c>
      <c r="F416" s="16" t="n">
        <v>0.034969299256348</v>
      </c>
      <c r="G416" s="16" t="n">
        <v>0.627446302562762</v>
      </c>
      <c r="H416" s="16" t="n">
        <v>0.0329247031276282</v>
      </c>
      <c r="I416" s="23" t="n">
        <f aca="false">G416-E416</f>
        <v>-0.0104873894208196</v>
      </c>
      <c r="J416" s="17" t="n">
        <f aca="false">100*(G416-E416)/E416</f>
        <v>-1.64396230401474</v>
      </c>
      <c r="K416" s="16" t="n">
        <v>-2.66806260003274</v>
      </c>
      <c r="L416" s="17" t="n">
        <v>126.268412601336</v>
      </c>
      <c r="M416" s="16" t="n">
        <v>0.00862974087326829</v>
      </c>
      <c r="N416" s="16" t="n">
        <v>0.217522265601087</v>
      </c>
      <c r="O416" s="6" t="str">
        <f aca="false">IF(N416&lt;0.05,"Yes","No")</f>
        <v>No</v>
      </c>
      <c r="P416" s="16" t="n">
        <v>-0.314818593478482</v>
      </c>
      <c r="Q416" s="16" t="n">
        <v>7.71802071598486</v>
      </c>
      <c r="R416" s="16" t="n">
        <v>0.00564993379011118</v>
      </c>
      <c r="S416" s="16" t="n">
        <v>0.918585628062084</v>
      </c>
      <c r="T416" s="16" t="n">
        <v>-0.0109447720685705</v>
      </c>
      <c r="U416" s="16" t="n">
        <v>0.0362468803171001</v>
      </c>
      <c r="V416" s="16" t="n">
        <v>0.940197872513564</v>
      </c>
      <c r="W416" s="6" t="s">
        <v>510</v>
      </c>
      <c r="X416" s="16" t="n">
        <v>2</v>
      </c>
      <c r="Y416" s="16" t="n">
        <v>0.630162317649476</v>
      </c>
      <c r="Z416" s="16" t="n">
        <f aca="false">(G416-E416)/SQRT(H416^2/D416+F416^2/C416)</f>
        <v>-2.66806260003274</v>
      </c>
      <c r="AA416" s="24" t="n">
        <f aca="false">ABS(K416-Z416)</f>
        <v>0</v>
      </c>
    </row>
    <row r="417" customFormat="false" ht="15" hidden="false" customHeight="false" outlineLevel="0" collapsed="false">
      <c r="A417" s="17" t="n">
        <v>812</v>
      </c>
      <c r="B417" s="6" t="s">
        <v>427</v>
      </c>
      <c r="C417" s="6" t="n">
        <v>93</v>
      </c>
      <c r="D417" s="6" t="n">
        <v>471</v>
      </c>
      <c r="E417" s="16" t="n">
        <v>0.637833783383011</v>
      </c>
      <c r="F417" s="16" t="n">
        <v>0.0349523939629706</v>
      </c>
      <c r="G417" s="16" t="n">
        <v>0.627390594049624</v>
      </c>
      <c r="H417" s="16" t="n">
        <v>0.0329129903206112</v>
      </c>
      <c r="I417" s="23" t="n">
        <f aca="false">G417-E417</f>
        <v>-0.0104431893333867</v>
      </c>
      <c r="J417" s="17" t="n">
        <f aca="false">100*(G417-E417)/E417</f>
        <v>-1.63729009115777</v>
      </c>
      <c r="K417" s="16" t="n">
        <v>-2.65805222747706</v>
      </c>
      <c r="L417" s="17" t="n">
        <v>126.277640163125</v>
      </c>
      <c r="M417" s="16" t="n">
        <v>0.00887592031912922</v>
      </c>
      <c r="N417" s="16" t="n">
        <v>0.217522265601087</v>
      </c>
      <c r="O417" s="6" t="str">
        <f aca="false">IF(N417&lt;0.05,"Yes","No")</f>
        <v>No</v>
      </c>
      <c r="P417" s="16" t="n">
        <v>-0.313610568904172</v>
      </c>
      <c r="Q417" s="16" t="n">
        <v>7.65890304845498</v>
      </c>
      <c r="R417" s="16" t="n">
        <v>0.00583544616317105</v>
      </c>
      <c r="S417" s="16" t="n">
        <v>0.916951439834582</v>
      </c>
      <c r="T417" s="16" t="n">
        <v>-0.0108997572342478</v>
      </c>
      <c r="U417" s="16" t="n">
        <v>0.0368388282918055</v>
      </c>
      <c r="V417" s="16" t="n">
        <v>0.940197872513564</v>
      </c>
      <c r="W417" s="6" t="s">
        <v>510</v>
      </c>
      <c r="X417" s="16" t="n">
        <v>2</v>
      </c>
      <c r="Y417" s="16" t="n">
        <v>0.62952309202566</v>
      </c>
      <c r="Z417" s="16" t="n">
        <f aca="false">(G417-E417)/SQRT(H417^2/D417+F417^2/C417)</f>
        <v>-2.65805222747706</v>
      </c>
      <c r="AA417" s="24" t="n">
        <f aca="false">ABS(K417-Z417)</f>
        <v>0</v>
      </c>
    </row>
    <row r="418" customFormat="false" ht="15" hidden="false" customHeight="false" outlineLevel="0" collapsed="false">
      <c r="A418" s="17" t="n">
        <v>813</v>
      </c>
      <c r="B418" s="6" t="s">
        <v>427</v>
      </c>
      <c r="C418" s="6" t="n">
        <v>93</v>
      </c>
      <c r="D418" s="6" t="n">
        <v>471</v>
      </c>
      <c r="E418" s="16" t="n">
        <v>0.637736247111392</v>
      </c>
      <c r="F418" s="16" t="n">
        <v>0.0349371200232612</v>
      </c>
      <c r="G418" s="16" t="n">
        <v>0.627315603813548</v>
      </c>
      <c r="H418" s="16" t="n">
        <v>0.0329045829760824</v>
      </c>
      <c r="I418" s="23" t="n">
        <f aca="false">G418-E418</f>
        <v>-0.0104206432978443</v>
      </c>
      <c r="J418" s="17" t="n">
        <f aca="false">100*(G418-E418)/E418</f>
        <v>-1.634005177696</v>
      </c>
      <c r="K418" s="16" t="n">
        <v>-2.65340143482055</v>
      </c>
      <c r="L418" s="17" t="n">
        <v>126.290763768953</v>
      </c>
      <c r="M418" s="16" t="n">
        <v>0.00899236698702631</v>
      </c>
      <c r="N418" s="16" t="n">
        <v>0.217522265601087</v>
      </c>
      <c r="O418" s="6" t="str">
        <f aca="false">IF(N418&lt;0.05,"Yes","No")</f>
        <v>No</v>
      </c>
      <c r="P418" s="16" t="n">
        <v>-0.313023743297683</v>
      </c>
      <c r="Q418" s="16" t="n">
        <v>7.63026730788335</v>
      </c>
      <c r="R418" s="16" t="n">
        <v>0.00592753508967085</v>
      </c>
      <c r="S418" s="16" t="n">
        <v>0.915510753117395</v>
      </c>
      <c r="T418" s="16" t="n">
        <v>-0.0108769573615852</v>
      </c>
      <c r="U418" s="16" t="n">
        <v>0.0370774148210306</v>
      </c>
      <c r="V418" s="16" t="n">
        <v>0.940197872513564</v>
      </c>
      <c r="W418" s="6" t="s">
        <v>510</v>
      </c>
      <c r="X418" s="16" t="n">
        <v>2</v>
      </c>
      <c r="Y418" s="16" t="n">
        <v>0.629226308700317</v>
      </c>
      <c r="Z418" s="16" t="n">
        <f aca="false">(G418-E418)/SQRT(H418^2/D418+F418^2/C418)</f>
        <v>-2.65340143482055</v>
      </c>
      <c r="AA418" s="24" t="n">
        <f aca="false">ABS(K418-Z418)</f>
        <v>0</v>
      </c>
    </row>
    <row r="419" customFormat="false" ht="15" hidden="false" customHeight="false" outlineLevel="0" collapsed="false">
      <c r="A419" s="17" t="n">
        <v>814</v>
      </c>
      <c r="B419" s="6" t="s">
        <v>427</v>
      </c>
      <c r="C419" s="6" t="n">
        <v>93</v>
      </c>
      <c r="D419" s="6" t="n">
        <v>471</v>
      </c>
      <c r="E419" s="16" t="n">
        <v>0.637641287939523</v>
      </c>
      <c r="F419" s="16" t="n">
        <v>0.0349137306454968</v>
      </c>
      <c r="G419" s="16" t="n">
        <v>0.627218422616363</v>
      </c>
      <c r="H419" s="16" t="n">
        <v>0.032898242053507</v>
      </c>
      <c r="I419" s="23" t="n">
        <f aca="false">G419-E419</f>
        <v>-0.0104228653231596</v>
      </c>
      <c r="J419" s="17" t="n">
        <f aca="false">100*(G419-E419)/E419</f>
        <v>-1.63459699368592</v>
      </c>
      <c r="K419" s="16" t="n">
        <v>-2.65555630814309</v>
      </c>
      <c r="L419" s="17" t="n">
        <v>126.325254827476</v>
      </c>
      <c r="M419" s="16" t="n">
        <v>0.00893790631205733</v>
      </c>
      <c r="N419" s="16" t="n">
        <v>0.217522265601087</v>
      </c>
      <c r="O419" s="6" t="str">
        <f aca="false">IF(N419&lt;0.05,"Yes","No")</f>
        <v>No</v>
      </c>
      <c r="P419" s="16" t="n">
        <v>-0.313177829091628</v>
      </c>
      <c r="Q419" s="16" t="n">
        <v>7.63778114792975</v>
      </c>
      <c r="R419" s="16" t="n">
        <v>0.0059032285448752</v>
      </c>
      <c r="S419" s="16" t="n">
        <v>0.91700317804392</v>
      </c>
      <c r="T419" s="16" t="n">
        <v>-0.0108793147001011</v>
      </c>
      <c r="U419" s="16" t="n">
        <v>0.0369158967799346</v>
      </c>
      <c r="V419" s="16" t="n">
        <v>0.940197872513564</v>
      </c>
      <c r="W419" s="6" t="s">
        <v>510</v>
      </c>
      <c r="X419" s="16" t="n">
        <v>2</v>
      </c>
      <c r="Y419" s="16" t="n">
        <v>0.629431774079401</v>
      </c>
      <c r="Z419" s="16" t="n">
        <f aca="false">(G419-E419)/SQRT(H419^2/D419+F419^2/C419)</f>
        <v>-2.65555630814309</v>
      </c>
      <c r="AA419" s="24" t="n">
        <f aca="false">ABS(K419-Z419)</f>
        <v>0</v>
      </c>
    </row>
    <row r="420" customFormat="false" ht="15" hidden="false" customHeight="false" outlineLevel="0" collapsed="false">
      <c r="A420" s="17" t="n">
        <v>815</v>
      </c>
      <c r="B420" s="6" t="s">
        <v>427</v>
      </c>
      <c r="C420" s="6" t="n">
        <v>93</v>
      </c>
      <c r="D420" s="6" t="n">
        <v>471</v>
      </c>
      <c r="E420" s="16" t="n">
        <v>0.637569277517257</v>
      </c>
      <c r="F420" s="16" t="n">
        <v>0.0348946411176158</v>
      </c>
      <c r="G420" s="16" t="n">
        <v>0.627161832878291</v>
      </c>
      <c r="H420" s="16" t="n">
        <v>0.032887692336978</v>
      </c>
      <c r="I420" s="23" t="n">
        <f aca="false">G420-E420</f>
        <v>-0.0104074446389663</v>
      </c>
      <c r="J420" s="17" t="n">
        <f aca="false">100*(G420-E420)/E420</f>
        <v>-1.63236294563841</v>
      </c>
      <c r="K420" s="16" t="n">
        <v>-2.6529884769394</v>
      </c>
      <c r="L420" s="17" t="n">
        <v>126.341623349788</v>
      </c>
      <c r="M420" s="16" t="n">
        <v>0.00900235979934492</v>
      </c>
      <c r="N420" s="16" t="n">
        <v>0.217522265601087</v>
      </c>
      <c r="O420" s="6" t="str">
        <f aca="false">IF(N420&lt;0.05,"Yes","No")</f>
        <v>No</v>
      </c>
      <c r="P420" s="16" t="n">
        <v>-0.312827572190002</v>
      </c>
      <c r="Q420" s="16" t="n">
        <v>7.62070657014615</v>
      </c>
      <c r="R420" s="16" t="n">
        <v>0.00595861130628628</v>
      </c>
      <c r="S420" s="16" t="n">
        <v>0.917573268029638</v>
      </c>
      <c r="T420" s="16" t="n">
        <v>-0.0108643908259568</v>
      </c>
      <c r="U420" s="16" t="n">
        <v>0.037026461684975</v>
      </c>
      <c r="V420" s="16" t="n">
        <v>0.940197872513564</v>
      </c>
      <c r="W420" s="6" t="s">
        <v>510</v>
      </c>
      <c r="X420" s="16" t="n">
        <v>2</v>
      </c>
      <c r="Y420" s="16" t="n">
        <v>0.629249138186882</v>
      </c>
      <c r="Z420" s="16" t="n">
        <f aca="false">(G420-E420)/SQRT(H420^2/D420+F420^2/C420)</f>
        <v>-2.6529884769394</v>
      </c>
      <c r="AA420" s="24" t="n">
        <f aca="false">ABS(K420-Z420)</f>
        <v>0</v>
      </c>
    </row>
    <row r="421" customFormat="false" ht="15" hidden="false" customHeight="false" outlineLevel="0" collapsed="false">
      <c r="A421" s="17" t="n">
        <v>816</v>
      </c>
      <c r="B421" s="6" t="s">
        <v>427</v>
      </c>
      <c r="C421" s="6" t="n">
        <v>93</v>
      </c>
      <c r="D421" s="6" t="n">
        <v>471</v>
      </c>
      <c r="E421" s="16" t="n">
        <v>0.637490900934383</v>
      </c>
      <c r="F421" s="16" t="n">
        <v>0.0348754830622576</v>
      </c>
      <c r="G421" s="16" t="n">
        <v>0.627134331915282</v>
      </c>
      <c r="H421" s="16" t="n">
        <v>0.032874414414784</v>
      </c>
      <c r="I421" s="23" t="n">
        <f aca="false">G421-E421</f>
        <v>-0.0103565690191011</v>
      </c>
      <c r="J421" s="17" t="n">
        <f aca="false">100*(G421-E421)/E421</f>
        <v>-1.6245830338788</v>
      </c>
      <c r="K421" s="16" t="n">
        <v>-2.64141257510826</v>
      </c>
      <c r="L421" s="17" t="n">
        <v>126.352147039032</v>
      </c>
      <c r="M421" s="16" t="n">
        <v>0.00929870845468879</v>
      </c>
      <c r="N421" s="16" t="n">
        <v>0.222006664355695</v>
      </c>
      <c r="O421" s="6" t="str">
        <f aca="false">IF(N421&lt;0.05,"Yes","No")</f>
        <v>No</v>
      </c>
      <c r="P421" s="16" t="n">
        <v>-0.311432256136593</v>
      </c>
      <c r="Q421" s="16" t="n">
        <v>7.55287635870183</v>
      </c>
      <c r="R421" s="16" t="n">
        <v>0.00618392945243546</v>
      </c>
      <c r="S421" s="16" t="n">
        <v>0.916842607068441</v>
      </c>
      <c r="T421" s="16" t="n">
        <v>-0.0108115174676984</v>
      </c>
      <c r="U421" s="16" t="n">
        <v>0.0377680375155952</v>
      </c>
      <c r="V421" s="16" t="n">
        <v>0.940197872513564</v>
      </c>
      <c r="W421" s="6" t="s">
        <v>510</v>
      </c>
      <c r="X421" s="16" t="n">
        <v>2</v>
      </c>
      <c r="Y421" s="16" t="n">
        <v>0.628609912563066</v>
      </c>
      <c r="Z421" s="16" t="n">
        <f aca="false">(G421-E421)/SQRT(H421^2/D421+F421^2/C421)</f>
        <v>-2.64141257510826</v>
      </c>
      <c r="AA421" s="24" t="n">
        <f aca="false">ABS(K421-Z421)</f>
        <v>0</v>
      </c>
    </row>
    <row r="422" customFormat="false" ht="15" hidden="false" customHeight="false" outlineLevel="0" collapsed="false">
      <c r="A422" s="17" t="n">
        <v>817</v>
      </c>
      <c r="B422" s="6" t="s">
        <v>427</v>
      </c>
      <c r="C422" s="6" t="n">
        <v>93</v>
      </c>
      <c r="D422" s="6" t="n">
        <v>471</v>
      </c>
      <c r="E422" s="16" t="n">
        <v>0.637401171268955</v>
      </c>
      <c r="F422" s="16" t="n">
        <v>0.0348533080310375</v>
      </c>
      <c r="G422" s="16" t="n">
        <v>0.627101941346616</v>
      </c>
      <c r="H422" s="16" t="n">
        <v>0.0328562039073991</v>
      </c>
      <c r="I422" s="23" t="n">
        <f aca="false">G422-E422</f>
        <v>-0.0102992299223393</v>
      </c>
      <c r="J422" s="17" t="n">
        <f aca="false">100*(G422-E422)/E422</f>
        <v>-1.61581597062888</v>
      </c>
      <c r="K422" s="16" t="n">
        <v>-2.62842752248075</v>
      </c>
      <c r="L422" s="17" t="n">
        <v>126.358080873896</v>
      </c>
      <c r="M422" s="16" t="n">
        <v>0.00964164435679824</v>
      </c>
      <c r="N422" s="16" t="n">
        <v>0.225834947387292</v>
      </c>
      <c r="O422" s="6" t="str">
        <f aca="false">IF(N422&lt;0.05,"Yes","No")</f>
        <v>No</v>
      </c>
      <c r="P422" s="16" t="n">
        <v>-0.309884251863796</v>
      </c>
      <c r="Q422" s="16" t="n">
        <v>7.47797835555171</v>
      </c>
      <c r="R422" s="16" t="n">
        <v>0.00644288173369347</v>
      </c>
      <c r="S422" s="16" t="n">
        <v>0.916185341090975</v>
      </c>
      <c r="T422" s="16" t="n">
        <v>-0.0107510044593696</v>
      </c>
      <c r="U422" s="16" t="n">
        <v>0.0386304402105295</v>
      </c>
      <c r="V422" s="16" t="n">
        <v>0.940197872513564</v>
      </c>
      <c r="W422" s="6" t="s">
        <v>510</v>
      </c>
      <c r="X422" s="16" t="n">
        <v>2</v>
      </c>
      <c r="Y422" s="16" t="n">
        <v>0.62810766385864</v>
      </c>
      <c r="Z422" s="16" t="n">
        <f aca="false">(G422-E422)/SQRT(H422^2/D422+F422^2/C422)</f>
        <v>-2.62842752248075</v>
      </c>
      <c r="AA422" s="24" t="n">
        <f aca="false">ABS(K422-Z422)</f>
        <v>0</v>
      </c>
    </row>
    <row r="423" customFormat="false" ht="15" hidden="false" customHeight="false" outlineLevel="0" collapsed="false">
      <c r="A423" s="17" t="n">
        <v>818</v>
      </c>
      <c r="B423" s="6" t="s">
        <v>427</v>
      </c>
      <c r="C423" s="6" t="n">
        <v>93</v>
      </c>
      <c r="D423" s="6" t="n">
        <v>471</v>
      </c>
      <c r="E423" s="16" t="n">
        <v>0.637308874437886</v>
      </c>
      <c r="F423" s="16" t="n">
        <v>0.0348269587568731</v>
      </c>
      <c r="G423" s="16" t="n">
        <v>0.627031706447561</v>
      </c>
      <c r="H423" s="16" t="n">
        <v>0.0328307695376132</v>
      </c>
      <c r="I423" s="23" t="n">
        <f aca="false">G423-E423</f>
        <v>-0.0102771679903251</v>
      </c>
      <c r="J423" s="17" t="n">
        <f aca="false">100*(G423-E423)/E423</f>
        <v>-1.61258824449756</v>
      </c>
      <c r="K423" s="16" t="n">
        <v>-2.6247886280566</v>
      </c>
      <c r="L423" s="17" t="n">
        <v>126.356768575138</v>
      </c>
      <c r="M423" s="16" t="n">
        <v>0.00973979924377607</v>
      </c>
      <c r="N423" s="16" t="n">
        <v>0.225834947387292</v>
      </c>
      <c r="O423" s="6" t="str">
        <f aca="false">IF(N423&lt;0.05,"Yes","No")</f>
        <v>No</v>
      </c>
      <c r="P423" s="16" t="n">
        <v>-0.30945899464674</v>
      </c>
      <c r="Q423" s="16" t="n">
        <v>7.45746823134377</v>
      </c>
      <c r="R423" s="16" t="n">
        <v>0.0065157118178873</v>
      </c>
      <c r="S423" s="16" t="n">
        <v>0.917185550692875</v>
      </c>
      <c r="T423" s="16" t="n">
        <v>-0.0107277247464711</v>
      </c>
      <c r="U423" s="16" t="n">
        <v>0.0388161568089467</v>
      </c>
      <c r="V423" s="16" t="n">
        <v>0.940197872513564</v>
      </c>
      <c r="W423" s="6" t="s">
        <v>510</v>
      </c>
      <c r="X423" s="16" t="n">
        <v>2</v>
      </c>
      <c r="Y423" s="16" t="n">
        <v>0.628084834372075</v>
      </c>
      <c r="Z423" s="16" t="n">
        <f aca="false">(G423-E423)/SQRT(H423^2/D423+F423^2/C423)</f>
        <v>-2.6247886280566</v>
      </c>
      <c r="AA423" s="24" t="n">
        <f aca="false">ABS(K423-Z423)</f>
        <v>0</v>
      </c>
    </row>
    <row r="424" customFormat="false" ht="15" hidden="false" customHeight="false" outlineLevel="0" collapsed="false">
      <c r="A424" s="17" t="n">
        <v>819</v>
      </c>
      <c r="B424" s="6" t="s">
        <v>427</v>
      </c>
      <c r="C424" s="6" t="n">
        <v>93</v>
      </c>
      <c r="D424" s="6" t="n">
        <v>471</v>
      </c>
      <c r="E424" s="16" t="n">
        <v>0.637221584717433</v>
      </c>
      <c r="F424" s="16" t="n">
        <v>0.0348023900828369</v>
      </c>
      <c r="G424" s="16" t="n">
        <v>0.626984458566978</v>
      </c>
      <c r="H424" s="16" t="n">
        <v>0.0328059376549919</v>
      </c>
      <c r="I424" s="23" t="n">
        <f aca="false">G424-E424</f>
        <v>-0.0102371261504551</v>
      </c>
      <c r="J424" s="17" t="n">
        <f aca="false">100*(G424-E424)/E424</f>
        <v>-1.60652532744864</v>
      </c>
      <c r="K424" s="16" t="n">
        <v>-2.61642758421496</v>
      </c>
      <c r="L424" s="17" t="n">
        <v>126.353079213151</v>
      </c>
      <c r="M424" s="16" t="n">
        <v>0.00996875653776295</v>
      </c>
      <c r="N424" s="16" t="n">
        <v>0.227656059628695</v>
      </c>
      <c r="O424" s="6" t="str">
        <f aca="false">IF(N424&lt;0.05,"Yes","No")</f>
        <v>No</v>
      </c>
      <c r="P424" s="16" t="n">
        <v>-0.308483772214065</v>
      </c>
      <c r="Q424" s="16" t="n">
        <v>7.41053968225834</v>
      </c>
      <c r="R424" s="16" t="n">
        <v>0.00668554086389773</v>
      </c>
      <c r="S424" s="16" t="n">
        <v>0.916440090076643</v>
      </c>
      <c r="T424" s="16" t="n">
        <v>-0.0106878265762223</v>
      </c>
      <c r="U424" s="16" t="n">
        <v>0.0393184941608537</v>
      </c>
      <c r="V424" s="16" t="n">
        <v>0.940197872513564</v>
      </c>
      <c r="W424" s="6" t="s">
        <v>510</v>
      </c>
      <c r="X424" s="16" t="n">
        <v>2</v>
      </c>
      <c r="Y424" s="16" t="n">
        <v>0.627696733100473</v>
      </c>
      <c r="Z424" s="16" t="n">
        <f aca="false">(G424-E424)/SQRT(H424^2/D424+F424^2/C424)</f>
        <v>-2.61642758421496</v>
      </c>
      <c r="AA424" s="24" t="n">
        <f aca="false">ABS(K424-Z424)</f>
        <v>0</v>
      </c>
    </row>
    <row r="425" customFormat="false" ht="15" hidden="false" customHeight="false" outlineLevel="0" collapsed="false">
      <c r="A425" s="17" t="n">
        <v>820</v>
      </c>
      <c r="B425" s="6" t="s">
        <v>427</v>
      </c>
      <c r="C425" s="6" t="n">
        <v>93</v>
      </c>
      <c r="D425" s="6" t="n">
        <v>471</v>
      </c>
      <c r="E425" s="16" t="n">
        <v>0.637127283439841</v>
      </c>
      <c r="F425" s="16" t="n">
        <v>0.0347778621299789</v>
      </c>
      <c r="G425" s="16" t="n">
        <v>0.626938307234689</v>
      </c>
      <c r="H425" s="16" t="n">
        <v>0.032785605540429</v>
      </c>
      <c r="I425" s="23" t="n">
        <f aca="false">G425-E425</f>
        <v>-0.0101889762051522</v>
      </c>
      <c r="J425" s="17" t="n">
        <f aca="false">100*(G425-E425)/E425</f>
        <v>-1.59920575840703</v>
      </c>
      <c r="K425" s="16" t="n">
        <v>-2.60592484534839</v>
      </c>
      <c r="L425" s="17" t="n">
        <v>126.359239420023</v>
      </c>
      <c r="M425" s="16" t="n">
        <v>0.0102631336132057</v>
      </c>
      <c r="N425" s="16" t="n">
        <v>0.23185853463812</v>
      </c>
      <c r="O425" s="6" t="str">
        <f aca="false">IF(N425&lt;0.05,"Yes","No")</f>
        <v>No</v>
      </c>
      <c r="P425" s="16" t="n">
        <v>-0.307227955255195</v>
      </c>
      <c r="Q425" s="16" t="n">
        <v>7.35032686319314</v>
      </c>
      <c r="R425" s="16" t="n">
        <v>0.00691010713360078</v>
      </c>
      <c r="S425" s="16" t="n">
        <v>0.916943330381409</v>
      </c>
      <c r="T425" s="16" t="n">
        <v>-0.010639371425873</v>
      </c>
      <c r="U425" s="16" t="n">
        <v>0.0400033309891856</v>
      </c>
      <c r="V425" s="16" t="n">
        <v>0.940197872513564</v>
      </c>
      <c r="W425" s="6" t="s">
        <v>510</v>
      </c>
      <c r="X425" s="16" t="n">
        <v>2</v>
      </c>
      <c r="Y425" s="16" t="n">
        <v>0.627422779261694</v>
      </c>
      <c r="Z425" s="16" t="n">
        <f aca="false">(G425-E425)/SQRT(H425^2/D425+F425^2/C425)</f>
        <v>-2.60592484534839</v>
      </c>
      <c r="AA425" s="24" t="n">
        <f aca="false">ABS(K425-Z425)</f>
        <v>0</v>
      </c>
    </row>
    <row r="426" customFormat="false" ht="15" hidden="false" customHeight="false" outlineLevel="0" collapsed="false">
      <c r="A426" s="17" t="n">
        <v>821</v>
      </c>
      <c r="B426" s="6" t="s">
        <v>427</v>
      </c>
      <c r="C426" s="6" t="n">
        <v>93</v>
      </c>
      <c r="D426" s="6" t="n">
        <v>471</v>
      </c>
      <c r="E426" s="16" t="n">
        <v>0.637025181324251</v>
      </c>
      <c r="F426" s="16" t="n">
        <v>0.034752505336995</v>
      </c>
      <c r="G426" s="16" t="n">
        <v>0.626883461280487</v>
      </c>
      <c r="H426" s="16" t="n">
        <v>0.0327685307592792</v>
      </c>
      <c r="I426" s="23" t="n">
        <f aca="false">G426-E426</f>
        <v>-0.0101417200437645</v>
      </c>
      <c r="J426" s="17" t="n">
        <f aca="false">100*(G426-E426)/E426</f>
        <v>-1.59204382198547</v>
      </c>
      <c r="K426" s="16" t="n">
        <v>-2.59565043036056</v>
      </c>
      <c r="L426" s="17" t="n">
        <v>126.374338754849</v>
      </c>
      <c r="M426" s="16" t="n">
        <v>0.010558582994523</v>
      </c>
      <c r="N426" s="16" t="n">
        <v>0.232165090043644</v>
      </c>
      <c r="O426" s="6" t="str">
        <f aca="false">IF(N426&lt;0.05,"Yes","No")</f>
        <v>No</v>
      </c>
      <c r="P426" s="16" t="n">
        <v>-0.305973896343904</v>
      </c>
      <c r="Q426" s="16" t="n">
        <v>7.29044344427133</v>
      </c>
      <c r="R426" s="16" t="n">
        <v>0.00714111660266656</v>
      </c>
      <c r="S426" s="16" t="n">
        <v>0.918407873849032</v>
      </c>
      <c r="T426" s="16" t="n">
        <v>-0.0105905859817706</v>
      </c>
      <c r="U426" s="16" t="n">
        <v>0.040699190022347</v>
      </c>
      <c r="V426" s="16" t="n">
        <v>0.940197872513564</v>
      </c>
      <c r="W426" s="6" t="s">
        <v>510</v>
      </c>
      <c r="X426" s="16" t="n">
        <v>2</v>
      </c>
      <c r="Y426" s="16" t="n">
        <v>0.627148825422916</v>
      </c>
      <c r="Z426" s="16" t="n">
        <f aca="false">(G426-E426)/SQRT(H426^2/D426+F426^2/C426)</f>
        <v>-2.59565043036056</v>
      </c>
      <c r="AA426" s="24" t="n">
        <f aca="false">ABS(K426-Z426)</f>
        <v>0</v>
      </c>
    </row>
    <row r="427" customFormat="false" ht="15" hidden="false" customHeight="false" outlineLevel="0" collapsed="false">
      <c r="A427" s="17" t="n">
        <v>822</v>
      </c>
      <c r="B427" s="6" t="s">
        <v>427</v>
      </c>
      <c r="C427" s="6" t="n">
        <v>93</v>
      </c>
      <c r="D427" s="6" t="n">
        <v>471</v>
      </c>
      <c r="E427" s="16" t="n">
        <v>0.63692884099099</v>
      </c>
      <c r="F427" s="16" t="n">
        <v>0.0347271176090691</v>
      </c>
      <c r="G427" s="16" t="n">
        <v>0.626830216236175</v>
      </c>
      <c r="H427" s="16" t="n">
        <v>0.0327483984311873</v>
      </c>
      <c r="I427" s="23" t="n">
        <f aca="false">G427-E427</f>
        <v>-0.0100986247548142</v>
      </c>
      <c r="J427" s="17" t="n">
        <f aca="false">100*(G427-E427)/E427</f>
        <v>-1.58551852340394</v>
      </c>
      <c r="K427" s="16" t="n">
        <v>-2.58646533708553</v>
      </c>
      <c r="L427" s="17" t="n">
        <v>126.382761377183</v>
      </c>
      <c r="M427" s="16" t="n">
        <v>0.0108292141000843</v>
      </c>
      <c r="N427" s="16" t="n">
        <v>0.232165090043644</v>
      </c>
      <c r="O427" s="6" t="str">
        <f aca="false">IF(N427&lt;0.05,"Yes","No")</f>
        <v>No</v>
      </c>
      <c r="P427" s="16" t="n">
        <v>-0.304867412602968</v>
      </c>
      <c r="Q427" s="16" t="n">
        <v>7.23781038339947</v>
      </c>
      <c r="R427" s="16" t="n">
        <v>0.00735068876166384</v>
      </c>
      <c r="S427" s="16" t="n">
        <v>0.917040493906325</v>
      </c>
      <c r="T427" s="16" t="n">
        <v>-0.0105453558480691</v>
      </c>
      <c r="U427" s="16" t="n">
        <v>0.0412853578117908</v>
      </c>
      <c r="V427" s="16" t="n">
        <v>0.940197872513564</v>
      </c>
      <c r="W427" s="6" t="s">
        <v>510</v>
      </c>
      <c r="X427" s="16" t="n">
        <v>2</v>
      </c>
      <c r="Y427" s="16" t="n">
        <v>0.626852042097573</v>
      </c>
      <c r="Z427" s="16" t="n">
        <f aca="false">(G427-E427)/SQRT(H427^2/D427+F427^2/C427)</f>
        <v>-2.58646533708553</v>
      </c>
      <c r="AA427" s="24" t="n">
        <f aca="false">ABS(K427-Z427)</f>
        <v>0</v>
      </c>
    </row>
    <row r="428" customFormat="false" ht="15" hidden="false" customHeight="false" outlineLevel="0" collapsed="false">
      <c r="A428" s="17" t="n">
        <v>823</v>
      </c>
      <c r="B428" s="6" t="s">
        <v>427</v>
      </c>
      <c r="C428" s="6" t="n">
        <v>93</v>
      </c>
      <c r="D428" s="6" t="n">
        <v>471</v>
      </c>
      <c r="E428" s="16" t="n">
        <v>0.636845272394919</v>
      </c>
      <c r="F428" s="16" t="n">
        <v>0.0347025273463012</v>
      </c>
      <c r="G428" s="16" t="n">
        <v>0.626747608374638</v>
      </c>
      <c r="H428" s="16" t="n">
        <v>0.0327230150578243</v>
      </c>
      <c r="I428" s="23" t="n">
        <f aca="false">G428-E428</f>
        <v>-0.0100976640202805</v>
      </c>
      <c r="J428" s="17" t="n">
        <f aca="false">100*(G428-E428)/E428</f>
        <v>-1.58557572113352</v>
      </c>
      <c r="K428" s="16" t="n">
        <v>-2.58807779087422</v>
      </c>
      <c r="L428" s="17" t="n">
        <v>126.377902033215</v>
      </c>
      <c r="M428" s="16" t="n">
        <v>0.0107812883895743</v>
      </c>
      <c r="N428" s="16" t="n">
        <v>0.232165090043644</v>
      </c>
      <c r="O428" s="6" t="str">
        <f aca="false">IF(N428&lt;0.05,"Yes","No")</f>
        <v>No</v>
      </c>
      <c r="P428" s="16" t="n">
        <v>-0.30507118280535</v>
      </c>
      <c r="Q428" s="16" t="n">
        <v>7.24748897096152</v>
      </c>
      <c r="R428" s="16" t="n">
        <v>0.00731168319999553</v>
      </c>
      <c r="S428" s="16" t="n">
        <v>0.916609574938736</v>
      </c>
      <c r="T428" s="16" t="n">
        <v>-0.0105437406386354</v>
      </c>
      <c r="U428" s="16" t="n">
        <v>0.04110287094758</v>
      </c>
      <c r="V428" s="16" t="n">
        <v>0.940197872513564</v>
      </c>
      <c r="W428" s="6" t="s">
        <v>510</v>
      </c>
      <c r="X428" s="16" t="n">
        <v>2</v>
      </c>
      <c r="Y428" s="16" t="n">
        <v>0.626669406205054</v>
      </c>
      <c r="Z428" s="16" t="n">
        <f aca="false">(G428-E428)/SQRT(H428^2/D428+F428^2/C428)</f>
        <v>-2.58807779087422</v>
      </c>
      <c r="AA428" s="24" t="n">
        <f aca="false">ABS(K428-Z428)</f>
        <v>0</v>
      </c>
    </row>
    <row r="429" customFormat="false" ht="15" hidden="false" customHeight="false" outlineLevel="0" collapsed="false">
      <c r="A429" s="17" t="n">
        <v>824</v>
      </c>
      <c r="B429" s="6" t="s">
        <v>427</v>
      </c>
      <c r="C429" s="6" t="n">
        <v>93</v>
      </c>
      <c r="D429" s="6" t="n">
        <v>471</v>
      </c>
      <c r="E429" s="16" t="n">
        <v>0.636754540986912</v>
      </c>
      <c r="F429" s="16" t="n">
        <v>0.0346762259977392</v>
      </c>
      <c r="G429" s="16" t="n">
        <v>0.626666078205574</v>
      </c>
      <c r="H429" s="16" t="n">
        <v>0.0326961295973908</v>
      </c>
      <c r="I429" s="23" t="n">
        <f aca="false">G429-E429</f>
        <v>-0.0100884627813379</v>
      </c>
      <c r="J429" s="17" t="n">
        <f aca="false">100*(G429-E429)/E429</f>
        <v>-1.58435662911829</v>
      </c>
      <c r="K429" s="16" t="n">
        <v>-2.58770533212059</v>
      </c>
      <c r="L429" s="17" t="n">
        <v>126.373282794017</v>
      </c>
      <c r="M429" s="16" t="n">
        <v>0.0107923942163519</v>
      </c>
      <c r="N429" s="16" t="n">
        <v>0.232165090043644</v>
      </c>
      <c r="O429" s="6" t="str">
        <f aca="false">IF(N429&lt;0.05,"Yes","No")</f>
        <v>No</v>
      </c>
      <c r="P429" s="16" t="n">
        <v>-0.305040311908512</v>
      </c>
      <c r="Q429" s="16" t="n">
        <v>7.24602226301432</v>
      </c>
      <c r="R429" s="16" t="n">
        <v>0.00731758049391665</v>
      </c>
      <c r="S429" s="16" t="n">
        <v>0.917467512808889</v>
      </c>
      <c r="T429" s="16" t="n">
        <v>-0.0105336339622784</v>
      </c>
      <c r="U429" s="16" t="n">
        <v>0.0410907482032432</v>
      </c>
      <c r="V429" s="16" t="n">
        <v>0.940197872513564</v>
      </c>
      <c r="W429" s="6" t="s">
        <v>510</v>
      </c>
      <c r="X429" s="16" t="n">
        <v>2</v>
      </c>
      <c r="Y429" s="16" t="n">
        <v>0.626726479921467</v>
      </c>
      <c r="Z429" s="16" t="n">
        <f aca="false">(G429-E429)/SQRT(H429^2/D429+F429^2/C429)</f>
        <v>-2.58770533212059</v>
      </c>
      <c r="AA429" s="24" t="n">
        <f aca="false">ABS(K429-Z429)</f>
        <v>0</v>
      </c>
    </row>
    <row r="430" customFormat="false" ht="15" hidden="false" customHeight="false" outlineLevel="0" collapsed="false">
      <c r="A430" s="17" t="n">
        <v>825</v>
      </c>
      <c r="B430" s="6" t="s">
        <v>427</v>
      </c>
      <c r="C430" s="6" t="n">
        <v>93</v>
      </c>
      <c r="D430" s="6" t="n">
        <v>471</v>
      </c>
      <c r="E430" s="16" t="n">
        <v>0.636636871163563</v>
      </c>
      <c r="F430" s="16" t="n">
        <v>0.0346484847868439</v>
      </c>
      <c r="G430" s="16" t="n">
        <v>0.626599861558076</v>
      </c>
      <c r="H430" s="16" t="n">
        <v>0.0326707990604263</v>
      </c>
      <c r="I430" s="23" t="n">
        <f aca="false">G430-E430</f>
        <v>-0.0100370096054873</v>
      </c>
      <c r="J430" s="17" t="n">
        <f aca="false">100*(G430-E430)/E430</f>
        <v>-1.57656743743775</v>
      </c>
      <c r="K430" s="16" t="n">
        <v>-2.57655905507261</v>
      </c>
      <c r="L430" s="17" t="n">
        <v>126.375116009943</v>
      </c>
      <c r="M430" s="16" t="n">
        <v>0.0111282304313716</v>
      </c>
      <c r="N430" s="16" t="n">
        <v>0.236165779154664</v>
      </c>
      <c r="O430" s="6" t="str">
        <f aca="false">IF(N430&lt;0.05,"Yes","No")</f>
        <v>No</v>
      </c>
      <c r="P430" s="16" t="n">
        <v>-0.303721231544869</v>
      </c>
      <c r="Q430" s="16" t="n">
        <v>7.18349007051474</v>
      </c>
      <c r="R430" s="16" t="n">
        <v>0.0075735979163357</v>
      </c>
      <c r="S430" s="16" t="n">
        <v>0.918540149113485</v>
      </c>
      <c r="T430" s="16" t="n">
        <v>-0.0104801806830082</v>
      </c>
      <c r="U430" s="16" t="n">
        <v>0.041872066879658</v>
      </c>
      <c r="V430" s="16" t="n">
        <v>0.940197872513564</v>
      </c>
      <c r="W430" s="6" t="s">
        <v>510</v>
      </c>
      <c r="X430" s="16" t="n">
        <v>1.9</v>
      </c>
      <c r="Y430" s="16" t="n">
        <v>0.626509599799101</v>
      </c>
      <c r="Z430" s="16" t="n">
        <f aca="false">(G430-E430)/SQRT(H430^2/D430+F430^2/C430)</f>
        <v>-2.57655905507261</v>
      </c>
      <c r="AA430" s="24" t="n">
        <f aca="false">ABS(K430-Z430)</f>
        <v>0</v>
      </c>
    </row>
    <row r="431" customFormat="false" ht="15" hidden="false" customHeight="false" outlineLevel="0" collapsed="false">
      <c r="A431" s="17" t="n">
        <v>826</v>
      </c>
      <c r="B431" s="6" t="s">
        <v>427</v>
      </c>
      <c r="C431" s="6" t="n">
        <v>93</v>
      </c>
      <c r="D431" s="6" t="n">
        <v>471</v>
      </c>
      <c r="E431" s="16" t="n">
        <v>0.636481654900377</v>
      </c>
      <c r="F431" s="16" t="n">
        <v>0.0346286801416871</v>
      </c>
      <c r="G431" s="16" t="n">
        <v>0.626492869195918</v>
      </c>
      <c r="H431" s="16" t="n">
        <v>0.0326447195510657</v>
      </c>
      <c r="I431" s="23" t="n">
        <f aca="false">G431-E431</f>
        <v>-0.00998878570445871</v>
      </c>
      <c r="J431" s="17" t="n">
        <f aca="false">100*(G431-E431)/E431</f>
        <v>-1.56937527225701</v>
      </c>
      <c r="K431" s="16" t="n">
        <v>-2.56573307935949</v>
      </c>
      <c r="L431" s="17" t="n">
        <v>126.358684961812</v>
      </c>
      <c r="M431" s="16" t="n">
        <v>0.0114635501094136</v>
      </c>
      <c r="N431" s="16" t="n">
        <v>0.238008329271081</v>
      </c>
      <c r="O431" s="6" t="str">
        <f aca="false">IF(N431&lt;0.05,"Yes","No")</f>
        <v>No</v>
      </c>
      <c r="P431" s="16" t="n">
        <v>-0.302491061363862</v>
      </c>
      <c r="Q431" s="16" t="n">
        <v>7.12541695498728</v>
      </c>
      <c r="R431" s="16" t="n">
        <v>0.00781958523441675</v>
      </c>
      <c r="S431" s="16" t="n">
        <v>0.917124234182379</v>
      </c>
      <c r="T431" s="16" t="n">
        <v>-0.0104322792227472</v>
      </c>
      <c r="U431" s="16" t="n">
        <v>0.0425614316090613</v>
      </c>
      <c r="V431" s="16" t="n">
        <v>0.940197872513564</v>
      </c>
      <c r="W431" s="6" t="s">
        <v>510</v>
      </c>
      <c r="X431" s="16" t="n">
        <v>1.9</v>
      </c>
      <c r="Y431" s="16" t="n">
        <v>0.626144328014063</v>
      </c>
      <c r="Z431" s="16" t="n">
        <f aca="false">(G431-E431)/SQRT(H431^2/D431+F431^2/C431)</f>
        <v>-2.56573307935949</v>
      </c>
      <c r="AA431" s="24" t="n">
        <f aca="false">ABS(K431-Z431)</f>
        <v>0</v>
      </c>
    </row>
    <row r="432" customFormat="false" ht="15" hidden="false" customHeight="false" outlineLevel="0" collapsed="false">
      <c r="A432" s="17" t="n">
        <v>827</v>
      </c>
      <c r="B432" s="6" t="s">
        <v>427</v>
      </c>
      <c r="C432" s="6" t="n">
        <v>93</v>
      </c>
      <c r="D432" s="6" t="n">
        <v>471</v>
      </c>
      <c r="E432" s="16" t="n">
        <v>0.636347164069453</v>
      </c>
      <c r="F432" s="16" t="n">
        <v>0.0346020419790938</v>
      </c>
      <c r="G432" s="16" t="n">
        <v>0.626375482277253</v>
      </c>
      <c r="H432" s="16" t="n">
        <v>0.0326230414339672</v>
      </c>
      <c r="I432" s="23" t="n">
        <f aca="false">G432-E432</f>
        <v>-0.00997168179219998</v>
      </c>
      <c r="J432" s="17" t="n">
        <f aca="false">100*(G432-E432)/E432</f>
        <v>-1.56701912968872</v>
      </c>
      <c r="K432" s="16" t="n">
        <v>-2.56327129324287</v>
      </c>
      <c r="L432" s="17" t="n">
        <v>126.366309469416</v>
      </c>
      <c r="M432" s="16" t="n">
        <v>0.0115409475330038</v>
      </c>
      <c r="N432" s="16" t="n">
        <v>0.238008329271081</v>
      </c>
      <c r="O432" s="6" t="str">
        <f aca="false">IF(N432&lt;0.05,"Yes","No")</f>
        <v>No</v>
      </c>
      <c r="P432" s="16" t="n">
        <v>-0.302179505600719</v>
      </c>
      <c r="Q432" s="16" t="n">
        <v>7.11074662746027</v>
      </c>
      <c r="R432" s="16" t="n">
        <v>0.00788301282326413</v>
      </c>
      <c r="S432" s="16" t="n">
        <v>0.91773417514211</v>
      </c>
      <c r="T432" s="16" t="n">
        <v>-0.0104148289128783</v>
      </c>
      <c r="U432" s="16" t="n">
        <v>0.0426685307108978</v>
      </c>
      <c r="V432" s="16" t="n">
        <v>0.940197872513564</v>
      </c>
      <c r="W432" s="6" t="s">
        <v>510</v>
      </c>
      <c r="X432" s="16" t="n">
        <v>1.9</v>
      </c>
      <c r="Y432" s="16" t="n">
        <v>0.625984521608109</v>
      </c>
      <c r="Z432" s="16" t="n">
        <f aca="false">(G432-E432)/SQRT(H432^2/D432+F432^2/C432)</f>
        <v>-2.56327129324287</v>
      </c>
      <c r="AA432" s="24" t="n">
        <f aca="false">ABS(K432-Z432)</f>
        <v>0</v>
      </c>
    </row>
    <row r="433" customFormat="false" ht="15" hidden="false" customHeight="false" outlineLevel="0" collapsed="false">
      <c r="A433" s="17" t="n">
        <v>828</v>
      </c>
      <c r="B433" s="6" t="s">
        <v>427</v>
      </c>
      <c r="C433" s="6" t="n">
        <v>93</v>
      </c>
      <c r="D433" s="6" t="n">
        <v>471</v>
      </c>
      <c r="E433" s="16" t="n">
        <v>0.636219914241504</v>
      </c>
      <c r="F433" s="16" t="n">
        <v>0.0345751077303459</v>
      </c>
      <c r="G433" s="16" t="n">
        <v>0.626257444263264</v>
      </c>
      <c r="H433" s="16" t="n">
        <v>0.0326038686816653</v>
      </c>
      <c r="I433" s="23" t="n">
        <f aca="false">G433-E433</f>
        <v>-0.00996246997823969</v>
      </c>
      <c r="J433" s="17" t="n">
        <f aca="false">100*(G433-E433)/E433</f>
        <v>-1.5658846501397</v>
      </c>
      <c r="K433" s="16" t="n">
        <v>-2.56282527959967</v>
      </c>
      <c r="L433" s="17" t="n">
        <v>126.38013569639</v>
      </c>
      <c r="M433" s="16" t="n">
        <v>0.0115549022302</v>
      </c>
      <c r="N433" s="16" t="n">
        <v>0.238008329271081</v>
      </c>
      <c r="O433" s="6" t="str">
        <f aca="false">IF(N433&lt;0.05,"Yes","No")</f>
        <v>No</v>
      </c>
      <c r="P433" s="16" t="n">
        <v>-0.302088287548186</v>
      </c>
      <c r="Q433" s="16" t="n">
        <v>7.1064542744211</v>
      </c>
      <c r="R433" s="16" t="n">
        <v>0.00790167055388091</v>
      </c>
      <c r="S433" s="16" t="n">
        <v>0.917910958052568</v>
      </c>
      <c r="T433" s="16" t="n">
        <v>-0.0104046209107226</v>
      </c>
      <c r="U433" s="16" t="n">
        <v>0.0426278285932309</v>
      </c>
      <c r="V433" s="16" t="n">
        <v>0.940197872513564</v>
      </c>
      <c r="W433" s="6" t="s">
        <v>510</v>
      </c>
      <c r="X433" s="16" t="n">
        <v>1.9</v>
      </c>
      <c r="Y433" s="16" t="n">
        <v>0.626144328014063</v>
      </c>
      <c r="Z433" s="16" t="n">
        <f aca="false">(G433-E433)/SQRT(H433^2/D433+F433^2/C433)</f>
        <v>-2.56282527959967</v>
      </c>
      <c r="AA433" s="24" t="n">
        <f aca="false">ABS(K433-Z433)</f>
        <v>0</v>
      </c>
    </row>
    <row r="434" customFormat="false" ht="15" hidden="false" customHeight="false" outlineLevel="0" collapsed="false">
      <c r="A434" s="17" t="n">
        <v>829</v>
      </c>
      <c r="B434" s="6" t="s">
        <v>427</v>
      </c>
      <c r="C434" s="6" t="n">
        <v>93</v>
      </c>
      <c r="D434" s="6" t="n">
        <v>471</v>
      </c>
      <c r="E434" s="16" t="n">
        <v>0.636064442255164</v>
      </c>
      <c r="F434" s="16" t="n">
        <v>0.0345580754772497</v>
      </c>
      <c r="G434" s="16" t="n">
        <v>0.626139346138434</v>
      </c>
      <c r="H434" s="16" t="n">
        <v>0.0325832341382863</v>
      </c>
      <c r="I434" s="23" t="n">
        <f aca="false">G434-E434</f>
        <v>-0.00992509611672987</v>
      </c>
      <c r="J434" s="17" t="n">
        <f aca="false">100*(G434-E434)/E434</f>
        <v>-1.56039159830103</v>
      </c>
      <c r="K434" s="16" t="n">
        <v>-2.55452284260195</v>
      </c>
      <c r="L434" s="17" t="n">
        <v>126.369966131716</v>
      </c>
      <c r="M434" s="16" t="n">
        <v>0.0118200334212485</v>
      </c>
      <c r="N434" s="16" t="n">
        <v>0.239279761179884</v>
      </c>
      <c r="O434" s="6" t="str">
        <f aca="false">IF(N434&lt;0.05,"Yes","No")</f>
        <v>No</v>
      </c>
      <c r="P434" s="16" t="n">
        <v>-0.301137978603924</v>
      </c>
      <c r="Q434" s="16" t="n">
        <v>7.06181365091377</v>
      </c>
      <c r="R434" s="16" t="n">
        <v>0.00809841841705156</v>
      </c>
      <c r="S434" s="16" t="n">
        <v>0.914204334105799</v>
      </c>
      <c r="T434" s="16" t="n">
        <v>-0.0103667127223345</v>
      </c>
      <c r="U434" s="16" t="n">
        <v>0.0431182523152253</v>
      </c>
      <c r="V434" s="16" t="n">
        <v>0.940197872513564</v>
      </c>
      <c r="W434" s="6" t="s">
        <v>510</v>
      </c>
      <c r="X434" s="16" t="n">
        <v>1.8</v>
      </c>
      <c r="Y434" s="16" t="n">
        <v>0.62584754468872</v>
      </c>
      <c r="Z434" s="16" t="n">
        <f aca="false">(G434-E434)/SQRT(H434^2/D434+F434^2/C434)</f>
        <v>-2.55452284260195</v>
      </c>
      <c r="AA434" s="24" t="n">
        <f aca="false">ABS(K434-Z434)</f>
        <v>0</v>
      </c>
    </row>
    <row r="435" customFormat="false" ht="15" hidden="false" customHeight="false" outlineLevel="0" collapsed="false">
      <c r="A435" s="17" t="n">
        <v>830</v>
      </c>
      <c r="B435" s="6" t="s">
        <v>427</v>
      </c>
      <c r="C435" s="6" t="n">
        <v>93</v>
      </c>
      <c r="D435" s="6" t="n">
        <v>471</v>
      </c>
      <c r="E435" s="16" t="n">
        <v>0.63589183008799</v>
      </c>
      <c r="F435" s="16" t="n">
        <v>0.0345357560357991</v>
      </c>
      <c r="G435" s="16" t="n">
        <v>0.62601026240934</v>
      </c>
      <c r="H435" s="16" t="n">
        <v>0.0325629570909377</v>
      </c>
      <c r="I435" s="23" t="n">
        <f aca="false">G435-E435</f>
        <v>-0.00988156767865012</v>
      </c>
      <c r="J435" s="17" t="n">
        <f aca="false">100*(G435-E435)/E435</f>
        <v>-1.55396990668724</v>
      </c>
      <c r="K435" s="16" t="n">
        <v>-2.54495420810269</v>
      </c>
      <c r="L435" s="17" t="n">
        <v>126.371672519216</v>
      </c>
      <c r="M435" s="16" t="n">
        <v>0.012132228686674</v>
      </c>
      <c r="N435" s="16" t="n">
        <v>0.242760118768591</v>
      </c>
      <c r="O435" s="6" t="str">
        <f aca="false">IF(N435&lt;0.05,"Yes","No")</f>
        <v>No</v>
      </c>
      <c r="P435" s="16" t="n">
        <v>-0.300005251621062</v>
      </c>
      <c r="Q435" s="16" t="n">
        <v>7.00878770822862</v>
      </c>
      <c r="R435" s="16" t="n">
        <v>0.00833866999493015</v>
      </c>
      <c r="S435" s="16" t="n">
        <v>0.912185169923455</v>
      </c>
      <c r="T435" s="16" t="n">
        <v>-0.0103236653218866</v>
      </c>
      <c r="U435" s="16" t="n">
        <v>0.0437616821425136</v>
      </c>
      <c r="V435" s="16" t="n">
        <v>0.940197872513564</v>
      </c>
      <c r="W435" s="6" t="s">
        <v>510</v>
      </c>
      <c r="X435" s="16" t="n">
        <v>1.8</v>
      </c>
      <c r="Y435" s="16" t="n">
        <v>0.625459443417118</v>
      </c>
      <c r="Z435" s="16" t="n">
        <f aca="false">(G435-E435)/SQRT(H435^2/D435+F435^2/C435)</f>
        <v>-2.54495420810269</v>
      </c>
      <c r="AA435" s="24" t="n">
        <f aca="false">ABS(K435-Z435)</f>
        <v>0</v>
      </c>
    </row>
    <row r="436" customFormat="false" ht="15" hidden="false" customHeight="false" outlineLevel="0" collapsed="false">
      <c r="A436" s="17" t="n">
        <v>831</v>
      </c>
      <c r="B436" s="6" t="s">
        <v>427</v>
      </c>
      <c r="C436" s="6" t="n">
        <v>93</v>
      </c>
      <c r="D436" s="6" t="n">
        <v>471</v>
      </c>
      <c r="E436" s="16" t="n">
        <v>0.635725015273658</v>
      </c>
      <c r="F436" s="16" t="n">
        <v>0.0345068552519239</v>
      </c>
      <c r="G436" s="16" t="n">
        <v>0.625894476780213</v>
      </c>
      <c r="H436" s="16" t="n">
        <v>0.032539862232014</v>
      </c>
      <c r="I436" s="23" t="n">
        <f aca="false">G436-E436</f>
        <v>-0.00983053849344506</v>
      </c>
      <c r="J436" s="17" t="n">
        <f aca="false">100*(G436-E436)/E436</f>
        <v>-1.54635074242176</v>
      </c>
      <c r="K436" s="16" t="n">
        <v>-2.53388403019616</v>
      </c>
      <c r="L436" s="17" t="n">
        <v>126.380925743005</v>
      </c>
      <c r="M436" s="16" t="n">
        <v>0.0125025540250557</v>
      </c>
      <c r="N436" s="16" t="n">
        <v>0.247810056666433</v>
      </c>
      <c r="O436" s="6" t="str">
        <f aca="false">IF(N436&lt;0.05,"Yes","No")</f>
        <v>No</v>
      </c>
      <c r="P436" s="16" t="n">
        <v>-0.298674709037199</v>
      </c>
      <c r="Q436" s="16" t="n">
        <v>6.94675672122612</v>
      </c>
      <c r="R436" s="16" t="n">
        <v>0.00862902948596369</v>
      </c>
      <c r="S436" s="16" t="n">
        <v>0.912854930845836</v>
      </c>
      <c r="T436" s="16" t="n">
        <v>-0.0102724436663479</v>
      </c>
      <c r="U436" s="16" t="n">
        <v>0.0445421359447057</v>
      </c>
      <c r="V436" s="16" t="n">
        <v>0.940197872513564</v>
      </c>
      <c r="W436" s="6" t="s">
        <v>510</v>
      </c>
      <c r="X436" s="16" t="n">
        <v>1.8</v>
      </c>
      <c r="Y436" s="16" t="n">
        <v>0.625037097915668</v>
      </c>
      <c r="Z436" s="16" t="n">
        <f aca="false">(G436-E436)/SQRT(H436^2/D436+F436^2/C436)</f>
        <v>-2.53388403019616</v>
      </c>
      <c r="AA436" s="24" t="n">
        <f aca="false">ABS(K436-Z436)</f>
        <v>0</v>
      </c>
    </row>
    <row r="437" customFormat="false" ht="15" hidden="false" customHeight="false" outlineLevel="0" collapsed="false">
      <c r="A437" s="17" t="n">
        <v>832</v>
      </c>
      <c r="B437" s="6" t="s">
        <v>427</v>
      </c>
      <c r="C437" s="6" t="n">
        <v>93</v>
      </c>
      <c r="D437" s="6" t="n">
        <v>471</v>
      </c>
      <c r="E437" s="16" t="n">
        <v>0.63558199392852</v>
      </c>
      <c r="F437" s="16" t="n">
        <v>0.0344768665030324</v>
      </c>
      <c r="G437" s="16" t="n">
        <v>0.625796890562507</v>
      </c>
      <c r="H437" s="16" t="n">
        <v>0.0325141383468776</v>
      </c>
      <c r="I437" s="23" t="n">
        <f aca="false">G437-E437</f>
        <v>-0.00978510336601268</v>
      </c>
      <c r="J437" s="17" t="n">
        <f aca="false">100*(G437-E437)/E437</f>
        <v>-1.53955012248399</v>
      </c>
      <c r="K437" s="16" t="n">
        <v>-2.52433704277894</v>
      </c>
      <c r="L437" s="17" t="n">
        <v>126.386622301784</v>
      </c>
      <c r="M437" s="16" t="n">
        <v>0.0128300490446686</v>
      </c>
      <c r="N437" s="16" t="n">
        <v>0.249552604148735</v>
      </c>
      <c r="O437" s="6" t="str">
        <f aca="false">IF(N437&lt;0.05,"Yes","No")</f>
        <v>No</v>
      </c>
      <c r="P437" s="16" t="n">
        <v>-0.297533709816933</v>
      </c>
      <c r="Q437" s="16" t="n">
        <v>6.89378200447616</v>
      </c>
      <c r="R437" s="16" t="n">
        <v>0.00888520799062344</v>
      </c>
      <c r="S437" s="16" t="n">
        <v>0.91436037441471</v>
      </c>
      <c r="T437" s="16" t="n">
        <v>-0.0102255838071196</v>
      </c>
      <c r="U437" s="16" t="n">
        <v>0.0452154122819455</v>
      </c>
      <c r="V437" s="16" t="n">
        <v>0.940197872513564</v>
      </c>
      <c r="W437" s="6" t="s">
        <v>510</v>
      </c>
      <c r="X437" s="16" t="n">
        <v>1.8</v>
      </c>
      <c r="Y437" s="16" t="n">
        <v>0.624534849211241</v>
      </c>
      <c r="Z437" s="16" t="n">
        <f aca="false">(G437-E437)/SQRT(H437^2/D437+F437^2/C437)</f>
        <v>-2.52433704277894</v>
      </c>
      <c r="AA437" s="24" t="n">
        <f aca="false">ABS(K437-Z437)</f>
        <v>0</v>
      </c>
    </row>
    <row r="438" customFormat="false" ht="15" hidden="false" customHeight="false" outlineLevel="0" collapsed="false">
      <c r="A438" s="17" t="n">
        <v>833</v>
      </c>
      <c r="B438" s="6" t="s">
        <v>427</v>
      </c>
      <c r="C438" s="6" t="n">
        <v>93</v>
      </c>
      <c r="D438" s="6" t="n">
        <v>471</v>
      </c>
      <c r="E438" s="16" t="n">
        <v>0.63547248962105</v>
      </c>
      <c r="F438" s="16" t="n">
        <v>0.0344553338669411</v>
      </c>
      <c r="G438" s="16" t="n">
        <v>0.625706684817174</v>
      </c>
      <c r="H438" s="16" t="n">
        <v>0.0324889116299217</v>
      </c>
      <c r="I438" s="23" t="n">
        <f aca="false">G438-E438</f>
        <v>-0.00976580480387523</v>
      </c>
      <c r="J438" s="17" t="n">
        <f aca="false">100*(G438-E438)/E438</f>
        <v>-1.53677853304065</v>
      </c>
      <c r="K438" s="16" t="n">
        <v>-2.52098991820868</v>
      </c>
      <c r="L438" s="17" t="n">
        <v>126.375648409843</v>
      </c>
      <c r="M438" s="16" t="n">
        <v>0.0129468033565978</v>
      </c>
      <c r="N438" s="16" t="n">
        <v>0.249552604148735</v>
      </c>
      <c r="O438" s="6" t="str">
        <f aca="false">IF(N438&lt;0.05,"Yes","No")</f>
        <v>No</v>
      </c>
      <c r="P438" s="16" t="n">
        <v>-0.297169354834453</v>
      </c>
      <c r="Q438" s="16" t="n">
        <v>6.8769083139083</v>
      </c>
      <c r="R438" s="16" t="n">
        <v>0.00896843659033808</v>
      </c>
      <c r="S438" s="16" t="n">
        <v>0.913167943964993</v>
      </c>
      <c r="T438" s="16" t="n">
        <v>-0.0102042436685305</v>
      </c>
      <c r="U438" s="16" t="n">
        <v>0.0454201828667678</v>
      </c>
      <c r="V438" s="16" t="n">
        <v>0.940197872513564</v>
      </c>
      <c r="W438" s="6" t="s">
        <v>510</v>
      </c>
      <c r="X438" s="16" t="n">
        <v>1.8</v>
      </c>
      <c r="Y438" s="16" t="n">
        <v>0.624534849211241</v>
      </c>
      <c r="Z438" s="16" t="n">
        <f aca="false">(G438-E438)/SQRT(H438^2/D438+F438^2/C438)</f>
        <v>-2.52098991820868</v>
      </c>
      <c r="AA438" s="24" t="n">
        <f aca="false">ABS(K438-Z438)</f>
        <v>0</v>
      </c>
    </row>
    <row r="439" customFormat="false" ht="15" hidden="false" customHeight="false" outlineLevel="0" collapsed="false">
      <c r="A439" s="17" t="n">
        <v>834</v>
      </c>
      <c r="B439" s="6" t="s">
        <v>427</v>
      </c>
      <c r="C439" s="6" t="n">
        <v>93</v>
      </c>
      <c r="D439" s="6" t="n">
        <v>471</v>
      </c>
      <c r="E439" s="16" t="n">
        <v>0.635382434693716</v>
      </c>
      <c r="F439" s="16" t="n">
        <v>0.0344361361504553</v>
      </c>
      <c r="G439" s="16" t="n">
        <v>0.62565278646293</v>
      </c>
      <c r="H439" s="16" t="n">
        <v>0.0324644936178925</v>
      </c>
      <c r="I439" s="23" t="n">
        <f aca="false">G439-E439</f>
        <v>-0.00972964823078637</v>
      </c>
      <c r="J439" s="17" t="n">
        <f aca="false">100*(G439-E439)/E439</f>
        <v>-1.53130582457422</v>
      </c>
      <c r="K439" s="16" t="n">
        <v>-2.5131295067029</v>
      </c>
      <c r="L439" s="17" t="n">
        <v>126.361555681191</v>
      </c>
      <c r="M439" s="16" t="n">
        <v>0.0132246158775587</v>
      </c>
      <c r="N439" s="16" t="n">
        <v>0.252590163261371</v>
      </c>
      <c r="O439" s="6" t="str">
        <f aca="false">IF(N439&lt;0.05,"Yes","No")</f>
        <v>No</v>
      </c>
      <c r="P439" s="16" t="n">
        <v>-0.296281411159456</v>
      </c>
      <c r="Q439" s="16" t="n">
        <v>6.83587323204819</v>
      </c>
      <c r="R439" s="16" t="n">
        <v>0.00917419795057962</v>
      </c>
      <c r="S439" s="16" t="n">
        <v>0.911802441204388</v>
      </c>
      <c r="T439" s="16" t="n">
        <v>-0.0101664660512621</v>
      </c>
      <c r="U439" s="16" t="n">
        <v>0.0459543740304305</v>
      </c>
      <c r="V439" s="16" t="n">
        <v>0.940197872513564</v>
      </c>
      <c r="W439" s="6" t="s">
        <v>510</v>
      </c>
      <c r="X439" s="16" t="n">
        <v>1.7</v>
      </c>
      <c r="Y439" s="16" t="n">
        <v>0.624135333196356</v>
      </c>
      <c r="Z439" s="16" t="n">
        <f aca="false">(G439-E439)/SQRT(H439^2/D439+F439^2/C439)</f>
        <v>-2.5131295067029</v>
      </c>
      <c r="AA439" s="24" t="n">
        <f aca="false">ABS(K439-Z439)</f>
        <v>0</v>
      </c>
    </row>
    <row r="440" customFormat="false" ht="15" hidden="false" customHeight="false" outlineLevel="0" collapsed="false">
      <c r="A440" s="17" t="n">
        <v>835</v>
      </c>
      <c r="B440" s="6" t="s">
        <v>427</v>
      </c>
      <c r="C440" s="6" t="n">
        <v>93</v>
      </c>
      <c r="D440" s="6" t="n">
        <v>471</v>
      </c>
      <c r="E440" s="16" t="n">
        <v>0.635294142910229</v>
      </c>
      <c r="F440" s="16" t="n">
        <v>0.034414831183921</v>
      </c>
      <c r="G440" s="16" t="n">
        <v>0.625607084126989</v>
      </c>
      <c r="H440" s="16" t="n">
        <v>0.0324417152231392</v>
      </c>
      <c r="I440" s="23" t="n">
        <f aca="false">G440-E440</f>
        <v>-0.00968705878324039</v>
      </c>
      <c r="J440" s="17" t="n">
        <f aca="false">100*(G440-E440)/E440</f>
        <v>-1.52481474783709</v>
      </c>
      <c r="K440" s="16" t="n">
        <v>-2.50370882492981</v>
      </c>
      <c r="L440" s="17" t="n">
        <v>126.355543520147</v>
      </c>
      <c r="M440" s="16" t="n">
        <v>0.0135644762288187</v>
      </c>
      <c r="N440" s="16" t="n">
        <v>0.256747428439172</v>
      </c>
      <c r="O440" s="6" t="str">
        <f aca="false">IF(N440&lt;0.05,"Yes","No")</f>
        <v>No</v>
      </c>
      <c r="P440" s="16" t="n">
        <v>-0.29518719793732</v>
      </c>
      <c r="Q440" s="16" t="n">
        <v>6.78547458823732</v>
      </c>
      <c r="R440" s="16" t="n">
        <v>0.00943356260791846</v>
      </c>
      <c r="S440" s="16" t="n">
        <v>0.910345422706018</v>
      </c>
      <c r="T440" s="16" t="n">
        <v>-0.0101232619951249</v>
      </c>
      <c r="U440" s="16" t="n">
        <v>0.0466270799602781</v>
      </c>
      <c r="V440" s="16" t="n">
        <v>0.940197872513564</v>
      </c>
      <c r="W440" s="6" t="s">
        <v>510</v>
      </c>
      <c r="X440" s="16" t="n">
        <v>1.7</v>
      </c>
      <c r="Y440" s="16" t="n">
        <v>0.62367874346506</v>
      </c>
      <c r="Z440" s="16" t="n">
        <f aca="false">(G440-E440)/SQRT(H440^2/D440+F440^2/C440)</f>
        <v>-2.50370882492981</v>
      </c>
      <c r="AA440" s="24" t="n">
        <f aca="false">ABS(K440-Z440)</f>
        <v>0</v>
      </c>
    </row>
    <row r="441" customFormat="false" ht="15" hidden="false" customHeight="false" outlineLevel="0" collapsed="false">
      <c r="A441" s="17" t="n">
        <v>836</v>
      </c>
      <c r="B441" s="6" t="s">
        <v>427</v>
      </c>
      <c r="C441" s="6" t="n">
        <v>93</v>
      </c>
      <c r="D441" s="6" t="n">
        <v>471</v>
      </c>
      <c r="E441" s="16" t="n">
        <v>0.635201193632618</v>
      </c>
      <c r="F441" s="16" t="n">
        <v>0.0343900154907721</v>
      </c>
      <c r="G441" s="16" t="n">
        <v>0.625551499378909</v>
      </c>
      <c r="H441" s="16" t="n">
        <v>0.0324207653981681</v>
      </c>
      <c r="I441" s="23" t="n">
        <f aca="false">G441-E441</f>
        <v>-0.0096496942537091</v>
      </c>
      <c r="J441" s="17" t="n">
        <f aca="false">100*(G441-E441)/E441</f>
        <v>-1.51915556054358</v>
      </c>
      <c r="K441" s="16" t="n">
        <v>-2.49582324141664</v>
      </c>
      <c r="L441" s="17" t="n">
        <v>126.361001195995</v>
      </c>
      <c r="M441" s="16" t="n">
        <v>0.0138548272412758</v>
      </c>
      <c r="N441" s="16" t="n">
        <v>0.259901714588576</v>
      </c>
      <c r="O441" s="6" t="str">
        <f aca="false">IF(N441&lt;0.05,"Yes","No")</f>
        <v>No</v>
      </c>
      <c r="P441" s="16" t="n">
        <v>-0.294242626231807</v>
      </c>
      <c r="Q441" s="16" t="n">
        <v>6.74211828648546</v>
      </c>
      <c r="R441" s="16" t="n">
        <v>0.0096627104260584</v>
      </c>
      <c r="S441" s="16" t="n">
        <v>0.909224563772809</v>
      </c>
      <c r="T441" s="16" t="n">
        <v>-0.0100859736506891</v>
      </c>
      <c r="U441" s="16" t="n">
        <v>0.0472101157037986</v>
      </c>
      <c r="V441" s="16" t="n">
        <v>0.940197872513564</v>
      </c>
      <c r="W441" s="6" t="s">
        <v>510</v>
      </c>
      <c r="X441" s="16" t="n">
        <v>1.6</v>
      </c>
      <c r="Y441" s="16" t="n">
        <v>0.623199324247198</v>
      </c>
      <c r="Z441" s="16" t="n">
        <f aca="false">(G441-E441)/SQRT(H441^2/D441+F441^2/C441)</f>
        <v>-2.49582324141664</v>
      </c>
      <c r="AA441" s="24" t="n">
        <f aca="false">ABS(K441-Z441)</f>
        <v>0</v>
      </c>
    </row>
    <row r="442" customFormat="false" ht="15" hidden="false" customHeight="false" outlineLevel="0" collapsed="false">
      <c r="A442" s="17" t="n">
        <v>837</v>
      </c>
      <c r="B442" s="6" t="s">
        <v>427</v>
      </c>
      <c r="C442" s="6" t="n">
        <v>93</v>
      </c>
      <c r="D442" s="6" t="n">
        <v>471</v>
      </c>
      <c r="E442" s="16" t="n">
        <v>0.635116046154371</v>
      </c>
      <c r="F442" s="16" t="n">
        <v>0.0343645092374368</v>
      </c>
      <c r="G442" s="16" t="n">
        <v>0.625499117020083</v>
      </c>
      <c r="H442" s="16" t="n">
        <v>0.0324008293576051</v>
      </c>
      <c r="I442" s="23" t="n">
        <f aca="false">G442-E442</f>
        <v>-0.00961692913428835</v>
      </c>
      <c r="J442" s="17" t="n">
        <f aca="false">100*(G442-E442)/E442</f>
        <v>-1.51420030914333</v>
      </c>
      <c r="K442" s="16" t="n">
        <v>-2.48914781625732</v>
      </c>
      <c r="L442" s="17" t="n">
        <v>126.370189739937</v>
      </c>
      <c r="M442" s="16" t="n">
        <v>0.0141048990602368</v>
      </c>
      <c r="N442" s="16" t="n">
        <v>0.262251264827942</v>
      </c>
      <c r="O442" s="6" t="str">
        <f aca="false">IF(N442&lt;0.05,"Yes","No")</f>
        <v>No</v>
      </c>
      <c r="P442" s="16" t="n">
        <v>-0.293430686446281</v>
      </c>
      <c r="Q442" s="16" t="n">
        <v>6.70496091511614</v>
      </c>
      <c r="R442" s="16" t="n">
        <v>0.00986364521164825</v>
      </c>
      <c r="S442" s="16" t="n">
        <v>0.910126163088701</v>
      </c>
      <c r="T442" s="16" t="n">
        <v>-0.0100523405428074</v>
      </c>
      <c r="U442" s="16" t="n">
        <v>0.0476988747821531</v>
      </c>
      <c r="V442" s="16" t="n">
        <v>0.940197872513564</v>
      </c>
      <c r="W442" s="6" t="s">
        <v>510</v>
      </c>
      <c r="X442" s="16" t="n">
        <v>1.6</v>
      </c>
      <c r="Y442" s="16" t="n">
        <v>0.622902540921855</v>
      </c>
      <c r="Z442" s="16" t="n">
        <f aca="false">(G442-E442)/SQRT(H442^2/D442+F442^2/C442)</f>
        <v>-2.48914781625732</v>
      </c>
      <c r="AA442" s="24" t="n">
        <f aca="false">ABS(K442-Z442)</f>
        <v>0</v>
      </c>
    </row>
    <row r="443" customFormat="false" ht="15" hidden="false" customHeight="false" outlineLevel="0" collapsed="false">
      <c r="A443" s="17" t="n">
        <v>838</v>
      </c>
      <c r="B443" s="6" t="s">
        <v>427</v>
      </c>
      <c r="C443" s="6" t="n">
        <v>93</v>
      </c>
      <c r="D443" s="6" t="n">
        <v>471</v>
      </c>
      <c r="E443" s="16" t="n">
        <v>0.635050902123093</v>
      </c>
      <c r="F443" s="16" t="n">
        <v>0.0343512275582588</v>
      </c>
      <c r="G443" s="16" t="n">
        <v>0.625472423693683</v>
      </c>
      <c r="H443" s="16" t="n">
        <v>0.0323799542282271</v>
      </c>
      <c r="I443" s="23" t="n">
        <f aca="false">G443-E443</f>
        <v>-0.00957847842940918</v>
      </c>
      <c r="J443" s="17" t="n">
        <f aca="false">100*(G443-E443)/E443</f>
        <v>-1.50830089326486</v>
      </c>
      <c r="K443" s="16" t="n">
        <v>-2.4802496902368</v>
      </c>
      <c r="L443" s="17" t="n">
        <v>126.351509359803</v>
      </c>
      <c r="M443" s="16" t="n">
        <v>0.014444831029627</v>
      </c>
      <c r="N443" s="16" t="n">
        <v>0.263900782549968</v>
      </c>
      <c r="O443" s="6" t="str">
        <f aca="false">IF(N443&lt;0.05,"Yes","No")</f>
        <v>No</v>
      </c>
      <c r="P443" s="16" t="n">
        <v>-0.292432285388397</v>
      </c>
      <c r="Q443" s="16" t="n">
        <v>6.65941113612172</v>
      </c>
      <c r="R443" s="16" t="n">
        <v>0.0101158365321679</v>
      </c>
      <c r="S443" s="16" t="n">
        <v>0.907491000291607</v>
      </c>
      <c r="T443" s="16" t="n">
        <v>-0.0100138320978503</v>
      </c>
      <c r="U443" s="16" t="n">
        <v>0.0482861502691139</v>
      </c>
      <c r="V443" s="16" t="n">
        <v>0.940197872513564</v>
      </c>
      <c r="W443" s="6" t="s">
        <v>510</v>
      </c>
      <c r="X443" s="16" t="n">
        <v>1.6</v>
      </c>
      <c r="Y443" s="16" t="n">
        <v>0.622651416569641</v>
      </c>
      <c r="Z443" s="16" t="n">
        <f aca="false">(G443-E443)/SQRT(H443^2/D443+F443^2/C443)</f>
        <v>-2.48024969023679</v>
      </c>
      <c r="AA443" s="24" t="n">
        <f aca="false">ABS(K443-Z443)</f>
        <v>0</v>
      </c>
    </row>
    <row r="444" customFormat="false" ht="15" hidden="false" customHeight="false" outlineLevel="0" collapsed="false">
      <c r="A444" s="17" t="n">
        <v>839</v>
      </c>
      <c r="B444" s="6" t="s">
        <v>427</v>
      </c>
      <c r="C444" s="6" t="n">
        <v>93</v>
      </c>
      <c r="D444" s="6" t="n">
        <v>471</v>
      </c>
      <c r="E444" s="16" t="n">
        <v>0.634996724705542</v>
      </c>
      <c r="F444" s="16" t="n">
        <v>0.0343399421702281</v>
      </c>
      <c r="G444" s="16" t="n">
        <v>0.625466353131454</v>
      </c>
      <c r="H444" s="16" t="n">
        <v>0.0323600770958301</v>
      </c>
      <c r="I444" s="23" t="n">
        <f aca="false">G444-E444</f>
        <v>-0.00953037157408809</v>
      </c>
      <c r="J444" s="17" t="n">
        <f aca="false">100*(G444-E444)/E444</f>
        <v>-1.50085365849839</v>
      </c>
      <c r="K444" s="16" t="n">
        <v>-2.46870907877675</v>
      </c>
      <c r="L444" s="17" t="n">
        <v>126.330845090006</v>
      </c>
      <c r="M444" s="16" t="n">
        <v>0.0148965496603897</v>
      </c>
      <c r="N444" s="16" t="n">
        <v>0.269807334797231</v>
      </c>
      <c r="O444" s="6" t="str">
        <f aca="false">IF(N444&lt;0.05,"Yes","No")</f>
        <v>No</v>
      </c>
      <c r="P444" s="16" t="n">
        <v>-0.291127292427428</v>
      </c>
      <c r="Q444" s="16" t="n">
        <v>6.60010787694106</v>
      </c>
      <c r="R444" s="16" t="n">
        <v>0.0104541448739083</v>
      </c>
      <c r="S444" s="16" t="n">
        <v>0.904338103781628</v>
      </c>
      <c r="T444" s="16" t="n">
        <v>-0.00996529369620813</v>
      </c>
      <c r="U444" s="16" t="n">
        <v>0.0491167531788088</v>
      </c>
      <c r="V444" s="16" t="n">
        <v>0.940197872513564</v>
      </c>
      <c r="W444" s="6" t="s">
        <v>510</v>
      </c>
      <c r="X444" s="16" t="n">
        <v>1.6</v>
      </c>
      <c r="Y444" s="16" t="n">
        <v>0.622331803757733</v>
      </c>
      <c r="Z444" s="16" t="n">
        <f aca="false">(G444-E444)/SQRT(H444^2/D444+F444^2/C444)</f>
        <v>-2.46870907877675</v>
      </c>
      <c r="AA444" s="24" t="n">
        <f aca="false">ABS(K444-Z444)</f>
        <v>0</v>
      </c>
    </row>
    <row r="445" customFormat="false" ht="15" hidden="false" customHeight="false" outlineLevel="0" collapsed="false">
      <c r="A445" s="17" t="n">
        <v>840</v>
      </c>
      <c r="B445" s="6" t="s">
        <v>427</v>
      </c>
      <c r="C445" s="6" t="n">
        <v>93</v>
      </c>
      <c r="D445" s="6" t="n">
        <v>471</v>
      </c>
      <c r="E445" s="16" t="n">
        <v>0.634939626980853</v>
      </c>
      <c r="F445" s="16" t="n">
        <v>0.0343193854447588</v>
      </c>
      <c r="G445" s="16" t="n">
        <v>0.625461492189177</v>
      </c>
      <c r="H445" s="16" t="n">
        <v>0.0323430114973955</v>
      </c>
      <c r="I445" s="23" t="n">
        <f aca="false">G445-E445</f>
        <v>-0.00947813479167681</v>
      </c>
      <c r="J445" s="17" t="n">
        <f aca="false">100*(G445-E445)/E445</f>
        <v>-1.49276157746611</v>
      </c>
      <c r="K445" s="16" t="n">
        <v>-2.45662235093431</v>
      </c>
      <c r="L445" s="17" t="n">
        <v>126.336004850336</v>
      </c>
      <c r="M445" s="16" t="n">
        <v>0.0153828068890896</v>
      </c>
      <c r="N445" s="16" t="n">
        <v>0.273892180287943</v>
      </c>
      <c r="O445" s="6" t="str">
        <f aca="false">IF(N445&lt;0.05,"Yes","No")</f>
        <v>No</v>
      </c>
      <c r="P445" s="16" t="n">
        <v>-0.289688098727631</v>
      </c>
      <c r="Q445" s="16" t="n">
        <v>6.53501363753398</v>
      </c>
      <c r="R445" s="16" t="n">
        <v>0.0108389149800333</v>
      </c>
      <c r="S445" s="16" t="n">
        <v>0.904424771207656</v>
      </c>
      <c r="T445" s="16" t="n">
        <v>-0.00991129060183218</v>
      </c>
      <c r="U445" s="16" t="n">
        <v>0.0501219901852883</v>
      </c>
      <c r="V445" s="16" t="n">
        <v>0.940197872513564</v>
      </c>
      <c r="W445" s="6" t="s">
        <v>510</v>
      </c>
      <c r="X445" s="16" t="n">
        <v>1.6</v>
      </c>
      <c r="Y445" s="16" t="n">
        <v>0.621852384539872</v>
      </c>
      <c r="Z445" s="16" t="n">
        <f aca="false">(G445-E445)/SQRT(H445^2/D445+F445^2/C445)</f>
        <v>-2.45662235093431</v>
      </c>
      <c r="AA445" s="24" t="n">
        <f aca="false">ABS(K445-Z445)</f>
        <v>0</v>
      </c>
    </row>
    <row r="446" customFormat="false" ht="15" hidden="false" customHeight="false" outlineLevel="0" collapsed="false">
      <c r="A446" s="17" t="n">
        <v>841</v>
      </c>
      <c r="B446" s="6" t="s">
        <v>427</v>
      </c>
      <c r="C446" s="6" t="n">
        <v>93</v>
      </c>
      <c r="D446" s="6" t="n">
        <v>471</v>
      </c>
      <c r="E446" s="16" t="n">
        <v>0.634872157407063</v>
      </c>
      <c r="F446" s="16" t="n">
        <v>0.0342999363940244</v>
      </c>
      <c r="G446" s="16" t="n">
        <v>0.62541983562923</v>
      </c>
      <c r="H446" s="16" t="n">
        <v>0.0323257606211797</v>
      </c>
      <c r="I446" s="23" t="n">
        <f aca="false">G446-E446</f>
        <v>-0.00945232177783295</v>
      </c>
      <c r="J446" s="17" t="n">
        <f aca="false">100*(G446-E446)/E446</f>
        <v>-1.48885435714144</v>
      </c>
      <c r="K446" s="16" t="n">
        <v>-2.45130890084248</v>
      </c>
      <c r="L446" s="17" t="n">
        <v>126.338418836461</v>
      </c>
      <c r="M446" s="16" t="n">
        <v>0.0156010071066371</v>
      </c>
      <c r="N446" s="16" t="n">
        <v>0.275442991017181</v>
      </c>
      <c r="O446" s="6" t="str">
        <f aca="false">IF(N446&lt;0.05,"Yes","No")</f>
        <v>No</v>
      </c>
      <c r="P446" s="16" t="n">
        <v>-0.289055068340285</v>
      </c>
      <c r="Q446" s="16" t="n">
        <v>6.50648404126448</v>
      </c>
      <c r="R446" s="16" t="n">
        <v>0.0110121168936506</v>
      </c>
      <c r="S446" s="16" t="n">
        <v>0.904741623556657</v>
      </c>
      <c r="T446" s="16" t="n">
        <v>-0.00988512569324956</v>
      </c>
      <c r="U446" s="16" t="n">
        <v>0.0505363106424554</v>
      </c>
      <c r="V446" s="16" t="n">
        <v>0.940197872513564</v>
      </c>
      <c r="W446" s="6" t="s">
        <v>510</v>
      </c>
      <c r="X446" s="16" t="n">
        <v>1.6</v>
      </c>
      <c r="Y446" s="16" t="n">
        <v>0.621578430701094</v>
      </c>
      <c r="Z446" s="16" t="n">
        <f aca="false">(G446-E446)/SQRT(H446^2/D446+F446^2/C446)</f>
        <v>-2.45130890084248</v>
      </c>
      <c r="AA446" s="24" t="n">
        <f aca="false">ABS(K446-Z446)</f>
        <v>0</v>
      </c>
    </row>
    <row r="447" customFormat="false" ht="15" hidden="false" customHeight="false" outlineLevel="0" collapsed="false">
      <c r="A447" s="17" t="n">
        <v>842</v>
      </c>
      <c r="B447" s="6" t="s">
        <v>427</v>
      </c>
      <c r="C447" s="6" t="n">
        <v>93</v>
      </c>
      <c r="D447" s="6" t="n">
        <v>471</v>
      </c>
      <c r="E447" s="16" t="n">
        <v>0.634826663681256</v>
      </c>
      <c r="F447" s="16" t="n">
        <v>0.0342846193827422</v>
      </c>
      <c r="G447" s="16" t="n">
        <v>0.625412518937623</v>
      </c>
      <c r="H447" s="16" t="n">
        <v>0.0323093190987209</v>
      </c>
      <c r="I447" s="23" t="n">
        <f aca="false">G447-E447</f>
        <v>-0.00941414474363267</v>
      </c>
      <c r="J447" s="17" t="n">
        <f aca="false">100*(G447-E447)/E447</f>
        <v>-1.48294728029248</v>
      </c>
      <c r="K447" s="16" t="n">
        <v>-2.4425216471859</v>
      </c>
      <c r="L447" s="17" t="n">
        <v>126.333925225173</v>
      </c>
      <c r="M447" s="16" t="n">
        <v>0.0159680077515094</v>
      </c>
      <c r="N447" s="16" t="n">
        <v>0.279573202382678</v>
      </c>
      <c r="O447" s="6" t="str">
        <f aca="false">IF(N447&lt;0.05,"Yes","No")</f>
        <v>No</v>
      </c>
      <c r="P447" s="16" t="n">
        <v>-0.28803087242634</v>
      </c>
      <c r="Q447" s="16" t="n">
        <v>6.46045745932403</v>
      </c>
      <c r="R447" s="16" t="n">
        <v>0.0112975703301976</v>
      </c>
      <c r="S447" s="16" t="n">
        <v>0.905510765245566</v>
      </c>
      <c r="T447" s="16" t="n">
        <v>-0.00984610296244845</v>
      </c>
      <c r="U447" s="16" t="n">
        <v>0.0512241796941282</v>
      </c>
      <c r="V447" s="16" t="n">
        <v>0.940197872513564</v>
      </c>
      <c r="W447" s="6" t="s">
        <v>510</v>
      </c>
      <c r="X447" s="16" t="n">
        <v>1.6</v>
      </c>
      <c r="Y447" s="16" t="n">
        <v>0.62141862429514</v>
      </c>
      <c r="Z447" s="16" t="n">
        <f aca="false">(G447-E447)/SQRT(H447^2/D447+F447^2/C447)</f>
        <v>-2.4425216471859</v>
      </c>
      <c r="AA447" s="24" t="n">
        <f aca="false">ABS(K447-Z447)</f>
        <v>0</v>
      </c>
    </row>
    <row r="448" customFormat="false" ht="15" hidden="false" customHeight="false" outlineLevel="0" collapsed="false">
      <c r="A448" s="17" t="n">
        <v>843</v>
      </c>
      <c r="B448" s="6" t="s">
        <v>427</v>
      </c>
      <c r="C448" s="6" t="n">
        <v>93</v>
      </c>
      <c r="D448" s="6" t="n">
        <v>471</v>
      </c>
      <c r="E448" s="16" t="n">
        <v>0.634787378131703</v>
      </c>
      <c r="F448" s="16" t="n">
        <v>0.0342743126734595</v>
      </c>
      <c r="G448" s="16" t="n">
        <v>0.625417831976702</v>
      </c>
      <c r="H448" s="16" t="n">
        <v>0.0322946839755637</v>
      </c>
      <c r="I448" s="23" t="n">
        <f aca="false">G448-E448</f>
        <v>-0.00936954615500019</v>
      </c>
      <c r="J448" s="17" t="n">
        <f aca="false">100*(G448-E448)/E448</f>
        <v>-1.47601330426205</v>
      </c>
      <c r="K448" s="16" t="n">
        <v>-2.43173674141653</v>
      </c>
      <c r="L448" s="17" t="n">
        <v>126.322897638199</v>
      </c>
      <c r="M448" s="16" t="n">
        <v>0.0164289867979703</v>
      </c>
      <c r="N448" s="16" t="n">
        <v>0.285266952582939</v>
      </c>
      <c r="O448" s="6" t="str">
        <f aca="false">IF(N448&lt;0.05,"Yes","No")</f>
        <v>No</v>
      </c>
      <c r="P448" s="16" t="n">
        <v>-0.286788369324401</v>
      </c>
      <c r="Q448" s="16" t="n">
        <v>6.40483963826786</v>
      </c>
      <c r="R448" s="16" t="n">
        <v>0.0116526987124394</v>
      </c>
      <c r="S448" s="16" t="n">
        <v>0.905122036327664</v>
      </c>
      <c r="T448" s="16" t="n">
        <v>-0.00980043670109135</v>
      </c>
      <c r="U448" s="16" t="n">
        <v>0.0520622978181441</v>
      </c>
      <c r="V448" s="16" t="n">
        <v>0.940197872513564</v>
      </c>
      <c r="W448" s="6" t="s">
        <v>510</v>
      </c>
      <c r="X448" s="16" t="n">
        <v>1.6</v>
      </c>
      <c r="Y448" s="16" t="n">
        <v>0.621167499942926</v>
      </c>
      <c r="Z448" s="16" t="n">
        <f aca="false">(G448-E448)/SQRT(H448^2/D448+F448^2/C448)</f>
        <v>-2.43173674141653</v>
      </c>
      <c r="AA448" s="24" t="n">
        <f aca="false">ABS(K448-Z448)</f>
        <v>0</v>
      </c>
    </row>
    <row r="449" customFormat="false" ht="15" hidden="false" customHeight="false" outlineLevel="0" collapsed="false">
      <c r="A449" s="17" t="n">
        <v>844</v>
      </c>
      <c r="B449" s="6" t="s">
        <v>427</v>
      </c>
      <c r="C449" s="6" t="n">
        <v>93</v>
      </c>
      <c r="D449" s="6" t="n">
        <v>471</v>
      </c>
      <c r="E449" s="16" t="n">
        <v>0.634721292282945</v>
      </c>
      <c r="F449" s="16" t="n">
        <v>0.0342667259312957</v>
      </c>
      <c r="G449" s="16" t="n">
        <v>0.625375355378331</v>
      </c>
      <c r="H449" s="16" t="n">
        <v>0.0322821198587711</v>
      </c>
      <c r="I449" s="23" t="n">
        <f aca="false">G449-E449</f>
        <v>-0.00934593690461427</v>
      </c>
      <c r="J449" s="17" t="n">
        <f aca="false">100*(G449-E449)/E449</f>
        <v>-1.47244735890285</v>
      </c>
      <c r="K449" s="16" t="n">
        <v>-2.42620701532393</v>
      </c>
      <c r="L449" s="17" t="n">
        <v>126.310764395135</v>
      </c>
      <c r="M449" s="16" t="n">
        <v>0.0166699733595846</v>
      </c>
      <c r="N449" s="16" t="n">
        <v>0.287078803512191</v>
      </c>
      <c r="O449" s="6" t="str">
        <f aca="false">IF(N449&lt;0.05,"Yes","No")</f>
        <v>No</v>
      </c>
      <c r="P449" s="16" t="n">
        <v>-0.286168387067205</v>
      </c>
      <c r="Q449" s="16" t="n">
        <v>6.37717746499569</v>
      </c>
      <c r="R449" s="16" t="n">
        <v>0.0118335865969703</v>
      </c>
      <c r="S449" s="16" t="n">
        <v>0.901868590729311</v>
      </c>
      <c r="T449" s="16" t="n">
        <v>-0.00977688870767096</v>
      </c>
      <c r="U449" s="16" t="n">
        <v>0.0524238525903164</v>
      </c>
      <c r="V449" s="16" t="n">
        <v>0.940197872513564</v>
      </c>
      <c r="W449" s="6" t="s">
        <v>510</v>
      </c>
      <c r="X449" s="16" t="n">
        <v>1.6</v>
      </c>
      <c r="Y449" s="16" t="n">
        <v>0.620847887131018</v>
      </c>
      <c r="Z449" s="16" t="n">
        <f aca="false">(G449-E449)/SQRT(H449^2/D449+F449^2/C449)</f>
        <v>-2.42620701532393</v>
      </c>
      <c r="AA449" s="24" t="n">
        <f aca="false">ABS(K449-Z449)</f>
        <v>0</v>
      </c>
    </row>
    <row r="450" customFormat="false" ht="15" hidden="false" customHeight="false" outlineLevel="0" collapsed="false">
      <c r="A450" s="17" t="n">
        <v>845</v>
      </c>
      <c r="B450" s="6" t="s">
        <v>427</v>
      </c>
      <c r="C450" s="6" t="n">
        <v>93</v>
      </c>
      <c r="D450" s="6" t="n">
        <v>471</v>
      </c>
      <c r="E450" s="16" t="n">
        <v>0.634684709771987</v>
      </c>
      <c r="F450" s="16" t="n">
        <v>0.0342514216417822</v>
      </c>
      <c r="G450" s="16" t="n">
        <v>0.625356607502939</v>
      </c>
      <c r="H450" s="16" t="n">
        <v>0.0322671074740133</v>
      </c>
      <c r="I450" s="23" t="n">
        <f aca="false">G450-E450</f>
        <v>-0.00932810226904757</v>
      </c>
      <c r="J450" s="17" t="n">
        <f aca="false">100*(G450-E450)/E450</f>
        <v>-1.46972222986099</v>
      </c>
      <c r="K450" s="16" t="n">
        <v>-2.42266580970853</v>
      </c>
      <c r="L450" s="17" t="n">
        <v>126.309432085824</v>
      </c>
      <c r="M450" s="16" t="n">
        <v>0.0168258703539775</v>
      </c>
      <c r="N450" s="16" t="n">
        <v>0.287407752956966</v>
      </c>
      <c r="O450" s="6" t="str">
        <f aca="false">IF(N450&lt;0.05,"Yes","No")</f>
        <v>No</v>
      </c>
      <c r="P450" s="16" t="n">
        <v>-0.285754234018685</v>
      </c>
      <c r="Q450" s="16" t="n">
        <v>6.35873226670948</v>
      </c>
      <c r="R450" s="16" t="n">
        <v>0.011955807998184</v>
      </c>
      <c r="S450" s="16" t="n">
        <v>0.899741338227571</v>
      </c>
      <c r="T450" s="16" t="n">
        <v>-0.00975997025168831</v>
      </c>
      <c r="U450" s="16" t="n">
        <v>0.052677804797835</v>
      </c>
      <c r="V450" s="16" t="n">
        <v>0.940197872513564</v>
      </c>
      <c r="W450" s="6" t="s">
        <v>510</v>
      </c>
      <c r="X450" s="16" t="n">
        <v>1.6</v>
      </c>
      <c r="Y450" s="16" t="n">
        <v>0.6206652512385</v>
      </c>
      <c r="Z450" s="16" t="n">
        <f aca="false">(G450-E450)/SQRT(H450^2/D450+F450^2/C450)</f>
        <v>-2.42266580970853</v>
      </c>
      <c r="AA450" s="24" t="n">
        <f aca="false">ABS(K450-Z450)</f>
        <v>0</v>
      </c>
    </row>
    <row r="451" customFormat="false" ht="15" hidden="false" customHeight="false" outlineLevel="0" collapsed="false">
      <c r="A451" s="17" t="n">
        <v>846</v>
      </c>
      <c r="B451" s="6" t="s">
        <v>427</v>
      </c>
      <c r="C451" s="6" t="n">
        <v>93</v>
      </c>
      <c r="D451" s="6" t="n">
        <v>471</v>
      </c>
      <c r="E451" s="16" t="n">
        <v>0.634640960924087</v>
      </c>
      <c r="F451" s="16" t="n">
        <v>0.0342300602076777</v>
      </c>
      <c r="G451" s="16" t="n">
        <v>0.62534169906517</v>
      </c>
      <c r="H451" s="16" t="n">
        <v>0.0322518231713604</v>
      </c>
      <c r="I451" s="23" t="n">
        <f aca="false">G451-E451</f>
        <v>-0.00929926185891705</v>
      </c>
      <c r="J451" s="17" t="n">
        <f aca="false">100*(G451-E451)/E451</f>
        <v>-1.46527917854161</v>
      </c>
      <c r="K451" s="16" t="n">
        <v>-2.41662858725915</v>
      </c>
      <c r="L451" s="17" t="n">
        <v>126.320286126381</v>
      </c>
      <c r="M451" s="16" t="n">
        <v>0.0170944878395877</v>
      </c>
      <c r="N451" s="16" t="n">
        <v>0.289641281862692</v>
      </c>
      <c r="O451" s="6" t="str">
        <f aca="false">IF(N451&lt;0.05,"Yes","No")</f>
        <v>No</v>
      </c>
      <c r="P451" s="16" t="n">
        <v>-0.285013475279136</v>
      </c>
      <c r="Q451" s="16" t="n">
        <v>6.32580760126408</v>
      </c>
      <c r="R451" s="16" t="n">
        <v>0.012177215538821</v>
      </c>
      <c r="S451" s="16" t="n">
        <v>0.897989667184429</v>
      </c>
      <c r="T451" s="16" t="n">
        <v>-0.00973143221755374</v>
      </c>
      <c r="U451" s="16" t="n">
        <v>0.0531882021408237</v>
      </c>
      <c r="V451" s="16" t="n">
        <v>0.940197872513564</v>
      </c>
      <c r="W451" s="6" t="s">
        <v>510</v>
      </c>
      <c r="X451" s="16" t="n">
        <v>1.6</v>
      </c>
      <c r="Y451" s="16" t="n">
        <v>0.620254320480332</v>
      </c>
      <c r="Z451" s="16" t="n">
        <f aca="false">(G451-E451)/SQRT(H451^2/D451+F451^2/C451)</f>
        <v>-2.41662858725915</v>
      </c>
      <c r="AA451" s="24" t="n">
        <f aca="false">ABS(K451-Z451)</f>
        <v>0</v>
      </c>
    </row>
    <row r="452" customFormat="false" ht="15" hidden="false" customHeight="false" outlineLevel="0" collapsed="false">
      <c r="A452" s="17" t="n">
        <v>847</v>
      </c>
      <c r="B452" s="6" t="s">
        <v>427</v>
      </c>
      <c r="C452" s="6" t="n">
        <v>93</v>
      </c>
      <c r="D452" s="6" t="n">
        <v>471</v>
      </c>
      <c r="E452" s="16" t="n">
        <v>0.634583049243496</v>
      </c>
      <c r="F452" s="16" t="n">
        <v>0.0342108439974313</v>
      </c>
      <c r="G452" s="16" t="n">
        <v>0.62532829624579</v>
      </c>
      <c r="H452" s="16" t="n">
        <v>0.0322381641414833</v>
      </c>
      <c r="I452" s="23" t="n">
        <f aca="false">G452-E452</f>
        <v>-0.00925475299770673</v>
      </c>
      <c r="J452" s="17" t="n">
        <f aca="false">100*(G452-E452)/E452</f>
        <v>-1.45839902416864</v>
      </c>
      <c r="K452" s="16" t="n">
        <v>-2.40636333773329</v>
      </c>
      <c r="L452" s="17" t="n">
        <v>126.33026616209</v>
      </c>
      <c r="M452" s="16" t="n">
        <v>0.0175600764967946</v>
      </c>
      <c r="N452" s="16" t="n">
        <v>0.29050173795091</v>
      </c>
      <c r="O452" s="6" t="str">
        <f aca="false">IF(N452&lt;0.05,"Yes","No")</f>
        <v>No</v>
      </c>
      <c r="P452" s="16" t="n">
        <v>-0.28377657192052</v>
      </c>
      <c r="Q452" s="16" t="n">
        <v>6.27102117798017</v>
      </c>
      <c r="R452" s="16" t="n">
        <v>0.0125550457112869</v>
      </c>
      <c r="S452" s="16" t="n">
        <v>0.896309248087087</v>
      </c>
      <c r="T452" s="16" t="n">
        <v>-0.00968602495971996</v>
      </c>
      <c r="U452" s="16" t="n">
        <v>0.0540628909960783</v>
      </c>
      <c r="V452" s="16" t="n">
        <v>0.940197872513564</v>
      </c>
      <c r="W452" s="6" t="s">
        <v>510</v>
      </c>
      <c r="X452" s="16" t="n">
        <v>1.5</v>
      </c>
      <c r="Y452" s="16" t="n">
        <v>0.619843389722165</v>
      </c>
      <c r="Z452" s="16" t="n">
        <f aca="false">(G452-E452)/SQRT(H452^2/D452+F452^2/C452)</f>
        <v>-2.40636333773329</v>
      </c>
      <c r="AA452" s="24" t="n">
        <f aca="false">ABS(K452-Z452)</f>
        <v>0</v>
      </c>
    </row>
    <row r="453" customFormat="false" ht="15" hidden="false" customHeight="false" outlineLevel="0" collapsed="false">
      <c r="A453" s="17" t="n">
        <v>848</v>
      </c>
      <c r="B453" s="6" t="s">
        <v>427</v>
      </c>
      <c r="C453" s="6" t="n">
        <v>93</v>
      </c>
      <c r="D453" s="6" t="n">
        <v>471</v>
      </c>
      <c r="E453" s="16" t="n">
        <v>0.634544183810552</v>
      </c>
      <c r="F453" s="16" t="n">
        <v>0.034205953229317</v>
      </c>
      <c r="G453" s="16" t="n">
        <v>0.625340027224486</v>
      </c>
      <c r="H453" s="16" t="n">
        <v>0.0322267793817229</v>
      </c>
      <c r="I453" s="23" t="n">
        <f aca="false">G453-E453</f>
        <v>-0.00920415658606599</v>
      </c>
      <c r="J453" s="17" t="n">
        <f aca="false">100*(G453-E453)/E453</f>
        <v>-1.45051468769178</v>
      </c>
      <c r="K453" s="16" t="n">
        <v>-2.39362481190856</v>
      </c>
      <c r="L453" s="17" t="n">
        <v>126.315056539352</v>
      </c>
      <c r="M453" s="16" t="n">
        <v>0.0181537895204867</v>
      </c>
      <c r="N453" s="16" t="n">
        <v>0.295667533198004</v>
      </c>
      <c r="O453" s="6" t="str">
        <f aca="false">IF(N453&lt;0.05,"Yes","No")</f>
        <v>No</v>
      </c>
      <c r="P453" s="16" t="n">
        <v>-0.282314124022305</v>
      </c>
      <c r="Q453" s="16" t="n">
        <v>6.2065520774376</v>
      </c>
      <c r="R453" s="16" t="n">
        <v>0.0130151709742151</v>
      </c>
      <c r="S453" s="16" t="n">
        <v>0.895201069865408</v>
      </c>
      <c r="T453" s="16" t="n">
        <v>-0.00963391450661142</v>
      </c>
      <c r="U453" s="16" t="n">
        <v>0.0551021396973963</v>
      </c>
      <c r="V453" s="16" t="n">
        <v>0.940197872513564</v>
      </c>
      <c r="W453" s="6" t="s">
        <v>510</v>
      </c>
      <c r="X453" s="16" t="n">
        <v>1.5</v>
      </c>
      <c r="Y453" s="16" t="n">
        <v>0.619455288450563</v>
      </c>
      <c r="Z453" s="16" t="n">
        <f aca="false">(G453-E453)/SQRT(H453^2/D453+F453^2/C453)</f>
        <v>-2.39362481190856</v>
      </c>
      <c r="AA453" s="24" t="n">
        <f aca="false">ABS(K453-Z453)</f>
        <v>0</v>
      </c>
    </row>
    <row r="454" customFormat="false" ht="15" hidden="false" customHeight="false" outlineLevel="0" collapsed="false">
      <c r="A454" s="17" t="n">
        <v>849</v>
      </c>
      <c r="B454" s="6" t="s">
        <v>427</v>
      </c>
      <c r="C454" s="6" t="n">
        <v>93</v>
      </c>
      <c r="D454" s="6" t="n">
        <v>471</v>
      </c>
      <c r="E454" s="16" t="n">
        <v>0.634489236339446</v>
      </c>
      <c r="F454" s="16" t="n">
        <v>0.0341883893713808</v>
      </c>
      <c r="G454" s="16" t="n">
        <v>0.625338261990537</v>
      </c>
      <c r="H454" s="16" t="n">
        <v>0.0322149995688535</v>
      </c>
      <c r="I454" s="23" t="n">
        <f aca="false">G454-E454</f>
        <v>-0.00915097434890888</v>
      </c>
      <c r="J454" s="17" t="n">
        <f aca="false">100*(G454-E454)/E454</f>
        <v>-1.44225840641577</v>
      </c>
      <c r="K454" s="16" t="n">
        <v>-2.38096431534363</v>
      </c>
      <c r="L454" s="17" t="n">
        <v>126.325763570617</v>
      </c>
      <c r="M454" s="16" t="n">
        <v>0.0187611066574513</v>
      </c>
      <c r="N454" s="16" t="n">
        <v>0.300893779292406</v>
      </c>
      <c r="O454" s="6" t="str">
        <f aca="false">IF(N454&lt;0.05,"Yes","No")</f>
        <v>No</v>
      </c>
      <c r="P454" s="16" t="n">
        <v>-0.280793037282795</v>
      </c>
      <c r="Q454" s="16" t="n">
        <v>6.13985140347894</v>
      </c>
      <c r="R454" s="16" t="n">
        <v>0.0135095528583025</v>
      </c>
      <c r="S454" s="16" t="n">
        <v>0.897027086497642</v>
      </c>
      <c r="T454" s="16" t="n">
        <v>-0.00957931906336628</v>
      </c>
      <c r="U454" s="16" t="n">
        <v>0.056282998127183</v>
      </c>
      <c r="V454" s="16" t="n">
        <v>0.940197872513564</v>
      </c>
      <c r="W454" s="6" t="s">
        <v>510</v>
      </c>
      <c r="X454" s="16" t="n">
        <v>1.4</v>
      </c>
      <c r="Y454" s="16" t="n">
        <v>0.618907380773006</v>
      </c>
      <c r="Z454" s="16" t="n">
        <f aca="false">(G454-E454)/SQRT(H454^2/D454+F454^2/C454)</f>
        <v>-2.38096431534363</v>
      </c>
      <c r="AA454" s="24" t="n">
        <f aca="false">ABS(K454-Z454)</f>
        <v>0</v>
      </c>
    </row>
    <row r="455" customFormat="false" ht="15" hidden="false" customHeight="false" outlineLevel="0" collapsed="false">
      <c r="A455" s="17" t="n">
        <v>850</v>
      </c>
      <c r="B455" s="6" t="s">
        <v>427</v>
      </c>
      <c r="C455" s="6" t="n">
        <v>93</v>
      </c>
      <c r="D455" s="6" t="n">
        <v>471</v>
      </c>
      <c r="E455" s="16" t="n">
        <v>0.634441678882927</v>
      </c>
      <c r="F455" s="16" t="n">
        <v>0.0341709210569196</v>
      </c>
      <c r="G455" s="16" t="n">
        <v>0.625326469129311</v>
      </c>
      <c r="H455" s="16" t="n">
        <v>0.0322027808606798</v>
      </c>
      <c r="I455" s="23" t="n">
        <f aca="false">G455-E455</f>
        <v>-0.00911520975361568</v>
      </c>
      <c r="J455" s="17" t="n">
        <f aca="false">100*(G455-E455)/E455</f>
        <v>-1.43672934124773</v>
      </c>
      <c r="K455" s="16" t="n">
        <v>-2.37282461001425</v>
      </c>
      <c r="L455" s="17" t="n">
        <v>126.33529473897</v>
      </c>
      <c r="M455" s="16" t="n">
        <v>0.0191609678844469</v>
      </c>
      <c r="N455" s="16" t="n">
        <v>0.304978738827447</v>
      </c>
      <c r="O455" s="6" t="str">
        <f aca="false">IF(N455&lt;0.05,"Yes","No")</f>
        <v>No</v>
      </c>
      <c r="P455" s="16" t="n">
        <v>-0.279808400256539</v>
      </c>
      <c r="Q455" s="16" t="n">
        <v>6.09686653904585</v>
      </c>
      <c r="R455" s="16" t="n">
        <v>0.0138383821358854</v>
      </c>
      <c r="S455" s="16" t="n">
        <v>0.897766069062443</v>
      </c>
      <c r="T455" s="16" t="n">
        <v>-0.00954259130769048</v>
      </c>
      <c r="U455" s="16" t="n">
        <v>0.0570396268883236</v>
      </c>
      <c r="V455" s="16" t="n">
        <v>0.940197872513564</v>
      </c>
      <c r="W455" s="6" t="s">
        <v>510</v>
      </c>
      <c r="X455" s="16" t="n">
        <v>1.4</v>
      </c>
      <c r="Y455" s="16" t="n">
        <v>0.618656256420793</v>
      </c>
      <c r="Z455" s="16" t="n">
        <f aca="false">(G455-E455)/SQRT(H455^2/D455+F455^2/C455)</f>
        <v>-2.37282461001425</v>
      </c>
      <c r="AA455" s="24" t="n">
        <f aca="false">ABS(K455-Z455)</f>
        <v>0</v>
      </c>
    </row>
    <row r="456" customFormat="false" ht="15" hidden="false" customHeight="false" outlineLevel="0" collapsed="false">
      <c r="A456" s="17" t="n">
        <v>851</v>
      </c>
      <c r="B456" s="6" t="s">
        <v>427</v>
      </c>
      <c r="C456" s="6" t="n">
        <v>93</v>
      </c>
      <c r="D456" s="6" t="n">
        <v>471</v>
      </c>
      <c r="E456" s="16" t="n">
        <v>0.634405861298243</v>
      </c>
      <c r="F456" s="16" t="n">
        <v>0.0341646557604159</v>
      </c>
      <c r="G456" s="16" t="n">
        <v>0.625311583533662</v>
      </c>
      <c r="H456" s="16" t="n">
        <v>0.0321913902952084</v>
      </c>
      <c r="I456" s="23" t="n">
        <f aca="false">G456-E456</f>
        <v>-0.00909427776458149</v>
      </c>
      <c r="J456" s="17" t="n">
        <f aca="false">100*(G456-E456)/E456</f>
        <v>-1.43351099341532</v>
      </c>
      <c r="K456" s="16" t="n">
        <v>-2.36787003657482</v>
      </c>
      <c r="L456" s="17" t="n">
        <v>126.322964221161</v>
      </c>
      <c r="M456" s="16" t="n">
        <v>0.0194082560577853</v>
      </c>
      <c r="N456" s="16" t="n">
        <v>0.306592075018097</v>
      </c>
      <c r="O456" s="6" t="str">
        <f aca="false">IF(N456&lt;0.05,"Yes","No")</f>
        <v>No</v>
      </c>
      <c r="P456" s="16" t="n">
        <v>-0.279256037930032</v>
      </c>
      <c r="Q456" s="16" t="n">
        <v>6.07281897392886</v>
      </c>
      <c r="R456" s="16" t="n">
        <v>0.0140259348907</v>
      </c>
      <c r="S456" s="16" t="n">
        <v>0.89496757685831</v>
      </c>
      <c r="T456" s="16" t="n">
        <v>-0.00952119494680179</v>
      </c>
      <c r="U456" s="16" t="n">
        <v>0.0573779245317764</v>
      </c>
      <c r="V456" s="16" t="n">
        <v>0.940197872513564</v>
      </c>
      <c r="W456" s="6" t="s">
        <v>510</v>
      </c>
      <c r="X456" s="16" t="n">
        <v>1.4</v>
      </c>
      <c r="Y456" s="16" t="n">
        <v>0.61840513206858</v>
      </c>
      <c r="Z456" s="16" t="n">
        <f aca="false">(G456-E456)/SQRT(H456^2/D456+F456^2/C456)</f>
        <v>-2.36787003657482</v>
      </c>
      <c r="AA456" s="24" t="n">
        <f aca="false">ABS(K456-Z456)</f>
        <v>0</v>
      </c>
    </row>
    <row r="457" customFormat="false" ht="15" hidden="false" customHeight="false" outlineLevel="0" collapsed="false">
      <c r="A457" s="17" t="n">
        <v>852</v>
      </c>
      <c r="B457" s="6" t="s">
        <v>427</v>
      </c>
      <c r="C457" s="6" t="n">
        <v>93</v>
      </c>
      <c r="D457" s="6" t="n">
        <v>471</v>
      </c>
      <c r="E457" s="16" t="n">
        <v>0.634316609110884</v>
      </c>
      <c r="F457" s="16" t="n">
        <v>0.0341607068845752</v>
      </c>
      <c r="G457" s="16" t="n">
        <v>0.625286843493233</v>
      </c>
      <c r="H457" s="16" t="n">
        <v>0.0321840151851482</v>
      </c>
      <c r="I457" s="23" t="n">
        <f aca="false">G457-E457</f>
        <v>-0.00902976561765079</v>
      </c>
      <c r="J457" s="17" t="n">
        <f aca="false">100*(G457-E457)/E457</f>
        <v>-1.42354235849314</v>
      </c>
      <c r="K457" s="16" t="n">
        <v>-2.35138465193385</v>
      </c>
      <c r="L457" s="17" t="n">
        <v>126.314751289787</v>
      </c>
      <c r="M457" s="16" t="n">
        <v>0.020251072357511</v>
      </c>
      <c r="N457" s="16" t="n">
        <v>0.313368744266577</v>
      </c>
      <c r="O457" s="6" t="str">
        <f aca="false">IF(N457&lt;0.05,"Yes","No")</f>
        <v>No</v>
      </c>
      <c r="P457" s="16" t="n">
        <v>-0.277332927264365</v>
      </c>
      <c r="Q457" s="16" t="n">
        <v>5.9894654318541</v>
      </c>
      <c r="R457" s="16" t="n">
        <v>0.0146965891047804</v>
      </c>
      <c r="S457" s="16" t="n">
        <v>0.892318678741238</v>
      </c>
      <c r="T457" s="16" t="n">
        <v>-0.00945651832018417</v>
      </c>
      <c r="U457" s="16" t="n">
        <v>0.0588437790043773</v>
      </c>
      <c r="V457" s="16" t="n">
        <v>0.940197872513564</v>
      </c>
      <c r="W457" s="6" t="s">
        <v>510</v>
      </c>
      <c r="X457" s="16" t="n">
        <v>1.3</v>
      </c>
      <c r="Y457" s="16" t="n">
        <v>0.61769741798507</v>
      </c>
      <c r="Z457" s="16" t="n">
        <f aca="false">(G457-E457)/SQRT(H457^2/D457+F457^2/C457)</f>
        <v>-2.35138465193385</v>
      </c>
      <c r="AA457" s="24" t="n">
        <f aca="false">ABS(K457-Z457)</f>
        <v>0</v>
      </c>
    </row>
    <row r="458" customFormat="false" ht="15" hidden="false" customHeight="false" outlineLevel="0" collapsed="false">
      <c r="A458" s="17" t="n">
        <v>853</v>
      </c>
      <c r="B458" s="6" t="s">
        <v>427</v>
      </c>
      <c r="C458" s="6" t="n">
        <v>93</v>
      </c>
      <c r="D458" s="6" t="n">
        <v>471</v>
      </c>
      <c r="E458" s="16" t="n">
        <v>0.634258780748613</v>
      </c>
      <c r="F458" s="16" t="n">
        <v>0.034144948871715</v>
      </c>
      <c r="G458" s="16" t="n">
        <v>0.625277079594363</v>
      </c>
      <c r="H458" s="16" t="n">
        <v>0.0321745366368995</v>
      </c>
      <c r="I458" s="23" t="n">
        <f aca="false">G458-E458</f>
        <v>-0.00898170115425034</v>
      </c>
      <c r="J458" s="17" t="n">
        <f aca="false">100*(G458-E458)/E458</f>
        <v>-1.41609409705756</v>
      </c>
      <c r="K458" s="16" t="n">
        <v>-2.33988965546521</v>
      </c>
      <c r="L458" s="17" t="n">
        <v>126.326820800678</v>
      </c>
      <c r="M458" s="16" t="n">
        <v>0.0208574932894269</v>
      </c>
      <c r="N458" s="16" t="n">
        <v>0.313368744266577</v>
      </c>
      <c r="O458" s="6" t="str">
        <f aca="false">IF(N458&lt;0.05,"Yes","No")</f>
        <v>No</v>
      </c>
      <c r="P458" s="16" t="n">
        <v>-0.275946298222752</v>
      </c>
      <c r="Q458" s="16" t="n">
        <v>5.92972204393799</v>
      </c>
      <c r="R458" s="16" t="n">
        <v>0.0151975854555075</v>
      </c>
      <c r="S458" s="16" t="n">
        <v>0.892290775609514</v>
      </c>
      <c r="T458" s="16" t="n">
        <v>-0.00940691283772899</v>
      </c>
      <c r="U458" s="16" t="n">
        <v>0.0599551151864112</v>
      </c>
      <c r="V458" s="16" t="n">
        <v>0.940197872513564</v>
      </c>
      <c r="W458" s="6" t="s">
        <v>510</v>
      </c>
      <c r="X458" s="16" t="n">
        <v>1.3</v>
      </c>
      <c r="Y458" s="16" t="n">
        <v>0.616989703901559</v>
      </c>
      <c r="Z458" s="16" t="n">
        <f aca="false">(G458-E458)/SQRT(H458^2/D458+F458^2/C458)</f>
        <v>-2.33988965546521</v>
      </c>
      <c r="AA458" s="24" t="n">
        <f aca="false">ABS(K458-Z458)</f>
        <v>0</v>
      </c>
    </row>
    <row r="459" customFormat="false" ht="15" hidden="false" customHeight="false" outlineLevel="0" collapsed="false">
      <c r="A459" s="17" t="n">
        <v>854</v>
      </c>
      <c r="B459" s="6" t="s">
        <v>427</v>
      </c>
      <c r="C459" s="6" t="n">
        <v>93</v>
      </c>
      <c r="D459" s="6" t="n">
        <v>471</v>
      </c>
      <c r="E459" s="16" t="n">
        <v>0.634234923188404</v>
      </c>
      <c r="F459" s="16" t="n">
        <v>0.0341242643831018</v>
      </c>
      <c r="G459" s="16" t="n">
        <v>0.625280918715613</v>
      </c>
      <c r="H459" s="16" t="n">
        <v>0.0321616227384026</v>
      </c>
      <c r="I459" s="23" t="n">
        <f aca="false">G459-E459</f>
        <v>-0.00895400447279171</v>
      </c>
      <c r="J459" s="17" t="n">
        <f aca="false">100*(G459-E459)/E459</f>
        <v>-1.41178042164226</v>
      </c>
      <c r="K459" s="16" t="n">
        <v>-2.33401692358243</v>
      </c>
      <c r="L459" s="17" t="n">
        <v>126.341621734684</v>
      </c>
      <c r="M459" s="16" t="n">
        <v>0.0211733408564979</v>
      </c>
      <c r="N459" s="16" t="n">
        <v>0.313368744266577</v>
      </c>
      <c r="O459" s="6" t="str">
        <f aca="false">IF(N459&lt;0.05,"Yes","No")</f>
        <v>No</v>
      </c>
      <c r="P459" s="16" t="n">
        <v>-0.275215993178945</v>
      </c>
      <c r="Q459" s="16" t="n">
        <v>5.89837699238516</v>
      </c>
      <c r="R459" s="16" t="n">
        <v>0.0154674631457442</v>
      </c>
      <c r="S459" s="16" t="n">
        <v>0.893827264440129</v>
      </c>
      <c r="T459" s="16" t="n">
        <v>-0.00937679498451086</v>
      </c>
      <c r="U459" s="16" t="n">
        <v>0.0605887415380854</v>
      </c>
      <c r="V459" s="16" t="n">
        <v>0.940197872513564</v>
      </c>
      <c r="W459" s="6" t="s">
        <v>510</v>
      </c>
      <c r="X459" s="16" t="n">
        <v>1.3</v>
      </c>
      <c r="Y459" s="16" t="n">
        <v>0.617035362874689</v>
      </c>
      <c r="Z459" s="16" t="n">
        <f aca="false">(G459-E459)/SQRT(H459^2/D459+F459^2/C459)</f>
        <v>-2.33401692358243</v>
      </c>
      <c r="AA459" s="24" t="n">
        <f aca="false">ABS(K459-Z459)</f>
        <v>0</v>
      </c>
    </row>
    <row r="460" customFormat="false" ht="15" hidden="false" customHeight="false" outlineLevel="0" collapsed="false">
      <c r="A460" s="17" t="n">
        <v>855</v>
      </c>
      <c r="B460" s="6" t="s">
        <v>427</v>
      </c>
      <c r="C460" s="6" t="n">
        <v>93</v>
      </c>
      <c r="D460" s="6" t="n">
        <v>471</v>
      </c>
      <c r="E460" s="16" t="n">
        <v>0.634216016338718</v>
      </c>
      <c r="F460" s="16" t="n">
        <v>0.0341086736600492</v>
      </c>
      <c r="G460" s="16" t="n">
        <v>0.625284709874738</v>
      </c>
      <c r="H460" s="16" t="n">
        <v>0.0321458518153968</v>
      </c>
      <c r="I460" s="23" t="n">
        <f aca="false">G460-E460</f>
        <v>-0.00893130646397933</v>
      </c>
      <c r="J460" s="17" t="n">
        <f aca="false">100*(G460-E460)/E460</f>
        <v>-1.40824360058567</v>
      </c>
      <c r="K460" s="16" t="n">
        <v>-2.32917608644771</v>
      </c>
      <c r="L460" s="17" t="n">
        <v>126.339196912466</v>
      </c>
      <c r="M460" s="16" t="n">
        <v>0.0214370411013645</v>
      </c>
      <c r="N460" s="16" t="n">
        <v>0.313368744266577</v>
      </c>
      <c r="O460" s="6" t="str">
        <f aca="false">IF(N460&lt;0.05,"Yes","No")</f>
        <v>No</v>
      </c>
      <c r="P460" s="16" t="n">
        <v>-0.274651351382884</v>
      </c>
      <c r="Q460" s="16" t="n">
        <v>5.8741992279198</v>
      </c>
      <c r="R460" s="16" t="n">
        <v>0.0156790114896113</v>
      </c>
      <c r="S460" s="16" t="n">
        <v>0.894826172405978</v>
      </c>
      <c r="T460" s="16" t="n">
        <v>-0.00935211289360402</v>
      </c>
      <c r="U460" s="16" t="n">
        <v>0.061103246794442</v>
      </c>
      <c r="V460" s="16" t="n">
        <v>0.940197872513564</v>
      </c>
      <c r="W460" s="6" t="s">
        <v>510</v>
      </c>
      <c r="X460" s="16" t="n">
        <v>1.3</v>
      </c>
      <c r="Y460" s="16" t="n">
        <v>0.616989703901559</v>
      </c>
      <c r="Z460" s="16" t="n">
        <f aca="false">(G460-E460)/SQRT(H460^2/D460+F460^2/C460)</f>
        <v>-2.32917608644771</v>
      </c>
      <c r="AA460" s="24" t="n">
        <f aca="false">ABS(K460-Z460)</f>
        <v>0</v>
      </c>
    </row>
    <row r="461" customFormat="false" ht="15" hidden="false" customHeight="false" outlineLevel="0" collapsed="false">
      <c r="A461" s="17" t="n">
        <v>856</v>
      </c>
      <c r="B461" s="6" t="s">
        <v>427</v>
      </c>
      <c r="C461" s="6" t="n">
        <v>93</v>
      </c>
      <c r="D461" s="6" t="n">
        <v>471</v>
      </c>
      <c r="E461" s="16" t="n">
        <v>0.634174420948952</v>
      </c>
      <c r="F461" s="16" t="n">
        <v>0.0340842284321584</v>
      </c>
      <c r="G461" s="16" t="n">
        <v>0.625267078985328</v>
      </c>
      <c r="H461" s="16" t="n">
        <v>0.032127365988444</v>
      </c>
      <c r="I461" s="23" t="n">
        <f aca="false">G461-E461</f>
        <v>-0.00890734196362386</v>
      </c>
      <c r="J461" s="17" t="n">
        <f aca="false">100*(G461-E461)/E461</f>
        <v>-1.40455711699871</v>
      </c>
      <c r="K461" s="16" t="n">
        <v>-2.32454327945239</v>
      </c>
      <c r="L461" s="17" t="n">
        <v>126.349456094624</v>
      </c>
      <c r="M461" s="16" t="n">
        <v>0.0216919535584934</v>
      </c>
      <c r="N461" s="16" t="n">
        <v>0.313368744266577</v>
      </c>
      <c r="O461" s="6" t="str">
        <f aca="false">IF(N461&lt;0.05,"Yes","No")</f>
        <v>No</v>
      </c>
      <c r="P461" s="16" t="n">
        <v>-0.274079027647604</v>
      </c>
      <c r="Q461" s="16" t="n">
        <v>5.8497431982241</v>
      </c>
      <c r="R461" s="16" t="n">
        <v>0.0158960383435643</v>
      </c>
      <c r="S461" s="16" t="n">
        <v>0.896295817181099</v>
      </c>
      <c r="T461" s="16" t="n">
        <v>-0.00932758009901539</v>
      </c>
      <c r="U461" s="16" t="n">
        <v>0.0615499290044596</v>
      </c>
      <c r="V461" s="16" t="n">
        <v>0.940197872513564</v>
      </c>
      <c r="W461" s="6" t="s">
        <v>510</v>
      </c>
      <c r="X461" s="16" t="n">
        <v>1.2</v>
      </c>
      <c r="Y461" s="16" t="n">
        <v>0.616692920576216</v>
      </c>
      <c r="Z461" s="16" t="n">
        <f aca="false">(G461-E461)/SQRT(H461^2/D461+F461^2/C461)</f>
        <v>-2.32454327945238</v>
      </c>
      <c r="AA461" s="24" t="n">
        <f aca="false">ABS(K461-Z461)</f>
        <v>0</v>
      </c>
    </row>
    <row r="462" customFormat="false" ht="15" hidden="false" customHeight="false" outlineLevel="0" collapsed="false">
      <c r="A462" s="17" t="n">
        <v>857</v>
      </c>
      <c r="B462" s="6" t="s">
        <v>427</v>
      </c>
      <c r="C462" s="6" t="n">
        <v>93</v>
      </c>
      <c r="D462" s="6" t="n">
        <v>471</v>
      </c>
      <c r="E462" s="16" t="n">
        <v>0.634136751454364</v>
      </c>
      <c r="F462" s="16" t="n">
        <v>0.0340714744085024</v>
      </c>
      <c r="G462" s="16" t="n">
        <v>0.62526513557019</v>
      </c>
      <c r="H462" s="16" t="n">
        <v>0.0321091847609976</v>
      </c>
      <c r="I462" s="23" t="n">
        <f aca="false">G462-E462</f>
        <v>-0.00887161588417351</v>
      </c>
      <c r="J462" s="17" t="n">
        <f aca="false">100*(G462-E462)/E462</f>
        <v>-1.39900673850346</v>
      </c>
      <c r="K462" s="16" t="n">
        <v>-2.31615282035095</v>
      </c>
      <c r="L462" s="17" t="n">
        <v>126.335571360404</v>
      </c>
      <c r="M462" s="16" t="n">
        <v>0.0221608488634691</v>
      </c>
      <c r="N462" s="16" t="n">
        <v>0.313368744266577</v>
      </c>
      <c r="O462" s="6" t="str">
        <f aca="false">IF(N462&lt;0.05,"Yes","No")</f>
        <v>No</v>
      </c>
      <c r="P462" s="16" t="n">
        <v>-0.2731248456095</v>
      </c>
      <c r="Q462" s="16" t="n">
        <v>5.80908336517109</v>
      </c>
      <c r="R462" s="16" t="n">
        <v>0.0162637596779219</v>
      </c>
      <c r="S462" s="16" t="n">
        <v>0.894198207813219</v>
      </c>
      <c r="T462" s="16" t="n">
        <v>-0.00929145385738345</v>
      </c>
      <c r="U462" s="16" t="n">
        <v>0.0623199817380753</v>
      </c>
      <c r="V462" s="16" t="n">
        <v>0.940197872513564</v>
      </c>
      <c r="W462" s="6" t="s">
        <v>510</v>
      </c>
      <c r="X462" s="16" t="n">
        <v>1.2</v>
      </c>
      <c r="Y462" s="16" t="n">
        <v>0.616373307764308</v>
      </c>
      <c r="Z462" s="16" t="n">
        <f aca="false">(G462-E462)/SQRT(H462^2/D462+F462^2/C462)</f>
        <v>-2.31615282035095</v>
      </c>
      <c r="AA462" s="24" t="n">
        <f aca="false">ABS(K462-Z462)</f>
        <v>0</v>
      </c>
    </row>
    <row r="463" customFormat="false" ht="15" hidden="false" customHeight="false" outlineLevel="0" collapsed="false">
      <c r="A463" s="17" t="n">
        <v>858</v>
      </c>
      <c r="B463" s="6" t="s">
        <v>427</v>
      </c>
      <c r="C463" s="6" t="n">
        <v>93</v>
      </c>
      <c r="D463" s="6" t="n">
        <v>471</v>
      </c>
      <c r="E463" s="16" t="n">
        <v>0.634106405319706</v>
      </c>
      <c r="F463" s="16" t="n">
        <v>0.0340671349157448</v>
      </c>
      <c r="G463" s="16" t="n">
        <v>0.625275405981991</v>
      </c>
      <c r="H463" s="16" t="n">
        <v>0.0320930690672643</v>
      </c>
      <c r="I463" s="23" t="n">
        <f aca="false">G463-E463</f>
        <v>-0.00883099933771492</v>
      </c>
      <c r="J463" s="17" t="n">
        <f aca="false">100*(G463-E463)/E463</f>
        <v>-1.39266836979237</v>
      </c>
      <c r="K463" s="16" t="n">
        <v>-2.3059714129517</v>
      </c>
      <c r="L463" s="17" t="n">
        <v>126.308467445235</v>
      </c>
      <c r="M463" s="16" t="n">
        <v>0.0227419207148972</v>
      </c>
      <c r="N463" s="16" t="n">
        <v>0.313368744266577</v>
      </c>
      <c r="O463" s="6" t="str">
        <f aca="false">IF(N463&lt;0.05,"Yes","No")</f>
        <v>No</v>
      </c>
      <c r="P463" s="16" t="n">
        <v>-0.271992522886916</v>
      </c>
      <c r="Q463" s="16" t="n">
        <v>5.76101654046664</v>
      </c>
      <c r="R463" s="16" t="n">
        <v>0.0167098405507503</v>
      </c>
      <c r="S463" s="16" t="n">
        <v>0.890050489437911</v>
      </c>
      <c r="T463" s="16" t="n">
        <v>-0.0092505482918115</v>
      </c>
      <c r="U463" s="16" t="n">
        <v>0.0632427345476057</v>
      </c>
      <c r="V463" s="16" t="n">
        <v>0.940197872513564</v>
      </c>
      <c r="W463" s="6" t="s">
        <v>510</v>
      </c>
      <c r="X463" s="16" t="n">
        <v>1.2</v>
      </c>
      <c r="Y463" s="16" t="n">
        <v>0.616053694952401</v>
      </c>
      <c r="Z463" s="16" t="n">
        <f aca="false">(G463-E463)/SQRT(H463^2/D463+F463^2/C463)</f>
        <v>-2.3059714129517</v>
      </c>
      <c r="AA463" s="24" t="n">
        <f aca="false">ABS(K463-Z463)</f>
        <v>0</v>
      </c>
    </row>
    <row r="464" customFormat="false" ht="15" hidden="false" customHeight="false" outlineLevel="0" collapsed="false">
      <c r="A464" s="17" t="n">
        <v>859</v>
      </c>
      <c r="B464" s="6" t="s">
        <v>427</v>
      </c>
      <c r="C464" s="6" t="n">
        <v>93</v>
      </c>
      <c r="D464" s="6" t="n">
        <v>471</v>
      </c>
      <c r="E464" s="16" t="n">
        <v>0.634068893809472</v>
      </c>
      <c r="F464" s="16" t="n">
        <v>0.0340531078518404</v>
      </c>
      <c r="G464" s="16" t="n">
        <v>0.62526841059865</v>
      </c>
      <c r="H464" s="16" t="n">
        <v>0.0320793206321951</v>
      </c>
      <c r="I464" s="23" t="n">
        <f aca="false">G464-E464</f>
        <v>-0.00880048321082283</v>
      </c>
      <c r="J464" s="17" t="n">
        <f aca="false">100*(G464-E464)/E464</f>
        <v>-1.38793801379369</v>
      </c>
      <c r="K464" s="16" t="n">
        <v>-2.2989552648857</v>
      </c>
      <c r="L464" s="17" t="n">
        <v>126.307263299151</v>
      </c>
      <c r="M464" s="16" t="n">
        <v>0.0231498677089914</v>
      </c>
      <c r="N464" s="16" t="n">
        <v>0.313368744266577</v>
      </c>
      <c r="O464" s="6" t="str">
        <f aca="false">IF(N464&lt;0.05,"Yes","No")</f>
        <v>No</v>
      </c>
      <c r="P464" s="16" t="n">
        <v>-0.271167984703624</v>
      </c>
      <c r="Q464" s="16" t="n">
        <v>5.72614074283949</v>
      </c>
      <c r="R464" s="16" t="n">
        <v>0.0170414122071719</v>
      </c>
      <c r="S464" s="16" t="n">
        <v>0.888431226168241</v>
      </c>
      <c r="T464" s="16" t="n">
        <v>-0.00922043660005437</v>
      </c>
      <c r="U464" s="16" t="n">
        <v>0.0638487429583888</v>
      </c>
      <c r="V464" s="16" t="n">
        <v>0.940197872513564</v>
      </c>
      <c r="W464" s="6" t="s">
        <v>510</v>
      </c>
      <c r="X464" s="16" t="n">
        <v>1.2</v>
      </c>
      <c r="Y464" s="16" t="n">
        <v>0.615734082140493</v>
      </c>
      <c r="Z464" s="16" t="n">
        <f aca="false">(G464-E464)/SQRT(H464^2/D464+F464^2/C464)</f>
        <v>-2.2989552648857</v>
      </c>
      <c r="AA464" s="24" t="n">
        <f aca="false">ABS(K464-Z464)</f>
        <v>0</v>
      </c>
    </row>
    <row r="465" customFormat="false" ht="15" hidden="false" customHeight="false" outlineLevel="0" collapsed="false">
      <c r="A465" s="17" t="n">
        <v>860</v>
      </c>
      <c r="B465" s="6" t="s">
        <v>427</v>
      </c>
      <c r="C465" s="6" t="n">
        <v>93</v>
      </c>
      <c r="D465" s="6" t="n">
        <v>471</v>
      </c>
      <c r="E465" s="16" t="n">
        <v>0.63400726356814</v>
      </c>
      <c r="F465" s="16" t="n">
        <v>0.0340341718047819</v>
      </c>
      <c r="G465" s="16" t="n">
        <v>0.625247658691082</v>
      </c>
      <c r="H465" s="16" t="n">
        <v>0.0320648893582512</v>
      </c>
      <c r="I465" s="23" t="n">
        <f aca="false">G465-E465</f>
        <v>-0.00875960487705763</v>
      </c>
      <c r="J465" s="17" t="n">
        <f aca="false">100*(G465-E465)/E465</f>
        <v>-1.38162531888977</v>
      </c>
      <c r="K465" s="16" t="n">
        <v>-2.2895134744684</v>
      </c>
      <c r="L465" s="17" t="n">
        <v>126.314948358164</v>
      </c>
      <c r="M465" s="16" t="n">
        <v>0.023708868951726</v>
      </c>
      <c r="N465" s="16" t="n">
        <v>0.313368744266577</v>
      </c>
      <c r="O465" s="6" t="str">
        <f aca="false">IF(N465&lt;0.05,"Yes","No")</f>
        <v>No</v>
      </c>
      <c r="P465" s="16" t="n">
        <v>-0.270035068020523</v>
      </c>
      <c r="Q465" s="16" t="n">
        <v>5.6783940384026</v>
      </c>
      <c r="R465" s="16" t="n">
        <v>0.0175064272822551</v>
      </c>
      <c r="S465" s="16" t="n">
        <v>0.887198184937438</v>
      </c>
      <c r="T465" s="16" t="n">
        <v>-0.00917926654914554</v>
      </c>
      <c r="U465" s="16" t="n">
        <v>0.0647273496203853</v>
      </c>
      <c r="V465" s="16" t="n">
        <v>0.940197872513564</v>
      </c>
      <c r="W465" s="6" t="s">
        <v>510</v>
      </c>
      <c r="X465" s="16" t="n">
        <v>1.1</v>
      </c>
      <c r="Y465" s="16" t="n">
        <v>0.61539163984202</v>
      </c>
      <c r="Z465" s="16" t="n">
        <f aca="false">(G465-E465)/SQRT(H465^2/D465+F465^2/C465)</f>
        <v>-2.2895134744684</v>
      </c>
      <c r="AA465" s="24" t="n">
        <f aca="false">ABS(K465-Z465)</f>
        <v>0</v>
      </c>
    </row>
    <row r="466" customFormat="false" ht="15" hidden="false" customHeight="false" outlineLevel="0" collapsed="false">
      <c r="A466" s="17" t="n">
        <v>861</v>
      </c>
      <c r="B466" s="6" t="s">
        <v>427</v>
      </c>
      <c r="C466" s="6" t="n">
        <v>93</v>
      </c>
      <c r="D466" s="6" t="n">
        <v>471</v>
      </c>
      <c r="E466" s="16" t="n">
        <v>0.633950218398084</v>
      </c>
      <c r="F466" s="16" t="n">
        <v>0.0340204518607405</v>
      </c>
      <c r="G466" s="16" t="n">
        <v>0.625235057750325</v>
      </c>
      <c r="H466" s="16" t="n">
        <v>0.0320523197224311</v>
      </c>
      <c r="I466" s="23" t="n">
        <f aca="false">G466-E466</f>
        <v>-0.00871516064775868</v>
      </c>
      <c r="J466" s="17" t="n">
        <f aca="false">100*(G466-E466)/E466</f>
        <v>-1.37473896133057</v>
      </c>
      <c r="K466" s="16" t="n">
        <v>-2.27881187022548</v>
      </c>
      <c r="L466" s="17" t="n">
        <v>126.315752714069</v>
      </c>
      <c r="M466" s="16" t="n">
        <v>0.0243568625140097</v>
      </c>
      <c r="N466" s="16" t="n">
        <v>0.313368744266577</v>
      </c>
      <c r="O466" s="6" t="str">
        <f aca="false">IF(N466&lt;0.05,"Yes","No")</f>
        <v>No</v>
      </c>
      <c r="P466" s="16" t="n">
        <v>-0.268770871602532</v>
      </c>
      <c r="Q466" s="16" t="n">
        <v>5.62535054465919</v>
      </c>
      <c r="R466" s="16" t="n">
        <v>0.0180384618835788</v>
      </c>
      <c r="S466" s="16" t="n">
        <v>0.886449503907178</v>
      </c>
      <c r="T466" s="16" t="n">
        <v>-0.00913461623577786</v>
      </c>
      <c r="U466" s="16" t="n">
        <v>0.0658059502865404</v>
      </c>
      <c r="V466" s="16" t="n">
        <v>0.940197872513564</v>
      </c>
      <c r="W466" s="6" t="s">
        <v>510</v>
      </c>
      <c r="X466" s="16" t="n">
        <v>1</v>
      </c>
      <c r="Y466" s="16" t="n">
        <v>0.615186174462936</v>
      </c>
      <c r="Z466" s="16" t="n">
        <f aca="false">(G466-E466)/SQRT(H466^2/D466+F466^2/C466)</f>
        <v>-2.27881187022548</v>
      </c>
      <c r="AA466" s="24" t="n">
        <f aca="false">ABS(K466-Z466)</f>
        <v>0</v>
      </c>
    </row>
    <row r="467" customFormat="false" ht="15" hidden="false" customHeight="false" outlineLevel="0" collapsed="false">
      <c r="A467" s="17" t="n">
        <v>862</v>
      </c>
      <c r="B467" s="6" t="s">
        <v>427</v>
      </c>
      <c r="C467" s="6" t="n">
        <v>93</v>
      </c>
      <c r="D467" s="6" t="n">
        <v>471</v>
      </c>
      <c r="E467" s="16" t="n">
        <v>0.633906099104112</v>
      </c>
      <c r="F467" s="16" t="n">
        <v>0.0340115565645615</v>
      </c>
      <c r="G467" s="16" t="n">
        <v>0.625237067920134</v>
      </c>
      <c r="H467" s="16" t="n">
        <v>0.032042592099627</v>
      </c>
      <c r="I467" s="23" t="n">
        <f aca="false">G467-E467</f>
        <v>-0.0086690311839781</v>
      </c>
      <c r="J467" s="17" t="n">
        <f aca="false">100*(G467-E467)/E467</f>
        <v>-1.36755762347608</v>
      </c>
      <c r="K467" s="16" t="n">
        <v>-2.26735714077144</v>
      </c>
      <c r="L467" s="17" t="n">
        <v>126.312712487166</v>
      </c>
      <c r="M467" s="16" t="n">
        <v>0.0250676725449593</v>
      </c>
      <c r="N467" s="16" t="n">
        <v>0.313368744266577</v>
      </c>
      <c r="O467" s="6" t="str">
        <f aca="false">IF(N467&lt;0.05,"Yes","No")</f>
        <v>No</v>
      </c>
      <c r="P467" s="16" t="n">
        <v>-0.26742739529092</v>
      </c>
      <c r="Q467" s="16" t="n">
        <v>5.56925341881795</v>
      </c>
      <c r="R467" s="16" t="n">
        <v>0.018619374293051</v>
      </c>
      <c r="S467" s="16" t="n">
        <v>0.886595104476682</v>
      </c>
      <c r="T467" s="16" t="n">
        <v>-0.00908824095809628</v>
      </c>
      <c r="U467" s="16" t="n">
        <v>0.0670556806896424</v>
      </c>
      <c r="V467" s="16" t="n">
        <v>0.940197872513564</v>
      </c>
      <c r="W467" s="6" t="s">
        <v>510</v>
      </c>
      <c r="X467" s="16" t="n">
        <v>1</v>
      </c>
      <c r="Y467" s="16" t="n">
        <v>0.61459260781225</v>
      </c>
      <c r="Z467" s="16" t="n">
        <f aca="false">(G467-E467)/SQRT(H467^2/D467+F467^2/C467)</f>
        <v>-2.26735714077144</v>
      </c>
      <c r="AA467" s="24" t="n">
        <f aca="false">ABS(K467-Z467)</f>
        <v>0</v>
      </c>
    </row>
    <row r="468" customFormat="false" ht="15" hidden="false" customHeight="false" outlineLevel="0" collapsed="false">
      <c r="A468" s="17" t="n">
        <v>863</v>
      </c>
      <c r="B468" s="6" t="s">
        <v>427</v>
      </c>
      <c r="C468" s="6" t="n">
        <v>93</v>
      </c>
      <c r="D468" s="6" t="n">
        <v>471</v>
      </c>
      <c r="E468" s="16" t="n">
        <v>0.63385320158415</v>
      </c>
      <c r="F468" s="16" t="n">
        <v>0.0339942477864783</v>
      </c>
      <c r="G468" s="16" t="n">
        <v>0.625237838794218</v>
      </c>
      <c r="H468" s="16" t="n">
        <v>0.032033919478082</v>
      </c>
      <c r="I468" s="23" t="n">
        <f aca="false">G468-E468</f>
        <v>-0.00861536278993125</v>
      </c>
      <c r="J468" s="17" t="n">
        <f aca="false">100*(G468-E468)/E468</f>
        <v>-1.35920474463163</v>
      </c>
      <c r="K468" s="16" t="n">
        <v>-2.25438752195112</v>
      </c>
      <c r="L468" s="17" t="n">
        <v>126.329954633061</v>
      </c>
      <c r="M468" s="16" t="n">
        <v>0.0258940786342164</v>
      </c>
      <c r="N468" s="16" t="n">
        <v>0.313368744266577</v>
      </c>
      <c r="O468" s="6" t="str">
        <f aca="false">IF(N468&lt;0.05,"Yes","No")</f>
        <v>No</v>
      </c>
      <c r="P468" s="16" t="n">
        <v>-0.26585520092145</v>
      </c>
      <c r="Q468" s="16" t="n">
        <v>5.50396309259086</v>
      </c>
      <c r="R468" s="16" t="n">
        <v>0.0193199694917026</v>
      </c>
      <c r="S468" s="16" t="n">
        <v>0.887747643549016</v>
      </c>
      <c r="T468" s="16" t="n">
        <v>-0.00903290200257075</v>
      </c>
      <c r="U468" s="16" t="n">
        <v>0.0685466720624148</v>
      </c>
      <c r="V468" s="16" t="n">
        <v>0.940197872513564</v>
      </c>
      <c r="W468" s="6" t="s">
        <v>510</v>
      </c>
      <c r="X468" s="16" t="n">
        <v>1</v>
      </c>
      <c r="Y468" s="16" t="n">
        <v>0.614021870648129</v>
      </c>
      <c r="Z468" s="16" t="n">
        <f aca="false">(G468-E468)/SQRT(H468^2/D468+F468^2/C468)</f>
        <v>-2.25438752195112</v>
      </c>
      <c r="AA468" s="24" t="n">
        <f aca="false">ABS(K468-Z468)</f>
        <v>0</v>
      </c>
    </row>
    <row r="469" customFormat="false" ht="15" hidden="false" customHeight="false" outlineLevel="0" collapsed="false">
      <c r="A469" s="17" t="n">
        <v>864</v>
      </c>
      <c r="B469" s="6" t="s">
        <v>427</v>
      </c>
      <c r="C469" s="6" t="n">
        <v>93</v>
      </c>
      <c r="D469" s="6" t="n">
        <v>471</v>
      </c>
      <c r="E469" s="16" t="n">
        <v>0.633821572988264</v>
      </c>
      <c r="F469" s="16" t="n">
        <v>0.0339820303212938</v>
      </c>
      <c r="G469" s="16" t="n">
        <v>0.625208454590188</v>
      </c>
      <c r="H469" s="16" t="n">
        <v>0.0320220320560315</v>
      </c>
      <c r="I469" s="23" t="n">
        <f aca="false">G469-E469</f>
        <v>-0.0086131183980761</v>
      </c>
      <c r="J469" s="17" t="n">
        <f aca="false">100*(G469-E469)/E469</f>
        <v>-1.35891846619673</v>
      </c>
      <c r="K469" s="16" t="n">
        <v>-2.25461446647153</v>
      </c>
      <c r="L469" s="17" t="n">
        <v>126.329108396631</v>
      </c>
      <c r="M469" s="16" t="n">
        <v>0.025879422999576</v>
      </c>
      <c r="N469" s="16" t="n">
        <v>0.313368744266577</v>
      </c>
      <c r="O469" s="6" t="str">
        <f aca="false">IF(N469&lt;0.05,"Yes","No")</f>
        <v>No</v>
      </c>
      <c r="P469" s="16" t="n">
        <v>-0.265884047974984</v>
      </c>
      <c r="Q469" s="16" t="n">
        <v>5.50515759043326</v>
      </c>
      <c r="R469" s="16" t="n">
        <v>0.0193069095837108</v>
      </c>
      <c r="S469" s="16" t="n">
        <v>0.886368760120607</v>
      </c>
      <c r="T469" s="16" t="n">
        <v>-0.0090303901382067</v>
      </c>
      <c r="U469" s="16" t="n">
        <v>0.0684104625571729</v>
      </c>
      <c r="V469" s="16" t="n">
        <v>0.940197872513564</v>
      </c>
      <c r="W469" s="6" t="s">
        <v>510</v>
      </c>
      <c r="X469" s="16" t="n">
        <v>1</v>
      </c>
      <c r="Y469" s="16" t="n">
        <v>0.614158847567518</v>
      </c>
      <c r="Z469" s="16" t="n">
        <f aca="false">(G469-E469)/SQRT(H469^2/D469+F469^2/C469)</f>
        <v>-2.25461446647153</v>
      </c>
      <c r="AA469" s="24" t="n">
        <f aca="false">ABS(K469-Z469)</f>
        <v>0</v>
      </c>
    </row>
    <row r="470" customFormat="false" ht="15" hidden="false" customHeight="false" outlineLevel="0" collapsed="false">
      <c r="A470" s="17" t="n">
        <v>865</v>
      </c>
      <c r="B470" s="6" t="s">
        <v>427</v>
      </c>
      <c r="C470" s="6" t="n">
        <v>93</v>
      </c>
      <c r="D470" s="6" t="n">
        <v>471</v>
      </c>
      <c r="E470" s="16" t="n">
        <v>0.633796082709425</v>
      </c>
      <c r="F470" s="16" t="n">
        <v>0.0339713826122991</v>
      </c>
      <c r="G470" s="16" t="n">
        <v>0.625180600301982</v>
      </c>
      <c r="H470" s="16" t="n">
        <v>0.0320103526122715</v>
      </c>
      <c r="I470" s="23" t="n">
        <f aca="false">G470-E470</f>
        <v>-0.0086154824074437</v>
      </c>
      <c r="J470" s="17" t="n">
        <f aca="false">100*(G470-E470)/E470</f>
        <v>-1.35934611186191</v>
      </c>
      <c r="K470" s="16" t="n">
        <v>-2.25595744577195</v>
      </c>
      <c r="L470" s="17" t="n">
        <v>126.325388244975</v>
      </c>
      <c r="M470" s="16" t="n">
        <v>0.0257928269168083</v>
      </c>
      <c r="N470" s="16" t="n">
        <v>0.313368744266577</v>
      </c>
      <c r="O470" s="6" t="str">
        <f aca="false">IF(N470&lt;0.05,"Yes","No")</f>
        <v>No</v>
      </c>
      <c r="P470" s="16" t="n">
        <v>-0.266051591548089</v>
      </c>
      <c r="Q470" s="16" t="n">
        <v>5.51209779151111</v>
      </c>
      <c r="R470" s="16" t="n">
        <v>0.0192312105187862</v>
      </c>
      <c r="S470" s="16" t="n">
        <v>0.884230521333982</v>
      </c>
      <c r="T470" s="16" t="n">
        <v>-0.00903265873104081</v>
      </c>
      <c r="U470" s="16" t="n">
        <v>0.0681468091767607</v>
      </c>
      <c r="V470" s="16" t="n">
        <v>0.940197872513564</v>
      </c>
      <c r="W470" s="6" t="s">
        <v>510</v>
      </c>
      <c r="X470" s="16" t="n">
        <v>1</v>
      </c>
      <c r="Y470" s="16" t="n">
        <v>0.614364312946602</v>
      </c>
      <c r="Z470" s="16" t="n">
        <f aca="false">(G470-E470)/SQRT(H470^2/D470+F470^2/C470)</f>
        <v>-2.25595744577195</v>
      </c>
      <c r="AA470" s="24" t="n">
        <f aca="false">ABS(K470-Z470)</f>
        <v>0</v>
      </c>
    </row>
    <row r="471" customFormat="false" ht="15" hidden="false" customHeight="false" outlineLevel="0" collapsed="false">
      <c r="A471" s="17" t="n">
        <v>866</v>
      </c>
      <c r="B471" s="6" t="s">
        <v>427</v>
      </c>
      <c r="C471" s="6" t="n">
        <v>93</v>
      </c>
      <c r="D471" s="6" t="n">
        <v>471</v>
      </c>
      <c r="E471" s="16" t="n">
        <v>0.63375953448716</v>
      </c>
      <c r="F471" s="16" t="n">
        <v>0.033957080859661</v>
      </c>
      <c r="G471" s="16" t="n">
        <v>0.62518026880651</v>
      </c>
      <c r="H471" s="16" t="n">
        <v>0.0320009395155499</v>
      </c>
      <c r="I471" s="23" t="n">
        <f aca="false">G471-E471</f>
        <v>-0.00857926568065015</v>
      </c>
      <c r="J471" s="17" t="n">
        <f aca="false">100*(G471-E471)/E471</f>
        <v>-1.35370991895097</v>
      </c>
      <c r="K471" s="16" t="n">
        <v>-2.24737770389076</v>
      </c>
      <c r="L471" s="17" t="n">
        <v>126.334576279193</v>
      </c>
      <c r="M471" s="16" t="n">
        <v>0.0263506506615178</v>
      </c>
      <c r="N471" s="16" t="n">
        <v>0.313368744266577</v>
      </c>
      <c r="O471" s="6" t="str">
        <f aca="false">IF(N471&lt;0.05,"Yes","No")</f>
        <v>No</v>
      </c>
      <c r="P471" s="16" t="n">
        <v>-0.265017204106045</v>
      </c>
      <c r="Q471" s="16" t="n">
        <v>5.4693199157543</v>
      </c>
      <c r="R471" s="16" t="n">
        <v>0.0197027488805287</v>
      </c>
      <c r="S471" s="16" t="n">
        <v>0.883569498097663</v>
      </c>
      <c r="T471" s="16" t="n">
        <v>-0.00899497389342806</v>
      </c>
      <c r="U471" s="16" t="n">
        <v>0.069127685605091</v>
      </c>
      <c r="V471" s="16" t="n">
        <v>0.940197872513564</v>
      </c>
      <c r="W471" s="6" t="s">
        <v>510</v>
      </c>
      <c r="X471" s="16" t="n">
        <v>1</v>
      </c>
      <c r="Y471" s="16" t="n">
        <v>0.613907723215305</v>
      </c>
      <c r="Z471" s="16" t="n">
        <f aca="false">(G471-E471)/SQRT(H471^2/D471+F471^2/C471)</f>
        <v>-2.24737770389076</v>
      </c>
      <c r="AA471" s="24" t="n">
        <f aca="false">ABS(K471-Z471)</f>
        <v>0</v>
      </c>
    </row>
    <row r="472" customFormat="false" ht="15" hidden="false" customHeight="false" outlineLevel="0" collapsed="false">
      <c r="A472" s="17" t="n">
        <v>867</v>
      </c>
      <c r="B472" s="6" t="s">
        <v>427</v>
      </c>
      <c r="C472" s="6" t="n">
        <v>93</v>
      </c>
      <c r="D472" s="6" t="n">
        <v>471</v>
      </c>
      <c r="E472" s="16" t="n">
        <v>0.633713118491634</v>
      </c>
      <c r="F472" s="16" t="n">
        <v>0.0339378538012388</v>
      </c>
      <c r="G472" s="16" t="n">
        <v>0.62519468363936</v>
      </c>
      <c r="H472" s="16" t="n">
        <v>0.0319891195037106</v>
      </c>
      <c r="I472" s="23" t="n">
        <f aca="false">G472-E472</f>
        <v>-0.00851843485227399</v>
      </c>
      <c r="J472" s="17" t="n">
        <f aca="false">100*(G472-E472)/E472</f>
        <v>-1.34420995931875</v>
      </c>
      <c r="K472" s="16" t="n">
        <v>-2.23264137277227</v>
      </c>
      <c r="L472" s="17" t="n">
        <v>126.348832330988</v>
      </c>
      <c r="M472" s="16" t="n">
        <v>0.0273334219256563</v>
      </c>
      <c r="N472" s="16" t="n">
        <v>0.313575789056662</v>
      </c>
      <c r="O472" s="6" t="str">
        <f aca="false">IF(N472&lt;0.05,"Yes","No")</f>
        <v>No</v>
      </c>
      <c r="P472" s="16" t="n">
        <v>-0.263244704968135</v>
      </c>
      <c r="Q472" s="16" t="n">
        <v>5.39640430455658</v>
      </c>
      <c r="R472" s="16" t="n">
        <v>0.0205343282320785</v>
      </c>
      <c r="S472" s="16" t="n">
        <v>0.885239664670017</v>
      </c>
      <c r="T472" s="16" t="n">
        <v>-0.00893078121325728</v>
      </c>
      <c r="U472" s="16" t="n">
        <v>0.0708618124513085</v>
      </c>
      <c r="V472" s="16" t="n">
        <v>0.940197872513564</v>
      </c>
      <c r="W472" s="6" t="s">
        <v>510</v>
      </c>
      <c r="X472" s="16" t="n">
        <v>0.9</v>
      </c>
      <c r="Y472" s="16" t="n">
        <v>0.613268497591489</v>
      </c>
      <c r="Z472" s="16" t="n">
        <f aca="false">(G472-E472)/SQRT(H472^2/D472+F472^2/C472)</f>
        <v>-2.23264137277227</v>
      </c>
      <c r="AA472" s="24" t="n">
        <f aca="false">ABS(K472-Z472)</f>
        <v>0</v>
      </c>
    </row>
    <row r="473" customFormat="false" ht="15" hidden="false" customHeight="false" outlineLevel="0" collapsed="false">
      <c r="A473" s="17" t="n">
        <v>868</v>
      </c>
      <c r="B473" s="6" t="s">
        <v>427</v>
      </c>
      <c r="C473" s="6" t="n">
        <v>93</v>
      </c>
      <c r="D473" s="6" t="n">
        <v>471</v>
      </c>
      <c r="E473" s="16" t="n">
        <v>0.633651174524779</v>
      </c>
      <c r="F473" s="16" t="n">
        <v>0.0339235802003698</v>
      </c>
      <c r="G473" s="16" t="n">
        <v>0.625156790903926</v>
      </c>
      <c r="H473" s="16" t="n">
        <v>0.0319732552641646</v>
      </c>
      <c r="I473" s="23" t="n">
        <f aca="false">G473-E473</f>
        <v>-0.00849438362085331</v>
      </c>
      <c r="J473" s="17" t="n">
        <f aca="false">100*(G473-E473)/E473</f>
        <v>-1.34054570753757</v>
      </c>
      <c r="K473" s="16" t="n">
        <v>-2.2272994630931</v>
      </c>
      <c r="L473" s="17" t="n">
        <v>126.343375121113</v>
      </c>
      <c r="M473" s="16" t="n">
        <v>0.0276976503519683</v>
      </c>
      <c r="N473" s="16" t="n">
        <v>0.313575789056662</v>
      </c>
      <c r="O473" s="6" t="str">
        <f aca="false">IF(N473&lt;0.05,"Yes","No")</f>
        <v>No</v>
      </c>
      <c r="P473" s="16" t="n">
        <v>-0.262628122613511</v>
      </c>
      <c r="Q473" s="16" t="n">
        <v>5.37115455852627</v>
      </c>
      <c r="R473" s="16" t="n">
        <v>0.0208307127304493</v>
      </c>
      <c r="S473" s="16" t="n">
        <v>0.885090105403535</v>
      </c>
      <c r="T473" s="16" t="n">
        <v>-0.00890594918621728</v>
      </c>
      <c r="U473" s="16" t="n">
        <v>0.0713852295482271</v>
      </c>
      <c r="V473" s="16" t="n">
        <v>0.940197872513564</v>
      </c>
      <c r="W473" s="6" t="s">
        <v>510</v>
      </c>
      <c r="X473" s="16" t="n">
        <v>0.9</v>
      </c>
      <c r="Y473" s="16" t="n">
        <v>0.6131315206721</v>
      </c>
      <c r="Z473" s="16" t="n">
        <f aca="false">(G473-E473)/SQRT(H473^2/D473+F473^2/C473)</f>
        <v>-2.2272994630931</v>
      </c>
      <c r="AA473" s="24" t="n">
        <f aca="false">ABS(K473-Z473)</f>
        <v>0</v>
      </c>
    </row>
    <row r="474" customFormat="false" ht="15" hidden="false" customHeight="false" outlineLevel="0" collapsed="false">
      <c r="A474" s="17" t="n">
        <v>869</v>
      </c>
      <c r="B474" s="6" t="s">
        <v>427</v>
      </c>
      <c r="C474" s="6" t="n">
        <v>93</v>
      </c>
      <c r="D474" s="6" t="n">
        <v>471</v>
      </c>
      <c r="E474" s="16" t="n">
        <v>0.633577590668073</v>
      </c>
      <c r="F474" s="16" t="n">
        <v>0.0339071057817663</v>
      </c>
      <c r="G474" s="16" t="n">
        <v>0.625098408723839</v>
      </c>
      <c r="H474" s="16" t="n">
        <v>0.0319565153833107</v>
      </c>
      <c r="I474" s="23" t="n">
        <f aca="false">G474-E474</f>
        <v>-0.00847918194423403</v>
      </c>
      <c r="J474" s="17" t="n">
        <f aca="false">100*(G474-E474)/E474</f>
        <v>-1.33830205946728</v>
      </c>
      <c r="K474" s="16" t="n">
        <v>-2.22440628899814</v>
      </c>
      <c r="L474" s="17" t="n">
        <v>126.340628416823</v>
      </c>
      <c r="M474" s="16" t="n">
        <v>0.0278966753816621</v>
      </c>
      <c r="N474" s="16" t="n">
        <v>0.313575789056662</v>
      </c>
      <c r="O474" s="6" t="str">
        <f aca="false">IF(N474&lt;0.05,"Yes","No")</f>
        <v>No</v>
      </c>
      <c r="P474" s="16" t="n">
        <v>-0.262293649313367</v>
      </c>
      <c r="Q474" s="16" t="n">
        <v>5.35748226943151</v>
      </c>
      <c r="R474" s="16" t="n">
        <v>0.0209930493176597</v>
      </c>
      <c r="S474" s="16" t="n">
        <v>0.8851715146989</v>
      </c>
      <c r="T474" s="16" t="n">
        <v>-0.00889088879001657</v>
      </c>
      <c r="U474" s="16" t="n">
        <v>0.0716047902215458</v>
      </c>
      <c r="V474" s="16" t="n">
        <v>0.940197872513564</v>
      </c>
      <c r="W474" s="6" t="s">
        <v>510</v>
      </c>
      <c r="X474" s="16" t="n">
        <v>0.9</v>
      </c>
      <c r="Y474" s="16" t="n">
        <v>0.613017373239276</v>
      </c>
      <c r="Z474" s="16" t="n">
        <f aca="false">(G474-E474)/SQRT(H474^2/D474+F474^2/C474)</f>
        <v>-2.22440628899814</v>
      </c>
      <c r="AA474" s="24" t="n">
        <f aca="false">ABS(K474-Z474)</f>
        <v>0</v>
      </c>
    </row>
    <row r="475" customFormat="false" ht="15" hidden="false" customHeight="false" outlineLevel="0" collapsed="false">
      <c r="A475" s="17" t="n">
        <v>870</v>
      </c>
      <c r="B475" s="6" t="s">
        <v>427</v>
      </c>
      <c r="C475" s="6" t="n">
        <v>93</v>
      </c>
      <c r="D475" s="6" t="n">
        <v>471</v>
      </c>
      <c r="E475" s="16" t="n">
        <v>0.633502874964027</v>
      </c>
      <c r="F475" s="16" t="n">
        <v>0.0338817097632662</v>
      </c>
      <c r="G475" s="16" t="n">
        <v>0.625074796299519</v>
      </c>
      <c r="H475" s="16" t="n">
        <v>0.0319422882740785</v>
      </c>
      <c r="I475" s="23" t="n">
        <f aca="false">G475-E475</f>
        <v>-0.00842807866450768</v>
      </c>
      <c r="J475" s="17" t="n">
        <f aca="false">100*(G475-E475)/E475</f>
        <v>-1.33039312015534</v>
      </c>
      <c r="K475" s="16" t="n">
        <v>-2.21255685953117</v>
      </c>
      <c r="L475" s="17" t="n">
        <v>126.362638071486</v>
      </c>
      <c r="M475" s="16" t="n">
        <v>0.0287244073094347</v>
      </c>
      <c r="N475" s="16" t="n">
        <v>0.313575789056662</v>
      </c>
      <c r="O475" s="6" t="str">
        <f aca="false">IF(N475&lt;0.05,"Yes","No")</f>
        <v>No</v>
      </c>
      <c r="P475" s="16" t="n">
        <v>-0.260843263852723</v>
      </c>
      <c r="Q475" s="16" t="n">
        <v>5.29839635048851</v>
      </c>
      <c r="R475" s="16" t="n">
        <v>0.0217098490669567</v>
      </c>
      <c r="S475" s="16" t="n">
        <v>0.887739740113012</v>
      </c>
      <c r="T475" s="16" t="n">
        <v>-0.00883794687547397</v>
      </c>
      <c r="U475" s="16" t="n">
        <v>0.0730169116376976</v>
      </c>
      <c r="V475" s="16" t="n">
        <v>0.940197872513564</v>
      </c>
      <c r="W475" s="6" t="s">
        <v>510</v>
      </c>
      <c r="X475" s="16" t="n">
        <v>0.7</v>
      </c>
      <c r="Y475" s="16" t="n">
        <v>0.61246946556172</v>
      </c>
      <c r="Z475" s="16" t="n">
        <f aca="false">(G475-E475)/SQRT(H475^2/D475+F475^2/C475)</f>
        <v>-2.21255685953117</v>
      </c>
      <c r="AA475" s="24" t="n">
        <f aca="false">ABS(K475-Z475)</f>
        <v>0</v>
      </c>
    </row>
    <row r="476" customFormat="false" ht="15" hidden="false" customHeight="false" outlineLevel="0" collapsed="false">
      <c r="A476" s="17" t="n">
        <v>871</v>
      </c>
      <c r="B476" s="6" t="s">
        <v>427</v>
      </c>
      <c r="C476" s="6" t="n">
        <v>93</v>
      </c>
      <c r="D476" s="6" t="n">
        <v>471</v>
      </c>
      <c r="E476" s="16" t="n">
        <v>0.633450047303272</v>
      </c>
      <c r="F476" s="16" t="n">
        <v>0.0338684611454375</v>
      </c>
      <c r="G476" s="16" t="n">
        <v>0.625077144735178</v>
      </c>
      <c r="H476" s="16" t="n">
        <v>0.0319266356484159</v>
      </c>
      <c r="I476" s="23" t="n">
        <f aca="false">G476-E476</f>
        <v>-0.0083729025680932</v>
      </c>
      <c r="J476" s="17" t="n">
        <f aca="false">100*(G476-E476)/E476</f>
        <v>-1.32179366056383</v>
      </c>
      <c r="K476" s="16" t="n">
        <v>-2.1989642670745</v>
      </c>
      <c r="L476" s="17" t="n">
        <v>126.355464732778</v>
      </c>
      <c r="M476" s="16" t="n">
        <v>0.0297006685903449</v>
      </c>
      <c r="N476" s="16" t="n">
        <v>0.313575789056662</v>
      </c>
      <c r="O476" s="6" t="str">
        <f aca="false">IF(N476&lt;0.05,"Yes","No")</f>
        <v>No</v>
      </c>
      <c r="P476" s="16" t="n">
        <v>-0.25925801243876</v>
      </c>
      <c r="Q476" s="16" t="n">
        <v>5.23419099423005</v>
      </c>
      <c r="R476" s="16" t="n">
        <v>0.0225176443479074</v>
      </c>
      <c r="S476" s="16" t="n">
        <v>0.886798839758587</v>
      </c>
      <c r="T476" s="16" t="n">
        <v>-0.00878072495713555</v>
      </c>
      <c r="U476" s="16" t="n">
        <v>0.074580347173158</v>
      </c>
      <c r="V476" s="16" t="n">
        <v>0.940197872513564</v>
      </c>
      <c r="W476" s="6" t="s">
        <v>510</v>
      </c>
      <c r="X476" s="16" t="n">
        <v>0.7</v>
      </c>
      <c r="Y476" s="16" t="n">
        <v>0.611853069424469</v>
      </c>
      <c r="Z476" s="16" t="n">
        <f aca="false">(G476-E476)/SQRT(H476^2/D476+F476^2/C476)</f>
        <v>-2.1989642670745</v>
      </c>
      <c r="AA476" s="24" t="n">
        <f aca="false">ABS(K476-Z476)</f>
        <v>0</v>
      </c>
    </row>
    <row r="477" customFormat="false" ht="15" hidden="false" customHeight="false" outlineLevel="0" collapsed="false">
      <c r="A477" s="17" t="n">
        <v>872</v>
      </c>
      <c r="B477" s="6" t="s">
        <v>427</v>
      </c>
      <c r="C477" s="6" t="n">
        <v>93</v>
      </c>
      <c r="D477" s="6" t="n">
        <v>471</v>
      </c>
      <c r="E477" s="16" t="n">
        <v>0.633371429097268</v>
      </c>
      <c r="F477" s="16" t="n">
        <v>0.033853828760813</v>
      </c>
      <c r="G477" s="16" t="n">
        <v>0.62505679753176</v>
      </c>
      <c r="H477" s="16" t="n">
        <v>0.0319124094955779</v>
      </c>
      <c r="I477" s="23" t="n">
        <f aca="false">G477-E477</f>
        <v>-0.00831463156550816</v>
      </c>
      <c r="J477" s="17" t="n">
        <f aca="false">100*(G477-E477)/E477</f>
        <v>-1.31275759902193</v>
      </c>
      <c r="K477" s="16" t="n">
        <v>-2.18460887977928</v>
      </c>
      <c r="L477" s="17" t="n">
        <v>126.35448284833</v>
      </c>
      <c r="M477" s="16" t="n">
        <v>0.0307628385141573</v>
      </c>
      <c r="N477" s="16" t="n">
        <v>0.313575789056662</v>
      </c>
      <c r="O477" s="6" t="str">
        <f aca="false">IF(N477&lt;0.05,"Yes","No")</f>
        <v>No</v>
      </c>
      <c r="P477" s="16" t="n">
        <v>-0.257567852096692</v>
      </c>
      <c r="Q477" s="16" t="n">
        <v>5.16616775039551</v>
      </c>
      <c r="R477" s="16" t="n">
        <v>0.0234076314028541</v>
      </c>
      <c r="S477" s="16" t="n">
        <v>0.887469106620039</v>
      </c>
      <c r="T477" s="16" t="n">
        <v>-0.00872074936366326</v>
      </c>
      <c r="U477" s="16" t="n">
        <v>0.076301044946716</v>
      </c>
      <c r="V477" s="16" t="n">
        <v>0.940197872513564</v>
      </c>
      <c r="W477" s="6" t="s">
        <v>510</v>
      </c>
      <c r="X477" s="16" t="n">
        <v>0.7</v>
      </c>
      <c r="Y477" s="16" t="n">
        <v>0.611099696367829</v>
      </c>
      <c r="Z477" s="16" t="n">
        <f aca="false">(G477-E477)/SQRT(H477^2/D477+F477^2/C477)</f>
        <v>-2.18460887977928</v>
      </c>
      <c r="AA477" s="24" t="n">
        <f aca="false">ABS(K477-Z477)</f>
        <v>0</v>
      </c>
    </row>
    <row r="478" customFormat="false" ht="15" hidden="false" customHeight="false" outlineLevel="0" collapsed="false">
      <c r="A478" s="17" t="n">
        <v>873</v>
      </c>
      <c r="B478" s="6" t="s">
        <v>427</v>
      </c>
      <c r="C478" s="6" t="n">
        <v>93</v>
      </c>
      <c r="D478" s="6" t="n">
        <v>471</v>
      </c>
      <c r="E478" s="16" t="n">
        <v>0.633287198120548</v>
      </c>
      <c r="F478" s="16" t="n">
        <v>0.0338369768620743</v>
      </c>
      <c r="G478" s="16" t="n">
        <v>0.62501268724727</v>
      </c>
      <c r="H478" s="16" t="n">
        <v>0.0318991774467437</v>
      </c>
      <c r="I478" s="23" t="n">
        <f aca="false">G478-E478</f>
        <v>-0.00827451087327769</v>
      </c>
      <c r="J478" s="17" t="n">
        <f aca="false">100*(G478-E478)/E478</f>
        <v>-1.30659689597935</v>
      </c>
      <c r="K478" s="16" t="n">
        <v>-2.17512320536075</v>
      </c>
      <c r="L478" s="17" t="n">
        <v>126.360507209473</v>
      </c>
      <c r="M478" s="16" t="n">
        <v>0.031482568964857</v>
      </c>
      <c r="N478" s="16" t="n">
        <v>0.313575789056662</v>
      </c>
      <c r="O478" s="6" t="str">
        <f aca="false">IF(N478&lt;0.05,"Yes","No")</f>
        <v>No</v>
      </c>
      <c r="P478" s="16" t="n">
        <v>-0.256435183114042</v>
      </c>
      <c r="Q478" s="16" t="n">
        <v>5.12083063517414</v>
      </c>
      <c r="R478" s="16" t="n">
        <v>0.0240210547490335</v>
      </c>
      <c r="S478" s="16" t="n">
        <v>0.888646735064409</v>
      </c>
      <c r="T478" s="16" t="n">
        <v>-0.00867956507203682</v>
      </c>
      <c r="U478" s="16" t="n">
        <v>0.0774742457926414</v>
      </c>
      <c r="V478" s="16" t="n">
        <v>0.940197872513564</v>
      </c>
      <c r="W478" s="6" t="s">
        <v>510</v>
      </c>
      <c r="X478" s="16" t="n">
        <v>0.7</v>
      </c>
      <c r="Y478" s="16" t="n">
        <v>0.610734424582791</v>
      </c>
      <c r="Z478" s="16" t="n">
        <f aca="false">(G478-E478)/SQRT(H478^2/D478+F478^2/C478)</f>
        <v>-2.17512320536075</v>
      </c>
      <c r="AA478" s="24" t="n">
        <f aca="false">ABS(K478-Z478)</f>
        <v>0</v>
      </c>
    </row>
    <row r="479" customFormat="false" ht="15" hidden="false" customHeight="false" outlineLevel="0" collapsed="false">
      <c r="A479" s="17" t="n">
        <v>874</v>
      </c>
      <c r="B479" s="6" t="s">
        <v>427</v>
      </c>
      <c r="C479" s="6" t="n">
        <v>93</v>
      </c>
      <c r="D479" s="6" t="n">
        <v>471</v>
      </c>
      <c r="E479" s="16" t="n">
        <v>0.633249247586855</v>
      </c>
      <c r="F479" s="16" t="n">
        <v>0.033824303040805</v>
      </c>
      <c r="G479" s="16" t="n">
        <v>0.624974794448561</v>
      </c>
      <c r="H479" s="16" t="n">
        <v>0.0318849200408965</v>
      </c>
      <c r="I479" s="23" t="n">
        <f aca="false">G479-E479</f>
        <v>-0.00827445313829445</v>
      </c>
      <c r="J479" s="17" t="n">
        <f aca="false">100*(G479-E479)/E479</f>
        <v>-1.30666608287751</v>
      </c>
      <c r="K479" s="16" t="n">
        <v>-2.17594655764575</v>
      </c>
      <c r="L479" s="17" t="n">
        <v>126.355261967138</v>
      </c>
      <c r="M479" s="16" t="n">
        <v>0.0314195925033206</v>
      </c>
      <c r="N479" s="16" t="n">
        <v>0.313575789056662</v>
      </c>
      <c r="O479" s="6" t="str">
        <f aca="false">IF(N479&lt;0.05,"Yes","No")</f>
        <v>No</v>
      </c>
      <c r="P479" s="16" t="n">
        <v>-0.256544704618511</v>
      </c>
      <c r="Q479" s="16" t="n">
        <v>5.12520570441349</v>
      </c>
      <c r="R479" s="16" t="n">
        <v>0.0239611365138844</v>
      </c>
      <c r="S479" s="16" t="n">
        <v>0.886322200688454</v>
      </c>
      <c r="T479" s="16" t="n">
        <v>-0.00867913258947506</v>
      </c>
      <c r="U479" s="16" t="n">
        <v>0.0773133908176799</v>
      </c>
      <c r="V479" s="16" t="n">
        <v>0.940197872513564</v>
      </c>
      <c r="W479" s="6" t="s">
        <v>510</v>
      </c>
      <c r="X479" s="16" t="n">
        <v>0.7</v>
      </c>
      <c r="Y479" s="16" t="n">
        <v>0.610802913042486</v>
      </c>
      <c r="Z479" s="16" t="n">
        <f aca="false">(G479-E479)/SQRT(H479^2/D479+F479^2/C479)</f>
        <v>-2.17594655764575</v>
      </c>
      <c r="AA479" s="24" t="n">
        <f aca="false">ABS(K479-Z479)</f>
        <v>0</v>
      </c>
    </row>
    <row r="480" customFormat="false" ht="15" hidden="false" customHeight="false" outlineLevel="0" collapsed="false">
      <c r="A480" s="17" t="n">
        <v>875</v>
      </c>
      <c r="B480" s="6" t="s">
        <v>427</v>
      </c>
      <c r="C480" s="6" t="n">
        <v>93</v>
      </c>
      <c r="D480" s="6" t="n">
        <v>471</v>
      </c>
      <c r="E480" s="16" t="n">
        <v>0.633199686324725</v>
      </c>
      <c r="F480" s="16" t="n">
        <v>0.0338098086615717</v>
      </c>
      <c r="G480" s="16" t="n">
        <v>0.624943882986239</v>
      </c>
      <c r="H480" s="16" t="n">
        <v>0.0318729457187935</v>
      </c>
      <c r="I480" s="23" t="n">
        <f aca="false">G480-E480</f>
        <v>-0.00825580333848575</v>
      </c>
      <c r="J480" s="17" t="n">
        <f aca="false">100*(G480-E480)/E480</f>
        <v>-1.30382303036264</v>
      </c>
      <c r="K480" s="16" t="n">
        <v>-2.17195574088122</v>
      </c>
      <c r="L480" s="17" t="n">
        <v>126.359099710499</v>
      </c>
      <c r="M480" s="16" t="n">
        <v>0.0317261868831662</v>
      </c>
      <c r="N480" s="16" t="n">
        <v>0.313575789056662</v>
      </c>
      <c r="O480" s="6" t="str">
        <f aca="false">IF(N480&lt;0.05,"Yes","No")</f>
        <v>No</v>
      </c>
      <c r="P480" s="16" t="n">
        <v>-0.256065091472257</v>
      </c>
      <c r="Q480" s="16" t="n">
        <v>5.10606036053068</v>
      </c>
      <c r="R480" s="16" t="n">
        <v>0.0242244935154817</v>
      </c>
      <c r="S480" s="16" t="n">
        <v>0.885677294383477</v>
      </c>
      <c r="T480" s="16" t="n">
        <v>-0.00866091291652859</v>
      </c>
      <c r="U480" s="16" t="n">
        <v>0.0776862621974047</v>
      </c>
      <c r="V480" s="16" t="n">
        <v>0.940197872513564</v>
      </c>
      <c r="W480" s="6" t="s">
        <v>510</v>
      </c>
      <c r="X480" s="16" t="n">
        <v>0.7</v>
      </c>
      <c r="Y480" s="16" t="n">
        <v>0.610665936123097</v>
      </c>
      <c r="Z480" s="16" t="n">
        <f aca="false">(G480-E480)/SQRT(H480^2/D480+F480^2/C480)</f>
        <v>-2.17195574088122</v>
      </c>
      <c r="AA480" s="24" t="n">
        <f aca="false">ABS(K480-Z480)</f>
        <v>0</v>
      </c>
    </row>
    <row r="481" customFormat="false" ht="15" hidden="false" customHeight="false" outlineLevel="0" collapsed="false">
      <c r="A481" s="17" t="n">
        <v>876</v>
      </c>
      <c r="B481" s="6" t="s">
        <v>427</v>
      </c>
      <c r="C481" s="6" t="n">
        <v>93</v>
      </c>
      <c r="D481" s="6" t="n">
        <v>471</v>
      </c>
      <c r="E481" s="16" t="n">
        <v>0.633122970980983</v>
      </c>
      <c r="F481" s="16" t="n">
        <v>0.0337858363167485</v>
      </c>
      <c r="G481" s="16" t="n">
        <v>0.624928125973214</v>
      </c>
      <c r="H481" s="16" t="n">
        <v>0.0318604612847007</v>
      </c>
      <c r="I481" s="23" t="n">
        <f aca="false">G481-E481</f>
        <v>-0.00819484500776913</v>
      </c>
      <c r="J481" s="17" t="n">
        <f aca="false">100*(G481-E481)/E481</f>
        <v>-1.29435281665294</v>
      </c>
      <c r="K481" s="16" t="n">
        <v>-2.15734610291572</v>
      </c>
      <c r="L481" s="17" t="n">
        <v>126.382103528841</v>
      </c>
      <c r="M481" s="16" t="n">
        <v>0.032870691682025</v>
      </c>
      <c r="N481" s="16" t="n">
        <v>0.314294548398408</v>
      </c>
      <c r="O481" s="6" t="str">
        <f aca="false">IF(N481&lt;0.05,"Yes","No")</f>
        <v>No</v>
      </c>
      <c r="P481" s="16" t="n">
        <v>-0.254288552135629</v>
      </c>
      <c r="Q481" s="16" t="n">
        <v>5.03545604627774</v>
      </c>
      <c r="R481" s="16" t="n">
        <v>0.0252220364219723</v>
      </c>
      <c r="S481" s="16" t="n">
        <v>0.887814884055138</v>
      </c>
      <c r="T481" s="16" t="n">
        <v>-0.00859830924892064</v>
      </c>
      <c r="U481" s="16" t="n">
        <v>0.0795031908916855</v>
      </c>
      <c r="V481" s="16" t="n">
        <v>0.940197872513564</v>
      </c>
      <c r="W481" s="6" t="s">
        <v>510</v>
      </c>
      <c r="X481" s="16" t="n">
        <v>0.7</v>
      </c>
      <c r="Y481" s="16" t="n">
        <v>0.610072369472411</v>
      </c>
      <c r="Z481" s="16" t="n">
        <f aca="false">(G481-E481)/SQRT(H481^2/D481+F481^2/C481)</f>
        <v>-2.15734610291572</v>
      </c>
      <c r="AA481" s="24" t="n">
        <f aca="false">ABS(K481-Z481)</f>
        <v>0</v>
      </c>
    </row>
    <row r="482" customFormat="false" ht="15" hidden="false" customHeight="false" outlineLevel="0" collapsed="false">
      <c r="A482" s="17" t="n">
        <v>877</v>
      </c>
      <c r="B482" s="6" t="s">
        <v>427</v>
      </c>
      <c r="C482" s="6" t="n">
        <v>93</v>
      </c>
      <c r="D482" s="6" t="n">
        <v>471</v>
      </c>
      <c r="E482" s="16" t="n">
        <v>0.633042982188604</v>
      </c>
      <c r="F482" s="16" t="n">
        <v>0.0337584910519997</v>
      </c>
      <c r="G482" s="16" t="n">
        <v>0.624920815545789</v>
      </c>
      <c r="H482" s="16" t="n">
        <v>0.0318466173996869</v>
      </c>
      <c r="I482" s="23" t="n">
        <f aca="false">G482-E482</f>
        <v>-0.00812216664281551</v>
      </c>
      <c r="J482" s="17" t="n">
        <f aca="false">100*(G482-E482)/E482</f>
        <v>-1.28303557125536</v>
      </c>
      <c r="K482" s="16" t="n">
        <v>-2.1398251374426</v>
      </c>
      <c r="L482" s="17" t="n">
        <v>126.409298886951</v>
      </c>
      <c r="M482" s="16" t="n">
        <v>0.0342903114250332</v>
      </c>
      <c r="N482" s="16" t="n">
        <v>0.314294548398408</v>
      </c>
      <c r="O482" s="6" t="str">
        <f aca="false">IF(N482&lt;0.05,"Yes","No")</f>
        <v>No</v>
      </c>
      <c r="P482" s="16" t="n">
        <v>-0.252159937806575</v>
      </c>
      <c r="Q482" s="16" t="n">
        <v>4.95150667396873</v>
      </c>
      <c r="R482" s="16" t="n">
        <v>0.0264640546041471</v>
      </c>
      <c r="S482" s="16" t="n">
        <v>0.890399527317439</v>
      </c>
      <c r="T482" s="16" t="n">
        <v>-0.00852222541785813</v>
      </c>
      <c r="U482" s="16" t="n">
        <v>0.0818211800453427</v>
      </c>
      <c r="V482" s="16" t="n">
        <v>0.940197872513564</v>
      </c>
      <c r="W482" s="6" t="s">
        <v>510</v>
      </c>
      <c r="X482" s="16" t="n">
        <v>0.7</v>
      </c>
      <c r="Y482" s="16" t="n">
        <v>0.609090701550122</v>
      </c>
      <c r="Z482" s="16" t="n">
        <f aca="false">(G482-E482)/SQRT(H482^2/D482+F482^2/C482)</f>
        <v>-2.1398251374426</v>
      </c>
      <c r="AA482" s="24" t="n">
        <f aca="false">ABS(K482-Z482)</f>
        <v>0</v>
      </c>
    </row>
    <row r="483" customFormat="false" ht="15" hidden="false" customHeight="false" outlineLevel="0" collapsed="false">
      <c r="A483" s="17" t="n">
        <v>878</v>
      </c>
      <c r="B483" s="6" t="s">
        <v>427</v>
      </c>
      <c r="C483" s="6" t="n">
        <v>93</v>
      </c>
      <c r="D483" s="6" t="n">
        <v>471</v>
      </c>
      <c r="E483" s="16" t="n">
        <v>0.633014967044195</v>
      </c>
      <c r="F483" s="16" t="n">
        <v>0.033747209135239</v>
      </c>
      <c r="G483" s="16" t="n">
        <v>0.62489943652396</v>
      </c>
      <c r="H483" s="16" t="n">
        <v>0.0318333349489711</v>
      </c>
      <c r="I483" s="23" t="n">
        <f aca="false">G483-E483</f>
        <v>-0.00811553052023473</v>
      </c>
      <c r="J483" s="17" t="n">
        <f aca="false">100*(G483-E483)/E483</f>
        <v>-1.28204401834754</v>
      </c>
      <c r="K483" s="16" t="n">
        <v>-2.13881809315156</v>
      </c>
      <c r="L483" s="17" t="n">
        <v>126.403285528313</v>
      </c>
      <c r="M483" s="16" t="n">
        <v>0.0343736100945236</v>
      </c>
      <c r="N483" s="16" t="n">
        <v>0.314294548398408</v>
      </c>
      <c r="O483" s="6" t="str">
        <f aca="false">IF(N483&lt;0.05,"Yes","No")</f>
        <v>No</v>
      </c>
      <c r="P483" s="16" t="n">
        <v>-0.252055272959853</v>
      </c>
      <c r="Q483" s="16" t="n">
        <v>4.94739705103659</v>
      </c>
      <c r="R483" s="16" t="n">
        <v>0.0265264685453887</v>
      </c>
      <c r="S483" s="16" t="n">
        <v>0.888325277316739</v>
      </c>
      <c r="T483" s="16" t="n">
        <v>-0.00851433179337688</v>
      </c>
      <c r="U483" s="16" t="n">
        <v>0.0818680150276394</v>
      </c>
      <c r="V483" s="16" t="n">
        <v>0.940197872513564</v>
      </c>
      <c r="W483" s="6" t="s">
        <v>510</v>
      </c>
      <c r="X483" s="16" t="n">
        <v>0.7</v>
      </c>
      <c r="Y483" s="16" t="n">
        <v>0.609067872063557</v>
      </c>
      <c r="Z483" s="16" t="n">
        <f aca="false">(G483-E483)/SQRT(H483^2/D483+F483^2/C483)</f>
        <v>-2.13881809315156</v>
      </c>
      <c r="AA483" s="24" t="n">
        <f aca="false">ABS(K483-Z483)</f>
        <v>0</v>
      </c>
    </row>
    <row r="484" customFormat="false" ht="15" hidden="false" customHeight="false" outlineLevel="0" collapsed="false">
      <c r="A484" s="17" t="n">
        <v>879</v>
      </c>
      <c r="B484" s="6" t="s">
        <v>427</v>
      </c>
      <c r="C484" s="6" t="n">
        <v>93</v>
      </c>
      <c r="D484" s="6" t="n">
        <v>471</v>
      </c>
      <c r="E484" s="16" t="n">
        <v>0.632948674501911</v>
      </c>
      <c r="F484" s="16" t="n">
        <v>0.0337353055511731</v>
      </c>
      <c r="G484" s="16" t="n">
        <v>0.624857659995429</v>
      </c>
      <c r="H484" s="16" t="n">
        <v>0.0318221339415959</v>
      </c>
      <c r="I484" s="23" t="n">
        <f aca="false">G484-E484</f>
        <v>-0.00809101450648209</v>
      </c>
      <c r="J484" s="17" t="n">
        <f aca="false">100*(G484-E484)/E484</f>
        <v>-1.27830499255713</v>
      </c>
      <c r="K484" s="16" t="n">
        <v>-2.13310912012656</v>
      </c>
      <c r="L484" s="17" t="n">
        <v>126.403348198518</v>
      </c>
      <c r="M484" s="16" t="n">
        <v>0.0348486183318079</v>
      </c>
      <c r="N484" s="16" t="n">
        <v>0.314294548398408</v>
      </c>
      <c r="O484" s="6" t="str">
        <f aca="false">IF(N484&lt;0.05,"Yes","No")</f>
        <v>No</v>
      </c>
      <c r="P484" s="16" t="n">
        <v>-0.251382336736544</v>
      </c>
      <c r="Q484" s="16" t="n">
        <v>4.92101523093443</v>
      </c>
      <c r="R484" s="16" t="n">
        <v>0.026930808351369</v>
      </c>
      <c r="S484" s="16" t="n">
        <v>0.887215180881378</v>
      </c>
      <c r="T484" s="16" t="n">
        <v>-0.00848961030682288</v>
      </c>
      <c r="U484" s="16" t="n">
        <v>0.0825610953276263</v>
      </c>
      <c r="V484" s="16" t="n">
        <v>0.940197872513564</v>
      </c>
      <c r="W484" s="6" t="s">
        <v>510</v>
      </c>
      <c r="X484" s="16" t="n">
        <v>0.7</v>
      </c>
      <c r="Y484" s="16" t="n">
        <v>0.608862406684474</v>
      </c>
      <c r="Z484" s="16" t="n">
        <f aca="false">(G484-E484)/SQRT(H484^2/D484+F484^2/C484)</f>
        <v>-2.13310912012656</v>
      </c>
      <c r="AA484" s="24" t="n">
        <f aca="false">ABS(K484-Z484)</f>
        <v>0</v>
      </c>
    </row>
    <row r="485" customFormat="false" ht="15" hidden="false" customHeight="false" outlineLevel="0" collapsed="false">
      <c r="A485" s="17" t="n">
        <v>880</v>
      </c>
      <c r="B485" s="6" t="s">
        <v>427</v>
      </c>
      <c r="C485" s="6" t="n">
        <v>93</v>
      </c>
      <c r="D485" s="6" t="n">
        <v>471</v>
      </c>
      <c r="E485" s="16" t="n">
        <v>0.632879894587301</v>
      </c>
      <c r="F485" s="16" t="n">
        <v>0.0337160813059391</v>
      </c>
      <c r="G485" s="16" t="n">
        <v>0.62480988048191</v>
      </c>
      <c r="H485" s="16" t="n">
        <v>0.0318086490773241</v>
      </c>
      <c r="I485" s="23" t="n">
        <f aca="false">G485-E485</f>
        <v>-0.0080700141053911</v>
      </c>
      <c r="J485" s="17" t="n">
        <f aca="false">100*(G485-E485)/E485</f>
        <v>-1.2751256872607</v>
      </c>
      <c r="K485" s="16" t="n">
        <v>-2.1287391848373</v>
      </c>
      <c r="L485" s="17" t="n">
        <v>126.413950275025</v>
      </c>
      <c r="M485" s="16" t="n">
        <v>0.03521587294331</v>
      </c>
      <c r="N485" s="16" t="n">
        <v>0.314294548398408</v>
      </c>
      <c r="O485" s="6" t="str">
        <f aca="false">IF(N485&lt;0.05,"Yes","No")</f>
        <v>No</v>
      </c>
      <c r="P485" s="16" t="n">
        <v>-0.250842772903692</v>
      </c>
      <c r="Q485" s="16" t="n">
        <v>4.89991309362184</v>
      </c>
      <c r="R485" s="16" t="n">
        <v>0.0272588535488913</v>
      </c>
      <c r="S485" s="16" t="n">
        <v>0.888912193549282</v>
      </c>
      <c r="T485" s="16" t="n">
        <v>-0.00846772604291886</v>
      </c>
      <c r="U485" s="16" t="n">
        <v>0.0831250281034037</v>
      </c>
      <c r="V485" s="16" t="n">
        <v>0.940197872513564</v>
      </c>
      <c r="W485" s="6" t="s">
        <v>510</v>
      </c>
      <c r="X485" s="16" t="n">
        <v>0.7</v>
      </c>
      <c r="Y485" s="16" t="n">
        <v>0.608725429765085</v>
      </c>
      <c r="Z485" s="16" t="n">
        <f aca="false">(G485-E485)/SQRT(H485^2/D485+F485^2/C485)</f>
        <v>-2.1287391848373</v>
      </c>
      <c r="AA485" s="24" t="n">
        <f aca="false">ABS(K485-Z485)</f>
        <v>0</v>
      </c>
    </row>
    <row r="486" customFormat="false" ht="15" hidden="false" customHeight="false" outlineLevel="0" collapsed="false">
      <c r="A486" s="17" t="n">
        <v>881</v>
      </c>
      <c r="B486" s="6" t="s">
        <v>427</v>
      </c>
      <c r="C486" s="6" t="n">
        <v>93</v>
      </c>
      <c r="D486" s="6" t="n">
        <v>471</v>
      </c>
      <c r="E486" s="16" t="n">
        <v>0.632831531506713</v>
      </c>
      <c r="F486" s="16" t="n">
        <v>0.0336903130694963</v>
      </c>
      <c r="G486" s="16" t="n">
        <v>0.624766570937102</v>
      </c>
      <c r="H486" s="16" t="n">
        <v>0.0317918925559297</v>
      </c>
      <c r="I486" s="23" t="n">
        <f aca="false">G486-E486</f>
        <v>-0.0080649605696107</v>
      </c>
      <c r="J486" s="17" t="n">
        <f aca="false">100*(G486-E486)/E486</f>
        <v>-1.27442457717124</v>
      </c>
      <c r="K486" s="16" t="n">
        <v>-2.12895766580572</v>
      </c>
      <c r="L486" s="17" t="n">
        <v>126.431193563113</v>
      </c>
      <c r="M486" s="16" t="n">
        <v>0.0351971580644149</v>
      </c>
      <c r="N486" s="16" t="n">
        <v>0.314294548398408</v>
      </c>
      <c r="O486" s="6" t="str">
        <f aca="false">IF(N486&lt;0.05,"Yes","No")</f>
        <v>No</v>
      </c>
      <c r="P486" s="16" t="n">
        <v>-0.250828564073864</v>
      </c>
      <c r="Q486" s="16" t="n">
        <v>4.89935800440267</v>
      </c>
      <c r="R486" s="16" t="n">
        <v>0.0272675387837254</v>
      </c>
      <c r="S486" s="16" t="n">
        <v>0.892859769110117</v>
      </c>
      <c r="T486" s="16" t="n">
        <v>-0.00846054562568261</v>
      </c>
      <c r="U486" s="16" t="n">
        <v>0.0831086820115208</v>
      </c>
      <c r="V486" s="16" t="n">
        <v>0.940197872513564</v>
      </c>
      <c r="W486" s="6" t="s">
        <v>510</v>
      </c>
      <c r="X486" s="16" t="n">
        <v>0.7</v>
      </c>
      <c r="Y486" s="16" t="n">
        <v>0.60865694130539</v>
      </c>
      <c r="Z486" s="16" t="n">
        <f aca="false">(G486-E486)/SQRT(H486^2/D486+F486^2/C486)</f>
        <v>-2.12895766580572</v>
      </c>
      <c r="AA486" s="24" t="n">
        <f aca="false">ABS(K486-Z486)</f>
        <v>0</v>
      </c>
    </row>
    <row r="487" customFormat="false" ht="15" hidden="false" customHeight="false" outlineLevel="0" collapsed="false">
      <c r="A487" s="17" t="n">
        <v>882</v>
      </c>
      <c r="B487" s="6" t="s">
        <v>427</v>
      </c>
      <c r="C487" s="6" t="n">
        <v>93</v>
      </c>
      <c r="D487" s="6" t="n">
        <v>471</v>
      </c>
      <c r="E487" s="16" t="n">
        <v>0.632755927501186</v>
      </c>
      <c r="F487" s="16" t="n">
        <v>0.0336687814542144</v>
      </c>
      <c r="G487" s="16" t="n">
        <v>0.624721343413533</v>
      </c>
      <c r="H487" s="16" t="n">
        <v>0.0317792857240208</v>
      </c>
      <c r="I487" s="23" t="n">
        <f aca="false">G487-E487</f>
        <v>-0.00803458408765312</v>
      </c>
      <c r="J487" s="17" t="n">
        <f aca="false">100*(G487-E487)/E487</f>
        <v>-1.26977618674905</v>
      </c>
      <c r="K487" s="16" t="n">
        <v>-2.12221833211332</v>
      </c>
      <c r="L487" s="17" t="n">
        <v>126.448812797308</v>
      </c>
      <c r="M487" s="16" t="n">
        <v>0.0357698148471501</v>
      </c>
      <c r="N487" s="16" t="n">
        <v>0.314294548398408</v>
      </c>
      <c r="O487" s="6" t="str">
        <f aca="false">IF(N487&lt;0.05,"Yes","No")</f>
        <v>No</v>
      </c>
      <c r="P487" s="16" t="n">
        <v>-0.249993883893846</v>
      </c>
      <c r="Q487" s="16" t="n">
        <v>4.86680514975074</v>
      </c>
      <c r="R487" s="16" t="n">
        <v>0.0277819613614024</v>
      </c>
      <c r="S487" s="16" t="n">
        <v>0.89486528009919</v>
      </c>
      <c r="T487" s="16" t="n">
        <v>-0.00842873276969204</v>
      </c>
      <c r="U487" s="16" t="n">
        <v>0.0840246500971257</v>
      </c>
      <c r="V487" s="16" t="n">
        <v>0.940197872513564</v>
      </c>
      <c r="W487" s="6" t="s">
        <v>510</v>
      </c>
      <c r="X487" s="16" t="n">
        <v>0.7</v>
      </c>
      <c r="Y487" s="16" t="n">
        <v>0.608428646439742</v>
      </c>
      <c r="Z487" s="16" t="n">
        <f aca="false">(G487-E487)/SQRT(H487^2/D487+F487^2/C487)</f>
        <v>-2.12221833211332</v>
      </c>
      <c r="AA487" s="24" t="n">
        <f aca="false">ABS(K487-Z487)</f>
        <v>0</v>
      </c>
    </row>
    <row r="488" customFormat="false" ht="15" hidden="false" customHeight="false" outlineLevel="0" collapsed="false">
      <c r="A488" s="17" t="n">
        <v>883</v>
      </c>
      <c r="B488" s="6" t="s">
        <v>427</v>
      </c>
      <c r="C488" s="6" t="n">
        <v>93</v>
      </c>
      <c r="D488" s="6" t="n">
        <v>471</v>
      </c>
      <c r="E488" s="16" t="n">
        <v>0.632676190266045</v>
      </c>
      <c r="F488" s="16" t="n">
        <v>0.0336491328055632</v>
      </c>
      <c r="G488" s="16" t="n">
        <v>0.624686578529909</v>
      </c>
      <c r="H488" s="16" t="n">
        <v>0.0317656460556061</v>
      </c>
      <c r="I488" s="23" t="n">
        <f aca="false">G488-E488</f>
        <v>-0.00798961173613655</v>
      </c>
      <c r="J488" s="17" t="n">
        <f aca="false">100*(G488-E488)/E488</f>
        <v>-1.26282794564734</v>
      </c>
      <c r="K488" s="16" t="n">
        <v>-2.11152302692359</v>
      </c>
      <c r="L488" s="17" t="n">
        <v>126.460031882192</v>
      </c>
      <c r="M488" s="16" t="n">
        <v>0.0366953962920036</v>
      </c>
      <c r="N488" s="16" t="n">
        <v>0.314294548398408</v>
      </c>
      <c r="O488" s="6" t="str">
        <f aca="false">IF(N488&lt;0.05,"Yes","No")</f>
        <v>No</v>
      </c>
      <c r="P488" s="16" t="n">
        <v>-0.248708243315681</v>
      </c>
      <c r="Q488" s="16" t="n">
        <v>4.81687694121406</v>
      </c>
      <c r="R488" s="16" t="n">
        <v>0.0285907272694066</v>
      </c>
      <c r="S488" s="16" t="n">
        <v>0.89640831043992</v>
      </c>
      <c r="T488" s="16" t="n">
        <v>-0.00838200404009892</v>
      </c>
      <c r="U488" s="16" t="n">
        <v>0.085483017973813</v>
      </c>
      <c r="V488" s="16" t="n">
        <v>0.940197872513564</v>
      </c>
      <c r="W488" s="6" t="s">
        <v>510</v>
      </c>
      <c r="X488" s="16" t="n">
        <v>0.7</v>
      </c>
      <c r="Y488" s="16" t="n">
        <v>0.608154692600963</v>
      </c>
      <c r="Z488" s="16" t="n">
        <f aca="false">(G488-E488)/SQRT(H488^2/D488+F488^2/C488)</f>
        <v>-2.11152302692359</v>
      </c>
      <c r="AA488" s="24" t="n">
        <f aca="false">ABS(K488-Z488)</f>
        <v>0</v>
      </c>
    </row>
    <row r="489" customFormat="false" ht="15" hidden="false" customHeight="false" outlineLevel="0" collapsed="false">
      <c r="A489" s="17" t="n">
        <v>884</v>
      </c>
      <c r="B489" s="6" t="s">
        <v>427</v>
      </c>
      <c r="C489" s="6" t="n">
        <v>93</v>
      </c>
      <c r="D489" s="6" t="n">
        <v>471</v>
      </c>
      <c r="E489" s="16" t="n">
        <v>0.632605375141226</v>
      </c>
      <c r="F489" s="16" t="n">
        <v>0.0336293531854061</v>
      </c>
      <c r="G489" s="16" t="n">
        <v>0.624658869393565</v>
      </c>
      <c r="H489" s="16" t="n">
        <v>0.0317508540226128</v>
      </c>
      <c r="I489" s="23" t="n">
        <f aca="false">G489-E489</f>
        <v>-0.00794650574766054</v>
      </c>
      <c r="J489" s="17" t="n">
        <f aca="false">100*(G489-E489)/E489</f>
        <v>-1.25615526834348</v>
      </c>
      <c r="K489" s="16" t="n">
        <v>-2.10132761181404</v>
      </c>
      <c r="L489" s="17" t="n">
        <v>126.46891183265</v>
      </c>
      <c r="M489" s="16" t="n">
        <v>0.037596896713293</v>
      </c>
      <c r="N489" s="16" t="n">
        <v>0.314294548398408</v>
      </c>
      <c r="O489" s="6" t="str">
        <f aca="false">IF(N489&lt;0.05,"Yes","No")</f>
        <v>No</v>
      </c>
      <c r="P489" s="16" t="n">
        <v>-0.247487088524258</v>
      </c>
      <c r="Q489" s="16" t="n">
        <v>4.76969143882841</v>
      </c>
      <c r="R489" s="16" t="n">
        <v>0.0293776739571492</v>
      </c>
      <c r="S489" s="16" t="n">
        <v>0.896243406113227</v>
      </c>
      <c r="T489" s="16" t="n">
        <v>-0.00833727073339659</v>
      </c>
      <c r="U489" s="16" t="n">
        <v>0.0868177773807187</v>
      </c>
      <c r="V489" s="16" t="n">
        <v>0.940197872513564</v>
      </c>
      <c r="W489" s="6" t="s">
        <v>510</v>
      </c>
      <c r="X489" s="16" t="n">
        <v>0.7</v>
      </c>
      <c r="Y489" s="16" t="n">
        <v>0.607606784923407</v>
      </c>
      <c r="Z489" s="16" t="n">
        <f aca="false">(G489-E489)/SQRT(H489^2/D489+F489^2/C489)</f>
        <v>-2.10132761181404</v>
      </c>
      <c r="AA489" s="24" t="n">
        <f aca="false">ABS(K489-Z489)</f>
        <v>0</v>
      </c>
    </row>
    <row r="490" customFormat="false" ht="15" hidden="false" customHeight="false" outlineLevel="0" collapsed="false">
      <c r="A490" s="17" t="n">
        <v>885</v>
      </c>
      <c r="B490" s="6" t="s">
        <v>427</v>
      </c>
      <c r="C490" s="6" t="n">
        <v>93</v>
      </c>
      <c r="D490" s="6" t="n">
        <v>471</v>
      </c>
      <c r="E490" s="16" t="n">
        <v>0.632543286969585</v>
      </c>
      <c r="F490" s="16" t="n">
        <v>0.0336082964615149</v>
      </c>
      <c r="G490" s="16" t="n">
        <v>0.624630890264633</v>
      </c>
      <c r="H490" s="16" t="n">
        <v>0.0317362527398578</v>
      </c>
      <c r="I490" s="23" t="n">
        <f aca="false">G490-E490</f>
        <v>-0.00791239670495225</v>
      </c>
      <c r="J490" s="17" t="n">
        <f aca="false">100*(G490-E490)/E490</f>
        <v>-1.25088620303905</v>
      </c>
      <c r="K490" s="16" t="n">
        <v>-2.09356678156859</v>
      </c>
      <c r="L490" s="17" t="n">
        <v>126.481002406389</v>
      </c>
      <c r="M490" s="16" t="n">
        <v>0.0382957660114195</v>
      </c>
      <c r="N490" s="16" t="n">
        <v>0.314294548398408</v>
      </c>
      <c r="O490" s="6" t="str">
        <f aca="false">IF(N490&lt;0.05,"Yes","No")</f>
        <v>No</v>
      </c>
      <c r="P490" s="16" t="n">
        <v>-0.246545551241098</v>
      </c>
      <c r="Q490" s="16" t="n">
        <v>4.7334689442421</v>
      </c>
      <c r="R490" s="16" t="n">
        <v>0.0299971178282191</v>
      </c>
      <c r="S490" s="16" t="n">
        <v>0.894120427103391</v>
      </c>
      <c r="T490" s="16" t="n">
        <v>-0.0083021676116628</v>
      </c>
      <c r="U490" s="16" t="n">
        <v>0.0877360408450937</v>
      </c>
      <c r="V490" s="16" t="n">
        <v>0.940197872513564</v>
      </c>
      <c r="W490" s="6" t="s">
        <v>510</v>
      </c>
      <c r="X490" s="16" t="n">
        <v>0.7</v>
      </c>
      <c r="Y490" s="16" t="n">
        <v>0.60719585416524</v>
      </c>
      <c r="Z490" s="16" t="n">
        <f aca="false">(G490-E490)/SQRT(H490^2/D490+F490^2/C490)</f>
        <v>-2.09356678156859</v>
      </c>
      <c r="AA490" s="24" t="n">
        <f aca="false">ABS(K490-Z490)</f>
        <v>0</v>
      </c>
    </row>
    <row r="491" customFormat="false" ht="15" hidden="false" customHeight="false" outlineLevel="0" collapsed="false">
      <c r="A491" s="17" t="n">
        <v>886</v>
      </c>
      <c r="B491" s="6" t="s">
        <v>427</v>
      </c>
      <c r="C491" s="6" t="n">
        <v>93</v>
      </c>
      <c r="D491" s="6" t="n">
        <v>471</v>
      </c>
      <c r="E491" s="16" t="n">
        <v>0.632450295391903</v>
      </c>
      <c r="F491" s="16" t="n">
        <v>0.0335881084749931</v>
      </c>
      <c r="G491" s="16" t="n">
        <v>0.624598599606512</v>
      </c>
      <c r="H491" s="16" t="n">
        <v>0.0317229016456869</v>
      </c>
      <c r="I491" s="23" t="n">
        <f aca="false">G491-E491</f>
        <v>-0.00785169578539113</v>
      </c>
      <c r="J491" s="17" t="n">
        <f aca="false">100*(G491-E491)/E491</f>
        <v>-1.24147238804367</v>
      </c>
      <c r="K491" s="16" t="n">
        <v>-2.07869835104644</v>
      </c>
      <c r="L491" s="17" t="n">
        <v>126.494095522588</v>
      </c>
      <c r="M491" s="16" t="n">
        <v>0.0396661042915789</v>
      </c>
      <c r="N491" s="16" t="n">
        <v>0.317930014244894</v>
      </c>
      <c r="O491" s="6" t="str">
        <f aca="false">IF(N491&lt;0.05,"Yes","No")</f>
        <v>No</v>
      </c>
      <c r="P491" s="16" t="n">
        <v>-0.244765046652412</v>
      </c>
      <c r="Q491" s="16" t="n">
        <v>4.66534740996017</v>
      </c>
      <c r="R491" s="16" t="n">
        <v>0.0311993362558368</v>
      </c>
      <c r="S491" s="16" t="n">
        <v>0.895010595954282</v>
      </c>
      <c r="T491" s="16" t="n">
        <v>-0.00824064425623948</v>
      </c>
      <c r="U491" s="16" t="n">
        <v>0.0897735248812054</v>
      </c>
      <c r="V491" s="16" t="n">
        <v>0.940197872513564</v>
      </c>
      <c r="W491" s="6" t="s">
        <v>510</v>
      </c>
      <c r="X491" s="16" t="n">
        <v>0.6</v>
      </c>
      <c r="Y491" s="16" t="n">
        <v>0.606876241353332</v>
      </c>
      <c r="Z491" s="16" t="n">
        <f aca="false">(G491-E491)/SQRT(H491^2/D491+F491^2/C491)</f>
        <v>-2.07869835104644</v>
      </c>
      <c r="AA491" s="24" t="n">
        <f aca="false">ABS(K491-Z491)</f>
        <v>0</v>
      </c>
    </row>
    <row r="492" customFormat="false" ht="15" hidden="false" customHeight="false" outlineLevel="0" collapsed="false">
      <c r="A492" s="17" t="n">
        <v>887</v>
      </c>
      <c r="B492" s="6" t="s">
        <v>427</v>
      </c>
      <c r="C492" s="6" t="n">
        <v>93</v>
      </c>
      <c r="D492" s="6" t="n">
        <v>471</v>
      </c>
      <c r="E492" s="16" t="n">
        <v>0.632406897442315</v>
      </c>
      <c r="F492" s="16" t="n">
        <v>0.0335666963760091</v>
      </c>
      <c r="G492" s="16" t="n">
        <v>0.624579103509332</v>
      </c>
      <c r="H492" s="16" t="n">
        <v>0.0317091488612631</v>
      </c>
      <c r="I492" s="23" t="n">
        <f aca="false">G492-E492</f>
        <v>-0.00782779393298327</v>
      </c>
      <c r="J492" s="17" t="n">
        <f aca="false">100*(G492-E492)/E492</f>
        <v>-1.23777807684289</v>
      </c>
      <c r="K492" s="16" t="n">
        <v>-2.07362902735902</v>
      </c>
      <c r="L492" s="17" t="n">
        <v>126.508938563676</v>
      </c>
      <c r="M492" s="16" t="n">
        <v>0.04014267782285</v>
      </c>
      <c r="N492" s="16" t="n">
        <v>0.318263268323803</v>
      </c>
      <c r="O492" s="6" t="str">
        <f aca="false">IF(N492&lt;0.05,"Yes","No")</f>
        <v>No</v>
      </c>
      <c r="P492" s="16" t="n">
        <v>-0.24413474078658</v>
      </c>
      <c r="Q492" s="16" t="n">
        <v>4.64135044106131</v>
      </c>
      <c r="R492" s="16" t="n">
        <v>0.0316347502752076</v>
      </c>
      <c r="S492" s="16" t="n">
        <v>0.897880351566938</v>
      </c>
      <c r="T492" s="16" t="n">
        <v>-0.0082142521851227</v>
      </c>
      <c r="U492" s="16" t="n">
        <v>0.0905683690951699</v>
      </c>
      <c r="V492" s="16" t="n">
        <v>0.940197872513564</v>
      </c>
      <c r="W492" s="6" t="s">
        <v>510</v>
      </c>
      <c r="X492" s="16" t="n">
        <v>0.6</v>
      </c>
      <c r="Y492" s="16" t="n">
        <v>0.606670775974248</v>
      </c>
      <c r="Z492" s="16" t="n">
        <f aca="false">(G492-E492)/SQRT(H492^2/D492+F492^2/C492)</f>
        <v>-2.07362902735902</v>
      </c>
      <c r="AA492" s="24" t="n">
        <f aca="false">ABS(K492-Z492)</f>
        <v>0</v>
      </c>
    </row>
    <row r="493" customFormat="false" ht="15" hidden="false" customHeight="false" outlineLevel="0" collapsed="false">
      <c r="A493" s="17" t="n">
        <v>888</v>
      </c>
      <c r="B493" s="6" t="s">
        <v>427</v>
      </c>
      <c r="C493" s="6" t="n">
        <v>93</v>
      </c>
      <c r="D493" s="6" t="n">
        <v>471</v>
      </c>
      <c r="E493" s="16" t="n">
        <v>0.63237176114513</v>
      </c>
      <c r="F493" s="16" t="n">
        <v>0.0335433154026344</v>
      </c>
      <c r="G493" s="16" t="n">
        <v>0.62457201701061</v>
      </c>
      <c r="H493" s="16" t="n">
        <v>0.0316953160442097</v>
      </c>
      <c r="I493" s="23" t="n">
        <f aca="false">G493-E493</f>
        <v>-0.00779974413452045</v>
      </c>
      <c r="J493" s="17" t="n">
        <f aca="false">100*(G493-E493)/E493</f>
        <v>-1.23341120109416</v>
      </c>
      <c r="K493" s="16" t="n">
        <v>-2.0675579960228</v>
      </c>
      <c r="L493" s="17" t="n">
        <v>126.527892595333</v>
      </c>
      <c r="M493" s="16" t="n">
        <v>0.0407198674406429</v>
      </c>
      <c r="N493" s="16" t="n">
        <v>0.321358904813858</v>
      </c>
      <c r="O493" s="6" t="str">
        <f aca="false">IF(N493&lt;0.05,"Yes","No")</f>
        <v>No</v>
      </c>
      <c r="P493" s="16" t="n">
        <v>-0.243377485037133</v>
      </c>
      <c r="Q493" s="16" t="n">
        <v>4.61260206732519</v>
      </c>
      <c r="R493" s="16" t="n">
        <v>0.0321647616852006</v>
      </c>
      <c r="S493" s="16" t="n">
        <v>0.901335779179207</v>
      </c>
      <c r="T493" s="16" t="n">
        <v>-0.00818252317845305</v>
      </c>
      <c r="U493" s="16" t="n">
        <v>0.0915379342421744</v>
      </c>
      <c r="V493" s="16" t="n">
        <v>0.940197872513564</v>
      </c>
      <c r="W493" s="6" t="s">
        <v>510</v>
      </c>
      <c r="X493" s="16" t="n">
        <v>0.6</v>
      </c>
      <c r="Y493" s="16" t="n">
        <v>0.606237015729516</v>
      </c>
      <c r="Z493" s="16" t="n">
        <f aca="false">(G493-E493)/SQRT(H493^2/D493+F493^2/C493)</f>
        <v>-2.0675579960228</v>
      </c>
      <c r="AA493" s="24" t="n">
        <f aca="false">ABS(K493-Z493)</f>
        <v>0</v>
      </c>
    </row>
    <row r="494" customFormat="false" ht="15" hidden="false" customHeight="false" outlineLevel="0" collapsed="false">
      <c r="A494" s="17" t="n">
        <v>889</v>
      </c>
      <c r="B494" s="6" t="s">
        <v>427</v>
      </c>
      <c r="C494" s="6" t="n">
        <v>93</v>
      </c>
      <c r="D494" s="6" t="n">
        <v>471</v>
      </c>
      <c r="E494" s="16" t="n">
        <v>0.632272186138297</v>
      </c>
      <c r="F494" s="16" t="n">
        <v>0.0335193792872978</v>
      </c>
      <c r="G494" s="16" t="n">
        <v>0.624562191039387</v>
      </c>
      <c r="H494" s="16" t="n">
        <v>0.0316825248959413</v>
      </c>
      <c r="I494" s="23" t="n">
        <f aca="false">G494-E494</f>
        <v>-0.00770999509890957</v>
      </c>
      <c r="J494" s="17" t="n">
        <f aca="false">100*(G494-E494)/E494</f>
        <v>-1.21941076453159</v>
      </c>
      <c r="K494" s="16" t="n">
        <v>-2.0451316449903</v>
      </c>
      <c r="L494" s="17" t="n">
        <v>126.550480029923</v>
      </c>
      <c r="M494" s="16" t="n">
        <v>0.0429149355542383</v>
      </c>
      <c r="N494" s="16" t="n">
        <v>0.328827553114496</v>
      </c>
      <c r="O494" s="6" t="str">
        <f aca="false">IF(N494&lt;0.05,"Yes","No")</f>
        <v>No</v>
      </c>
      <c r="P494" s="16" t="n">
        <v>-0.240687571131372</v>
      </c>
      <c r="Q494" s="16" t="n">
        <v>4.51120455406063</v>
      </c>
      <c r="R494" s="16" t="n">
        <v>0.0341095970014315</v>
      </c>
      <c r="S494" s="16" t="n">
        <v>0.903502251550263</v>
      </c>
      <c r="T494" s="16" t="n">
        <v>-0.00808969291023846</v>
      </c>
      <c r="U494" s="16" t="n">
        <v>0.0948081959181888</v>
      </c>
      <c r="V494" s="16" t="n">
        <v>0.940197872513564</v>
      </c>
      <c r="W494" s="6" t="s">
        <v>510</v>
      </c>
      <c r="X494" s="16" t="n">
        <v>0.6</v>
      </c>
      <c r="Y494" s="16" t="n">
        <v>0.605141200374404</v>
      </c>
      <c r="Z494" s="16" t="n">
        <f aca="false">(G494-E494)/SQRT(H494^2/D494+F494^2/C494)</f>
        <v>-2.0451316449903</v>
      </c>
      <c r="AA494" s="24" t="n">
        <f aca="false">ABS(K494-Z494)</f>
        <v>0</v>
      </c>
    </row>
    <row r="495" customFormat="false" ht="15" hidden="false" customHeight="false" outlineLevel="0" collapsed="false">
      <c r="A495" s="17" t="n">
        <v>890</v>
      </c>
      <c r="B495" s="6" t="s">
        <v>427</v>
      </c>
      <c r="C495" s="6" t="n">
        <v>93</v>
      </c>
      <c r="D495" s="6" t="n">
        <v>471</v>
      </c>
      <c r="E495" s="16" t="n">
        <v>0.632217387678803</v>
      </c>
      <c r="F495" s="16" t="n">
        <v>0.033503275853885</v>
      </c>
      <c r="G495" s="16" t="n">
        <v>0.624509399420643</v>
      </c>
      <c r="H495" s="16" t="n">
        <v>0.0316700684391848</v>
      </c>
      <c r="I495" s="23" t="n">
        <f aca="false">G495-E495</f>
        <v>-0.00770798825815955</v>
      </c>
      <c r="J495" s="17" t="n">
        <f aca="false">100*(G495-E495)/E495</f>
        <v>-1.21919903001396</v>
      </c>
      <c r="K495" s="16" t="n">
        <v>-2.04555527923704</v>
      </c>
      <c r="L495" s="17" t="n">
        <v>126.556839308484</v>
      </c>
      <c r="M495" s="16" t="n">
        <v>0.042872439069413</v>
      </c>
      <c r="N495" s="16" t="n">
        <v>0.328827553114496</v>
      </c>
      <c r="O495" s="6" t="str">
        <f aca="false">IF(N495&lt;0.05,"Yes","No")</f>
        <v>No</v>
      </c>
      <c r="P495" s="16" t="n">
        <v>-0.240723341231543</v>
      </c>
      <c r="Q495" s="16" t="n">
        <v>4.51254553090341</v>
      </c>
      <c r="R495" s="16" t="n">
        <v>0.0340830879648157</v>
      </c>
      <c r="S495" s="16" t="n">
        <v>0.904646972095886</v>
      </c>
      <c r="T495" s="16" t="n">
        <v>-0.00808689683045887</v>
      </c>
      <c r="U495" s="16" t="n">
        <v>0.0946645586115191</v>
      </c>
      <c r="V495" s="16" t="n">
        <v>0.940197872513564</v>
      </c>
      <c r="W495" s="6" t="s">
        <v>510</v>
      </c>
      <c r="X495" s="16" t="n">
        <v>0.6</v>
      </c>
      <c r="Y495" s="16" t="n">
        <v>0.605164029860968</v>
      </c>
      <c r="Z495" s="16" t="n">
        <f aca="false">(G495-E495)/SQRT(H495^2/D495+F495^2/C495)</f>
        <v>-2.04555527923704</v>
      </c>
      <c r="AA495" s="24" t="n">
        <f aca="false">ABS(K495-Z495)</f>
        <v>0</v>
      </c>
    </row>
    <row r="496" customFormat="false" ht="15" hidden="false" customHeight="false" outlineLevel="0" collapsed="false">
      <c r="A496" s="17" t="n">
        <v>891</v>
      </c>
      <c r="B496" s="6" t="s">
        <v>427</v>
      </c>
      <c r="C496" s="6" t="n">
        <v>93</v>
      </c>
      <c r="D496" s="6" t="n">
        <v>471</v>
      </c>
      <c r="E496" s="16" t="n">
        <v>0.632180271610137</v>
      </c>
      <c r="F496" s="16" t="n">
        <v>0.0334913284836945</v>
      </c>
      <c r="G496" s="16" t="n">
        <v>0.624459409979498</v>
      </c>
      <c r="H496" s="16" t="n">
        <v>0.0316606851751793</v>
      </c>
      <c r="I496" s="23" t="n">
        <f aca="false">G496-E496</f>
        <v>-0.00772086163063857</v>
      </c>
      <c r="J496" s="17" t="n">
        <f aca="false">100*(G496-E496)/E496</f>
        <v>-1.22130695584249</v>
      </c>
      <c r="K496" s="16" t="n">
        <v>-2.04968401075372</v>
      </c>
      <c r="L496" s="17" t="n">
        <v>126.561235752733</v>
      </c>
      <c r="M496" s="16" t="n">
        <v>0.0424610891439118</v>
      </c>
      <c r="N496" s="16" t="n">
        <v>0.328827553114496</v>
      </c>
      <c r="O496" s="6" t="str">
        <f aca="false">IF(N496&lt;0.05,"Yes","No")</f>
        <v>No</v>
      </c>
      <c r="P496" s="16" t="n">
        <v>-0.241199458876279</v>
      </c>
      <c r="Q496" s="16" t="n">
        <v>4.53041357195119</v>
      </c>
      <c r="R496" s="16" t="n">
        <v>0.0337319179113154</v>
      </c>
      <c r="S496" s="16" t="n">
        <v>0.90425056581778</v>
      </c>
      <c r="T496" s="16" t="n">
        <v>-0.00809812966702608</v>
      </c>
      <c r="U496" s="16" t="n">
        <v>0.0940297226571734</v>
      </c>
      <c r="V496" s="16" t="n">
        <v>0.940197872513564</v>
      </c>
      <c r="W496" s="6" t="s">
        <v>510</v>
      </c>
      <c r="X496" s="16" t="n">
        <v>0.6</v>
      </c>
      <c r="Y496" s="16" t="n">
        <v>0.605392324726617</v>
      </c>
      <c r="Z496" s="16" t="n">
        <f aca="false">(G496-E496)/SQRT(H496^2/D496+F496^2/C496)</f>
        <v>-2.04968401075372</v>
      </c>
      <c r="AA496" s="24" t="n">
        <f aca="false">ABS(K496-Z496)</f>
        <v>0</v>
      </c>
    </row>
    <row r="497" customFormat="false" ht="15" hidden="false" customHeight="false" outlineLevel="0" collapsed="false">
      <c r="A497" s="17" t="n">
        <v>892</v>
      </c>
      <c r="B497" s="6" t="s">
        <v>427</v>
      </c>
      <c r="C497" s="6" t="n">
        <v>93</v>
      </c>
      <c r="D497" s="6" t="n">
        <v>471</v>
      </c>
      <c r="E497" s="16" t="n">
        <v>0.632141535000135</v>
      </c>
      <c r="F497" s="16" t="n">
        <v>0.0334778429471789</v>
      </c>
      <c r="G497" s="16" t="n">
        <v>0.624429764831142</v>
      </c>
      <c r="H497" s="16" t="n">
        <v>0.0316536691758672</v>
      </c>
      <c r="I497" s="23" t="n">
        <f aca="false">G497-E497</f>
        <v>-0.00771177016899249</v>
      </c>
      <c r="J497" s="17" t="n">
        <f aca="false">100*(G497-E497)/E497</f>
        <v>-1.21994359522521</v>
      </c>
      <c r="K497" s="16" t="n">
        <v>-2.04803950479906</v>
      </c>
      <c r="L497" s="17" t="n">
        <v>126.574435221715</v>
      </c>
      <c r="M497" s="16" t="n">
        <v>0.0426242811941702</v>
      </c>
      <c r="N497" s="16" t="n">
        <v>0.328827553114496</v>
      </c>
      <c r="O497" s="6" t="str">
        <f aca="false">IF(N497&lt;0.05,"Yes","No")</f>
        <v>No</v>
      </c>
      <c r="P497" s="16" t="n">
        <v>-0.240976681236251</v>
      </c>
      <c r="Q497" s="16" t="n">
        <v>4.52204863818797</v>
      </c>
      <c r="R497" s="16" t="n">
        <v>0.033895843900719</v>
      </c>
      <c r="S497" s="16" t="n">
        <v>0.903798788572226</v>
      </c>
      <c r="T497" s="16" t="n">
        <v>-0.00808650118861887</v>
      </c>
      <c r="U497" s="16" t="n">
        <v>0.0943059233334503</v>
      </c>
      <c r="V497" s="16" t="n">
        <v>0.940197872513564</v>
      </c>
      <c r="W497" s="6" t="s">
        <v>510</v>
      </c>
      <c r="X497" s="16" t="n">
        <v>0.6</v>
      </c>
      <c r="Y497" s="16" t="n">
        <v>0.605346665753487</v>
      </c>
      <c r="Z497" s="16" t="n">
        <f aca="false">(G497-E497)/SQRT(H497^2/D497+F497^2/C497)</f>
        <v>-2.04803950479905</v>
      </c>
      <c r="AA497" s="24" t="n">
        <f aca="false">ABS(K497-Z497)</f>
        <v>0</v>
      </c>
    </row>
    <row r="498" customFormat="false" ht="15" hidden="false" customHeight="false" outlineLevel="0" collapsed="false">
      <c r="A498" s="17" t="n">
        <v>893</v>
      </c>
      <c r="B498" s="6" t="s">
        <v>427</v>
      </c>
      <c r="C498" s="6" t="n">
        <v>93</v>
      </c>
      <c r="D498" s="6" t="n">
        <v>471</v>
      </c>
      <c r="E498" s="16" t="n">
        <v>0.632094696965269</v>
      </c>
      <c r="F498" s="16" t="n">
        <v>0.0334573671053813</v>
      </c>
      <c r="G498" s="16" t="n">
        <v>0.624408762862475</v>
      </c>
      <c r="H498" s="16" t="n">
        <v>0.0316457966013752</v>
      </c>
      <c r="I498" s="23" t="n">
        <f aca="false">G498-E498</f>
        <v>-0.00768593410279406</v>
      </c>
      <c r="J498" s="17" t="n">
        <f aca="false">100*(G498-E498)/E498</f>
        <v>-1.21594661997558</v>
      </c>
      <c r="K498" s="16" t="n">
        <v>-2.04231604515416</v>
      </c>
      <c r="L498" s="17" t="n">
        <v>126.600911185018</v>
      </c>
      <c r="M498" s="16" t="n">
        <v>0.0431967656637796</v>
      </c>
      <c r="N498" s="16" t="n">
        <v>0.328827553114496</v>
      </c>
      <c r="O498" s="6" t="str">
        <f aca="false">IF(N498&lt;0.05,"Yes","No")</f>
        <v>No</v>
      </c>
      <c r="P498" s="16" t="n">
        <v>-0.240244768349897</v>
      </c>
      <c r="Q498" s="16" t="n">
        <v>4.49462092736412</v>
      </c>
      <c r="R498" s="16" t="n">
        <v>0.0344392218852029</v>
      </c>
      <c r="S498" s="16" t="n">
        <v>0.906131609570743</v>
      </c>
      <c r="T498" s="16" t="n">
        <v>-0.00805970361893438</v>
      </c>
      <c r="U498" s="16" t="n">
        <v>0.0951430780711189</v>
      </c>
      <c r="V498" s="16" t="n">
        <v>0.940197872513564</v>
      </c>
      <c r="W498" s="6" t="s">
        <v>510</v>
      </c>
      <c r="X498" s="16" t="n">
        <v>0.6</v>
      </c>
      <c r="Y498" s="16" t="n">
        <v>0.605027052941579</v>
      </c>
      <c r="Z498" s="16" t="n">
        <f aca="false">(G498-E498)/SQRT(H498^2/D498+F498^2/C498)</f>
        <v>-2.04231604515416</v>
      </c>
      <c r="AA498" s="24" t="n">
        <f aca="false">ABS(K498-Z498)</f>
        <v>0</v>
      </c>
    </row>
    <row r="499" customFormat="false" ht="15" hidden="false" customHeight="false" outlineLevel="0" collapsed="false">
      <c r="A499" s="17" t="n">
        <v>894</v>
      </c>
      <c r="B499" s="6" t="s">
        <v>427</v>
      </c>
      <c r="C499" s="6" t="n">
        <v>93</v>
      </c>
      <c r="D499" s="6" t="n">
        <v>471</v>
      </c>
      <c r="E499" s="16" t="n">
        <v>0.632025043169657</v>
      </c>
      <c r="F499" s="16" t="n">
        <v>0.0334349741511071</v>
      </c>
      <c r="G499" s="16" t="n">
        <v>0.624391206700331</v>
      </c>
      <c r="H499" s="16" t="n">
        <v>0.0316390694375947</v>
      </c>
      <c r="I499" s="23" t="n">
        <f aca="false">G499-E499</f>
        <v>-0.00763383646932625</v>
      </c>
      <c r="J499" s="17" t="n">
        <f aca="false">100*(G499-E499)/E499</f>
        <v>-1.20783765640708</v>
      </c>
      <c r="K499" s="16" t="n">
        <v>-2.02969186884592</v>
      </c>
      <c r="L499" s="17" t="n">
        <v>126.634260905934</v>
      </c>
      <c r="M499" s="16" t="n">
        <v>0.0444832092017944</v>
      </c>
      <c r="N499" s="16" t="n">
        <v>0.334979292232868</v>
      </c>
      <c r="O499" s="6" t="str">
        <f aca="false">IF(N499&lt;0.05,"Yes","No")</f>
        <v>No</v>
      </c>
      <c r="P499" s="16" t="n">
        <v>-0.238686620680678</v>
      </c>
      <c r="Q499" s="16" t="n">
        <v>4.43650875545446</v>
      </c>
      <c r="R499" s="16" t="n">
        <v>0.0356208982197282</v>
      </c>
      <c r="S499" s="16" t="n">
        <v>0.909743758940733</v>
      </c>
      <c r="T499" s="16" t="n">
        <v>-0.00800651051596403</v>
      </c>
      <c r="U499" s="16" t="n">
        <v>0.0969853717272249</v>
      </c>
      <c r="V499" s="16" t="n">
        <v>0.940197872513564</v>
      </c>
      <c r="W499" s="6" t="s">
        <v>510</v>
      </c>
      <c r="X499" s="16" t="n">
        <v>0.6</v>
      </c>
      <c r="Y499" s="16" t="n">
        <v>0.604342168344634</v>
      </c>
      <c r="Z499" s="16" t="n">
        <f aca="false">(G499-E499)/SQRT(H499^2/D499+F499^2/C499)</f>
        <v>-2.02969186884592</v>
      </c>
      <c r="AA499" s="24" t="n">
        <f aca="false">ABS(K499-Z499)</f>
        <v>0</v>
      </c>
    </row>
    <row r="500" customFormat="false" ht="15" hidden="false" customHeight="false" outlineLevel="0" collapsed="false">
      <c r="A500" s="17" t="n">
        <v>895</v>
      </c>
      <c r="B500" s="6" t="s">
        <v>427</v>
      </c>
      <c r="C500" s="6" t="n">
        <v>93</v>
      </c>
      <c r="D500" s="6" t="n">
        <v>471</v>
      </c>
      <c r="E500" s="16" t="n">
        <v>0.631969509265756</v>
      </c>
      <c r="F500" s="16" t="n">
        <v>0.0334178860520089</v>
      </c>
      <c r="G500" s="16" t="n">
        <v>0.624370920367049</v>
      </c>
      <c r="H500" s="16" t="n">
        <v>0.031635470908292</v>
      </c>
      <c r="I500" s="23" t="n">
        <f aca="false">G500-E500</f>
        <v>-0.00759858889870757</v>
      </c>
      <c r="J500" s="17" t="n">
        <f aca="false">100*(G500-E500)/E500</f>
        <v>-1.20236637801337</v>
      </c>
      <c r="K500" s="16" t="n">
        <v>-2.0212325439895</v>
      </c>
      <c r="L500" s="17" t="n">
        <v>126.66329847359</v>
      </c>
      <c r="M500" s="16" t="n">
        <v>0.0453633245198944</v>
      </c>
      <c r="N500" s="16" t="n">
        <v>0.337972853958504</v>
      </c>
      <c r="O500" s="6" t="str">
        <f aca="false">IF(N500&lt;0.05,"Yes","No")</f>
        <v>No</v>
      </c>
      <c r="P500" s="16" t="n">
        <v>-0.237628499433686</v>
      </c>
      <c r="Q500" s="16" t="n">
        <v>4.3972609846797</v>
      </c>
      <c r="R500" s="16" t="n">
        <v>0.0364429893488916</v>
      </c>
      <c r="S500" s="16" t="n">
        <v>0.911095133416324</v>
      </c>
      <c r="T500" s="16" t="n">
        <v>-0.00796991823407592</v>
      </c>
      <c r="U500" s="16" t="n">
        <v>0.0982108670522291</v>
      </c>
      <c r="V500" s="16" t="n">
        <v>0.940197872513564</v>
      </c>
      <c r="W500" s="6" t="s">
        <v>510</v>
      </c>
      <c r="X500" s="16" t="n">
        <v>0.6</v>
      </c>
      <c r="Y500" s="16" t="n">
        <v>0.603931237586467</v>
      </c>
      <c r="Z500" s="16" t="n">
        <f aca="false">(G500-E500)/SQRT(H500^2/D500+F500^2/C500)</f>
        <v>-2.0212325439895</v>
      </c>
      <c r="AA500" s="24" t="n">
        <f aca="false">ABS(K500-Z500)</f>
        <v>0</v>
      </c>
    </row>
    <row r="501" customFormat="false" ht="15" hidden="false" customHeight="false" outlineLevel="0" collapsed="false">
      <c r="A501" s="17" t="n">
        <v>896</v>
      </c>
      <c r="B501" s="6" t="s">
        <v>427</v>
      </c>
      <c r="C501" s="6" t="n">
        <v>93</v>
      </c>
      <c r="D501" s="6" t="n">
        <v>471</v>
      </c>
      <c r="E501" s="16" t="n">
        <v>0.63193005067046</v>
      </c>
      <c r="F501" s="16" t="n">
        <v>0.0334045860172981</v>
      </c>
      <c r="G501" s="16" t="n">
        <v>0.624343388842423</v>
      </c>
      <c r="H501" s="16" t="n">
        <v>0.0316335885460094</v>
      </c>
      <c r="I501" s="23" t="n">
        <f aca="false">G501-E501</f>
        <v>-0.00758666182803691</v>
      </c>
      <c r="J501" s="17" t="n">
        <f aca="false">100*(G501-E501)/E501</f>
        <v>-1.20055405182705</v>
      </c>
      <c r="K501" s="16" t="n">
        <v>-2.01876062907147</v>
      </c>
      <c r="L501" s="17" t="n">
        <v>126.688052585003</v>
      </c>
      <c r="M501" s="16" t="n">
        <v>0.04562302190373</v>
      </c>
      <c r="N501" s="16" t="n">
        <v>0.338706604310024</v>
      </c>
      <c r="O501" s="6" t="str">
        <f aca="false">IF(N501&lt;0.05,"Yes","No")</f>
        <v>No</v>
      </c>
      <c r="P501" s="16" t="n">
        <v>-0.237284022780689</v>
      </c>
      <c r="Q501" s="16" t="n">
        <v>4.38452130216381</v>
      </c>
      <c r="R501" s="16" t="n">
        <v>0.0367140995626108</v>
      </c>
      <c r="S501" s="16" t="n">
        <v>0.910645311270039</v>
      </c>
      <c r="T501" s="16" t="n">
        <v>-0.00795621379410631</v>
      </c>
      <c r="U501" s="16" t="n">
        <v>0.0985593116990606</v>
      </c>
      <c r="V501" s="16" t="n">
        <v>0.940197872513564</v>
      </c>
      <c r="W501" s="6" t="s">
        <v>510</v>
      </c>
      <c r="X501" s="16" t="n">
        <v>0.6</v>
      </c>
      <c r="Y501" s="16" t="n">
        <v>0.603748601693948</v>
      </c>
      <c r="Z501" s="16" t="n">
        <f aca="false">(G501-E501)/SQRT(H501^2/D501+F501^2/C501)</f>
        <v>-2.01876062907147</v>
      </c>
      <c r="AA501" s="24" t="n">
        <f aca="false">ABS(K501-Z501)</f>
        <v>0</v>
      </c>
    </row>
    <row r="502" customFormat="false" ht="15" hidden="false" customHeight="false" outlineLevel="0" collapsed="false">
      <c r="A502" s="17" t="n">
        <v>897</v>
      </c>
      <c r="B502" s="6" t="s">
        <v>427</v>
      </c>
      <c r="C502" s="6" t="n">
        <v>93</v>
      </c>
      <c r="D502" s="6" t="n">
        <v>471</v>
      </c>
      <c r="E502" s="16" t="n">
        <v>0.631857078882956</v>
      </c>
      <c r="F502" s="16" t="n">
        <v>0.0333824163532385</v>
      </c>
      <c r="G502" s="16" t="n">
        <v>0.624306733631025</v>
      </c>
      <c r="H502" s="16" t="n">
        <v>0.0316279139259143</v>
      </c>
      <c r="I502" s="23" t="n">
        <f aca="false">G502-E502</f>
        <v>-0.00755034525193099</v>
      </c>
      <c r="J502" s="17" t="n">
        <f aca="false">100*(G502-E502)/E502</f>
        <v>-1.19494510772579</v>
      </c>
      <c r="K502" s="16" t="n">
        <v>-2.01028471134017</v>
      </c>
      <c r="L502" s="17" t="n">
        <v>126.723507499502</v>
      </c>
      <c r="M502" s="16" t="n">
        <v>0.046523992936179</v>
      </c>
      <c r="N502" s="16" t="n">
        <v>0.33956725250729</v>
      </c>
      <c r="O502" s="6" t="str">
        <f aca="false">IF(N502&lt;0.05,"Yes","No")</f>
        <v>No</v>
      </c>
      <c r="P502" s="16" t="n">
        <v>-0.236211032856741</v>
      </c>
      <c r="Q502" s="16" t="n">
        <v>4.34495765834221</v>
      </c>
      <c r="R502" s="16" t="n">
        <v>0.0375696306819723</v>
      </c>
      <c r="S502" s="16" t="n">
        <v>0.912920300593663</v>
      </c>
      <c r="T502" s="16" t="n">
        <v>-0.00791722855587106</v>
      </c>
      <c r="U502" s="16" t="n">
        <v>0.0999050340129098</v>
      </c>
      <c r="V502" s="16" t="n">
        <v>0.940197872513564</v>
      </c>
      <c r="W502" s="6" t="s">
        <v>510</v>
      </c>
      <c r="X502" s="16" t="n">
        <v>0.6</v>
      </c>
      <c r="Y502" s="16" t="n">
        <v>0.60338332990891</v>
      </c>
      <c r="Z502" s="16" t="n">
        <f aca="false">(G502-E502)/SQRT(H502^2/D502+F502^2/C502)</f>
        <v>-2.01028471134017</v>
      </c>
      <c r="AA502" s="24" t="n">
        <f aca="false">ABS(K502-Z502)</f>
        <v>0</v>
      </c>
    </row>
    <row r="503" customFormat="false" ht="15" hidden="false" customHeight="false" outlineLevel="0" collapsed="false">
      <c r="A503" s="17" t="n">
        <v>898</v>
      </c>
      <c r="B503" s="6" t="s">
        <v>427</v>
      </c>
      <c r="C503" s="6" t="n">
        <v>93</v>
      </c>
      <c r="D503" s="6" t="n">
        <v>471</v>
      </c>
      <c r="E503" s="16" t="n">
        <v>0.631813392203341</v>
      </c>
      <c r="F503" s="16" t="n">
        <v>0.0333543044116213</v>
      </c>
      <c r="G503" s="16" t="n">
        <v>0.624264081255899</v>
      </c>
      <c r="H503" s="16" t="n">
        <v>0.0316204616454282</v>
      </c>
      <c r="I503" s="23" t="n">
        <f aca="false">G503-E503</f>
        <v>-0.0075493109474426</v>
      </c>
      <c r="J503" s="17" t="n">
        <f aca="false">100*(G503-E503)/E503</f>
        <v>-1.19486402798707</v>
      </c>
      <c r="K503" s="16" t="n">
        <v>-2.0115195407455</v>
      </c>
      <c r="L503" s="17" t="n">
        <v>126.767967535731</v>
      </c>
      <c r="M503" s="16" t="n">
        <v>0.0463909632839689</v>
      </c>
      <c r="N503" s="16" t="n">
        <v>0.33956725250729</v>
      </c>
      <c r="O503" s="6" t="str">
        <f aca="false">IF(N503&lt;0.05,"Yes","No")</f>
        <v>No</v>
      </c>
      <c r="P503" s="16" t="n">
        <v>-0.236259989473328</v>
      </c>
      <c r="Q503" s="16" t="n">
        <v>4.34675889909691</v>
      </c>
      <c r="R503" s="16" t="n">
        <v>0.0375302287925258</v>
      </c>
      <c r="S503" s="16" t="n">
        <v>0.915839553892691</v>
      </c>
      <c r="T503" s="16" t="n">
        <v>-0.00791442037940675</v>
      </c>
      <c r="U503" s="16" t="n">
        <v>0.0997572632086165</v>
      </c>
      <c r="V503" s="16" t="n">
        <v>0.940197872513564</v>
      </c>
      <c r="W503" s="6" t="s">
        <v>510</v>
      </c>
      <c r="X503" s="16" t="n">
        <v>0.6</v>
      </c>
      <c r="Y503" s="16" t="n">
        <v>0.60347464785517</v>
      </c>
      <c r="Z503" s="16" t="n">
        <f aca="false">(G503-E503)/SQRT(H503^2/D503+F503^2/C503)</f>
        <v>-2.0115195407455</v>
      </c>
      <c r="AA503" s="24" t="n">
        <f aca="false">ABS(K503-Z503)</f>
        <v>0</v>
      </c>
    </row>
    <row r="504" customFormat="false" ht="15" hidden="false" customHeight="false" outlineLevel="0" collapsed="false">
      <c r="A504" s="17" t="n">
        <v>899</v>
      </c>
      <c r="B504" s="6" t="s">
        <v>427</v>
      </c>
      <c r="C504" s="6" t="n">
        <v>93</v>
      </c>
      <c r="D504" s="6" t="n">
        <v>471</v>
      </c>
      <c r="E504" s="16" t="n">
        <v>0.63178484574441</v>
      </c>
      <c r="F504" s="16" t="n">
        <v>0.0333336047782612</v>
      </c>
      <c r="G504" s="16" t="n">
        <v>0.624262276918266</v>
      </c>
      <c r="H504" s="16" t="n">
        <v>0.0316098408100392</v>
      </c>
      <c r="I504" s="23" t="n">
        <f aca="false">G504-E504</f>
        <v>-0.00752256882614433</v>
      </c>
      <c r="J504" s="17" t="n">
        <f aca="false">100*(G504-E504)/E504</f>
        <v>-1.19068522722807</v>
      </c>
      <c r="K504" s="16" t="n">
        <v>-2.00555265713141</v>
      </c>
      <c r="L504" s="17" t="n">
        <v>126.788857943246</v>
      </c>
      <c r="M504" s="16" t="n">
        <v>0.0470327980101343</v>
      </c>
      <c r="N504" s="16" t="n">
        <v>0.341923559236305</v>
      </c>
      <c r="O504" s="6" t="str">
        <f aca="false">IF(N504&lt;0.05,"Yes","No")</f>
        <v>No</v>
      </c>
      <c r="P504" s="16" t="n">
        <v>-0.235514176214948</v>
      </c>
      <c r="Q504" s="16" t="n">
        <v>4.31935896954386</v>
      </c>
      <c r="R504" s="16" t="n">
        <v>0.0381343215251747</v>
      </c>
      <c r="S504" s="16" t="n">
        <v>0.91922526446567</v>
      </c>
      <c r="T504" s="16" t="n">
        <v>-0.00788506832681657</v>
      </c>
      <c r="U504" s="16" t="n">
        <v>0.100732306886748</v>
      </c>
      <c r="V504" s="16" t="n">
        <v>0.940197872513564</v>
      </c>
      <c r="W504" s="6" t="s">
        <v>510</v>
      </c>
      <c r="X504" s="16" t="n">
        <v>0.6</v>
      </c>
      <c r="Y504" s="16" t="n">
        <v>0.603280597219369</v>
      </c>
      <c r="Z504" s="16" t="n">
        <f aca="false">(G504-E504)/SQRT(H504^2/D504+F504^2/C504)</f>
        <v>-2.00555265713141</v>
      </c>
      <c r="AA504" s="24" t="n">
        <f aca="false">ABS(K504-Z504)</f>
        <v>0</v>
      </c>
    </row>
    <row r="505" customFormat="false" ht="15" hidden="false" customHeight="false" outlineLevel="0" collapsed="false">
      <c r="A505" s="17" t="n">
        <v>900</v>
      </c>
      <c r="B505" s="6" t="s">
        <v>427</v>
      </c>
      <c r="C505" s="6" t="n">
        <v>93</v>
      </c>
      <c r="D505" s="6" t="n">
        <v>471</v>
      </c>
      <c r="E505" s="16" t="n">
        <v>0.631748632718158</v>
      </c>
      <c r="F505" s="16" t="n">
        <v>0.0333220629208161</v>
      </c>
      <c r="G505" s="16" t="n">
        <v>0.624306817406555</v>
      </c>
      <c r="H505" s="16" t="n">
        <v>0.0315951793106077</v>
      </c>
      <c r="I505" s="23" t="n">
        <f aca="false">G505-E505</f>
        <v>-0.00744181531160293</v>
      </c>
      <c r="J505" s="17" t="n">
        <f aca="false">100*(G505-E505)/E505</f>
        <v>-1.1779709406863</v>
      </c>
      <c r="K505" s="16" t="n">
        <v>-1.98474579451343</v>
      </c>
      <c r="L505" s="17" t="n">
        <v>126.78023018793</v>
      </c>
      <c r="M505" s="16" t="n">
        <v>0.0493317970981147</v>
      </c>
      <c r="N505" s="16" t="n">
        <v>0.350155762510605</v>
      </c>
      <c r="O505" s="6" t="str">
        <f aca="false">IF(N505&lt;0.05,"Yes","No")</f>
        <v>No</v>
      </c>
      <c r="P505" s="16" t="n">
        <v>-0.233089184817068</v>
      </c>
      <c r="Q505" s="16" t="n">
        <v>4.2308676251796</v>
      </c>
      <c r="R505" s="16" t="n">
        <v>0.0401561286668019</v>
      </c>
      <c r="S505" s="16" t="n">
        <v>0.922194013689585</v>
      </c>
      <c r="T505" s="16" t="n">
        <v>-0.0078004921140716</v>
      </c>
      <c r="U505" s="16" t="n">
        <v>0.104078077191047</v>
      </c>
      <c r="V505" s="16" t="n">
        <v>0.940197872513564</v>
      </c>
      <c r="W505" s="6" t="s">
        <v>510</v>
      </c>
      <c r="X505" s="16" t="n">
        <v>0.6</v>
      </c>
      <c r="Y505" s="16" t="n">
        <v>0.602219026094103</v>
      </c>
      <c r="Z505" s="16" t="n">
        <f aca="false">(G505-E505)/SQRT(H505^2/D505+F505^2/C505)</f>
        <v>-1.98474579451343</v>
      </c>
      <c r="AA505" s="24" t="n">
        <f aca="false">ABS(K505-Z505)</f>
        <v>0</v>
      </c>
    </row>
    <row r="506" customFormat="false" ht="15" hidden="false" customHeight="false" outlineLevel="0" collapsed="false">
      <c r="A506" s="17" t="n">
        <v>901</v>
      </c>
      <c r="B506" s="6" t="s">
        <v>427</v>
      </c>
      <c r="C506" s="6" t="n">
        <v>93</v>
      </c>
      <c r="D506" s="6" t="n">
        <v>471</v>
      </c>
      <c r="E506" s="16" t="n">
        <v>0.631699586747795</v>
      </c>
      <c r="F506" s="16" t="n">
        <v>0.0332915559136805</v>
      </c>
      <c r="G506" s="16" t="n">
        <v>0.624301223175288</v>
      </c>
      <c r="H506" s="16" t="n">
        <v>0.0315777244809537</v>
      </c>
      <c r="I506" s="23" t="n">
        <f aca="false">G506-E506</f>
        <v>-0.00739836357250723</v>
      </c>
      <c r="J506" s="17" t="n">
        <f aca="false">100*(G506-E506)/E506</f>
        <v>-1.17118385506575</v>
      </c>
      <c r="K506" s="16" t="n">
        <v>-1.97485704742436</v>
      </c>
      <c r="L506" s="17" t="n">
        <v>126.806888495924</v>
      </c>
      <c r="M506" s="16" t="n">
        <v>0.0504569202959388</v>
      </c>
      <c r="N506" s="16" t="n">
        <v>0.353366631805892</v>
      </c>
      <c r="O506" s="6" t="str">
        <f aca="false">IF(N506&lt;0.05,"Yes","No")</f>
        <v>No</v>
      </c>
      <c r="P506" s="16" t="n">
        <v>-0.231871356734321</v>
      </c>
      <c r="Q506" s="16" t="n">
        <v>4.18677283561376</v>
      </c>
      <c r="R506" s="16" t="n">
        <v>0.0412054045999718</v>
      </c>
      <c r="S506" s="16" t="n">
        <v>0.922664983863849</v>
      </c>
      <c r="T506" s="16" t="n">
        <v>-0.0077560196804099</v>
      </c>
      <c r="U506" s="16" t="n">
        <v>0.105707703625893</v>
      </c>
      <c r="V506" s="16" t="n">
        <v>0.940197872513564</v>
      </c>
      <c r="W506" s="6" t="s">
        <v>510</v>
      </c>
      <c r="X506" s="16" t="n">
        <v>0.6</v>
      </c>
      <c r="Y506" s="16" t="n">
        <v>0.601693947903112</v>
      </c>
      <c r="Z506" s="16" t="n">
        <f aca="false">(G506-E506)/SQRT(H506^2/D506+F506^2/C506)</f>
        <v>-1.97485704742436</v>
      </c>
      <c r="AA506" s="24" t="n">
        <f aca="false">ABS(K506-Z506)</f>
        <v>0</v>
      </c>
    </row>
    <row r="507" customFormat="false" ht="15" hidden="false" customHeight="false" outlineLevel="0" collapsed="false">
      <c r="A507" s="17" t="n">
        <v>902</v>
      </c>
      <c r="B507" s="6" t="s">
        <v>427</v>
      </c>
      <c r="C507" s="6" t="n">
        <v>93</v>
      </c>
      <c r="D507" s="6" t="n">
        <v>471</v>
      </c>
      <c r="E507" s="16" t="n">
        <v>0.631659826924724</v>
      </c>
      <c r="F507" s="16" t="n">
        <v>0.0332710566872512</v>
      </c>
      <c r="G507" s="16" t="n">
        <v>0.624274136850535</v>
      </c>
      <c r="H507" s="16" t="n">
        <v>0.0315613779158554</v>
      </c>
      <c r="I507" s="23" t="n">
        <f aca="false">G507-E507</f>
        <v>-0.00738569007418877</v>
      </c>
      <c r="J507" s="17" t="n">
        <f aca="false">100*(G507-E507)/E507</f>
        <v>-1.16925119492662</v>
      </c>
      <c r="K507" s="16" t="n">
        <v>-1.97265956312802</v>
      </c>
      <c r="L507" s="17" t="n">
        <v>126.814092992029</v>
      </c>
      <c r="M507" s="16" t="n">
        <v>0.0507098590578901</v>
      </c>
      <c r="N507" s="16" t="n">
        <v>0.35338710818199</v>
      </c>
      <c r="O507" s="6" t="str">
        <f aca="false">IF(N507&lt;0.05,"Yes","No")</f>
        <v>No</v>
      </c>
      <c r="P507" s="16" t="n">
        <v>-0.231598106420437</v>
      </c>
      <c r="Q507" s="16" t="n">
        <v>4.1769107904809</v>
      </c>
      <c r="R507" s="16" t="n">
        <v>0.0414440084167515</v>
      </c>
      <c r="S507" s="16" t="n">
        <v>0.922756347744239</v>
      </c>
      <c r="T507" s="16" t="n">
        <v>-0.00774293286062194</v>
      </c>
      <c r="U507" s="16" t="n">
        <v>0.105945761993822</v>
      </c>
      <c r="V507" s="16" t="n">
        <v>0.940197872513564</v>
      </c>
      <c r="W507" s="6" t="s">
        <v>510</v>
      </c>
      <c r="X507" s="16" t="n">
        <v>0.6</v>
      </c>
      <c r="Y507" s="16" t="n">
        <v>0.601739606876241</v>
      </c>
      <c r="Z507" s="16" t="n">
        <f aca="false">(G507-E507)/SQRT(H507^2/D507+F507^2/C507)</f>
        <v>-1.97265956312802</v>
      </c>
      <c r="AA507" s="24" t="n">
        <f aca="false">ABS(K507-Z507)</f>
        <v>0</v>
      </c>
    </row>
    <row r="508" customFormat="false" ht="15" hidden="false" customHeight="false" outlineLevel="0" collapsed="false">
      <c r="A508" s="17" t="n">
        <v>903</v>
      </c>
      <c r="B508" s="6" t="s">
        <v>427</v>
      </c>
      <c r="C508" s="6" t="n">
        <v>93</v>
      </c>
      <c r="D508" s="6" t="n">
        <v>471</v>
      </c>
      <c r="E508" s="16" t="n">
        <v>0.631630538932739</v>
      </c>
      <c r="F508" s="16" t="n">
        <v>0.0332517912476504</v>
      </c>
      <c r="G508" s="16" t="n">
        <v>0.624251871921454</v>
      </c>
      <c r="H508" s="16" t="n">
        <v>0.0315446457957692</v>
      </c>
      <c r="I508" s="23" t="n">
        <f aca="false">G508-E508</f>
        <v>-0.00737866701128453</v>
      </c>
      <c r="J508" s="17" t="n">
        <f aca="false">100*(G508-E508)/E508</f>
        <v>-1.16819351764597</v>
      </c>
      <c r="K508" s="16" t="n">
        <v>-1.97191103529898</v>
      </c>
      <c r="L508" s="17" t="n">
        <v>126.817685193387</v>
      </c>
      <c r="M508" s="16" t="n">
        <v>0.0507962430609048</v>
      </c>
      <c r="N508" s="16" t="n">
        <v>0.35338710818199</v>
      </c>
      <c r="O508" s="6" t="str">
        <f aca="false">IF(N508&lt;0.05,"Yes","No")</f>
        <v>No</v>
      </c>
      <c r="P508" s="16" t="n">
        <v>-0.231502632007484</v>
      </c>
      <c r="Q508" s="16" t="n">
        <v>4.17346770613724</v>
      </c>
      <c r="R508" s="16" t="n">
        <v>0.0415276533468947</v>
      </c>
      <c r="S508" s="16" t="n">
        <v>0.924215932931208</v>
      </c>
      <c r="T508" s="16" t="n">
        <v>-0.00773389103770316</v>
      </c>
      <c r="U508" s="16" t="n">
        <v>0.10595795427384</v>
      </c>
      <c r="V508" s="16" t="n">
        <v>0.940197872513564</v>
      </c>
      <c r="W508" s="6" t="s">
        <v>510</v>
      </c>
      <c r="X508" s="16" t="n">
        <v>0.6</v>
      </c>
      <c r="Y508" s="16" t="n">
        <v>0.601796680592654</v>
      </c>
      <c r="Z508" s="16" t="n">
        <f aca="false">(G508-E508)/SQRT(H508^2/D508+F508^2/C508)</f>
        <v>-1.97191103529898</v>
      </c>
      <c r="AA508" s="24" t="n">
        <f aca="false">ABS(K508-Z508)</f>
        <v>0</v>
      </c>
    </row>
    <row r="509" customFormat="false" ht="15" hidden="false" customHeight="false" outlineLevel="0" collapsed="false">
      <c r="A509" s="17" t="n">
        <v>904</v>
      </c>
      <c r="B509" s="6" t="s">
        <v>427</v>
      </c>
      <c r="C509" s="6" t="n">
        <v>93</v>
      </c>
      <c r="D509" s="6" t="n">
        <v>471</v>
      </c>
      <c r="E509" s="16" t="n">
        <v>0.631606271830938</v>
      </c>
      <c r="F509" s="16" t="n">
        <v>0.0332212448274031</v>
      </c>
      <c r="G509" s="16" t="n">
        <v>0.624249807272241</v>
      </c>
      <c r="H509" s="16" t="n">
        <v>0.0315267938285001</v>
      </c>
      <c r="I509" s="23" t="n">
        <f aca="false">G509-E509</f>
        <v>-0.00735646455869732</v>
      </c>
      <c r="J509" s="17" t="n">
        <f aca="false">100*(G509-E509)/E509</f>
        <v>-1.16472316485585</v>
      </c>
      <c r="K509" s="16" t="n">
        <v>-1.9676803983809</v>
      </c>
      <c r="L509" s="17" t="n">
        <v>126.843611972092</v>
      </c>
      <c r="M509" s="16" t="n">
        <v>0.0512867337423596</v>
      </c>
      <c r="N509" s="16" t="n">
        <v>0.354410740938481</v>
      </c>
      <c r="O509" s="6" t="str">
        <f aca="false">IF(N509&lt;0.05,"Yes","No")</f>
        <v>No</v>
      </c>
      <c r="P509" s="16" t="n">
        <v>-0.23095129125841</v>
      </c>
      <c r="Q509" s="16" t="n">
        <v>4.15361252966104</v>
      </c>
      <c r="R509" s="16" t="n">
        <v>0.0420134904485207</v>
      </c>
      <c r="S509" s="16" t="n">
        <v>0.927694604568697</v>
      </c>
      <c r="T509" s="16" t="n">
        <v>-0.0077074011805142</v>
      </c>
      <c r="U509" s="16" t="n">
        <v>0.10671343344512</v>
      </c>
      <c r="V509" s="16" t="n">
        <v>0.940197872513564</v>
      </c>
      <c r="W509" s="6" t="s">
        <v>510</v>
      </c>
      <c r="X509" s="16" t="n">
        <v>0.6</v>
      </c>
      <c r="Y509" s="16" t="n">
        <v>0.601511312010593</v>
      </c>
      <c r="Z509" s="16" t="n">
        <f aca="false">(G509-E509)/SQRT(H509^2/D509+F509^2/C509)</f>
        <v>-1.9676803983809</v>
      </c>
      <c r="AA509" s="24" t="n">
        <f aca="false">ABS(K509-Z509)</f>
        <v>0</v>
      </c>
    </row>
    <row r="510" customFormat="false" ht="15" hidden="false" customHeight="false" outlineLevel="0" collapsed="false">
      <c r="A510" s="17" t="n">
        <v>905</v>
      </c>
      <c r="B510" s="6" t="s">
        <v>427</v>
      </c>
      <c r="C510" s="6" t="n">
        <v>93</v>
      </c>
      <c r="D510" s="6" t="n">
        <v>471</v>
      </c>
      <c r="E510" s="16" t="n">
        <v>0.631586136997387</v>
      </c>
      <c r="F510" s="16" t="n">
        <v>0.0331946920000813</v>
      </c>
      <c r="G510" s="16" t="n">
        <v>0.624241892003203</v>
      </c>
      <c r="H510" s="16" t="n">
        <v>0.0315165207798848</v>
      </c>
      <c r="I510" s="23" t="n">
        <f aca="false">G510-E510</f>
        <v>-0.00734424499418385</v>
      </c>
      <c r="J510" s="17" t="n">
        <f aca="false">100*(G510-E510)/E510</f>
        <v>-1.16282555362899</v>
      </c>
      <c r="K510" s="16" t="n">
        <v>-1.96584265981916</v>
      </c>
      <c r="L510" s="17" t="n">
        <v>126.878436745635</v>
      </c>
      <c r="M510" s="16" t="n">
        <v>0.0515006384651877</v>
      </c>
      <c r="N510" s="16" t="n">
        <v>0.354410740938481</v>
      </c>
      <c r="O510" s="6" t="str">
        <f aca="false">IF(N510&lt;0.05,"Yes","No")</f>
        <v>No</v>
      </c>
      <c r="P510" s="16" t="n">
        <v>-0.230662321154373</v>
      </c>
      <c r="Q510" s="16" t="n">
        <v>4.14322489390047</v>
      </c>
      <c r="R510" s="16" t="n">
        <v>0.0422700492180264</v>
      </c>
      <c r="S510" s="16" t="n">
        <v>0.932191017206969</v>
      </c>
      <c r="T510" s="16" t="n">
        <v>-0.00769299821095422</v>
      </c>
      <c r="U510" s="16" t="n">
        <v>0.107114713600232</v>
      </c>
      <c r="V510" s="16" t="n">
        <v>0.940197872513564</v>
      </c>
      <c r="W510" s="6" t="s">
        <v>510</v>
      </c>
      <c r="X510" s="16" t="n">
        <v>0.6</v>
      </c>
      <c r="Y510" s="16" t="n">
        <v>0.601397164577769</v>
      </c>
      <c r="Z510" s="16" t="n">
        <f aca="false">(G510-E510)/SQRT(H510^2/D510+F510^2/C510)</f>
        <v>-1.96584265981916</v>
      </c>
      <c r="AA510" s="24" t="n">
        <f aca="false">ABS(K510-Z510)</f>
        <v>0</v>
      </c>
    </row>
    <row r="511" customFormat="false" ht="15" hidden="false" customHeight="false" outlineLevel="0" collapsed="false">
      <c r="A511" s="17" t="n">
        <v>906</v>
      </c>
      <c r="B511" s="6" t="s">
        <v>427</v>
      </c>
      <c r="C511" s="6" t="n">
        <v>93</v>
      </c>
      <c r="D511" s="6" t="n">
        <v>471</v>
      </c>
      <c r="E511" s="16" t="n">
        <v>0.631566470348707</v>
      </c>
      <c r="F511" s="16" t="n">
        <v>0.0331782061289554</v>
      </c>
      <c r="G511" s="16" t="n">
        <v>0.624242362639454</v>
      </c>
      <c r="H511" s="16" t="n">
        <v>0.031504909264654</v>
      </c>
      <c r="I511" s="23" t="n">
        <f aca="false">G511-E511</f>
        <v>-0.00732410770925329</v>
      </c>
      <c r="J511" s="17" t="n">
        <f aca="false">100*(G511-E511)/E511</f>
        <v>-1.15967329697054</v>
      </c>
      <c r="K511" s="16" t="n">
        <v>-1.96138859644896</v>
      </c>
      <c r="L511" s="17" t="n">
        <v>126.887873217493</v>
      </c>
      <c r="M511" s="16" t="n">
        <v>0.0520235186470641</v>
      </c>
      <c r="N511" s="16" t="n">
        <v>0.356030660187237</v>
      </c>
      <c r="O511" s="6" t="str">
        <f aca="false">IF(N511&lt;0.05,"Yes","No")</f>
        <v>No</v>
      </c>
      <c r="P511" s="16" t="n">
        <v>-0.230119910801862</v>
      </c>
      <c r="Q511" s="16" t="n">
        <v>4.12376193411137</v>
      </c>
      <c r="R511" s="16" t="n">
        <v>0.0427552111677779</v>
      </c>
      <c r="S511" s="16" t="n">
        <v>0.933479600985148</v>
      </c>
      <c r="T511" s="16" t="n">
        <v>-0.00767138292373388</v>
      </c>
      <c r="U511" s="16" t="n">
        <v>0.107768128444664</v>
      </c>
      <c r="V511" s="16" t="n">
        <v>0.940197872513564</v>
      </c>
      <c r="W511" s="6" t="s">
        <v>510</v>
      </c>
      <c r="X511" s="16" t="n">
        <v>0.6</v>
      </c>
      <c r="Y511" s="16" t="n">
        <v>0.60116886971212</v>
      </c>
      <c r="Z511" s="16" t="n">
        <f aca="false">(G511-E511)/SQRT(H511^2/D511+F511^2/C511)</f>
        <v>-1.96138859644895</v>
      </c>
      <c r="AA511" s="24" t="n">
        <f aca="false">ABS(K511-Z511)</f>
        <v>0</v>
      </c>
    </row>
    <row r="512" customFormat="false" ht="15" hidden="false" customHeight="false" outlineLevel="0" collapsed="false">
      <c r="A512" s="17" t="n">
        <v>907</v>
      </c>
      <c r="B512" s="6" t="s">
        <v>427</v>
      </c>
      <c r="C512" s="6" t="n">
        <v>93</v>
      </c>
      <c r="D512" s="6" t="n">
        <v>471</v>
      </c>
      <c r="E512" s="16" t="n">
        <v>0.631530051590294</v>
      </c>
      <c r="F512" s="16" t="n">
        <v>0.0331630243646068</v>
      </c>
      <c r="G512" s="16" t="n">
        <v>0.624250545370098</v>
      </c>
      <c r="H512" s="16" t="n">
        <v>0.0314917662757514</v>
      </c>
      <c r="I512" s="23" t="n">
        <f aca="false">G512-E512</f>
        <v>-0.00727950622019613</v>
      </c>
      <c r="J512" s="17" t="n">
        <f aca="false">100*(G512-E512)/E512</f>
        <v>-1.15267772323188</v>
      </c>
      <c r="K512" s="16" t="n">
        <v>-1.95032488630075</v>
      </c>
      <c r="L512" s="17" t="n">
        <v>126.890847874371</v>
      </c>
      <c r="M512" s="16" t="n">
        <v>0.0533421699743413</v>
      </c>
      <c r="N512" s="16" t="n">
        <v>0.362692230149162</v>
      </c>
      <c r="O512" s="6" t="str">
        <f aca="false">IF(N512&lt;0.05,"Yes","No")</f>
        <v>No</v>
      </c>
      <c r="P512" s="16" t="n">
        <v>-0.228815658536023</v>
      </c>
      <c r="Q512" s="16" t="n">
        <v>4.07714985125145</v>
      </c>
      <c r="R512" s="16" t="n">
        <v>0.0439411625036829</v>
      </c>
      <c r="S512" s="16" t="n">
        <v>0.934615814875152</v>
      </c>
      <c r="T512" s="16" t="n">
        <v>-0.00762429693841373</v>
      </c>
      <c r="U512" s="16" t="n">
        <v>0.109496197731695</v>
      </c>
      <c r="V512" s="16" t="n">
        <v>0.940197872513564</v>
      </c>
      <c r="W512" s="6" t="s">
        <v>510</v>
      </c>
      <c r="X512" s="16" t="n">
        <v>0.6</v>
      </c>
      <c r="Y512" s="16" t="n">
        <v>0.600666621007694</v>
      </c>
      <c r="Z512" s="16" t="n">
        <f aca="false">(G512-E512)/SQRT(H512^2/D512+F512^2/C512)</f>
        <v>-1.95032488630075</v>
      </c>
      <c r="AA512" s="24" t="n">
        <f aca="false">ABS(K512-Z512)</f>
        <v>0</v>
      </c>
    </row>
    <row r="513" customFormat="false" ht="15" hidden="false" customHeight="false" outlineLevel="0" collapsed="false">
      <c r="A513" s="17" t="n">
        <v>908</v>
      </c>
      <c r="B513" s="6" t="s">
        <v>427</v>
      </c>
      <c r="C513" s="6" t="n">
        <v>93</v>
      </c>
      <c r="D513" s="6" t="n">
        <v>471</v>
      </c>
      <c r="E513" s="16" t="n">
        <v>0.631466486441192</v>
      </c>
      <c r="F513" s="16" t="n">
        <v>0.0331382626425458</v>
      </c>
      <c r="G513" s="16" t="n">
        <v>0.624255117590513</v>
      </c>
      <c r="H513" s="16" t="n">
        <v>0.0314810026150058</v>
      </c>
      <c r="I513" s="23" t="n">
        <f aca="false">G513-E513</f>
        <v>-0.00721136885067841</v>
      </c>
      <c r="J513" s="17" t="n">
        <f aca="false">100*(G513-E513)/E513</f>
        <v>-1.14200341673239</v>
      </c>
      <c r="K513" s="16" t="n">
        <v>-1.93339479661597</v>
      </c>
      <c r="L513" s="17" t="n">
        <v>126.920669284681</v>
      </c>
      <c r="M513" s="16" t="n">
        <v>0.0554142016243042</v>
      </c>
      <c r="N513" s="16" t="n">
        <v>0.372086987614899</v>
      </c>
      <c r="O513" s="6" t="str">
        <f aca="false">IF(N513&lt;0.05,"Yes","No")</f>
        <v>No</v>
      </c>
      <c r="P513" s="16" t="n">
        <v>-0.226767786693669</v>
      </c>
      <c r="Q513" s="16" t="n">
        <v>4.00449645836487</v>
      </c>
      <c r="R513" s="16" t="n">
        <v>0.0458594240666594</v>
      </c>
      <c r="S513" s="16" t="n">
        <v>0.939785542503865</v>
      </c>
      <c r="T513" s="16" t="n">
        <v>-0.0075517854692465</v>
      </c>
      <c r="U513" s="16" t="n">
        <v>0.11246287612012</v>
      </c>
      <c r="V513" s="16" t="n">
        <v>0.940197872513564</v>
      </c>
      <c r="W513" s="6" t="s">
        <v>510</v>
      </c>
      <c r="X513" s="16" t="n">
        <v>0.6</v>
      </c>
      <c r="Y513" s="16" t="n">
        <v>0.599913247951054</v>
      </c>
      <c r="Z513" s="16" t="n">
        <f aca="false">(G513-E513)/SQRT(H513^2/D513+F513^2/C513)</f>
        <v>-1.93339479661597</v>
      </c>
      <c r="AA513" s="24" t="n">
        <f aca="false">ABS(K513-Z513)</f>
        <v>0</v>
      </c>
    </row>
    <row r="514" customFormat="false" ht="15" hidden="false" customHeight="false" outlineLevel="0" collapsed="false">
      <c r="A514" s="17" t="n">
        <v>909</v>
      </c>
      <c r="B514" s="6" t="s">
        <v>427</v>
      </c>
      <c r="C514" s="6" t="n">
        <v>93</v>
      </c>
      <c r="D514" s="6" t="n">
        <v>471</v>
      </c>
      <c r="E514" s="16" t="n">
        <v>0.631429081322044</v>
      </c>
      <c r="F514" s="16" t="n">
        <v>0.0331237521553296</v>
      </c>
      <c r="G514" s="16" t="n">
        <v>0.62422945159003</v>
      </c>
      <c r="H514" s="16" t="n">
        <v>0.0314734698503115</v>
      </c>
      <c r="I514" s="23" t="n">
        <f aca="false">G514-E514</f>
        <v>-0.0071996297320146</v>
      </c>
      <c r="J514" s="17" t="n">
        <f aca="false">100*(G514-E514)/E514</f>
        <v>-1.14021193273843</v>
      </c>
      <c r="K514" s="16" t="n">
        <v>-1.93103504408911</v>
      </c>
      <c r="L514" s="17" t="n">
        <v>126.935303813807</v>
      </c>
      <c r="M514" s="16" t="n">
        <v>0.0557081432348831</v>
      </c>
      <c r="N514" s="16" t="n">
        <v>0.372747799160794</v>
      </c>
      <c r="O514" s="6" t="str">
        <f aca="false">IF(N514&lt;0.05,"Yes","No")</f>
        <v>No</v>
      </c>
      <c r="P514" s="16" t="n">
        <v>-0.226460842833195</v>
      </c>
      <c r="Q514" s="16" t="n">
        <v>3.99366314070529</v>
      </c>
      <c r="R514" s="16" t="n">
        <v>0.0461529492860346</v>
      </c>
      <c r="S514" s="16" t="n">
        <v>0.940224058748207</v>
      </c>
      <c r="T514" s="16" t="n">
        <v>-0.00753774428805399</v>
      </c>
      <c r="U514" s="16" t="n">
        <v>0.11285770781202</v>
      </c>
      <c r="V514" s="16" t="n">
        <v>0.940197872513564</v>
      </c>
      <c r="W514" s="6" t="s">
        <v>510</v>
      </c>
      <c r="X514" s="16" t="n">
        <v>0.6</v>
      </c>
      <c r="Y514" s="16" t="n">
        <v>0.600027395383878</v>
      </c>
      <c r="Z514" s="16" t="n">
        <f aca="false">(G514-E514)/SQRT(H514^2/D514+F514^2/C514)</f>
        <v>-1.93103504408911</v>
      </c>
      <c r="AA514" s="24" t="n">
        <f aca="false">ABS(K514-Z514)</f>
        <v>0</v>
      </c>
    </row>
    <row r="515" customFormat="false" ht="15" hidden="false" customHeight="false" outlineLevel="0" collapsed="false">
      <c r="A515" s="17" t="n">
        <v>910</v>
      </c>
      <c r="B515" s="6" t="s">
        <v>427</v>
      </c>
      <c r="C515" s="6" t="n">
        <v>93</v>
      </c>
      <c r="D515" s="6" t="n">
        <v>471</v>
      </c>
      <c r="E515" s="16" t="n">
        <v>0.631397623208261</v>
      </c>
      <c r="F515" s="16" t="n">
        <v>0.0331047128829518</v>
      </c>
      <c r="G515" s="16" t="n">
        <v>0.624219001098803</v>
      </c>
      <c r="H515" s="16" t="n">
        <v>0.0314646060604182</v>
      </c>
      <c r="I515" s="23" t="n">
        <f aca="false">G515-E515</f>
        <v>-0.00717862210945841</v>
      </c>
      <c r="J515" s="17" t="n">
        <f aca="false">100*(G515-E515)/E515</f>
        <v>-1.13694157937788</v>
      </c>
      <c r="K515" s="16" t="n">
        <v>-1.9264223602301</v>
      </c>
      <c r="L515" s="17" t="n">
        <v>126.956920486793</v>
      </c>
      <c r="M515" s="16" t="n">
        <v>0.0562866448981281</v>
      </c>
      <c r="N515" s="16" t="n">
        <v>0.375422987082436</v>
      </c>
      <c r="O515" s="6" t="str">
        <f aca="false">IF(N515&lt;0.05,"Yes","No")</f>
        <v>No</v>
      </c>
      <c r="P515" s="16" t="n">
        <v>-0.22587546839502</v>
      </c>
      <c r="Q515" s="16" t="n">
        <v>3.97304353304878</v>
      </c>
      <c r="R515" s="16" t="n">
        <v>0.0467171312700932</v>
      </c>
      <c r="S515" s="16" t="n">
        <v>0.941042169961643</v>
      </c>
      <c r="T515" s="16" t="n">
        <v>-0.00751438516310743</v>
      </c>
      <c r="U515" s="16" t="n">
        <v>0.113674110639256</v>
      </c>
      <c r="V515" s="16" t="n">
        <v>0.940197872513564</v>
      </c>
      <c r="W515" s="6" t="s">
        <v>510</v>
      </c>
      <c r="X515" s="16" t="n">
        <v>0.6</v>
      </c>
      <c r="Y515" s="16" t="n">
        <v>0.600118713330137</v>
      </c>
      <c r="Z515" s="16" t="n">
        <f aca="false">(G515-E515)/SQRT(H515^2/D515+F515^2/C515)</f>
        <v>-1.9264223602301</v>
      </c>
      <c r="AA515" s="24" t="n">
        <f aca="false">ABS(K515-Z515)</f>
        <v>0</v>
      </c>
    </row>
    <row r="516" customFormat="false" ht="15" hidden="false" customHeight="false" outlineLevel="0" collapsed="false">
      <c r="A516" s="17" t="n">
        <v>911</v>
      </c>
      <c r="B516" s="6" t="s">
        <v>427</v>
      </c>
      <c r="C516" s="6" t="n">
        <v>93</v>
      </c>
      <c r="D516" s="6" t="n">
        <v>471</v>
      </c>
      <c r="E516" s="16" t="n">
        <v>0.631357174086314</v>
      </c>
      <c r="F516" s="16" t="n">
        <v>0.0330803850408646</v>
      </c>
      <c r="G516" s="16" t="n">
        <v>0.624218004018132</v>
      </c>
      <c r="H516" s="16" t="n">
        <v>0.031453128903718</v>
      </c>
      <c r="I516" s="23" t="n">
        <f aca="false">G516-E516</f>
        <v>-0.00713917006818288</v>
      </c>
      <c r="J516" s="17" t="n">
        <f aca="false">100*(G516-E516)/E516</f>
        <v>-1.13076565234481</v>
      </c>
      <c r="K516" s="16" t="n">
        <v>-1.91713662342184</v>
      </c>
      <c r="L516" s="17" t="n">
        <v>126.984233944299</v>
      </c>
      <c r="M516" s="16" t="n">
        <v>0.0574668780294956</v>
      </c>
      <c r="N516" s="16" t="n">
        <v>0.382081996012564</v>
      </c>
      <c r="O516" s="6" t="str">
        <f aca="false">IF(N516&lt;0.05,"Yes","No")</f>
        <v>No</v>
      </c>
      <c r="P516" s="16" t="n">
        <v>-0.224730893724423</v>
      </c>
      <c r="Q516" s="16" t="n">
        <v>3.93288048716777</v>
      </c>
      <c r="R516" s="16" t="n">
        <v>0.0478370910404622</v>
      </c>
      <c r="S516" s="16" t="n">
        <v>0.943624405329852</v>
      </c>
      <c r="T516" s="16" t="n">
        <v>-0.007472862944043</v>
      </c>
      <c r="U516" s="16" t="n">
        <v>0.115283789790368</v>
      </c>
      <c r="V516" s="16" t="n">
        <v>0.940197872513564</v>
      </c>
      <c r="W516" s="6" t="s">
        <v>510</v>
      </c>
      <c r="X516" s="16" t="n">
        <v>0.6</v>
      </c>
      <c r="Y516" s="16" t="n">
        <v>0.599536561422734</v>
      </c>
      <c r="Z516" s="16" t="n">
        <f aca="false">(G516-E516)/SQRT(H516^2/D516+F516^2/C516)</f>
        <v>-1.91713662342183</v>
      </c>
      <c r="AA516" s="24" t="n">
        <f aca="false">ABS(K516-Z516)</f>
        <v>0</v>
      </c>
    </row>
    <row r="517" customFormat="false" ht="15" hidden="false" customHeight="false" outlineLevel="0" collapsed="false">
      <c r="A517" s="17" t="n">
        <v>912</v>
      </c>
      <c r="B517" s="6" t="s">
        <v>427</v>
      </c>
      <c r="C517" s="6" t="n">
        <v>93</v>
      </c>
      <c r="D517" s="6" t="n">
        <v>471</v>
      </c>
      <c r="E517" s="16" t="n">
        <v>0.631301148924776</v>
      </c>
      <c r="F517" s="16" t="n">
        <v>0.0330598904269395</v>
      </c>
      <c r="G517" s="16" t="n">
        <v>0.624185940642266</v>
      </c>
      <c r="H517" s="16" t="n">
        <v>0.0314403208710125</v>
      </c>
      <c r="I517" s="23" t="n">
        <f aca="false">G517-E517</f>
        <v>-0.00711520828251055</v>
      </c>
      <c r="J517" s="17" t="n">
        <f aca="false">100*(G517-E517)/E517</f>
        <v>-1.12707038386182</v>
      </c>
      <c r="K517" s="16" t="n">
        <v>-1.91182493959109</v>
      </c>
      <c r="L517" s="17" t="n">
        <v>126.999912819337</v>
      </c>
      <c r="M517" s="16" t="n">
        <v>0.058151320159689</v>
      </c>
      <c r="N517" s="16" t="n">
        <v>0.384125520938962</v>
      </c>
      <c r="O517" s="6" t="str">
        <f aca="false">IF(N517&lt;0.05,"Yes","No")</f>
        <v>No</v>
      </c>
      <c r="P517" s="16" t="n">
        <v>-0.224076324462864</v>
      </c>
      <c r="Q517" s="16" t="n">
        <v>3.91000340502741</v>
      </c>
      <c r="R517" s="16" t="n">
        <v>0.0484876932056694</v>
      </c>
      <c r="S517" s="16" t="n">
        <v>0.944973681024566</v>
      </c>
      <c r="T517" s="16" t="n">
        <v>-0.00744882298546906</v>
      </c>
      <c r="U517" s="16" t="n">
        <v>0.116015026598778</v>
      </c>
      <c r="V517" s="16" t="n">
        <v>0.940197872513564</v>
      </c>
      <c r="W517" s="6" t="s">
        <v>510</v>
      </c>
      <c r="X517" s="16" t="n">
        <v>0.6</v>
      </c>
      <c r="Y517" s="16" t="n">
        <v>0.599319681300368</v>
      </c>
      <c r="Z517" s="16" t="n">
        <f aca="false">(G517-E517)/SQRT(H517^2/D517+F517^2/C517)</f>
        <v>-1.91182493959109</v>
      </c>
      <c r="AA517" s="24" t="n">
        <f aca="false">ABS(K517-Z517)</f>
        <v>0</v>
      </c>
    </row>
    <row r="518" customFormat="false" ht="15" hidden="false" customHeight="false" outlineLevel="0" collapsed="false">
      <c r="A518" s="17" t="n">
        <v>913</v>
      </c>
      <c r="B518" s="6" t="s">
        <v>427</v>
      </c>
      <c r="C518" s="6" t="n">
        <v>93</v>
      </c>
      <c r="D518" s="6" t="n">
        <v>471</v>
      </c>
      <c r="E518" s="16" t="n">
        <v>0.631232247237236</v>
      </c>
      <c r="F518" s="16" t="n">
        <v>0.0330315652745875</v>
      </c>
      <c r="G518" s="16" t="n">
        <v>0.624154805757438</v>
      </c>
      <c r="H518" s="16" t="n">
        <v>0.0314240693579838</v>
      </c>
      <c r="I518" s="23" t="n">
        <f aca="false">G518-E518</f>
        <v>-0.00707744147979872</v>
      </c>
      <c r="J518" s="17" t="n">
        <f aca="false">100*(G518-E518)/E518</f>
        <v>-1.12121038029586</v>
      </c>
      <c r="K518" s="16" t="n">
        <v>-1.90320977633261</v>
      </c>
      <c r="L518" s="17" t="n">
        <v>127.025029969532</v>
      </c>
      <c r="M518" s="16" t="n">
        <v>0.0592760164039741</v>
      </c>
      <c r="N518" s="16" t="n">
        <v>0.387971683690809</v>
      </c>
      <c r="O518" s="6" t="str">
        <f aca="false">IF(N518&lt;0.05,"Yes","No")</f>
        <v>No</v>
      </c>
      <c r="P518" s="16" t="n">
        <v>-0.223015711509369</v>
      </c>
      <c r="Q518" s="16" t="n">
        <v>3.87307682797064</v>
      </c>
      <c r="R518" s="16" t="n">
        <v>0.0495576895751987</v>
      </c>
      <c r="S518" s="16" t="n">
        <v>0.94650590856039</v>
      </c>
      <c r="T518" s="16" t="n">
        <v>-0.00740904957672987</v>
      </c>
      <c r="U518" s="16" t="n">
        <v>0.117464470752652</v>
      </c>
      <c r="V518" s="16" t="n">
        <v>0.940197872513564</v>
      </c>
      <c r="W518" s="6" t="s">
        <v>510</v>
      </c>
      <c r="X518" s="16" t="n">
        <v>0.6</v>
      </c>
      <c r="Y518" s="16" t="n">
        <v>0.598851676825788</v>
      </c>
      <c r="Z518" s="16" t="n">
        <f aca="false">(G518-E518)/SQRT(H518^2/D518+F518^2/C518)</f>
        <v>-1.90320977633261</v>
      </c>
      <c r="AA518" s="24" t="n">
        <f aca="false">ABS(K518-Z518)</f>
        <v>0</v>
      </c>
    </row>
    <row r="519" customFormat="false" ht="15" hidden="false" customHeight="false" outlineLevel="0" collapsed="false">
      <c r="A519" s="17" t="n">
        <v>914</v>
      </c>
      <c r="B519" s="6" t="s">
        <v>427</v>
      </c>
      <c r="C519" s="6" t="n">
        <v>93</v>
      </c>
      <c r="D519" s="6" t="n">
        <v>471</v>
      </c>
      <c r="E519" s="16" t="n">
        <v>0.631147840010223</v>
      </c>
      <c r="F519" s="16" t="n">
        <v>0.0329998992947466</v>
      </c>
      <c r="G519" s="16" t="n">
        <v>0.624110856380179</v>
      </c>
      <c r="H519" s="16" t="n">
        <v>0.0314085730364311</v>
      </c>
      <c r="I519" s="23" t="n">
        <f aca="false">G519-E519</f>
        <v>-0.00703698363004346</v>
      </c>
      <c r="J519" s="17" t="n">
        <f aca="false">100*(G519-E519)/E519</f>
        <v>-1.11495012482804</v>
      </c>
      <c r="K519" s="16" t="n">
        <v>-1.89401217966435</v>
      </c>
      <c r="L519" s="17" t="n">
        <v>127.059463454136</v>
      </c>
      <c r="M519" s="16" t="n">
        <v>0.0604967266434659</v>
      </c>
      <c r="N519" s="16" t="n">
        <v>0.390599996577329</v>
      </c>
      <c r="O519" s="6" t="str">
        <f aca="false">IF(N519&lt;0.05,"Yes","No")</f>
        <v>No</v>
      </c>
      <c r="P519" s="16" t="n">
        <v>-0.221868627268209</v>
      </c>
      <c r="Q519" s="16" t="n">
        <v>3.83333684997057</v>
      </c>
      <c r="R519" s="16" t="n">
        <v>0.0507372057729964</v>
      </c>
      <c r="S519" s="16" t="n">
        <v>0.949862538293067</v>
      </c>
      <c r="T519" s="16" t="n">
        <v>-0.0073645116169433</v>
      </c>
      <c r="U519" s="16" t="n">
        <v>0.119191456710811</v>
      </c>
      <c r="V519" s="16" t="n">
        <v>0.940197872513564</v>
      </c>
      <c r="W519" s="6" t="s">
        <v>510</v>
      </c>
      <c r="X519" s="16" t="n">
        <v>0.6</v>
      </c>
      <c r="Y519" s="16" t="n">
        <v>0.598406501837774</v>
      </c>
      <c r="Z519" s="16" t="n">
        <f aca="false">(G519-E519)/SQRT(H519^2/D519+F519^2/C519)</f>
        <v>-1.89401217966435</v>
      </c>
      <c r="AA519" s="24" t="n">
        <f aca="false">ABS(K519-Z519)</f>
        <v>0</v>
      </c>
    </row>
    <row r="520" customFormat="false" ht="15" hidden="false" customHeight="false" outlineLevel="0" collapsed="false">
      <c r="A520" s="17" t="n">
        <v>915</v>
      </c>
      <c r="B520" s="6" t="s">
        <v>427</v>
      </c>
      <c r="C520" s="6" t="n">
        <v>93</v>
      </c>
      <c r="D520" s="6" t="n">
        <v>471</v>
      </c>
      <c r="E520" s="16" t="n">
        <v>0.631062781298032</v>
      </c>
      <c r="F520" s="16" t="n">
        <v>0.0329737132923237</v>
      </c>
      <c r="G520" s="16" t="n">
        <v>0.624043209474305</v>
      </c>
      <c r="H520" s="16" t="n">
        <v>0.0313946965696647</v>
      </c>
      <c r="I520" s="23" t="n">
        <f aca="false">G520-E520</f>
        <v>-0.00701957182372792</v>
      </c>
      <c r="J520" s="17" t="n">
        <f aca="false">100*(G520-E520)/E520</f>
        <v>-1.11234128073428</v>
      </c>
      <c r="K520" s="16" t="n">
        <v>-1.89072518244917</v>
      </c>
      <c r="L520" s="17" t="n">
        <v>127.085499092862</v>
      </c>
      <c r="M520" s="16" t="n">
        <v>0.0609378189518749</v>
      </c>
      <c r="N520" s="16" t="n">
        <v>0.391530145620456</v>
      </c>
      <c r="O520" s="6" t="str">
        <f aca="false">IF(N520&lt;0.05,"Yes","No")</f>
        <v>No</v>
      </c>
      <c r="P520" s="16" t="n">
        <v>-0.221431317269025</v>
      </c>
      <c r="Q520" s="16" t="n">
        <v>3.81824048885103</v>
      </c>
      <c r="R520" s="16" t="n">
        <v>0.0511930460328631</v>
      </c>
      <c r="S520" s="16" t="n">
        <v>0.953980198258594</v>
      </c>
      <c r="T520" s="16" t="n">
        <v>-0.0073428715464625</v>
      </c>
      <c r="U520" s="16" t="n">
        <v>0.119894536629878</v>
      </c>
      <c r="V520" s="16" t="n">
        <v>0.940197872513564</v>
      </c>
      <c r="W520" s="6" t="s">
        <v>510</v>
      </c>
      <c r="X520" s="16" t="n">
        <v>0.6</v>
      </c>
      <c r="Y520" s="16" t="n">
        <v>0.598132547998996</v>
      </c>
      <c r="Z520" s="16" t="n">
        <f aca="false">(G520-E520)/SQRT(H520^2/D520+F520^2/C520)</f>
        <v>-1.89072518244917</v>
      </c>
      <c r="AA520" s="24" t="n">
        <f aca="false">ABS(K520-Z520)</f>
        <v>0</v>
      </c>
    </row>
    <row r="521" customFormat="false" ht="15" hidden="false" customHeight="false" outlineLevel="0" collapsed="false">
      <c r="A521" s="17" t="n">
        <v>916</v>
      </c>
      <c r="B521" s="6" t="s">
        <v>427</v>
      </c>
      <c r="C521" s="6" t="n">
        <v>93</v>
      </c>
      <c r="D521" s="6" t="n">
        <v>471</v>
      </c>
      <c r="E521" s="16" t="n">
        <v>0.631003423403668</v>
      </c>
      <c r="F521" s="16" t="n">
        <v>0.0329620863287483</v>
      </c>
      <c r="G521" s="16" t="n">
        <v>0.623950708570501</v>
      </c>
      <c r="H521" s="16" t="n">
        <v>0.0313789100209531</v>
      </c>
      <c r="I521" s="23" t="n">
        <f aca="false">G521-E521</f>
        <v>-0.0070527148331675</v>
      </c>
      <c r="J521" s="17" t="n">
        <f aca="false">100*(G521-E521)/E521</f>
        <v>-1.11769834704299</v>
      </c>
      <c r="K521" s="16" t="n">
        <v>-1.90036570239771</v>
      </c>
      <c r="L521" s="17" t="n">
        <v>127.074378073183</v>
      </c>
      <c r="M521" s="16" t="n">
        <v>0.0596505620332799</v>
      </c>
      <c r="N521" s="16" t="n">
        <v>0.389210654757519</v>
      </c>
      <c r="O521" s="6" t="str">
        <f aca="false">IF(N521&lt;0.05,"Yes","No")</f>
        <v>No</v>
      </c>
      <c r="P521" s="16" t="n">
        <v>-0.222582793768142</v>
      </c>
      <c r="Q521" s="16" t="n">
        <v>3.85805460165324</v>
      </c>
      <c r="R521" s="16" t="n">
        <v>0.0500001094183772</v>
      </c>
      <c r="S521" s="16" t="n">
        <v>0.953969258829763</v>
      </c>
      <c r="T521" s="16" t="n">
        <v>-0.00737488895683917</v>
      </c>
      <c r="U521" s="16" t="n">
        <v>0.11806123013555</v>
      </c>
      <c r="V521" s="16" t="n">
        <v>0.940197872513564</v>
      </c>
      <c r="W521" s="6" t="s">
        <v>510</v>
      </c>
      <c r="X521" s="16" t="n">
        <v>0.6</v>
      </c>
      <c r="Y521" s="16" t="n">
        <v>0.598794603109376</v>
      </c>
      <c r="Z521" s="16" t="n">
        <f aca="false">(G521-E521)/SQRT(H521^2/D521+F521^2/C521)</f>
        <v>-1.9003657023977</v>
      </c>
      <c r="AA521" s="24" t="n">
        <f aca="false">ABS(K521-Z521)</f>
        <v>0</v>
      </c>
    </row>
    <row r="522" customFormat="false" ht="15" hidden="false" customHeight="false" outlineLevel="0" collapsed="false">
      <c r="A522" s="17" t="n">
        <v>917</v>
      </c>
      <c r="B522" s="6" t="s">
        <v>427</v>
      </c>
      <c r="C522" s="6" t="n">
        <v>93</v>
      </c>
      <c r="D522" s="6" t="n">
        <v>471</v>
      </c>
      <c r="E522" s="16" t="n">
        <v>0.630872107641671</v>
      </c>
      <c r="F522" s="16" t="n">
        <v>0.0329395650320738</v>
      </c>
      <c r="G522" s="16" t="n">
        <v>0.623839858674193</v>
      </c>
      <c r="H522" s="16" t="n">
        <v>0.0313597221173404</v>
      </c>
      <c r="I522" s="23" t="n">
        <f aca="false">G522-E522</f>
        <v>-0.00703224896747823</v>
      </c>
      <c r="J522" s="17" t="n">
        <f aca="false">100*(G522-E522)/E522</f>
        <v>-1.1146869361155</v>
      </c>
      <c r="K522" s="16" t="n">
        <v>-1.89612601398807</v>
      </c>
      <c r="L522" s="17" t="n">
        <v>127.079690859418</v>
      </c>
      <c r="M522" s="16" t="n">
        <v>0.0602138220369947</v>
      </c>
      <c r="N522" s="16" t="n">
        <v>0.390460617591746</v>
      </c>
      <c r="O522" s="6" t="str">
        <f aca="false">IF(N522&lt;0.05,"Yes","No")</f>
        <v>No</v>
      </c>
      <c r="P522" s="16" t="n">
        <v>-0.222075521226056</v>
      </c>
      <c r="Q522" s="16" t="n">
        <v>3.84048940709612</v>
      </c>
      <c r="R522" s="16" t="n">
        <v>0.0505227358920111</v>
      </c>
      <c r="S522" s="16" t="n">
        <v>0.954026176816833</v>
      </c>
      <c r="T522" s="16" t="n">
        <v>-0.00735324264958141</v>
      </c>
      <c r="U522" s="16" t="n">
        <v>0.118646041438816</v>
      </c>
      <c r="V522" s="16" t="n">
        <v>0.940197872513564</v>
      </c>
      <c r="W522" s="6" t="s">
        <v>510</v>
      </c>
      <c r="X522" s="16" t="n">
        <v>0.6</v>
      </c>
      <c r="Y522" s="16" t="n">
        <v>0.598931580028765</v>
      </c>
      <c r="Z522" s="16" t="n">
        <f aca="false">(G522-E522)/SQRT(H522^2/D522+F522^2/C522)</f>
        <v>-1.89612601398807</v>
      </c>
      <c r="AA522" s="24" t="n">
        <f aca="false">ABS(K522-Z522)</f>
        <v>0</v>
      </c>
    </row>
    <row r="523" customFormat="false" ht="15" hidden="false" customHeight="false" outlineLevel="0" collapsed="false">
      <c r="A523" s="17" t="n">
        <v>918</v>
      </c>
      <c r="B523" s="6" t="s">
        <v>427</v>
      </c>
      <c r="C523" s="6" t="n">
        <v>93</v>
      </c>
      <c r="D523" s="6" t="n">
        <v>471</v>
      </c>
      <c r="E523" s="16" t="n">
        <v>0.63072157226583</v>
      </c>
      <c r="F523" s="16" t="n">
        <v>0.0329082691524044</v>
      </c>
      <c r="G523" s="16" t="n">
        <v>0.623735966512858</v>
      </c>
      <c r="H523" s="16" t="n">
        <v>0.0313392313697403</v>
      </c>
      <c r="I523" s="23" t="n">
        <f aca="false">G523-E523</f>
        <v>-0.00698560575297191</v>
      </c>
      <c r="J523" s="17" t="n">
        <f aca="false">100*(G523-E523)/E523</f>
        <v>-1.10755776560433</v>
      </c>
      <c r="K523" s="16" t="n">
        <v>-1.88525573042037</v>
      </c>
      <c r="L523" s="17" t="n">
        <v>127.101669284331</v>
      </c>
      <c r="M523" s="16" t="n">
        <v>0.0616782534232829</v>
      </c>
      <c r="N523" s="16" t="n">
        <v>0.392875440707832</v>
      </c>
      <c r="O523" s="6" t="str">
        <f aca="false">IF(N523&lt;0.05,"Yes","No")</f>
        <v>No</v>
      </c>
      <c r="P523" s="16" t="n">
        <v>-0.22075842475327</v>
      </c>
      <c r="Q523" s="16" t="n">
        <v>3.79506976758866</v>
      </c>
      <c r="R523" s="16" t="n">
        <v>0.0519011633385293</v>
      </c>
      <c r="S523" s="16" t="n">
        <v>0.955206398041102</v>
      </c>
      <c r="T523" s="16" t="n">
        <v>-0.00730423545544249</v>
      </c>
      <c r="U523" s="16" t="n">
        <v>0.120495145132843</v>
      </c>
      <c r="V523" s="16" t="n">
        <v>0.940197872513564</v>
      </c>
      <c r="W523" s="6" t="s">
        <v>510</v>
      </c>
      <c r="X523" s="16" t="n">
        <v>0.6</v>
      </c>
      <c r="Y523" s="16" t="n">
        <v>0.598383672351209</v>
      </c>
      <c r="Z523" s="16" t="n">
        <f aca="false">(G523-E523)/SQRT(H523^2/D523+F523^2/C523)</f>
        <v>-1.88525573042037</v>
      </c>
      <c r="AA523" s="24" t="n">
        <f aca="false">ABS(K523-Z523)</f>
        <v>0</v>
      </c>
    </row>
    <row r="524" customFormat="false" ht="15" hidden="false" customHeight="false" outlineLevel="0" collapsed="false">
      <c r="A524" s="17" t="n">
        <v>919</v>
      </c>
      <c r="B524" s="6" t="s">
        <v>427</v>
      </c>
      <c r="C524" s="6" t="n">
        <v>93</v>
      </c>
      <c r="D524" s="6" t="n">
        <v>471</v>
      </c>
      <c r="E524" s="16" t="n">
        <v>0.630582666845732</v>
      </c>
      <c r="F524" s="16" t="n">
        <v>0.0328731036148071</v>
      </c>
      <c r="G524" s="16" t="n">
        <v>0.623634522887552</v>
      </c>
      <c r="H524" s="16" t="n">
        <v>0.0313179118170904</v>
      </c>
      <c r="I524" s="23" t="n">
        <f aca="false">G524-E524</f>
        <v>-0.00694814395818</v>
      </c>
      <c r="J524" s="17" t="n">
        <f aca="false">100*(G524-E524)/E524</f>
        <v>-1.10186091744888</v>
      </c>
      <c r="K524" s="16" t="n">
        <v>-1.87704072189197</v>
      </c>
      <c r="L524" s="17" t="n">
        <v>127.130458358022</v>
      </c>
      <c r="M524" s="16" t="n">
        <v>0.0628044466495614</v>
      </c>
      <c r="N524" s="16" t="n">
        <v>0.394881142094778</v>
      </c>
      <c r="O524" s="6" t="str">
        <f aca="false">IF(N524&lt;0.05,"Yes","No")</f>
        <v>No</v>
      </c>
      <c r="P524" s="16" t="n">
        <v>-0.219739190523296</v>
      </c>
      <c r="Q524" s="16" t="n">
        <v>3.76010724551522</v>
      </c>
      <c r="R524" s="16" t="n">
        <v>0.052989388655758</v>
      </c>
      <c r="S524" s="16" t="n">
        <v>0.957963722680814</v>
      </c>
      <c r="T524" s="16" t="n">
        <v>-0.00726355885981627</v>
      </c>
      <c r="U524" s="16" t="n">
        <v>0.122006118249149</v>
      </c>
      <c r="V524" s="16" t="n">
        <v>0.940197872513564</v>
      </c>
      <c r="W524" s="6" t="s">
        <v>510</v>
      </c>
      <c r="X524" s="16" t="n">
        <v>0.6</v>
      </c>
      <c r="Y524" s="16" t="n">
        <v>0.598338013378079</v>
      </c>
      <c r="Z524" s="16" t="n">
        <f aca="false">(G524-E524)/SQRT(H524^2/D524+F524^2/C524)</f>
        <v>-1.87704072189197</v>
      </c>
      <c r="AA524" s="24" t="n">
        <f aca="false">ABS(K524-Z524)</f>
        <v>0</v>
      </c>
    </row>
    <row r="525" customFormat="false" ht="15" hidden="false" customHeight="false" outlineLevel="0" collapsed="false">
      <c r="A525" s="17" t="n">
        <v>920</v>
      </c>
      <c r="B525" s="6" t="s">
        <v>427</v>
      </c>
      <c r="C525" s="6" t="n">
        <v>93</v>
      </c>
      <c r="D525" s="6" t="n">
        <v>471</v>
      </c>
      <c r="E525" s="16" t="n">
        <v>0.630407452903768</v>
      </c>
      <c r="F525" s="16" t="n">
        <v>0.0328348578370149</v>
      </c>
      <c r="G525" s="16" t="n">
        <v>0.623481108884143</v>
      </c>
      <c r="H525" s="16" t="n">
        <v>0.0312924529071238</v>
      </c>
      <c r="I525" s="23" t="n">
        <f aca="false">G525-E525</f>
        <v>-0.00692634401962489</v>
      </c>
      <c r="J525" s="17" t="n">
        <f aca="false">100*(G525-E525)/E525</f>
        <v>-1.09870909484349</v>
      </c>
      <c r="K525" s="16" t="n">
        <v>-1.87323105312618</v>
      </c>
      <c r="L525" s="17" t="n">
        <v>127.15646953543</v>
      </c>
      <c r="M525" s="16" t="n">
        <v>0.063332298070994</v>
      </c>
      <c r="N525" s="16" t="n">
        <v>0.394881142094778</v>
      </c>
      <c r="O525" s="6" t="str">
        <f aca="false">IF(N525&lt;0.05,"Yes","No")</f>
        <v>No</v>
      </c>
      <c r="P525" s="16" t="n">
        <v>-0.219241611487623</v>
      </c>
      <c r="Q525" s="16" t="n">
        <v>3.74309769673392</v>
      </c>
      <c r="R525" s="16" t="n">
        <v>0.0535275539759054</v>
      </c>
      <c r="S525" s="16" t="n">
        <v>0.962472353518167</v>
      </c>
      <c r="T525" s="16" t="n">
        <v>-0.00723965524678618</v>
      </c>
      <c r="U525" s="16" t="n">
        <v>0.122777988453229</v>
      </c>
      <c r="V525" s="16" t="n">
        <v>0.940197872513564</v>
      </c>
      <c r="W525" s="6" t="s">
        <v>510</v>
      </c>
      <c r="X525" s="16" t="n">
        <v>0.6</v>
      </c>
      <c r="Y525" s="16" t="n">
        <v>0.598566308243728</v>
      </c>
      <c r="Z525" s="16" t="n">
        <f aca="false">(G525-E525)/SQRT(H525^2/D525+F525^2/C525)</f>
        <v>-1.87323105312618</v>
      </c>
      <c r="AA525" s="24" t="n">
        <f aca="false">ABS(K525-Z525)</f>
        <v>0</v>
      </c>
    </row>
    <row r="526" customFormat="false" ht="15" hidden="false" customHeight="false" outlineLevel="0" collapsed="false">
      <c r="A526" s="17" t="n">
        <v>921</v>
      </c>
      <c r="B526" s="6" t="s">
        <v>427</v>
      </c>
      <c r="C526" s="6" t="n">
        <v>93</v>
      </c>
      <c r="D526" s="6" t="n">
        <v>471</v>
      </c>
      <c r="E526" s="16" t="n">
        <v>0.630236411927849</v>
      </c>
      <c r="F526" s="16" t="n">
        <v>0.0328039129507814</v>
      </c>
      <c r="G526" s="16" t="n">
        <v>0.623319958615455</v>
      </c>
      <c r="H526" s="16" t="n">
        <v>0.031272108706892</v>
      </c>
      <c r="I526" s="23" t="n">
        <f aca="false">G526-E526</f>
        <v>-0.00691645331239388</v>
      </c>
      <c r="J526" s="17" t="n">
        <f aca="false">100*(G526-E526)/E526</f>
        <v>-1.09743791083681</v>
      </c>
      <c r="K526" s="16" t="n">
        <v>-1.8722373491361</v>
      </c>
      <c r="L526" s="17" t="n">
        <v>127.178172181669</v>
      </c>
      <c r="M526" s="16" t="n">
        <v>0.0634703208138433</v>
      </c>
      <c r="N526" s="16" t="n">
        <v>0.394881142094778</v>
      </c>
      <c r="O526" s="6" t="str">
        <f aca="false">IF(N526&lt;0.05,"Yes","No")</f>
        <v>No</v>
      </c>
      <c r="P526" s="16" t="n">
        <v>-0.219082323438991</v>
      </c>
      <c r="Q526" s="16" t="n">
        <v>3.73766064369611</v>
      </c>
      <c r="R526" s="16" t="n">
        <v>0.0537007988183902</v>
      </c>
      <c r="S526" s="16" t="n">
        <v>0.966453290893056</v>
      </c>
      <c r="T526" s="16" t="n">
        <v>-0.00722602643072275</v>
      </c>
      <c r="U526" s="16" t="n">
        <v>0.123018031060411</v>
      </c>
      <c r="V526" s="16" t="n">
        <v>0.940197872513564</v>
      </c>
      <c r="W526" s="6" t="s">
        <v>510</v>
      </c>
      <c r="X526" s="16" t="n">
        <v>0.6</v>
      </c>
      <c r="Y526" s="16" t="n">
        <v>0.598566308243728</v>
      </c>
      <c r="Z526" s="16" t="n">
        <f aca="false">(G526-E526)/SQRT(H526^2/D526+F526^2/C526)</f>
        <v>-1.8722373491361</v>
      </c>
      <c r="AA526" s="24" t="n">
        <f aca="false">ABS(K526-Z526)</f>
        <v>0</v>
      </c>
    </row>
    <row r="527" customFormat="false" ht="15" hidden="false" customHeight="false" outlineLevel="0" collapsed="false">
      <c r="A527" s="17" t="n">
        <v>922</v>
      </c>
      <c r="B527" s="6" t="s">
        <v>427</v>
      </c>
      <c r="C527" s="6" t="n">
        <v>93</v>
      </c>
      <c r="D527" s="6" t="n">
        <v>471</v>
      </c>
      <c r="E527" s="16" t="n">
        <v>0.630056284768607</v>
      </c>
      <c r="F527" s="16" t="n">
        <v>0.0327732505285072</v>
      </c>
      <c r="G527" s="16" t="n">
        <v>0.623125851280877</v>
      </c>
      <c r="H527" s="16" t="n">
        <v>0.0312541874391928</v>
      </c>
      <c r="I527" s="23" t="n">
        <f aca="false">G527-E527</f>
        <v>-0.00693043348773048</v>
      </c>
      <c r="J527" s="17" t="n">
        <f aca="false">100*(G527-E527)/E527</f>
        <v>-1.09997053521587</v>
      </c>
      <c r="K527" s="16" t="n">
        <v>-1.87767345709034</v>
      </c>
      <c r="L527" s="17" t="n">
        <v>127.205040637497</v>
      </c>
      <c r="M527" s="16" t="n">
        <v>0.0627157119584776</v>
      </c>
      <c r="N527" s="16" t="n">
        <v>0.394881142094778</v>
      </c>
      <c r="O527" s="6" t="str">
        <f aca="false">IF(N527&lt;0.05,"Yes","No")</f>
        <v>No</v>
      </c>
      <c r="P527" s="16" t="n">
        <v>-0.219665113793521</v>
      </c>
      <c r="Q527" s="16" t="n">
        <v>3.75757251788026</v>
      </c>
      <c r="R527" s="16" t="n">
        <v>0.0530692192853566</v>
      </c>
      <c r="S527" s="16" t="n">
        <v>0.969295752260403</v>
      </c>
      <c r="T527" s="16" t="n">
        <v>-0.00723618136285546</v>
      </c>
      <c r="U527" s="16" t="n">
        <v>0.122034974995979</v>
      </c>
      <c r="V527" s="16" t="n">
        <v>0.940197872513564</v>
      </c>
      <c r="W527" s="6" t="s">
        <v>510</v>
      </c>
      <c r="X527" s="16" t="n">
        <v>0.6</v>
      </c>
      <c r="Y527" s="16" t="n">
        <v>0.5989087505422</v>
      </c>
      <c r="Z527" s="16" t="n">
        <f aca="false">(G527-E527)/SQRT(H527^2/D527+F527^2/C527)</f>
        <v>-1.87767345709033</v>
      </c>
      <c r="AA527" s="24" t="n">
        <f aca="false">ABS(K527-Z527)</f>
        <v>0</v>
      </c>
    </row>
    <row r="528" customFormat="false" ht="15" hidden="false" customHeight="false" outlineLevel="0" collapsed="false">
      <c r="A528" s="17" t="n">
        <v>923</v>
      </c>
      <c r="B528" s="6" t="s">
        <v>427</v>
      </c>
      <c r="C528" s="6" t="n">
        <v>93</v>
      </c>
      <c r="D528" s="6" t="n">
        <v>471</v>
      </c>
      <c r="E528" s="16" t="n">
        <v>0.629838946685996</v>
      </c>
      <c r="F528" s="16" t="n">
        <v>0.0327352388951423</v>
      </c>
      <c r="G528" s="16" t="n">
        <v>0.622890987340559</v>
      </c>
      <c r="H528" s="16" t="n">
        <v>0.0312348673014498</v>
      </c>
      <c r="I528" s="23" t="n">
        <f aca="false">G528-E528</f>
        <v>-0.00694795934543757</v>
      </c>
      <c r="J528" s="17" t="n">
        <f aca="false">100*(G528-E528)/E528</f>
        <v>-1.10313269479371</v>
      </c>
      <c r="K528" s="16" t="n">
        <v>-1.88445199175647</v>
      </c>
      <c r="L528" s="17" t="n">
        <v>127.24532982581</v>
      </c>
      <c r="M528" s="16" t="n">
        <v>0.0617851533908157</v>
      </c>
      <c r="N528" s="16" t="n">
        <v>0.392875440707832</v>
      </c>
      <c r="O528" s="6" t="str">
        <f aca="false">IF(N528&lt;0.05,"Yes","No")</f>
        <v>No</v>
      </c>
      <c r="P528" s="16" t="n">
        <v>-0.220377975709379</v>
      </c>
      <c r="Q528" s="16" t="n">
        <v>3.78200039968562</v>
      </c>
      <c r="R528" s="16" t="n">
        <v>0.0523051516132948</v>
      </c>
      <c r="S528" s="16" t="n">
        <v>0.971737352973382</v>
      </c>
      <c r="T528" s="16" t="n">
        <v>-0.0072510982362315</v>
      </c>
      <c r="U528" s="16" t="n">
        <v>0.120782311576549</v>
      </c>
      <c r="V528" s="16" t="n">
        <v>0.940197872513564</v>
      </c>
      <c r="W528" s="6" t="s">
        <v>510</v>
      </c>
      <c r="X528" s="16" t="n">
        <v>0.6</v>
      </c>
      <c r="Y528" s="16" t="n">
        <v>0.59900006848846</v>
      </c>
      <c r="Z528" s="16" t="n">
        <f aca="false">(G528-E528)/SQRT(H528^2/D528+F528^2/C528)</f>
        <v>-1.88445199175646</v>
      </c>
      <c r="AA528" s="24" t="n">
        <f aca="false">ABS(K528-Z528)</f>
        <v>0</v>
      </c>
    </row>
    <row r="529" customFormat="false" ht="15" hidden="false" customHeight="false" outlineLevel="0" collapsed="false">
      <c r="A529" s="17" t="n">
        <v>924</v>
      </c>
      <c r="B529" s="6" t="s">
        <v>427</v>
      </c>
      <c r="C529" s="6" t="n">
        <v>93</v>
      </c>
      <c r="D529" s="6" t="n">
        <v>471</v>
      </c>
      <c r="E529" s="16" t="n">
        <v>0.629552800488728</v>
      </c>
      <c r="F529" s="16" t="n">
        <v>0.0326906362640032</v>
      </c>
      <c r="G529" s="16" t="n">
        <v>0.622689689673689</v>
      </c>
      <c r="H529" s="16" t="n">
        <v>0.0312147259652391</v>
      </c>
      <c r="I529" s="23" t="n">
        <f aca="false">G529-E529</f>
        <v>-0.00686311081503932</v>
      </c>
      <c r="J529" s="17" t="n">
        <f aca="false">100*(G529-E529)/E529</f>
        <v>-1.09015650628691</v>
      </c>
      <c r="K529" s="16" t="n">
        <v>-1.86377461123022</v>
      </c>
      <c r="L529" s="17" t="n">
        <v>127.298790459289</v>
      </c>
      <c r="M529" s="16" t="n">
        <v>0.0646572036368304</v>
      </c>
      <c r="N529" s="16" t="n">
        <v>0.398371803052729</v>
      </c>
      <c r="O529" s="6" t="str">
        <f aca="false">IF(N529&lt;0.05,"Yes","No")</f>
        <v>No</v>
      </c>
      <c r="P529" s="16" t="n">
        <v>-0.21785485801715</v>
      </c>
      <c r="Q529" s="16" t="n">
        <v>3.69589554991219</v>
      </c>
      <c r="R529" s="16" t="n">
        <v>0.0550516218109753</v>
      </c>
      <c r="S529" s="16" t="n">
        <v>0.976843859350584</v>
      </c>
      <c r="T529" s="16" t="n">
        <v>-0.0071631928153573</v>
      </c>
      <c r="U529" s="16" t="n">
        <v>0.124584191683765</v>
      </c>
      <c r="V529" s="16" t="n">
        <v>0.940197872513564</v>
      </c>
      <c r="W529" s="6" t="s">
        <v>510</v>
      </c>
      <c r="X529" s="16" t="n">
        <v>0.6</v>
      </c>
      <c r="Y529" s="16" t="n">
        <v>0.597972741593042</v>
      </c>
      <c r="Z529" s="16" t="n">
        <f aca="false">(G529-E529)/SQRT(H529^2/D529+F529^2/C529)</f>
        <v>-1.86377461123022</v>
      </c>
      <c r="AA529" s="24" t="n">
        <f aca="false">ABS(K529-Z529)</f>
        <v>0</v>
      </c>
    </row>
    <row r="530" customFormat="false" ht="15" hidden="false" customHeight="false" outlineLevel="0" collapsed="false">
      <c r="A530" s="17" t="n">
        <v>925</v>
      </c>
      <c r="B530" s="6" t="s">
        <v>427</v>
      </c>
      <c r="C530" s="6" t="n">
        <v>93</v>
      </c>
      <c r="D530" s="6" t="n">
        <v>471</v>
      </c>
      <c r="E530" s="16" t="n">
        <v>0.629243995233249</v>
      </c>
      <c r="F530" s="16" t="n">
        <v>0.0326579871042245</v>
      </c>
      <c r="G530" s="16" t="n">
        <v>0.622433865968842</v>
      </c>
      <c r="H530" s="16" t="n">
        <v>0.0311972803091735</v>
      </c>
      <c r="I530" s="23" t="n">
        <f aca="false">G530-E530</f>
        <v>-0.00681012926440672</v>
      </c>
      <c r="J530" s="17" t="n">
        <f aca="false">100*(G530-E530)/E530</f>
        <v>-1.08227163326085</v>
      </c>
      <c r="K530" s="16" t="n">
        <v>-1.85111124910122</v>
      </c>
      <c r="L530" s="17" t="n">
        <v>127.33158801619</v>
      </c>
      <c r="M530" s="16" t="n">
        <v>0.0664705767333174</v>
      </c>
      <c r="N530" s="16" t="n">
        <v>0.403844995091359</v>
      </c>
      <c r="O530" s="6" t="str">
        <f aca="false">IF(N530&lt;0.05,"Yes","No")</f>
        <v>No</v>
      </c>
      <c r="P530" s="16" t="n">
        <v>-0.216310778675541</v>
      </c>
      <c r="Q530" s="16" t="n">
        <v>3.64369077219939</v>
      </c>
      <c r="R530" s="16" t="n">
        <v>0.0567911030091257</v>
      </c>
      <c r="S530" s="16" t="n">
        <v>0.980409772920068</v>
      </c>
      <c r="T530" s="16" t="n">
        <v>-0.00710536005833001</v>
      </c>
      <c r="U530" s="16" t="n">
        <v>0.12693560915059</v>
      </c>
      <c r="V530" s="16" t="n">
        <v>0.940197872513564</v>
      </c>
      <c r="W530" s="6" t="s">
        <v>510</v>
      </c>
      <c r="X530" s="16" t="n">
        <v>0.6</v>
      </c>
      <c r="Y530" s="16" t="n">
        <v>0.597516151861745</v>
      </c>
      <c r="Z530" s="16" t="n">
        <f aca="false">(G530-E530)/SQRT(H530^2/D530+F530^2/C530)</f>
        <v>-1.85111124910122</v>
      </c>
      <c r="AA530" s="24" t="n">
        <f aca="false">ABS(K530-Z530)</f>
        <v>0</v>
      </c>
    </row>
    <row r="531" customFormat="false" ht="15" hidden="false" customHeight="false" outlineLevel="0" collapsed="false">
      <c r="A531" s="17" t="n">
        <v>926</v>
      </c>
      <c r="B531" s="6" t="s">
        <v>427</v>
      </c>
      <c r="C531" s="6" t="n">
        <v>93</v>
      </c>
      <c r="D531" s="6" t="n">
        <v>471</v>
      </c>
      <c r="E531" s="16" t="n">
        <v>0.628908636749432</v>
      </c>
      <c r="F531" s="16" t="n">
        <v>0.0326233032562531</v>
      </c>
      <c r="G531" s="16" t="n">
        <v>0.622141068465138</v>
      </c>
      <c r="H531" s="16" t="n">
        <v>0.0311819749991956</v>
      </c>
      <c r="I531" s="23" t="n">
        <f aca="false">G531-E531</f>
        <v>-0.00676756828429392</v>
      </c>
      <c r="J531" s="17" t="n">
        <f aca="false">100*(G531-E531)/E531</f>
        <v>-1.07608130797387</v>
      </c>
      <c r="K531" s="16" t="n">
        <v>-1.84133731294122</v>
      </c>
      <c r="L531" s="17" t="n">
        <v>127.374245246772</v>
      </c>
      <c r="M531" s="16" t="n">
        <v>0.0678986967840658</v>
      </c>
      <c r="N531" s="16" t="n">
        <v>0.405270346429893</v>
      </c>
      <c r="O531" s="6" t="str">
        <f aca="false">IF(N531&lt;0.05,"Yes","No")</f>
        <v>No</v>
      </c>
      <c r="P531" s="16" t="n">
        <v>-0.215086133665307</v>
      </c>
      <c r="Q531" s="16" t="n">
        <v>3.60254999980444</v>
      </c>
      <c r="R531" s="16" t="n">
        <v>0.0582031224196394</v>
      </c>
      <c r="S531" s="16" t="n">
        <v>0.98373395434708</v>
      </c>
      <c r="T531" s="16" t="n">
        <v>-0.00705736619595594</v>
      </c>
      <c r="U531" s="16" t="n">
        <v>0.128871770098829</v>
      </c>
      <c r="V531" s="16" t="n">
        <v>0.940197872513564</v>
      </c>
      <c r="W531" s="6" t="s">
        <v>510</v>
      </c>
      <c r="X531" s="16" t="n">
        <v>0.6</v>
      </c>
      <c r="Y531" s="16" t="n">
        <v>0.597333515969226</v>
      </c>
      <c r="Z531" s="16" t="n">
        <f aca="false">(G531-E531)/SQRT(H531^2/D531+F531^2/C531)</f>
        <v>-1.84133731294122</v>
      </c>
      <c r="AA531" s="24" t="n">
        <f aca="false">ABS(K531-Z531)</f>
        <v>0</v>
      </c>
    </row>
    <row r="532" customFormat="false" ht="15" hidden="false" customHeight="false" outlineLevel="0" collapsed="false">
      <c r="A532" s="17" t="n">
        <v>927</v>
      </c>
      <c r="B532" s="6" t="s">
        <v>427</v>
      </c>
      <c r="C532" s="6" t="n">
        <v>93</v>
      </c>
      <c r="D532" s="6" t="n">
        <v>471</v>
      </c>
      <c r="E532" s="16" t="n">
        <v>0.628537643981236</v>
      </c>
      <c r="F532" s="16" t="n">
        <v>0.0325736135780786</v>
      </c>
      <c r="G532" s="16" t="n">
        <v>0.621837167919568</v>
      </c>
      <c r="H532" s="16" t="n">
        <v>0.0311668505467344</v>
      </c>
      <c r="I532" s="23" t="n">
        <f aca="false">G532-E532</f>
        <v>-0.00670047606166835</v>
      </c>
      <c r="J532" s="17" t="n">
        <f aca="false">100*(G532-E532)/E532</f>
        <v>-1.06604212585052</v>
      </c>
      <c r="K532" s="16" t="n">
        <v>-1.82557353823357</v>
      </c>
      <c r="L532" s="17" t="n">
        <v>127.451892434522</v>
      </c>
      <c r="M532" s="16" t="n">
        <v>0.0702556526796405</v>
      </c>
      <c r="N532" s="16" t="n">
        <v>0.405437267207624</v>
      </c>
      <c r="O532" s="6" t="str">
        <f aca="false">IF(N532&lt;0.05,"Yes","No")</f>
        <v>No</v>
      </c>
      <c r="P532" s="16" t="n">
        <v>-0.21309619270164</v>
      </c>
      <c r="Q532" s="16" t="n">
        <v>3.53619798407078</v>
      </c>
      <c r="R532" s="16" t="n">
        <v>0.0605598373087748</v>
      </c>
      <c r="S532" s="16" t="n">
        <v>0.988454922517726</v>
      </c>
      <c r="T532" s="16" t="n">
        <v>-0.006986115494178</v>
      </c>
      <c r="U532" s="16" t="n">
        <v>0.132145161853776</v>
      </c>
      <c r="V532" s="16" t="n">
        <v>0.940197872513564</v>
      </c>
      <c r="W532" s="6" t="s">
        <v>510</v>
      </c>
      <c r="X532" s="16" t="n">
        <v>0.5</v>
      </c>
      <c r="Y532" s="16" t="n">
        <v>0.59673994931854</v>
      </c>
      <c r="Z532" s="16" t="n">
        <f aca="false">(G532-E532)/SQRT(H532^2/D532+F532^2/C532)</f>
        <v>-1.82557353823357</v>
      </c>
      <c r="AA532" s="24" t="n">
        <f aca="false">ABS(K532-Z532)</f>
        <v>0</v>
      </c>
    </row>
    <row r="533" customFormat="false" ht="15" hidden="false" customHeight="false" outlineLevel="0" collapsed="false">
      <c r="A533" s="17" t="n">
        <v>928</v>
      </c>
      <c r="B533" s="6" t="s">
        <v>427</v>
      </c>
      <c r="C533" s="6" t="n">
        <v>93</v>
      </c>
      <c r="D533" s="6" t="n">
        <v>471</v>
      </c>
      <c r="E533" s="16" t="n">
        <v>0.628164303238674</v>
      </c>
      <c r="F533" s="16" t="n">
        <v>0.0325396816636903</v>
      </c>
      <c r="G533" s="16" t="n">
        <v>0.621449768479969</v>
      </c>
      <c r="H533" s="16" t="n">
        <v>0.0311506439414444</v>
      </c>
      <c r="I533" s="23" t="n">
        <f aca="false">G533-E533</f>
        <v>-0.00671453475870509</v>
      </c>
      <c r="J533" s="17" t="n">
        <f aca="false">100*(G533-E533)/E533</f>
        <v>-1.06891377368731</v>
      </c>
      <c r="K533" s="16" t="n">
        <v>-1.83116512920759</v>
      </c>
      <c r="L533" s="17" t="n">
        <v>127.490972499609</v>
      </c>
      <c r="M533" s="16" t="n">
        <v>0.0694107261791263</v>
      </c>
      <c r="N533" s="16" t="n">
        <v>0.405437267207624</v>
      </c>
      <c r="O533" s="6" t="str">
        <f aca="false">IF(N533&lt;0.05,"Yes","No")</f>
        <v>No</v>
      </c>
      <c r="P533" s="16" t="n">
        <v>-0.213674044971604</v>
      </c>
      <c r="Q533" s="16" t="n">
        <v>3.55540218051268</v>
      </c>
      <c r="R533" s="16" t="n">
        <v>0.0598674466218897</v>
      </c>
      <c r="S533" s="16" t="n">
        <v>0.989429475274389</v>
      </c>
      <c r="T533" s="16" t="n">
        <v>-0.00699802368527497</v>
      </c>
      <c r="U533" s="16" t="n">
        <v>0.130984744412939</v>
      </c>
      <c r="V533" s="16" t="n">
        <v>0.940197872513564</v>
      </c>
      <c r="W533" s="6" t="s">
        <v>510</v>
      </c>
      <c r="X533" s="16" t="n">
        <v>0.6</v>
      </c>
      <c r="Y533" s="16" t="n">
        <v>0.596968244184188</v>
      </c>
      <c r="Z533" s="16" t="n">
        <f aca="false">(G533-E533)/SQRT(H533^2/D533+F533^2/C533)</f>
        <v>-1.83116512920759</v>
      </c>
      <c r="AA533" s="24" t="n">
        <f aca="false">ABS(K533-Z533)</f>
        <v>0</v>
      </c>
    </row>
    <row r="534" customFormat="false" ht="15" hidden="false" customHeight="false" outlineLevel="0" collapsed="false">
      <c r="A534" s="17" t="n">
        <v>929</v>
      </c>
      <c r="B534" s="6" t="s">
        <v>427</v>
      </c>
      <c r="C534" s="6" t="n">
        <v>93</v>
      </c>
      <c r="D534" s="6" t="n">
        <v>471</v>
      </c>
      <c r="E534" s="16" t="n">
        <v>0.627755878112649</v>
      </c>
      <c r="F534" s="16" t="n">
        <v>0.0324970816511837</v>
      </c>
      <c r="G534" s="16" t="n">
        <v>0.621033036658212</v>
      </c>
      <c r="H534" s="16" t="n">
        <v>0.0311327943530719</v>
      </c>
      <c r="I534" s="23" t="n">
        <f aca="false">G534-E534</f>
        <v>-0.00672284145443736</v>
      </c>
      <c r="J534" s="17" t="n">
        <f aca="false">100*(G534-E534)/E534</f>
        <v>-1.07093245779707</v>
      </c>
      <c r="K534" s="16" t="n">
        <v>-1.83562652864947</v>
      </c>
      <c r="L534" s="17" t="n">
        <v>127.546201940583</v>
      </c>
      <c r="M534" s="16" t="n">
        <v>0.0687422028246123</v>
      </c>
      <c r="N534" s="16" t="n">
        <v>0.405437267207624</v>
      </c>
      <c r="O534" s="6" t="str">
        <f aca="false">IF(N534&lt;0.05,"Yes","No")</f>
        <v>No</v>
      </c>
      <c r="P534" s="16" t="n">
        <v>-0.214088790222995</v>
      </c>
      <c r="Q534" s="16" t="n">
        <v>3.56921777773029</v>
      </c>
      <c r="R534" s="16" t="n">
        <v>0.0593745615403944</v>
      </c>
      <c r="S534" s="16" t="n">
        <v>0.99412694635856</v>
      </c>
      <c r="T534" s="16" t="n">
        <v>-0.00700410296494237</v>
      </c>
      <c r="U534" s="16" t="n">
        <v>0.130051525967839</v>
      </c>
      <c r="V534" s="16" t="n">
        <v>0.940197872513564</v>
      </c>
      <c r="W534" s="6" t="s">
        <v>510</v>
      </c>
      <c r="X534" s="16" t="n">
        <v>0.6</v>
      </c>
      <c r="Y534" s="16" t="n">
        <v>0.597196539049837</v>
      </c>
      <c r="Z534" s="16" t="n">
        <f aca="false">(G534-E534)/SQRT(H534^2/D534+F534^2/C534)</f>
        <v>-1.83562652864947</v>
      </c>
      <c r="AA534" s="24" t="n">
        <f aca="false">ABS(K534-Z534)</f>
        <v>0</v>
      </c>
    </row>
    <row r="535" customFormat="false" ht="15" hidden="false" customHeight="false" outlineLevel="0" collapsed="false">
      <c r="A535" s="17" t="n">
        <v>930</v>
      </c>
      <c r="B535" s="6" t="s">
        <v>427</v>
      </c>
      <c r="C535" s="6" t="n">
        <v>93</v>
      </c>
      <c r="D535" s="6" t="n">
        <v>471</v>
      </c>
      <c r="E535" s="16" t="n">
        <v>0.627297558451212</v>
      </c>
      <c r="F535" s="16" t="n">
        <v>0.0324443832202001</v>
      </c>
      <c r="G535" s="16" t="n">
        <v>0.620599184572823</v>
      </c>
      <c r="H535" s="16" t="n">
        <v>0.0311137572160898</v>
      </c>
      <c r="I535" s="23" t="n">
        <f aca="false">G535-E535</f>
        <v>-0.00669837387838834</v>
      </c>
      <c r="J535" s="17" t="n">
        <f aca="false">100*(G535-E535)/E535</f>
        <v>-1.06781443481568</v>
      </c>
      <c r="K535" s="16" t="n">
        <v>-1.83163208069015</v>
      </c>
      <c r="L535" s="17" t="n">
        <v>127.622145204205</v>
      </c>
      <c r="M535" s="16" t="n">
        <v>0.0693382079695856</v>
      </c>
      <c r="N535" s="16" t="n">
        <v>0.405437267207624</v>
      </c>
      <c r="O535" s="6" t="str">
        <f aca="false">IF(N535&lt;0.05,"Yes","No")</f>
        <v>No</v>
      </c>
      <c r="P535" s="16" t="n">
        <v>-0.213478050127124</v>
      </c>
      <c r="Q535" s="16" t="n">
        <v>3.54888270918188</v>
      </c>
      <c r="R535" s="16" t="n">
        <v>0.0601015489460111</v>
      </c>
      <c r="S535" s="16" t="n">
        <v>0.998177145578083</v>
      </c>
      <c r="T535" s="16" t="n">
        <v>-0.00697577308263144</v>
      </c>
      <c r="U535" s="16" t="n">
        <v>0.130875636257526</v>
      </c>
      <c r="V535" s="16" t="n">
        <v>0.940197872513564</v>
      </c>
      <c r="W535" s="6" t="s">
        <v>510</v>
      </c>
      <c r="X535" s="16" t="n">
        <v>0.6</v>
      </c>
      <c r="Y535" s="16" t="n">
        <v>0.596876926237929</v>
      </c>
      <c r="Z535" s="16" t="n">
        <f aca="false">(G535-E535)/SQRT(H535^2/D535+F535^2/C535)</f>
        <v>-1.83163208069015</v>
      </c>
      <c r="AA535" s="24" t="n">
        <f aca="false">ABS(K535-Z535)</f>
        <v>0</v>
      </c>
    </row>
    <row r="536" customFormat="false" ht="15" hidden="false" customHeight="false" outlineLevel="0" collapsed="false">
      <c r="A536" s="17" t="n">
        <v>931</v>
      </c>
      <c r="B536" s="6" t="s">
        <v>427</v>
      </c>
      <c r="C536" s="6" t="n">
        <v>93</v>
      </c>
      <c r="D536" s="6" t="n">
        <v>471</v>
      </c>
      <c r="E536" s="16" t="n">
        <v>0.626792390820801</v>
      </c>
      <c r="F536" s="16" t="n">
        <v>0.0323910979637199</v>
      </c>
      <c r="G536" s="16" t="n">
        <v>0.620140120861637</v>
      </c>
      <c r="H536" s="16" t="n">
        <v>0.0310937640151477</v>
      </c>
      <c r="I536" s="23" t="n">
        <f aca="false">G536-E536</f>
        <v>-0.00665226995916401</v>
      </c>
      <c r="J536" s="17" t="n">
        <f aca="false">100*(G536-E536)/E536</f>
        <v>-1.06131951449709</v>
      </c>
      <c r="K536" s="16" t="n">
        <v>-1.8217371474465</v>
      </c>
      <c r="L536" s="17" t="n">
        <v>127.697475188047</v>
      </c>
      <c r="M536" s="16" t="n">
        <v>0.0708352681546092</v>
      </c>
      <c r="N536" s="16" t="n">
        <v>0.405437267207624</v>
      </c>
      <c r="O536" s="6" t="str">
        <f aca="false">IF(N536&lt;0.05,"Yes","No")</f>
        <v>No</v>
      </c>
      <c r="P536" s="16" t="n">
        <v>-0.21218226971835</v>
      </c>
      <c r="Q536" s="16" t="n">
        <v>3.50593106750748</v>
      </c>
      <c r="R536" s="16" t="n">
        <v>0.0616684888334569</v>
      </c>
      <c r="S536" s="16" t="n">
        <v>0.991930209519895</v>
      </c>
      <c r="T536" s="16" t="n">
        <v>-0.0069239548845093</v>
      </c>
      <c r="U536" s="16" t="n">
        <v>0.13294650160015</v>
      </c>
      <c r="V536" s="16" t="n">
        <v>0.940197872513564</v>
      </c>
      <c r="W536" s="6" t="s">
        <v>510</v>
      </c>
      <c r="X536" s="16" t="n">
        <v>0.5</v>
      </c>
      <c r="Y536" s="16" t="n">
        <v>0.596465995479762</v>
      </c>
      <c r="Z536" s="16" t="n">
        <f aca="false">(G536-E536)/SQRT(H536^2/D536+F536^2/C536)</f>
        <v>-1.8217371474465</v>
      </c>
      <c r="AA536" s="24" t="n">
        <f aca="false">ABS(K536-Z536)</f>
        <v>0</v>
      </c>
    </row>
    <row r="537" customFormat="false" ht="15" hidden="false" customHeight="false" outlineLevel="0" collapsed="false">
      <c r="A537" s="17" t="n">
        <v>932</v>
      </c>
      <c r="B537" s="6" t="s">
        <v>427</v>
      </c>
      <c r="C537" s="6" t="n">
        <v>93</v>
      </c>
      <c r="D537" s="6" t="n">
        <v>471</v>
      </c>
      <c r="E537" s="16" t="n">
        <v>0.626282680419184</v>
      </c>
      <c r="F537" s="16" t="n">
        <v>0.0323440863063245</v>
      </c>
      <c r="G537" s="16" t="n">
        <v>0.619655229673264</v>
      </c>
      <c r="H537" s="16" t="n">
        <v>0.031069442364719</v>
      </c>
      <c r="I537" s="23" t="n">
        <f aca="false">G537-E537</f>
        <v>-0.00662745074591942</v>
      </c>
      <c r="J537" s="17" t="n">
        <f aca="false">100*(G537-E537)/E537</f>
        <v>-1.05822034572049</v>
      </c>
      <c r="K537" s="16" t="n">
        <v>-1.81739080506016</v>
      </c>
      <c r="L537" s="17" t="n">
        <v>127.74798608828</v>
      </c>
      <c r="M537" s="16" t="n">
        <v>0.0715009694469717</v>
      </c>
      <c r="N537" s="16" t="n">
        <v>0.405437267207624</v>
      </c>
      <c r="O537" s="6" t="str">
        <f aca="false">IF(N537&lt;0.05,"Yes","No")</f>
        <v>No</v>
      </c>
      <c r="P537" s="16" t="n">
        <v>-0.21158092907917</v>
      </c>
      <c r="Q537" s="16" t="n">
        <v>3.48608707819423</v>
      </c>
      <c r="R537" s="16" t="n">
        <v>0.0624071051946621</v>
      </c>
      <c r="S537" s="16" t="n">
        <v>0.988758802797114</v>
      </c>
      <c r="T537" s="16" t="n">
        <v>-0.0068955049393336</v>
      </c>
      <c r="U537" s="16" t="n">
        <v>0.133681954376835</v>
      </c>
      <c r="V537" s="16" t="n">
        <v>0.940197872513564</v>
      </c>
      <c r="W537" s="6" t="s">
        <v>510</v>
      </c>
      <c r="X537" s="16" t="n">
        <v>0.5</v>
      </c>
      <c r="Y537" s="16" t="n">
        <v>0.595895258315641</v>
      </c>
      <c r="Z537" s="16" t="n">
        <f aca="false">(G537-E537)/SQRT(H537^2/D537+F537^2/C537)</f>
        <v>-1.81739080506016</v>
      </c>
      <c r="AA537" s="24" t="n">
        <f aca="false">ABS(K537-Z537)</f>
        <v>0</v>
      </c>
    </row>
    <row r="538" customFormat="false" ht="15" hidden="false" customHeight="false" outlineLevel="0" collapsed="false">
      <c r="A538" s="17" t="n">
        <v>933</v>
      </c>
      <c r="B538" s="6" t="s">
        <v>427</v>
      </c>
      <c r="C538" s="6" t="n">
        <v>93</v>
      </c>
      <c r="D538" s="6" t="n">
        <v>471</v>
      </c>
      <c r="E538" s="16" t="n">
        <v>0.625718879122888</v>
      </c>
      <c r="F538" s="16" t="n">
        <v>0.0322890947268813</v>
      </c>
      <c r="G538" s="16" t="n">
        <v>0.619155493321692</v>
      </c>
      <c r="H538" s="16" t="n">
        <v>0.0310437779643437</v>
      </c>
      <c r="I538" s="23" t="n">
        <f aca="false">G538-E538</f>
        <v>-0.00656338580119586</v>
      </c>
      <c r="J538" s="17" t="n">
        <f aca="false">100*(G538-E538)/E538</f>
        <v>-1.04893523596351</v>
      </c>
      <c r="K538" s="16" t="n">
        <v>-1.80264472255465</v>
      </c>
      <c r="L538" s="17" t="n">
        <v>127.814091923477</v>
      </c>
      <c r="M538" s="16" t="n">
        <v>0.0738003229485486</v>
      </c>
      <c r="N538" s="16" t="n">
        <v>0.405437267207624</v>
      </c>
      <c r="O538" s="6" t="str">
        <f aca="false">IF(N538&lt;0.05,"Yes","No")</f>
        <v>No</v>
      </c>
      <c r="P538" s="16" t="n">
        <v>-0.209740989368417</v>
      </c>
      <c r="Q538" s="16" t="n">
        <v>3.42571962735207</v>
      </c>
      <c r="R538" s="16" t="n">
        <v>0.0647127679799974</v>
      </c>
      <c r="S538" s="16" t="n">
        <v>0.985433986733065</v>
      </c>
      <c r="T538" s="16" t="n">
        <v>-0.0068284458209707</v>
      </c>
      <c r="U538" s="16" t="n">
        <v>0.136684419548409</v>
      </c>
      <c r="V538" s="16" t="n">
        <v>0.940197872513564</v>
      </c>
      <c r="W538" s="6" t="s">
        <v>510</v>
      </c>
      <c r="X538" s="16" t="n">
        <v>0.5</v>
      </c>
      <c r="Y538" s="16" t="n">
        <v>0.595393009611214</v>
      </c>
      <c r="Z538" s="16" t="n">
        <f aca="false">(G538-E538)/SQRT(H538^2/D538+F538^2/C538)</f>
        <v>-1.80264472255465</v>
      </c>
      <c r="AA538" s="24" t="n">
        <f aca="false">ABS(K538-Z538)</f>
        <v>0</v>
      </c>
    </row>
    <row r="539" customFormat="false" ht="15" hidden="false" customHeight="false" outlineLevel="0" collapsed="false">
      <c r="A539" s="17" t="n">
        <v>934</v>
      </c>
      <c r="B539" s="6" t="s">
        <v>427</v>
      </c>
      <c r="C539" s="6" t="n">
        <v>93</v>
      </c>
      <c r="D539" s="6" t="n">
        <v>471</v>
      </c>
      <c r="E539" s="16" t="n">
        <v>0.625109371639067</v>
      </c>
      <c r="F539" s="16" t="n">
        <v>0.0322265860997936</v>
      </c>
      <c r="G539" s="16" t="n">
        <v>0.61860783274766</v>
      </c>
      <c r="H539" s="16" t="n">
        <v>0.0310165831782584</v>
      </c>
      <c r="I539" s="23" t="n">
        <f aca="false">G539-E539</f>
        <v>-0.00650153889140726</v>
      </c>
      <c r="J539" s="17" t="n">
        <f aca="false">100*(G539-E539)/E539</f>
        <v>-1.04006421698013</v>
      </c>
      <c r="K539" s="16" t="n">
        <v>-1.78882860559893</v>
      </c>
      <c r="L539" s="17" t="n">
        <v>127.894423168431</v>
      </c>
      <c r="M539" s="16" t="n">
        <v>0.0760095493644157</v>
      </c>
      <c r="N539" s="16" t="n">
        <v>0.405437267207624</v>
      </c>
      <c r="O539" s="6" t="str">
        <f aca="false">IF(N539&lt;0.05,"Yes","No")</f>
        <v>No</v>
      </c>
      <c r="P539" s="16" t="n">
        <v>-0.207985300934436</v>
      </c>
      <c r="Q539" s="16" t="n">
        <v>3.36860801138295</v>
      </c>
      <c r="R539" s="16" t="n">
        <v>0.0669781292257205</v>
      </c>
      <c r="S539" s="16" t="n">
        <v>0.980001994295124</v>
      </c>
      <c r="T539" s="16" t="n">
        <v>-0.00676320099830166</v>
      </c>
      <c r="U539" s="16" t="n">
        <v>0.13970852597937</v>
      </c>
      <c r="V539" s="16" t="n">
        <v>0.940197872513564</v>
      </c>
      <c r="W539" s="6" t="s">
        <v>510</v>
      </c>
      <c r="X539" s="16" t="n">
        <v>0.5</v>
      </c>
      <c r="Y539" s="16" t="n">
        <v>0.59443417117549</v>
      </c>
      <c r="Z539" s="16" t="n">
        <f aca="false">(G539-E539)/SQRT(H539^2/D539+F539^2/C539)</f>
        <v>-1.78882860559892</v>
      </c>
      <c r="AA539" s="24" t="n">
        <f aca="false">ABS(K539-Z539)</f>
        <v>0</v>
      </c>
    </row>
    <row r="540" customFormat="false" ht="15" hidden="false" customHeight="false" outlineLevel="0" collapsed="false">
      <c r="A540" s="17" t="n">
        <v>935</v>
      </c>
      <c r="B540" s="6" t="s">
        <v>427</v>
      </c>
      <c r="C540" s="6" t="n">
        <v>93</v>
      </c>
      <c r="D540" s="6" t="n">
        <v>471</v>
      </c>
      <c r="E540" s="16" t="n">
        <v>0.624496654797626</v>
      </c>
      <c r="F540" s="16" t="n">
        <v>0.032166551685224</v>
      </c>
      <c r="G540" s="16" t="n">
        <v>0.617972764682871</v>
      </c>
      <c r="H540" s="16" t="n">
        <v>0.0309848803489003</v>
      </c>
      <c r="I540" s="23" t="n">
        <f aca="false">G540-E540</f>
        <v>-0.00652389011475485</v>
      </c>
      <c r="J540" s="17" t="n">
        <f aca="false">100*(G540-E540)/E540</f>
        <v>-1.04466374073196</v>
      </c>
      <c r="K540" s="16" t="n">
        <v>-1.7980941109285</v>
      </c>
      <c r="L540" s="17" t="n">
        <v>127.958280845232</v>
      </c>
      <c r="M540" s="16" t="n">
        <v>0.0745198554024356</v>
      </c>
      <c r="N540" s="16" t="n">
        <v>0.405437267207624</v>
      </c>
      <c r="O540" s="6" t="str">
        <f aca="false">IF(N540&lt;0.05,"Yes","No")</f>
        <v>No</v>
      </c>
      <c r="P540" s="16" t="n">
        <v>-0.208944523233888</v>
      </c>
      <c r="Q540" s="16" t="n">
        <v>3.399751511531</v>
      </c>
      <c r="R540" s="16" t="n">
        <v>0.0657324666092671</v>
      </c>
      <c r="S540" s="16" t="n">
        <v>0.972820359498153</v>
      </c>
      <c r="T540" s="16" t="n">
        <v>-0.00678134094618855</v>
      </c>
      <c r="U540" s="16" t="n">
        <v>0.137874803299919</v>
      </c>
      <c r="V540" s="16" t="n">
        <v>0.940197872513564</v>
      </c>
      <c r="W540" s="6" t="s">
        <v>510</v>
      </c>
      <c r="X540" s="16" t="n">
        <v>0.5</v>
      </c>
      <c r="Y540" s="16" t="n">
        <v>0.595004908339611</v>
      </c>
      <c r="Z540" s="16" t="n">
        <f aca="false">(G540-E540)/SQRT(H540^2/D540+F540^2/C540)</f>
        <v>-1.7980941109285</v>
      </c>
      <c r="AA540" s="24" t="n">
        <f aca="false">ABS(K540-Z540)</f>
        <v>0</v>
      </c>
    </row>
    <row r="541" customFormat="false" ht="15" hidden="false" customHeight="false" outlineLevel="0" collapsed="false">
      <c r="A541" s="17" t="n">
        <v>936</v>
      </c>
      <c r="B541" s="6" t="s">
        <v>427</v>
      </c>
      <c r="C541" s="6" t="n">
        <v>93</v>
      </c>
      <c r="D541" s="6" t="n">
        <v>471</v>
      </c>
      <c r="E541" s="16" t="n">
        <v>0.623873179958713</v>
      </c>
      <c r="F541" s="16" t="n">
        <v>0.0321085265565352</v>
      </c>
      <c r="G541" s="16" t="n">
        <v>0.617354884079308</v>
      </c>
      <c r="H541" s="16" t="n">
        <v>0.0309425154963419</v>
      </c>
      <c r="I541" s="23" t="n">
        <f aca="false">G541-E541</f>
        <v>-0.00651829587940522</v>
      </c>
      <c r="J541" s="17" t="n">
        <f aca="false">100*(G541-E541)/E541</f>
        <v>-1.04481104314127</v>
      </c>
      <c r="K541" s="16" t="n">
        <v>-1.79967698199259</v>
      </c>
      <c r="L541" s="17" t="n">
        <v>127.991494370122</v>
      </c>
      <c r="M541" s="16" t="n">
        <v>0.0742673795734721</v>
      </c>
      <c r="N541" s="16" t="n">
        <v>0.405437267207624</v>
      </c>
      <c r="O541" s="6" t="str">
        <f aca="false">IF(N541&lt;0.05,"Yes","No")</f>
        <v>No</v>
      </c>
      <c r="P541" s="16" t="n">
        <v>-0.209067104994118</v>
      </c>
      <c r="Q541" s="16" t="n">
        <v>3.40374175511418</v>
      </c>
      <c r="R541" s="16" t="n">
        <v>0.0655746685235472</v>
      </c>
      <c r="S541" s="16" t="n">
        <v>0.967233494211511</v>
      </c>
      <c r="T541" s="16" t="n">
        <v>-0.00677127055966815</v>
      </c>
      <c r="U541" s="16" t="n">
        <v>0.137553938650288</v>
      </c>
      <c r="V541" s="16" t="n">
        <v>0.940197872513564</v>
      </c>
      <c r="W541" s="6" t="s">
        <v>510</v>
      </c>
      <c r="X541" s="16" t="n">
        <v>0.5</v>
      </c>
      <c r="Y541" s="16" t="n">
        <v>0.59518754423213</v>
      </c>
      <c r="Z541" s="16" t="n">
        <f aca="false">(G541-E541)/SQRT(H541^2/D541+F541^2/C541)</f>
        <v>-1.79967698199259</v>
      </c>
      <c r="AA541" s="24" t="n">
        <f aca="false">ABS(K541-Z541)</f>
        <v>0</v>
      </c>
    </row>
    <row r="542" customFormat="false" ht="15" hidden="false" customHeight="false" outlineLevel="0" collapsed="false">
      <c r="A542" s="17" t="n">
        <v>937</v>
      </c>
      <c r="B542" s="6" t="s">
        <v>427</v>
      </c>
      <c r="C542" s="6" t="n">
        <v>93</v>
      </c>
      <c r="D542" s="6" t="n">
        <v>471</v>
      </c>
      <c r="E542" s="16" t="n">
        <v>0.623195932437015</v>
      </c>
      <c r="F542" s="16" t="n">
        <v>0.0320430101584948</v>
      </c>
      <c r="G542" s="16" t="n">
        <v>0.616693552702096</v>
      </c>
      <c r="H542" s="16" t="n">
        <v>0.0309004809005378</v>
      </c>
      <c r="I542" s="23" t="n">
        <f aca="false">G542-E542</f>
        <v>-0.00650237973491907</v>
      </c>
      <c r="J542" s="17" t="n">
        <f aca="false">100*(G542-E542)/E542</f>
        <v>-1.04339251854412</v>
      </c>
      <c r="K542" s="16" t="n">
        <v>-1.79876276333811</v>
      </c>
      <c r="L542" s="17" t="n">
        <v>128.043442616961</v>
      </c>
      <c r="M542" s="16" t="n">
        <v>0.0744118057731415</v>
      </c>
      <c r="N542" s="16" t="n">
        <v>0.405437267207624</v>
      </c>
      <c r="O542" s="6" t="str">
        <f aca="false">IF(N542&lt;0.05,"Yes","No")</f>
        <v>No</v>
      </c>
      <c r="P542" s="16" t="n">
        <v>-0.208865140321544</v>
      </c>
      <c r="Q542" s="16" t="n">
        <v>3.3971687119938</v>
      </c>
      <c r="R542" s="16" t="n">
        <v>0.065834822647648</v>
      </c>
      <c r="S542" s="16" t="n">
        <v>0.960449439194299</v>
      </c>
      <c r="T542" s="16" t="n">
        <v>-0.00675239152503169</v>
      </c>
      <c r="U542" s="16" t="n">
        <v>0.137781280339846</v>
      </c>
      <c r="V542" s="16" t="n">
        <v>0.940197872513564</v>
      </c>
      <c r="W542" s="6" t="s">
        <v>510</v>
      </c>
      <c r="X542" s="16" t="n">
        <v>0.5</v>
      </c>
      <c r="Y542" s="16" t="n">
        <v>0.594936419879917</v>
      </c>
      <c r="Z542" s="16" t="n">
        <f aca="false">(G542-E542)/SQRT(H542^2/D542+F542^2/C542)</f>
        <v>-1.79876276333811</v>
      </c>
      <c r="AA542" s="24" t="n">
        <f aca="false">ABS(K542-Z542)</f>
        <v>0</v>
      </c>
    </row>
    <row r="543" customFormat="false" ht="15" hidden="false" customHeight="false" outlineLevel="0" collapsed="false">
      <c r="A543" s="17" t="n">
        <v>938</v>
      </c>
      <c r="B543" s="6" t="s">
        <v>427</v>
      </c>
      <c r="C543" s="6" t="n">
        <v>93</v>
      </c>
      <c r="D543" s="6" t="n">
        <v>471</v>
      </c>
      <c r="E543" s="16" t="n">
        <v>0.622478803960226</v>
      </c>
      <c r="F543" s="16" t="n">
        <v>0.0319713231134845</v>
      </c>
      <c r="G543" s="16" t="n">
        <v>0.61598360044941</v>
      </c>
      <c r="H543" s="16" t="n">
        <v>0.0308614440569036</v>
      </c>
      <c r="I543" s="23" t="n">
        <f aca="false">G543-E543</f>
        <v>-0.00649520351081567</v>
      </c>
      <c r="J543" s="17" t="n">
        <f aca="false">100*(G543-E543)/E543</f>
        <v>-1.04344171552397</v>
      </c>
      <c r="K543" s="16" t="n">
        <v>-1.80053362096625</v>
      </c>
      <c r="L543" s="17" t="n">
        <v>128.117764314648</v>
      </c>
      <c r="M543" s="16" t="n">
        <v>0.0741290440627861</v>
      </c>
      <c r="N543" s="16" t="n">
        <v>0.405437267207624</v>
      </c>
      <c r="O543" s="6" t="str">
        <f aca="false">IF(N543&lt;0.05,"Yes","No")</f>
        <v>No</v>
      </c>
      <c r="P543" s="16" t="n">
        <v>-0.208933946921352</v>
      </c>
      <c r="Q543" s="16" t="n">
        <v>3.39940734434301</v>
      </c>
      <c r="R543" s="16" t="n">
        <v>0.0657460960691141</v>
      </c>
      <c r="S543" s="16" t="n">
        <v>0.952792923929276</v>
      </c>
      <c r="T543" s="16" t="n">
        <v>-0.00674304911859502</v>
      </c>
      <c r="U543" s="16" t="n">
        <v>0.137500645724816</v>
      </c>
      <c r="V543" s="16" t="n">
        <v>0.940197872513564</v>
      </c>
      <c r="W543" s="6" t="s">
        <v>510</v>
      </c>
      <c r="X543" s="16" t="n">
        <v>0.5</v>
      </c>
      <c r="Y543" s="16" t="n">
        <v>0.595004908339611</v>
      </c>
      <c r="Z543" s="16" t="n">
        <f aca="false">(G543-E543)/SQRT(H543^2/D543+F543^2/C543)</f>
        <v>-1.80053362096625</v>
      </c>
      <c r="AA543" s="24" t="n">
        <f aca="false">ABS(K543-Z543)</f>
        <v>0</v>
      </c>
    </row>
    <row r="544" customFormat="false" ht="15" hidden="false" customHeight="false" outlineLevel="0" collapsed="false">
      <c r="A544" s="17" t="n">
        <v>939</v>
      </c>
      <c r="B544" s="6" t="s">
        <v>427</v>
      </c>
      <c r="C544" s="6" t="n">
        <v>93</v>
      </c>
      <c r="D544" s="6" t="n">
        <v>471</v>
      </c>
      <c r="E544" s="16" t="n">
        <v>0.621778501297838</v>
      </c>
      <c r="F544" s="16" t="n">
        <v>0.0319039585061092</v>
      </c>
      <c r="G544" s="16" t="n">
        <v>0.615275556494476</v>
      </c>
      <c r="H544" s="16" t="n">
        <v>0.0308199791854285</v>
      </c>
      <c r="I544" s="23" t="n">
        <f aca="false">G544-E544</f>
        <v>-0.006502944803362</v>
      </c>
      <c r="J544" s="17" t="n">
        <f aca="false">100*(G544-E544)/E544</f>
        <v>-1.04586195723854</v>
      </c>
      <c r="K544" s="16" t="n">
        <v>-1.80627109946118</v>
      </c>
      <c r="L544" s="17" t="n">
        <v>128.17613493997</v>
      </c>
      <c r="M544" s="16" t="n">
        <v>0.0732223104897782</v>
      </c>
      <c r="N544" s="16" t="n">
        <v>0.405437267207624</v>
      </c>
      <c r="O544" s="6" t="str">
        <f aca="false">IF(N544&lt;0.05,"Yes","No")</f>
        <v>No</v>
      </c>
      <c r="P544" s="16" t="n">
        <v>-0.209492191510288</v>
      </c>
      <c r="Q544" s="16" t="n">
        <v>3.41759716930478</v>
      </c>
      <c r="R544" s="16" t="n">
        <v>0.06502988352298</v>
      </c>
      <c r="S544" s="16" t="n">
        <v>0.947300997881907</v>
      </c>
      <c r="T544" s="16" t="n">
        <v>-0.00674676687925755</v>
      </c>
      <c r="U544" s="16" t="n">
        <v>0.136376690855533</v>
      </c>
      <c r="V544" s="16" t="n">
        <v>0.940197872513564</v>
      </c>
      <c r="W544" s="6" t="s">
        <v>510</v>
      </c>
      <c r="X544" s="16" t="n">
        <v>0.5</v>
      </c>
      <c r="Y544" s="16" t="n">
        <v>0.595119055772436</v>
      </c>
      <c r="Z544" s="16" t="n">
        <f aca="false">(G544-E544)/SQRT(H544^2/D544+F544^2/C544)</f>
        <v>-1.80627109946118</v>
      </c>
      <c r="AA544" s="24" t="n">
        <f aca="false">ABS(K544-Z544)</f>
        <v>0</v>
      </c>
    </row>
    <row r="545" customFormat="false" ht="15" hidden="false" customHeight="false" outlineLevel="0" collapsed="false">
      <c r="A545" s="17" t="n">
        <v>940</v>
      </c>
      <c r="B545" s="6" t="s">
        <v>427</v>
      </c>
      <c r="C545" s="6" t="n">
        <v>93</v>
      </c>
      <c r="D545" s="6" t="n">
        <v>471</v>
      </c>
      <c r="E545" s="16" t="n">
        <v>0.621039859710201</v>
      </c>
      <c r="F545" s="16" t="n">
        <v>0.0318365947402904</v>
      </c>
      <c r="G545" s="16" t="n">
        <v>0.614550110893897</v>
      </c>
      <c r="H545" s="16" t="n">
        <v>0.0307795788511279</v>
      </c>
      <c r="I545" s="23" t="n">
        <f aca="false">G545-E545</f>
        <v>-0.00648974881630371</v>
      </c>
      <c r="J545" s="17" t="n">
        <f aca="false">100*(G545-E545)/E545</f>
        <v>-1.04498104507045</v>
      </c>
      <c r="K545" s="16" t="n">
        <v>-1.80619438201074</v>
      </c>
      <c r="L545" s="17" t="n">
        <v>128.237450257949</v>
      </c>
      <c r="M545" s="16" t="n">
        <v>0.0732332369997168</v>
      </c>
      <c r="N545" s="16" t="n">
        <v>0.405437267207624</v>
      </c>
      <c r="O545" s="6" t="str">
        <f aca="false">IF(N545&lt;0.05,"Yes","No")</f>
        <v>No</v>
      </c>
      <c r="P545" s="16" t="n">
        <v>-0.209370590424534</v>
      </c>
      <c r="Q545" s="16" t="n">
        <v>3.41363078841582</v>
      </c>
      <c r="R545" s="16" t="n">
        <v>0.0651853421760357</v>
      </c>
      <c r="S545" s="16" t="n">
        <v>0.938964774790732</v>
      </c>
      <c r="T545" s="16" t="n">
        <v>-0.00672846984025631</v>
      </c>
      <c r="U545" s="16" t="n">
        <v>0.136522179370771</v>
      </c>
      <c r="V545" s="16" t="n">
        <v>0.940197872513564</v>
      </c>
      <c r="W545" s="6" t="s">
        <v>510</v>
      </c>
      <c r="X545" s="16" t="n">
        <v>0.5</v>
      </c>
      <c r="Y545" s="16" t="n">
        <v>0.595438668584344</v>
      </c>
      <c r="Z545" s="16" t="n">
        <f aca="false">(G545-E545)/SQRT(H545^2/D545+F545^2/C545)</f>
        <v>-1.80619438201074</v>
      </c>
      <c r="AA545" s="24" t="n">
        <f aca="false">ABS(K545-Z545)</f>
        <v>0</v>
      </c>
    </row>
    <row r="546" customFormat="false" ht="15" hidden="false" customHeight="false" outlineLevel="0" collapsed="false">
      <c r="A546" s="17" t="n">
        <v>941</v>
      </c>
      <c r="B546" s="6" t="s">
        <v>427</v>
      </c>
      <c r="C546" s="6" t="n">
        <v>93</v>
      </c>
      <c r="D546" s="6" t="n">
        <v>471</v>
      </c>
      <c r="E546" s="16" t="n">
        <v>0.620244244093536</v>
      </c>
      <c r="F546" s="16" t="n">
        <v>0.0317682026745342</v>
      </c>
      <c r="G546" s="16" t="n">
        <v>0.613794406255086</v>
      </c>
      <c r="H546" s="16" t="n">
        <v>0.030738971353454</v>
      </c>
      <c r="I546" s="23" t="n">
        <f aca="false">G546-E546</f>
        <v>-0.00644983783844977</v>
      </c>
      <c r="J546" s="17" t="n">
        <f aca="false">100*(G546-E546)/E546</f>
        <v>-1.03988677039252</v>
      </c>
      <c r="K546" s="16" t="n">
        <v>-1.79871822002604</v>
      </c>
      <c r="L546" s="17" t="n">
        <v>128.301048863574</v>
      </c>
      <c r="M546" s="16" t="n">
        <v>0.0744141626824255</v>
      </c>
      <c r="N546" s="16" t="n">
        <v>0.405437267207624</v>
      </c>
      <c r="O546" s="6" t="str">
        <f aca="false">IF(N546&lt;0.05,"Yes","No")</f>
        <v>No</v>
      </c>
      <c r="P546" s="16" t="n">
        <v>-0.208387819308953</v>
      </c>
      <c r="Q546" s="16" t="n">
        <v>3.38165930579497</v>
      </c>
      <c r="R546" s="16" t="n">
        <v>0.0664530592126172</v>
      </c>
      <c r="S546" s="16" t="n">
        <v>0.931131096993146</v>
      </c>
      <c r="T546" s="16" t="n">
        <v>-0.00668353217654947</v>
      </c>
      <c r="U546" s="16" t="n">
        <v>0.138211060770772</v>
      </c>
      <c r="V546" s="16" t="n">
        <v>0.940197872513564</v>
      </c>
      <c r="W546" s="6" t="s">
        <v>510</v>
      </c>
      <c r="X546" s="16" t="n">
        <v>0.5</v>
      </c>
      <c r="Y546" s="16" t="n">
        <v>0.595141885259001</v>
      </c>
      <c r="Z546" s="16" t="n">
        <f aca="false">(G546-E546)/SQRT(H546^2/D546+F546^2/C546)</f>
        <v>-1.79871822002604</v>
      </c>
      <c r="AA546" s="24" t="n">
        <f aca="false">ABS(K546-Z546)</f>
        <v>0</v>
      </c>
    </row>
    <row r="547" customFormat="false" ht="15" hidden="false" customHeight="false" outlineLevel="0" collapsed="false">
      <c r="A547" s="17" t="n">
        <v>942</v>
      </c>
      <c r="B547" s="6" t="s">
        <v>427</v>
      </c>
      <c r="C547" s="6" t="n">
        <v>93</v>
      </c>
      <c r="D547" s="6" t="n">
        <v>471</v>
      </c>
      <c r="E547" s="16" t="n">
        <v>0.619414295240115</v>
      </c>
      <c r="F547" s="16" t="n">
        <v>0.0316980906471355</v>
      </c>
      <c r="G547" s="16" t="n">
        <v>0.613002584428544</v>
      </c>
      <c r="H547" s="16" t="n">
        <v>0.030696888340755</v>
      </c>
      <c r="I547" s="23" t="n">
        <f aca="false">G547-E547</f>
        <v>-0.00641171081157077</v>
      </c>
      <c r="J547" s="17" t="n">
        <f aca="false">100*(G547-E547)/E547</f>
        <v>-1.03512477203731</v>
      </c>
      <c r="K547" s="16" t="n">
        <v>-1.79180558192749</v>
      </c>
      <c r="L547" s="17" t="n">
        <v>128.365460463836</v>
      </c>
      <c r="M547" s="16" t="n">
        <v>0.0755199597432679</v>
      </c>
      <c r="N547" s="16" t="n">
        <v>0.405437267207624</v>
      </c>
      <c r="O547" s="6" t="str">
        <f aca="false">IF(N547&lt;0.05,"Yes","No")</f>
        <v>No</v>
      </c>
      <c r="P547" s="16" t="n">
        <v>-0.207470060168403</v>
      </c>
      <c r="Q547" s="16" t="n">
        <v>3.35193861874899</v>
      </c>
      <c r="R547" s="16" t="n">
        <v>0.0676552339852957</v>
      </c>
      <c r="S547" s="16" t="n">
        <v>0.923747089825646</v>
      </c>
      <c r="T547" s="16" t="n">
        <v>-0.00664069780841302</v>
      </c>
      <c r="U547" s="16" t="n">
        <v>0.139759044924692</v>
      </c>
      <c r="V547" s="16" t="n">
        <v>0.940197872513564</v>
      </c>
      <c r="W547" s="6" t="s">
        <v>510</v>
      </c>
      <c r="X547" s="16" t="n">
        <v>0.5</v>
      </c>
      <c r="Y547" s="16" t="n">
        <v>0.594730954500833</v>
      </c>
      <c r="Z547" s="16" t="n">
        <f aca="false">(G547-E547)/SQRT(H547^2/D547+F547^2/C547)</f>
        <v>-1.79180558192749</v>
      </c>
      <c r="AA547" s="24" t="n">
        <f aca="false">ABS(K547-Z547)</f>
        <v>0</v>
      </c>
    </row>
    <row r="548" customFormat="false" ht="15" hidden="false" customHeight="false" outlineLevel="0" collapsed="false">
      <c r="A548" s="17" t="n">
        <v>943</v>
      </c>
      <c r="B548" s="6" t="s">
        <v>427</v>
      </c>
      <c r="C548" s="6" t="n">
        <v>93</v>
      </c>
      <c r="D548" s="6" t="n">
        <v>471</v>
      </c>
      <c r="E548" s="16" t="n">
        <v>0.618602484785101</v>
      </c>
      <c r="F548" s="16" t="n">
        <v>0.0316253950380821</v>
      </c>
      <c r="G548" s="16" t="n">
        <v>0.612176006956465</v>
      </c>
      <c r="H548" s="16" t="n">
        <v>0.0306531314923873</v>
      </c>
      <c r="I548" s="23" t="n">
        <f aca="false">G548-E548</f>
        <v>-0.00642647782863559</v>
      </c>
      <c r="J548" s="17" t="n">
        <f aca="false">100*(G548-E548)/E548</f>
        <v>-1.03887035482376</v>
      </c>
      <c r="K548" s="16" t="n">
        <v>-1.79981584108638</v>
      </c>
      <c r="L548" s="17" t="n">
        <v>128.432306200914</v>
      </c>
      <c r="M548" s="16" t="n">
        <v>0.0742372282232178</v>
      </c>
      <c r="N548" s="16" t="n">
        <v>0.405437267207624</v>
      </c>
      <c r="O548" s="6" t="str">
        <f aca="false">IF(N548&lt;0.05,"Yes","No")</f>
        <v>No</v>
      </c>
      <c r="P548" s="16" t="n">
        <v>-0.208275981669444</v>
      </c>
      <c r="Q548" s="16" t="n">
        <v>3.3780305398695</v>
      </c>
      <c r="R548" s="16" t="n">
        <v>0.066598604998358</v>
      </c>
      <c r="S548" s="16" t="n">
        <v>0.914358334585028</v>
      </c>
      <c r="T548" s="16" t="n">
        <v>-0.0066502452573431</v>
      </c>
      <c r="U548" s="16" t="n">
        <v>0.138148961663565</v>
      </c>
      <c r="V548" s="16" t="n">
        <v>0.940197872513564</v>
      </c>
      <c r="W548" s="6" t="s">
        <v>510</v>
      </c>
      <c r="X548" s="16" t="n">
        <v>0.5</v>
      </c>
      <c r="Y548" s="16" t="n">
        <v>0.595164714745565</v>
      </c>
      <c r="Z548" s="16" t="n">
        <f aca="false">(G548-E548)/SQRT(H548^2/D548+F548^2/C548)</f>
        <v>-1.79981584108638</v>
      </c>
      <c r="AA548" s="24" t="n">
        <f aca="false">ABS(K548-Z548)</f>
        <v>0</v>
      </c>
    </row>
    <row r="549" customFormat="false" ht="15" hidden="false" customHeight="false" outlineLevel="0" collapsed="false">
      <c r="A549" s="17" t="n">
        <v>944</v>
      </c>
      <c r="B549" s="6" t="s">
        <v>427</v>
      </c>
      <c r="C549" s="6" t="n">
        <v>93</v>
      </c>
      <c r="D549" s="6" t="n">
        <v>471</v>
      </c>
      <c r="E549" s="16" t="n">
        <v>0.617689024056158</v>
      </c>
      <c r="F549" s="16" t="n">
        <v>0.0315384180816692</v>
      </c>
      <c r="G549" s="16" t="n">
        <v>0.611308456606166</v>
      </c>
      <c r="H549" s="16" t="n">
        <v>0.0306094314768038</v>
      </c>
      <c r="I549" s="23" t="n">
        <f aca="false">G549-E549</f>
        <v>-0.00638056744999138</v>
      </c>
      <c r="J549" s="17" t="n">
        <f aca="false">100*(G549-E549)/E549</f>
        <v>-1.03297406971753</v>
      </c>
      <c r="K549" s="16" t="n">
        <v>-1.79151360583589</v>
      </c>
      <c r="L549" s="17" t="n">
        <v>128.534592093222</v>
      </c>
      <c r="M549" s="16" t="n">
        <v>0.0755639121135902</v>
      </c>
      <c r="N549" s="16" t="n">
        <v>0.405437267207624</v>
      </c>
      <c r="O549" s="6" t="str">
        <f aca="false">IF(N549&lt;0.05,"Yes","No")</f>
        <v>No</v>
      </c>
      <c r="P549" s="16" t="n">
        <v>-0.207130644977101</v>
      </c>
      <c r="Q549" s="16" t="n">
        <v>3.34098023501996</v>
      </c>
      <c r="R549" s="16" t="n">
        <v>0.0681043545638827</v>
      </c>
      <c r="S549" s="16" t="n">
        <v>0.903546333379195</v>
      </c>
      <c r="T549" s="16" t="n">
        <v>-0.0065983207957988</v>
      </c>
      <c r="U549" s="16" t="n">
        <v>0.140150454399238</v>
      </c>
      <c r="V549" s="16" t="n">
        <v>0.940197872513564</v>
      </c>
      <c r="W549" s="6" t="s">
        <v>510</v>
      </c>
      <c r="X549" s="16" t="n">
        <v>0.4</v>
      </c>
      <c r="Y549" s="16" t="n">
        <v>0.594742369244116</v>
      </c>
      <c r="Z549" s="16" t="n">
        <f aca="false">(G549-E549)/SQRT(H549^2/D549+F549^2/C549)</f>
        <v>-1.79151360583589</v>
      </c>
      <c r="AA549" s="24" t="n">
        <f aca="false">ABS(K549-Z549)</f>
        <v>0</v>
      </c>
    </row>
    <row r="550" customFormat="false" ht="15" hidden="false" customHeight="false" outlineLevel="0" collapsed="false">
      <c r="A550" s="17" t="n">
        <v>945</v>
      </c>
      <c r="B550" s="6" t="s">
        <v>427</v>
      </c>
      <c r="C550" s="6" t="n">
        <v>93</v>
      </c>
      <c r="D550" s="6" t="n">
        <v>471</v>
      </c>
      <c r="E550" s="16" t="n">
        <v>0.616737743539195</v>
      </c>
      <c r="F550" s="16" t="n">
        <v>0.0314602856953442</v>
      </c>
      <c r="G550" s="16" t="n">
        <v>0.610383771027729</v>
      </c>
      <c r="H550" s="16" t="n">
        <v>0.0305644816871258</v>
      </c>
      <c r="I550" s="23" t="n">
        <f aca="false">G550-E550</f>
        <v>-0.00635397251146586</v>
      </c>
      <c r="J550" s="17" t="n">
        <f aca="false">100*(G550-E550)/E550</f>
        <v>-1.03025517377988</v>
      </c>
      <c r="K550" s="16" t="n">
        <v>-1.78819335011712</v>
      </c>
      <c r="L550" s="17" t="n">
        <v>128.6126882428</v>
      </c>
      <c r="M550" s="16" t="n">
        <v>0.0760992674720158</v>
      </c>
      <c r="N550" s="16" t="n">
        <v>0.405437267207624</v>
      </c>
      <c r="O550" s="6" t="str">
        <f aca="false">IF(N550&lt;0.05,"Yes","No")</f>
        <v>No</v>
      </c>
      <c r="P550" s="16" t="n">
        <v>-0.206606549071056</v>
      </c>
      <c r="Q550" s="16" t="n">
        <v>3.32409447847729</v>
      </c>
      <c r="R550" s="16" t="n">
        <v>0.0688026742177364</v>
      </c>
      <c r="S550" s="16" t="n">
        <v>0.896619466054987</v>
      </c>
      <c r="T550" s="16" t="n">
        <v>-0.0065683533739091</v>
      </c>
      <c r="U550" s="16" t="n">
        <v>0.140944585391648</v>
      </c>
      <c r="V550" s="16" t="n">
        <v>0.940197872513564</v>
      </c>
      <c r="W550" s="6" t="s">
        <v>510</v>
      </c>
      <c r="X550" s="16" t="n">
        <v>0.4</v>
      </c>
      <c r="Y550" s="16" t="n">
        <v>0.593840604524804</v>
      </c>
      <c r="Z550" s="16" t="n">
        <f aca="false">(G550-E550)/SQRT(H550^2/D550+F550^2/C550)</f>
        <v>-1.78819335011712</v>
      </c>
      <c r="AA550" s="24" t="n">
        <f aca="false">ABS(K550-Z550)</f>
        <v>0</v>
      </c>
    </row>
    <row r="551" customFormat="false" ht="15" hidden="false" customHeight="false" outlineLevel="0" collapsed="false">
      <c r="A551" s="17" t="n">
        <v>946</v>
      </c>
      <c r="B551" s="6" t="s">
        <v>427</v>
      </c>
      <c r="C551" s="6" t="n">
        <v>93</v>
      </c>
      <c r="D551" s="6" t="n">
        <v>471</v>
      </c>
      <c r="E551" s="16" t="n">
        <v>0.615771321840184</v>
      </c>
      <c r="F551" s="16" t="n">
        <v>0.0313939166114645</v>
      </c>
      <c r="G551" s="16" t="n">
        <v>0.609397898180976</v>
      </c>
      <c r="H551" s="16" t="n">
        <v>0.0305202508584545</v>
      </c>
      <c r="I551" s="23" t="n">
        <f aca="false">G551-E551</f>
        <v>-0.0063734236592079</v>
      </c>
      <c r="J551" s="17" t="n">
        <f aca="false">100*(G551-E551)/E551</f>
        <v>-1.03503093326292</v>
      </c>
      <c r="K551" s="16" t="n">
        <v>-1.79727192761235</v>
      </c>
      <c r="L551" s="17" t="n">
        <v>128.664054249422</v>
      </c>
      <c r="M551" s="16" t="n">
        <v>0.0746380134414329</v>
      </c>
      <c r="N551" s="16" t="n">
        <v>0.405437267207624</v>
      </c>
      <c r="O551" s="6" t="str">
        <f aca="false">IF(N551&lt;0.05,"Yes","No")</f>
        <v>No</v>
      </c>
      <c r="P551" s="16" t="n">
        <v>-0.207563008377915</v>
      </c>
      <c r="Q551" s="16" t="n">
        <v>3.35494268095123</v>
      </c>
      <c r="R551" s="16" t="n">
        <v>0.0675326701745378</v>
      </c>
      <c r="S551" s="16" t="n">
        <v>0.892737794668977</v>
      </c>
      <c r="T551" s="16" t="n">
        <v>-0.0065860601289435</v>
      </c>
      <c r="U551" s="16" t="n">
        <v>0.138956564204209</v>
      </c>
      <c r="V551" s="16" t="n">
        <v>0.940197872513564</v>
      </c>
      <c r="W551" s="6" t="s">
        <v>510</v>
      </c>
      <c r="X551" s="16" t="n">
        <v>0.4</v>
      </c>
      <c r="Y551" s="16" t="n">
        <v>0.594160217336712</v>
      </c>
      <c r="Z551" s="16" t="n">
        <f aca="false">(G551-E551)/SQRT(H551^2/D551+F551^2/C551)</f>
        <v>-1.79727192761234</v>
      </c>
      <c r="AA551" s="24" t="n">
        <f aca="false">ABS(K551-Z551)</f>
        <v>0</v>
      </c>
    </row>
    <row r="552" customFormat="false" ht="15" hidden="false" customHeight="false" outlineLevel="0" collapsed="false">
      <c r="A552" s="17" t="n">
        <v>947</v>
      </c>
      <c r="B552" s="6" t="s">
        <v>427</v>
      </c>
      <c r="C552" s="6" t="n">
        <v>93</v>
      </c>
      <c r="D552" s="6" t="n">
        <v>471</v>
      </c>
      <c r="E552" s="16" t="n">
        <v>0.6147076474723</v>
      </c>
      <c r="F552" s="16" t="n">
        <v>0.0313075650872917</v>
      </c>
      <c r="G552" s="16" t="n">
        <v>0.608365143813399</v>
      </c>
      <c r="H552" s="16" t="n">
        <v>0.0304830861350205</v>
      </c>
      <c r="I552" s="23" t="n">
        <f aca="false">G552-E552</f>
        <v>-0.0063425036589011</v>
      </c>
      <c r="J552" s="17" t="n">
        <f aca="false">100*(G552-E552)/E552</f>
        <v>-1.03179189082513</v>
      </c>
      <c r="K552" s="16" t="n">
        <v>-1.7930520542969</v>
      </c>
      <c r="L552" s="17" t="n">
        <v>128.783217063843</v>
      </c>
      <c r="M552" s="16" t="n">
        <v>0.0753117102905902</v>
      </c>
      <c r="N552" s="16" t="n">
        <v>0.405437267207624</v>
      </c>
      <c r="O552" s="6" t="str">
        <f aca="false">IF(N552&lt;0.05,"Yes","No")</f>
        <v>No</v>
      </c>
      <c r="P552" s="16" t="n">
        <v>-0.206862306975809</v>
      </c>
      <c r="Q552" s="16" t="n">
        <v>3.33232935438804</v>
      </c>
      <c r="R552" s="16" t="n">
        <v>0.0684611618915742</v>
      </c>
      <c r="S552" s="16" t="n">
        <v>0.882384900021556</v>
      </c>
      <c r="T552" s="16" t="n">
        <v>-0.00654732477781163</v>
      </c>
      <c r="U552" s="16" t="n">
        <v>0.14023805226302</v>
      </c>
      <c r="V552" s="16" t="n">
        <v>0.940197872513564</v>
      </c>
      <c r="W552" s="6" t="s">
        <v>510</v>
      </c>
      <c r="X552" s="16" t="n">
        <v>0.4</v>
      </c>
      <c r="Y552" s="16" t="n">
        <v>0.594114558363582</v>
      </c>
      <c r="Z552" s="16" t="n">
        <f aca="false">(G552-E552)/SQRT(H552^2/D552+F552^2/C552)</f>
        <v>-1.7930520542969</v>
      </c>
      <c r="AA552" s="24" t="n">
        <f aca="false">ABS(K552-Z552)</f>
        <v>0</v>
      </c>
    </row>
    <row r="553" customFormat="false" ht="15" hidden="false" customHeight="false" outlineLevel="0" collapsed="false">
      <c r="A553" s="17" t="n">
        <v>948</v>
      </c>
      <c r="B553" s="6" t="s">
        <v>427</v>
      </c>
      <c r="C553" s="6" t="n">
        <v>93</v>
      </c>
      <c r="D553" s="6" t="n">
        <v>471</v>
      </c>
      <c r="E553" s="16" t="n">
        <v>0.613593294415423</v>
      </c>
      <c r="F553" s="16" t="n">
        <v>0.0312290768404744</v>
      </c>
      <c r="G553" s="16" t="n">
        <v>0.607285789813206</v>
      </c>
      <c r="H553" s="16" t="n">
        <v>0.0304454002893785</v>
      </c>
      <c r="I553" s="23" t="n">
        <f aca="false">G553-E553</f>
        <v>-0.00630750460221696</v>
      </c>
      <c r="J553" s="17" t="n">
        <f aca="false">100*(G553-E553)/E553</f>
        <v>-1.02796178830901</v>
      </c>
      <c r="K553" s="16" t="n">
        <v>-1.78728010629169</v>
      </c>
      <c r="L553" s="17" t="n">
        <v>128.882292775575</v>
      </c>
      <c r="M553" s="16" t="n">
        <v>0.0762425327922511</v>
      </c>
      <c r="N553" s="16" t="n">
        <v>0.405437267207624</v>
      </c>
      <c r="O553" s="6" t="str">
        <f aca="false">IF(N553&lt;0.05,"Yes","No")</f>
        <v>No</v>
      </c>
      <c r="P553" s="16" t="n">
        <v>-0.206020284200352</v>
      </c>
      <c r="Q553" s="16" t="n">
        <v>3.30525640311103</v>
      </c>
      <c r="R553" s="16" t="n">
        <v>0.0695908091939895</v>
      </c>
      <c r="S553" s="16" t="n">
        <v>0.878298794794042</v>
      </c>
      <c r="T553" s="16" t="n">
        <v>-0.00650661091324557</v>
      </c>
      <c r="U553" s="16" t="n">
        <v>0.141737663458169</v>
      </c>
      <c r="V553" s="16" t="n">
        <v>0.940197872513564</v>
      </c>
      <c r="W553" s="6" t="s">
        <v>510</v>
      </c>
      <c r="X553" s="16" t="n">
        <v>0.4</v>
      </c>
      <c r="Y553" s="16" t="n">
        <v>0.593612309659156</v>
      </c>
      <c r="Z553" s="16" t="n">
        <f aca="false">(G553-E553)/SQRT(H553^2/D553+F553^2/C553)</f>
        <v>-1.78728010629169</v>
      </c>
      <c r="AA553" s="24" t="n">
        <f aca="false">ABS(K553-Z553)</f>
        <v>0</v>
      </c>
    </row>
    <row r="554" customFormat="false" ht="15" hidden="false" customHeight="false" outlineLevel="0" collapsed="false">
      <c r="A554" s="17" t="n">
        <v>949</v>
      </c>
      <c r="B554" s="6" t="s">
        <v>427</v>
      </c>
      <c r="C554" s="6" t="n">
        <v>93</v>
      </c>
      <c r="D554" s="6" t="n">
        <v>471</v>
      </c>
      <c r="E554" s="16" t="n">
        <v>0.612402363810488</v>
      </c>
      <c r="F554" s="16" t="n">
        <v>0.0311448284663982</v>
      </c>
      <c r="G554" s="16" t="n">
        <v>0.606136889531101</v>
      </c>
      <c r="H554" s="16" t="n">
        <v>0.0304011505024691</v>
      </c>
      <c r="I554" s="23" t="n">
        <f aca="false">G554-E554</f>
        <v>-0.00626547427938684</v>
      </c>
      <c r="J554" s="17" t="n">
        <f aca="false">100*(G554-E554)/E554</f>
        <v>-1.02309766415692</v>
      </c>
      <c r="K554" s="16" t="n">
        <v>-1.77982187650005</v>
      </c>
      <c r="L554" s="17" t="n">
        <v>128.979599114605</v>
      </c>
      <c r="M554" s="16" t="n">
        <v>0.0774599424424284</v>
      </c>
      <c r="N554" s="16" t="n">
        <v>0.406858347678855</v>
      </c>
      <c r="O554" s="6" t="str">
        <f aca="false">IF(N554&lt;0.05,"Yes","No")</f>
        <v>No</v>
      </c>
      <c r="P554" s="16" t="n">
        <v>-0.20498893239142</v>
      </c>
      <c r="Q554" s="16" t="n">
        <v>3.27224655038289</v>
      </c>
      <c r="R554" s="16" t="n">
        <v>0.0709953206655909</v>
      </c>
      <c r="S554" s="16" t="n">
        <v>0.875042724867704</v>
      </c>
      <c r="T554" s="16" t="n">
        <v>-0.00646059785245831</v>
      </c>
      <c r="U554" s="16" t="n">
        <v>0.143444392061362</v>
      </c>
      <c r="V554" s="16" t="n">
        <v>0.940197872513564</v>
      </c>
      <c r="W554" s="6" t="s">
        <v>510</v>
      </c>
      <c r="X554" s="16" t="n">
        <v>0.4</v>
      </c>
      <c r="Y554" s="16" t="n">
        <v>0.593384014793507</v>
      </c>
      <c r="Z554" s="16" t="n">
        <f aca="false">(G554-E554)/SQRT(H554^2/D554+F554^2/C554)</f>
        <v>-1.77982187650005</v>
      </c>
      <c r="AA554" s="24" t="n">
        <f aca="false">ABS(K554-Z554)</f>
        <v>0</v>
      </c>
    </row>
    <row r="555" customFormat="false" ht="15" hidden="false" customHeight="false" outlineLevel="0" collapsed="false">
      <c r="A555" s="17" t="n">
        <v>950</v>
      </c>
      <c r="B555" s="6" t="s">
        <v>427</v>
      </c>
      <c r="C555" s="6" t="n">
        <v>93</v>
      </c>
      <c r="D555" s="6" t="n">
        <v>471</v>
      </c>
      <c r="E555" s="16" t="n">
        <v>0.61113148318824</v>
      </c>
      <c r="F555" s="16" t="n">
        <v>0.0310503081410848</v>
      </c>
      <c r="G555" s="16" t="n">
        <v>0.604919028256856</v>
      </c>
      <c r="H555" s="16" t="n">
        <v>0.0303520358049182</v>
      </c>
      <c r="I555" s="23" t="n">
        <f aca="false">G555-E555</f>
        <v>-0.00621245493138378</v>
      </c>
      <c r="J555" s="17" t="n">
        <f aca="false">100*(G555-E555)/E555</f>
        <v>-1.01654964639913</v>
      </c>
      <c r="K555" s="16" t="n">
        <v>-1.76973369890706</v>
      </c>
      <c r="L555" s="17" t="n">
        <v>129.090940072791</v>
      </c>
      <c r="M555" s="16" t="n">
        <v>0.0791325212127458</v>
      </c>
      <c r="N555" s="16" t="n">
        <v>0.408494906800931</v>
      </c>
      <c r="O555" s="6" t="str">
        <f aca="false">IF(N555&lt;0.05,"Yes","No")</f>
        <v>No</v>
      </c>
      <c r="P555" s="16" t="n">
        <v>-0.203632492899295</v>
      </c>
      <c r="Q555" s="16" t="n">
        <v>3.22908403449188</v>
      </c>
      <c r="R555" s="16" t="n">
        <v>0.0728779362387949</v>
      </c>
      <c r="S555" s="16" t="n">
        <v>0.870539784286094</v>
      </c>
      <c r="T555" s="16" t="n">
        <v>-0.0064033380595413</v>
      </c>
      <c r="U555" s="16" t="n">
        <v>0.145708440614588</v>
      </c>
      <c r="V555" s="16" t="n">
        <v>0.940197872513564</v>
      </c>
      <c r="W555" s="6" t="s">
        <v>510</v>
      </c>
      <c r="X555" s="16" t="n">
        <v>0.4</v>
      </c>
      <c r="Y555" s="16" t="n">
        <v>0.593178549414424</v>
      </c>
      <c r="Z555" s="16" t="n">
        <f aca="false">(G555-E555)/SQRT(H555^2/D555+F555^2/C555)</f>
        <v>-1.76973369890706</v>
      </c>
      <c r="AA555" s="24" t="n">
        <f aca="false">ABS(K555-Z555)</f>
        <v>0</v>
      </c>
    </row>
    <row r="556" customFormat="false" ht="15" hidden="false" customHeight="false" outlineLevel="0" collapsed="false">
      <c r="A556" s="17" t="n">
        <v>951</v>
      </c>
      <c r="B556" s="6" t="s">
        <v>427</v>
      </c>
      <c r="C556" s="6" t="n">
        <v>93</v>
      </c>
      <c r="D556" s="6" t="n">
        <v>471</v>
      </c>
      <c r="E556" s="16" t="n">
        <v>0.609841795057379</v>
      </c>
      <c r="F556" s="16" t="n">
        <v>0.0309740799625829</v>
      </c>
      <c r="G556" s="16" t="n">
        <v>0.603683382146171</v>
      </c>
      <c r="H556" s="16" t="n">
        <v>0.0303128795703676</v>
      </c>
      <c r="I556" s="23" t="n">
        <f aca="false">G556-E556</f>
        <v>-0.00615841291120756</v>
      </c>
      <c r="J556" s="17" t="n">
        <f aca="false">100*(G556-E556)/E556</f>
        <v>-1.0098377909025</v>
      </c>
      <c r="K556" s="16" t="n">
        <v>-1.75833022590211</v>
      </c>
      <c r="L556" s="17" t="n">
        <v>129.182542198753</v>
      </c>
      <c r="M556" s="16" t="n">
        <v>0.0810595362421443</v>
      </c>
      <c r="N556" s="16" t="n">
        <v>0.41331575929641</v>
      </c>
      <c r="O556" s="6" t="str">
        <f aca="false">IF(N556&lt;0.05,"Yes","No")</f>
        <v>No</v>
      </c>
      <c r="P556" s="16" t="n">
        <v>-0.202161922668631</v>
      </c>
      <c r="Q556" s="16" t="n">
        <v>3.18261356848721</v>
      </c>
      <c r="R556" s="16" t="n">
        <v>0.0749650333024566</v>
      </c>
      <c r="S556" s="16" t="n">
        <v>0.864686562579046</v>
      </c>
      <c r="T556" s="16" t="n">
        <v>-0.00634342451418637</v>
      </c>
      <c r="U556" s="16" t="n">
        <v>0.148488207058883</v>
      </c>
      <c r="V556" s="16" t="n">
        <v>0.940197872513564</v>
      </c>
      <c r="W556" s="6" t="s">
        <v>510</v>
      </c>
      <c r="X556" s="16" t="n">
        <v>0.4</v>
      </c>
      <c r="Y556" s="16" t="n">
        <v>0.592082734059311</v>
      </c>
      <c r="Z556" s="16" t="n">
        <f aca="false">(G556-E556)/SQRT(H556^2/D556+F556^2/C556)</f>
        <v>-1.75833022590211</v>
      </c>
      <c r="AA556" s="24" t="n">
        <f aca="false">ABS(K556-Z556)</f>
        <v>0</v>
      </c>
    </row>
    <row r="557" customFormat="false" ht="15" hidden="false" customHeight="false" outlineLevel="0" collapsed="false">
      <c r="A557" s="17" t="n">
        <v>952</v>
      </c>
      <c r="B557" s="6" t="s">
        <v>427</v>
      </c>
      <c r="C557" s="6" t="n">
        <v>93</v>
      </c>
      <c r="D557" s="6" t="n">
        <v>471</v>
      </c>
      <c r="E557" s="16" t="n">
        <v>0.60856571088555</v>
      </c>
      <c r="F557" s="16" t="n">
        <v>0.0309024271047952</v>
      </c>
      <c r="G557" s="16" t="n">
        <v>0.602379971881834</v>
      </c>
      <c r="H557" s="16" t="n">
        <v>0.0302758454519423</v>
      </c>
      <c r="I557" s="23" t="n">
        <f aca="false">G557-E557</f>
        <v>-0.00618573900371633</v>
      </c>
      <c r="J557" s="17" t="n">
        <f aca="false">100*(G557-E557)/E557</f>
        <v>-1.01644553629471</v>
      </c>
      <c r="K557" s="16" t="n">
        <v>-1.76991926432814</v>
      </c>
      <c r="L557" s="17" t="n">
        <v>129.26858119832</v>
      </c>
      <c r="M557" s="16" t="n">
        <v>0.0790982057959778</v>
      </c>
      <c r="N557" s="16" t="n">
        <v>0.408494906800931</v>
      </c>
      <c r="O557" s="6" t="str">
        <f aca="false">IF(N557&lt;0.05,"Yes","No")</f>
        <v>No</v>
      </c>
      <c r="P557" s="16" t="n">
        <v>-0.203345037483852</v>
      </c>
      <c r="Q557" s="16" t="n">
        <v>3.21997387210444</v>
      </c>
      <c r="R557" s="16" t="n">
        <v>0.0732821133663742</v>
      </c>
      <c r="S557" s="16" t="n">
        <v>0.859282465106052</v>
      </c>
      <c r="T557" s="16" t="n">
        <v>-0.00636424319592192</v>
      </c>
      <c r="U557" s="16" t="n">
        <v>0.146398397525064</v>
      </c>
      <c r="V557" s="16" t="n">
        <v>0.940197872513564</v>
      </c>
      <c r="W557" s="6" t="s">
        <v>510</v>
      </c>
      <c r="X557" s="16" t="n">
        <v>0.4</v>
      </c>
      <c r="Y557" s="16" t="n">
        <v>0.592425176357784</v>
      </c>
      <c r="Z557" s="16" t="n">
        <f aca="false">(G557-E557)/SQRT(H557^2/D557+F557^2/C557)</f>
        <v>-1.76991926432814</v>
      </c>
      <c r="AA557" s="24" t="n">
        <f aca="false">ABS(K557-Z557)</f>
        <v>0</v>
      </c>
    </row>
    <row r="558" customFormat="false" ht="15" hidden="false" customHeight="false" outlineLevel="0" collapsed="false">
      <c r="A558" s="17" t="n">
        <v>953</v>
      </c>
      <c r="B558" s="6" t="s">
        <v>427</v>
      </c>
      <c r="C558" s="6" t="n">
        <v>93</v>
      </c>
      <c r="D558" s="6" t="n">
        <v>471</v>
      </c>
      <c r="E558" s="16" t="n">
        <v>0.607269466243764</v>
      </c>
      <c r="F558" s="16" t="n">
        <v>0.030826310951218</v>
      </c>
      <c r="G558" s="16" t="n">
        <v>0.60103570383572</v>
      </c>
      <c r="H558" s="16" t="n">
        <v>0.030240547512062</v>
      </c>
      <c r="I558" s="23" t="n">
        <f aca="false">G558-E558</f>
        <v>-0.00623376240804419</v>
      </c>
      <c r="J558" s="17" t="n">
        <f aca="false">100*(G558-E558)/E558</f>
        <v>-1.02652327419042</v>
      </c>
      <c r="K558" s="16" t="n">
        <v>-1.78769374774729</v>
      </c>
      <c r="L558" s="17" t="n">
        <v>129.371101877718</v>
      </c>
      <c r="M558" s="16" t="n">
        <v>0.0761664981641674</v>
      </c>
      <c r="N558" s="16" t="n">
        <v>0.405437267207624</v>
      </c>
      <c r="O558" s="6" t="str">
        <f aca="false">IF(N558&lt;0.05,"Yes","No")</f>
        <v>No</v>
      </c>
      <c r="P558" s="16" t="n">
        <v>-0.20520803509286</v>
      </c>
      <c r="Q558" s="16" t="n">
        <v>3.27924537916257</v>
      </c>
      <c r="R558" s="16" t="n">
        <v>0.0706950095826124</v>
      </c>
      <c r="S558" s="16" t="n">
        <v>0.854211430831081</v>
      </c>
      <c r="T558" s="16" t="n">
        <v>-0.00640673777725756</v>
      </c>
      <c r="U558" s="16" t="n">
        <v>0.143002396401802</v>
      </c>
      <c r="V558" s="16" t="n">
        <v>0.940197872513564</v>
      </c>
      <c r="W558" s="6" t="s">
        <v>510</v>
      </c>
      <c r="X558" s="16" t="n">
        <v>0.4</v>
      </c>
      <c r="Y558" s="16" t="n">
        <v>0.592950254548775</v>
      </c>
      <c r="Z558" s="16" t="n">
        <f aca="false">(G558-E558)/SQRT(H558^2/D558+F558^2/C558)</f>
        <v>-1.78769374774729</v>
      </c>
      <c r="AA558" s="24" t="n">
        <f aca="false">ABS(K558-Z558)</f>
        <v>0</v>
      </c>
    </row>
    <row r="559" customFormat="false" ht="15" hidden="false" customHeight="false" outlineLevel="0" collapsed="false">
      <c r="A559" s="17" t="n">
        <v>954</v>
      </c>
      <c r="B559" s="6" t="s">
        <v>427</v>
      </c>
      <c r="C559" s="6" t="n">
        <v>93</v>
      </c>
      <c r="D559" s="6" t="n">
        <v>471</v>
      </c>
      <c r="E559" s="16" t="n">
        <v>0.605944397949403</v>
      </c>
      <c r="F559" s="16" t="n">
        <v>0.0307466242145639</v>
      </c>
      <c r="G559" s="16" t="n">
        <v>0.599711605128209</v>
      </c>
      <c r="H559" s="16" t="n">
        <v>0.0302077774137547</v>
      </c>
      <c r="I559" s="23" t="n">
        <f aca="false">G559-E559</f>
        <v>-0.00623279282119404</v>
      </c>
      <c r="J559" s="17" t="n">
        <f aca="false">100*(G559-E559)/E559</f>
        <v>-1.02860804428371</v>
      </c>
      <c r="K559" s="16" t="n">
        <v>-1.79161727910022</v>
      </c>
      <c r="L559" s="17" t="n">
        <v>129.490122424351</v>
      </c>
      <c r="M559" s="16" t="n">
        <v>0.07552983014363</v>
      </c>
      <c r="N559" s="16" t="n">
        <v>0.405437267207624</v>
      </c>
      <c r="O559" s="6" t="str">
        <f aca="false">IF(N559&lt;0.05,"Yes","No")</f>
        <v>No</v>
      </c>
      <c r="P559" s="16" t="n">
        <v>-0.20545085757602</v>
      </c>
      <c r="Q559" s="16" t="n">
        <v>3.2870106269605</v>
      </c>
      <c r="R559" s="16" t="n">
        <v>0.0703634083927464</v>
      </c>
      <c r="S559" s="16" t="n">
        <v>0.846464641815846</v>
      </c>
      <c r="T559" s="16" t="n">
        <v>-0.0064015557933602</v>
      </c>
      <c r="U559" s="16" t="n">
        <v>0.142501135502345</v>
      </c>
      <c r="V559" s="16" t="n">
        <v>0.940197872513564</v>
      </c>
      <c r="W559" s="6" t="s">
        <v>510</v>
      </c>
      <c r="X559" s="16" t="n">
        <v>0.4</v>
      </c>
      <c r="Y559" s="16" t="n">
        <v>0.592562153277173</v>
      </c>
      <c r="Z559" s="16" t="n">
        <f aca="false">(G559-E559)/SQRT(H559^2/D559+F559^2/C559)</f>
        <v>-1.79161727910022</v>
      </c>
      <c r="AA559" s="24" t="n">
        <f aca="false">ABS(K559-Z559)</f>
        <v>0</v>
      </c>
    </row>
    <row r="560" customFormat="false" ht="15" hidden="false" customHeight="false" outlineLevel="0" collapsed="false">
      <c r="A560" s="17" t="n">
        <v>955</v>
      </c>
      <c r="B560" s="6" t="s">
        <v>427</v>
      </c>
      <c r="C560" s="6" t="n">
        <v>93</v>
      </c>
      <c r="D560" s="6" t="n">
        <v>471</v>
      </c>
      <c r="E560" s="16" t="n">
        <v>0.604687717332635</v>
      </c>
      <c r="F560" s="16" t="n">
        <v>0.0306846733886508</v>
      </c>
      <c r="G560" s="16" t="n">
        <v>0.598495579702333</v>
      </c>
      <c r="H560" s="16" t="n">
        <v>0.0301773712003618</v>
      </c>
      <c r="I560" s="23" t="n">
        <f aca="false">G560-E560</f>
        <v>-0.00619213763030202</v>
      </c>
      <c r="J560" s="17" t="n">
        <f aca="false">100*(G560-E560)/E560</f>
        <v>-1.02402239251964</v>
      </c>
      <c r="K560" s="16" t="n">
        <v>-1.78323598982767</v>
      </c>
      <c r="L560" s="17" t="n">
        <v>129.570249715876</v>
      </c>
      <c r="M560" s="16" t="n">
        <v>0.0768891374512428</v>
      </c>
      <c r="N560" s="16" t="n">
        <v>0.405889642676033</v>
      </c>
      <c r="O560" s="6" t="str">
        <f aca="false">IF(N560&lt;0.05,"Yes","No")</f>
        <v>No</v>
      </c>
      <c r="P560" s="16" t="n">
        <v>-0.204351164017662</v>
      </c>
      <c r="Q560" s="16" t="n">
        <v>3.25191678071808</v>
      </c>
      <c r="R560" s="16" t="n">
        <v>0.0718754459749578</v>
      </c>
      <c r="S560" s="16" t="n">
        <v>0.842739880989201</v>
      </c>
      <c r="T560" s="16" t="n">
        <v>-0.00635491265233</v>
      </c>
      <c r="U560" s="16" t="n">
        <v>0.144696267119725</v>
      </c>
      <c r="V560" s="16" t="n">
        <v>0.940197872513564</v>
      </c>
      <c r="W560" s="6" t="s">
        <v>510</v>
      </c>
      <c r="X560" s="16" t="n">
        <v>0.4</v>
      </c>
      <c r="Y560" s="16" t="n">
        <v>0.591991416113052</v>
      </c>
      <c r="Z560" s="16" t="n">
        <f aca="false">(G560-E560)/SQRT(H560^2/D560+F560^2/C560)</f>
        <v>-1.78323598982767</v>
      </c>
      <c r="AA560" s="24" t="n">
        <f aca="false">ABS(K560-Z560)</f>
        <v>0</v>
      </c>
    </row>
    <row r="561" customFormat="false" ht="15" hidden="false" customHeight="false" outlineLevel="0" collapsed="false">
      <c r="A561" s="17" t="n">
        <v>956</v>
      </c>
      <c r="B561" s="6" t="s">
        <v>427</v>
      </c>
      <c r="C561" s="6" t="n">
        <v>93</v>
      </c>
      <c r="D561" s="6" t="n">
        <v>471</v>
      </c>
      <c r="E561" s="16" t="n">
        <v>0.603485942527812</v>
      </c>
      <c r="F561" s="16" t="n">
        <v>0.0306098824172115</v>
      </c>
      <c r="G561" s="16" t="n">
        <v>0.597347532108331</v>
      </c>
      <c r="H561" s="16" t="n">
        <v>0.0301458375577688</v>
      </c>
      <c r="I561" s="23" t="n">
        <f aca="false">G561-E561</f>
        <v>-0.00613841041948093</v>
      </c>
      <c r="J561" s="17" t="n">
        <f aca="false">100*(G561-E561)/E561</f>
        <v>-1.0171588080029</v>
      </c>
      <c r="K561" s="16" t="n">
        <v>-1.77168590905542</v>
      </c>
      <c r="L561" s="17" t="n">
        <v>129.681220908357</v>
      </c>
      <c r="M561" s="16" t="n">
        <v>0.0787954120495114</v>
      </c>
      <c r="N561" s="16" t="n">
        <v>0.408494906800931</v>
      </c>
      <c r="O561" s="6" t="str">
        <f aca="false">IF(N561&lt;0.05,"Yes","No")</f>
        <v>No</v>
      </c>
      <c r="P561" s="16" t="n">
        <v>-0.202837540103856</v>
      </c>
      <c r="Q561" s="16" t="n">
        <v>3.20392146049812</v>
      </c>
      <c r="R561" s="16" t="n">
        <v>0.0740001681678661</v>
      </c>
      <c r="S561" s="16" t="n">
        <v>0.837035466987837</v>
      </c>
      <c r="T561" s="16" t="n">
        <v>-0.00629664479445504</v>
      </c>
      <c r="U561" s="16" t="n">
        <v>0.147624428678583</v>
      </c>
      <c r="V561" s="16" t="n">
        <v>0.940197872513564</v>
      </c>
      <c r="W561" s="6" t="s">
        <v>510</v>
      </c>
      <c r="X561" s="16" t="n">
        <v>0.4</v>
      </c>
      <c r="Y561" s="16" t="n">
        <v>0.591580485354884</v>
      </c>
      <c r="Z561" s="16" t="n">
        <f aca="false">(G561-E561)/SQRT(H561^2/D561+F561^2/C561)</f>
        <v>-1.77168590905542</v>
      </c>
      <c r="AA561" s="24" t="n">
        <f aca="false">ABS(K561-Z561)</f>
        <v>0</v>
      </c>
    </row>
    <row r="562" customFormat="false" ht="15" hidden="false" customHeight="false" outlineLevel="0" collapsed="false">
      <c r="A562" s="17" t="n">
        <v>957</v>
      </c>
      <c r="B562" s="6" t="s">
        <v>427</v>
      </c>
      <c r="C562" s="6" t="n">
        <v>93</v>
      </c>
      <c r="D562" s="6" t="n">
        <v>471</v>
      </c>
      <c r="E562" s="16" t="n">
        <v>0.602357844511668</v>
      </c>
      <c r="F562" s="16" t="n">
        <v>0.0305378431425148</v>
      </c>
      <c r="G562" s="16" t="n">
        <v>0.596271010467708</v>
      </c>
      <c r="H562" s="16" t="n">
        <v>0.0301149363431471</v>
      </c>
      <c r="I562" s="23" t="n">
        <f aca="false">G562-E562</f>
        <v>-0.00608683404396038</v>
      </c>
      <c r="J562" s="17" t="n">
        <f aca="false">100*(G562-E562)/E562</f>
        <v>-1.01050133229276</v>
      </c>
      <c r="K562" s="16" t="n">
        <v>-1.76056710159596</v>
      </c>
      <c r="L562" s="17" t="n">
        <v>129.78739773693</v>
      </c>
      <c r="M562" s="16" t="n">
        <v>0.0806671644793334</v>
      </c>
      <c r="N562" s="16" t="n">
        <v>0.412364264163211</v>
      </c>
      <c r="O562" s="6" t="str">
        <f aca="false">IF(N562&lt;0.05,"Yes","No")</f>
        <v>No</v>
      </c>
      <c r="P562" s="16" t="n">
        <v>-0.201384580948174</v>
      </c>
      <c r="Q562" s="16" t="n">
        <v>3.15818540839887</v>
      </c>
      <c r="R562" s="16" t="n">
        <v>0.0760878926510896</v>
      </c>
      <c r="S562" s="16" t="n">
        <v>0.829273382458503</v>
      </c>
      <c r="T562" s="16" t="n">
        <v>-0.00624215436818614</v>
      </c>
      <c r="U562" s="16" t="n">
        <v>0.150376720661137</v>
      </c>
      <c r="V562" s="16" t="n">
        <v>0.940197872513564</v>
      </c>
      <c r="W562" s="6" t="s">
        <v>510</v>
      </c>
      <c r="X562" s="16" t="n">
        <v>0.4</v>
      </c>
      <c r="Y562" s="16" t="n">
        <v>0.591306531516106</v>
      </c>
      <c r="Z562" s="16" t="n">
        <f aca="false">(G562-E562)/SQRT(H562^2/D562+F562^2/C562)</f>
        <v>-1.76056710159596</v>
      </c>
      <c r="AA562" s="24" t="n">
        <f aca="false">ABS(K562-Z562)</f>
        <v>0</v>
      </c>
    </row>
    <row r="563" customFormat="false" ht="15" hidden="false" customHeight="false" outlineLevel="0" collapsed="false">
      <c r="A563" s="17" t="n">
        <v>958</v>
      </c>
      <c r="B563" s="6" t="s">
        <v>427</v>
      </c>
      <c r="C563" s="6" t="n">
        <v>93</v>
      </c>
      <c r="D563" s="6" t="n">
        <v>471</v>
      </c>
      <c r="E563" s="16" t="n">
        <v>0.601329143008878</v>
      </c>
      <c r="F563" s="16" t="n">
        <v>0.0304858458796446</v>
      </c>
      <c r="G563" s="16" t="n">
        <v>0.59528511401954</v>
      </c>
      <c r="H563" s="16" t="n">
        <v>0.0300881964591786</v>
      </c>
      <c r="I563" s="23" t="n">
        <f aca="false">G563-E563</f>
        <v>-0.00604402898933854</v>
      </c>
      <c r="J563" s="17" t="n">
        <f aca="false">100*(G563-E563)/E563</f>
        <v>-1.00511160312237</v>
      </c>
      <c r="K563" s="16" t="n">
        <v>-1.75093754259615</v>
      </c>
      <c r="L563" s="17" t="n">
        <v>129.852649301284</v>
      </c>
      <c r="M563" s="16" t="n">
        <v>0.0823181271970714</v>
      </c>
      <c r="N563" s="16" t="n">
        <v>0.414527739757454</v>
      </c>
      <c r="O563" s="6" t="str">
        <f aca="false">IF(N563&lt;0.05,"Yes","No")</f>
        <v>No</v>
      </c>
      <c r="P563" s="16" t="n">
        <v>-0.200173422246291</v>
      </c>
      <c r="Q563" s="16" t="n">
        <v>3.12031198777636</v>
      </c>
      <c r="R563" s="16" t="n">
        <v>0.0778647769489374</v>
      </c>
      <c r="S563" s="16" t="n">
        <v>0.820596730783112</v>
      </c>
      <c r="T563" s="16" t="n">
        <v>-0.00619692741673142</v>
      </c>
      <c r="U563" s="16" t="n">
        <v>0.152687239070684</v>
      </c>
      <c r="V563" s="16" t="n">
        <v>0.940197872513564</v>
      </c>
      <c r="W563" s="6" t="s">
        <v>510</v>
      </c>
      <c r="X563" s="16" t="n">
        <v>0.4</v>
      </c>
      <c r="Y563" s="16" t="n">
        <v>0.59075862383855</v>
      </c>
      <c r="Z563" s="16" t="n">
        <f aca="false">(G563-E563)/SQRT(H563^2/D563+F563^2/C563)</f>
        <v>-1.75093754259615</v>
      </c>
      <c r="AA563" s="24" t="n">
        <f aca="false">ABS(K563-Z563)</f>
        <v>0</v>
      </c>
    </row>
    <row r="564" customFormat="false" ht="15" hidden="false" customHeight="false" outlineLevel="0" collapsed="false">
      <c r="A564" s="17" t="n">
        <v>959</v>
      </c>
      <c r="B564" s="6" t="s">
        <v>427</v>
      </c>
      <c r="C564" s="6" t="n">
        <v>93</v>
      </c>
      <c r="D564" s="6" t="n">
        <v>471</v>
      </c>
      <c r="E564" s="16" t="n">
        <v>0.60041303916644</v>
      </c>
      <c r="F564" s="16" t="n">
        <v>0.0304251041095015</v>
      </c>
      <c r="G564" s="16" t="n">
        <v>0.594412452665864</v>
      </c>
      <c r="H564" s="16" t="n">
        <v>0.0300683291931951</v>
      </c>
      <c r="I564" s="23" t="n">
        <f aca="false">G564-E564</f>
        <v>-0.00600058650057678</v>
      </c>
      <c r="J564" s="17" t="n">
        <f aca="false">100*(G564-E564)/E564</f>
        <v>-0.999409757807301</v>
      </c>
      <c r="K564" s="16" t="n">
        <v>-1.74144771393256</v>
      </c>
      <c r="L564" s="17" t="n">
        <v>129.959588336827</v>
      </c>
      <c r="M564" s="16" t="n">
        <v>0.0839714031572072</v>
      </c>
      <c r="N564" s="16" t="n">
        <v>0.416094146304935</v>
      </c>
      <c r="O564" s="6" t="str">
        <f aca="false">IF(N564&lt;0.05,"Yes","No")</f>
        <v>No</v>
      </c>
      <c r="P564" s="16" t="n">
        <v>-0.198910296191771</v>
      </c>
      <c r="Q564" s="16" t="n">
        <v>3.08105690523566</v>
      </c>
      <c r="R564" s="16" t="n">
        <v>0.0797538481971923</v>
      </c>
      <c r="S564" s="16" t="n">
        <v>0.814374294984771</v>
      </c>
      <c r="T564" s="16" t="n">
        <v>-0.00614988169516954</v>
      </c>
      <c r="U564" s="16" t="n">
        <v>0.155299281720263</v>
      </c>
      <c r="V564" s="16" t="n">
        <v>0.940197872513564</v>
      </c>
      <c r="W564" s="6" t="s">
        <v>510</v>
      </c>
      <c r="X564" s="16" t="n">
        <v>0.4</v>
      </c>
      <c r="Y564" s="16" t="n">
        <v>0.590347693080383</v>
      </c>
      <c r="Z564" s="16" t="n">
        <f aca="false">(G564-E564)/SQRT(H564^2/D564+F564^2/C564)</f>
        <v>-1.74144771393256</v>
      </c>
      <c r="AA564" s="24" t="n">
        <f aca="false">ABS(K564-Z564)</f>
        <v>0</v>
      </c>
    </row>
    <row r="565" customFormat="false" ht="15" hidden="false" customHeight="false" outlineLevel="0" collapsed="false">
      <c r="A565" s="17" t="n">
        <v>960</v>
      </c>
      <c r="B565" s="6" t="s">
        <v>427</v>
      </c>
      <c r="C565" s="6" t="n">
        <v>93</v>
      </c>
      <c r="D565" s="6" t="n">
        <v>471</v>
      </c>
      <c r="E565" s="16" t="n">
        <v>0.599670205385454</v>
      </c>
      <c r="F565" s="16" t="n">
        <v>0.0303838385005611</v>
      </c>
      <c r="G565" s="16" t="n">
        <v>0.593651768887878</v>
      </c>
      <c r="H565" s="16" t="n">
        <v>0.0300493531598562</v>
      </c>
      <c r="I565" s="23" t="n">
        <f aca="false">G565-E565</f>
        <v>-0.00601843649757605</v>
      </c>
      <c r="J565" s="17" t="n">
        <f aca="false">100*(G565-E565)/E565</f>
        <v>-1.00362439946596</v>
      </c>
      <c r="K565" s="16" t="n">
        <v>-1.74879480781845</v>
      </c>
      <c r="L565" s="17" t="n">
        <v>130.01791600619</v>
      </c>
      <c r="M565" s="16" t="n">
        <v>0.0826865030500876</v>
      </c>
      <c r="N565" s="16" t="n">
        <v>0.414527739757454</v>
      </c>
      <c r="O565" s="6" t="str">
        <f aca="false">IF(N565&lt;0.05,"Yes","No")</f>
        <v>No</v>
      </c>
      <c r="P565" s="16" t="n">
        <v>-0.199652162357275</v>
      </c>
      <c r="Q565" s="16" t="n">
        <v>3.10408230319592</v>
      </c>
      <c r="R565" s="16" t="n">
        <v>0.078639873573613</v>
      </c>
      <c r="S565" s="16" t="n">
        <v>0.811149423510685</v>
      </c>
      <c r="T565" s="16" t="n">
        <v>-0.00616164957556851</v>
      </c>
      <c r="U565" s="16" t="n">
        <v>0.154204848315228</v>
      </c>
      <c r="V565" s="16" t="n">
        <v>0.940197872513564</v>
      </c>
      <c r="W565" s="6" t="s">
        <v>510</v>
      </c>
      <c r="X565" s="16" t="n">
        <v>0.4</v>
      </c>
      <c r="Y565" s="16" t="n">
        <v>0.590598817432596</v>
      </c>
      <c r="Z565" s="16" t="n">
        <f aca="false">(G565-E565)/SQRT(H565^2/D565+F565^2/C565)</f>
        <v>-1.74879480781845</v>
      </c>
      <c r="AA565" s="24" t="n">
        <f aca="false">ABS(K565-Z565)</f>
        <v>0</v>
      </c>
    </row>
    <row r="566" customFormat="false" ht="15" hidden="false" customHeight="false" outlineLevel="0" collapsed="false">
      <c r="A566" s="17" t="n">
        <v>961</v>
      </c>
      <c r="B566" s="6" t="s">
        <v>427</v>
      </c>
      <c r="C566" s="6" t="n">
        <v>93</v>
      </c>
      <c r="D566" s="6" t="n">
        <v>471</v>
      </c>
      <c r="E566" s="16" t="n">
        <v>0.599027382750665</v>
      </c>
      <c r="F566" s="16" t="n">
        <v>0.030348229869517</v>
      </c>
      <c r="G566" s="16" t="n">
        <v>0.5929991109356</v>
      </c>
      <c r="H566" s="16" t="n">
        <v>0.0300310821850202</v>
      </c>
      <c r="I566" s="23" t="n">
        <f aca="false">G566-E566</f>
        <v>-0.00602827181506505</v>
      </c>
      <c r="J566" s="17" t="n">
        <f aca="false">100*(G566-E566)/E566</f>
        <v>-1.00634328056656</v>
      </c>
      <c r="K566" s="16" t="n">
        <v>-1.75354766761556</v>
      </c>
      <c r="L566" s="17" t="n">
        <v>130.063331617988</v>
      </c>
      <c r="M566" s="16" t="n">
        <v>0.0818637659415498</v>
      </c>
      <c r="N566" s="16" t="n">
        <v>0.414447643959509</v>
      </c>
      <c r="O566" s="6" t="str">
        <f aca="false">IF(N566&lt;0.05,"Yes","No")</f>
        <v>No</v>
      </c>
      <c r="P566" s="16" t="n">
        <v>-0.200118926555627</v>
      </c>
      <c r="Q566" s="16" t="n">
        <v>3.11861325666188</v>
      </c>
      <c r="R566" s="16" t="n">
        <v>0.0779455171821959</v>
      </c>
      <c r="S566" s="16" t="n">
        <v>0.806323154658642</v>
      </c>
      <c r="T566" s="16" t="n">
        <v>-0.00616545243647646</v>
      </c>
      <c r="U566" s="16" t="n">
        <v>0.153565067535067</v>
      </c>
      <c r="V566" s="16" t="n">
        <v>0.940197872513564</v>
      </c>
      <c r="W566" s="6" t="s">
        <v>510</v>
      </c>
      <c r="X566" s="16" t="n">
        <v>0.4</v>
      </c>
      <c r="Y566" s="16" t="n">
        <v>0.590302034107253</v>
      </c>
      <c r="Z566" s="16" t="n">
        <f aca="false">(G566-E566)/SQRT(H566^2/D566+F566^2/C566)</f>
        <v>-1.75354766761556</v>
      </c>
      <c r="AA566" s="24" t="n">
        <f aca="false">ABS(K566-Z566)</f>
        <v>0</v>
      </c>
    </row>
    <row r="567" customFormat="false" ht="15" hidden="false" customHeight="false" outlineLevel="0" collapsed="false">
      <c r="A567" s="17" t="n">
        <v>962</v>
      </c>
      <c r="B567" s="6" t="s">
        <v>427</v>
      </c>
      <c r="C567" s="6" t="n">
        <v>93</v>
      </c>
      <c r="D567" s="6" t="n">
        <v>471</v>
      </c>
      <c r="E567" s="16" t="n">
        <v>0.598410555752375</v>
      </c>
      <c r="F567" s="16" t="n">
        <v>0.0302999882883979</v>
      </c>
      <c r="G567" s="16" t="n">
        <v>0.592444009588529</v>
      </c>
      <c r="H567" s="16" t="n">
        <v>0.0300147727456094</v>
      </c>
      <c r="I567" s="23" t="n">
        <f aca="false">G567-E567</f>
        <v>-0.00596654616384573</v>
      </c>
      <c r="J567" s="17" t="n">
        <f aca="false">100*(G567-E567)/E567</f>
        <v>-0.997065661106874</v>
      </c>
      <c r="K567" s="16" t="n">
        <v>-1.73806045278546</v>
      </c>
      <c r="L567" s="17" t="n">
        <v>130.147775895532</v>
      </c>
      <c r="M567" s="16" t="n">
        <v>0.0845653464466861</v>
      </c>
      <c r="N567" s="16" t="n">
        <v>0.418051277375265</v>
      </c>
      <c r="O567" s="6" t="str">
        <f aca="false">IF(N567&lt;0.05,"Yes","No")</f>
        <v>No</v>
      </c>
      <c r="P567" s="16" t="n">
        <v>-0.19821202531095</v>
      </c>
      <c r="Q567" s="16" t="n">
        <v>3.05946288910068</v>
      </c>
      <c r="R567" s="16" t="n">
        <v>0.0808140776094422</v>
      </c>
      <c r="S567" s="16" t="n">
        <v>0.79881759543235</v>
      </c>
      <c r="T567" s="16" t="n">
        <v>-0.00610050378026962</v>
      </c>
      <c r="U567" s="16" t="n">
        <v>0.157295397740787</v>
      </c>
      <c r="V567" s="16" t="n">
        <v>0.940197872513564</v>
      </c>
      <c r="W567" s="6" t="s">
        <v>510</v>
      </c>
      <c r="X567" s="16" t="n">
        <v>0.4</v>
      </c>
      <c r="Y567" s="16" t="n">
        <v>0.589366025158094</v>
      </c>
      <c r="Z567" s="16" t="n">
        <f aca="false">(G567-E567)/SQRT(H567^2/D567+F567^2/C567)</f>
        <v>-1.73806045278546</v>
      </c>
      <c r="AA567" s="24" t="n">
        <f aca="false">ABS(K567-Z567)</f>
        <v>0</v>
      </c>
    </row>
    <row r="568" customFormat="false" ht="15" hidden="false" customHeight="false" outlineLevel="0" collapsed="false">
      <c r="A568" s="17" t="n">
        <v>963</v>
      </c>
      <c r="B568" s="6" t="s">
        <v>427</v>
      </c>
      <c r="C568" s="6" t="n">
        <v>93</v>
      </c>
      <c r="D568" s="6" t="n">
        <v>471</v>
      </c>
      <c r="E568" s="16" t="n">
        <v>0.597945325797604</v>
      </c>
      <c r="F568" s="16" t="n">
        <v>0.0302679210787321</v>
      </c>
      <c r="G568" s="16" t="n">
        <v>0.591963195939985</v>
      </c>
      <c r="H568" s="16" t="n">
        <v>0.0299977905208647</v>
      </c>
      <c r="I568" s="23" t="n">
        <f aca="false">G568-E568</f>
        <v>-0.0059821298576187</v>
      </c>
      <c r="J568" s="17" t="n">
        <f aca="false">100*(G568-E568)/E568</f>
        <v>-1.00044763283986</v>
      </c>
      <c r="K568" s="16" t="n">
        <v>-1.74430657032663</v>
      </c>
      <c r="L568" s="17" t="n">
        <v>130.187575337466</v>
      </c>
      <c r="M568" s="16" t="n">
        <v>0.0834657753947239</v>
      </c>
      <c r="N568" s="16" t="n">
        <v>0.414566416322258</v>
      </c>
      <c r="O568" s="6" t="str">
        <f aca="false">IF(N568&lt;0.05,"Yes","No")</f>
        <v>No</v>
      </c>
      <c r="P568" s="16" t="n">
        <v>-0.198858523022951</v>
      </c>
      <c r="Q568" s="16" t="n">
        <v>3.07945321429949</v>
      </c>
      <c r="R568" s="16" t="n">
        <v>0.079832067647764</v>
      </c>
      <c r="S568" s="16" t="n">
        <v>0.796908020003667</v>
      </c>
      <c r="T568" s="16" t="n">
        <v>-0.00611323542150276</v>
      </c>
      <c r="U568" s="16" t="n">
        <v>0.156359254794842</v>
      </c>
      <c r="V568" s="16" t="n">
        <v>0.940197872513564</v>
      </c>
      <c r="W568" s="6" t="s">
        <v>510</v>
      </c>
      <c r="X568" s="16" t="n">
        <v>0.4</v>
      </c>
      <c r="Y568" s="16" t="n">
        <v>0.589480172590918</v>
      </c>
      <c r="Z568" s="16" t="n">
        <f aca="false">(G568-E568)/SQRT(H568^2/D568+F568^2/C568)</f>
        <v>-1.74430657032663</v>
      </c>
      <c r="AA568" s="24" t="n">
        <f aca="false">ABS(K568-Z568)</f>
        <v>0</v>
      </c>
    </row>
    <row r="569" customFormat="false" ht="15" hidden="false" customHeight="false" outlineLevel="0" collapsed="false">
      <c r="A569" s="17" t="n">
        <v>964</v>
      </c>
      <c r="B569" s="6" t="s">
        <v>427</v>
      </c>
      <c r="C569" s="6" t="n">
        <v>93</v>
      </c>
      <c r="D569" s="6" t="n">
        <v>471</v>
      </c>
      <c r="E569" s="16" t="n">
        <v>0.597548128135743</v>
      </c>
      <c r="F569" s="16" t="n">
        <v>0.0302444708787176</v>
      </c>
      <c r="G569" s="16" t="n">
        <v>0.591566261339086</v>
      </c>
      <c r="H569" s="16" t="n">
        <v>0.0299857116192457</v>
      </c>
      <c r="I569" s="23" t="n">
        <f aca="false">G569-E569</f>
        <v>-0.00598186679665624</v>
      </c>
      <c r="J569" s="17" t="n">
        <f aca="false">100*(G569-E569)/E569</f>
        <v>-1.00106861941292</v>
      </c>
      <c r="K569" s="16" t="n">
        <v>-1.74547666279284</v>
      </c>
      <c r="L569" s="17" t="n">
        <v>130.217664680682</v>
      </c>
      <c r="M569" s="16" t="n">
        <v>0.0832606883282464</v>
      </c>
      <c r="N569" s="16" t="n">
        <v>0.414527739757454</v>
      </c>
      <c r="O569" s="6" t="str">
        <f aca="false">IF(N569&lt;0.05,"Yes","No")</f>
        <v>No</v>
      </c>
      <c r="P569" s="16" t="n">
        <v>-0.198942183237713</v>
      </c>
      <c r="Q569" s="16" t="n">
        <v>3.08204482471288</v>
      </c>
      <c r="R569" s="16" t="n">
        <v>0.0797057040004465</v>
      </c>
      <c r="S569" s="16" t="n">
        <v>0.796494033130081</v>
      </c>
      <c r="T569" s="16" t="n">
        <v>-0.00611233671418404</v>
      </c>
      <c r="U569" s="16" t="n">
        <v>0.156219082038426</v>
      </c>
      <c r="V569" s="16" t="n">
        <v>0.940197872513564</v>
      </c>
      <c r="W569" s="6" t="s">
        <v>510</v>
      </c>
      <c r="X569" s="16" t="n">
        <v>0.4</v>
      </c>
      <c r="Y569" s="16" t="n">
        <v>0.58920621875214</v>
      </c>
      <c r="Z569" s="16" t="n">
        <f aca="false">(G569-E569)/SQRT(H569^2/D569+F569^2/C569)</f>
        <v>-1.74547666279284</v>
      </c>
      <c r="AA569" s="24" t="n">
        <f aca="false">ABS(K569-Z569)</f>
        <v>0</v>
      </c>
    </row>
    <row r="570" customFormat="false" ht="15" hidden="false" customHeight="false" outlineLevel="0" collapsed="false">
      <c r="A570" s="17" t="n">
        <v>965</v>
      </c>
      <c r="B570" s="6" t="s">
        <v>427</v>
      </c>
      <c r="C570" s="6" t="n">
        <v>93</v>
      </c>
      <c r="D570" s="6" t="n">
        <v>471</v>
      </c>
      <c r="E570" s="16" t="n">
        <v>0.597213319232387</v>
      </c>
      <c r="F570" s="16" t="n">
        <v>0.0302170020375086</v>
      </c>
      <c r="G570" s="16" t="n">
        <v>0.591269929950657</v>
      </c>
      <c r="H570" s="16" t="n">
        <v>0.0299715806749137</v>
      </c>
      <c r="I570" s="23" t="n">
        <f aca="false">G570-E570</f>
        <v>-0.00594338928172955</v>
      </c>
      <c r="J570" s="17" t="n">
        <f aca="false">100*(G570-E570)/E570</f>
        <v>-0.995186994383972</v>
      </c>
      <c r="K570" s="16" t="n">
        <v>-1.73570223973917</v>
      </c>
      <c r="L570" s="17" t="n">
        <v>130.253035121494</v>
      </c>
      <c r="M570" s="16" t="n">
        <v>0.08498136974979</v>
      </c>
      <c r="N570" s="16" t="n">
        <v>0.419121732028894</v>
      </c>
      <c r="O570" s="6" t="str">
        <f aca="false">IF(N570&lt;0.05,"Yes","No")</f>
        <v>No</v>
      </c>
      <c r="P570" s="16" t="n">
        <v>-0.197770064888516</v>
      </c>
      <c r="Q570" s="16" t="n">
        <v>3.04583451284656</v>
      </c>
      <c r="R570" s="16" t="n">
        <v>0.0814910445843035</v>
      </c>
      <c r="S570" s="16" t="n">
        <v>0.796928813243537</v>
      </c>
      <c r="T570" s="16" t="n">
        <v>-0.00607239171966815</v>
      </c>
      <c r="U570" s="16" t="n">
        <v>0.158558437421223</v>
      </c>
      <c r="V570" s="16" t="n">
        <v>0.940197872513564</v>
      </c>
      <c r="W570" s="6" t="s">
        <v>510</v>
      </c>
      <c r="X570" s="16" t="n">
        <v>0.3</v>
      </c>
      <c r="Y570" s="16" t="n">
        <v>0.589069241832751</v>
      </c>
      <c r="Z570" s="16" t="n">
        <f aca="false">(G570-E570)/SQRT(H570^2/D570+F570^2/C570)</f>
        <v>-1.73570223973917</v>
      </c>
      <c r="AA570" s="24" t="n">
        <f aca="false">ABS(K570-Z570)</f>
        <v>0</v>
      </c>
    </row>
    <row r="571" customFormat="false" ht="15" hidden="false" customHeight="false" outlineLevel="0" collapsed="false">
      <c r="A571" s="17" t="n">
        <v>966</v>
      </c>
      <c r="B571" s="6" t="s">
        <v>427</v>
      </c>
      <c r="C571" s="6" t="n">
        <v>93</v>
      </c>
      <c r="D571" s="6" t="n">
        <v>471</v>
      </c>
      <c r="E571" s="16" t="n">
        <v>0.596954803953889</v>
      </c>
      <c r="F571" s="16" t="n">
        <v>0.0301787557308779</v>
      </c>
      <c r="G571" s="16" t="n">
        <v>0.591067029096012</v>
      </c>
      <c r="H571" s="16" t="n">
        <v>0.0299485748613619</v>
      </c>
      <c r="I571" s="23" t="n">
        <f aca="false">G571-E571</f>
        <v>-0.00588777485787639</v>
      </c>
      <c r="J571" s="17" t="n">
        <f aca="false">100*(G571-E571)/E571</f>
        <v>-0.986301612597659</v>
      </c>
      <c r="K571" s="16" t="n">
        <v>-1.72150007518369</v>
      </c>
      <c r="L571" s="17" t="n">
        <v>130.293410874455</v>
      </c>
      <c r="M571" s="16" t="n">
        <v>0.0875334775035016</v>
      </c>
      <c r="N571" s="16" t="n">
        <v>0.41993568809286</v>
      </c>
      <c r="O571" s="6" t="str">
        <f aca="false">IF(N571&lt;0.05,"Yes","No")</f>
        <v>No</v>
      </c>
      <c r="P571" s="16" t="n">
        <v>-0.196086178609666</v>
      </c>
      <c r="Q571" s="16" t="n">
        <v>2.99418863260254</v>
      </c>
      <c r="R571" s="16" t="n">
        <v>0.084112708291435</v>
      </c>
      <c r="S571" s="16" t="n">
        <v>0.794965795972785</v>
      </c>
      <c r="T571" s="16" t="n">
        <v>-0.00601131694662368</v>
      </c>
      <c r="U571" s="16" t="n">
        <v>0.162462089871243</v>
      </c>
      <c r="V571" s="16" t="n">
        <v>0.940197872513564</v>
      </c>
      <c r="W571" s="6" t="s">
        <v>510</v>
      </c>
      <c r="X571" s="16" t="n">
        <v>0.3</v>
      </c>
      <c r="Y571" s="16" t="n">
        <v>0.588703970047714</v>
      </c>
      <c r="Z571" s="16" t="n">
        <f aca="false">(G571-E571)/SQRT(H571^2/D571+F571^2/C571)</f>
        <v>-1.72150007518369</v>
      </c>
      <c r="AA571" s="24" t="n">
        <f aca="false">ABS(K571-Z571)</f>
        <v>0</v>
      </c>
    </row>
    <row r="572" customFormat="false" ht="15" hidden="false" customHeight="false" outlineLevel="0" collapsed="false">
      <c r="A572" s="17" t="n">
        <v>967</v>
      </c>
      <c r="B572" s="6" t="s">
        <v>427</v>
      </c>
      <c r="C572" s="6" t="n">
        <v>93</v>
      </c>
      <c r="D572" s="6" t="n">
        <v>471</v>
      </c>
      <c r="E572" s="16" t="n">
        <v>0.596705310126787</v>
      </c>
      <c r="F572" s="16" t="n">
        <v>0.0301569931286366</v>
      </c>
      <c r="G572" s="16" t="n">
        <v>0.590845435857773</v>
      </c>
      <c r="H572" s="16" t="n">
        <v>0.0299368567248351</v>
      </c>
      <c r="I572" s="23" t="n">
        <f aca="false">G572-E572</f>
        <v>-0.0058598742690138</v>
      </c>
      <c r="J572" s="17" t="n">
        <f aca="false">100*(G572-E572)/E572</f>
        <v>-0.982038230524328</v>
      </c>
      <c r="K572" s="16" t="n">
        <v>-1.71448662636409</v>
      </c>
      <c r="L572" s="17" t="n">
        <v>130.320158297377</v>
      </c>
      <c r="M572" s="16" t="n">
        <v>0.0888165522831986</v>
      </c>
      <c r="N572" s="16" t="n">
        <v>0.41993568809286</v>
      </c>
      <c r="O572" s="6" t="str">
        <f aca="false">IF(N572&lt;0.05,"Yes","No")</f>
        <v>No</v>
      </c>
      <c r="P572" s="16" t="n">
        <v>-0.195244049594231</v>
      </c>
      <c r="Q572" s="16" t="n">
        <v>2.9685256447312</v>
      </c>
      <c r="R572" s="16" t="n">
        <v>0.0854492786072584</v>
      </c>
      <c r="S572" s="16" t="n">
        <v>0.791485870846981</v>
      </c>
      <c r="T572" s="16" t="n">
        <v>-0.00598003461356516</v>
      </c>
      <c r="U572" s="16" t="n">
        <v>0.164493473555512</v>
      </c>
      <c r="V572" s="16" t="n">
        <v>0.940197872513564</v>
      </c>
      <c r="W572" s="6" t="s">
        <v>510</v>
      </c>
      <c r="X572" s="16" t="n">
        <v>0.3</v>
      </c>
      <c r="Y572" s="16" t="n">
        <v>0.588110403397028</v>
      </c>
      <c r="Z572" s="16" t="n">
        <f aca="false">(G572-E572)/SQRT(H572^2/D572+F572^2/C572)</f>
        <v>-1.71448662636409</v>
      </c>
      <c r="AA572" s="24" t="n">
        <f aca="false">ABS(K572-Z572)</f>
        <v>0</v>
      </c>
    </row>
    <row r="573" customFormat="false" ht="15" hidden="false" customHeight="false" outlineLevel="0" collapsed="false">
      <c r="A573" s="17" t="n">
        <v>968</v>
      </c>
      <c r="B573" s="6" t="s">
        <v>427</v>
      </c>
      <c r="C573" s="6" t="n">
        <v>93</v>
      </c>
      <c r="D573" s="6" t="n">
        <v>471</v>
      </c>
      <c r="E573" s="16" t="n">
        <v>0.5965311136297</v>
      </c>
      <c r="F573" s="16" t="n">
        <v>0.0301377167626131</v>
      </c>
      <c r="G573" s="16" t="n">
        <v>0.590680864839291</v>
      </c>
      <c r="H573" s="16" t="n">
        <v>0.0299236759067125</v>
      </c>
      <c r="I573" s="23" t="n">
        <f aca="false">G573-E573</f>
        <v>-0.00585024879040941</v>
      </c>
      <c r="J573" s="17" t="n">
        <f aca="false">100*(G573-E573)/E573</f>
        <v>-0.980711425899066</v>
      </c>
      <c r="K573" s="16" t="n">
        <v>-1.71270966454615</v>
      </c>
      <c r="L573" s="17" t="n">
        <v>130.336297271904</v>
      </c>
      <c r="M573" s="16" t="n">
        <v>0.0891438919035771</v>
      </c>
      <c r="N573" s="16" t="n">
        <v>0.41993568809286</v>
      </c>
      <c r="O573" s="6" t="str">
        <f aca="false">IF(N573&lt;0.05,"Yes","No")</f>
        <v>No</v>
      </c>
      <c r="P573" s="16" t="n">
        <v>-0.195015630814197</v>
      </c>
      <c r="Q573" s="16" t="n">
        <v>2.96158386732413</v>
      </c>
      <c r="R573" s="16" t="n">
        <v>0.0858147623341312</v>
      </c>
      <c r="S573" s="16" t="n">
        <v>0.788284384766133</v>
      </c>
      <c r="T573" s="16" t="n">
        <v>-0.00596715082536096</v>
      </c>
      <c r="U573" s="16" t="n">
        <v>0.165146932491915</v>
      </c>
      <c r="V573" s="16" t="n">
        <v>0.940197872513564</v>
      </c>
      <c r="W573" s="6" t="s">
        <v>510</v>
      </c>
      <c r="X573" s="16" t="n">
        <v>0.3</v>
      </c>
      <c r="Y573" s="16" t="n">
        <v>0.588064744423898</v>
      </c>
      <c r="Z573" s="16" t="n">
        <f aca="false">(G573-E573)/SQRT(H573^2/D573+F573^2/C573)</f>
        <v>-1.71270966454615</v>
      </c>
      <c r="AA573" s="24" t="n">
        <f aca="false">ABS(K573-Z573)</f>
        <v>0</v>
      </c>
    </row>
    <row r="574" customFormat="false" ht="15" hidden="false" customHeight="false" outlineLevel="0" collapsed="false">
      <c r="A574" s="17" t="n">
        <v>969</v>
      </c>
      <c r="B574" s="6" t="s">
        <v>427</v>
      </c>
      <c r="C574" s="6" t="n">
        <v>93</v>
      </c>
      <c r="D574" s="6" t="n">
        <v>471</v>
      </c>
      <c r="E574" s="16" t="n">
        <v>0.596440168157701</v>
      </c>
      <c r="F574" s="16" t="n">
        <v>0.0301155101014629</v>
      </c>
      <c r="G574" s="16" t="n">
        <v>0.590581316603723</v>
      </c>
      <c r="H574" s="16" t="n">
        <v>0.0299094434981076</v>
      </c>
      <c r="I574" s="23" t="n">
        <f aca="false">G574-E574</f>
        <v>-0.00585885155397725</v>
      </c>
      <c r="J574" s="17" t="n">
        <f aca="false">100*(G574-E574)/E574</f>
        <v>-0.98230331670555</v>
      </c>
      <c r="K574" s="16" t="n">
        <v>-1.71641985898001</v>
      </c>
      <c r="L574" s="17" t="n">
        <v>130.357503305448</v>
      </c>
      <c r="M574" s="16" t="n">
        <v>0.0884605401496836</v>
      </c>
      <c r="N574" s="16" t="n">
        <v>0.41993568809286</v>
      </c>
      <c r="O574" s="6" t="str">
        <f aca="false">IF(N574&lt;0.05,"Yes","No")</f>
        <v>No</v>
      </c>
      <c r="P574" s="16" t="n">
        <v>-0.195403793950724</v>
      </c>
      <c r="Q574" s="16" t="n">
        <v>2.97338519575914</v>
      </c>
      <c r="R574" s="16" t="n">
        <v>0.0851944285555598</v>
      </c>
      <c r="S574" s="16" t="n">
        <v>0.786449640922763</v>
      </c>
      <c r="T574" s="16" t="n">
        <v>-0.00597237660264493</v>
      </c>
      <c r="U574" s="16" t="n">
        <v>0.164583450630265</v>
      </c>
      <c r="V574" s="16" t="n">
        <v>0.940197872513564</v>
      </c>
      <c r="W574" s="6" t="s">
        <v>510</v>
      </c>
      <c r="X574" s="16" t="n">
        <v>0.3</v>
      </c>
      <c r="Y574" s="16" t="n">
        <v>0.588270209802982</v>
      </c>
      <c r="Z574" s="16" t="n">
        <f aca="false">(G574-E574)/SQRT(H574^2/D574+F574^2/C574)</f>
        <v>-1.71641985898001</v>
      </c>
      <c r="AA574" s="24" t="n">
        <f aca="false">ABS(K574-Z574)</f>
        <v>0</v>
      </c>
    </row>
    <row r="575" customFormat="false" ht="15" hidden="false" customHeight="false" outlineLevel="0" collapsed="false">
      <c r="A575" s="17" t="n">
        <v>970</v>
      </c>
      <c r="B575" s="6" t="s">
        <v>427</v>
      </c>
      <c r="C575" s="6" t="n">
        <v>93</v>
      </c>
      <c r="D575" s="6" t="n">
        <v>471</v>
      </c>
      <c r="E575" s="16" t="n">
        <v>0.596390154092543</v>
      </c>
      <c r="F575" s="16" t="n">
        <v>0.0300919266278804</v>
      </c>
      <c r="G575" s="16" t="n">
        <v>0.590510813547041</v>
      </c>
      <c r="H575" s="16" t="n">
        <v>0.0299001324092902</v>
      </c>
      <c r="I575" s="23" t="n">
        <f aca="false">G575-E575</f>
        <v>-0.00587934054550132</v>
      </c>
      <c r="J575" s="17" t="n">
        <f aca="false">100*(G575-E575)/E575</f>
        <v>-0.985821195262224</v>
      </c>
      <c r="K575" s="16" t="n">
        <v>-1.72363954781955</v>
      </c>
      <c r="L575" s="17" t="n">
        <v>130.395832755431</v>
      </c>
      <c r="M575" s="16" t="n">
        <v>0.0871430871100253</v>
      </c>
      <c r="N575" s="16" t="n">
        <v>0.41993568809286</v>
      </c>
      <c r="O575" s="6" t="str">
        <f aca="false">IF(N575&lt;0.05,"Yes","No")</f>
        <v>No</v>
      </c>
      <c r="P575" s="16" t="n">
        <v>-0.196163530174168</v>
      </c>
      <c r="Q575" s="16" t="n">
        <v>2.99655137798615</v>
      </c>
      <c r="R575" s="16" t="n">
        <v>0.0839907966392096</v>
      </c>
      <c r="S575" s="16" t="n">
        <v>0.784914686477746</v>
      </c>
      <c r="T575" s="16" t="n">
        <v>-0.00599008049342682</v>
      </c>
      <c r="U575" s="16" t="n">
        <v>0.163438512357657</v>
      </c>
      <c r="V575" s="16" t="n">
        <v>0.940197872513564</v>
      </c>
      <c r="W575" s="6" t="s">
        <v>510</v>
      </c>
      <c r="X575" s="16" t="n">
        <v>0.3</v>
      </c>
      <c r="Y575" s="16" t="n">
        <v>0.58854416364176</v>
      </c>
      <c r="Z575" s="16" t="n">
        <f aca="false">(G575-E575)/SQRT(H575^2/D575+F575^2/C575)</f>
        <v>-1.72363954781955</v>
      </c>
      <c r="AA575" s="24" t="n">
        <f aca="false">ABS(K575-Z575)</f>
        <v>0</v>
      </c>
    </row>
    <row r="576" customFormat="false" ht="15" hidden="false" customHeight="false" outlineLevel="0" collapsed="false">
      <c r="A576" s="17" t="n">
        <v>971</v>
      </c>
      <c r="B576" s="6" t="s">
        <v>427</v>
      </c>
      <c r="C576" s="6" t="n">
        <v>93</v>
      </c>
      <c r="D576" s="6" t="n">
        <v>471</v>
      </c>
      <c r="E576" s="16" t="n">
        <v>0.596278342188046</v>
      </c>
      <c r="F576" s="16" t="n">
        <v>0.030076099363449</v>
      </c>
      <c r="G576" s="16" t="n">
        <v>0.590427975555894</v>
      </c>
      <c r="H576" s="16" t="n">
        <v>0.0298887918108925</v>
      </c>
      <c r="I576" s="23" t="n">
        <f aca="false">G576-E576</f>
        <v>-0.00585036663215177</v>
      </c>
      <c r="J576" s="17" t="n">
        <f aca="false">100*(G576-E576)/E576</f>
        <v>-0.981146927236</v>
      </c>
      <c r="K576" s="16" t="n">
        <v>-1.71600679033609</v>
      </c>
      <c r="L576" s="17" t="n">
        <v>130.407756432459</v>
      </c>
      <c r="M576" s="16" t="n">
        <v>0.088535450065081</v>
      </c>
      <c r="N576" s="16" t="n">
        <v>0.41993568809286</v>
      </c>
      <c r="O576" s="6" t="str">
        <f aca="false">IF(N576&lt;0.05,"Yes","No")</f>
        <v>No</v>
      </c>
      <c r="P576" s="16" t="n">
        <v>-0.195275622485262</v>
      </c>
      <c r="Q576" s="16" t="n">
        <v>2.96948580218566</v>
      </c>
      <c r="R576" s="16" t="n">
        <v>0.0853988594855127</v>
      </c>
      <c r="S576" s="16" t="n">
        <v>0.781814961019618</v>
      </c>
      <c r="T576" s="16" t="n">
        <v>-0.00595937857258277</v>
      </c>
      <c r="U576" s="16" t="n">
        <v>0.165448416850673</v>
      </c>
      <c r="V576" s="16" t="n">
        <v>0.940197872513564</v>
      </c>
      <c r="W576" s="6" t="s">
        <v>510</v>
      </c>
      <c r="X576" s="16" t="n">
        <v>0.3</v>
      </c>
      <c r="Y576" s="16" t="n">
        <v>0.588315868776111</v>
      </c>
      <c r="Z576" s="16" t="n">
        <f aca="false">(G576-E576)/SQRT(H576^2/D576+F576^2/C576)</f>
        <v>-1.71600679033609</v>
      </c>
      <c r="AA576" s="24" t="n">
        <f aca="false">ABS(K576-Z576)</f>
        <v>0</v>
      </c>
    </row>
    <row r="577" customFormat="false" ht="15" hidden="false" customHeight="false" outlineLevel="0" collapsed="false">
      <c r="A577" s="17" t="n">
        <v>972</v>
      </c>
      <c r="B577" s="6" t="s">
        <v>427</v>
      </c>
      <c r="C577" s="6" t="n">
        <v>93</v>
      </c>
      <c r="D577" s="6" t="n">
        <v>471</v>
      </c>
      <c r="E577" s="16" t="n">
        <v>0.596215733917811</v>
      </c>
      <c r="F577" s="16" t="n">
        <v>0.0300579176355606</v>
      </c>
      <c r="G577" s="16" t="n">
        <v>0.590378491552013</v>
      </c>
      <c r="H577" s="16" t="n">
        <v>0.0298817172439332</v>
      </c>
      <c r="I577" s="23" t="n">
        <f aca="false">G577-E577</f>
        <v>-0.00583724236579786</v>
      </c>
      <c r="J577" s="17" t="n">
        <f aca="false">100*(G577-E577)/E577</f>
        <v>-0.979048695585503</v>
      </c>
      <c r="K577" s="16" t="n">
        <v>-1.71308999647312</v>
      </c>
      <c r="L577" s="17" t="n">
        <v>130.43767293216</v>
      </c>
      <c r="M577" s="16" t="n">
        <v>0.0890718365908704</v>
      </c>
      <c r="N577" s="16" t="n">
        <v>0.41993568809286</v>
      </c>
      <c r="O577" s="6" t="str">
        <f aca="false">IF(N577&lt;0.05,"Yes","No")</f>
        <v>No</v>
      </c>
      <c r="P577" s="16" t="n">
        <v>-0.194895543825651</v>
      </c>
      <c r="Q577" s="16" t="n">
        <v>2.95793761408931</v>
      </c>
      <c r="R577" s="16" t="n">
        <v>0.0860074161056899</v>
      </c>
      <c r="S577" s="16" t="n">
        <v>0.77975988853947</v>
      </c>
      <c r="T577" s="16" t="n">
        <v>-0.00594340710095703</v>
      </c>
      <c r="U577" s="16" t="n">
        <v>0.166503168512174</v>
      </c>
      <c r="V577" s="16" t="n">
        <v>0.940197872513564</v>
      </c>
      <c r="W577" s="6" t="s">
        <v>510</v>
      </c>
      <c r="X577" s="16" t="n">
        <v>0.3</v>
      </c>
      <c r="Y577" s="16" t="n">
        <v>0.588087573910463</v>
      </c>
      <c r="Z577" s="16" t="n">
        <f aca="false">(G577-E577)/SQRT(H577^2/D577+F577^2/C577)</f>
        <v>-1.71308999647312</v>
      </c>
      <c r="AA577" s="24" t="n">
        <f aca="false">ABS(K577-Z577)</f>
        <v>0</v>
      </c>
    </row>
    <row r="578" customFormat="false" ht="15" hidden="false" customHeight="false" outlineLevel="0" collapsed="false">
      <c r="A578" s="17" t="n">
        <v>973</v>
      </c>
      <c r="B578" s="6" t="s">
        <v>427</v>
      </c>
      <c r="C578" s="6" t="n">
        <v>93</v>
      </c>
      <c r="D578" s="6" t="n">
        <v>471</v>
      </c>
      <c r="E578" s="16" t="n">
        <v>0.596227726628704</v>
      </c>
      <c r="F578" s="16" t="n">
        <v>0.0300358125596858</v>
      </c>
      <c r="G578" s="16" t="n">
        <v>0.590383643430762</v>
      </c>
      <c r="H578" s="16" t="n">
        <v>0.029876623814573</v>
      </c>
      <c r="I578" s="23" t="n">
        <f aca="false">G578-E578</f>
        <v>-0.00584408319794105</v>
      </c>
      <c r="J578" s="17" t="n">
        <f aca="false">100*(G578-E578)/E578</f>
        <v>-0.980176354928293</v>
      </c>
      <c r="K578" s="16" t="n">
        <v>-1.71620138505335</v>
      </c>
      <c r="L578" s="17" t="n">
        <v>130.483671434127</v>
      </c>
      <c r="M578" s="16" t="n">
        <v>0.088498341430894</v>
      </c>
      <c r="N578" s="16" t="n">
        <v>0.41993568809286</v>
      </c>
      <c r="O578" s="6" t="str">
        <f aca="false">IF(N578&lt;0.05,"Yes","No")</f>
        <v>No</v>
      </c>
      <c r="P578" s="16" t="n">
        <v>-0.195175440482617</v>
      </c>
      <c r="Q578" s="16" t="n">
        <v>2.96643972074963</v>
      </c>
      <c r="R578" s="16" t="n">
        <v>0.0855589244877376</v>
      </c>
      <c r="S578" s="16" t="n">
        <v>0.777407302940595</v>
      </c>
      <c r="T578" s="16" t="n">
        <v>-0.00594630311279606</v>
      </c>
      <c r="U578" s="16" t="n">
        <v>0.166257922562942</v>
      </c>
      <c r="V578" s="16" t="n">
        <v>0.940197872513564</v>
      </c>
      <c r="W578" s="6" t="s">
        <v>510</v>
      </c>
      <c r="X578" s="16" t="n">
        <v>0.3</v>
      </c>
      <c r="Y578" s="16" t="n">
        <v>0.588658311074584</v>
      </c>
      <c r="Z578" s="16" t="n">
        <f aca="false">(G578-E578)/SQRT(H578^2/D578+F578^2/C578)</f>
        <v>-1.71620138505335</v>
      </c>
      <c r="AA578" s="24" t="n">
        <f aca="false">ABS(K578-Z578)</f>
        <v>0</v>
      </c>
    </row>
    <row r="579" customFormat="false" ht="15" hidden="false" customHeight="false" outlineLevel="0" collapsed="false">
      <c r="A579" s="17" t="n">
        <v>974</v>
      </c>
      <c r="B579" s="6" t="s">
        <v>427</v>
      </c>
      <c r="C579" s="6" t="n">
        <v>93</v>
      </c>
      <c r="D579" s="6" t="n">
        <v>471</v>
      </c>
      <c r="E579" s="16" t="n">
        <v>0.596265277875367</v>
      </c>
      <c r="F579" s="16" t="n">
        <v>0.0300134671432356</v>
      </c>
      <c r="G579" s="16" t="n">
        <v>0.590436833362924</v>
      </c>
      <c r="H579" s="16" t="n">
        <v>0.0298675409388697</v>
      </c>
      <c r="I579" s="23" t="n">
        <f aca="false">G579-E579</f>
        <v>-0.00582844451244347</v>
      </c>
      <c r="J579" s="17" t="n">
        <f aca="false">100*(G579-E579)/E579</f>
        <v>-0.977491852822888</v>
      </c>
      <c r="K579" s="16" t="n">
        <v>-1.71275990247545</v>
      </c>
      <c r="L579" s="17" t="n">
        <v>130.51953321761</v>
      </c>
      <c r="M579" s="16" t="n">
        <v>0.089131278078864</v>
      </c>
      <c r="N579" s="16" t="n">
        <v>0.41993568809286</v>
      </c>
      <c r="O579" s="6" t="str">
        <f aca="false">IF(N579&lt;0.05,"Yes","No")</f>
        <v>No</v>
      </c>
      <c r="P579" s="16" t="n">
        <v>-0.194726499697706</v>
      </c>
      <c r="Q579" s="16" t="n">
        <v>2.95280866013019</v>
      </c>
      <c r="R579" s="16" t="n">
        <v>0.0862792046853213</v>
      </c>
      <c r="S579" s="16" t="n">
        <v>0.771805093363953</v>
      </c>
      <c r="T579" s="16" t="n">
        <v>-0.00592717559906323</v>
      </c>
      <c r="U579" s="16" t="n">
        <v>0.167384931433126</v>
      </c>
      <c r="V579" s="16" t="n">
        <v>0.940197872513564</v>
      </c>
      <c r="W579" s="6" t="s">
        <v>510</v>
      </c>
      <c r="X579" s="16" t="n">
        <v>0.3</v>
      </c>
      <c r="Y579" s="16" t="n">
        <v>0.588612652101454</v>
      </c>
      <c r="Z579" s="16" t="n">
        <f aca="false">(G579-E579)/SQRT(H579^2/D579+F579^2/C579)</f>
        <v>-1.71275990247545</v>
      </c>
      <c r="AA579" s="24" t="n">
        <f aca="false">ABS(K579-Z579)</f>
        <v>0</v>
      </c>
    </row>
    <row r="580" customFormat="false" ht="15" hidden="false" customHeight="false" outlineLevel="0" collapsed="false">
      <c r="A580" s="17" t="n">
        <v>975</v>
      </c>
      <c r="B580" s="6" t="s">
        <v>427</v>
      </c>
      <c r="C580" s="6" t="n">
        <v>93</v>
      </c>
      <c r="D580" s="6" t="n">
        <v>471</v>
      </c>
      <c r="E580" s="16" t="n">
        <v>0.596227750342379</v>
      </c>
      <c r="F580" s="16" t="n">
        <v>0.0299863263915795</v>
      </c>
      <c r="G580" s="16" t="n">
        <v>0.590493127165833</v>
      </c>
      <c r="H580" s="16" t="n">
        <v>0.0298614082307545</v>
      </c>
      <c r="I580" s="23" t="n">
        <f aca="false">G580-E580</f>
        <v>-0.00573462317654649</v>
      </c>
      <c r="J580" s="17" t="n">
        <f aca="false">100*(G580-E580)/E580</f>
        <v>-0.961817556001617</v>
      </c>
      <c r="K580" s="16" t="n">
        <v>-1.68652159329905</v>
      </c>
      <c r="L580" s="17" t="n">
        <v>130.576580719379</v>
      </c>
      <c r="M580" s="16" t="n">
        <v>0.094083190112052</v>
      </c>
      <c r="N580" s="16" t="n">
        <v>0.42971474440309</v>
      </c>
      <c r="O580" s="6" t="str">
        <f aca="false">IF(N580&lt;0.05,"Yes","No")</f>
        <v>No</v>
      </c>
      <c r="P580" s="16" t="n">
        <v>-0.191653412419358</v>
      </c>
      <c r="Q580" s="16" t="n">
        <v>2.86034424530506</v>
      </c>
      <c r="R580" s="16" t="n">
        <v>0.091342470594688</v>
      </c>
      <c r="S580" s="16" t="n">
        <v>0.769960551099933</v>
      </c>
      <c r="T580" s="16" t="n">
        <v>-0.00583135277110217</v>
      </c>
      <c r="U580" s="16" t="n">
        <v>0.17402916590621</v>
      </c>
      <c r="V580" s="16" t="n">
        <v>0.940197872513564</v>
      </c>
      <c r="W580" s="6" t="s">
        <v>510</v>
      </c>
      <c r="X580" s="16" t="n">
        <v>0.3</v>
      </c>
      <c r="Y580" s="16" t="n">
        <v>0.587220053420999</v>
      </c>
      <c r="Z580" s="16" t="n">
        <f aca="false">(G580-E580)/SQRT(H580^2/D580+F580^2/C580)</f>
        <v>-1.68652159329905</v>
      </c>
      <c r="AA580" s="24" t="n">
        <f aca="false">ABS(K580-Z580)</f>
        <v>0</v>
      </c>
    </row>
    <row r="581" customFormat="false" ht="15" hidden="false" customHeight="false" outlineLevel="0" collapsed="false">
      <c r="A581" s="17" t="n">
        <v>976</v>
      </c>
      <c r="B581" s="6" t="s">
        <v>427</v>
      </c>
      <c r="C581" s="6" t="n">
        <v>93</v>
      </c>
      <c r="D581" s="6" t="n">
        <v>471</v>
      </c>
      <c r="E581" s="16" t="n">
        <v>0.596291213266311</v>
      </c>
      <c r="F581" s="16" t="n">
        <v>0.0299682438039822</v>
      </c>
      <c r="G581" s="16" t="n">
        <v>0.59058279754503</v>
      </c>
      <c r="H581" s="16" t="n">
        <v>0.0298569484889169</v>
      </c>
      <c r="I581" s="23" t="n">
        <f aca="false">G581-E581</f>
        <v>-0.00570841572128111</v>
      </c>
      <c r="J581" s="17" t="n">
        <f aca="false">100*(G581-E581)/E581</f>
        <v>-0.957320113776633</v>
      </c>
      <c r="K581" s="16" t="n">
        <v>-1.67970222316585</v>
      </c>
      <c r="L581" s="17" t="n">
        <v>130.613649368722</v>
      </c>
      <c r="M581" s="16" t="n">
        <v>0.0954057031145465</v>
      </c>
      <c r="N581" s="16" t="n">
        <v>0.431998668628582</v>
      </c>
      <c r="O581" s="6" t="str">
        <f aca="false">IF(N581&lt;0.05,"Yes","No")</f>
        <v>No</v>
      </c>
      <c r="P581" s="16" t="n">
        <v>-0.19082031570346</v>
      </c>
      <c r="Q581" s="16" t="n">
        <v>2.83553107690801</v>
      </c>
      <c r="R581" s="16" t="n">
        <v>0.0927555997201284</v>
      </c>
      <c r="S581" s="16" t="n">
        <v>0.768427960137114</v>
      </c>
      <c r="T581" s="16" t="n">
        <v>-0.0058033666157322</v>
      </c>
      <c r="U581" s="16" t="n">
        <v>0.175939320531928</v>
      </c>
      <c r="V581" s="16" t="n">
        <v>0.940197872513564</v>
      </c>
      <c r="W581" s="6" t="s">
        <v>510</v>
      </c>
      <c r="X581" s="16" t="n">
        <v>0.3</v>
      </c>
      <c r="Y581" s="16" t="n">
        <v>0.586900440609091</v>
      </c>
      <c r="Z581" s="16" t="n">
        <f aca="false">(G581-E581)/SQRT(H581^2/D581+F581^2/C581)</f>
        <v>-1.67970222316585</v>
      </c>
      <c r="AA581" s="24" t="n">
        <f aca="false">ABS(K581-Z581)</f>
        <v>0</v>
      </c>
    </row>
    <row r="582" customFormat="false" ht="15" hidden="false" customHeight="false" outlineLevel="0" collapsed="false">
      <c r="A582" s="17" t="n">
        <v>977</v>
      </c>
      <c r="B582" s="6" t="s">
        <v>427</v>
      </c>
      <c r="C582" s="6" t="n">
        <v>93</v>
      </c>
      <c r="D582" s="6" t="n">
        <v>471</v>
      </c>
      <c r="E582" s="16" t="n">
        <v>0.596437681426284</v>
      </c>
      <c r="F582" s="16" t="n">
        <v>0.0299597212741544</v>
      </c>
      <c r="G582" s="16" t="n">
        <v>0.590695348578147</v>
      </c>
      <c r="H582" s="16" t="n">
        <v>0.0298524290989696</v>
      </c>
      <c r="I582" s="23" t="n">
        <f aca="false">G582-E582</f>
        <v>-0.00574233284813686</v>
      </c>
      <c r="J582" s="17" t="n">
        <f aca="false">100*(G582-E582)/E582</f>
        <v>-0.962771640182927</v>
      </c>
      <c r="K582" s="16" t="n">
        <v>-1.69012614724308</v>
      </c>
      <c r="L582" s="17" t="n">
        <v>130.624523019741</v>
      </c>
      <c r="M582" s="16" t="n">
        <v>0.0933889435702675</v>
      </c>
      <c r="N582" s="16" t="n">
        <v>0.429304968712657</v>
      </c>
      <c r="O582" s="6" t="str">
        <f aca="false">IF(N582&lt;0.05,"Yes","No")</f>
        <v>No</v>
      </c>
      <c r="P582" s="16" t="n">
        <v>-0.191987360974842</v>
      </c>
      <c r="Q582" s="16" t="n">
        <v>2.87032100515429</v>
      </c>
      <c r="R582" s="16" t="n">
        <v>0.0907809092866288</v>
      </c>
      <c r="S582" s="16" t="n">
        <v>0.766545525912799</v>
      </c>
      <c r="T582" s="16" t="n">
        <v>-0.00583488809790429</v>
      </c>
      <c r="U582" s="16" t="n">
        <v>0.1735573353181</v>
      </c>
      <c r="V582" s="16" t="n">
        <v>0.940197872513564</v>
      </c>
      <c r="W582" s="6" t="s">
        <v>510</v>
      </c>
      <c r="X582" s="16" t="n">
        <v>0.3</v>
      </c>
      <c r="Y582" s="16" t="n">
        <v>0.587379859826953</v>
      </c>
      <c r="Z582" s="16" t="n">
        <f aca="false">(G582-E582)/SQRT(H582^2/D582+F582^2/C582)</f>
        <v>-1.69012614724308</v>
      </c>
      <c r="AA582" s="24" t="n">
        <f aca="false">ABS(K582-Z582)</f>
        <v>0</v>
      </c>
    </row>
    <row r="583" customFormat="false" ht="15" hidden="false" customHeight="false" outlineLevel="0" collapsed="false">
      <c r="A583" s="17" t="n">
        <v>978</v>
      </c>
      <c r="B583" s="6" t="s">
        <v>427</v>
      </c>
      <c r="C583" s="6" t="n">
        <v>93</v>
      </c>
      <c r="D583" s="6" t="n">
        <v>471</v>
      </c>
      <c r="E583" s="16" t="n">
        <v>0.596535750935155</v>
      </c>
      <c r="F583" s="16" t="n">
        <v>0.0299501014731633</v>
      </c>
      <c r="G583" s="16" t="n">
        <v>0.590805700630139</v>
      </c>
      <c r="H583" s="16" t="n">
        <v>0.0298466062577233</v>
      </c>
      <c r="I583" s="23" t="n">
        <f aca="false">G583-E583</f>
        <v>-0.00573005030501517</v>
      </c>
      <c r="J583" s="17" t="n">
        <f aca="false">100*(G583-E583)/E583</f>
        <v>-0.960554383544071</v>
      </c>
      <c r="K583" s="16" t="n">
        <v>-1.68701789119863</v>
      </c>
      <c r="L583" s="17" t="n">
        <v>130.634829394049</v>
      </c>
      <c r="M583" s="16" t="n">
        <v>0.0939864111132193</v>
      </c>
      <c r="N583" s="16" t="n">
        <v>0.42971474440309</v>
      </c>
      <c r="O583" s="6" t="str">
        <f aca="false">IF(N583&lt;0.05,"Yes","No")</f>
        <v>No</v>
      </c>
      <c r="P583" s="16" t="n">
        <v>-0.19161806328299</v>
      </c>
      <c r="Q583" s="16" t="n">
        <v>2.85928920148479</v>
      </c>
      <c r="R583" s="16" t="n">
        <v>0.0914020765256255</v>
      </c>
      <c r="S583" s="16" t="n">
        <v>0.76538145332186</v>
      </c>
      <c r="T583" s="16" t="n">
        <v>-0.00581961180442873</v>
      </c>
      <c r="U583" s="16" t="n">
        <v>0.17456496652549</v>
      </c>
      <c r="V583" s="16" t="n">
        <v>0.940197872513564</v>
      </c>
      <c r="W583" s="6" t="s">
        <v>510</v>
      </c>
      <c r="X583" s="16" t="n">
        <v>0.3</v>
      </c>
      <c r="Y583" s="16" t="n">
        <v>0.587539666232906</v>
      </c>
      <c r="Z583" s="16" t="n">
        <f aca="false">(G583-E583)/SQRT(H583^2/D583+F583^2/C583)</f>
        <v>-1.68701789119863</v>
      </c>
      <c r="AA583" s="24" t="n">
        <f aca="false">ABS(K583-Z583)</f>
        <v>0</v>
      </c>
    </row>
    <row r="584" customFormat="false" ht="15" hidden="false" customHeight="false" outlineLevel="0" collapsed="false">
      <c r="A584" s="17" t="n">
        <v>979</v>
      </c>
      <c r="B584" s="6" t="s">
        <v>427</v>
      </c>
      <c r="C584" s="6" t="n">
        <v>93</v>
      </c>
      <c r="D584" s="6" t="n">
        <v>471</v>
      </c>
      <c r="E584" s="16" t="n">
        <v>0.596739111408111</v>
      </c>
      <c r="F584" s="16" t="n">
        <v>0.0299273503819331</v>
      </c>
      <c r="G584" s="16" t="n">
        <v>0.591003923848936</v>
      </c>
      <c r="H584" s="16" t="n">
        <v>0.029841354865405</v>
      </c>
      <c r="I584" s="23" t="n">
        <f aca="false">G584-E584</f>
        <v>-0.00573518755917479</v>
      </c>
      <c r="J584" s="17" t="n">
        <f aca="false">100*(G584-E584)/E584</f>
        <v>-0.961087927627471</v>
      </c>
      <c r="K584" s="16" t="n">
        <v>-1.68965217216928</v>
      </c>
      <c r="L584" s="17" t="n">
        <v>130.682606154471</v>
      </c>
      <c r="M584" s="16" t="n">
        <v>0.0934788199990805</v>
      </c>
      <c r="N584" s="16" t="n">
        <v>0.429304968712657</v>
      </c>
      <c r="O584" s="6" t="str">
        <f aca="false">IF(N584&lt;0.05,"Yes","No")</f>
        <v>No</v>
      </c>
      <c r="P584" s="16" t="n">
        <v>-0.191842043985304</v>
      </c>
      <c r="Q584" s="16" t="n">
        <v>2.86597750514959</v>
      </c>
      <c r="R584" s="16" t="n">
        <v>0.0910249283636026</v>
      </c>
      <c r="S584" s="16" t="n">
        <v>0.758762850574077</v>
      </c>
      <c r="T584" s="16" t="n">
        <v>-0.00582324154047423</v>
      </c>
      <c r="U584" s="16" t="n">
        <v>0.17444703436829</v>
      </c>
      <c r="V584" s="16" t="n">
        <v>0.940197872513564</v>
      </c>
      <c r="W584" s="6" t="s">
        <v>510</v>
      </c>
      <c r="X584" s="16" t="n">
        <v>0.3</v>
      </c>
      <c r="Y584" s="16" t="n">
        <v>0.587653813665731</v>
      </c>
      <c r="Z584" s="16" t="n">
        <f aca="false">(G584-E584)/SQRT(H584^2/D584+F584^2/C584)</f>
        <v>-1.68965217216928</v>
      </c>
      <c r="AA584" s="24" t="n">
        <f aca="false">ABS(K584-Z584)</f>
        <v>0</v>
      </c>
    </row>
    <row r="585" customFormat="false" ht="15" hidden="false" customHeight="false" outlineLevel="0" collapsed="false">
      <c r="A585" s="17" t="n">
        <v>980</v>
      </c>
      <c r="B585" s="6" t="s">
        <v>427</v>
      </c>
      <c r="C585" s="6" t="n">
        <v>93</v>
      </c>
      <c r="D585" s="6" t="n">
        <v>471</v>
      </c>
      <c r="E585" s="16" t="n">
        <v>0.596923977136612</v>
      </c>
      <c r="F585" s="16" t="n">
        <v>0.0299105352597141</v>
      </c>
      <c r="G585" s="16" t="n">
        <v>0.591211828330014</v>
      </c>
      <c r="H585" s="16" t="n">
        <v>0.0298400848578113</v>
      </c>
      <c r="I585" s="23" t="n">
        <f aca="false">G585-E585</f>
        <v>-0.00571214880659832</v>
      </c>
      <c r="J585" s="17" t="n">
        <f aca="false">100*(G585-E585)/E585</f>
        <v>-0.956930702297964</v>
      </c>
      <c r="K585" s="16" t="n">
        <v>-1.68366717162494</v>
      </c>
      <c r="L585" s="17" t="n">
        <v>130.725157408831</v>
      </c>
      <c r="M585" s="16" t="n">
        <v>0.0946325091608297</v>
      </c>
      <c r="N585" s="16" t="n">
        <v>0.430352601183773</v>
      </c>
      <c r="O585" s="6" t="str">
        <f aca="false">IF(N585&lt;0.05,"Yes","No")</f>
        <v>No</v>
      </c>
      <c r="P585" s="16" t="n">
        <v>-0.191095850451842</v>
      </c>
      <c r="Q585" s="16" t="n">
        <v>2.84372571182774</v>
      </c>
      <c r="R585" s="16" t="n">
        <v>0.0922862927160294</v>
      </c>
      <c r="S585" s="16" t="n">
        <v>0.753809296244538</v>
      </c>
      <c r="T585" s="16" t="n">
        <v>-0.00580055707872803</v>
      </c>
      <c r="U585" s="16" t="n">
        <v>0.176322519913796</v>
      </c>
      <c r="V585" s="16" t="n">
        <v>0.940197872513564</v>
      </c>
      <c r="W585" s="6" t="s">
        <v>510</v>
      </c>
      <c r="X585" s="16" t="n">
        <v>0.3</v>
      </c>
      <c r="Y585" s="16" t="n">
        <v>0.58769947263886</v>
      </c>
      <c r="Z585" s="16" t="n">
        <f aca="false">(G585-E585)/SQRT(H585^2/D585+F585^2/C585)</f>
        <v>-1.68366717162494</v>
      </c>
      <c r="AA585" s="24" t="n">
        <f aca="false">ABS(K585-Z585)</f>
        <v>0</v>
      </c>
    </row>
    <row r="586" customFormat="false" ht="15" hidden="false" customHeight="false" outlineLevel="0" collapsed="false">
      <c r="A586" s="17" t="n">
        <v>981</v>
      </c>
      <c r="B586" s="6" t="s">
        <v>427</v>
      </c>
      <c r="C586" s="6" t="n">
        <v>93</v>
      </c>
      <c r="D586" s="6" t="n">
        <v>471</v>
      </c>
      <c r="E586" s="16" t="n">
        <v>0.597083935494064</v>
      </c>
      <c r="F586" s="16" t="n">
        <v>0.0299059052794917</v>
      </c>
      <c r="G586" s="16" t="n">
        <v>0.591416331676414</v>
      </c>
      <c r="H586" s="16" t="n">
        <v>0.0298368119673666</v>
      </c>
      <c r="I586" s="23" t="n">
        <f aca="false">G586-E586</f>
        <v>-0.00566760381764975</v>
      </c>
      <c r="J586" s="17" t="n">
        <f aca="false">100*(G586-E586)/E586</f>
        <v>-0.94921391796616</v>
      </c>
      <c r="K586" s="16" t="n">
        <v>-1.67078369557009</v>
      </c>
      <c r="L586" s="17" t="n">
        <v>130.728855587699</v>
      </c>
      <c r="M586" s="16" t="n">
        <v>0.0971567983735459</v>
      </c>
      <c r="N586" s="16" t="n">
        <v>0.435237597831173</v>
      </c>
      <c r="O586" s="6" t="str">
        <f aca="false">IF(N586&lt;0.05,"Yes","No")</f>
        <v>No</v>
      </c>
      <c r="P586" s="16" t="n">
        <v>-0.189627834221319</v>
      </c>
      <c r="Q586" s="16" t="n">
        <v>2.8002019982596</v>
      </c>
      <c r="R586" s="16" t="n">
        <v>0.0948088960878772</v>
      </c>
      <c r="S586" s="16" t="n">
        <v>0.753183376729129</v>
      </c>
      <c r="T586" s="16" t="n">
        <v>-0.00575572497663118</v>
      </c>
      <c r="U586" s="16" t="n">
        <v>0.179647726432815</v>
      </c>
      <c r="V586" s="16" t="n">
        <v>0.940197872513564</v>
      </c>
      <c r="W586" s="6" t="s">
        <v>510</v>
      </c>
      <c r="X586" s="16" t="n">
        <v>0.3</v>
      </c>
      <c r="Y586" s="16" t="n">
        <v>0.586900440609091</v>
      </c>
      <c r="Z586" s="16" t="n">
        <f aca="false">(G586-E586)/SQRT(H586^2/D586+F586^2/C586)</f>
        <v>-1.67078369557009</v>
      </c>
      <c r="AA586" s="24" t="n">
        <f aca="false">ABS(K586-Z586)</f>
        <v>0</v>
      </c>
    </row>
    <row r="587" customFormat="false" ht="15" hidden="false" customHeight="false" outlineLevel="0" collapsed="false">
      <c r="A587" s="17" t="n">
        <v>982</v>
      </c>
      <c r="B587" s="6" t="s">
        <v>427</v>
      </c>
      <c r="C587" s="6" t="n">
        <v>93</v>
      </c>
      <c r="D587" s="6" t="n">
        <v>471</v>
      </c>
      <c r="E587" s="16" t="n">
        <v>0.597311880319349</v>
      </c>
      <c r="F587" s="16" t="n">
        <v>0.0299051086182779</v>
      </c>
      <c r="G587" s="16" t="n">
        <v>0.591665613360213</v>
      </c>
      <c r="H587" s="16" t="n">
        <v>0.0298231894969847</v>
      </c>
      <c r="I587" s="23" t="n">
        <f aca="false">G587-E587</f>
        <v>-0.00564626695913661</v>
      </c>
      <c r="J587" s="17" t="n">
        <f aca="false">100*(G587-E587)/E587</f>
        <v>-0.945279534054784</v>
      </c>
      <c r="K587" s="16" t="n">
        <v>-1.6646555666525</v>
      </c>
      <c r="L587" s="17" t="n">
        <v>130.693623150771</v>
      </c>
      <c r="M587" s="16" t="n">
        <v>0.0983771433815389</v>
      </c>
      <c r="N587" s="16" t="n">
        <v>0.437314555270715</v>
      </c>
      <c r="O587" s="6" t="str">
        <f aca="false">IF(N587&lt;0.05,"Yes","No")</f>
        <v>No</v>
      </c>
      <c r="P587" s="16" t="n">
        <v>-0.188986871514586</v>
      </c>
      <c r="Q587" s="16" t="n">
        <v>2.78130401624545</v>
      </c>
      <c r="R587" s="16" t="n">
        <v>0.0959275473503368</v>
      </c>
      <c r="S587" s="16" t="n">
        <v>0.754024459065714</v>
      </c>
      <c r="T587" s="16" t="n">
        <v>-0.00572999135568068</v>
      </c>
      <c r="U587" s="16" t="n">
        <v>0.18120325488438</v>
      </c>
      <c r="V587" s="16" t="n">
        <v>0.940197872513564</v>
      </c>
      <c r="W587" s="6" t="s">
        <v>510</v>
      </c>
      <c r="X587" s="16" t="n">
        <v>0.3</v>
      </c>
      <c r="Y587" s="16" t="n">
        <v>0.586535168824053</v>
      </c>
      <c r="Z587" s="16" t="n">
        <f aca="false">(G587-E587)/SQRT(H587^2/D587+F587^2/C587)</f>
        <v>-1.6646555666525</v>
      </c>
      <c r="AA587" s="24" t="n">
        <f aca="false">ABS(K587-Z587)</f>
        <v>0</v>
      </c>
    </row>
    <row r="588" customFormat="false" ht="15" hidden="false" customHeight="false" outlineLevel="0" collapsed="false">
      <c r="A588" s="17" t="n">
        <v>983</v>
      </c>
      <c r="B588" s="6" t="s">
        <v>427</v>
      </c>
      <c r="C588" s="6" t="n">
        <v>93</v>
      </c>
      <c r="D588" s="6" t="n">
        <v>471</v>
      </c>
      <c r="E588" s="16" t="n">
        <v>0.597609308778599</v>
      </c>
      <c r="F588" s="16" t="n">
        <v>0.0298951406887725</v>
      </c>
      <c r="G588" s="16" t="n">
        <v>0.591986555645673</v>
      </c>
      <c r="H588" s="16" t="n">
        <v>0.0298263509433875</v>
      </c>
      <c r="I588" s="23" t="n">
        <f aca="false">G588-E588</f>
        <v>-0.00562275313292537</v>
      </c>
      <c r="J588" s="17" t="n">
        <f aca="false">100*(G588-E588)/E588</f>
        <v>-0.940874422524847</v>
      </c>
      <c r="K588" s="16" t="n">
        <v>-1.65815622578655</v>
      </c>
      <c r="L588" s="17" t="n">
        <v>130.7296215115</v>
      </c>
      <c r="M588" s="16" t="n">
        <v>0.0996835522110474</v>
      </c>
      <c r="N588" s="16" t="n">
        <v>0.439989796629014</v>
      </c>
      <c r="O588" s="6" t="str">
        <f aca="false">IF(N588&lt;0.05,"Yes","No")</f>
        <v>No</v>
      </c>
      <c r="P588" s="16" t="n">
        <v>-0.188193481956691</v>
      </c>
      <c r="Q588" s="16" t="n">
        <v>2.75800053871191</v>
      </c>
      <c r="R588" s="16" t="n">
        <v>0.0973268685435008</v>
      </c>
      <c r="S588" s="16" t="n">
        <v>0.750881869917856</v>
      </c>
      <c r="T588" s="16" t="n">
        <v>-0.00570200692464522</v>
      </c>
      <c r="U588" s="16" t="n">
        <v>0.18337113479699</v>
      </c>
      <c r="V588" s="16" t="n">
        <v>0.940197872513564</v>
      </c>
      <c r="W588" s="6" t="s">
        <v>510</v>
      </c>
      <c r="X588" s="16" t="n">
        <v>0.3</v>
      </c>
      <c r="Y588" s="16" t="n">
        <v>0.586626486770313</v>
      </c>
      <c r="Z588" s="16" t="n">
        <f aca="false">(G588-E588)/SQRT(H588^2/D588+F588^2/C588)</f>
        <v>-1.65815622578655</v>
      </c>
      <c r="AA588" s="24" t="n">
        <f aca="false">ABS(K588-Z588)</f>
        <v>0</v>
      </c>
    </row>
    <row r="589" customFormat="false" ht="15" hidden="false" customHeight="false" outlineLevel="0" collapsed="false">
      <c r="A589" s="17" t="n">
        <v>984</v>
      </c>
      <c r="B589" s="6" t="s">
        <v>427</v>
      </c>
      <c r="C589" s="6" t="n">
        <v>93</v>
      </c>
      <c r="D589" s="6" t="n">
        <v>471</v>
      </c>
      <c r="E589" s="16" t="n">
        <v>0.597902543121769</v>
      </c>
      <c r="F589" s="16" t="n">
        <v>0.0298750357965032</v>
      </c>
      <c r="G589" s="16" t="n">
        <v>0.592309081440519</v>
      </c>
      <c r="H589" s="16" t="n">
        <v>0.0298211499400827</v>
      </c>
      <c r="I589" s="23" t="n">
        <f aca="false">G589-E589</f>
        <v>-0.00559346168124997</v>
      </c>
      <c r="J589" s="17" t="n">
        <f aca="false">100*(G589-E589)/E589</f>
        <v>-0.935513947146869</v>
      </c>
      <c r="K589" s="16" t="n">
        <v>-1.65049304461933</v>
      </c>
      <c r="L589" s="17" t="n">
        <v>130.770493559876</v>
      </c>
      <c r="M589" s="16" t="n">
        <v>0.101241889012241</v>
      </c>
      <c r="N589" s="16" t="n">
        <v>0.441828616549474</v>
      </c>
      <c r="O589" s="6" t="str">
        <f aca="false">IF(N589&lt;0.05,"Yes","No")</f>
        <v>No</v>
      </c>
      <c r="P589" s="16" t="n">
        <v>-0.187261077335724</v>
      </c>
      <c r="Q589" s="16" t="n">
        <v>2.73073921178064</v>
      </c>
      <c r="R589" s="16" t="n">
        <v>0.0989922351419736</v>
      </c>
      <c r="S589" s="16" t="n">
        <v>0.745535025792598</v>
      </c>
      <c r="T589" s="16" t="n">
        <v>-0.00566965769743073</v>
      </c>
      <c r="U589" s="16" t="n">
        <v>0.185861751695232</v>
      </c>
      <c r="V589" s="16" t="n">
        <v>0.940197872513564</v>
      </c>
      <c r="W589" s="6" t="s">
        <v>510</v>
      </c>
      <c r="X589" s="16" t="n">
        <v>0.3</v>
      </c>
      <c r="Y589" s="16" t="n">
        <v>0.586421021391229</v>
      </c>
      <c r="Z589" s="16" t="n">
        <f aca="false">(G589-E589)/SQRT(H589^2/D589+F589^2/C589)</f>
        <v>-1.65049304461933</v>
      </c>
      <c r="AA589" s="24" t="n">
        <f aca="false">ABS(K589-Z589)</f>
        <v>0</v>
      </c>
    </row>
    <row r="590" customFormat="false" ht="15" hidden="false" customHeight="false" outlineLevel="0" collapsed="false">
      <c r="A590" s="17" t="n">
        <v>985</v>
      </c>
      <c r="B590" s="6" t="s">
        <v>427</v>
      </c>
      <c r="C590" s="6" t="n">
        <v>93</v>
      </c>
      <c r="D590" s="6" t="n">
        <v>471</v>
      </c>
      <c r="E590" s="16" t="n">
        <v>0.59819652829119</v>
      </c>
      <c r="F590" s="16" t="n">
        <v>0.0298553047143587</v>
      </c>
      <c r="G590" s="16" t="n">
        <v>0.59262994425312</v>
      </c>
      <c r="H590" s="16" t="n">
        <v>0.0298083667748524</v>
      </c>
      <c r="I590" s="23" t="n">
        <f aca="false">G590-E590</f>
        <v>-0.00556658403806987</v>
      </c>
      <c r="J590" s="17" t="n">
        <f aca="false">100*(G590-E590)/E590</f>
        <v>-0.930561073961996</v>
      </c>
      <c r="K590" s="16" t="n">
        <v>-1.64358498824584</v>
      </c>
      <c r="L590" s="17" t="n">
        <v>130.789529602233</v>
      </c>
      <c r="M590" s="16" t="n">
        <v>0.102663776237267</v>
      </c>
      <c r="N590" s="16" t="n">
        <v>0.443884405406553</v>
      </c>
      <c r="O590" s="6" t="str">
        <f aca="false">IF(N590&lt;0.05,"Yes","No")</f>
        <v>No</v>
      </c>
      <c r="P590" s="16" t="n">
        <v>-0.186448270918874</v>
      </c>
      <c r="Q590" s="16" t="n">
        <v>2.70708512004833</v>
      </c>
      <c r="R590" s="16" t="n">
        <v>0.100462522632184</v>
      </c>
      <c r="S590" s="16" t="n">
        <v>0.741161126508067</v>
      </c>
      <c r="T590" s="16" t="n">
        <v>-0.00564054009922378</v>
      </c>
      <c r="U590" s="16" t="n">
        <v>0.18799189128009</v>
      </c>
      <c r="V590" s="16" t="n">
        <v>0.940197872513564</v>
      </c>
      <c r="W590" s="6" t="s">
        <v>510</v>
      </c>
      <c r="X590" s="16" t="n">
        <v>0.3</v>
      </c>
      <c r="Y590" s="16" t="n">
        <v>0.586010090633062</v>
      </c>
      <c r="Z590" s="16" t="n">
        <f aca="false">(G590-E590)/SQRT(H590^2/D590+F590^2/C590)</f>
        <v>-1.64358498824584</v>
      </c>
      <c r="AA590" s="24" t="n">
        <f aca="false">ABS(K590-Z590)</f>
        <v>0</v>
      </c>
    </row>
    <row r="591" customFormat="false" ht="15" hidden="false" customHeight="false" outlineLevel="0" collapsed="false">
      <c r="A591" s="17" t="n">
        <v>986</v>
      </c>
      <c r="B591" s="6" t="s">
        <v>427</v>
      </c>
      <c r="C591" s="6" t="n">
        <v>93</v>
      </c>
      <c r="D591" s="6" t="n">
        <v>471</v>
      </c>
      <c r="E591" s="16" t="n">
        <v>0.598554234030426</v>
      </c>
      <c r="F591" s="16" t="n">
        <v>0.0298508424552376</v>
      </c>
      <c r="G591" s="16" t="n">
        <v>0.592995127231958</v>
      </c>
      <c r="H591" s="16" t="n">
        <v>0.0298098675398047</v>
      </c>
      <c r="I591" s="23" t="n">
        <f aca="false">G591-E591</f>
        <v>-0.00555910679846783</v>
      </c>
      <c r="J591" s="17" t="n">
        <f aca="false">100*(G591-E591)/E591</f>
        <v>-0.928755738813343</v>
      </c>
      <c r="K591" s="16" t="n">
        <v>-1.64156867030376</v>
      </c>
      <c r="L591" s="17" t="n">
        <v>130.805938673339</v>
      </c>
      <c r="M591" s="16" t="n">
        <v>0.103081613732345</v>
      </c>
      <c r="N591" s="16" t="n">
        <v>0.443884405406553</v>
      </c>
      <c r="O591" s="6" t="str">
        <f aca="false">IF(N591&lt;0.05,"Yes","No")</f>
        <v>No</v>
      </c>
      <c r="P591" s="16" t="n">
        <v>-0.186194558206225</v>
      </c>
      <c r="Q591" s="16" t="n">
        <v>2.69972270683424</v>
      </c>
      <c r="R591" s="16" t="n">
        <v>0.100925021614789</v>
      </c>
      <c r="S591" s="16" t="n">
        <v>0.740694585191533</v>
      </c>
      <c r="T591" s="16" t="n">
        <v>-0.0056298648065328</v>
      </c>
      <c r="U591" s="16" t="n">
        <v>0.188845245233697</v>
      </c>
      <c r="V591" s="16" t="n">
        <v>0.940197872513564</v>
      </c>
      <c r="W591" s="6" t="s">
        <v>510</v>
      </c>
      <c r="X591" s="16" t="n">
        <v>0.3</v>
      </c>
      <c r="Y591" s="16" t="n">
        <v>0.58628404447184</v>
      </c>
      <c r="Z591" s="16" t="n">
        <f aca="false">(G591-E591)/SQRT(H591^2/D591+F591^2/C591)</f>
        <v>-1.64156867030376</v>
      </c>
      <c r="AA591" s="24" t="n">
        <f aca="false">ABS(K591-Z591)</f>
        <v>0</v>
      </c>
    </row>
    <row r="592" customFormat="false" ht="15" hidden="false" customHeight="false" outlineLevel="0" collapsed="false">
      <c r="A592" s="17" t="n">
        <v>987</v>
      </c>
      <c r="B592" s="6" t="s">
        <v>427</v>
      </c>
      <c r="C592" s="6" t="n">
        <v>93</v>
      </c>
      <c r="D592" s="6" t="n">
        <v>471</v>
      </c>
      <c r="E592" s="16" t="n">
        <v>0.598913787513651</v>
      </c>
      <c r="F592" s="16" t="n">
        <v>0.0298448445995435</v>
      </c>
      <c r="G592" s="16" t="n">
        <v>0.593318718317461</v>
      </c>
      <c r="H592" s="16" t="n">
        <v>0.0298049852843932</v>
      </c>
      <c r="I592" s="23" t="n">
        <f aca="false">G592-E592</f>
        <v>-0.0055950691961898</v>
      </c>
      <c r="J592" s="17" t="n">
        <f aca="false">100*(G592-E592)/E592</f>
        <v>-0.934202770555231</v>
      </c>
      <c r="K592" s="16" t="n">
        <v>-1.6525100717457</v>
      </c>
      <c r="L592" s="17" t="n">
        <v>130.808990562833</v>
      </c>
      <c r="M592" s="16" t="n">
        <v>0.100828923505223</v>
      </c>
      <c r="N592" s="16" t="n">
        <v>0.441336600592653</v>
      </c>
      <c r="O592" s="6" t="str">
        <f aca="false">IF(N592&lt;0.05,"Yes","No")</f>
        <v>No</v>
      </c>
      <c r="P592" s="16" t="n">
        <v>-0.187430908547329</v>
      </c>
      <c r="Q592" s="16" t="n">
        <v>2.73569459337694</v>
      </c>
      <c r="R592" s="16" t="n">
        <v>0.0986872127536316</v>
      </c>
      <c r="S592" s="16" t="n">
        <v>0.738776343854554</v>
      </c>
      <c r="T592" s="16" t="n">
        <v>-0.00566380092771925</v>
      </c>
      <c r="U592" s="16" t="n">
        <v>0.186320875670692</v>
      </c>
      <c r="V592" s="16" t="n">
        <v>0.940197872513564</v>
      </c>
      <c r="W592" s="6" t="s">
        <v>510</v>
      </c>
      <c r="X592" s="16" t="n">
        <v>0.3</v>
      </c>
      <c r="Y592" s="16" t="n">
        <v>0.586786293176266</v>
      </c>
      <c r="Z592" s="16" t="n">
        <f aca="false">(G592-E592)/SQRT(H592^2/D592+F592^2/C592)</f>
        <v>-1.6525100717457</v>
      </c>
      <c r="AA592" s="24" t="n">
        <f aca="false">ABS(K592-Z592)</f>
        <v>0</v>
      </c>
    </row>
    <row r="593" customFormat="false" ht="15" hidden="false" customHeight="false" outlineLevel="0" collapsed="false">
      <c r="A593" s="17" t="n">
        <v>988</v>
      </c>
      <c r="B593" s="6" t="s">
        <v>427</v>
      </c>
      <c r="C593" s="6" t="n">
        <v>93</v>
      </c>
      <c r="D593" s="6" t="n">
        <v>471</v>
      </c>
      <c r="E593" s="16" t="n">
        <v>0.599250934457266</v>
      </c>
      <c r="F593" s="16" t="n">
        <v>0.0298316958593725</v>
      </c>
      <c r="G593" s="16" t="n">
        <v>0.593679825971081</v>
      </c>
      <c r="H593" s="16" t="n">
        <v>0.0298021124715146</v>
      </c>
      <c r="I593" s="23" t="n">
        <f aca="false">G593-E593</f>
        <v>-0.00557110848618514</v>
      </c>
      <c r="J593" s="17" t="n">
        <f aca="false">100*(G593-E593)/E593</f>
        <v>-0.929678731536868</v>
      </c>
      <c r="K593" s="16" t="n">
        <v>-1.64606523036042</v>
      </c>
      <c r="L593" s="17" t="n">
        <v>130.837281358198</v>
      </c>
      <c r="M593" s="16" t="n">
        <v>0.102150427657773</v>
      </c>
      <c r="N593" s="16" t="n">
        <v>0.443884405406553</v>
      </c>
      <c r="O593" s="6" t="str">
        <f aca="false">IF(N593&lt;0.05,"Yes","No")</f>
        <v>No</v>
      </c>
      <c r="P593" s="16" t="n">
        <v>-0.186656771625443</v>
      </c>
      <c r="Q593" s="16" t="n">
        <v>2.71314304433372</v>
      </c>
      <c r="R593" s="16" t="n">
        <v>0.100083711044352</v>
      </c>
      <c r="S593" s="16" t="n">
        <v>0.737447356128196</v>
      </c>
      <c r="T593" s="16" t="n">
        <v>-0.00563573308782883</v>
      </c>
      <c r="U593" s="16" t="n">
        <v>0.188458599712551</v>
      </c>
      <c r="V593" s="16" t="n">
        <v>0.940197872513564</v>
      </c>
      <c r="W593" s="6" t="s">
        <v>510</v>
      </c>
      <c r="X593" s="16" t="n">
        <v>0.3</v>
      </c>
      <c r="Y593" s="16" t="n">
        <v>0.586672145743442</v>
      </c>
      <c r="Z593" s="16" t="n">
        <f aca="false">(G593-E593)/SQRT(H593^2/D593+F593^2/C593)</f>
        <v>-1.64606523036042</v>
      </c>
      <c r="AA593" s="24" t="n">
        <f aca="false">ABS(K593-Z593)</f>
        <v>0</v>
      </c>
    </row>
    <row r="594" customFormat="false" ht="15" hidden="false" customHeight="false" outlineLevel="0" collapsed="false">
      <c r="A594" s="17" t="n">
        <v>989</v>
      </c>
      <c r="B594" s="6" t="s">
        <v>427</v>
      </c>
      <c r="C594" s="6" t="n">
        <v>93</v>
      </c>
      <c r="D594" s="6" t="n">
        <v>471</v>
      </c>
      <c r="E594" s="16" t="n">
        <v>0.599612799382979</v>
      </c>
      <c r="F594" s="16" t="n">
        <v>0.0298198169338311</v>
      </c>
      <c r="G594" s="16" t="n">
        <v>0.594101331922406</v>
      </c>
      <c r="H594" s="16" t="n">
        <v>0.0298047395590607</v>
      </c>
      <c r="I594" s="23" t="n">
        <f aca="false">G594-E594</f>
        <v>-0.00551146746057329</v>
      </c>
      <c r="J594" s="17" t="n">
        <f aca="false">100*(G594-E594)/E594</f>
        <v>-0.919171082779549</v>
      </c>
      <c r="K594" s="16" t="n">
        <v>-1.62896162306769</v>
      </c>
      <c r="L594" s="17" t="n">
        <v>130.877289610376</v>
      </c>
      <c r="M594" s="16" t="n">
        <v>0.105725864106542</v>
      </c>
      <c r="N594" s="16" t="n">
        <v>0.450238159474623</v>
      </c>
      <c r="O594" s="6" t="str">
        <f aca="false">IF(N594&lt;0.05,"Yes","No")</f>
        <v>No</v>
      </c>
      <c r="P594" s="16" t="n">
        <v>-0.184656978855483</v>
      </c>
      <c r="Q594" s="16" t="n">
        <v>2.6553186333552</v>
      </c>
      <c r="R594" s="16" t="n">
        <v>0.10376441035834</v>
      </c>
      <c r="S594" s="16" t="n">
        <v>0.736939852977148</v>
      </c>
      <c r="T594" s="16" t="n">
        <v>-0.00557153759189322</v>
      </c>
      <c r="U594" s="16" t="n">
        <v>0.193414865283282</v>
      </c>
      <c r="V594" s="16" t="n">
        <v>0.940197872513564</v>
      </c>
      <c r="W594" s="6" t="s">
        <v>510</v>
      </c>
      <c r="X594" s="16" t="n">
        <v>0.3</v>
      </c>
      <c r="Y594" s="16" t="n">
        <v>0.585850284227108</v>
      </c>
      <c r="Z594" s="16" t="n">
        <f aca="false">(G594-E594)/SQRT(H594^2/D594+F594^2/C594)</f>
        <v>-1.62896162306768</v>
      </c>
      <c r="AA594" s="24" t="n">
        <f aca="false">ABS(K594-Z594)</f>
        <v>0</v>
      </c>
    </row>
    <row r="595" customFormat="false" ht="15" hidden="false" customHeight="false" outlineLevel="0" collapsed="false">
      <c r="A595" s="17" t="n">
        <v>990</v>
      </c>
      <c r="B595" s="6" t="s">
        <v>427</v>
      </c>
      <c r="C595" s="6" t="n">
        <v>93</v>
      </c>
      <c r="D595" s="6" t="n">
        <v>471</v>
      </c>
      <c r="E595" s="16" t="n">
        <v>0.600078888798273</v>
      </c>
      <c r="F595" s="16" t="n">
        <v>0.0298222395629818</v>
      </c>
      <c r="G595" s="16" t="n">
        <v>0.5945380956504</v>
      </c>
      <c r="H595" s="16" t="n">
        <v>0.0298078124556795</v>
      </c>
      <c r="I595" s="23" t="n">
        <f aca="false">G595-E595</f>
        <v>-0.00554079314787315</v>
      </c>
      <c r="J595" s="17" t="n">
        <f aca="false">100*(G595-E595)/E595</f>
        <v>-0.923344122131879</v>
      </c>
      <c r="K595" s="16" t="n">
        <v>-1.63749015167649</v>
      </c>
      <c r="L595" s="17" t="n">
        <v>130.879088313901</v>
      </c>
      <c r="M595" s="16" t="n">
        <v>0.103930250861233</v>
      </c>
      <c r="N595" s="16" t="n">
        <v>0.445627463386633</v>
      </c>
      <c r="O595" s="6" t="str">
        <f aca="false">IF(N595&lt;0.05,"Yes","No")</f>
        <v>No</v>
      </c>
      <c r="P595" s="16" t="n">
        <v>-0.185621037854758</v>
      </c>
      <c r="Q595" s="16" t="n">
        <v>2.68311683707166</v>
      </c>
      <c r="R595" s="16" t="n">
        <v>0.101976774302954</v>
      </c>
      <c r="S595" s="16" t="n">
        <v>0.734228686694565</v>
      </c>
      <c r="T595" s="16" t="n">
        <v>-0.0056011493733369</v>
      </c>
      <c r="U595" s="16" t="n">
        <v>0.191248793651478</v>
      </c>
      <c r="V595" s="16" t="n">
        <v>0.940197872513564</v>
      </c>
      <c r="W595" s="6" t="s">
        <v>510</v>
      </c>
      <c r="X595" s="16" t="n">
        <v>0.3</v>
      </c>
      <c r="Y595" s="16" t="n">
        <v>0.586306873958405</v>
      </c>
      <c r="Z595" s="16" t="n">
        <f aca="false">(G595-E595)/SQRT(H595^2/D595+F595^2/C595)</f>
        <v>-1.63749015167649</v>
      </c>
      <c r="AA595" s="24" t="n">
        <f aca="false">ABS(K595-Z595)</f>
        <v>0</v>
      </c>
    </row>
    <row r="596" customFormat="false" ht="15" hidden="false" customHeight="false" outlineLevel="0" collapsed="false">
      <c r="A596" s="17" t="n">
        <v>991</v>
      </c>
      <c r="B596" s="6" t="s">
        <v>427</v>
      </c>
      <c r="C596" s="6" t="n">
        <v>93</v>
      </c>
      <c r="D596" s="6" t="n">
        <v>471</v>
      </c>
      <c r="E596" s="16" t="n">
        <v>0.60051969879417</v>
      </c>
      <c r="F596" s="16" t="n">
        <v>0.0297947098594999</v>
      </c>
      <c r="G596" s="16" t="n">
        <v>0.594941585370183</v>
      </c>
      <c r="H596" s="16" t="n">
        <v>0.0297966670098805</v>
      </c>
      <c r="I596" s="23" t="n">
        <f aca="false">G596-E596</f>
        <v>-0.00557811342398695</v>
      </c>
      <c r="J596" s="17" t="n">
        <f aca="false">100*(G596-E596)/E596</f>
        <v>-0.928881006765919</v>
      </c>
      <c r="K596" s="16" t="n">
        <v>-1.64989327334195</v>
      </c>
      <c r="L596" s="17" t="n">
        <v>130.924343928403</v>
      </c>
      <c r="M596" s="16" t="n">
        <v>0.101361919646286</v>
      </c>
      <c r="N596" s="16" t="n">
        <v>0.441828616549474</v>
      </c>
      <c r="O596" s="6" t="str">
        <f aca="false">IF(N596&lt;0.05,"Yes","No")</f>
        <v>No</v>
      </c>
      <c r="P596" s="16" t="n">
        <v>-0.1869580213477</v>
      </c>
      <c r="Q596" s="16" t="n">
        <v>2.72190772121427</v>
      </c>
      <c r="R596" s="16" t="n">
        <v>0.0995384076083453</v>
      </c>
      <c r="S596" s="16" t="n">
        <v>0.723631011648973</v>
      </c>
      <c r="T596" s="16" t="n">
        <v>-0.00564041964842435</v>
      </c>
      <c r="U596" s="16" t="n">
        <v>0.188284302716343</v>
      </c>
      <c r="V596" s="16" t="n">
        <v>0.940197872513564</v>
      </c>
      <c r="W596" s="6" t="s">
        <v>510</v>
      </c>
      <c r="X596" s="16" t="n">
        <v>0.3</v>
      </c>
      <c r="Y596" s="16" t="n">
        <v>0.586831952149396</v>
      </c>
      <c r="Z596" s="16" t="n">
        <f aca="false">(G596-E596)/SQRT(H596^2/D596+F596^2/C596)</f>
        <v>-1.64989327334195</v>
      </c>
      <c r="AA596" s="24" t="n">
        <f aca="false">ABS(K596-Z596)</f>
        <v>0</v>
      </c>
    </row>
    <row r="597" customFormat="false" ht="15" hidden="false" customHeight="false" outlineLevel="0" collapsed="false">
      <c r="A597" s="17" t="n">
        <v>992</v>
      </c>
      <c r="B597" s="6" t="s">
        <v>427</v>
      </c>
      <c r="C597" s="6" t="n">
        <v>93</v>
      </c>
      <c r="D597" s="6" t="n">
        <v>471</v>
      </c>
      <c r="E597" s="16" t="n">
        <v>0.600910519399951</v>
      </c>
      <c r="F597" s="16" t="n">
        <v>0.0297976290751743</v>
      </c>
      <c r="G597" s="16" t="n">
        <v>0.595407253997341</v>
      </c>
      <c r="H597" s="16" t="n">
        <v>0.0297903709043814</v>
      </c>
      <c r="I597" s="23" t="n">
        <f aca="false">G597-E597</f>
        <v>-0.00550326540260948</v>
      </c>
      <c r="J597" s="17" t="n">
        <f aca="false">100*(G597-E597)/E597</f>
        <v>-0.915821112285546</v>
      </c>
      <c r="K597" s="16" t="n">
        <v>-1.62767827165592</v>
      </c>
      <c r="L597" s="17" t="n">
        <v>130.898867541702</v>
      </c>
      <c r="M597" s="16" t="n">
        <v>0.105997804310109</v>
      </c>
      <c r="N597" s="16" t="n">
        <v>0.450238159474623</v>
      </c>
      <c r="O597" s="6" t="str">
        <f aca="false">IF(N597&lt;0.05,"Yes","No")</f>
        <v>No</v>
      </c>
      <c r="P597" s="16" t="n">
        <v>-0.18447902919925</v>
      </c>
      <c r="Q597" s="16" t="n">
        <v>2.6502033610705</v>
      </c>
      <c r="R597" s="16" t="n">
        <v>0.104097092721103</v>
      </c>
      <c r="S597" s="16" t="n">
        <v>0.725770356749707</v>
      </c>
      <c r="T597" s="16" t="n">
        <v>-0.00556198200670434</v>
      </c>
      <c r="U597" s="16" t="n">
        <v>0.194307485814893</v>
      </c>
      <c r="V597" s="16" t="n">
        <v>0.940197872513564</v>
      </c>
      <c r="W597" s="6" t="s">
        <v>510</v>
      </c>
      <c r="X597" s="16" t="n">
        <v>0.3</v>
      </c>
      <c r="Y597" s="16" t="n">
        <v>0.585941602173367</v>
      </c>
      <c r="Z597" s="16" t="n">
        <f aca="false">(G597-E597)/SQRT(H597^2/D597+F597^2/C597)</f>
        <v>-1.62767827165592</v>
      </c>
      <c r="AA597" s="24" t="n">
        <f aca="false">ABS(K597-Z597)</f>
        <v>0</v>
      </c>
    </row>
    <row r="598" customFormat="false" ht="15" hidden="false" customHeight="false" outlineLevel="0" collapsed="false">
      <c r="A598" s="17" t="n">
        <v>993</v>
      </c>
      <c r="B598" s="6" t="s">
        <v>427</v>
      </c>
      <c r="C598" s="6" t="n">
        <v>93</v>
      </c>
      <c r="D598" s="6" t="n">
        <v>471</v>
      </c>
      <c r="E598" s="16" t="n">
        <v>0.601309620564984</v>
      </c>
      <c r="F598" s="16" t="n">
        <v>0.0298258851626293</v>
      </c>
      <c r="G598" s="16" t="n">
        <v>0.595935294582586</v>
      </c>
      <c r="H598" s="16" t="n">
        <v>0.0297936637345081</v>
      </c>
      <c r="I598" s="23" t="n">
        <f aca="false">G598-E598</f>
        <v>-0.00537432598239807</v>
      </c>
      <c r="J598" s="17" t="n">
        <f aca="false">100*(G598-E598)/E598</f>
        <v>-0.893770164087581</v>
      </c>
      <c r="K598" s="16" t="n">
        <v>-1.58825552881295</v>
      </c>
      <c r="L598" s="17" t="n">
        <v>130.829987681269</v>
      </c>
      <c r="M598" s="16" t="n">
        <v>0.114642394912843</v>
      </c>
      <c r="N598" s="16" t="n">
        <v>0.463948702619516</v>
      </c>
      <c r="O598" s="6" t="str">
        <f aca="false">IF(N598&lt;0.05,"Yes","No")</f>
        <v>No</v>
      </c>
      <c r="P598" s="16" t="n">
        <v>-0.180112128247853</v>
      </c>
      <c r="Q598" s="16" t="n">
        <v>2.5262196406486</v>
      </c>
      <c r="R598" s="16" t="n">
        <v>0.112530542429301</v>
      </c>
      <c r="S598" s="16" t="n">
        <v>0.738422069991025</v>
      </c>
      <c r="T598" s="16" t="n">
        <v>-0.00542693391729179</v>
      </c>
      <c r="U598" s="16" t="n">
        <v>0.205024812830808</v>
      </c>
      <c r="V598" s="16" t="n">
        <v>0.940197872513564</v>
      </c>
      <c r="W598" s="6" t="s">
        <v>510</v>
      </c>
      <c r="X598" s="16" t="n">
        <v>0.3</v>
      </c>
      <c r="Y598" s="16" t="n">
        <v>0.58482295733169</v>
      </c>
      <c r="Z598" s="16" t="n">
        <f aca="false">(G598-E598)/SQRT(H598^2/D598+F598^2/C598)</f>
        <v>-1.58825552881295</v>
      </c>
      <c r="AA598" s="24" t="n">
        <f aca="false">ABS(K598-Z598)</f>
        <v>0</v>
      </c>
    </row>
    <row r="599" customFormat="false" ht="15" hidden="false" customHeight="false" outlineLevel="0" collapsed="false">
      <c r="A599" s="17" t="n">
        <v>994</v>
      </c>
      <c r="B599" s="6" t="s">
        <v>427</v>
      </c>
      <c r="C599" s="6" t="n">
        <v>93</v>
      </c>
      <c r="D599" s="6" t="n">
        <v>471</v>
      </c>
      <c r="E599" s="16" t="n">
        <v>0.601813189445003</v>
      </c>
      <c r="F599" s="16" t="n">
        <v>0.0298138225274003</v>
      </c>
      <c r="G599" s="16" t="n">
        <v>0.596433127761647</v>
      </c>
      <c r="H599" s="16" t="n">
        <v>0.0297944388727046</v>
      </c>
      <c r="I599" s="23" t="n">
        <f aca="false">G599-E599</f>
        <v>-0.00538006168335692</v>
      </c>
      <c r="J599" s="17" t="n">
        <f aca="false">100*(G599-E599)/E599</f>
        <v>-0.893975369386379</v>
      </c>
      <c r="K599" s="16" t="n">
        <v>-1.59048111959026</v>
      </c>
      <c r="L599" s="17" t="n">
        <v>130.865389864741</v>
      </c>
      <c r="M599" s="16" t="n">
        <v>0.114139287398827</v>
      </c>
      <c r="N599" s="16" t="n">
        <v>0.463948702619516</v>
      </c>
      <c r="O599" s="6" t="str">
        <f aca="false">IF(N599&lt;0.05,"Yes","No")</f>
        <v>No</v>
      </c>
      <c r="P599" s="16" t="n">
        <v>-0.180312386618198</v>
      </c>
      <c r="Q599" s="16" t="n">
        <v>2.53184033787603</v>
      </c>
      <c r="R599" s="16" t="n">
        <v>0.112132329378595</v>
      </c>
      <c r="S599" s="16" t="n">
        <v>0.73379953962324</v>
      </c>
      <c r="T599" s="16" t="n">
        <v>-0.00543420251563338</v>
      </c>
      <c r="U599" s="16" t="n">
        <v>0.204421085594806</v>
      </c>
      <c r="V599" s="16" t="n">
        <v>0.940197872513564</v>
      </c>
      <c r="W599" s="6" t="s">
        <v>510</v>
      </c>
      <c r="X599" s="16" t="n">
        <v>0.3</v>
      </c>
      <c r="Y599" s="16" t="n">
        <v>0.585119740657033</v>
      </c>
      <c r="Z599" s="16" t="n">
        <f aca="false">(G599-E599)/SQRT(H599^2/D599+F599^2/C599)</f>
        <v>-1.59048111959026</v>
      </c>
      <c r="AA599" s="24" t="n">
        <f aca="false">ABS(K599-Z599)</f>
        <v>0</v>
      </c>
    </row>
    <row r="600" customFormat="false" ht="15" hidden="false" customHeight="false" outlineLevel="0" collapsed="false">
      <c r="A600" s="17" t="n">
        <v>995</v>
      </c>
      <c r="B600" s="6" t="s">
        <v>427</v>
      </c>
      <c r="C600" s="6" t="n">
        <v>93</v>
      </c>
      <c r="D600" s="6" t="n">
        <v>471</v>
      </c>
      <c r="E600" s="16" t="n">
        <v>0.602290391281087</v>
      </c>
      <c r="F600" s="16" t="n">
        <v>0.0297926280933867</v>
      </c>
      <c r="G600" s="16" t="n">
        <v>0.596921061001512</v>
      </c>
      <c r="H600" s="16" t="n">
        <v>0.0297923793286677</v>
      </c>
      <c r="I600" s="23" t="n">
        <f aca="false">G600-E600</f>
        <v>-0.00536933027957443</v>
      </c>
      <c r="J600" s="17" t="n">
        <f aca="false">100*(G600-E600)/E600</f>
        <v>-0.891485296345792</v>
      </c>
      <c r="K600" s="16" t="n">
        <v>-1.58826979860816</v>
      </c>
      <c r="L600" s="17" t="n">
        <v>130.918244153502</v>
      </c>
      <c r="M600" s="16" t="n">
        <v>0.11463754230882</v>
      </c>
      <c r="N600" s="16" t="n">
        <v>0.463948702619516</v>
      </c>
      <c r="O600" s="6" t="str">
        <f aca="false">IF(N600&lt;0.05,"Yes","No")</f>
        <v>No</v>
      </c>
      <c r="P600" s="16" t="n">
        <v>-0.179984090079983</v>
      </c>
      <c r="Q600" s="16" t="n">
        <v>2.52262923760854</v>
      </c>
      <c r="R600" s="16" t="n">
        <v>0.112785731158581</v>
      </c>
      <c r="S600" s="16" t="n">
        <v>0.733179345950856</v>
      </c>
      <c r="T600" s="16" t="n">
        <v>-0.00541955253775903</v>
      </c>
      <c r="U600" s="16" t="n">
        <v>0.205688534937352</v>
      </c>
      <c r="V600" s="16" t="n">
        <v>0.940197872513564</v>
      </c>
      <c r="W600" s="6" t="s">
        <v>510</v>
      </c>
      <c r="X600" s="16" t="n">
        <v>0.3</v>
      </c>
      <c r="Y600" s="16" t="n">
        <v>0.584914275277949</v>
      </c>
      <c r="Z600" s="16" t="n">
        <f aca="false">(G600-E600)/SQRT(H600^2/D600+F600^2/C600)</f>
        <v>-1.58826979860816</v>
      </c>
      <c r="AA600" s="24" t="n">
        <f aca="false">ABS(K600-Z600)</f>
        <v>0</v>
      </c>
    </row>
    <row r="601" customFormat="false" ht="15" hidden="false" customHeight="false" outlineLevel="0" collapsed="false">
      <c r="A601" s="17" t="n">
        <v>996</v>
      </c>
      <c r="B601" s="6" t="s">
        <v>427</v>
      </c>
      <c r="C601" s="6" t="n">
        <v>93</v>
      </c>
      <c r="D601" s="6" t="n">
        <v>471</v>
      </c>
      <c r="E601" s="16" t="n">
        <v>0.602777035646541</v>
      </c>
      <c r="F601" s="16" t="n">
        <v>0.0297895034886583</v>
      </c>
      <c r="G601" s="16" t="n">
        <v>0.597415523860612</v>
      </c>
      <c r="H601" s="16" t="n">
        <v>0.0297955041957109</v>
      </c>
      <c r="I601" s="23" t="n">
        <f aca="false">G601-E601</f>
        <v>-0.0053615117859297</v>
      </c>
      <c r="J601" s="17" t="n">
        <f aca="false">100*(G601-E601)/E601</f>
        <v>-0.889468488158132</v>
      </c>
      <c r="K601" s="16" t="n">
        <v>-1.58606853587314</v>
      </c>
      <c r="L601" s="17" t="n">
        <v>130.935529338316</v>
      </c>
      <c r="M601" s="16" t="n">
        <v>0.115135905951641</v>
      </c>
      <c r="N601" s="16" t="n">
        <v>0.463948702619516</v>
      </c>
      <c r="O601" s="6" t="str">
        <f aca="false">IF(N601&lt;0.05,"Yes","No")</f>
        <v>No</v>
      </c>
      <c r="P601" s="16" t="n">
        <v>-0.179709329355971</v>
      </c>
      <c r="Q601" s="16" t="n">
        <v>2.51493310865492</v>
      </c>
      <c r="R601" s="16" t="n">
        <v>0.113334891520243</v>
      </c>
      <c r="S601" s="16" t="n">
        <v>0.733608644654513</v>
      </c>
      <c r="T601" s="16" t="n">
        <v>-0.00541003486677834</v>
      </c>
      <c r="U601" s="16" t="n">
        <v>0.206670304958937</v>
      </c>
      <c r="V601" s="16" t="n">
        <v>0.940197872513564</v>
      </c>
      <c r="W601" s="6" t="s">
        <v>510</v>
      </c>
      <c r="X601" s="16" t="n">
        <v>0.3</v>
      </c>
      <c r="Y601" s="16" t="n">
        <v>0.584914275277949</v>
      </c>
      <c r="Z601" s="16" t="n">
        <f aca="false">(G601-E601)/SQRT(H601^2/D601+F601^2/C601)</f>
        <v>-1.58606853587314</v>
      </c>
      <c r="AA601" s="24" t="n">
        <f aca="false">ABS(K601-Z601)</f>
        <v>0</v>
      </c>
    </row>
    <row r="602" customFormat="false" ht="15" hidden="false" customHeight="false" outlineLevel="0" collapsed="false">
      <c r="A602" s="17" t="n">
        <v>997</v>
      </c>
      <c r="B602" s="6" t="s">
        <v>427</v>
      </c>
      <c r="C602" s="6" t="n">
        <v>93</v>
      </c>
      <c r="D602" s="6" t="n">
        <v>471</v>
      </c>
      <c r="E602" s="16" t="n">
        <v>0.603278206881657</v>
      </c>
      <c r="F602" s="16" t="n">
        <v>0.0297983146074159</v>
      </c>
      <c r="G602" s="16" t="n">
        <v>0.597913158167699</v>
      </c>
      <c r="H602" s="16" t="n">
        <v>0.0298030138104768</v>
      </c>
      <c r="I602" s="23" t="n">
        <f aca="false">G602-E602</f>
        <v>-0.00536504871395715</v>
      </c>
      <c r="J602" s="17" t="n">
        <f aca="false">100*(G602-E602)/E602</f>
        <v>-0.889315850093289</v>
      </c>
      <c r="K602" s="16" t="n">
        <v>-1.5866569943705</v>
      </c>
      <c r="L602" s="17" t="n">
        <v>130.931925342245</v>
      </c>
      <c r="M602" s="16" t="n">
        <v>0.115002492122704</v>
      </c>
      <c r="N602" s="16" t="n">
        <v>0.463948702619516</v>
      </c>
      <c r="O602" s="6" t="str">
        <f aca="false">IF(N602&lt;0.05,"Yes","No")</f>
        <v>No</v>
      </c>
      <c r="P602" s="16" t="n">
        <v>-0.179781282839266</v>
      </c>
      <c r="Q602" s="16" t="n">
        <v>2.51694741058158</v>
      </c>
      <c r="R602" s="16" t="n">
        <v>0.113190875387382</v>
      </c>
      <c r="S602" s="16" t="n">
        <v>0.73117130486668</v>
      </c>
      <c r="T602" s="16" t="n">
        <v>-0.00541468392775594</v>
      </c>
      <c r="U602" s="16" t="n">
        <v>0.206541987495561</v>
      </c>
      <c r="V602" s="16" t="n">
        <v>0.940197872513564</v>
      </c>
      <c r="W602" s="6" t="s">
        <v>510</v>
      </c>
      <c r="X602" s="16" t="n">
        <v>0.3</v>
      </c>
      <c r="Y602" s="16" t="n">
        <v>0.584959934251079</v>
      </c>
      <c r="Z602" s="16" t="n">
        <f aca="false">(G602-E602)/SQRT(H602^2/D602+F602^2/C602)</f>
        <v>-1.5866569943705</v>
      </c>
      <c r="AA602" s="24" t="n">
        <f aca="false">ABS(K602-Z602)</f>
        <v>0</v>
      </c>
    </row>
    <row r="603" customFormat="false" ht="15" hidden="false" customHeight="false" outlineLevel="0" collapsed="false">
      <c r="A603" s="17" t="n">
        <v>998</v>
      </c>
      <c r="B603" s="6" t="s">
        <v>427</v>
      </c>
      <c r="C603" s="6" t="n">
        <v>93</v>
      </c>
      <c r="D603" s="6" t="n">
        <v>471</v>
      </c>
      <c r="E603" s="16" t="n">
        <v>0.603757145584271</v>
      </c>
      <c r="F603" s="16" t="n">
        <v>0.0297879610522172</v>
      </c>
      <c r="G603" s="16" t="n">
        <v>0.598397550436089</v>
      </c>
      <c r="H603" s="16" t="n">
        <v>0.0298060633907274</v>
      </c>
      <c r="I603" s="23" t="n">
        <f aca="false">G603-E603</f>
        <v>-0.00535959514818174</v>
      </c>
      <c r="J603" s="17" t="n">
        <f aca="false">100*(G603-E603)/E603</f>
        <v>-0.887707116575014</v>
      </c>
      <c r="K603" s="16" t="n">
        <v>-1.58547739939016</v>
      </c>
      <c r="L603" s="17" t="n">
        <v>130.96901578654</v>
      </c>
      <c r="M603" s="16" t="n">
        <v>0.115269501555158</v>
      </c>
      <c r="N603" s="16" t="n">
        <v>0.463948702619516</v>
      </c>
      <c r="O603" s="6" t="str">
        <f aca="false">IF(N603&lt;0.05,"Yes","No")</f>
        <v>No</v>
      </c>
      <c r="P603" s="16" t="n">
        <v>-0.179593375921255</v>
      </c>
      <c r="Q603" s="16" t="n">
        <v>2.51168874672899</v>
      </c>
      <c r="R603" s="16" t="n">
        <v>0.113567278832071</v>
      </c>
      <c r="S603" s="16" t="n">
        <v>0.725216720612637</v>
      </c>
      <c r="T603" s="16" t="n">
        <v>-0.00540614677516638</v>
      </c>
      <c r="U603" s="16" t="n">
        <v>0.207356226266437</v>
      </c>
      <c r="V603" s="16" t="n">
        <v>0.940197872513564</v>
      </c>
      <c r="W603" s="6" t="s">
        <v>510</v>
      </c>
      <c r="X603" s="16" t="n">
        <v>0.3</v>
      </c>
      <c r="Y603" s="16" t="n">
        <v>0.584754468871995</v>
      </c>
      <c r="Z603" s="16" t="n">
        <f aca="false">(G603-E603)/SQRT(H603^2/D603+F603^2/C603)</f>
        <v>-1.58547739939016</v>
      </c>
      <c r="AA603" s="24" t="n">
        <f aca="false">ABS(K603-Z603)</f>
        <v>0</v>
      </c>
    </row>
    <row r="604" customFormat="false" ht="15" hidden="false" customHeight="false" outlineLevel="0" collapsed="false">
      <c r="A604" s="17" t="n">
        <v>999</v>
      </c>
      <c r="B604" s="6" t="s">
        <v>427</v>
      </c>
      <c r="C604" s="6" t="n">
        <v>93</v>
      </c>
      <c r="D604" s="6" t="n">
        <v>471</v>
      </c>
      <c r="E604" s="16" t="n">
        <v>0.604207401634544</v>
      </c>
      <c r="F604" s="16" t="n">
        <v>0.0297865923144559</v>
      </c>
      <c r="G604" s="16" t="n">
        <v>0.59890117450378</v>
      </c>
      <c r="H604" s="16" t="n">
        <v>0.0298074683162167</v>
      </c>
      <c r="I604" s="23" t="n">
        <f aca="false">G604-E604</f>
        <v>-0.00530622713076445</v>
      </c>
      <c r="J604" s="17" t="n">
        <f aca="false">100*(G604-E604)/E604</f>
        <v>-0.878212864723218</v>
      </c>
      <c r="K604" s="16" t="n">
        <v>-1.56973806191856</v>
      </c>
      <c r="L604" s="17" t="n">
        <v>130.97669553121</v>
      </c>
      <c r="M604" s="16" t="n">
        <v>0.118888799349689</v>
      </c>
      <c r="N604" s="16" t="n">
        <v>0.466350135402904</v>
      </c>
      <c r="O604" s="6" t="str">
        <f aca="false">IF(N604&lt;0.05,"Yes","No")</f>
        <v>No</v>
      </c>
      <c r="P604" s="16" t="n">
        <v>-0.17779940574284</v>
      </c>
      <c r="Q604" s="16" t="n">
        <v>2.46176051474262</v>
      </c>
      <c r="R604" s="16" t="n">
        <v>0.117210806175171</v>
      </c>
      <c r="S604" s="16" t="n">
        <v>0.726543636743504</v>
      </c>
      <c r="T604" s="16" t="n">
        <v>-0.00535044885610488</v>
      </c>
      <c r="U604" s="16" t="n">
        <v>0.211791156024564</v>
      </c>
      <c r="V604" s="16" t="n">
        <v>0.940197872513564</v>
      </c>
      <c r="W604" s="6" t="s">
        <v>510</v>
      </c>
      <c r="X604" s="16" t="n">
        <v>0.3</v>
      </c>
      <c r="Y604" s="16" t="n">
        <v>0.583932607355661</v>
      </c>
      <c r="Z604" s="16" t="n">
        <f aca="false">(G604-E604)/SQRT(H604^2/D604+F604^2/C604)</f>
        <v>-1.56973806191856</v>
      </c>
      <c r="AA604" s="24" t="n">
        <f aca="false">ABS(K604-Z604)</f>
        <v>0</v>
      </c>
    </row>
    <row r="605" customFormat="false" ht="15" hidden="false" customHeight="false" outlineLevel="0" collapsed="false">
      <c r="A605" s="17" t="n">
        <v>1000</v>
      </c>
      <c r="B605" s="6" t="s">
        <v>427</v>
      </c>
      <c r="C605" s="6" t="n">
        <v>93</v>
      </c>
      <c r="D605" s="6" t="n">
        <v>471</v>
      </c>
      <c r="E605" s="16" t="n">
        <v>0.604751153658795</v>
      </c>
      <c r="F605" s="16" t="n">
        <v>0.0297949987690973</v>
      </c>
      <c r="G605" s="16" t="n">
        <v>0.599480634345624</v>
      </c>
      <c r="H605" s="16" t="n">
        <v>0.0298107000389714</v>
      </c>
      <c r="I605" s="23" t="n">
        <f aca="false">G605-E605</f>
        <v>-0.00527051931317146</v>
      </c>
      <c r="J605" s="17" t="n">
        <f aca="false">100*(G605-E605)/E605</f>
        <v>-0.871518686865561</v>
      </c>
      <c r="K605" s="16" t="n">
        <v>-1.5587794382063</v>
      </c>
      <c r="L605" s="17" t="n">
        <v>130.962360406127</v>
      </c>
      <c r="M605" s="16" t="n">
        <v>0.121461913072105</v>
      </c>
      <c r="N605" s="16" t="n">
        <v>0.466350135402904</v>
      </c>
      <c r="O605" s="6" t="str">
        <f aca="false">IF(N605&lt;0.05,"Yes","No")</f>
        <v>No</v>
      </c>
      <c r="P605" s="16" t="n">
        <v>-0.176578756214358</v>
      </c>
      <c r="Q605" s="16" t="n">
        <v>2.42807500448172</v>
      </c>
      <c r="R605" s="16" t="n">
        <v>0.119742093725137</v>
      </c>
      <c r="S605" s="16" t="n">
        <v>0.72864723875359</v>
      </c>
      <c r="T605" s="16" t="n">
        <v>-0.00531130191432937</v>
      </c>
      <c r="U605" s="16" t="n">
        <v>0.215268476442663</v>
      </c>
      <c r="V605" s="16" t="n">
        <v>0.940197872513564</v>
      </c>
      <c r="W605" s="6" t="s">
        <v>510</v>
      </c>
      <c r="X605" s="16" t="n">
        <v>0.3</v>
      </c>
      <c r="Y605" s="16" t="n">
        <v>0.583818459922836</v>
      </c>
      <c r="Z605" s="16" t="n">
        <f aca="false">(G605-E605)/SQRT(H605^2/D605+F605^2/C605)</f>
        <v>-1.5587794382063</v>
      </c>
      <c r="AA605" s="24" t="n">
        <f aca="false">ABS(K605-Z605)</f>
        <v>0</v>
      </c>
    </row>
    <row r="606" customFormat="false" ht="15" hidden="false" customHeight="false" outlineLevel="0" collapsed="false">
      <c r="A606" s="17" t="n">
        <v>1001</v>
      </c>
      <c r="B606" s="6" t="s">
        <v>427</v>
      </c>
      <c r="C606" s="6" t="n">
        <v>93</v>
      </c>
      <c r="D606" s="6" t="n">
        <v>471</v>
      </c>
      <c r="E606" s="16" t="n">
        <v>0.60281493106196</v>
      </c>
      <c r="F606" s="16" t="n">
        <v>0.0297780918520909</v>
      </c>
      <c r="G606" s="16" t="n">
        <v>0.597466112638482</v>
      </c>
      <c r="H606" s="16" t="n">
        <v>0.029809067418292</v>
      </c>
      <c r="I606" s="23" t="n">
        <f aca="false">G606-E606</f>
        <v>-0.00534881842347845</v>
      </c>
      <c r="J606" s="17" t="n">
        <f aca="false">100*(G606-E606)/E606</f>
        <v>-0.887306891031317</v>
      </c>
      <c r="K606" s="16" t="n">
        <v>-1.58270089404317</v>
      </c>
      <c r="L606" s="17" t="n">
        <v>131.004682580376</v>
      </c>
      <c r="M606" s="16" t="n">
        <v>0.11590088927303</v>
      </c>
      <c r="N606" s="16" t="n">
        <v>0.46559802746202</v>
      </c>
      <c r="O606" s="6" t="str">
        <f aca="false">IF(N606&lt;0.05,"Yes","No")</f>
        <v>No</v>
      </c>
      <c r="P606" s="16" t="n">
        <v>-0.179226860255262</v>
      </c>
      <c r="Q606" s="16" t="n">
        <v>2.50144745679017</v>
      </c>
      <c r="R606" s="16" t="n">
        <v>0.114304304091985</v>
      </c>
      <c r="S606" s="16" t="n">
        <v>0.72727761404135</v>
      </c>
      <c r="T606" s="16" t="n">
        <v>-0.00539351491118944</v>
      </c>
      <c r="U606" s="16" t="n">
        <v>0.208361528109827</v>
      </c>
      <c r="V606" s="16" t="n">
        <v>0.940197872513564</v>
      </c>
      <c r="W606" s="6" t="s">
        <v>510</v>
      </c>
      <c r="X606" s="16" t="n">
        <v>0.3</v>
      </c>
      <c r="Y606" s="16" t="n">
        <v>0.584594662466041</v>
      </c>
      <c r="Z606" s="16" t="n">
        <f aca="false">(G606-E606)/SQRT(H606^2/D606+F606^2/C606)</f>
        <v>-1.58270089404317</v>
      </c>
      <c r="AA606" s="24" t="n">
        <f aca="false">ABS(K606-Z606)</f>
        <v>0</v>
      </c>
    </row>
    <row r="607" customFormat="false" ht="15" hidden="false" customHeight="false" outlineLevel="0" collapsed="false">
      <c r="A607" s="17" t="n">
        <v>1002</v>
      </c>
      <c r="B607" s="6" t="s">
        <v>427</v>
      </c>
      <c r="C607" s="6" t="n">
        <v>93</v>
      </c>
      <c r="D607" s="6" t="n">
        <v>471</v>
      </c>
      <c r="E607" s="16" t="n">
        <v>0.603269453971617</v>
      </c>
      <c r="F607" s="16" t="n">
        <v>0.0297835622120793</v>
      </c>
      <c r="G607" s="16" t="n">
        <v>0.597929909983512</v>
      </c>
      <c r="H607" s="16" t="n">
        <v>0.0298063459790617</v>
      </c>
      <c r="I607" s="23" t="n">
        <f aca="false">G607-E607</f>
        <v>-0.00533954398810521</v>
      </c>
      <c r="J607" s="17" t="n">
        <f aca="false">100*(G607-E607)/E607</f>
        <v>-0.885101003034779</v>
      </c>
      <c r="K607" s="16" t="n">
        <v>-1.57973815982402</v>
      </c>
      <c r="L607" s="17" t="n">
        <v>130.981983095767</v>
      </c>
      <c r="M607" s="16" t="n">
        <v>0.116578778743314</v>
      </c>
      <c r="N607" s="16" t="n">
        <v>0.466203105048576</v>
      </c>
      <c r="O607" s="6" t="str">
        <f aca="false">IF(N607&lt;0.05,"Yes","No")</f>
        <v>No</v>
      </c>
      <c r="P607" s="16" t="n">
        <v>-0.178924388130641</v>
      </c>
      <c r="Q607" s="16" t="n">
        <v>2.49301144811717</v>
      </c>
      <c r="R607" s="16" t="n">
        <v>0.114915383122645</v>
      </c>
      <c r="S607" s="16" t="n">
        <v>0.727513728738595</v>
      </c>
      <c r="T607" s="16" t="n">
        <v>-0.00538496962900585</v>
      </c>
      <c r="U607" s="16" t="n">
        <v>0.209015236234793</v>
      </c>
      <c r="V607" s="16" t="n">
        <v>0.940197872513564</v>
      </c>
      <c r="W607" s="6" t="s">
        <v>510</v>
      </c>
      <c r="X607" s="16" t="n">
        <v>0.3</v>
      </c>
      <c r="Y607" s="16" t="n">
        <v>0.58477729835856</v>
      </c>
      <c r="Z607" s="16" t="n">
        <f aca="false">(G607-E607)/SQRT(H607^2/D607+F607^2/C607)</f>
        <v>-1.57973815982402</v>
      </c>
      <c r="AA607" s="24" t="n">
        <f aca="false">ABS(K607-Z607)</f>
        <v>0</v>
      </c>
    </row>
    <row r="608" customFormat="false" ht="15" hidden="false" customHeight="false" outlineLevel="0" collapsed="false">
      <c r="A608" s="17" t="n">
        <v>1003</v>
      </c>
      <c r="B608" s="6" t="s">
        <v>427</v>
      </c>
      <c r="C608" s="6" t="n">
        <v>93</v>
      </c>
      <c r="D608" s="6" t="n">
        <v>471</v>
      </c>
      <c r="E608" s="16" t="n">
        <v>0.60374084595711</v>
      </c>
      <c r="F608" s="16" t="n">
        <v>0.0297927455424574</v>
      </c>
      <c r="G608" s="16" t="n">
        <v>0.598405753541145</v>
      </c>
      <c r="H608" s="16" t="n">
        <v>0.0298032355010479</v>
      </c>
      <c r="I608" s="23" t="n">
        <f aca="false">G608-E608</f>
        <v>-0.00533509241596541</v>
      </c>
      <c r="J608" s="17" t="n">
        <f aca="false">100*(G608-E608)/E608</f>
        <v>-0.883672597554286</v>
      </c>
      <c r="K608" s="16" t="n">
        <v>-1.5780420722068</v>
      </c>
      <c r="L608" s="17" t="n">
        <v>130.947945548489</v>
      </c>
      <c r="M608" s="16" t="n">
        <v>0.116968653862922</v>
      </c>
      <c r="N608" s="16" t="n">
        <v>0.466320952117646</v>
      </c>
      <c r="O608" s="6" t="str">
        <f aca="false">IF(N608&lt;0.05,"Yes","No")</f>
        <v>No</v>
      </c>
      <c r="P608" s="16" t="n">
        <v>-0.178781811256876</v>
      </c>
      <c r="Q608" s="16" t="n">
        <v>2.48903989160894</v>
      </c>
      <c r="R608" s="16" t="n">
        <v>0.115204320835317</v>
      </c>
      <c r="S608" s="16" t="n">
        <v>0.729154435426036</v>
      </c>
      <c r="T608" s="16" t="n">
        <v>-0.0053809574476938</v>
      </c>
      <c r="U608" s="16" t="n">
        <v>0.209306472533748</v>
      </c>
      <c r="V608" s="16" t="n">
        <v>0.940197872513564</v>
      </c>
      <c r="W608" s="6" t="s">
        <v>510</v>
      </c>
      <c r="X608" s="16" t="n">
        <v>0.3</v>
      </c>
      <c r="Y608" s="16" t="n">
        <v>0.584617491952606</v>
      </c>
      <c r="Z608" s="16" t="n">
        <f aca="false">(G608-E608)/SQRT(H608^2/D608+F608^2/C608)</f>
        <v>-1.5780420722068</v>
      </c>
      <c r="AA608" s="24" t="n">
        <f aca="false">ABS(K608-Z608)</f>
        <v>0</v>
      </c>
    </row>
    <row r="609" customFormat="false" ht="15" hidden="false" customHeight="false" outlineLevel="0" collapsed="false">
      <c r="A609" s="17" t="n">
        <v>1004</v>
      </c>
      <c r="B609" s="6" t="s">
        <v>427</v>
      </c>
      <c r="C609" s="6" t="n">
        <v>93</v>
      </c>
      <c r="D609" s="6" t="n">
        <v>471</v>
      </c>
      <c r="E609" s="16" t="n">
        <v>0.604225727499172</v>
      </c>
      <c r="F609" s="16" t="n">
        <v>0.0297990113686869</v>
      </c>
      <c r="G609" s="16" t="n">
        <v>0.59889582046278</v>
      </c>
      <c r="H609" s="16" t="n">
        <v>0.0298023156631212</v>
      </c>
      <c r="I609" s="23" t="n">
        <f aca="false">G609-E609</f>
        <v>-0.00532990703639258</v>
      </c>
      <c r="J609" s="17" t="n">
        <f aca="false">100*(G609-E609)/E609</f>
        <v>-0.882105278511147</v>
      </c>
      <c r="K609" s="16" t="n">
        <v>-1.57623952347892</v>
      </c>
      <c r="L609" s="17" t="n">
        <v>130.928067953626</v>
      </c>
      <c r="M609" s="16" t="n">
        <v>0.117383832033181</v>
      </c>
      <c r="N609" s="16" t="n">
        <v>0.466350135402904</v>
      </c>
      <c r="O609" s="6" t="str">
        <f aca="false">IF(N609&lt;0.05,"Yes","No")</f>
        <v>No</v>
      </c>
      <c r="P609" s="16" t="n">
        <v>-0.178606510733575</v>
      </c>
      <c r="Q609" s="16" t="n">
        <v>2.48416113939561</v>
      </c>
      <c r="R609" s="16" t="n">
        <v>0.115560359198949</v>
      </c>
      <c r="S609" s="16" t="n">
        <v>0.72985814042801</v>
      </c>
      <c r="T609" s="16" t="n">
        <v>-0.00537648987578279</v>
      </c>
      <c r="U609" s="16" t="n">
        <v>0.209619570411882</v>
      </c>
      <c r="V609" s="16" t="n">
        <v>0.940197872513564</v>
      </c>
      <c r="W609" s="6" t="s">
        <v>510</v>
      </c>
      <c r="X609" s="16" t="n">
        <v>0.3</v>
      </c>
      <c r="Y609" s="16" t="n">
        <v>0.584206561194439</v>
      </c>
      <c r="Z609" s="16" t="n">
        <f aca="false">(G609-E609)/SQRT(H609^2/D609+F609^2/C609)</f>
        <v>-1.57623952347892</v>
      </c>
      <c r="AA609" s="24" t="n">
        <f aca="false">ABS(K609-Z609)</f>
        <v>0</v>
      </c>
    </row>
    <row r="610" customFormat="false" ht="15" hidden="false" customHeight="false" outlineLevel="0" collapsed="false">
      <c r="A610" s="17" t="n">
        <v>1005</v>
      </c>
      <c r="B610" s="6" t="s">
        <v>427</v>
      </c>
      <c r="C610" s="6" t="n">
        <v>93</v>
      </c>
      <c r="D610" s="6" t="n">
        <v>471</v>
      </c>
      <c r="E610" s="16" t="n">
        <v>0.604719989081865</v>
      </c>
      <c r="F610" s="16" t="n">
        <v>0.0298040267686896</v>
      </c>
      <c r="G610" s="16" t="n">
        <v>0.599410446143201</v>
      </c>
      <c r="H610" s="16" t="n">
        <v>0.0298015509142678</v>
      </c>
      <c r="I610" s="23" t="n">
        <f aca="false">G610-E610</f>
        <v>-0.00530954293866381</v>
      </c>
      <c r="J610" s="17" t="n">
        <f aca="false">100*(G610-E610)/E610</f>
        <v>-0.878016773800581</v>
      </c>
      <c r="K610" s="16" t="n">
        <v>-1.57000312605196</v>
      </c>
      <c r="L610" s="17" t="n">
        <v>130.912088607845</v>
      </c>
      <c r="M610" s="16" t="n">
        <v>0.118828296629725</v>
      </c>
      <c r="N610" s="16" t="n">
        <v>0.466350135402904</v>
      </c>
      <c r="O610" s="6" t="str">
        <f aca="false">IF(N610&lt;0.05,"Yes","No")</f>
        <v>No</v>
      </c>
      <c r="P610" s="16" t="n">
        <v>-0.177923021417074</v>
      </c>
      <c r="Q610" s="16" t="n">
        <v>2.46518480034841</v>
      </c>
      <c r="R610" s="16" t="n">
        <v>0.11695682820092</v>
      </c>
      <c r="S610" s="16" t="n">
        <v>0.730818053005545</v>
      </c>
      <c r="T610" s="16" t="n">
        <v>-0.00535668369202501</v>
      </c>
      <c r="U610" s="16" t="n">
        <v>0.211224537483058</v>
      </c>
      <c r="V610" s="16" t="n">
        <v>0.940197872513564</v>
      </c>
      <c r="W610" s="6" t="s">
        <v>510</v>
      </c>
      <c r="X610" s="16" t="n">
        <v>0.3</v>
      </c>
      <c r="Y610" s="16" t="n">
        <v>0.584183731707874</v>
      </c>
      <c r="Z610" s="16" t="n">
        <f aca="false">(G610-E610)/SQRT(H610^2/D610+F610^2/C610)</f>
        <v>-1.57000312605196</v>
      </c>
      <c r="AA610" s="24" t="n">
        <f aca="false">ABS(K610-Z610)</f>
        <v>0</v>
      </c>
    </row>
    <row r="611" customFormat="false" ht="15" hidden="false" customHeight="false" outlineLevel="0" collapsed="false">
      <c r="A611" s="17" t="n">
        <v>1006</v>
      </c>
      <c r="B611" s="6" t="s">
        <v>427</v>
      </c>
      <c r="C611" s="6" t="n">
        <v>93</v>
      </c>
      <c r="D611" s="6" t="n">
        <v>471</v>
      </c>
      <c r="E611" s="16" t="n">
        <v>0.605232135262541</v>
      </c>
      <c r="F611" s="16" t="n">
        <v>0.0298119221935932</v>
      </c>
      <c r="G611" s="16" t="n">
        <v>0.599928362164528</v>
      </c>
      <c r="H611" s="16" t="n">
        <v>0.0298007482443663</v>
      </c>
      <c r="I611" s="23" t="n">
        <f aca="false">G611-E611</f>
        <v>-0.00530377309801289</v>
      </c>
      <c r="J611" s="17" t="n">
        <f aca="false">100*(G611-E611)/E611</f>
        <v>-0.876320470939996</v>
      </c>
      <c r="K611" s="16" t="n">
        <v>-1.56795708153406</v>
      </c>
      <c r="L611" s="17" t="n">
        <v>130.888059970106</v>
      </c>
      <c r="M611" s="16" t="n">
        <v>0.119305601842555</v>
      </c>
      <c r="N611" s="16" t="n">
        <v>0.466350135402904</v>
      </c>
      <c r="O611" s="6" t="str">
        <f aca="false">IF(N611&lt;0.05,"Yes","No")</f>
        <v>No</v>
      </c>
      <c r="P611" s="16" t="n">
        <v>-0.177725967500174</v>
      </c>
      <c r="Q611" s="16" t="n">
        <v>2.45972732425903</v>
      </c>
      <c r="R611" s="16" t="n">
        <v>0.117361896178187</v>
      </c>
      <c r="S611" s="16" t="n">
        <v>0.732908420267965</v>
      </c>
      <c r="T611" s="16" t="n">
        <v>-0.00535198980249375</v>
      </c>
      <c r="U611" s="16" t="n">
        <v>0.211594868078093</v>
      </c>
      <c r="V611" s="16" t="n">
        <v>0.940197872513564</v>
      </c>
      <c r="W611" s="6" t="s">
        <v>510</v>
      </c>
      <c r="X611" s="16" t="n">
        <v>0.3</v>
      </c>
      <c r="Y611" s="16" t="n">
        <v>0.584252220167568</v>
      </c>
      <c r="Z611" s="16" t="n">
        <f aca="false">(G611-E611)/SQRT(H611^2/D611+F611^2/C611)</f>
        <v>-1.56795708153405</v>
      </c>
      <c r="AA611" s="24" t="n">
        <f aca="false">ABS(K611-Z611)</f>
        <v>0</v>
      </c>
    </row>
    <row r="612" customFormat="false" ht="15" hidden="false" customHeight="false" outlineLevel="0" collapsed="false">
      <c r="A612" s="17" t="n">
        <v>1007</v>
      </c>
      <c r="B612" s="6" t="s">
        <v>427</v>
      </c>
      <c r="C612" s="6" t="n">
        <v>93</v>
      </c>
      <c r="D612" s="6" t="n">
        <v>471</v>
      </c>
      <c r="E612" s="16" t="n">
        <v>0.605734848207043</v>
      </c>
      <c r="F612" s="16" t="n">
        <v>0.0298200938082665</v>
      </c>
      <c r="G612" s="16" t="n">
        <v>0.600441494438552</v>
      </c>
      <c r="H612" s="16" t="n">
        <v>0.0298010278656812</v>
      </c>
      <c r="I612" s="23" t="n">
        <f aca="false">G612-E612</f>
        <v>-0.00529335376849105</v>
      </c>
      <c r="J612" s="17" t="n">
        <f aca="false">100*(G612-E612)/E612</f>
        <v>-0.873873078981541</v>
      </c>
      <c r="K612" s="16" t="n">
        <v>-1.56451620981308</v>
      </c>
      <c r="L612" s="17" t="n">
        <v>130.866278197628</v>
      </c>
      <c r="M612" s="16" t="n">
        <v>0.120111370937061</v>
      </c>
      <c r="N612" s="16" t="n">
        <v>0.466350135402904</v>
      </c>
      <c r="O612" s="6" t="str">
        <f aca="false">IF(N612&lt;0.05,"Yes","No")</f>
        <v>No</v>
      </c>
      <c r="P612" s="16" t="n">
        <v>-0.177367466382428</v>
      </c>
      <c r="Q612" s="16" t="n">
        <v>2.44981402202194</v>
      </c>
      <c r="R612" s="16" t="n">
        <v>0.118101669156014</v>
      </c>
      <c r="S612" s="16" t="n">
        <v>0.734343509053089</v>
      </c>
      <c r="T612" s="16" t="n">
        <v>-0.00534192257378554</v>
      </c>
      <c r="U612" s="16" t="n">
        <v>0.212364416746016</v>
      </c>
      <c r="V612" s="16" t="n">
        <v>0.940197872513564</v>
      </c>
      <c r="W612" s="6" t="s">
        <v>510</v>
      </c>
      <c r="X612" s="16" t="n">
        <v>0.3</v>
      </c>
      <c r="Y612" s="16" t="n">
        <v>0.584480515033217</v>
      </c>
      <c r="Z612" s="16" t="n">
        <f aca="false">(G612-E612)/SQRT(H612^2/D612+F612^2/C612)</f>
        <v>-1.56451620981308</v>
      </c>
      <c r="AA612" s="24" t="n">
        <f aca="false">ABS(K612-Z612)</f>
        <v>0</v>
      </c>
    </row>
    <row r="613" customFormat="false" ht="15" hidden="false" customHeight="false" outlineLevel="0" collapsed="false">
      <c r="A613" s="17" t="n">
        <v>1008</v>
      </c>
      <c r="B613" s="6" t="s">
        <v>427</v>
      </c>
      <c r="C613" s="6" t="n">
        <v>93</v>
      </c>
      <c r="D613" s="6" t="n">
        <v>471</v>
      </c>
      <c r="E613" s="16" t="n">
        <v>0.606257909087725</v>
      </c>
      <c r="F613" s="16" t="n">
        <v>0.0298298901418424</v>
      </c>
      <c r="G613" s="16" t="n">
        <v>0.600974522894861</v>
      </c>
      <c r="H613" s="16" t="n">
        <v>0.0298009870096763</v>
      </c>
      <c r="I613" s="23" t="n">
        <f aca="false">G613-E613</f>
        <v>-0.00528338619286339</v>
      </c>
      <c r="J613" s="17" t="n">
        <f aca="false">100*(G613-E613)/E613</f>
        <v>-0.871475013136512</v>
      </c>
      <c r="K613" s="16" t="n">
        <v>-1.56114212918819</v>
      </c>
      <c r="L613" s="17" t="n">
        <v>130.839152968452</v>
      </c>
      <c r="M613" s="16" t="n">
        <v>0.120905781049483</v>
      </c>
      <c r="N613" s="16" t="n">
        <v>0.466350135402904</v>
      </c>
      <c r="O613" s="6" t="str">
        <f aca="false">IF(N613&lt;0.05,"Yes","No")</f>
        <v>No</v>
      </c>
      <c r="P613" s="16" t="n">
        <v>-0.17702414843798</v>
      </c>
      <c r="Q613" s="16" t="n">
        <v>2.44033932933273</v>
      </c>
      <c r="R613" s="16" t="n">
        <v>0.118813544583558</v>
      </c>
      <c r="S613" s="16" t="n">
        <v>0.73585522568305</v>
      </c>
      <c r="T613" s="16" t="n">
        <v>-0.00533181942442421</v>
      </c>
      <c r="U613" s="16" t="n">
        <v>0.213163010561315</v>
      </c>
      <c r="V613" s="16" t="n">
        <v>0.940197872513564</v>
      </c>
      <c r="W613" s="6" t="s">
        <v>510</v>
      </c>
      <c r="X613" s="16" t="n">
        <v>0.3</v>
      </c>
      <c r="Y613" s="16" t="n">
        <v>0.584617491952606</v>
      </c>
      <c r="Z613" s="16" t="n">
        <f aca="false">(G613-E613)/SQRT(H613^2/D613+F613^2/C613)</f>
        <v>-1.56114212918818</v>
      </c>
      <c r="AA613" s="24" t="n">
        <f aca="false">ABS(K613-Z613)</f>
        <v>0</v>
      </c>
    </row>
    <row r="614" customFormat="false" ht="15" hidden="false" customHeight="false" outlineLevel="0" collapsed="false">
      <c r="A614" s="17" t="n">
        <v>1009</v>
      </c>
      <c r="B614" s="6" t="s">
        <v>427</v>
      </c>
      <c r="C614" s="6" t="n">
        <v>93</v>
      </c>
      <c r="D614" s="6" t="n">
        <v>471</v>
      </c>
      <c r="E614" s="16" t="n">
        <v>0.606790178245114</v>
      </c>
      <c r="F614" s="16" t="n">
        <v>0.0298426604838614</v>
      </c>
      <c r="G614" s="16" t="n">
        <v>0.601513574330923</v>
      </c>
      <c r="H614" s="16" t="n">
        <v>0.029801254780356</v>
      </c>
      <c r="I614" s="23" t="n">
        <f aca="false">G614-E614</f>
        <v>-0.0052766039141906</v>
      </c>
      <c r="J614" s="17" t="n">
        <f aca="false">100*(G614-E614)/E614</f>
        <v>-0.869592835113279</v>
      </c>
      <c r="K614" s="16" t="n">
        <v>-1.55857837684078</v>
      </c>
      <c r="L614" s="17" t="n">
        <v>130.804720423081</v>
      </c>
      <c r="M614" s="16" t="n">
        <v>0.121512430939899</v>
      </c>
      <c r="N614" s="16" t="n">
        <v>0.466350135402904</v>
      </c>
      <c r="O614" s="6" t="str">
        <f aca="false">IF(N614&lt;0.05,"Yes","No")</f>
        <v>No</v>
      </c>
      <c r="P614" s="16" t="n">
        <v>-0.176783163252323</v>
      </c>
      <c r="Q614" s="16" t="n">
        <v>2.43369972284543</v>
      </c>
      <c r="R614" s="16" t="n">
        <v>0.119315242838911</v>
      </c>
      <c r="S614" s="16" t="n">
        <v>0.73824267004369</v>
      </c>
      <c r="T614" s="16" t="n">
        <v>-0.00532500818031769</v>
      </c>
      <c r="U614" s="16" t="n">
        <v>0.213695644159052</v>
      </c>
      <c r="V614" s="16" t="n">
        <v>0.940197872513564</v>
      </c>
      <c r="W614" s="6" t="s">
        <v>510</v>
      </c>
      <c r="X614" s="16" t="n">
        <v>0.3</v>
      </c>
      <c r="Y614" s="16" t="n">
        <v>0.584594662466041</v>
      </c>
      <c r="Z614" s="16" t="n">
        <f aca="false">(G614-E614)/SQRT(H614^2/D614+F614^2/C614)</f>
        <v>-1.55857837684078</v>
      </c>
      <c r="AA614" s="24" t="n">
        <f aca="false">ABS(K614-Z614)</f>
        <v>0</v>
      </c>
    </row>
    <row r="615" customFormat="false" ht="15" hidden="false" customHeight="false" outlineLevel="0" collapsed="false">
      <c r="A615" s="17" t="n">
        <v>1010</v>
      </c>
      <c r="B615" s="6" t="s">
        <v>427</v>
      </c>
      <c r="C615" s="6" t="n">
        <v>93</v>
      </c>
      <c r="D615" s="6" t="n">
        <v>471</v>
      </c>
      <c r="E615" s="16" t="n">
        <v>0.607305948131828</v>
      </c>
      <c r="F615" s="16" t="n">
        <v>0.0298562978891886</v>
      </c>
      <c r="G615" s="16" t="n">
        <v>0.602051867611089</v>
      </c>
      <c r="H615" s="16" t="n">
        <v>0.0298018764482415</v>
      </c>
      <c r="I615" s="23" t="n">
        <f aca="false">G615-E615</f>
        <v>-0.00525408052073861</v>
      </c>
      <c r="J615" s="17" t="n">
        <f aca="false">100*(G615-E615)/E615</f>
        <v>-0.865145572326604</v>
      </c>
      <c r="K615" s="16" t="n">
        <v>-1.55132788378209</v>
      </c>
      <c r="L615" s="17" t="n">
        <v>130.7689258091</v>
      </c>
      <c r="M615" s="16" t="n">
        <v>0.123239960587651</v>
      </c>
      <c r="N615" s="16" t="n">
        <v>0.466350135402904</v>
      </c>
      <c r="O615" s="6" t="str">
        <f aca="false">IF(N615&lt;0.05,"Yes","No")</f>
        <v>No</v>
      </c>
      <c r="P615" s="16" t="n">
        <v>-0.176012288098107</v>
      </c>
      <c r="Q615" s="16" t="n">
        <v>2.41252136819139</v>
      </c>
      <c r="R615" s="16" t="n">
        <v>0.120931283456526</v>
      </c>
      <c r="S615" s="16" t="n">
        <v>0.740888482564302</v>
      </c>
      <c r="T615" s="16" t="n">
        <v>-0.00530189644490601</v>
      </c>
      <c r="U615" s="16" t="n">
        <v>0.215596827022981</v>
      </c>
      <c r="V615" s="16" t="n">
        <v>0.940197872513564</v>
      </c>
      <c r="W615" s="6" t="s">
        <v>510</v>
      </c>
      <c r="X615" s="16" t="n">
        <v>0.3</v>
      </c>
      <c r="Y615" s="16" t="n">
        <v>0.58482295733169</v>
      </c>
      <c r="Z615" s="16" t="n">
        <f aca="false">(G615-E615)/SQRT(H615^2/D615+F615^2/C615)</f>
        <v>-1.55132788378209</v>
      </c>
      <c r="AA615" s="24" t="n">
        <f aca="false">ABS(K615-Z615)</f>
        <v>0</v>
      </c>
    </row>
    <row r="616" customFormat="false" ht="15" hidden="false" customHeight="false" outlineLevel="0" collapsed="false">
      <c r="A616" s="17" t="n">
        <v>1011</v>
      </c>
      <c r="B616" s="6" t="s">
        <v>427</v>
      </c>
      <c r="C616" s="6" t="n">
        <v>93</v>
      </c>
      <c r="D616" s="6" t="n">
        <v>471</v>
      </c>
      <c r="E616" s="16" t="n">
        <v>0.607832566384346</v>
      </c>
      <c r="F616" s="16" t="n">
        <v>0.0298683305102609</v>
      </c>
      <c r="G616" s="16" t="n">
        <v>0.602591887907364</v>
      </c>
      <c r="H616" s="16" t="n">
        <v>0.0298030825552405</v>
      </c>
      <c r="I616" s="23" t="n">
        <f aca="false">G616-E616</f>
        <v>-0.00524067847698195</v>
      </c>
      <c r="J616" s="17" t="n">
        <f aca="false">100*(G616-E616)/E616</f>
        <v>-0.862191130718086</v>
      </c>
      <c r="K616" s="16" t="n">
        <v>-1.54683954908652</v>
      </c>
      <c r="L616" s="17" t="n">
        <v>130.739194941727</v>
      </c>
      <c r="M616" s="16" t="n">
        <v>0.124319184414785</v>
      </c>
      <c r="N616" s="16" t="n">
        <v>0.466350135402904</v>
      </c>
      <c r="O616" s="6" t="str">
        <f aca="false">IF(N616&lt;0.05,"Yes","No")</f>
        <v>No</v>
      </c>
      <c r="P616" s="16" t="n">
        <v>-0.175545761702265</v>
      </c>
      <c r="Q616" s="16" t="n">
        <v>2.3997493814518</v>
      </c>
      <c r="R616" s="16" t="n">
        <v>0.121917606023256</v>
      </c>
      <c r="S616" s="16" t="n">
        <v>0.743212122990251</v>
      </c>
      <c r="T616" s="16" t="n">
        <v>-0.00528870576015506</v>
      </c>
      <c r="U616" s="16" t="n">
        <v>0.216678722174587</v>
      </c>
      <c r="V616" s="16" t="n">
        <v>0.940197872513564</v>
      </c>
      <c r="W616" s="6" t="s">
        <v>510</v>
      </c>
      <c r="X616" s="16" t="n">
        <v>0.3</v>
      </c>
      <c r="Y616" s="16" t="n">
        <v>0.584845786818254</v>
      </c>
      <c r="Z616" s="16" t="n">
        <f aca="false">(G616-E616)/SQRT(H616^2/D616+F616^2/C616)</f>
        <v>-1.54683954908652</v>
      </c>
      <c r="AA616" s="24" t="n">
        <f aca="false">ABS(K616-Z616)</f>
        <v>0</v>
      </c>
    </row>
    <row r="617" customFormat="false" ht="15" hidden="false" customHeight="false" outlineLevel="0" collapsed="false">
      <c r="A617" s="17" t="n">
        <v>1012</v>
      </c>
      <c r="B617" s="6" t="s">
        <v>427</v>
      </c>
      <c r="C617" s="6" t="n">
        <v>93</v>
      </c>
      <c r="D617" s="6" t="n">
        <v>471</v>
      </c>
      <c r="E617" s="16" t="n">
        <v>0.608369604874683</v>
      </c>
      <c r="F617" s="16" t="n">
        <v>0.0298790683972144</v>
      </c>
      <c r="G617" s="16" t="n">
        <v>0.603134585983434</v>
      </c>
      <c r="H617" s="16" t="n">
        <v>0.029805036546396</v>
      </c>
      <c r="I617" s="23" t="n">
        <f aca="false">G617-E617</f>
        <v>-0.00523501889124856</v>
      </c>
      <c r="J617" s="17" t="n">
        <f aca="false">100*(G617-E617)/E617</f>
        <v>-0.860499743790933</v>
      </c>
      <c r="K617" s="16" t="n">
        <v>-1.54468832589507</v>
      </c>
      <c r="L617" s="17" t="n">
        <v>130.71510698296</v>
      </c>
      <c r="M617" s="16" t="n">
        <v>0.124839263869076</v>
      </c>
      <c r="N617" s="16" t="n">
        <v>0.466350135402904</v>
      </c>
      <c r="O617" s="6" t="str">
        <f aca="false">IF(N617&lt;0.05,"Yes","No")</f>
        <v>No</v>
      </c>
      <c r="P617" s="16" t="n">
        <v>-0.175336219324755</v>
      </c>
      <c r="Q617" s="16" t="n">
        <v>2.39402381941194</v>
      </c>
      <c r="R617" s="16" t="n">
        <v>0.122362664315891</v>
      </c>
      <c r="S617" s="16" t="n">
        <v>0.745069412803152</v>
      </c>
      <c r="T617" s="16" t="n">
        <v>-0.00528429442891607</v>
      </c>
      <c r="U617" s="16" t="n">
        <v>0.217019005263733</v>
      </c>
      <c r="V617" s="16" t="n">
        <v>0.940197872513564</v>
      </c>
      <c r="W617" s="6" t="s">
        <v>510</v>
      </c>
      <c r="X617" s="16" t="n">
        <v>0.3</v>
      </c>
      <c r="Y617" s="16" t="n">
        <v>0.584959934251079</v>
      </c>
      <c r="Z617" s="16" t="n">
        <f aca="false">(G617-E617)/SQRT(H617^2/D617+F617^2/C617)</f>
        <v>-1.54468832589507</v>
      </c>
      <c r="AA617" s="24" t="n">
        <f aca="false">ABS(K617-Z617)</f>
        <v>0</v>
      </c>
    </row>
    <row r="618" customFormat="false" ht="15" hidden="false" customHeight="false" outlineLevel="0" collapsed="false">
      <c r="A618" s="17" t="n">
        <v>1013</v>
      </c>
      <c r="B618" s="6" t="s">
        <v>427</v>
      </c>
      <c r="C618" s="6" t="n">
        <v>93</v>
      </c>
      <c r="D618" s="6" t="n">
        <v>471</v>
      </c>
      <c r="E618" s="16" t="n">
        <v>0.608895966122227</v>
      </c>
      <c r="F618" s="16" t="n">
        <v>0.029890288529771</v>
      </c>
      <c r="G618" s="16" t="n">
        <v>0.603676463578157</v>
      </c>
      <c r="H618" s="16" t="n">
        <v>0.029807242159145</v>
      </c>
      <c r="I618" s="23" t="n">
        <f aca="false">G618-E618</f>
        <v>-0.00521950254406989</v>
      </c>
      <c r="J618" s="17" t="n">
        <f aca="false">100*(G618-E618)/E618</f>
        <v>-0.857207607616528</v>
      </c>
      <c r="K618" s="16" t="n">
        <v>-1.53960801265164</v>
      </c>
      <c r="L618" s="17" t="n">
        <v>130.690414847911</v>
      </c>
      <c r="M618" s="16" t="n">
        <v>0.126073685097363</v>
      </c>
      <c r="N618" s="16" t="n">
        <v>0.466350135402904</v>
      </c>
      <c r="O618" s="6" t="str">
        <f aca="false">IF(N618&lt;0.05,"Yes","No")</f>
        <v>No</v>
      </c>
      <c r="P618" s="16" t="n">
        <v>-0.174794931456999</v>
      </c>
      <c r="Q618" s="16" t="n">
        <v>2.37926525090274</v>
      </c>
      <c r="R618" s="16" t="n">
        <v>0.123518226740442</v>
      </c>
      <c r="S618" s="16" t="n">
        <v>0.746509069545961</v>
      </c>
      <c r="T618" s="16" t="n">
        <v>-0.00526888463427257</v>
      </c>
      <c r="U618" s="16" t="n">
        <v>0.218315990962267</v>
      </c>
      <c r="V618" s="16" t="n">
        <v>0.940197872513564</v>
      </c>
      <c r="W618" s="6" t="s">
        <v>510</v>
      </c>
      <c r="X618" s="16" t="n">
        <v>0.3</v>
      </c>
      <c r="Y618" s="16" t="n">
        <v>0.584891445791384</v>
      </c>
      <c r="Z618" s="16" t="n">
        <f aca="false">(G618-E618)/SQRT(H618^2/D618+F618^2/C618)</f>
        <v>-1.53960801265163</v>
      </c>
      <c r="AA618" s="24" t="n">
        <f aca="false">ABS(K618-Z618)</f>
        <v>0</v>
      </c>
    </row>
    <row r="619" customFormat="false" ht="15" hidden="false" customHeight="false" outlineLevel="0" collapsed="false">
      <c r="A619" s="17" t="n">
        <v>1014</v>
      </c>
      <c r="B619" s="6" t="s">
        <v>427</v>
      </c>
      <c r="C619" s="6" t="n">
        <v>93</v>
      </c>
      <c r="D619" s="6" t="n">
        <v>471</v>
      </c>
      <c r="E619" s="16" t="n">
        <v>0.609420644980605</v>
      </c>
      <c r="F619" s="16" t="n">
        <v>0.0299009036835878</v>
      </c>
      <c r="G619" s="16" t="n">
        <v>0.604214203458936</v>
      </c>
      <c r="H619" s="16" t="n">
        <v>0.0298093610748948</v>
      </c>
      <c r="I619" s="23" t="n">
        <f aca="false">G619-E619</f>
        <v>-0.00520644152166905</v>
      </c>
      <c r="J619" s="17" t="n">
        <f aca="false">100*(G619-E619)/E619</f>
        <v>-0.854326410591939</v>
      </c>
      <c r="K619" s="16" t="n">
        <v>-1.53528170633692</v>
      </c>
      <c r="L619" s="17" t="n">
        <v>130.667167754286</v>
      </c>
      <c r="M619" s="16" t="n">
        <v>0.127132496170877</v>
      </c>
      <c r="N619" s="16" t="n">
        <v>0.466350135402904</v>
      </c>
      <c r="O619" s="6" t="str">
        <f aca="false">IF(N619&lt;0.05,"Yes","No")</f>
        <v>No</v>
      </c>
      <c r="P619" s="16" t="n">
        <v>-0.174336994904914</v>
      </c>
      <c r="Q619" s="16" t="n">
        <v>2.36681494374367</v>
      </c>
      <c r="R619" s="16" t="n">
        <v>0.124502502646012</v>
      </c>
      <c r="S619" s="16" t="n">
        <v>0.747619585263967</v>
      </c>
      <c r="T619" s="16" t="n">
        <v>-0.00525546143250246</v>
      </c>
      <c r="U619" s="16" t="n">
        <v>0.219464192435667</v>
      </c>
      <c r="V619" s="16" t="n">
        <v>0.940197872513564</v>
      </c>
      <c r="W619" s="6" t="s">
        <v>510</v>
      </c>
      <c r="X619" s="16" t="n">
        <v>0.3</v>
      </c>
      <c r="Y619" s="16" t="n">
        <v>0.585074081683903</v>
      </c>
      <c r="Z619" s="16" t="n">
        <f aca="false">(G619-E619)/SQRT(H619^2/D619+F619^2/C619)</f>
        <v>-1.53528170633692</v>
      </c>
      <c r="AA619" s="24" t="n">
        <f aca="false">ABS(K619-Z619)</f>
        <v>0</v>
      </c>
    </row>
    <row r="620" customFormat="false" ht="15" hidden="false" customHeight="false" outlineLevel="0" collapsed="false">
      <c r="A620" s="17" t="n">
        <v>1015</v>
      </c>
      <c r="B620" s="6" t="s">
        <v>427</v>
      </c>
      <c r="C620" s="6" t="n">
        <v>93</v>
      </c>
      <c r="D620" s="6" t="n">
        <v>471</v>
      </c>
      <c r="E620" s="16" t="n">
        <v>0.609943303049252</v>
      </c>
      <c r="F620" s="16" t="n">
        <v>0.0299107225307146</v>
      </c>
      <c r="G620" s="16" t="n">
        <v>0.604761405292337</v>
      </c>
      <c r="H620" s="16" t="n">
        <v>0.029813312083292</v>
      </c>
      <c r="I620" s="23" t="n">
        <f aca="false">G620-E620</f>
        <v>-0.00518189775691469</v>
      </c>
      <c r="J620" s="17" t="n">
        <f aca="false">100*(G620-E620)/E620</f>
        <v>-0.849570399577985</v>
      </c>
      <c r="K620" s="16" t="n">
        <v>-1.5275916549581</v>
      </c>
      <c r="L620" s="17" t="n">
        <v>130.651148829934</v>
      </c>
      <c r="M620" s="16" t="n">
        <v>0.129031325650251</v>
      </c>
      <c r="N620" s="16" t="n">
        <v>0.466350135402904</v>
      </c>
      <c r="O620" s="6" t="str">
        <f aca="false">IF(N620&lt;0.05,"Yes","No")</f>
        <v>No</v>
      </c>
      <c r="P620" s="16" t="n">
        <v>-0.17348656508932</v>
      </c>
      <c r="Q620" s="16" t="n">
        <v>2.3437802381941</v>
      </c>
      <c r="R620" s="16" t="n">
        <v>0.12634665410439</v>
      </c>
      <c r="S620" s="16" t="n">
        <v>0.748745726962757</v>
      </c>
      <c r="T620" s="16" t="n">
        <v>-0.00523143614226654</v>
      </c>
      <c r="U620" s="16" t="n">
        <v>0.221538250513163</v>
      </c>
      <c r="V620" s="16" t="n">
        <v>0.940197872513564</v>
      </c>
      <c r="W620" s="6" t="s">
        <v>510</v>
      </c>
      <c r="X620" s="16" t="n">
        <v>0.3</v>
      </c>
      <c r="Y620" s="16" t="n">
        <v>0.584457685546652</v>
      </c>
      <c r="Z620" s="16" t="n">
        <f aca="false">(G620-E620)/SQRT(H620^2/D620+F620^2/C620)</f>
        <v>-1.5275916549581</v>
      </c>
      <c r="AA620" s="24" t="n">
        <f aca="false">ABS(K620-Z620)</f>
        <v>0</v>
      </c>
    </row>
    <row r="621" customFormat="false" ht="15" hidden="false" customHeight="false" outlineLevel="0" collapsed="false">
      <c r="A621" s="17" t="n">
        <v>1016</v>
      </c>
      <c r="B621" s="6" t="s">
        <v>427</v>
      </c>
      <c r="C621" s="6" t="n">
        <v>93</v>
      </c>
      <c r="D621" s="6" t="n">
        <v>471</v>
      </c>
      <c r="E621" s="16" t="n">
        <v>0.610454381794058</v>
      </c>
      <c r="F621" s="16" t="n">
        <v>0.0299256475974187</v>
      </c>
      <c r="G621" s="16" t="n">
        <v>0.605310623180082</v>
      </c>
      <c r="H621" s="16" t="n">
        <v>0.0298172747015151</v>
      </c>
      <c r="I621" s="23" t="n">
        <f aca="false">G621-E621</f>
        <v>-0.0051437586139762</v>
      </c>
      <c r="J621" s="17" t="n">
        <f aca="false">100*(G621-E621)/E621</f>
        <v>-0.842611465718251</v>
      </c>
      <c r="K621" s="16" t="n">
        <v>-1.51568314324109</v>
      </c>
      <c r="L621" s="17" t="n">
        <v>130.621226057207</v>
      </c>
      <c r="M621" s="16" t="n">
        <v>0.132015749188608</v>
      </c>
      <c r="N621" s="16" t="n">
        <v>0.466350135402904</v>
      </c>
      <c r="O621" s="6" t="str">
        <f aca="false">IF(N621&lt;0.05,"Yes","No")</f>
        <v>No</v>
      </c>
      <c r="P621" s="16" t="n">
        <v>-0.172176430738692</v>
      </c>
      <c r="Q621" s="16" t="n">
        <v>2.30851442403172</v>
      </c>
      <c r="R621" s="16" t="n">
        <v>0.129229323368613</v>
      </c>
      <c r="S621" s="16" t="n">
        <v>0.750949862708506</v>
      </c>
      <c r="T621" s="16" t="n">
        <v>-0.00519272109507291</v>
      </c>
      <c r="U621" s="16" t="n">
        <v>0.224858263123772</v>
      </c>
      <c r="V621" s="16" t="n">
        <v>0.940197872513564</v>
      </c>
      <c r="W621" s="6" t="s">
        <v>510</v>
      </c>
      <c r="X621" s="16" t="n">
        <v>0.3</v>
      </c>
      <c r="Y621" s="16" t="n">
        <v>0.583841289409401</v>
      </c>
      <c r="Z621" s="16" t="n">
        <f aca="false">(G621-E621)/SQRT(H621^2/D621+F621^2/C621)</f>
        <v>-1.51568314324109</v>
      </c>
      <c r="AA621" s="24" t="n">
        <f aca="false">ABS(K621-Z621)</f>
        <v>0</v>
      </c>
    </row>
    <row r="622" customFormat="false" ht="15" hidden="false" customHeight="false" outlineLevel="0" collapsed="false">
      <c r="A622" s="17" t="n">
        <v>1017</v>
      </c>
      <c r="B622" s="6" t="s">
        <v>427</v>
      </c>
      <c r="C622" s="6" t="n">
        <v>93</v>
      </c>
      <c r="D622" s="6" t="n">
        <v>471</v>
      </c>
      <c r="E622" s="16" t="n">
        <v>0.610961634946126</v>
      </c>
      <c r="F622" s="16" t="n">
        <v>0.0299440392253941</v>
      </c>
      <c r="G622" s="16" t="n">
        <v>0.605852373719469</v>
      </c>
      <c r="H622" s="16" t="n">
        <v>0.0298219258410323</v>
      </c>
      <c r="I622" s="23" t="n">
        <f aca="false">G622-E622</f>
        <v>-0.00510926122665723</v>
      </c>
      <c r="J622" s="17" t="n">
        <f aca="false">100*(G622-E622)/E622</f>
        <v>-0.836265476326964</v>
      </c>
      <c r="K622" s="16" t="n">
        <v>-1.50470630285086</v>
      </c>
      <c r="L622" s="17" t="n">
        <v>130.583777372835</v>
      </c>
      <c r="M622" s="16" t="n">
        <v>0.134814513370313</v>
      </c>
      <c r="N622" s="16" t="n">
        <v>0.466350135402904</v>
      </c>
      <c r="O622" s="6" t="str">
        <f aca="false">IF(N622&lt;0.05,"Yes","No")</f>
        <v>No</v>
      </c>
      <c r="P622" s="16" t="n">
        <v>-0.170982116104804</v>
      </c>
      <c r="Q622" s="16" t="n">
        <v>2.27659913622555</v>
      </c>
      <c r="R622" s="16" t="n">
        <v>0.131901548702311</v>
      </c>
      <c r="S622" s="16" t="n">
        <v>0.75393621222275</v>
      </c>
      <c r="T622" s="16" t="n">
        <v>-0.00515804441547758</v>
      </c>
      <c r="U622" s="16" t="n">
        <v>0.2279727049137</v>
      </c>
      <c r="V622" s="16" t="n">
        <v>0.940197872513564</v>
      </c>
      <c r="W622" s="6" t="s">
        <v>510</v>
      </c>
      <c r="X622" s="16" t="n">
        <v>0.3</v>
      </c>
      <c r="Y622" s="16" t="n">
        <v>0.583498847110929</v>
      </c>
      <c r="Z622" s="16" t="n">
        <f aca="false">(G622-E622)/SQRT(H622^2/D622+F622^2/C622)</f>
        <v>-1.50470630285086</v>
      </c>
      <c r="AA622" s="24" t="n">
        <f aca="false">ABS(K622-Z622)</f>
        <v>0</v>
      </c>
    </row>
    <row r="623" customFormat="false" ht="15" hidden="false" customHeight="false" outlineLevel="0" collapsed="false">
      <c r="A623" s="17" t="n">
        <v>1018</v>
      </c>
      <c r="B623" s="6" t="s">
        <v>427</v>
      </c>
      <c r="C623" s="6" t="n">
        <v>93</v>
      </c>
      <c r="D623" s="6" t="n">
        <v>471</v>
      </c>
      <c r="E623" s="16" t="n">
        <v>0.611460528706992</v>
      </c>
      <c r="F623" s="16" t="n">
        <v>0.0299645279018652</v>
      </c>
      <c r="G623" s="16" t="n">
        <v>0.606371810545081</v>
      </c>
      <c r="H623" s="16" t="n">
        <v>0.029827010688448</v>
      </c>
      <c r="I623" s="23" t="n">
        <f aca="false">G623-E623</f>
        <v>-0.00508871816191048</v>
      </c>
      <c r="J623" s="17" t="n">
        <f aca="false">100*(G623-E623)/E623</f>
        <v>-0.832223491624422</v>
      </c>
      <c r="K623" s="16" t="n">
        <v>-1.49775742473073</v>
      </c>
      <c r="L623" s="17" t="n">
        <v>130.5418726099</v>
      </c>
      <c r="M623" s="16" t="n">
        <v>0.136610432527702</v>
      </c>
      <c r="N623" s="16" t="n">
        <v>0.466350135402904</v>
      </c>
      <c r="O623" s="6" t="str">
        <f aca="false">IF(N623&lt;0.05,"Yes","No")</f>
        <v>No</v>
      </c>
      <c r="P623" s="16" t="n">
        <v>-0.170251191753072</v>
      </c>
      <c r="Q623" s="16" t="n">
        <v>2.25717646142334</v>
      </c>
      <c r="R623" s="16" t="n">
        <v>0.133558015194419</v>
      </c>
      <c r="S623" s="16" t="n">
        <v>0.756798333916603</v>
      </c>
      <c r="T623" s="16" t="n">
        <v>-0.00513859355194326</v>
      </c>
      <c r="U623" s="16" t="n">
        <v>0.229774299391261</v>
      </c>
      <c r="V623" s="16" t="n">
        <v>0.940197872513564</v>
      </c>
      <c r="W623" s="6" t="s">
        <v>510</v>
      </c>
      <c r="X623" s="16" t="n">
        <v>0.3</v>
      </c>
      <c r="Y623" s="16" t="n">
        <v>0.583612994543753</v>
      </c>
      <c r="Z623" s="16" t="n">
        <f aca="false">(G623-E623)/SQRT(H623^2/D623+F623^2/C623)</f>
        <v>-1.49775742473073</v>
      </c>
      <c r="AA623" s="24" t="n">
        <f aca="false">ABS(K623-Z623)</f>
        <v>0</v>
      </c>
    </row>
    <row r="624" customFormat="false" ht="15" hidden="false" customHeight="false" outlineLevel="0" collapsed="false">
      <c r="A624" s="17" t="n">
        <v>1019</v>
      </c>
      <c r="B624" s="6" t="s">
        <v>427</v>
      </c>
      <c r="C624" s="6" t="n">
        <v>93</v>
      </c>
      <c r="D624" s="6" t="n">
        <v>471</v>
      </c>
      <c r="E624" s="16" t="n">
        <v>0.611964955445259</v>
      </c>
      <c r="F624" s="16" t="n">
        <v>0.0299845353691396</v>
      </c>
      <c r="G624" s="16" t="n">
        <v>0.606872077517196</v>
      </c>
      <c r="H624" s="16" t="n">
        <v>0.0298310138227323</v>
      </c>
      <c r="I624" s="23" t="n">
        <f aca="false">G624-E624</f>
        <v>-0.00509287792806323</v>
      </c>
      <c r="J624" s="17" t="n">
        <f aca="false">100*(G624-E624)/E624</f>
        <v>-0.832217250799551</v>
      </c>
      <c r="K624" s="16" t="n">
        <v>-1.4981122173559</v>
      </c>
      <c r="L624" s="17" t="n">
        <v>130.498404013431</v>
      </c>
      <c r="M624" s="16" t="n">
        <v>0.136519129983004</v>
      </c>
      <c r="N624" s="16" t="n">
        <v>0.466350135402904</v>
      </c>
      <c r="O624" s="6" t="str">
        <f aca="false">IF(N624&lt;0.05,"Yes","No")</f>
        <v>No</v>
      </c>
      <c r="P624" s="16" t="n">
        <v>-0.170352504444167</v>
      </c>
      <c r="Q624" s="16" t="n">
        <v>2.25986365157574</v>
      </c>
      <c r="R624" s="16" t="n">
        <v>0.133327455230488</v>
      </c>
      <c r="S624" s="16" t="n">
        <v>0.757960438751066</v>
      </c>
      <c r="T624" s="16" t="n">
        <v>-0.00514335297733173</v>
      </c>
      <c r="U624" s="16" t="n">
        <v>0.229392300926287</v>
      </c>
      <c r="V624" s="16" t="n">
        <v>0.940197872513564</v>
      </c>
      <c r="W624" s="6" t="s">
        <v>510</v>
      </c>
      <c r="X624" s="16" t="n">
        <v>0.3</v>
      </c>
      <c r="Y624" s="16" t="n">
        <v>0.583521676597493</v>
      </c>
      <c r="Z624" s="16" t="n">
        <f aca="false">(G624-E624)/SQRT(H624^2/D624+F624^2/C624)</f>
        <v>-1.4981122173559</v>
      </c>
      <c r="AA624" s="24" t="n">
        <f aca="false">ABS(K624-Z624)</f>
        <v>0</v>
      </c>
    </row>
    <row r="625" customFormat="false" ht="15" hidden="false" customHeight="false" outlineLevel="0" collapsed="false">
      <c r="A625" s="17" t="n">
        <v>1020</v>
      </c>
      <c r="B625" s="6" t="s">
        <v>427</v>
      </c>
      <c r="C625" s="6" t="n">
        <v>93</v>
      </c>
      <c r="D625" s="6" t="n">
        <v>471</v>
      </c>
      <c r="E625" s="16" t="n">
        <v>0.612464874341924</v>
      </c>
      <c r="F625" s="16" t="n">
        <v>0.0300009056509905</v>
      </c>
      <c r="G625" s="16" t="n">
        <v>0.607370834378427</v>
      </c>
      <c r="H625" s="16" t="n">
        <v>0.0298345796421311</v>
      </c>
      <c r="I625" s="23" t="n">
        <f aca="false">G625-E625</f>
        <v>-0.00509403996349689</v>
      </c>
      <c r="J625" s="17" t="n">
        <f aca="false">100*(G625-E625)/E625</f>
        <v>-0.831727691970954</v>
      </c>
      <c r="K625" s="16" t="n">
        <v>-1.49774073142995</v>
      </c>
      <c r="L625" s="17" t="n">
        <v>130.463693467216</v>
      </c>
      <c r="M625" s="16" t="n">
        <v>0.136616211764442</v>
      </c>
      <c r="N625" s="16" t="n">
        <v>0.466350135402904</v>
      </c>
      <c r="O625" s="6" t="str">
        <f aca="false">IF(N625&lt;0.05,"Yes","No")</f>
        <v>No</v>
      </c>
      <c r="P625" s="16" t="n">
        <v>-0.170359013199455</v>
      </c>
      <c r="Q625" s="16" t="n">
        <v>2.26003634267335</v>
      </c>
      <c r="R625" s="16" t="n">
        <v>0.133312653649298</v>
      </c>
      <c r="S625" s="16" t="n">
        <v>0.757788307299371</v>
      </c>
      <c r="T625" s="16" t="n">
        <v>-0.00514529067226347</v>
      </c>
      <c r="U625" s="16" t="n">
        <v>0.229303769718651</v>
      </c>
      <c r="V625" s="16" t="n">
        <v>0.940197872513564</v>
      </c>
      <c r="W625" s="6" t="s">
        <v>510</v>
      </c>
      <c r="X625" s="16" t="n">
        <v>0.3</v>
      </c>
      <c r="Y625" s="16" t="n">
        <v>0.583681483003447</v>
      </c>
      <c r="Z625" s="16" t="n">
        <f aca="false">(G625-E625)/SQRT(H625^2/D625+F625^2/C625)</f>
        <v>-1.49774073142994</v>
      </c>
      <c r="AA625" s="24" t="n">
        <f aca="false">ABS(K625-Z625)</f>
        <v>0</v>
      </c>
    </row>
    <row r="626" customFormat="false" ht="15" hidden="false" customHeight="false" outlineLevel="0" collapsed="false">
      <c r="A626" s="17" t="n">
        <v>1021</v>
      </c>
      <c r="B626" s="6" t="s">
        <v>427</v>
      </c>
      <c r="C626" s="6" t="n">
        <v>93</v>
      </c>
      <c r="D626" s="6" t="n">
        <v>471</v>
      </c>
      <c r="E626" s="16" t="n">
        <v>0.612956156653743</v>
      </c>
      <c r="F626" s="16" t="n">
        <v>0.0300184461062247</v>
      </c>
      <c r="G626" s="16" t="n">
        <v>0.60787187893173</v>
      </c>
      <c r="H626" s="16" t="n">
        <v>0.0298389838460464</v>
      </c>
      <c r="I626" s="23" t="n">
        <f aca="false">G626-E626</f>
        <v>-0.0050842777220127</v>
      </c>
      <c r="J626" s="17" t="n">
        <f aca="false">100*(G626-E626)/E626</f>
        <v>-0.829468415778519</v>
      </c>
      <c r="K626" s="16" t="n">
        <v>-1.4941035633916</v>
      </c>
      <c r="L626" s="17" t="n">
        <v>130.428153234771</v>
      </c>
      <c r="M626" s="16" t="n">
        <v>0.137563913367805</v>
      </c>
      <c r="N626" s="16" t="n">
        <v>0.466350135402904</v>
      </c>
      <c r="O626" s="6" t="str">
        <f aca="false">IF(N626&lt;0.05,"Yes","No")</f>
        <v>No</v>
      </c>
      <c r="P626" s="16" t="n">
        <v>-0.169995163619038</v>
      </c>
      <c r="Q626" s="16" t="n">
        <v>2.2503927656303</v>
      </c>
      <c r="R626" s="16" t="n">
        <v>0.134142043727309</v>
      </c>
      <c r="S626" s="16" t="n">
        <v>0.759314402025702</v>
      </c>
      <c r="T626" s="16" t="n">
        <v>-0.00513604077126598</v>
      </c>
      <c r="U626" s="16" t="n">
        <v>0.230193631968724</v>
      </c>
      <c r="V626" s="16" t="n">
        <v>0.940197872513564</v>
      </c>
      <c r="W626" s="6" t="s">
        <v>510</v>
      </c>
      <c r="X626" s="16" t="n">
        <v>0.3</v>
      </c>
      <c r="Y626" s="16" t="n">
        <v>0.58331621121841</v>
      </c>
      <c r="Z626" s="16" t="n">
        <f aca="false">(G626-E626)/SQRT(H626^2/D626+F626^2/C626)</f>
        <v>-1.4941035633916</v>
      </c>
      <c r="AA626" s="24" t="n">
        <f aca="false">ABS(K626-Z626)</f>
        <v>0</v>
      </c>
    </row>
    <row r="627" customFormat="false" ht="15" hidden="false" customHeight="false" outlineLevel="0" collapsed="false">
      <c r="A627" s="17" t="n">
        <v>1022</v>
      </c>
      <c r="B627" s="6" t="s">
        <v>427</v>
      </c>
      <c r="C627" s="6" t="n">
        <v>93</v>
      </c>
      <c r="D627" s="6" t="n">
        <v>471</v>
      </c>
      <c r="E627" s="16" t="n">
        <v>0.613445284225607</v>
      </c>
      <c r="F627" s="16" t="n">
        <v>0.0300365700418605</v>
      </c>
      <c r="G627" s="16" t="n">
        <v>0.608366687143431</v>
      </c>
      <c r="H627" s="16" t="n">
        <v>0.029843086922977</v>
      </c>
      <c r="I627" s="23" t="n">
        <f aca="false">G627-E627</f>
        <v>-0.00507859708217628</v>
      </c>
      <c r="J627" s="17" t="n">
        <f aca="false">100*(G627-E627)/E627</f>
        <v>-0.827881020976033</v>
      </c>
      <c r="K627" s="16" t="n">
        <v>-1.49164712651303</v>
      </c>
      <c r="L627" s="17" t="n">
        <v>130.390275317167</v>
      </c>
      <c r="M627" s="16" t="n">
        <v>0.13820711123444</v>
      </c>
      <c r="N627" s="16" t="n">
        <v>0.466350135402904</v>
      </c>
      <c r="O627" s="6" t="str">
        <f aca="false">IF(N627&lt;0.05,"Yes","No")</f>
        <v>No</v>
      </c>
      <c r="P627" s="16" t="n">
        <v>-0.169768793557863</v>
      </c>
      <c r="Q627" s="16" t="n">
        <v>2.2444033909025</v>
      </c>
      <c r="R627" s="16" t="n">
        <v>0.13466006670161</v>
      </c>
      <c r="S627" s="16" t="n">
        <v>0.761104036673956</v>
      </c>
      <c r="T627" s="16" t="n">
        <v>-0.00513078352652889</v>
      </c>
      <c r="U627" s="16" t="n">
        <v>0.23065382067778</v>
      </c>
      <c r="V627" s="16" t="n">
        <v>0.940197872513564</v>
      </c>
      <c r="W627" s="6" t="s">
        <v>510</v>
      </c>
      <c r="X627" s="16" t="n">
        <v>0.3</v>
      </c>
      <c r="Y627" s="16" t="n">
        <v>0.583521676597493</v>
      </c>
      <c r="Z627" s="16" t="n">
        <f aca="false">(G627-E627)/SQRT(H627^2/D627+F627^2/C627)</f>
        <v>-1.49164712651303</v>
      </c>
      <c r="AA627" s="24" t="n">
        <f aca="false">ABS(K627-Z627)</f>
        <v>0</v>
      </c>
    </row>
    <row r="628" customFormat="false" ht="15" hidden="false" customHeight="false" outlineLevel="0" collapsed="false">
      <c r="A628" s="17" t="n">
        <v>1023</v>
      </c>
      <c r="B628" s="6" t="s">
        <v>427</v>
      </c>
      <c r="C628" s="6" t="n">
        <v>93</v>
      </c>
      <c r="D628" s="6" t="n">
        <v>471</v>
      </c>
      <c r="E628" s="16" t="n">
        <v>0.613915703629935</v>
      </c>
      <c r="F628" s="16" t="n">
        <v>0.0300538670682476</v>
      </c>
      <c r="G628" s="16" t="n">
        <v>0.608858601555956</v>
      </c>
      <c r="H628" s="16" t="n">
        <v>0.0298484862898094</v>
      </c>
      <c r="I628" s="23" t="n">
        <f aca="false">G628-E628</f>
        <v>-0.0050571020739788</v>
      </c>
      <c r="J628" s="17" t="n">
        <f aca="false">100*(G628-E628)/E628</f>
        <v>-0.823745352021032</v>
      </c>
      <c r="K628" s="16" t="n">
        <v>-1.48457448528815</v>
      </c>
      <c r="L628" s="17" t="n">
        <v>130.358221195129</v>
      </c>
      <c r="M628" s="16" t="n">
        <v>0.140070665932299</v>
      </c>
      <c r="N628" s="16" t="n">
        <v>0.466350135402904</v>
      </c>
      <c r="O628" s="6" t="str">
        <f aca="false">IF(N628&lt;0.05,"Yes","No")</f>
        <v>No</v>
      </c>
      <c r="P628" s="16" t="n">
        <v>-0.169008627149868</v>
      </c>
      <c r="Q628" s="16" t="n">
        <v>2.22434905325952</v>
      </c>
      <c r="R628" s="16" t="n">
        <v>0.136410974532661</v>
      </c>
      <c r="S628" s="16" t="n">
        <v>0.763007067619985</v>
      </c>
      <c r="T628" s="16" t="n">
        <v>-0.00510988994993969</v>
      </c>
      <c r="U628" s="16" t="n">
        <v>0.232523581807061</v>
      </c>
      <c r="V628" s="16" t="n">
        <v>0.940197872513564</v>
      </c>
      <c r="W628" s="6" t="s">
        <v>510</v>
      </c>
      <c r="X628" s="16" t="n">
        <v>0.3</v>
      </c>
      <c r="Y628" s="16" t="n">
        <v>0.583019427893067</v>
      </c>
      <c r="Z628" s="16" t="n">
        <f aca="false">(G628-E628)/SQRT(H628^2/D628+F628^2/C628)</f>
        <v>-1.48457448528815</v>
      </c>
      <c r="AA628" s="24" t="n">
        <f aca="false">ABS(K628-Z628)</f>
        <v>0</v>
      </c>
    </row>
    <row r="629" customFormat="false" ht="15" hidden="false" customHeight="false" outlineLevel="0" collapsed="false">
      <c r="A629" s="17" t="n">
        <v>1024</v>
      </c>
      <c r="B629" s="6" t="s">
        <v>427</v>
      </c>
      <c r="C629" s="6" t="n">
        <v>93</v>
      </c>
      <c r="D629" s="6" t="n">
        <v>471</v>
      </c>
      <c r="E629" s="16" t="n">
        <v>0.614372660075465</v>
      </c>
      <c r="F629" s="16" t="n">
        <v>0.0300697637391344</v>
      </c>
      <c r="G629" s="16" t="n">
        <v>0.609333487010053</v>
      </c>
      <c r="H629" s="16" t="n">
        <v>0.0298525326379249</v>
      </c>
      <c r="I629" s="23" t="n">
        <f aca="false">G629-E629</f>
        <v>-0.0050391730654118</v>
      </c>
      <c r="J629" s="17" t="n">
        <f aca="false">100*(G629-E629)/E629</f>
        <v>-0.82021440615421</v>
      </c>
      <c r="K629" s="16" t="n">
        <v>-1.47862390441611</v>
      </c>
      <c r="L629" s="17" t="n">
        <v>130.326320048901</v>
      </c>
      <c r="M629" s="16" t="n">
        <v>0.141653750165987</v>
      </c>
      <c r="N629" s="16" t="n">
        <v>0.466350135402904</v>
      </c>
      <c r="O629" s="6" t="str">
        <f aca="false">IF(N629&lt;0.05,"Yes","No")</f>
        <v>No</v>
      </c>
      <c r="P629" s="16" t="n">
        <v>-0.168375643737863</v>
      </c>
      <c r="Q629" s="16" t="n">
        <v>2.20771866640029</v>
      </c>
      <c r="R629" s="16" t="n">
        <v>0.137882338846455</v>
      </c>
      <c r="S629" s="16" t="n">
        <v>0.765025702522204</v>
      </c>
      <c r="T629" s="16" t="n">
        <v>-0.00509269137281485</v>
      </c>
      <c r="U629" s="16" t="n">
        <v>0.234087181436534</v>
      </c>
      <c r="V629" s="16" t="n">
        <v>0.940197872513564</v>
      </c>
      <c r="W629" s="6" t="s">
        <v>510</v>
      </c>
      <c r="X629" s="16" t="n">
        <v>0.3</v>
      </c>
      <c r="Y629" s="16" t="n">
        <v>0.582791133027418</v>
      </c>
      <c r="Z629" s="16" t="n">
        <f aca="false">(G629-E629)/SQRT(H629^2/D629+F629^2/C629)</f>
        <v>-1.47862390441611</v>
      </c>
      <c r="AA629" s="24" t="n">
        <f aca="false">ABS(K629-Z629)</f>
        <v>0</v>
      </c>
    </row>
    <row r="630" customFormat="false" ht="15" hidden="false" customHeight="false" outlineLevel="0" collapsed="false">
      <c r="A630" s="17" t="n">
        <v>1025</v>
      </c>
      <c r="B630" s="6" t="s">
        <v>427</v>
      </c>
      <c r="C630" s="6" t="n">
        <v>93</v>
      </c>
      <c r="D630" s="6" t="n">
        <v>471</v>
      </c>
      <c r="E630" s="16" t="n">
        <v>0.61481703128866</v>
      </c>
      <c r="F630" s="16" t="n">
        <v>0.030083574319071</v>
      </c>
      <c r="G630" s="16" t="n">
        <v>0.60979817462828</v>
      </c>
      <c r="H630" s="16" t="n">
        <v>0.0298557751964318</v>
      </c>
      <c r="I630" s="23" t="n">
        <f aca="false">G630-E630</f>
        <v>-0.00501885666037971</v>
      </c>
      <c r="J630" s="17" t="n">
        <f aca="false">100*(G630-E630)/E630</f>
        <v>-0.816317116306971</v>
      </c>
      <c r="K630" s="16" t="n">
        <v>-1.47207052625872</v>
      </c>
      <c r="L630" s="17" t="n">
        <v>130.297904335191</v>
      </c>
      <c r="M630" s="16" t="n">
        <v>0.143413116066075</v>
      </c>
      <c r="N630" s="16" t="n">
        <v>0.466350135402904</v>
      </c>
      <c r="O630" s="6" t="str">
        <f aca="false">IF(N630&lt;0.05,"Yes","No")</f>
        <v>No</v>
      </c>
      <c r="P630" s="16" t="n">
        <v>-0.167668848936367</v>
      </c>
      <c r="Q630" s="16" t="n">
        <v>2.18922277272229</v>
      </c>
      <c r="R630" s="16" t="n">
        <v>0.139539739239624</v>
      </c>
      <c r="S630" s="16" t="n">
        <v>0.766890901108448</v>
      </c>
      <c r="T630" s="16" t="n">
        <v>-0.00507346254599047</v>
      </c>
      <c r="U630" s="16" t="n">
        <v>0.235815905942699</v>
      </c>
      <c r="V630" s="16" t="n">
        <v>0.940197872513564</v>
      </c>
      <c r="W630" s="6" t="s">
        <v>510</v>
      </c>
      <c r="X630" s="16" t="n">
        <v>0.3</v>
      </c>
      <c r="Y630" s="16" t="n">
        <v>0.582768303540853</v>
      </c>
      <c r="Z630" s="16" t="n">
        <f aca="false">(G630-E630)/SQRT(H630^2/D630+F630^2/C630)</f>
        <v>-1.47207052625872</v>
      </c>
      <c r="AA630" s="24" t="n">
        <f aca="false">ABS(K630-Z630)</f>
        <v>0</v>
      </c>
    </row>
    <row r="631" customFormat="false" ht="15" hidden="false" customHeight="false" outlineLevel="0" collapsed="false">
      <c r="A631" s="17" t="n">
        <v>1026</v>
      </c>
      <c r="B631" s="6" t="s">
        <v>427</v>
      </c>
      <c r="C631" s="6" t="n">
        <v>93</v>
      </c>
      <c r="D631" s="6" t="n">
        <v>471</v>
      </c>
      <c r="E631" s="16" t="n">
        <v>0.615256887610241</v>
      </c>
      <c r="F631" s="16" t="n">
        <v>0.0301001431728497</v>
      </c>
      <c r="G631" s="16" t="n">
        <v>0.610245486353613</v>
      </c>
      <c r="H631" s="16" t="n">
        <v>0.0298595271703736</v>
      </c>
      <c r="I631" s="23" t="n">
        <f aca="false">G631-E631</f>
        <v>-0.00501140125662769</v>
      </c>
      <c r="J631" s="17" t="n">
        <f aca="false">100*(G631-E631)/E631</f>
        <v>-0.81452176441174</v>
      </c>
      <c r="K631" s="16" t="n">
        <v>-1.46917629514293</v>
      </c>
      <c r="L631" s="17" t="n">
        <v>130.263488727201</v>
      </c>
      <c r="M631" s="16" t="n">
        <v>0.144195899710838</v>
      </c>
      <c r="N631" s="16" t="n">
        <v>0.466350135402904</v>
      </c>
      <c r="O631" s="6" t="str">
        <f aca="false">IF(N631&lt;0.05,"Yes","No")</f>
        <v>No</v>
      </c>
      <c r="P631" s="16" t="n">
        <v>-0.16738694592244</v>
      </c>
      <c r="Q631" s="16" t="n">
        <v>2.18186744472573</v>
      </c>
      <c r="R631" s="16" t="n">
        <v>0.14020506165785</v>
      </c>
      <c r="S631" s="16" t="n">
        <v>0.768992191329397</v>
      </c>
      <c r="T631" s="16" t="n">
        <v>-0.00506679732958514</v>
      </c>
      <c r="U631" s="16" t="n">
        <v>0.236453833192213</v>
      </c>
      <c r="V631" s="16" t="n">
        <v>0.940197872513564</v>
      </c>
      <c r="W631" s="6" t="s">
        <v>510</v>
      </c>
      <c r="X631" s="16" t="n">
        <v>0.3</v>
      </c>
      <c r="Y631" s="16" t="n">
        <v>0.58247152021551</v>
      </c>
      <c r="Z631" s="16" t="n">
        <f aca="false">(G631-E631)/SQRT(H631^2/D631+F631^2/C631)</f>
        <v>-1.46917629514293</v>
      </c>
      <c r="AA631" s="24" t="n">
        <f aca="false">ABS(K631-Z631)</f>
        <v>0</v>
      </c>
    </row>
    <row r="632" customFormat="false" ht="15" hidden="false" customHeight="false" outlineLevel="0" collapsed="false">
      <c r="A632" s="17" t="n">
        <v>1027</v>
      </c>
      <c r="B632" s="6" t="s">
        <v>427</v>
      </c>
      <c r="C632" s="6" t="n">
        <v>93</v>
      </c>
      <c r="D632" s="6" t="n">
        <v>471</v>
      </c>
      <c r="E632" s="16" t="n">
        <v>0.615688007044536</v>
      </c>
      <c r="F632" s="16" t="n">
        <v>0.0301169724480532</v>
      </c>
      <c r="G632" s="16" t="n">
        <v>0.610680077232879</v>
      </c>
      <c r="H632" s="16" t="n">
        <v>0.0298636559333642</v>
      </c>
      <c r="I632" s="23" t="n">
        <f aca="false">G632-E632</f>
        <v>-0.00500792981165665</v>
      </c>
      <c r="J632" s="17" t="n">
        <f aca="false">100*(G632-E632)/E632</f>
        <v>-0.81338758500365</v>
      </c>
      <c r="K632" s="16" t="n">
        <v>-1.46743857899175</v>
      </c>
      <c r="L632" s="17" t="n">
        <v>130.22944940389</v>
      </c>
      <c r="M632" s="16" t="n">
        <v>0.144667722199662</v>
      </c>
      <c r="N632" s="16" t="n">
        <v>0.466350135402904</v>
      </c>
      <c r="O632" s="6" t="str">
        <f aca="false">IF(N632&lt;0.05,"Yes","No")</f>
        <v>No</v>
      </c>
      <c r="P632" s="16" t="n">
        <v>-0.167236192490998</v>
      </c>
      <c r="Q632" s="16" t="n">
        <v>2.17793911108792</v>
      </c>
      <c r="R632" s="16" t="n">
        <v>0.140561859196639</v>
      </c>
      <c r="S632" s="16" t="n">
        <v>0.770820019903346</v>
      </c>
      <c r="T632" s="16" t="n">
        <v>-0.00506391186750904</v>
      </c>
      <c r="U632" s="16" t="n">
        <v>0.236776880572267</v>
      </c>
      <c r="V632" s="16" t="n">
        <v>0.940197872513564</v>
      </c>
      <c r="W632" s="6" t="s">
        <v>510</v>
      </c>
      <c r="X632" s="16" t="n">
        <v>0.3</v>
      </c>
      <c r="Y632" s="16" t="n">
        <v>0.582311713809556</v>
      </c>
      <c r="Z632" s="16" t="n">
        <f aca="false">(G632-E632)/SQRT(H632^2/D632+F632^2/C632)</f>
        <v>-1.46743857899175</v>
      </c>
      <c r="AA632" s="24" t="n">
        <f aca="false">ABS(K632-Z632)</f>
        <v>0</v>
      </c>
    </row>
    <row r="633" customFormat="false" ht="15" hidden="false" customHeight="false" outlineLevel="0" collapsed="false">
      <c r="A633" s="17" t="n">
        <v>1028</v>
      </c>
      <c r="B633" s="6" t="s">
        <v>427</v>
      </c>
      <c r="C633" s="6" t="n">
        <v>93</v>
      </c>
      <c r="D633" s="6" t="n">
        <v>471</v>
      </c>
      <c r="E633" s="16" t="n">
        <v>0.616105222253389</v>
      </c>
      <c r="F633" s="16" t="n">
        <v>0.030133404222731</v>
      </c>
      <c r="G633" s="16" t="n">
        <v>0.611100261441715</v>
      </c>
      <c r="H633" s="16" t="n">
        <v>0.0298655030845485</v>
      </c>
      <c r="I633" s="23" t="n">
        <f aca="false">G633-E633</f>
        <v>-0.00500496081167445</v>
      </c>
      <c r="J633" s="17" t="n">
        <f aca="false">100*(G633-E633)/E633</f>
        <v>-0.812354875579359</v>
      </c>
      <c r="K633" s="16" t="n">
        <v>-1.46588407453485</v>
      </c>
      <c r="L633" s="17" t="n">
        <v>130.190358609702</v>
      </c>
      <c r="M633" s="16" t="n">
        <v>0.145090969569011</v>
      </c>
      <c r="N633" s="16" t="n">
        <v>0.466350135402904</v>
      </c>
      <c r="O633" s="6" t="str">
        <f aca="false">IF(N633&lt;0.05,"Yes","No")</f>
        <v>No</v>
      </c>
      <c r="P633" s="16" t="n">
        <v>-0.167113284075823</v>
      </c>
      <c r="Q633" s="16" t="n">
        <v>2.17473898229199</v>
      </c>
      <c r="R633" s="16" t="n">
        <v>0.140853271956698</v>
      </c>
      <c r="S633" s="16" t="n">
        <v>0.773634309102137</v>
      </c>
      <c r="T633" s="16" t="n">
        <v>-0.00506213774085409</v>
      </c>
      <c r="U633" s="16" t="n">
        <v>0.237042035959917</v>
      </c>
      <c r="V633" s="16" t="n">
        <v>0.940197872513564</v>
      </c>
      <c r="W633" s="6" t="s">
        <v>510</v>
      </c>
      <c r="X633" s="16" t="n">
        <v>0.3</v>
      </c>
      <c r="Y633" s="16" t="n">
        <v>0.58256283816177</v>
      </c>
      <c r="Z633" s="16" t="n">
        <f aca="false">(G633-E633)/SQRT(H633^2/D633+F633^2/C633)</f>
        <v>-1.46588407453485</v>
      </c>
      <c r="AA633" s="24" t="n">
        <f aca="false">ABS(K633-Z633)</f>
        <v>0</v>
      </c>
    </row>
    <row r="634" customFormat="false" ht="15" hidden="false" customHeight="false" outlineLevel="0" collapsed="false">
      <c r="A634" s="17" t="n">
        <v>1029</v>
      </c>
      <c r="B634" s="6" t="s">
        <v>427</v>
      </c>
      <c r="C634" s="6" t="n">
        <v>93</v>
      </c>
      <c r="D634" s="6" t="n">
        <v>471</v>
      </c>
      <c r="E634" s="16" t="n">
        <v>0.61650576610719</v>
      </c>
      <c r="F634" s="16" t="n">
        <v>0.0301492925518531</v>
      </c>
      <c r="G634" s="16" t="n">
        <v>0.611503618031803</v>
      </c>
      <c r="H634" s="16" t="n">
        <v>0.0298679924070222</v>
      </c>
      <c r="I634" s="23" t="n">
        <f aca="false">G634-E634</f>
        <v>-0.00500214807538657</v>
      </c>
      <c r="J634" s="17" t="n">
        <f aca="false">100*(G634-E634)/E634</f>
        <v>-0.811370850101159</v>
      </c>
      <c r="K634" s="16" t="n">
        <v>-1.46439372029922</v>
      </c>
      <c r="L634" s="17" t="n">
        <v>130.154522881697</v>
      </c>
      <c r="M634" s="16" t="n">
        <v>0.145497617559112</v>
      </c>
      <c r="N634" s="16" t="n">
        <v>0.466350135402904</v>
      </c>
      <c r="O634" s="6" t="str">
        <f aca="false">IF(N634&lt;0.05,"Yes","No")</f>
        <v>No</v>
      </c>
      <c r="P634" s="16" t="n">
        <v>-0.166993129154194</v>
      </c>
      <c r="Q634" s="16" t="n">
        <v>2.1716128196569</v>
      </c>
      <c r="R634" s="16" t="n">
        <v>0.141138606232292</v>
      </c>
      <c r="S634" s="16" t="n">
        <v>0.776923556015736</v>
      </c>
      <c r="T634" s="16" t="n">
        <v>-0.00506001734945884</v>
      </c>
      <c r="U634" s="16" t="n">
        <v>0.237311925728611</v>
      </c>
      <c r="V634" s="16" t="n">
        <v>0.940197872513564</v>
      </c>
      <c r="W634" s="6" t="s">
        <v>510</v>
      </c>
      <c r="X634" s="16" t="n">
        <v>0.3</v>
      </c>
      <c r="Y634" s="16" t="n">
        <v>0.58247152021551</v>
      </c>
      <c r="Z634" s="16" t="n">
        <f aca="false">(G634-E634)/SQRT(H634^2/D634+F634^2/C634)</f>
        <v>-1.46439372029922</v>
      </c>
      <c r="AA634" s="24" t="n">
        <f aca="false">ABS(K634-Z634)</f>
        <v>0</v>
      </c>
    </row>
    <row r="635" customFormat="false" ht="15" hidden="false" customHeight="false" outlineLevel="0" collapsed="false">
      <c r="A635" s="17" t="n">
        <v>1030</v>
      </c>
      <c r="B635" s="6" t="s">
        <v>427</v>
      </c>
      <c r="C635" s="6" t="n">
        <v>93</v>
      </c>
      <c r="D635" s="6" t="n">
        <v>471</v>
      </c>
      <c r="E635" s="16" t="n">
        <v>0.616885243884979</v>
      </c>
      <c r="F635" s="16" t="n">
        <v>0.030162656120621</v>
      </c>
      <c r="G635" s="16" t="n">
        <v>0.611880906321694</v>
      </c>
      <c r="H635" s="16" t="n">
        <v>0.029870228092246</v>
      </c>
      <c r="I635" s="23" t="n">
        <f aca="false">G635-E635</f>
        <v>-0.00500433756328511</v>
      </c>
      <c r="J635" s="17" t="n">
        <f aca="false">100*(G635-E635)/E635</f>
        <v>-0.811226660532375</v>
      </c>
      <c r="K635" s="16" t="n">
        <v>-1.46447313987599</v>
      </c>
      <c r="L635" s="17" t="n">
        <v>130.124808722555</v>
      </c>
      <c r="M635" s="16" t="n">
        <v>0.145476510499348</v>
      </c>
      <c r="N635" s="16" t="n">
        <v>0.466350135402904</v>
      </c>
      <c r="O635" s="6" t="str">
        <f aca="false">IF(N635&lt;0.05,"Yes","No")</f>
        <v>No</v>
      </c>
      <c r="P635" s="16" t="n">
        <v>-0.167043485734014</v>
      </c>
      <c r="Q635" s="16" t="n">
        <v>2.17292271165999</v>
      </c>
      <c r="R635" s="16" t="n">
        <v>0.141018969284579</v>
      </c>
      <c r="S635" s="16" t="n">
        <v>0.780365275817161</v>
      </c>
      <c r="T635" s="16" t="n">
        <v>-0.00506253492740642</v>
      </c>
      <c r="U635" s="16" t="n">
        <v>0.237163966765453</v>
      </c>
      <c r="V635" s="16" t="n">
        <v>0.940197872513564</v>
      </c>
      <c r="W635" s="6" t="s">
        <v>510</v>
      </c>
      <c r="X635" s="16" t="n">
        <v>0.3</v>
      </c>
      <c r="Y635" s="16" t="n">
        <v>0.582448690728946</v>
      </c>
      <c r="Z635" s="16" t="n">
        <f aca="false">(G635-E635)/SQRT(H635^2/D635+F635^2/C635)</f>
        <v>-1.46447313987599</v>
      </c>
      <c r="AA635" s="24" t="n">
        <f aca="false">ABS(K635-Z635)</f>
        <v>0</v>
      </c>
    </row>
    <row r="636" customFormat="false" ht="15" hidden="false" customHeight="false" outlineLevel="0" collapsed="false">
      <c r="A636" s="17" t="n">
        <v>1031</v>
      </c>
      <c r="B636" s="6" t="s">
        <v>427</v>
      </c>
      <c r="C636" s="6" t="n">
        <v>93</v>
      </c>
      <c r="D636" s="6" t="n">
        <v>471</v>
      </c>
      <c r="E636" s="16" t="n">
        <v>0.617237921363564</v>
      </c>
      <c r="F636" s="16" t="n">
        <v>0.0301717414983408</v>
      </c>
      <c r="G636" s="16" t="n">
        <v>0.612251272247096</v>
      </c>
      <c r="H636" s="16" t="n">
        <v>0.0298702858487026</v>
      </c>
      <c r="I636" s="23" t="n">
        <f aca="false">G636-E636</f>
        <v>-0.00498664911646818</v>
      </c>
      <c r="J636" s="17" t="n">
        <f aca="false">100*(G636-E636)/E636</f>
        <v>-0.807897399669155</v>
      </c>
      <c r="K636" s="16" t="n">
        <v>-1.45892815579059</v>
      </c>
      <c r="L636" s="17" t="n">
        <v>130.100684313675</v>
      </c>
      <c r="M636" s="16" t="n">
        <v>0.14699501273738</v>
      </c>
      <c r="N636" s="16" t="n">
        <v>0.466350135402904</v>
      </c>
      <c r="O636" s="6" t="str">
        <f aca="false">IF(N636&lt;0.05,"Yes","No")</f>
        <v>No</v>
      </c>
      <c r="P636" s="16" t="n">
        <v>-0.166444438864358</v>
      </c>
      <c r="Q636" s="16" t="n">
        <v>2.15736570249931</v>
      </c>
      <c r="R636" s="16" t="n">
        <v>0.142447256823742</v>
      </c>
      <c r="S636" s="16" t="n">
        <v>0.782328938278351</v>
      </c>
      <c r="T636" s="16" t="n">
        <v>-0.00504539382731801</v>
      </c>
      <c r="U636" s="16" t="n">
        <v>0.238823346751421</v>
      </c>
      <c r="V636" s="16" t="n">
        <v>0.940197872513564</v>
      </c>
      <c r="W636" s="6" t="s">
        <v>510</v>
      </c>
      <c r="X636" s="16" t="n">
        <v>0.3</v>
      </c>
      <c r="Y636" s="16" t="n">
        <v>0.58251717918864</v>
      </c>
      <c r="Z636" s="16" t="n">
        <f aca="false">(G636-E636)/SQRT(H636^2/D636+F636^2/C636)</f>
        <v>-1.45892815579059</v>
      </c>
      <c r="AA636" s="24" t="n">
        <f aca="false">ABS(K636-Z636)</f>
        <v>0</v>
      </c>
    </row>
    <row r="637" customFormat="false" ht="15" hidden="false" customHeight="false" outlineLevel="0" collapsed="false">
      <c r="A637" s="17" t="n">
        <v>1032</v>
      </c>
      <c r="B637" s="6" t="s">
        <v>427</v>
      </c>
      <c r="C637" s="6" t="n">
        <v>93</v>
      </c>
      <c r="D637" s="6" t="n">
        <v>471</v>
      </c>
      <c r="E637" s="16" t="n">
        <v>0.617574371317382</v>
      </c>
      <c r="F637" s="16" t="n">
        <v>0.0301788188729472</v>
      </c>
      <c r="G637" s="16" t="n">
        <v>0.612601932446668</v>
      </c>
      <c r="H637" s="16" t="n">
        <v>0.0298712605878917</v>
      </c>
      <c r="I637" s="23" t="n">
        <f aca="false">G637-E637</f>
        <v>-0.00497243887071341</v>
      </c>
      <c r="J637" s="17" t="n">
        <f aca="false">100*(G637-E637)/E637</f>
        <v>-0.80515628589095</v>
      </c>
      <c r="K637" s="16" t="n">
        <v>-1.45447715353558</v>
      </c>
      <c r="L637" s="17" t="n">
        <v>130.084415109147</v>
      </c>
      <c r="M637" s="16" t="n">
        <v>0.148222711115814</v>
      </c>
      <c r="N637" s="16" t="n">
        <v>0.466350135402904</v>
      </c>
      <c r="O637" s="6" t="str">
        <f aca="false">IF(N637&lt;0.05,"Yes","No")</f>
        <v>No</v>
      </c>
      <c r="P637" s="16" t="n">
        <v>-0.165959134048335</v>
      </c>
      <c r="Q637" s="16" t="n">
        <v>2.14480350908465</v>
      </c>
      <c r="R637" s="16" t="n">
        <v>0.143612497010499</v>
      </c>
      <c r="S637" s="16" t="n">
        <v>0.783221143854281</v>
      </c>
      <c r="T637" s="16" t="n">
        <v>-0.00503157669104048</v>
      </c>
      <c r="U637" s="16" t="n">
        <v>0.240126464442545</v>
      </c>
      <c r="V637" s="16" t="n">
        <v>0.940197872513564</v>
      </c>
      <c r="W637" s="6" t="s">
        <v>510</v>
      </c>
      <c r="X637" s="16" t="n">
        <v>0.3</v>
      </c>
      <c r="Y637" s="16" t="n">
        <v>0.581992100997649</v>
      </c>
      <c r="Z637" s="16" t="n">
        <f aca="false">(G637-E637)/SQRT(H637^2/D637+F637^2/C637)</f>
        <v>-1.45447715353558</v>
      </c>
      <c r="AA637" s="24" t="n">
        <f aca="false">ABS(K637-Z637)</f>
        <v>0</v>
      </c>
    </row>
    <row r="638" customFormat="false" ht="15" hidden="false" customHeight="false" outlineLevel="0" collapsed="false">
      <c r="A638" s="17" t="n">
        <v>1033</v>
      </c>
      <c r="B638" s="6" t="s">
        <v>427</v>
      </c>
      <c r="C638" s="6" t="n">
        <v>93</v>
      </c>
      <c r="D638" s="6" t="n">
        <v>471</v>
      </c>
      <c r="E638" s="16" t="n">
        <v>0.617896556533793</v>
      </c>
      <c r="F638" s="16" t="n">
        <v>0.0301852796446477</v>
      </c>
      <c r="G638" s="16" t="n">
        <v>0.612925107691698</v>
      </c>
      <c r="H638" s="16" t="n">
        <v>0.0298706286016887</v>
      </c>
      <c r="I638" s="23" t="n">
        <f aca="false">G638-E638</f>
        <v>-0.00497144884209488</v>
      </c>
      <c r="J638" s="17" t="n">
        <f aca="false">100*(G638-E638)/E638</f>
        <v>-0.804576233598575</v>
      </c>
      <c r="K638" s="16" t="n">
        <v>-1.45393173404152</v>
      </c>
      <c r="L638" s="17" t="n">
        <v>130.065471202019</v>
      </c>
      <c r="M638" s="16" t="n">
        <v>0.148374007925983</v>
      </c>
      <c r="N638" s="16" t="n">
        <v>0.466350135402904</v>
      </c>
      <c r="O638" s="6" t="str">
        <f aca="false">IF(N638&lt;0.05,"Yes","No")</f>
        <v>No</v>
      </c>
      <c r="P638" s="16" t="n">
        <v>-0.165923101079153</v>
      </c>
      <c r="Q638" s="16" t="n">
        <v>2.14387225273299</v>
      </c>
      <c r="R638" s="16" t="n">
        <v>0.143699305377606</v>
      </c>
      <c r="S638" s="16" t="n">
        <v>0.78438543059972</v>
      </c>
      <c r="T638" s="16" t="n">
        <v>-0.00503130276541885</v>
      </c>
      <c r="U638" s="16" t="n">
        <v>0.240158063318037</v>
      </c>
      <c r="V638" s="16" t="n">
        <v>0.940197872513564</v>
      </c>
      <c r="W638" s="6" t="s">
        <v>510</v>
      </c>
      <c r="X638" s="16" t="n">
        <v>0.3</v>
      </c>
      <c r="Y638" s="16" t="n">
        <v>0.582151907403603</v>
      </c>
      <c r="Z638" s="16" t="n">
        <f aca="false">(G638-E638)/SQRT(H638^2/D638+F638^2/C638)</f>
        <v>-1.45393173404152</v>
      </c>
      <c r="AA638" s="24" t="n">
        <f aca="false">ABS(K638-Z638)</f>
        <v>0</v>
      </c>
    </row>
    <row r="639" customFormat="false" ht="15" hidden="false" customHeight="false" outlineLevel="0" collapsed="false">
      <c r="A639" s="17" t="n">
        <v>1034</v>
      </c>
      <c r="B639" s="6" t="s">
        <v>427</v>
      </c>
      <c r="C639" s="6" t="n">
        <v>93</v>
      </c>
      <c r="D639" s="6" t="n">
        <v>471</v>
      </c>
      <c r="E639" s="16" t="n">
        <v>0.618208145262093</v>
      </c>
      <c r="F639" s="16" t="n">
        <v>0.0301915271438004</v>
      </c>
      <c r="G639" s="16" t="n">
        <v>0.613245007402072</v>
      </c>
      <c r="H639" s="16" t="n">
        <v>0.0298689922805662</v>
      </c>
      <c r="I639" s="23" t="n">
        <f aca="false">G639-E639</f>
        <v>-0.00496313786002089</v>
      </c>
      <c r="J639" s="17" t="n">
        <f aca="false">100*(G639-E639)/E639</f>
        <v>-0.802826345472486</v>
      </c>
      <c r="K639" s="16" t="n">
        <v>-1.45126230732042</v>
      </c>
      <c r="L639" s="17" t="n">
        <v>130.044403303546</v>
      </c>
      <c r="M639" s="16" t="n">
        <v>0.149114883351529</v>
      </c>
      <c r="N639" s="16" t="n">
        <v>0.466350135402904</v>
      </c>
      <c r="O639" s="6" t="str">
        <f aca="false">IF(N639&lt;0.05,"Yes","No")</f>
        <v>No</v>
      </c>
      <c r="P639" s="16" t="n">
        <v>-0.165647570692504</v>
      </c>
      <c r="Q639" s="16" t="n">
        <v>2.13675797521826</v>
      </c>
      <c r="R639" s="16" t="n">
        <v>0.14436443032445</v>
      </c>
      <c r="S639" s="16" t="n">
        <v>0.785163038728367</v>
      </c>
      <c r="T639" s="16" t="n">
        <v>-0.00502415121036219</v>
      </c>
      <c r="U639" s="16" t="n">
        <v>0.240889240616662</v>
      </c>
      <c r="V639" s="16" t="n">
        <v>0.940197872513564</v>
      </c>
      <c r="W639" s="6" t="s">
        <v>510</v>
      </c>
      <c r="X639" s="16" t="n">
        <v>0.3</v>
      </c>
      <c r="Y639" s="16" t="n">
        <v>0.582243225349862</v>
      </c>
      <c r="Z639" s="16" t="n">
        <f aca="false">(G639-E639)/SQRT(H639^2/D639+F639^2/C639)</f>
        <v>-1.45126230732042</v>
      </c>
      <c r="AA639" s="24" t="n">
        <f aca="false">ABS(K639-Z639)</f>
        <v>0</v>
      </c>
    </row>
    <row r="640" customFormat="false" ht="15" hidden="false" customHeight="false" outlineLevel="0" collapsed="false">
      <c r="A640" s="17" t="n">
        <v>1035</v>
      </c>
      <c r="B640" s="6" t="s">
        <v>427</v>
      </c>
      <c r="C640" s="6" t="n">
        <v>93</v>
      </c>
      <c r="D640" s="6" t="n">
        <v>471</v>
      </c>
      <c r="E640" s="16" t="n">
        <v>0.618496232776232</v>
      </c>
      <c r="F640" s="16" t="n">
        <v>0.0301928178683211</v>
      </c>
      <c r="G640" s="16" t="n">
        <v>0.613545459989783</v>
      </c>
      <c r="H640" s="16" t="n">
        <v>0.0298679420281613</v>
      </c>
      <c r="I640" s="23" t="n">
        <f aca="false">G640-E640</f>
        <v>-0.00495077278644907</v>
      </c>
      <c r="J640" s="17" t="n">
        <f aca="false">100*(G640-E640)/E640</f>
        <v>-0.800453183720559</v>
      </c>
      <c r="K640" s="16" t="n">
        <v>-1.4476030374671</v>
      </c>
      <c r="L640" s="17" t="n">
        <v>130.038134101964</v>
      </c>
      <c r="M640" s="16" t="n">
        <v>0.15013469517446</v>
      </c>
      <c r="N640" s="16" t="n">
        <v>0.466350135402904</v>
      </c>
      <c r="O640" s="6" t="str">
        <f aca="false">IF(N640&lt;0.05,"Yes","No")</f>
        <v>No</v>
      </c>
      <c r="P640" s="16" t="n">
        <v>-0.165238543652191</v>
      </c>
      <c r="Q640" s="16" t="n">
        <v>2.12621857847351</v>
      </c>
      <c r="R640" s="16" t="n">
        <v>0.145356173337876</v>
      </c>
      <c r="S640" s="16" t="n">
        <v>0.785551234194283</v>
      </c>
      <c r="T640" s="16" t="n">
        <v>-0.00501296353876372</v>
      </c>
      <c r="U640" s="16" t="n">
        <v>0.241922896752525</v>
      </c>
      <c r="V640" s="16" t="n">
        <v>0.940197872513564</v>
      </c>
      <c r="W640" s="6" t="s">
        <v>510</v>
      </c>
      <c r="X640" s="16" t="n">
        <v>0.3</v>
      </c>
      <c r="Y640" s="16" t="n">
        <v>0.581946442024519</v>
      </c>
      <c r="Z640" s="16" t="n">
        <f aca="false">(G640-E640)/SQRT(H640^2/D640+F640^2/C640)</f>
        <v>-1.4476030374671</v>
      </c>
      <c r="AA640" s="24" t="n">
        <f aca="false">ABS(K640-Z640)</f>
        <v>0</v>
      </c>
    </row>
    <row r="641" customFormat="false" ht="15" hidden="false" customHeight="false" outlineLevel="0" collapsed="false">
      <c r="A641" s="17" t="n">
        <v>1036</v>
      </c>
      <c r="B641" s="6" t="s">
        <v>427</v>
      </c>
      <c r="C641" s="6" t="n">
        <v>93</v>
      </c>
      <c r="D641" s="6" t="n">
        <v>471</v>
      </c>
      <c r="E641" s="16" t="n">
        <v>0.618773620295268</v>
      </c>
      <c r="F641" s="16" t="n">
        <v>0.0301900103654318</v>
      </c>
      <c r="G641" s="16" t="n">
        <v>0.613817632451432</v>
      </c>
      <c r="H641" s="16" t="n">
        <v>0.0298653225307476</v>
      </c>
      <c r="I641" s="23" t="n">
        <f aca="false">G641-E641</f>
        <v>-0.00495598784383622</v>
      </c>
      <c r="J641" s="17" t="n">
        <f aca="false">100*(G641-E641)/E641</f>
        <v>-0.800937157190267</v>
      </c>
      <c r="K641" s="16" t="n">
        <v>-1.44926143798998</v>
      </c>
      <c r="L641" s="17" t="n">
        <v>130.038559210816</v>
      </c>
      <c r="M641" s="16" t="n">
        <v>0.149671891144162</v>
      </c>
      <c r="N641" s="16" t="n">
        <v>0.466350135402904</v>
      </c>
      <c r="O641" s="6" t="str">
        <f aca="false">IF(N641&lt;0.05,"Yes","No")</f>
        <v>No</v>
      </c>
      <c r="P641" s="16" t="n">
        <v>-0.165427257127106</v>
      </c>
      <c r="Q641" s="16" t="n">
        <v>2.1310779195503</v>
      </c>
      <c r="R641" s="16" t="n">
        <v>0.144897963146305</v>
      </c>
      <c r="S641" s="16" t="n">
        <v>0.785018654692885</v>
      </c>
      <c r="T641" s="16" t="n">
        <v>-0.0050191184079238</v>
      </c>
      <c r="U641" s="16" t="n">
        <v>0.24132096852988</v>
      </c>
      <c r="V641" s="16" t="n">
        <v>0.940197872513564</v>
      </c>
      <c r="W641" s="6" t="s">
        <v>510</v>
      </c>
      <c r="X641" s="16" t="n">
        <v>0.3</v>
      </c>
      <c r="Y641" s="16" t="n">
        <v>0.582151907403603</v>
      </c>
      <c r="Z641" s="16" t="n">
        <f aca="false">(G641-E641)/SQRT(H641^2/D641+F641^2/C641)</f>
        <v>-1.44926143798998</v>
      </c>
      <c r="AA641" s="24" t="n">
        <f aca="false">ABS(K641-Z641)</f>
        <v>0</v>
      </c>
    </row>
    <row r="642" customFormat="false" ht="15" hidden="false" customHeight="false" outlineLevel="0" collapsed="false">
      <c r="A642" s="17" t="n">
        <v>1037</v>
      </c>
      <c r="B642" s="6" t="s">
        <v>427</v>
      </c>
      <c r="C642" s="6" t="n">
        <v>93</v>
      </c>
      <c r="D642" s="6" t="n">
        <v>471</v>
      </c>
      <c r="E642" s="16" t="n">
        <v>0.619052894974268</v>
      </c>
      <c r="F642" s="16" t="n">
        <v>0.0301899548814296</v>
      </c>
      <c r="G642" s="16" t="n">
        <v>0.614085262115341</v>
      </c>
      <c r="H642" s="16" t="n">
        <v>0.0298614029199052</v>
      </c>
      <c r="I642" s="23" t="n">
        <f aca="false">G642-E642</f>
        <v>-0.00496763285892687</v>
      </c>
      <c r="J642" s="17" t="n">
        <f aca="false">100*(G642-E642)/E642</f>
        <v>-0.802456930458804</v>
      </c>
      <c r="K642" s="16" t="n">
        <v>-1.4526998574454</v>
      </c>
      <c r="L642" s="17" t="n">
        <v>130.028148278363</v>
      </c>
      <c r="M642" s="16" t="n">
        <v>0.148716060822255</v>
      </c>
      <c r="N642" s="16" t="n">
        <v>0.466350135402904</v>
      </c>
      <c r="O642" s="6" t="str">
        <f aca="false">IF(N642&lt;0.05,"Yes","No")</f>
        <v>No</v>
      </c>
      <c r="P642" s="16" t="n">
        <v>-0.165834146602579</v>
      </c>
      <c r="Q642" s="16" t="n">
        <v>2.141574128939</v>
      </c>
      <c r="R642" s="16" t="n">
        <v>0.143913781672584</v>
      </c>
      <c r="S642" s="16" t="n">
        <v>0.785420393906038</v>
      </c>
      <c r="T642" s="16" t="n">
        <v>-0.0050316097687761</v>
      </c>
      <c r="U642" s="16" t="n">
        <v>0.240156641449367</v>
      </c>
      <c r="V642" s="16" t="n">
        <v>0.940197872513564</v>
      </c>
      <c r="W642" s="6" t="s">
        <v>510</v>
      </c>
      <c r="X642" s="16" t="n">
        <v>0.3</v>
      </c>
      <c r="Y642" s="16" t="n">
        <v>0.5826084971349</v>
      </c>
      <c r="Z642" s="16" t="n">
        <f aca="false">(G642-E642)/SQRT(H642^2/D642+F642^2/C642)</f>
        <v>-1.4526998574454</v>
      </c>
      <c r="AA642" s="24" t="n">
        <f aca="false">ABS(K642-Z642)</f>
        <v>0</v>
      </c>
    </row>
    <row r="643" customFormat="false" ht="15" hidden="false" customHeight="false" outlineLevel="0" collapsed="false">
      <c r="A643" s="17" t="n">
        <v>1038</v>
      </c>
      <c r="B643" s="6" t="s">
        <v>427</v>
      </c>
      <c r="C643" s="6" t="n">
        <v>93</v>
      </c>
      <c r="D643" s="6" t="n">
        <v>471</v>
      </c>
      <c r="E643" s="16" t="n">
        <v>0.619310274559965</v>
      </c>
      <c r="F643" s="16" t="n">
        <v>0.0301895585643187</v>
      </c>
      <c r="G643" s="16" t="n">
        <v>0.614342622569665</v>
      </c>
      <c r="H643" s="16" t="n">
        <v>0.0298576118277198</v>
      </c>
      <c r="I643" s="23" t="n">
        <f aca="false">G643-E643</f>
        <v>-0.00496765199029914</v>
      </c>
      <c r="J643" s="17" t="n">
        <f aca="false">100*(G643-E643)/E643</f>
        <v>-0.802126525969358</v>
      </c>
      <c r="K643" s="16" t="n">
        <v>-1.45275129465633</v>
      </c>
      <c r="L643" s="17" t="n">
        <v>130.018992893398</v>
      </c>
      <c r="M643" s="16" t="n">
        <v>0.148701964379825</v>
      </c>
      <c r="N643" s="16" t="n">
        <v>0.466350135402904</v>
      </c>
      <c r="O643" s="6" t="str">
        <f aca="false">IF(N643&lt;0.05,"Yes","No")</f>
        <v>No</v>
      </c>
      <c r="P643" s="16" t="n">
        <v>-0.165852693690632</v>
      </c>
      <c r="Q643" s="16" t="n">
        <v>2.14205318811854</v>
      </c>
      <c r="R643" s="16" t="n">
        <v>0.143869042877606</v>
      </c>
      <c r="S643" s="16" t="n">
        <v>0.786120891165702</v>
      </c>
      <c r="T643" s="16" t="n">
        <v>-0.00503232551562052</v>
      </c>
      <c r="U643" s="16" t="n">
        <v>0.240030487507955</v>
      </c>
      <c r="V643" s="16" t="n">
        <v>0.940197872513564</v>
      </c>
      <c r="W643" s="6" t="s">
        <v>510</v>
      </c>
      <c r="X643" s="16" t="n">
        <v>0.3</v>
      </c>
      <c r="Y643" s="16" t="n">
        <v>0.58256283816177</v>
      </c>
      <c r="Z643" s="16" t="n">
        <f aca="false">(G643-E643)/SQRT(H643^2/D643+F643^2/C643)</f>
        <v>-1.45275129465633</v>
      </c>
      <c r="AA643" s="24" t="n">
        <f aca="false">ABS(K643-Z643)</f>
        <v>0</v>
      </c>
    </row>
    <row r="644" customFormat="false" ht="15" hidden="false" customHeight="false" outlineLevel="0" collapsed="false">
      <c r="A644" s="17" t="n">
        <v>1039</v>
      </c>
      <c r="B644" s="6" t="s">
        <v>427</v>
      </c>
      <c r="C644" s="6" t="n">
        <v>93</v>
      </c>
      <c r="D644" s="6" t="n">
        <v>471</v>
      </c>
      <c r="E644" s="16" t="n">
        <v>0.619556312279035</v>
      </c>
      <c r="F644" s="16" t="n">
        <v>0.0301852423130906</v>
      </c>
      <c r="G644" s="16" t="n">
        <v>0.614579500982463</v>
      </c>
      <c r="H644" s="16" t="n">
        <v>0.0298532353317479</v>
      </c>
      <c r="I644" s="23" t="n">
        <f aca="false">G644-E644</f>
        <v>-0.00497681129657202</v>
      </c>
      <c r="J644" s="17" t="n">
        <f aca="false">100*(G644-E644)/E644</f>
        <v>-0.8032863515287</v>
      </c>
      <c r="K644" s="16" t="n">
        <v>-1.4556388277899</v>
      </c>
      <c r="L644" s="17" t="n">
        <v>130.018702774041</v>
      </c>
      <c r="M644" s="16" t="n">
        <v>0.14790282501065</v>
      </c>
      <c r="N644" s="16" t="n">
        <v>0.466350135402904</v>
      </c>
      <c r="O644" s="6" t="str">
        <f aca="false">IF(N644&lt;0.05,"Yes","No")</f>
        <v>No</v>
      </c>
      <c r="P644" s="16" t="n">
        <v>-0.166182750126504</v>
      </c>
      <c r="Q644" s="16" t="n">
        <v>2.15058729038518</v>
      </c>
      <c r="R644" s="16" t="n">
        <v>0.143074676633603</v>
      </c>
      <c r="S644" s="16" t="n">
        <v>0.786533566568629</v>
      </c>
      <c r="T644" s="16" t="n">
        <v>-0.00504203302081817</v>
      </c>
      <c r="U644" s="16" t="n">
        <v>0.239115717391672</v>
      </c>
      <c r="V644" s="16" t="n">
        <v>0.940197872513564</v>
      </c>
      <c r="W644" s="6" t="s">
        <v>510</v>
      </c>
      <c r="X644" s="16" t="n">
        <v>0.3</v>
      </c>
      <c r="Y644" s="16" t="n">
        <v>0.582791133027418</v>
      </c>
      <c r="Z644" s="16" t="n">
        <f aca="false">(G644-E644)/SQRT(H644^2/D644+F644^2/C644)</f>
        <v>-1.4556388277899</v>
      </c>
      <c r="AA644" s="24" t="n">
        <f aca="false">ABS(K644-Z644)</f>
        <v>0</v>
      </c>
    </row>
    <row r="645" customFormat="false" ht="15" hidden="false" customHeight="false" outlineLevel="0" collapsed="false">
      <c r="A645" s="17" t="n">
        <v>1040</v>
      </c>
      <c r="B645" s="6" t="s">
        <v>427</v>
      </c>
      <c r="C645" s="6" t="n">
        <v>93</v>
      </c>
      <c r="D645" s="6" t="n">
        <v>471</v>
      </c>
      <c r="E645" s="16" t="n">
        <v>0.619795069579155</v>
      </c>
      <c r="F645" s="16" t="n">
        <v>0.0301786539047027</v>
      </c>
      <c r="G645" s="16" t="n">
        <v>0.614795254800477</v>
      </c>
      <c r="H645" s="16" t="n">
        <v>0.0298481431104902</v>
      </c>
      <c r="I645" s="23" t="n">
        <f aca="false">G645-E645</f>
        <v>-0.00499981477867861</v>
      </c>
      <c r="J645" s="17" t="n">
        <f aca="false">100*(G645-E645)/E645</f>
        <v>-0.806688375574449</v>
      </c>
      <c r="K645" s="16" t="n">
        <v>-1.46267494396998</v>
      </c>
      <c r="L645" s="17" t="n">
        <v>130.022538761399</v>
      </c>
      <c r="M645" s="16" t="n">
        <v>0.145969361638079</v>
      </c>
      <c r="N645" s="16" t="n">
        <v>0.466350135402904</v>
      </c>
      <c r="O645" s="6" t="str">
        <f aca="false">IF(N645&lt;0.05,"Yes","No")</f>
        <v>No</v>
      </c>
      <c r="P645" s="16" t="n">
        <v>-0.166980679496388</v>
      </c>
      <c r="Q645" s="16" t="n">
        <v>2.17128903593188</v>
      </c>
      <c r="R645" s="16" t="n">
        <v>0.14116819613281</v>
      </c>
      <c r="S645" s="16" t="n">
        <v>0.786929010280232</v>
      </c>
      <c r="T645" s="16" t="n">
        <v>-0.00506553666405216</v>
      </c>
      <c r="U645" s="16" t="n">
        <v>0.23696569052419</v>
      </c>
      <c r="V645" s="16" t="n">
        <v>0.940197872513564</v>
      </c>
      <c r="W645" s="6" t="s">
        <v>510</v>
      </c>
      <c r="X645" s="16" t="n">
        <v>0.3</v>
      </c>
      <c r="Y645" s="16" t="n">
        <v>0.58331621121841</v>
      </c>
      <c r="Z645" s="16" t="n">
        <f aca="false">(G645-E645)/SQRT(H645^2/D645+F645^2/C645)</f>
        <v>-1.46267494396998</v>
      </c>
      <c r="AA645" s="24" t="n">
        <f aca="false">ABS(K645-Z645)</f>
        <v>0</v>
      </c>
    </row>
    <row r="646" customFormat="false" ht="15" hidden="false" customHeight="false" outlineLevel="0" collapsed="false">
      <c r="A646" s="17" t="n">
        <v>1041</v>
      </c>
      <c r="B646" s="6" t="s">
        <v>427</v>
      </c>
      <c r="C646" s="6" t="n">
        <v>93</v>
      </c>
      <c r="D646" s="6" t="n">
        <v>471</v>
      </c>
      <c r="E646" s="16" t="n">
        <v>0.620014477160669</v>
      </c>
      <c r="F646" s="16" t="n">
        <v>0.0301727432955581</v>
      </c>
      <c r="G646" s="16" t="n">
        <v>0.615003190412643</v>
      </c>
      <c r="H646" s="16" t="n">
        <v>0.0298414694825102</v>
      </c>
      <c r="I646" s="23" t="n">
        <f aca="false">G646-E646</f>
        <v>-0.00501128674802631</v>
      </c>
      <c r="J646" s="17" t="n">
        <f aca="false">100*(G646-E646)/E646</f>
        <v>-0.808253183211994</v>
      </c>
      <c r="K646" s="16" t="n">
        <v>-1.46632478902097</v>
      </c>
      <c r="L646" s="17" t="n">
        <v>130.02030805745</v>
      </c>
      <c r="M646" s="16" t="n">
        <v>0.144974231775422</v>
      </c>
      <c r="N646" s="16" t="n">
        <v>0.466350135402904</v>
      </c>
      <c r="O646" s="6" t="str">
        <f aca="false">IF(N646&lt;0.05,"Yes","No")</f>
        <v>No</v>
      </c>
      <c r="P646" s="16" t="n">
        <v>-0.167400467473536</v>
      </c>
      <c r="Q646" s="16" t="n">
        <v>2.1822199623438</v>
      </c>
      <c r="R646" s="16" t="n">
        <v>0.140173093529513</v>
      </c>
      <c r="S646" s="16" t="n">
        <v>0.788165295746428</v>
      </c>
      <c r="T646" s="16" t="n">
        <v>-0.00507734499715427</v>
      </c>
      <c r="U646" s="16" t="n">
        <v>0.235899989810107</v>
      </c>
      <c r="V646" s="16" t="n">
        <v>0.940197872513564</v>
      </c>
      <c r="W646" s="6" t="s">
        <v>510</v>
      </c>
      <c r="X646" s="16" t="n">
        <v>0.3</v>
      </c>
      <c r="Y646" s="16" t="n">
        <v>0.58327055224528</v>
      </c>
      <c r="Z646" s="16" t="n">
        <f aca="false">(G646-E646)/SQRT(H646^2/D646+F646^2/C646)</f>
        <v>-1.46632478902097</v>
      </c>
      <c r="AA646" s="24" t="n">
        <f aca="false">ABS(K646-Z646)</f>
        <v>0</v>
      </c>
    </row>
    <row r="647" customFormat="false" ht="15" hidden="false" customHeight="false" outlineLevel="0" collapsed="false">
      <c r="A647" s="17" t="n">
        <v>1042</v>
      </c>
      <c r="B647" s="6" t="s">
        <v>427</v>
      </c>
      <c r="C647" s="6" t="n">
        <v>93</v>
      </c>
      <c r="D647" s="6" t="n">
        <v>471</v>
      </c>
      <c r="E647" s="16" t="n">
        <v>0.620217269787224</v>
      </c>
      <c r="F647" s="16" t="n">
        <v>0.0301630457107039</v>
      </c>
      <c r="G647" s="16" t="n">
        <v>0.615198675614254</v>
      </c>
      <c r="H647" s="16" t="n">
        <v>0.0298355032983937</v>
      </c>
      <c r="I647" s="23" t="n">
        <f aca="false">G647-E647</f>
        <v>-0.00501859417297068</v>
      </c>
      <c r="J647" s="17" t="n">
        <f aca="false">100*(G647-E647)/E647</f>
        <v>-0.809167112468892</v>
      </c>
      <c r="K647" s="16" t="n">
        <v>-1.46890619838895</v>
      </c>
      <c r="L647" s="17" t="n">
        <v>130.030080556222</v>
      </c>
      <c r="M647" s="16" t="n">
        <v>0.144273380363085</v>
      </c>
      <c r="N647" s="16" t="n">
        <v>0.466350135402904</v>
      </c>
      <c r="O647" s="6" t="str">
        <f aca="false">IF(N647&lt;0.05,"Yes","No")</f>
        <v>No</v>
      </c>
      <c r="P647" s="16" t="n">
        <v>-0.167681490405918</v>
      </c>
      <c r="Q647" s="16" t="n">
        <v>2.18955290007132</v>
      </c>
      <c r="R647" s="16" t="n">
        <v>0.139509961148633</v>
      </c>
      <c r="S647" s="16" t="n">
        <v>0.788823162201416</v>
      </c>
      <c r="T647" s="16" t="n">
        <v>-0.00508505409507692</v>
      </c>
      <c r="U647" s="16" t="n">
        <v>0.235215161689906</v>
      </c>
      <c r="V647" s="16" t="n">
        <v>0.940197872513564</v>
      </c>
      <c r="W647" s="6" t="s">
        <v>510</v>
      </c>
      <c r="X647" s="16" t="n">
        <v>0.3</v>
      </c>
      <c r="Y647" s="16" t="n">
        <v>0.583544506084058</v>
      </c>
      <c r="Z647" s="16" t="n">
        <f aca="false">(G647-E647)/SQRT(H647^2/D647+F647^2/C647)</f>
        <v>-1.46890619838894</v>
      </c>
      <c r="AA647" s="24" t="n">
        <f aca="false">ABS(K647-Z647)</f>
        <v>0</v>
      </c>
    </row>
    <row r="648" customFormat="false" ht="15" hidden="false" customHeight="false" outlineLevel="0" collapsed="false">
      <c r="A648" s="17" t="n">
        <v>1043</v>
      </c>
      <c r="B648" s="6" t="s">
        <v>427</v>
      </c>
      <c r="C648" s="6" t="n">
        <v>93</v>
      </c>
      <c r="D648" s="6" t="n">
        <v>471</v>
      </c>
      <c r="E648" s="16" t="n">
        <v>0.620421142667852</v>
      </c>
      <c r="F648" s="16" t="n">
        <v>0.030147475797187</v>
      </c>
      <c r="G648" s="16" t="n">
        <v>0.615375921857838</v>
      </c>
      <c r="H648" s="16" t="n">
        <v>0.0298294426563755</v>
      </c>
      <c r="I648" s="23" t="n">
        <f aca="false">G648-E648</f>
        <v>-0.00504522081001446</v>
      </c>
      <c r="J648" s="17" t="n">
        <f aca="false">100*(G648-E648)/E648</f>
        <v>-0.81319292058934</v>
      </c>
      <c r="K648" s="16" t="n">
        <v>-1.47738734399323</v>
      </c>
      <c r="L648" s="17" t="n">
        <v>130.055280437493</v>
      </c>
      <c r="M648" s="16" t="n">
        <v>0.141989356940652</v>
      </c>
      <c r="N648" s="16" t="n">
        <v>0.466350135402904</v>
      </c>
      <c r="O648" s="6" t="str">
        <f aca="false">IF(N648&lt;0.05,"Yes","No")</f>
        <v>No</v>
      </c>
      <c r="P648" s="16" t="n">
        <v>-0.168614191167128</v>
      </c>
      <c r="Q648" s="16" t="n">
        <v>2.21397870098998</v>
      </c>
      <c r="R648" s="16" t="n">
        <v>0.137326403720021</v>
      </c>
      <c r="S648" s="16" t="n">
        <v>0.787370521149932</v>
      </c>
      <c r="T648" s="16" t="n">
        <v>-0.00511217577095041</v>
      </c>
      <c r="U648" s="16" t="n">
        <v>0.232806254388115</v>
      </c>
      <c r="V648" s="16" t="n">
        <v>0.940197872513564</v>
      </c>
      <c r="W648" s="6" t="s">
        <v>510</v>
      </c>
      <c r="X648" s="16" t="n">
        <v>0.3</v>
      </c>
      <c r="Y648" s="16" t="n">
        <v>0.58402392530192</v>
      </c>
      <c r="Z648" s="16" t="n">
        <f aca="false">(G648-E648)/SQRT(H648^2/D648+F648^2/C648)</f>
        <v>-1.47738734399323</v>
      </c>
      <c r="AA648" s="24" t="n">
        <f aca="false">ABS(K648-Z648)</f>
        <v>0</v>
      </c>
    </row>
    <row r="649" customFormat="false" ht="15" hidden="false" customHeight="false" outlineLevel="0" collapsed="false">
      <c r="A649" s="17" t="n">
        <v>1044</v>
      </c>
      <c r="B649" s="6" t="s">
        <v>427</v>
      </c>
      <c r="C649" s="6" t="n">
        <v>93</v>
      </c>
      <c r="D649" s="6" t="n">
        <v>471</v>
      </c>
      <c r="E649" s="16" t="n">
        <v>0.620602650668032</v>
      </c>
      <c r="F649" s="16" t="n">
        <v>0.0301338703075054</v>
      </c>
      <c r="G649" s="16" t="n">
        <v>0.615541547473575</v>
      </c>
      <c r="H649" s="16" t="n">
        <v>0.0298221546839998</v>
      </c>
      <c r="I649" s="23" t="n">
        <f aca="false">G649-E649</f>
        <v>-0.00506110319445619</v>
      </c>
      <c r="J649" s="17" t="n">
        <f aca="false">100*(G649-E649)/E649</f>
        <v>-0.815514272942323</v>
      </c>
      <c r="K649" s="16" t="n">
        <v>-1.48265757194988</v>
      </c>
      <c r="L649" s="17" t="n">
        <v>130.071950549369</v>
      </c>
      <c r="M649" s="16" t="n">
        <v>0.140584243091885</v>
      </c>
      <c r="N649" s="16" t="n">
        <v>0.466350135402904</v>
      </c>
      <c r="O649" s="6" t="str">
        <f aca="false">IF(N649&lt;0.05,"Yes","No")</f>
        <v>No</v>
      </c>
      <c r="P649" s="16" t="n">
        <v>-0.169192161415666</v>
      </c>
      <c r="Q649" s="16" t="n">
        <v>2.22918272291177</v>
      </c>
      <c r="R649" s="16" t="n">
        <v>0.135986631099072</v>
      </c>
      <c r="S649" s="16" t="n">
        <v>0.7860603047373</v>
      </c>
      <c r="T649" s="16" t="n">
        <v>-0.00512865209804316</v>
      </c>
      <c r="U649" s="16" t="n">
        <v>0.231298853324233</v>
      </c>
      <c r="V649" s="16" t="n">
        <v>0.940197872513564</v>
      </c>
      <c r="W649" s="6" t="s">
        <v>510</v>
      </c>
      <c r="X649" s="16" t="n">
        <v>0.3</v>
      </c>
      <c r="Y649" s="16" t="n">
        <v>0.583989681072073</v>
      </c>
      <c r="Z649" s="16" t="n">
        <f aca="false">(G649-E649)/SQRT(H649^2/D649+F649^2/C649)</f>
        <v>-1.48265757194988</v>
      </c>
      <c r="AA649" s="24" t="n">
        <f aca="false">ABS(K649-Z649)</f>
        <v>0</v>
      </c>
    </row>
    <row r="650" customFormat="false" ht="15" hidden="false" customHeight="false" outlineLevel="0" collapsed="false">
      <c r="A650" s="17" t="n">
        <v>1045</v>
      </c>
      <c r="B650" s="6" t="s">
        <v>427</v>
      </c>
      <c r="C650" s="6" t="n">
        <v>93</v>
      </c>
      <c r="D650" s="6" t="n">
        <v>471</v>
      </c>
      <c r="E650" s="16" t="n">
        <v>0.620780231170757</v>
      </c>
      <c r="F650" s="16" t="n">
        <v>0.0301203378559378</v>
      </c>
      <c r="G650" s="16" t="n">
        <v>0.615712458161032</v>
      </c>
      <c r="H650" s="16" t="n">
        <v>0.029813673482058</v>
      </c>
      <c r="I650" s="23" t="n">
        <f aca="false">G650-E650</f>
        <v>-0.00506777300972472</v>
      </c>
      <c r="J650" s="17" t="n">
        <f aca="false">100*(G650-E650)/E650</f>
        <v>-0.816355411345362</v>
      </c>
      <c r="K650" s="16" t="n">
        <v>-1.48523885225418</v>
      </c>
      <c r="L650" s="17" t="n">
        <v>130.085220121495</v>
      </c>
      <c r="M650" s="16" t="n">
        <v>0.139899900162737</v>
      </c>
      <c r="N650" s="16" t="n">
        <v>0.466350135402904</v>
      </c>
      <c r="O650" s="6" t="str">
        <f aca="false">IF(N650&lt;0.05,"Yes","No")</f>
        <v>No</v>
      </c>
      <c r="P650" s="16" t="n">
        <v>-0.169467976511876</v>
      </c>
      <c r="Q650" s="16" t="n">
        <v>2.23645662255802</v>
      </c>
      <c r="R650" s="16" t="n">
        <v>0.135350851020844</v>
      </c>
      <c r="S650" s="16" t="n">
        <v>0.785674708510101</v>
      </c>
      <c r="T650" s="16" t="n">
        <v>-0.00513594718488552</v>
      </c>
      <c r="U650" s="16" t="n">
        <v>0.230535360861037</v>
      </c>
      <c r="V650" s="16" t="n">
        <v>0.940197872513564</v>
      </c>
      <c r="W650" s="6" t="s">
        <v>510</v>
      </c>
      <c r="X650" s="16" t="n">
        <v>0.3</v>
      </c>
      <c r="Y650" s="16" t="n">
        <v>0.584252220167568</v>
      </c>
      <c r="Z650" s="16" t="n">
        <f aca="false">(G650-E650)/SQRT(H650^2/D650+F650^2/C650)</f>
        <v>-1.48523885225418</v>
      </c>
      <c r="AA650" s="24" t="n">
        <f aca="false">ABS(K650-Z650)</f>
        <v>0</v>
      </c>
    </row>
    <row r="651" customFormat="false" ht="15" hidden="false" customHeight="false" outlineLevel="0" collapsed="false">
      <c r="A651" s="17" t="n">
        <v>1046</v>
      </c>
      <c r="B651" s="6" t="s">
        <v>427</v>
      </c>
      <c r="C651" s="6" t="n">
        <v>93</v>
      </c>
      <c r="D651" s="6" t="n">
        <v>471</v>
      </c>
      <c r="E651" s="16" t="n">
        <v>0.62094808073454</v>
      </c>
      <c r="F651" s="16" t="n">
        <v>0.0301027074443871</v>
      </c>
      <c r="G651" s="16" t="n">
        <v>0.61588130274396</v>
      </c>
      <c r="H651" s="16" t="n">
        <v>0.0298033185097186</v>
      </c>
      <c r="I651" s="23" t="n">
        <f aca="false">G651-E651</f>
        <v>-0.00506677799057975</v>
      </c>
      <c r="J651" s="17" t="n">
        <f aca="false">100*(G651-E651)/E651</f>
        <v>-0.815974498960701</v>
      </c>
      <c r="K651" s="16" t="n">
        <v>-1.48575957368884</v>
      </c>
      <c r="L651" s="17" t="n">
        <v>130.104408202525</v>
      </c>
      <c r="M651" s="16" t="n">
        <v>0.139761855749339</v>
      </c>
      <c r="N651" s="16" t="n">
        <v>0.466350135402904</v>
      </c>
      <c r="O651" s="6" t="str">
        <f aca="false">IF(N651&lt;0.05,"Yes","No")</f>
        <v>No</v>
      </c>
      <c r="P651" s="16" t="n">
        <v>-0.169500291379052</v>
      </c>
      <c r="Q651" s="16" t="n">
        <v>2.23730961780399</v>
      </c>
      <c r="R651" s="16" t="n">
        <v>0.135276513105899</v>
      </c>
      <c r="S651" s="16" t="n">
        <v>0.784940572098322</v>
      </c>
      <c r="T651" s="16" t="n">
        <v>-0.00513502596766283</v>
      </c>
      <c r="U651" s="16" t="n">
        <v>0.230487890610604</v>
      </c>
      <c r="V651" s="16" t="n">
        <v>0.940197872513564</v>
      </c>
      <c r="W651" s="6" t="s">
        <v>510</v>
      </c>
      <c r="X651" s="16" t="n">
        <v>0.3</v>
      </c>
      <c r="Y651" s="16" t="n">
        <v>0.58406958427505</v>
      </c>
      <c r="Z651" s="16" t="n">
        <f aca="false">(G651-E651)/SQRT(H651^2/D651+F651^2/C651)</f>
        <v>-1.48575957368884</v>
      </c>
      <c r="AA651" s="24" t="n">
        <f aca="false">ABS(K651-Z651)</f>
        <v>0</v>
      </c>
    </row>
    <row r="652" customFormat="false" ht="15" hidden="false" customHeight="false" outlineLevel="0" collapsed="false">
      <c r="A652" s="17" t="n">
        <v>1047</v>
      </c>
      <c r="B652" s="6" t="s">
        <v>427</v>
      </c>
      <c r="C652" s="6" t="n">
        <v>93</v>
      </c>
      <c r="D652" s="6" t="n">
        <v>471</v>
      </c>
      <c r="E652" s="16" t="n">
        <v>0.621107210715612</v>
      </c>
      <c r="F652" s="16" t="n">
        <v>0.0300850106835686</v>
      </c>
      <c r="G652" s="16" t="n">
        <v>0.616034311473749</v>
      </c>
      <c r="H652" s="16" t="n">
        <v>0.029794013406573</v>
      </c>
      <c r="I652" s="23" t="n">
        <f aca="false">G652-E652</f>
        <v>-0.00507289924186261</v>
      </c>
      <c r="J652" s="17" t="n">
        <f aca="false">100*(G652-E652)/E652</f>
        <v>-0.816750981850273</v>
      </c>
      <c r="K652" s="16" t="n">
        <v>-1.48836298095492</v>
      </c>
      <c r="L652" s="17" t="n">
        <v>130.126643947051</v>
      </c>
      <c r="M652" s="16" t="n">
        <v>0.139074636434108</v>
      </c>
      <c r="N652" s="16" t="n">
        <v>0.466350135402904</v>
      </c>
      <c r="O652" s="6" t="str">
        <f aca="false">IF(N652&lt;0.05,"Yes","No")</f>
        <v>No</v>
      </c>
      <c r="P652" s="16" t="n">
        <v>-0.169765859975912</v>
      </c>
      <c r="Q652" s="16" t="n">
        <v>2.24432582559438</v>
      </c>
      <c r="R652" s="16" t="n">
        <v>0.134666790043663</v>
      </c>
      <c r="S652" s="16" t="n">
        <v>0.783671837128262</v>
      </c>
      <c r="T652" s="16" t="n">
        <v>-0.00514065236215544</v>
      </c>
      <c r="U652" s="16" t="n">
        <v>0.229866552823998</v>
      </c>
      <c r="V652" s="16" t="n">
        <v>0.940197872513564</v>
      </c>
      <c r="W652" s="6" t="s">
        <v>510</v>
      </c>
      <c r="X652" s="16" t="n">
        <v>0.3</v>
      </c>
      <c r="Y652" s="16" t="n">
        <v>0.584366367600393</v>
      </c>
      <c r="Z652" s="16" t="n">
        <f aca="false">(G652-E652)/SQRT(H652^2/D652+F652^2/C652)</f>
        <v>-1.48836298095491</v>
      </c>
      <c r="AA652" s="24" t="n">
        <f aca="false">ABS(K652-Z652)</f>
        <v>0</v>
      </c>
    </row>
    <row r="653" customFormat="false" ht="15" hidden="false" customHeight="false" outlineLevel="0" collapsed="false">
      <c r="A653" s="17" t="n">
        <v>1048</v>
      </c>
      <c r="B653" s="6" t="s">
        <v>427</v>
      </c>
      <c r="C653" s="6" t="n">
        <v>93</v>
      </c>
      <c r="D653" s="6" t="n">
        <v>471</v>
      </c>
      <c r="E653" s="16" t="n">
        <v>0.621277498622095</v>
      </c>
      <c r="F653" s="16" t="n">
        <v>0.0300686066623601</v>
      </c>
      <c r="G653" s="16" t="n">
        <v>0.616178392098461</v>
      </c>
      <c r="H653" s="16" t="n">
        <v>0.0297857114062108</v>
      </c>
      <c r="I653" s="23" t="n">
        <f aca="false">G653-E653</f>
        <v>-0.00509910652363321</v>
      </c>
      <c r="J653" s="17" t="n">
        <f aca="false">100*(G653-E653)/E653</f>
        <v>-0.820745405224285</v>
      </c>
      <c r="K653" s="16" t="n">
        <v>-1.49680345676178</v>
      </c>
      <c r="L653" s="17" t="n">
        <v>130.148161366462</v>
      </c>
      <c r="M653" s="16" t="n">
        <v>0.136865617595093</v>
      </c>
      <c r="N653" s="16" t="n">
        <v>0.466350135402904</v>
      </c>
      <c r="O653" s="6" t="str">
        <f aca="false">IF(N653&lt;0.05,"Yes","No")</f>
        <v>No</v>
      </c>
      <c r="P653" s="16" t="n">
        <v>-0.170698028773978</v>
      </c>
      <c r="Q653" s="16" t="n">
        <v>2.26904026754816</v>
      </c>
      <c r="R653" s="16" t="n">
        <v>0.13254345874541</v>
      </c>
      <c r="S653" s="16" t="n">
        <v>0.782985072548056</v>
      </c>
      <c r="T653" s="16" t="n">
        <v>-0.00516639631284615</v>
      </c>
      <c r="U653" s="16" t="n">
        <v>0.227493846944387</v>
      </c>
      <c r="V653" s="16" t="n">
        <v>0.940197872513564</v>
      </c>
      <c r="W653" s="6" t="s">
        <v>510</v>
      </c>
      <c r="X653" s="16" t="n">
        <v>0.3</v>
      </c>
      <c r="Y653" s="16" t="n">
        <v>0.584868616304819</v>
      </c>
      <c r="Z653" s="16" t="n">
        <f aca="false">(G653-E653)/SQRT(H653^2/D653+F653^2/C653)</f>
        <v>-1.49680345676178</v>
      </c>
      <c r="AA653" s="24" t="n">
        <f aca="false">ABS(K653-Z653)</f>
        <v>0</v>
      </c>
    </row>
    <row r="654" customFormat="false" ht="15" hidden="false" customHeight="false" outlineLevel="0" collapsed="false">
      <c r="A654" s="17" t="n">
        <v>1049</v>
      </c>
      <c r="B654" s="6" t="s">
        <v>427</v>
      </c>
      <c r="C654" s="6" t="n">
        <v>93</v>
      </c>
      <c r="D654" s="6" t="n">
        <v>471</v>
      </c>
      <c r="E654" s="16" t="n">
        <v>0.621429850337326</v>
      </c>
      <c r="F654" s="16" t="n">
        <v>0.0300506733830636</v>
      </c>
      <c r="G654" s="16" t="n">
        <v>0.61631178855896</v>
      </c>
      <c r="H654" s="16" t="n">
        <v>0.0297770266787767</v>
      </c>
      <c r="I654" s="23" t="n">
        <f aca="false">G654-E654</f>
        <v>-0.00511806177836593</v>
      </c>
      <c r="J654" s="17" t="n">
        <f aca="false">100*(G654-E654)/E654</f>
        <v>-0.823594453273807</v>
      </c>
      <c r="K654" s="16" t="n">
        <v>-1.50318976301766</v>
      </c>
      <c r="L654" s="17" t="n">
        <v>130.172780373581</v>
      </c>
      <c r="M654" s="16" t="n">
        <v>0.135212320617432</v>
      </c>
      <c r="N654" s="16" t="n">
        <v>0.466350135402904</v>
      </c>
      <c r="O654" s="6" t="str">
        <f aca="false">IF(N654&lt;0.05,"Yes","No")</f>
        <v>No</v>
      </c>
      <c r="P654" s="16" t="n">
        <v>-0.171391237117112</v>
      </c>
      <c r="Q654" s="16" t="n">
        <v>2.28750693036526</v>
      </c>
      <c r="R654" s="16" t="n">
        <v>0.130981365800495</v>
      </c>
      <c r="S654" s="16" t="n">
        <v>0.781989232671899</v>
      </c>
      <c r="T654" s="16" t="n">
        <v>-0.0051850043589523</v>
      </c>
      <c r="U654" s="16" t="n">
        <v>0.225793179173863</v>
      </c>
      <c r="V654" s="16" t="n">
        <v>0.940197872513564</v>
      </c>
      <c r="W654" s="6" t="s">
        <v>510</v>
      </c>
      <c r="X654" s="16" t="n">
        <v>0.3</v>
      </c>
      <c r="Y654" s="16" t="n">
        <v>0.584982763737644</v>
      </c>
      <c r="Z654" s="16" t="n">
        <f aca="false">(G654-E654)/SQRT(H654^2/D654+F654^2/C654)</f>
        <v>-1.50318976301766</v>
      </c>
      <c r="AA654" s="24" t="n">
        <f aca="false">ABS(K654-Z654)</f>
        <v>0</v>
      </c>
    </row>
    <row r="655" customFormat="false" ht="15" hidden="false" customHeight="false" outlineLevel="0" collapsed="false">
      <c r="A655" s="17" t="n">
        <v>1050</v>
      </c>
      <c r="B655" s="6" t="s">
        <v>427</v>
      </c>
      <c r="C655" s="6" t="n">
        <v>93</v>
      </c>
      <c r="D655" s="6" t="n">
        <v>471</v>
      </c>
      <c r="E655" s="16" t="n">
        <v>0.621566183784957</v>
      </c>
      <c r="F655" s="16" t="n">
        <v>0.0300350778928038</v>
      </c>
      <c r="G655" s="16" t="n">
        <v>0.61642857101566</v>
      </c>
      <c r="H655" s="16" t="n">
        <v>0.0297711942326981</v>
      </c>
      <c r="I655" s="23" t="n">
        <f aca="false">G655-E655</f>
        <v>-0.00513761276929692</v>
      </c>
      <c r="J655" s="17" t="n">
        <f aca="false">100*(G655-E655)/E655</f>
        <v>-0.826559247160457</v>
      </c>
      <c r="K655" s="16" t="n">
        <v>-1.5096361879095</v>
      </c>
      <c r="L655" s="17" t="n">
        <v>130.198890067291</v>
      </c>
      <c r="M655" s="16" t="n">
        <v>0.133559299090502</v>
      </c>
      <c r="N655" s="16" t="n">
        <v>0.466350135402904</v>
      </c>
      <c r="O655" s="6" t="str">
        <f aca="false">IF(N655&lt;0.05,"Yes","No")</f>
        <v>No</v>
      </c>
      <c r="P655" s="16" t="n">
        <v>-0.172088899685791</v>
      </c>
      <c r="Q655" s="16" t="n">
        <v>2.30616781556769</v>
      </c>
      <c r="R655" s="16" t="n">
        <v>0.129423727247165</v>
      </c>
      <c r="S655" s="16" t="n">
        <v>0.780570570020357</v>
      </c>
      <c r="T655" s="16" t="n">
        <v>-0.00520426002150273</v>
      </c>
      <c r="U655" s="16" t="n">
        <v>0.224031946369336</v>
      </c>
      <c r="V655" s="16" t="n">
        <v>0.940197872513564</v>
      </c>
      <c r="W655" s="6" t="s">
        <v>510</v>
      </c>
      <c r="X655" s="16" t="n">
        <v>0.3</v>
      </c>
      <c r="Y655" s="16" t="n">
        <v>0.585393694495811</v>
      </c>
      <c r="Z655" s="16" t="n">
        <f aca="false">(G655-E655)/SQRT(H655^2/D655+F655^2/C655)</f>
        <v>-1.5096361879095</v>
      </c>
      <c r="AA655" s="24" t="n">
        <f aca="false">ABS(K655-Z655)</f>
        <v>0</v>
      </c>
    </row>
    <row r="656" customFormat="false" ht="15" hidden="false" customHeight="false" outlineLevel="0" collapsed="false">
      <c r="A656" s="17" t="n">
        <v>1051</v>
      </c>
      <c r="B656" s="6" t="s">
        <v>427</v>
      </c>
      <c r="C656" s="6" t="n">
        <v>93</v>
      </c>
      <c r="D656" s="6" t="n">
        <v>471</v>
      </c>
      <c r="E656" s="16" t="n">
        <v>0.621702165693365</v>
      </c>
      <c r="F656" s="16" t="n">
        <v>0.0300201304275024</v>
      </c>
      <c r="G656" s="16" t="n">
        <v>0.616546985766437</v>
      </c>
      <c r="H656" s="16" t="n">
        <v>0.0297634986225486</v>
      </c>
      <c r="I656" s="23" t="n">
        <f aca="false">G656-E656</f>
        <v>-0.00515517992692804</v>
      </c>
      <c r="J656" s="17" t="n">
        <f aca="false">100*(G656-E656)/E656</f>
        <v>-0.829204112740806</v>
      </c>
      <c r="K656" s="16" t="n">
        <v>-1.51549343378357</v>
      </c>
      <c r="L656" s="17" t="n">
        <v>130.218229945896</v>
      </c>
      <c r="M656" s="16" t="n">
        <v>0.132071184498139</v>
      </c>
      <c r="N656" s="16" t="n">
        <v>0.466350135402904</v>
      </c>
      <c r="O656" s="6" t="str">
        <f aca="false">IF(N656&lt;0.05,"Yes","No")</f>
        <v>No</v>
      </c>
      <c r="P656" s="16" t="n">
        <v>-0.172728838835017</v>
      </c>
      <c r="Q656" s="16" t="n">
        <v>2.32335138848627</v>
      </c>
      <c r="R656" s="16" t="n">
        <v>0.128007683302273</v>
      </c>
      <c r="S656" s="16" t="n">
        <v>0.780448320341501</v>
      </c>
      <c r="T656" s="16" t="n">
        <v>-0.00522121107650541</v>
      </c>
      <c r="U656" s="16" t="n">
        <v>0.222453652706009</v>
      </c>
      <c r="V656" s="16" t="n">
        <v>0.940197872513564</v>
      </c>
      <c r="W656" s="6" t="s">
        <v>510</v>
      </c>
      <c r="X656" s="16" t="n">
        <v>0.3</v>
      </c>
      <c r="Y656" s="16" t="n">
        <v>0.585462182955505</v>
      </c>
      <c r="Z656" s="16" t="n">
        <f aca="false">(G656-E656)/SQRT(H656^2/D656+F656^2/C656)</f>
        <v>-1.51549343378357</v>
      </c>
      <c r="AA656" s="24" t="n">
        <f aca="false">ABS(K656-Z656)</f>
        <v>0</v>
      </c>
    </row>
    <row r="657" customFormat="false" ht="15" hidden="false" customHeight="false" outlineLevel="0" collapsed="false">
      <c r="A657" s="17" t="n">
        <v>1052</v>
      </c>
      <c r="B657" s="6" t="s">
        <v>427</v>
      </c>
      <c r="C657" s="6" t="n">
        <v>93</v>
      </c>
      <c r="D657" s="6" t="n">
        <v>471</v>
      </c>
      <c r="E657" s="16" t="n">
        <v>0.621816620711357</v>
      </c>
      <c r="F657" s="16" t="n">
        <v>0.0300008760371727</v>
      </c>
      <c r="G657" s="16" t="n">
        <v>0.616665339710353</v>
      </c>
      <c r="H657" s="16" t="n">
        <v>0.0297527549866707</v>
      </c>
      <c r="I657" s="23" t="n">
        <f aca="false">G657-E657</f>
        <v>-0.00515128100100415</v>
      </c>
      <c r="J657" s="17" t="n">
        <f aca="false">100*(G657-E657)/E657</f>
        <v>-0.82842446300504</v>
      </c>
      <c r="K657" s="16" t="n">
        <v>-1.51525003001052</v>
      </c>
      <c r="L657" s="17" t="n">
        <v>130.24092026651</v>
      </c>
      <c r="M657" s="16" t="n">
        <v>0.132132328320461</v>
      </c>
      <c r="N657" s="16" t="n">
        <v>0.466350135402904</v>
      </c>
      <c r="O657" s="6" t="str">
        <f aca="false">IF(N657&lt;0.05,"Yes","No")</f>
        <v>No</v>
      </c>
      <c r="P657" s="16" t="n">
        <v>-0.172668569297791</v>
      </c>
      <c r="Q657" s="16" t="n">
        <v>2.32173031716577</v>
      </c>
      <c r="R657" s="16" t="n">
        <v>0.128140529067845</v>
      </c>
      <c r="S657" s="16" t="n">
        <v>0.780474997957777</v>
      </c>
      <c r="T657" s="16" t="n">
        <v>-0.00521668340554693</v>
      </c>
      <c r="U657" s="16" t="n">
        <v>0.222729742797431</v>
      </c>
      <c r="V657" s="16" t="n">
        <v>0.940197872513564</v>
      </c>
      <c r="W657" s="6" t="s">
        <v>510</v>
      </c>
      <c r="X657" s="16" t="n">
        <v>0.3</v>
      </c>
      <c r="Y657" s="16" t="n">
        <v>0.585211058603292</v>
      </c>
      <c r="Z657" s="16" t="n">
        <f aca="false">(G657-E657)/SQRT(H657^2/D657+F657^2/C657)</f>
        <v>-1.51525003001052</v>
      </c>
      <c r="AA657" s="24" t="n">
        <f aca="false">ABS(K657-Z657)</f>
        <v>0</v>
      </c>
    </row>
    <row r="658" customFormat="false" ht="15" hidden="false" customHeight="false" outlineLevel="0" collapsed="false">
      <c r="A658" s="17" t="n">
        <v>1053</v>
      </c>
      <c r="B658" s="6" t="s">
        <v>427</v>
      </c>
      <c r="C658" s="6" t="n">
        <v>93</v>
      </c>
      <c r="D658" s="6" t="n">
        <v>471</v>
      </c>
      <c r="E658" s="16" t="n">
        <v>0.621928679366266</v>
      </c>
      <c r="F658" s="16" t="n">
        <v>0.0299813494244906</v>
      </c>
      <c r="G658" s="16" t="n">
        <v>0.616770918202248</v>
      </c>
      <c r="H658" s="16" t="n">
        <v>0.0297428970304264</v>
      </c>
      <c r="I658" s="23" t="n">
        <f aca="false">G658-E658</f>
        <v>-0.00515776116401723</v>
      </c>
      <c r="J658" s="17" t="n">
        <f aca="false">100*(G658-E658)/E658</f>
        <v>-0.829317144414838</v>
      </c>
      <c r="K658" s="16" t="n">
        <v>-1.51806533715958</v>
      </c>
      <c r="L658" s="17" t="n">
        <v>130.266793019303</v>
      </c>
      <c r="M658" s="16" t="n">
        <v>0.131421129653272</v>
      </c>
      <c r="N658" s="16" t="n">
        <v>0.466350135402904</v>
      </c>
      <c r="O658" s="6" t="str">
        <f aca="false">IF(N658&lt;0.05,"Yes","No")</f>
        <v>No</v>
      </c>
      <c r="P658" s="16" t="n">
        <v>-0.172952257595644</v>
      </c>
      <c r="Q658" s="16" t="n">
        <v>2.32936562441113</v>
      </c>
      <c r="R658" s="16" t="n">
        <v>0.127516161561819</v>
      </c>
      <c r="S658" s="16" t="n">
        <v>0.779395615752969</v>
      </c>
      <c r="T658" s="16" t="n">
        <v>-0.00522294537925921</v>
      </c>
      <c r="U658" s="16" t="n">
        <v>0.22208547168929</v>
      </c>
      <c r="V658" s="16" t="n">
        <v>0.940197872513564</v>
      </c>
      <c r="W658" s="6" t="s">
        <v>510</v>
      </c>
      <c r="X658" s="16" t="n">
        <v>0.3</v>
      </c>
      <c r="Y658" s="16" t="n">
        <v>0.585462182955505</v>
      </c>
      <c r="Z658" s="16" t="n">
        <f aca="false">(G658-E658)/SQRT(H658^2/D658+F658^2/C658)</f>
        <v>-1.51806533715958</v>
      </c>
      <c r="AA658" s="24" t="n">
        <f aca="false">ABS(K658-Z658)</f>
        <v>0</v>
      </c>
    </row>
    <row r="659" customFormat="false" ht="15" hidden="false" customHeight="false" outlineLevel="0" collapsed="false">
      <c r="A659" s="17" t="n">
        <v>1054</v>
      </c>
      <c r="B659" s="6" t="s">
        <v>427</v>
      </c>
      <c r="C659" s="6" t="n">
        <v>93</v>
      </c>
      <c r="D659" s="6" t="n">
        <v>471</v>
      </c>
      <c r="E659" s="16" t="n">
        <v>0.622035247664298</v>
      </c>
      <c r="F659" s="16" t="n">
        <v>0.0299608966434263</v>
      </c>
      <c r="G659" s="16" t="n">
        <v>0.616865218824642</v>
      </c>
      <c r="H659" s="16" t="n">
        <v>0.0297329790245916</v>
      </c>
      <c r="I659" s="23" t="n">
        <f aca="false">G659-E659</f>
        <v>-0.00517002883965601</v>
      </c>
      <c r="J659" s="17" t="n">
        <f aca="false">100*(G659-E659)/E659</f>
        <v>-0.831147247534465</v>
      </c>
      <c r="K659" s="16" t="n">
        <v>-1.52262834375243</v>
      </c>
      <c r="L659" s="17" t="n">
        <v>130.295050114224</v>
      </c>
      <c r="M659" s="16" t="n">
        <v>0.130275054769501</v>
      </c>
      <c r="N659" s="16" t="n">
        <v>0.466350135402904</v>
      </c>
      <c r="O659" s="6" t="str">
        <f aca="false">IF(N659&lt;0.05,"Yes","No")</f>
        <v>No</v>
      </c>
      <c r="P659" s="16" t="n">
        <v>-0.173431486784099</v>
      </c>
      <c r="Q659" s="16" t="n">
        <v>2.34229227338983</v>
      </c>
      <c r="R659" s="16" t="n">
        <v>0.126466822541985</v>
      </c>
      <c r="S659" s="16" t="n">
        <v>0.777643820555777</v>
      </c>
      <c r="T659" s="16" t="n">
        <v>-0.00523515493186039</v>
      </c>
      <c r="U659" s="16" t="n">
        <v>0.220948069263077</v>
      </c>
      <c r="V659" s="16" t="n">
        <v>0.940197872513564</v>
      </c>
      <c r="W659" s="6" t="s">
        <v>510</v>
      </c>
      <c r="X659" s="16" t="n">
        <v>0.3</v>
      </c>
      <c r="Y659" s="16" t="n">
        <v>0.585758966280848</v>
      </c>
      <c r="Z659" s="16" t="n">
        <f aca="false">(G659-E659)/SQRT(H659^2/D659+F659^2/C659)</f>
        <v>-1.52262834375243</v>
      </c>
      <c r="AA659" s="24" t="n">
        <f aca="false">ABS(K659-Z659)</f>
        <v>0</v>
      </c>
    </row>
    <row r="660" customFormat="false" ht="15" hidden="false" customHeight="false" outlineLevel="0" collapsed="false">
      <c r="A660" s="17" t="n">
        <v>1055</v>
      </c>
      <c r="B660" s="6" t="s">
        <v>427</v>
      </c>
      <c r="C660" s="6" t="n">
        <v>93</v>
      </c>
      <c r="D660" s="6" t="n">
        <v>471</v>
      </c>
      <c r="E660" s="16" t="n">
        <v>0.622147678367553</v>
      </c>
      <c r="F660" s="16" t="n">
        <v>0.0299373654574435</v>
      </c>
      <c r="G660" s="16" t="n">
        <v>0.616965560713138</v>
      </c>
      <c r="H660" s="16" t="n">
        <v>0.0297223553726583</v>
      </c>
      <c r="I660" s="23" t="n">
        <f aca="false">G660-E660</f>
        <v>-0.0051821176544149</v>
      </c>
      <c r="J660" s="17" t="n">
        <f aca="false">100*(G660-E660)/E660</f>
        <v>-0.832940125729023</v>
      </c>
      <c r="K660" s="16" t="n">
        <v>-1.52728168777933</v>
      </c>
      <c r="L660" s="17" t="n">
        <v>130.329770169031</v>
      </c>
      <c r="M660" s="16" t="n">
        <v>0.12911426782058</v>
      </c>
      <c r="N660" s="16" t="n">
        <v>0.466350135402904</v>
      </c>
      <c r="O660" s="6" t="str">
        <f aca="false">IF(N660&lt;0.05,"Yes","No")</f>
        <v>No</v>
      </c>
      <c r="P660" s="16" t="n">
        <v>-0.173911493602641</v>
      </c>
      <c r="Q660" s="16" t="n">
        <v>2.35527575372296</v>
      </c>
      <c r="R660" s="16" t="n">
        <v>0.125422550837322</v>
      </c>
      <c r="S660" s="16" t="n">
        <v>0.775926019422039</v>
      </c>
      <c r="T660" s="16" t="n">
        <v>-0.00524684815882095</v>
      </c>
      <c r="U660" s="16" t="n">
        <v>0.219856273973518</v>
      </c>
      <c r="V660" s="16" t="n">
        <v>0.940197872513564</v>
      </c>
      <c r="W660" s="6" t="s">
        <v>510</v>
      </c>
      <c r="X660" s="16" t="n">
        <v>0.3</v>
      </c>
      <c r="Y660" s="16" t="n">
        <v>0.586055749606191</v>
      </c>
      <c r="Z660" s="16" t="n">
        <f aca="false">(G660-E660)/SQRT(H660^2/D660+F660^2/C660)</f>
        <v>-1.52728168777933</v>
      </c>
      <c r="AA660" s="24" t="n">
        <f aca="false">ABS(K660-Z660)</f>
        <v>0</v>
      </c>
    </row>
    <row r="661" customFormat="false" ht="15" hidden="false" customHeight="false" outlineLevel="0" collapsed="false">
      <c r="A661" s="17" t="n">
        <v>1056</v>
      </c>
      <c r="B661" s="6" t="s">
        <v>427</v>
      </c>
      <c r="C661" s="6" t="n">
        <v>93</v>
      </c>
      <c r="D661" s="6" t="n">
        <v>471</v>
      </c>
      <c r="E661" s="16" t="n">
        <v>0.622235495236612</v>
      </c>
      <c r="F661" s="16" t="n">
        <v>0.0299143915136704</v>
      </c>
      <c r="G661" s="16" t="n">
        <v>0.617058261184935</v>
      </c>
      <c r="H661" s="16" t="n">
        <v>0.0297105872009155</v>
      </c>
      <c r="I661" s="23" t="n">
        <f aca="false">G661-E661</f>
        <v>-0.0051772340516768</v>
      </c>
      <c r="J661" s="17" t="n">
        <f aca="false">100*(G661-E661)/E661</f>
        <v>-0.832037723869819</v>
      </c>
      <c r="K661" s="16" t="n">
        <v>-1.52692172424753</v>
      </c>
      <c r="L661" s="17" t="n">
        <v>130.359923926494</v>
      </c>
      <c r="M661" s="16" t="n">
        <v>0.129203161249711</v>
      </c>
      <c r="N661" s="16" t="n">
        <v>0.466350135402904</v>
      </c>
      <c r="O661" s="6" t="str">
        <f aca="false">IF(N661&lt;0.05,"Yes","No")</f>
        <v>No</v>
      </c>
      <c r="P661" s="16" t="n">
        <v>-0.173827121433188</v>
      </c>
      <c r="Q661" s="16" t="n">
        <v>2.35299101086881</v>
      </c>
      <c r="R661" s="16" t="n">
        <v>0.125605615759537</v>
      </c>
      <c r="S661" s="16" t="n">
        <v>0.773905230329643</v>
      </c>
      <c r="T661" s="16" t="n">
        <v>-0.0052416976529459</v>
      </c>
      <c r="U661" s="16" t="n">
        <v>0.220131448128341</v>
      </c>
      <c r="V661" s="16" t="n">
        <v>0.940197872513564</v>
      </c>
      <c r="W661" s="6" t="s">
        <v>510</v>
      </c>
      <c r="X661" s="16" t="n">
        <v>0.3</v>
      </c>
      <c r="Y661" s="16" t="n">
        <v>0.58590735794352</v>
      </c>
      <c r="Z661" s="16" t="n">
        <f aca="false">(G661-E661)/SQRT(H661^2/D661+F661^2/C661)</f>
        <v>-1.52692172424753</v>
      </c>
      <c r="AA661" s="24" t="n">
        <f aca="false">ABS(K661-Z661)</f>
        <v>0</v>
      </c>
    </row>
    <row r="662" customFormat="false" ht="15" hidden="false" customHeight="false" outlineLevel="0" collapsed="false">
      <c r="A662" s="17" t="n">
        <v>1057</v>
      </c>
      <c r="B662" s="6" t="s">
        <v>427</v>
      </c>
      <c r="C662" s="6" t="n">
        <v>93</v>
      </c>
      <c r="D662" s="6" t="n">
        <v>471</v>
      </c>
      <c r="E662" s="16" t="n">
        <v>0.622324953476588</v>
      </c>
      <c r="F662" s="16" t="n">
        <v>0.0298963548805352</v>
      </c>
      <c r="G662" s="16" t="n">
        <v>0.617134553105462</v>
      </c>
      <c r="H662" s="16" t="n">
        <v>0.0297004505719939</v>
      </c>
      <c r="I662" s="23" t="n">
        <f aca="false">G662-E662</f>
        <v>-0.00519040037112628</v>
      </c>
      <c r="J662" s="17" t="n">
        <f aca="false">100*(G662-E662)/E662</f>
        <v>-0.834033786067932</v>
      </c>
      <c r="K662" s="16" t="n">
        <v>-1.53166300358782</v>
      </c>
      <c r="L662" s="17" t="n">
        <v>130.381185049826</v>
      </c>
      <c r="M662" s="16" t="n">
        <v>0.12802842630966</v>
      </c>
      <c r="N662" s="16" t="n">
        <v>0.466350135402904</v>
      </c>
      <c r="O662" s="6" t="str">
        <f aca="false">IF(N662&lt;0.05,"Yes","No")</f>
        <v>No</v>
      </c>
      <c r="P662" s="16" t="n">
        <v>-0.174336219691</v>
      </c>
      <c r="Q662" s="16" t="n">
        <v>2.36679389504088</v>
      </c>
      <c r="R662" s="16" t="n">
        <v>0.124504174054436</v>
      </c>
      <c r="S662" s="16" t="n">
        <v>0.771550395135092</v>
      </c>
      <c r="T662" s="16" t="n">
        <v>-0.00525463378354242</v>
      </c>
      <c r="U662" s="16" t="n">
        <v>0.218871004233038</v>
      </c>
      <c r="V662" s="16" t="n">
        <v>0.940197872513564</v>
      </c>
      <c r="W662" s="6" t="s">
        <v>510</v>
      </c>
      <c r="X662" s="16" t="n">
        <v>0.3</v>
      </c>
      <c r="Y662" s="16" t="n">
        <v>0.586101408579321</v>
      </c>
      <c r="Z662" s="16" t="n">
        <f aca="false">(G662-E662)/SQRT(H662^2/D662+F662^2/C662)</f>
        <v>-1.53166300358782</v>
      </c>
      <c r="AA662" s="24" t="n">
        <f aca="false">ABS(K662-Z662)</f>
        <v>0</v>
      </c>
    </row>
    <row r="663" customFormat="false" ht="15" hidden="false" customHeight="false" outlineLevel="0" collapsed="false">
      <c r="A663" s="17" t="n">
        <v>1058</v>
      </c>
      <c r="B663" s="6" t="s">
        <v>427</v>
      </c>
      <c r="C663" s="6" t="n">
        <v>93</v>
      </c>
      <c r="D663" s="6" t="n">
        <v>471</v>
      </c>
      <c r="E663" s="16" t="n">
        <v>0.622407072654335</v>
      </c>
      <c r="F663" s="16" t="n">
        <v>0.0298772360067115</v>
      </c>
      <c r="G663" s="16" t="n">
        <v>0.617211600524352</v>
      </c>
      <c r="H663" s="16" t="n">
        <v>0.0296913263100419</v>
      </c>
      <c r="I663" s="23" t="n">
        <f aca="false">G663-E663</f>
        <v>-0.00519547212998284</v>
      </c>
      <c r="J663" s="17" t="n">
        <f aca="false">100*(G663-E663)/E663</f>
        <v>-0.834738607295396</v>
      </c>
      <c r="K663" s="16" t="n">
        <v>-1.53405754486173</v>
      </c>
      <c r="L663" s="17" t="n">
        <v>130.408192655817</v>
      </c>
      <c r="M663" s="16" t="n">
        <v>0.127438033908323</v>
      </c>
      <c r="N663" s="16" t="n">
        <v>0.466350135402904</v>
      </c>
      <c r="O663" s="6" t="str">
        <f aca="false">IF(N663&lt;0.05,"Yes","No")</f>
        <v>No</v>
      </c>
      <c r="P663" s="16" t="n">
        <v>-0.174569800116185</v>
      </c>
      <c r="Q663" s="16" t="n">
        <v>2.3731403338724</v>
      </c>
      <c r="R663" s="16" t="n">
        <v>0.12400135387078</v>
      </c>
      <c r="S663" s="16" t="n">
        <v>0.76968503451089</v>
      </c>
      <c r="T663" s="16" t="n">
        <v>-0.00525940733030837</v>
      </c>
      <c r="U663" s="16" t="n">
        <v>0.21831459552042</v>
      </c>
      <c r="V663" s="16" t="n">
        <v>0.940197872513564</v>
      </c>
      <c r="W663" s="6" t="s">
        <v>510</v>
      </c>
      <c r="X663" s="16" t="n">
        <v>0.3</v>
      </c>
      <c r="Y663" s="16" t="n">
        <v>0.586169897039016</v>
      </c>
      <c r="Z663" s="16" t="n">
        <f aca="false">(G663-E663)/SQRT(H663^2/D663+F663^2/C663)</f>
        <v>-1.53405754486173</v>
      </c>
      <c r="AA663" s="24" t="n">
        <f aca="false">ABS(K663-Z663)</f>
        <v>0</v>
      </c>
    </row>
    <row r="664" customFormat="false" ht="15" hidden="false" customHeight="false" outlineLevel="0" collapsed="false">
      <c r="A664" s="17" t="n">
        <v>1059</v>
      </c>
      <c r="B664" s="6" t="s">
        <v>427</v>
      </c>
      <c r="C664" s="6" t="n">
        <v>93</v>
      </c>
      <c r="D664" s="6" t="n">
        <v>471</v>
      </c>
      <c r="E664" s="16" t="n">
        <v>0.62247613745351</v>
      </c>
      <c r="F664" s="16" t="n">
        <v>0.0298577719285732</v>
      </c>
      <c r="G664" s="16" t="n">
        <v>0.617279412007383</v>
      </c>
      <c r="H664" s="16" t="n">
        <v>0.0296811806193265</v>
      </c>
      <c r="I664" s="23" t="n">
        <f aca="false">G664-E664</f>
        <v>-0.00519672544612748</v>
      </c>
      <c r="J664" s="17" t="n">
        <f aca="false">100*(G664-E664)/E664</f>
        <v>-0.834847335254776</v>
      </c>
      <c r="K664" s="16" t="n">
        <v>-1.53535022311051</v>
      </c>
      <c r="L664" s="17" t="n">
        <v>130.43338718321</v>
      </c>
      <c r="M664" s="16" t="n">
        <v>0.127120007549652</v>
      </c>
      <c r="N664" s="16" t="n">
        <v>0.466350135402904</v>
      </c>
      <c r="O664" s="6" t="str">
        <f aca="false">IF(N664&lt;0.05,"Yes","No")</f>
        <v>No</v>
      </c>
      <c r="P664" s="16" t="n">
        <v>-0.174680550819532</v>
      </c>
      <c r="Q664" s="16" t="n">
        <v>2.37615242797323</v>
      </c>
      <c r="R664" s="16" t="n">
        <v>0.123763500740325</v>
      </c>
      <c r="S664" s="16" t="n">
        <v>0.768205825000276</v>
      </c>
      <c r="T664" s="16" t="n">
        <v>-0.00526015734707921</v>
      </c>
      <c r="U664" s="16" t="n">
        <v>0.218060581540653</v>
      </c>
      <c r="V664" s="16" t="n">
        <v>0.940197872513564</v>
      </c>
      <c r="W664" s="6" t="s">
        <v>510</v>
      </c>
      <c r="X664" s="16" t="n">
        <v>0.3</v>
      </c>
      <c r="Y664" s="16" t="n">
        <v>0.586261214985275</v>
      </c>
      <c r="Z664" s="16" t="n">
        <f aca="false">(G664-E664)/SQRT(H664^2/D664+F664^2/C664)</f>
        <v>-1.53535022311051</v>
      </c>
      <c r="AA664" s="24" t="n">
        <f aca="false">ABS(K664-Z664)</f>
        <v>0</v>
      </c>
    </row>
    <row r="665" customFormat="false" ht="15" hidden="false" customHeight="false" outlineLevel="0" collapsed="false">
      <c r="A665" s="17" t="n">
        <v>1060</v>
      </c>
      <c r="B665" s="6" t="s">
        <v>427</v>
      </c>
      <c r="C665" s="6" t="n">
        <v>93</v>
      </c>
      <c r="D665" s="6" t="n">
        <v>471</v>
      </c>
      <c r="E665" s="16" t="n">
        <v>0.622551199249042</v>
      </c>
      <c r="F665" s="16" t="n">
        <v>0.0298430484775937</v>
      </c>
      <c r="G665" s="16" t="n">
        <v>0.617336772682814</v>
      </c>
      <c r="H665" s="16" t="n">
        <v>0.0296713734664501</v>
      </c>
      <c r="I665" s="23" t="n">
        <f aca="false">G665-E665</f>
        <v>-0.00521442656622839</v>
      </c>
      <c r="J665" s="17" t="n">
        <f aca="false">100*(G665-E665)/E665</f>
        <v>-0.837589996215306</v>
      </c>
      <c r="K665" s="16" t="n">
        <v>-1.54129904198342</v>
      </c>
      <c r="L665" s="17" t="n">
        <v>130.446626331161</v>
      </c>
      <c r="M665" s="16" t="n">
        <v>0.125666398325548</v>
      </c>
      <c r="N665" s="16" t="n">
        <v>0.466350135402904</v>
      </c>
      <c r="O665" s="6" t="str">
        <f aca="false">IF(N665&lt;0.05,"Yes","No")</f>
        <v>No</v>
      </c>
      <c r="P665" s="16" t="n">
        <v>-0.175338199764343</v>
      </c>
      <c r="Q665" s="16" t="n">
        <v>2.39407790117944</v>
      </c>
      <c r="R665" s="16" t="n">
        <v>0.122358452003141</v>
      </c>
      <c r="S665" s="16" t="n">
        <v>0.767724197843364</v>
      </c>
      <c r="T665" s="16" t="n">
        <v>-0.00527726843549306</v>
      </c>
      <c r="U665" s="16" t="n">
        <v>0.216475674419881</v>
      </c>
      <c r="V665" s="16" t="n">
        <v>0.940197872513564</v>
      </c>
      <c r="W665" s="6" t="s">
        <v>510</v>
      </c>
      <c r="X665" s="16" t="n">
        <v>0.3</v>
      </c>
      <c r="Y665" s="16" t="n">
        <v>0.586512339337488</v>
      </c>
      <c r="Z665" s="16" t="n">
        <f aca="false">(G665-E665)/SQRT(H665^2/D665+F665^2/C665)</f>
        <v>-1.54129904198342</v>
      </c>
      <c r="AA665" s="24" t="n">
        <f aca="false">ABS(K665-Z665)</f>
        <v>0</v>
      </c>
    </row>
    <row r="666" customFormat="false" ht="15" hidden="false" customHeight="false" outlineLevel="0" collapsed="false">
      <c r="A666" s="17" t="n">
        <v>1061</v>
      </c>
      <c r="B666" s="6" t="s">
        <v>427</v>
      </c>
      <c r="C666" s="6" t="n">
        <v>93</v>
      </c>
      <c r="D666" s="6" t="n">
        <v>471</v>
      </c>
      <c r="E666" s="16" t="n">
        <v>0.622619282814764</v>
      </c>
      <c r="F666" s="16" t="n">
        <v>0.0298289678185758</v>
      </c>
      <c r="G666" s="16" t="n">
        <v>0.617396350309348</v>
      </c>
      <c r="H666" s="16" t="n">
        <v>0.0296629455998217</v>
      </c>
      <c r="I666" s="23" t="n">
        <f aca="false">G666-E666</f>
        <v>-0.0052229325054165</v>
      </c>
      <c r="J666" s="17" t="n">
        <f aca="false">100*(G666-E666)/E666</f>
        <v>-0.838864559704036</v>
      </c>
      <c r="K666" s="16" t="n">
        <v>-1.54449461860453</v>
      </c>
      <c r="L666" s="17" t="n">
        <v>130.461911617459</v>
      </c>
      <c r="M666" s="16" t="n">
        <v>0.124890824014758</v>
      </c>
      <c r="N666" s="16" t="n">
        <v>0.466350135402904</v>
      </c>
      <c r="O666" s="6" t="str">
        <f aca="false">IF(N666&lt;0.05,"Yes","No")</f>
        <v>No</v>
      </c>
      <c r="P666" s="16" t="n">
        <v>-0.175679569457104</v>
      </c>
      <c r="Q666" s="16" t="n">
        <v>2.40340913892054</v>
      </c>
      <c r="R666" s="16" t="n">
        <v>0.121634069061409</v>
      </c>
      <c r="S666" s="16" t="n">
        <v>0.767439640262348</v>
      </c>
      <c r="T666" s="16" t="n">
        <v>-0.00528544306588198</v>
      </c>
      <c r="U666" s="16" t="n">
        <v>0.21566657129142</v>
      </c>
      <c r="V666" s="16" t="n">
        <v>0.940197872513564</v>
      </c>
      <c r="W666" s="6" t="s">
        <v>510</v>
      </c>
      <c r="X666" s="16" t="n">
        <v>0.3</v>
      </c>
      <c r="Y666" s="16" t="n">
        <v>0.586512339337488</v>
      </c>
      <c r="Z666" s="16" t="n">
        <f aca="false">(G666-E666)/SQRT(H666^2/D666+F666^2/C666)</f>
        <v>-1.54449461860453</v>
      </c>
      <c r="AA666" s="24" t="n">
        <f aca="false">ABS(K666-Z666)</f>
        <v>0</v>
      </c>
    </row>
    <row r="667" customFormat="false" ht="15" hidden="false" customHeight="false" outlineLevel="0" collapsed="false">
      <c r="A667" s="17" t="n">
        <v>1062</v>
      </c>
      <c r="B667" s="6" t="s">
        <v>427</v>
      </c>
      <c r="C667" s="6" t="n">
        <v>93</v>
      </c>
      <c r="D667" s="6" t="n">
        <v>471</v>
      </c>
      <c r="E667" s="16" t="n">
        <v>0.622682424963162</v>
      </c>
      <c r="F667" s="16" t="n">
        <v>0.0298119306723867</v>
      </c>
      <c r="G667" s="16" t="n">
        <v>0.617454781210853</v>
      </c>
      <c r="H667" s="16" t="n">
        <v>0.0296534428581277</v>
      </c>
      <c r="I667" s="23" t="n">
        <f aca="false">G667-E667</f>
        <v>-0.00522764375230878</v>
      </c>
      <c r="J667" s="17" t="n">
        <f aca="false">100*(G667-E667)/E667</f>
        <v>-0.839536101025823</v>
      </c>
      <c r="K667" s="16" t="n">
        <v>-1.54670784179454</v>
      </c>
      <c r="L667" s="17" t="n">
        <v>130.482337853945</v>
      </c>
      <c r="M667" s="16" t="n">
        <v>0.12435570158805</v>
      </c>
      <c r="N667" s="16" t="n">
        <v>0.466350135402904</v>
      </c>
      <c r="O667" s="6" t="str">
        <f aca="false">IF(N667&lt;0.05,"Yes","No")</f>
        <v>No</v>
      </c>
      <c r="P667" s="16" t="n">
        <v>-0.175901678138</v>
      </c>
      <c r="Q667" s="16" t="n">
        <v>2.40949015885547</v>
      </c>
      <c r="R667" s="16" t="n">
        <v>0.121164565203823</v>
      </c>
      <c r="S667" s="16" t="n">
        <v>0.76667678064956</v>
      </c>
      <c r="T667" s="16" t="n">
        <v>-0.00528895239926821</v>
      </c>
      <c r="U667" s="16" t="n">
        <v>0.215213059861313</v>
      </c>
      <c r="V667" s="16" t="n">
        <v>0.940197872513564</v>
      </c>
      <c r="W667" s="6" t="s">
        <v>510</v>
      </c>
      <c r="X667" s="16" t="n">
        <v>0.3</v>
      </c>
      <c r="Y667" s="16" t="n">
        <v>0.586580827797183</v>
      </c>
      <c r="Z667" s="16" t="n">
        <f aca="false">(G667-E667)/SQRT(H667^2/D667+F667^2/C667)</f>
        <v>-1.54670784179454</v>
      </c>
      <c r="AA667" s="24" t="n">
        <f aca="false">ABS(K667-Z667)</f>
        <v>0</v>
      </c>
    </row>
    <row r="668" customFormat="false" ht="15" hidden="false" customHeight="false" outlineLevel="0" collapsed="false">
      <c r="A668" s="17" t="n">
        <v>1063</v>
      </c>
      <c r="B668" s="6" t="s">
        <v>427</v>
      </c>
      <c r="C668" s="6" t="n">
        <v>93</v>
      </c>
      <c r="D668" s="6" t="n">
        <v>471</v>
      </c>
      <c r="E668" s="16" t="n">
        <v>0.622750591526749</v>
      </c>
      <c r="F668" s="16" t="n">
        <v>0.029799723071342</v>
      </c>
      <c r="G668" s="16" t="n">
        <v>0.617511668402678</v>
      </c>
      <c r="H668" s="16" t="n">
        <v>0.0296443199002311</v>
      </c>
      <c r="I668" s="23" t="n">
        <f aca="false">G668-E668</f>
        <v>-0.00523892312407137</v>
      </c>
      <c r="J668" s="17" t="n">
        <f aca="false">100*(G668-E668)/E668</f>
        <v>-0.841255423174711</v>
      </c>
      <c r="K668" s="16" t="n">
        <v>-1.55065424448393</v>
      </c>
      <c r="L668" s="17" t="n">
        <v>130.490634051053</v>
      </c>
      <c r="M668" s="16" t="n">
        <v>0.123406529681822</v>
      </c>
      <c r="N668" s="16" t="n">
        <v>0.466350135402904</v>
      </c>
      <c r="O668" s="6" t="str">
        <f aca="false">IF(N668&lt;0.05,"Yes","No")</f>
        <v>No</v>
      </c>
      <c r="P668" s="16" t="n">
        <v>-0.176338427367229</v>
      </c>
      <c r="Q668" s="16" t="n">
        <v>2.4214701401823</v>
      </c>
      <c r="R668" s="16" t="n">
        <v>0.120245490925351</v>
      </c>
      <c r="S668" s="16" t="n">
        <v>0.766480194275142</v>
      </c>
      <c r="T668" s="16" t="n">
        <v>-0.00529880425087957</v>
      </c>
      <c r="U668" s="16" t="n">
        <v>0.2142503245292</v>
      </c>
      <c r="V668" s="16" t="n">
        <v>0.940197872513564</v>
      </c>
      <c r="W668" s="6" t="s">
        <v>510</v>
      </c>
      <c r="X668" s="16" t="n">
        <v>0.3</v>
      </c>
      <c r="Y668" s="16" t="n">
        <v>0.586649316256877</v>
      </c>
      <c r="Z668" s="16" t="n">
        <f aca="false">(G668-E668)/SQRT(H668^2/D668+F668^2/C668)</f>
        <v>-1.55065424448393</v>
      </c>
      <c r="AA668" s="24" t="n">
        <f aca="false">ABS(K668-Z668)</f>
        <v>0</v>
      </c>
    </row>
    <row r="669" customFormat="false" ht="15" hidden="false" customHeight="false" outlineLevel="0" collapsed="false">
      <c r="A669" s="17" t="n">
        <v>1064</v>
      </c>
      <c r="B669" s="6" t="s">
        <v>427</v>
      </c>
      <c r="C669" s="6" t="n">
        <v>93</v>
      </c>
      <c r="D669" s="6" t="n">
        <v>471</v>
      </c>
      <c r="E669" s="16" t="n">
        <v>0.622805360183921</v>
      </c>
      <c r="F669" s="16" t="n">
        <v>0.0297868559291389</v>
      </c>
      <c r="G669" s="16" t="n">
        <v>0.617555129996278</v>
      </c>
      <c r="H669" s="16" t="n">
        <v>0.0296372682179151</v>
      </c>
      <c r="I669" s="23" t="n">
        <f aca="false">G669-E669</f>
        <v>-0.00525023018764348</v>
      </c>
      <c r="J669" s="17" t="n">
        <f aca="false">100*(G669-E669)/E669</f>
        <v>-0.842996949495269</v>
      </c>
      <c r="K669" s="16" t="n">
        <v>-1.55462297717037</v>
      </c>
      <c r="L669" s="17" t="n">
        <v>130.506436217279</v>
      </c>
      <c r="M669" s="16" t="n">
        <v>0.122457626272005</v>
      </c>
      <c r="N669" s="16" t="n">
        <v>0.466350135402904</v>
      </c>
      <c r="O669" s="6" t="str">
        <f aca="false">IF(N669&lt;0.05,"Yes","No")</f>
        <v>No</v>
      </c>
      <c r="P669" s="16" t="n">
        <v>-0.176766723677124</v>
      </c>
      <c r="Q669" s="16" t="n">
        <v>2.43324711040661</v>
      </c>
      <c r="R669" s="16" t="n">
        <v>0.119349528343504</v>
      </c>
      <c r="S669" s="16" t="n">
        <v>0.766108144996156</v>
      </c>
      <c r="T669" s="16" t="n">
        <v>-0.00530974922044217</v>
      </c>
      <c r="U669" s="16" t="n">
        <v>0.213202976976002</v>
      </c>
      <c r="V669" s="16" t="n">
        <v>0.940197872513564</v>
      </c>
      <c r="W669" s="6" t="s">
        <v>510</v>
      </c>
      <c r="X669" s="16" t="n">
        <v>0.3</v>
      </c>
      <c r="Y669" s="16" t="n">
        <v>0.586649316256877</v>
      </c>
      <c r="Z669" s="16" t="n">
        <f aca="false">(G669-E669)/SQRT(H669^2/D669+F669^2/C669)</f>
        <v>-1.55462297717037</v>
      </c>
      <c r="AA669" s="24" t="n">
        <f aca="false">ABS(K669-Z669)</f>
        <v>0</v>
      </c>
    </row>
    <row r="670" customFormat="false" ht="15" hidden="false" customHeight="false" outlineLevel="0" collapsed="false">
      <c r="A670" s="17" t="n">
        <v>1065</v>
      </c>
      <c r="B670" s="6" t="s">
        <v>427</v>
      </c>
      <c r="C670" s="6" t="n">
        <v>93</v>
      </c>
      <c r="D670" s="6" t="n">
        <v>471</v>
      </c>
      <c r="E670" s="16" t="n">
        <v>0.622843473188339</v>
      </c>
      <c r="F670" s="16" t="n">
        <v>0.0297696276080601</v>
      </c>
      <c r="G670" s="16" t="n">
        <v>0.617593629471562</v>
      </c>
      <c r="H670" s="16" t="n">
        <v>0.0296296324618744</v>
      </c>
      <c r="I670" s="23" t="n">
        <f aca="false">G670-E670</f>
        <v>-0.0052498437167765</v>
      </c>
      <c r="J670" s="17" t="n">
        <f aca="false">100*(G670-E670)/E670</f>
        <v>-0.842883315434378</v>
      </c>
      <c r="K670" s="16" t="n">
        <v>-1.55532653984809</v>
      </c>
      <c r="L670" s="17" t="n">
        <v>130.532591338763</v>
      </c>
      <c r="M670" s="16" t="n">
        <v>0.122289578384663</v>
      </c>
      <c r="N670" s="16" t="n">
        <v>0.466350135402904</v>
      </c>
      <c r="O670" s="6" t="str">
        <f aca="false">IF(N670&lt;0.05,"Yes","No")</f>
        <v>No</v>
      </c>
      <c r="P670" s="16" t="n">
        <v>-0.176808625658509</v>
      </c>
      <c r="Q670" s="16" t="n">
        <v>2.43440083388349</v>
      </c>
      <c r="R670" s="16" t="n">
        <v>0.119262155072563</v>
      </c>
      <c r="S670" s="16" t="n">
        <v>0.765027386160143</v>
      </c>
      <c r="T670" s="16" t="n">
        <v>-0.00530935310244676</v>
      </c>
      <c r="U670" s="16" t="n">
        <v>0.213077239363831</v>
      </c>
      <c r="V670" s="16" t="n">
        <v>0.940197872513564</v>
      </c>
      <c r="W670" s="6" t="s">
        <v>510</v>
      </c>
      <c r="X670" s="16" t="n">
        <v>0.3</v>
      </c>
      <c r="Y670" s="16" t="n">
        <v>0.586854781635961</v>
      </c>
      <c r="Z670" s="16" t="n">
        <f aca="false">(G670-E670)/SQRT(H670^2/D670+F670^2/C670)</f>
        <v>-1.55532653984809</v>
      </c>
      <c r="AA670" s="24" t="n">
        <f aca="false">ABS(K670-Z670)</f>
        <v>0</v>
      </c>
    </row>
    <row r="671" customFormat="false" ht="15" hidden="false" customHeight="false" outlineLevel="0" collapsed="false">
      <c r="A671" s="17" t="n">
        <v>1066</v>
      </c>
      <c r="B671" s="6" t="s">
        <v>427</v>
      </c>
      <c r="C671" s="6" t="n">
        <v>93</v>
      </c>
      <c r="D671" s="6" t="n">
        <v>471</v>
      </c>
      <c r="E671" s="16" t="n">
        <v>0.62287855500816</v>
      </c>
      <c r="F671" s="16" t="n">
        <v>0.0297555542122573</v>
      </c>
      <c r="G671" s="16" t="n">
        <v>0.617631431661088</v>
      </c>
      <c r="H671" s="16" t="n">
        <v>0.029623384251894</v>
      </c>
      <c r="I671" s="23" t="n">
        <f aca="false">G671-E671</f>
        <v>-0.00524712334707267</v>
      </c>
      <c r="J671" s="17" t="n">
        <f aca="false">100*(G671-E671)/E671</f>
        <v>-0.842399100897594</v>
      </c>
      <c r="K671" s="16" t="n">
        <v>-1.55518917102788</v>
      </c>
      <c r="L671" s="17" t="n">
        <v>130.553957109066</v>
      </c>
      <c r="M671" s="16" t="n">
        <v>0.122321884703685</v>
      </c>
      <c r="N671" s="16" t="n">
        <v>0.466350135402904</v>
      </c>
      <c r="O671" s="6" t="str">
        <f aca="false">IF(N671&lt;0.05,"Yes","No")</f>
        <v>No</v>
      </c>
      <c r="P671" s="16" t="n">
        <v>-0.176761918298852</v>
      </c>
      <c r="Q671" s="16" t="n">
        <v>2.43311481725075</v>
      </c>
      <c r="R671" s="16" t="n">
        <v>0.119359551646923</v>
      </c>
      <c r="S671" s="16" t="n">
        <v>0.763989501471868</v>
      </c>
      <c r="T671" s="16" t="n">
        <v>-0.00530612710805154</v>
      </c>
      <c r="U671" s="16" t="n">
        <v>0.213205910042428</v>
      </c>
      <c r="V671" s="16" t="n">
        <v>0.940197872513564</v>
      </c>
      <c r="W671" s="6" t="s">
        <v>510</v>
      </c>
      <c r="X671" s="16" t="n">
        <v>0.3</v>
      </c>
      <c r="Y671" s="16" t="n">
        <v>0.586649316256877</v>
      </c>
      <c r="Z671" s="16" t="n">
        <f aca="false">(G671-E671)/SQRT(H671^2/D671+F671^2/C671)</f>
        <v>-1.55518917102788</v>
      </c>
      <c r="AA671" s="24" t="n">
        <f aca="false">ABS(K671-Z671)</f>
        <v>0</v>
      </c>
    </row>
    <row r="672" customFormat="false" ht="15" hidden="false" customHeight="false" outlineLevel="0" collapsed="false">
      <c r="A672" s="17" t="n">
        <v>1067</v>
      </c>
      <c r="B672" s="6" t="s">
        <v>427</v>
      </c>
      <c r="C672" s="6" t="n">
        <v>93</v>
      </c>
      <c r="D672" s="6" t="n">
        <v>471</v>
      </c>
      <c r="E672" s="16" t="n">
        <v>0.622909249157034</v>
      </c>
      <c r="F672" s="16" t="n">
        <v>0.0297433868228211</v>
      </c>
      <c r="G672" s="16" t="n">
        <v>0.617666401870691</v>
      </c>
      <c r="H672" s="16" t="n">
        <v>0.0296198364674533</v>
      </c>
      <c r="I672" s="23" t="n">
        <f aca="false">G672-E672</f>
        <v>-0.00524284728634283</v>
      </c>
      <c r="J672" s="17" t="n">
        <f aca="false">100*(G672-E672)/E672</f>
        <v>-0.841671125198066</v>
      </c>
      <c r="K672" s="16" t="n">
        <v>-1.55448386512083</v>
      </c>
      <c r="L672" s="17" t="n">
        <v>130.577561246176</v>
      </c>
      <c r="M672" s="16" t="n">
        <v>0.122489461835587</v>
      </c>
      <c r="N672" s="16" t="n">
        <v>0.466350135402904</v>
      </c>
      <c r="O672" s="6" t="str">
        <f aca="false">IF(N672&lt;0.05,"Yes","No")</f>
        <v>No</v>
      </c>
      <c r="P672" s="16" t="n">
        <v>-0.176647447619784</v>
      </c>
      <c r="Q672" s="16" t="n">
        <v>2.42996447668585</v>
      </c>
      <c r="R672" s="16" t="n">
        <v>0.119598516010792</v>
      </c>
      <c r="S672" s="16" t="n">
        <v>0.762991554326249</v>
      </c>
      <c r="T672" s="16" t="n">
        <v>-0.00530141619850464</v>
      </c>
      <c r="U672" s="16" t="n">
        <v>0.213476670580532</v>
      </c>
      <c r="V672" s="16" t="n">
        <v>0.940197872513564</v>
      </c>
      <c r="W672" s="6" t="s">
        <v>510</v>
      </c>
      <c r="X672" s="16" t="n">
        <v>0.3</v>
      </c>
      <c r="Y672" s="16" t="n">
        <v>0.586672145743442</v>
      </c>
      <c r="Z672" s="16" t="n">
        <f aca="false">(G672-E672)/SQRT(H672^2/D672+F672^2/C672)</f>
        <v>-1.55448386512083</v>
      </c>
      <c r="AA672" s="24" t="n">
        <f aca="false">ABS(K672-Z672)</f>
        <v>0</v>
      </c>
    </row>
    <row r="673" customFormat="false" ht="15" hidden="false" customHeight="false" outlineLevel="0" collapsed="false">
      <c r="A673" s="17" t="n">
        <v>1068</v>
      </c>
      <c r="B673" s="6" t="s">
        <v>427</v>
      </c>
      <c r="C673" s="6" t="n">
        <v>93</v>
      </c>
      <c r="D673" s="6" t="n">
        <v>471</v>
      </c>
      <c r="E673" s="16" t="n">
        <v>0.622926686079271</v>
      </c>
      <c r="F673" s="16" t="n">
        <v>0.0297315902138726</v>
      </c>
      <c r="G673" s="16" t="n">
        <v>0.617692220046515</v>
      </c>
      <c r="H673" s="16" t="n">
        <v>0.0296132703629287</v>
      </c>
      <c r="I673" s="23" t="n">
        <f aca="false">G673-E673</f>
        <v>-0.00523446603275624</v>
      </c>
      <c r="J673" s="17" t="n">
        <f aca="false">100*(G673-E673)/E673</f>
        <v>-0.840302101311825</v>
      </c>
      <c r="K673" s="16" t="n">
        <v>-1.55257014790922</v>
      </c>
      <c r="L673" s="17" t="n">
        <v>130.591849534081</v>
      </c>
      <c r="M673" s="16" t="n">
        <v>0.122945991714412</v>
      </c>
      <c r="N673" s="16" t="n">
        <v>0.466350135402904</v>
      </c>
      <c r="O673" s="6" t="str">
        <f aca="false">IF(N673&lt;0.05,"Yes","No")</f>
        <v>No</v>
      </c>
      <c r="P673" s="16" t="n">
        <v>-0.17640925070752</v>
      </c>
      <c r="Q673" s="16" t="n">
        <v>2.42341561565983</v>
      </c>
      <c r="R673" s="16" t="n">
        <v>0.120096970706329</v>
      </c>
      <c r="S673" s="16" t="n">
        <v>0.76254408878942</v>
      </c>
      <c r="T673" s="16" t="n">
        <v>-0.00529248208025434</v>
      </c>
      <c r="U673" s="16" t="n">
        <v>0.214066786024184</v>
      </c>
      <c r="V673" s="16" t="n">
        <v>0.940197872513564</v>
      </c>
      <c r="W673" s="6" t="s">
        <v>510</v>
      </c>
      <c r="X673" s="16" t="n">
        <v>0.3</v>
      </c>
      <c r="Y673" s="16" t="n">
        <v>0.586489509850924</v>
      </c>
      <c r="Z673" s="16" t="n">
        <f aca="false">(G673-E673)/SQRT(H673^2/D673+F673^2/C673)</f>
        <v>-1.55257014790922</v>
      </c>
      <c r="AA673" s="24" t="n">
        <f aca="false">ABS(K673-Z673)</f>
        <v>0</v>
      </c>
    </row>
    <row r="674" customFormat="false" ht="15" hidden="false" customHeight="false" outlineLevel="0" collapsed="false">
      <c r="A674" s="17" t="n">
        <v>1069</v>
      </c>
      <c r="B674" s="6" t="s">
        <v>427</v>
      </c>
      <c r="C674" s="6" t="n">
        <v>93</v>
      </c>
      <c r="D674" s="6" t="n">
        <v>471</v>
      </c>
      <c r="E674" s="16" t="n">
        <v>0.622934398471668</v>
      </c>
      <c r="F674" s="16" t="n">
        <v>0.029720301899183</v>
      </c>
      <c r="G674" s="16" t="n">
        <v>0.617718253482426</v>
      </c>
      <c r="H674" s="16" t="n">
        <v>0.0296056920615444</v>
      </c>
      <c r="I674" s="23" t="n">
        <f aca="false">G674-E674</f>
        <v>-0.00521614498924239</v>
      </c>
      <c r="J674" s="17" t="n">
        <f aca="false">100*(G674-E674)/E674</f>
        <v>-0.837350610600391</v>
      </c>
      <c r="K674" s="16" t="n">
        <v>-1.54769227148465</v>
      </c>
      <c r="L674" s="17" t="n">
        <v>130.601961862227</v>
      </c>
      <c r="M674" s="16" t="n">
        <v>0.124116216243076</v>
      </c>
      <c r="N674" s="16" t="n">
        <v>0.466350135402904</v>
      </c>
      <c r="O674" s="6" t="str">
        <f aca="false">IF(N674&lt;0.05,"Yes","No")</f>
        <v>No</v>
      </c>
      <c r="P674" s="16" t="n">
        <v>-0.175840389814666</v>
      </c>
      <c r="Q674" s="16" t="n">
        <v>2.40781140414439</v>
      </c>
      <c r="R674" s="16" t="n">
        <v>0.121293977133255</v>
      </c>
      <c r="S674" s="16" t="n">
        <v>0.76216862833018</v>
      </c>
      <c r="T674" s="16" t="n">
        <v>-0.00527339274960599</v>
      </c>
      <c r="U674" s="16" t="n">
        <v>0.215495248349645</v>
      </c>
      <c r="V674" s="16" t="n">
        <v>0.940197872513564</v>
      </c>
      <c r="W674" s="6" t="s">
        <v>510</v>
      </c>
      <c r="X674" s="16" t="n">
        <v>0.3</v>
      </c>
      <c r="Y674" s="16" t="n">
        <v>0.58628404447184</v>
      </c>
      <c r="Z674" s="16" t="n">
        <f aca="false">(G674-E674)/SQRT(H674^2/D674+F674^2/C674)</f>
        <v>-1.54769227148465</v>
      </c>
      <c r="AA674" s="24" t="n">
        <f aca="false">ABS(K674-Z674)</f>
        <v>0</v>
      </c>
    </row>
    <row r="675" customFormat="false" ht="15" hidden="false" customHeight="false" outlineLevel="0" collapsed="false">
      <c r="A675" s="17" t="n">
        <v>1070</v>
      </c>
      <c r="B675" s="6" t="s">
        <v>427</v>
      </c>
      <c r="C675" s="6" t="n">
        <v>93</v>
      </c>
      <c r="D675" s="6" t="n">
        <v>471</v>
      </c>
      <c r="E675" s="16" t="n">
        <v>0.6229386400151</v>
      </c>
      <c r="F675" s="16" t="n">
        <v>0.0297107780989461</v>
      </c>
      <c r="G675" s="16" t="n">
        <v>0.617731359480799</v>
      </c>
      <c r="H675" s="16" t="n">
        <v>0.0295991319409847</v>
      </c>
      <c r="I675" s="23" t="n">
        <f aca="false">G675-E675</f>
        <v>-0.00520728053430053</v>
      </c>
      <c r="J675" s="17" t="n">
        <f aca="false">100*(G675-E675)/E675</f>
        <v>-0.835921903026325</v>
      </c>
      <c r="K675" s="16" t="n">
        <v>-1.54553231007603</v>
      </c>
      <c r="L675" s="17" t="n">
        <v>130.610041258419</v>
      </c>
      <c r="M675" s="16" t="n">
        <v>0.124637135224789</v>
      </c>
      <c r="N675" s="16" t="n">
        <v>0.466350135402904</v>
      </c>
      <c r="O675" s="6" t="str">
        <f aca="false">IF(N675&lt;0.05,"Yes","No")</f>
        <v>No</v>
      </c>
      <c r="P675" s="16" t="n">
        <v>-0.175583328269729</v>
      </c>
      <c r="Q675" s="16" t="n">
        <v>2.40077657791827</v>
      </c>
      <c r="R675" s="16" t="n">
        <v>0.121837950677451</v>
      </c>
      <c r="S675" s="16" t="n">
        <v>0.761508303245842</v>
      </c>
      <c r="T675" s="16" t="n">
        <v>-0.00526339217628909</v>
      </c>
      <c r="U675" s="16" t="n">
        <v>0.216193775933233</v>
      </c>
      <c r="V675" s="16" t="n">
        <v>0.940197872513564</v>
      </c>
      <c r="W675" s="6" t="s">
        <v>510</v>
      </c>
      <c r="X675" s="16" t="n">
        <v>0.3</v>
      </c>
      <c r="Y675" s="16" t="n">
        <v>0.586078579092756</v>
      </c>
      <c r="Z675" s="16" t="n">
        <f aca="false">(G675-E675)/SQRT(H675^2/D675+F675^2/C675)</f>
        <v>-1.54553231007603</v>
      </c>
      <c r="AA675" s="24" t="n">
        <f aca="false">ABS(K675-Z675)</f>
        <v>0</v>
      </c>
    </row>
    <row r="676" customFormat="false" ht="15" hidden="false" customHeight="false" outlineLevel="0" collapsed="false">
      <c r="A676" s="17" t="n">
        <v>1071</v>
      </c>
      <c r="B676" s="6" t="s">
        <v>427</v>
      </c>
      <c r="C676" s="6" t="n">
        <v>93</v>
      </c>
      <c r="D676" s="6" t="n">
        <v>471</v>
      </c>
      <c r="E676" s="16" t="n">
        <v>0.622932296927257</v>
      </c>
      <c r="F676" s="16" t="n">
        <v>0.0297007668807586</v>
      </c>
      <c r="G676" s="16" t="n">
        <v>0.617737399544686</v>
      </c>
      <c r="H676" s="16" t="n">
        <v>0.0295913928207767</v>
      </c>
      <c r="I676" s="23" t="n">
        <f aca="false">G676-E676</f>
        <v>-0.00519489738257173</v>
      </c>
      <c r="J676" s="17" t="n">
        <f aca="false">100*(G676-E676)/E676</f>
        <v>-0.833942534075796</v>
      </c>
      <c r="K676" s="16" t="n">
        <v>-1.54235759020459</v>
      </c>
      <c r="L676" s="17" t="n">
        <v>130.616211903969</v>
      </c>
      <c r="M676" s="16" t="n">
        <v>0.125406020009937</v>
      </c>
      <c r="N676" s="16" t="n">
        <v>0.466350135402904</v>
      </c>
      <c r="O676" s="6" t="str">
        <f aca="false">IF(N676&lt;0.05,"Yes","No")</f>
        <v>No</v>
      </c>
      <c r="P676" s="16" t="n">
        <v>-0.175213774133999</v>
      </c>
      <c r="Q676" s="16" t="n">
        <v>2.39068127730536</v>
      </c>
      <c r="R676" s="16" t="n">
        <v>0.122623320904837</v>
      </c>
      <c r="S676" s="16" t="n">
        <v>0.761483250604111</v>
      </c>
      <c r="T676" s="16" t="n">
        <v>-0.00524975016696498</v>
      </c>
      <c r="U676" s="16" t="n">
        <v>0.217190750811197</v>
      </c>
      <c r="V676" s="16" t="n">
        <v>0.940197872513564</v>
      </c>
      <c r="W676" s="6" t="s">
        <v>510</v>
      </c>
      <c r="X676" s="16" t="n">
        <v>0.3</v>
      </c>
      <c r="Y676" s="16" t="n">
        <v>0.586010090633062</v>
      </c>
      <c r="Z676" s="16" t="n">
        <f aca="false">(G676-E676)/SQRT(H676^2/D676+F676^2/C676)</f>
        <v>-1.54235759020459</v>
      </c>
      <c r="AA676" s="24" t="n">
        <f aca="false">ABS(K676-Z676)</f>
        <v>0</v>
      </c>
    </row>
    <row r="677" customFormat="false" ht="15" hidden="false" customHeight="false" outlineLevel="0" collapsed="false">
      <c r="A677" s="17" t="n">
        <v>1072</v>
      </c>
      <c r="B677" s="6" t="s">
        <v>427</v>
      </c>
      <c r="C677" s="6" t="n">
        <v>93</v>
      </c>
      <c r="D677" s="6" t="n">
        <v>471</v>
      </c>
      <c r="E677" s="16" t="n">
        <v>0.622911956361545</v>
      </c>
      <c r="F677" s="16" t="n">
        <v>0.0296921981924815</v>
      </c>
      <c r="G677" s="16" t="n">
        <v>0.617737990592442</v>
      </c>
      <c r="H677" s="16" t="n">
        <v>0.0295831300889233</v>
      </c>
      <c r="I677" s="23" t="n">
        <f aca="false">G677-E677</f>
        <v>-0.00517396576910267</v>
      </c>
      <c r="J677" s="17" t="n">
        <f aca="false">100*(G677-E677)/E677</f>
        <v>-0.830609481205663</v>
      </c>
      <c r="K677" s="16" t="n">
        <v>-1.53658399441558</v>
      </c>
      <c r="L677" s="17" t="n">
        <v>130.616969938275</v>
      </c>
      <c r="M677" s="16" t="n">
        <v>0.126814101001952</v>
      </c>
      <c r="N677" s="16" t="n">
        <v>0.466350135402904</v>
      </c>
      <c r="O677" s="6" t="str">
        <f aca="false">IF(N677&lt;0.05,"Yes","No")</f>
        <v>No</v>
      </c>
      <c r="P677" s="16" t="n">
        <v>-0.174556799248121</v>
      </c>
      <c r="Q677" s="16" t="n">
        <v>2.37278687370356</v>
      </c>
      <c r="R677" s="16" t="n">
        <v>0.124029298553055</v>
      </c>
      <c r="S677" s="16" t="n">
        <v>0.761343538842473</v>
      </c>
      <c r="T677" s="16" t="n">
        <v>-0.00522781000237015</v>
      </c>
      <c r="U677" s="16" t="n">
        <v>0.218916966355952</v>
      </c>
      <c r="V677" s="16" t="n">
        <v>0.940197872513564</v>
      </c>
      <c r="W677" s="6" t="s">
        <v>510</v>
      </c>
      <c r="X677" s="16" t="n">
        <v>0.3</v>
      </c>
      <c r="Y677" s="16" t="n">
        <v>0.585781795767413</v>
      </c>
      <c r="Z677" s="16" t="n">
        <f aca="false">(G677-E677)/SQRT(H677^2/D677+F677^2/C677)</f>
        <v>-1.53658399441558</v>
      </c>
      <c r="AA677" s="24" t="n">
        <f aca="false">ABS(K677-Z677)</f>
        <v>0</v>
      </c>
    </row>
    <row r="678" customFormat="false" ht="15" hidden="false" customHeight="false" outlineLevel="0" collapsed="false">
      <c r="A678" s="17" t="n">
        <v>1073</v>
      </c>
      <c r="B678" s="6" t="s">
        <v>427</v>
      </c>
      <c r="C678" s="6" t="n">
        <v>93</v>
      </c>
      <c r="D678" s="6" t="n">
        <v>471</v>
      </c>
      <c r="E678" s="16" t="n">
        <v>0.622896195739828</v>
      </c>
      <c r="F678" s="16" t="n">
        <v>0.0296844806808235</v>
      </c>
      <c r="G678" s="16" t="n">
        <v>0.617711553781149</v>
      </c>
      <c r="H678" s="16" t="n">
        <v>0.0295780103134056</v>
      </c>
      <c r="I678" s="23" t="n">
        <f aca="false">G678-E678</f>
        <v>-0.00518464195867918</v>
      </c>
      <c r="J678" s="17" t="n">
        <f aca="false">100*(G678-E678)/E678</f>
        <v>-0.832344457092287</v>
      </c>
      <c r="K678" s="16" t="n">
        <v>-1.54013303410422</v>
      </c>
      <c r="L678" s="17" t="n">
        <v>130.624070112118</v>
      </c>
      <c r="M678" s="16" t="n">
        <v>0.125946944606329</v>
      </c>
      <c r="N678" s="16" t="n">
        <v>0.466350135402904</v>
      </c>
      <c r="O678" s="6" t="str">
        <f aca="false">IF(N678&lt;0.05,"Yes","No")</f>
        <v>No</v>
      </c>
      <c r="P678" s="16" t="n">
        <v>-0.174949767656011</v>
      </c>
      <c r="Q678" s="16" t="n">
        <v>2.38348230171286</v>
      </c>
      <c r="R678" s="16" t="n">
        <v>0.123186807525701</v>
      </c>
      <c r="S678" s="16" t="n">
        <v>0.760870949045622</v>
      </c>
      <c r="T678" s="16" t="n">
        <v>-0.0052377255232335</v>
      </c>
      <c r="U678" s="16" t="n">
        <v>0.217987332350957</v>
      </c>
      <c r="V678" s="16" t="n">
        <v>0.940197872513564</v>
      </c>
      <c r="W678" s="6" t="s">
        <v>510</v>
      </c>
      <c r="X678" s="16" t="n">
        <v>0.3</v>
      </c>
      <c r="Y678" s="16" t="n">
        <v>0.585918772686802</v>
      </c>
      <c r="Z678" s="16" t="n">
        <f aca="false">(G678-E678)/SQRT(H678^2/D678+F678^2/C678)</f>
        <v>-1.54013303410422</v>
      </c>
      <c r="AA678" s="24" t="n">
        <f aca="false">ABS(K678-Z678)</f>
        <v>0</v>
      </c>
    </row>
    <row r="679" customFormat="false" ht="15" hidden="false" customHeight="false" outlineLevel="0" collapsed="false">
      <c r="A679" s="17" t="n">
        <v>1074</v>
      </c>
      <c r="B679" s="6" t="s">
        <v>427</v>
      </c>
      <c r="C679" s="6" t="n">
        <v>93</v>
      </c>
      <c r="D679" s="6" t="n">
        <v>471</v>
      </c>
      <c r="E679" s="16" t="n">
        <v>0.622869752107128</v>
      </c>
      <c r="F679" s="16" t="n">
        <v>0.0296766700662897</v>
      </c>
      <c r="G679" s="16" t="n">
        <v>0.617682316753768</v>
      </c>
      <c r="H679" s="16" t="n">
        <v>0.0295722791926557</v>
      </c>
      <c r="I679" s="23" t="n">
        <f aca="false">G679-E679</f>
        <v>-0.00518743535335997</v>
      </c>
      <c r="J679" s="17" t="n">
        <f aca="false">100*(G679-E679)/E679</f>
        <v>-0.832828265590232</v>
      </c>
      <c r="K679" s="16" t="n">
        <v>-1.54135086994273</v>
      </c>
      <c r="L679" s="17" t="n">
        <v>130.629741131049</v>
      </c>
      <c r="M679" s="16" t="n">
        <v>0.125650402942318</v>
      </c>
      <c r="N679" s="16" t="n">
        <v>0.466350135402904</v>
      </c>
      <c r="O679" s="6" t="str">
        <f aca="false">IF(N679&lt;0.05,"Yes","No")</f>
        <v>No</v>
      </c>
      <c r="P679" s="16" t="n">
        <v>-0.175079951316684</v>
      </c>
      <c r="Q679" s="16" t="n">
        <v>2.38703081626132</v>
      </c>
      <c r="R679" s="16" t="n">
        <v>0.122908694999679</v>
      </c>
      <c r="S679" s="16" t="n">
        <v>0.760931479522003</v>
      </c>
      <c r="T679" s="16" t="n">
        <v>-0.00523988820379841</v>
      </c>
      <c r="U679" s="16" t="n">
        <v>0.217667425104651</v>
      </c>
      <c r="V679" s="16" t="n">
        <v>0.940197872513564</v>
      </c>
      <c r="W679" s="6" t="s">
        <v>510</v>
      </c>
      <c r="X679" s="16" t="n">
        <v>0.3</v>
      </c>
      <c r="Y679" s="16" t="n">
        <v>0.585781795767413</v>
      </c>
      <c r="Z679" s="16" t="n">
        <f aca="false">(G679-E679)/SQRT(H679^2/D679+F679^2/C679)</f>
        <v>-1.54135086994273</v>
      </c>
      <c r="AA679" s="24" t="n">
        <f aca="false">ABS(K679-Z679)</f>
        <v>0</v>
      </c>
    </row>
    <row r="680" customFormat="false" ht="15" hidden="false" customHeight="false" outlineLevel="0" collapsed="false">
      <c r="A680" s="17" t="n">
        <v>1075</v>
      </c>
      <c r="B680" s="6" t="s">
        <v>427</v>
      </c>
      <c r="C680" s="6" t="n">
        <v>93</v>
      </c>
      <c r="D680" s="6" t="n">
        <v>471</v>
      </c>
      <c r="E680" s="16" t="n">
        <v>0.62283944314526</v>
      </c>
      <c r="F680" s="16" t="n">
        <v>0.0296672570744669</v>
      </c>
      <c r="G680" s="16" t="n">
        <v>0.617653756321362</v>
      </c>
      <c r="H680" s="16" t="n">
        <v>0.0295662704961823</v>
      </c>
      <c r="I680" s="23" t="n">
        <f aca="false">G680-E680</f>
        <v>-0.00518568682389742</v>
      </c>
      <c r="J680" s="17" t="n">
        <f aca="false">100*(G680-E680)/E680</f>
        <v>-0.83258805796087</v>
      </c>
      <c r="K680" s="16" t="n">
        <v>-1.54129139720852</v>
      </c>
      <c r="L680" s="17" t="n">
        <v>130.639064257106</v>
      </c>
      <c r="M680" s="16" t="n">
        <v>0.125664694186172</v>
      </c>
      <c r="N680" s="16" t="n">
        <v>0.466350135402904</v>
      </c>
      <c r="O680" s="6" t="str">
        <f aca="false">IF(N680&lt;0.05,"Yes","No")</f>
        <v>No</v>
      </c>
      <c r="P680" s="16" t="n">
        <v>-0.175059792975808</v>
      </c>
      <c r="Q680" s="16" t="n">
        <v>2.38648117239431</v>
      </c>
      <c r="R680" s="16" t="n">
        <v>0.122951727239772</v>
      </c>
      <c r="S680" s="16" t="n">
        <v>0.75976183935646</v>
      </c>
      <c r="T680" s="16" t="n">
        <v>-0.00523792383595723</v>
      </c>
      <c r="U680" s="16" t="n">
        <v>0.217627059980189</v>
      </c>
      <c r="V680" s="16" t="n">
        <v>0.940197872513564</v>
      </c>
      <c r="W680" s="6" t="s">
        <v>510</v>
      </c>
      <c r="X680" s="16" t="n">
        <v>0.3</v>
      </c>
      <c r="Y680" s="16" t="n">
        <v>0.585758966280848</v>
      </c>
      <c r="Z680" s="16" t="n">
        <f aca="false">(G680-E680)/SQRT(H680^2/D680+F680^2/C680)</f>
        <v>-1.54129139720852</v>
      </c>
      <c r="AA680" s="24" t="n">
        <f aca="false">ABS(K680-Z680)</f>
        <v>0</v>
      </c>
    </row>
    <row r="681" customFormat="false" ht="15" hidden="false" customHeight="false" outlineLevel="0" collapsed="false">
      <c r="A681" s="17" t="n">
        <v>1076</v>
      </c>
      <c r="B681" s="6" t="s">
        <v>427</v>
      </c>
      <c r="C681" s="6" t="n">
        <v>93</v>
      </c>
      <c r="D681" s="6" t="n">
        <v>471</v>
      </c>
      <c r="E681" s="16" t="n">
        <v>0.622801916253182</v>
      </c>
      <c r="F681" s="16" t="n">
        <v>0.0296568302589597</v>
      </c>
      <c r="G681" s="16" t="n">
        <v>0.61760699888197</v>
      </c>
      <c r="H681" s="16" t="n">
        <v>0.0295604093369951</v>
      </c>
      <c r="I681" s="23" t="n">
        <f aca="false">G681-E681</f>
        <v>-0.00519491737121247</v>
      </c>
      <c r="J681" s="17" t="n">
        <f aca="false">100*(G681-E681)/E681</f>
        <v>-0.83412032552267</v>
      </c>
      <c r="K681" s="16" t="n">
        <v>-1.54453894119859</v>
      </c>
      <c r="L681" s="17" t="n">
        <v>130.651598976395</v>
      </c>
      <c r="M681" s="16" t="n">
        <v>0.124876585287995</v>
      </c>
      <c r="N681" s="16" t="n">
        <v>0.466350135402904</v>
      </c>
      <c r="O681" s="6" t="str">
        <f aca="false">IF(N681&lt;0.05,"Yes","No")</f>
        <v>No</v>
      </c>
      <c r="P681" s="16" t="n">
        <v>-0.175410597877881</v>
      </c>
      <c r="Q681" s="16" t="n">
        <v>2.39605536539115</v>
      </c>
      <c r="R681" s="16" t="n">
        <v>0.122204542206421</v>
      </c>
      <c r="S681" s="16" t="n">
        <v>0.758816604318556</v>
      </c>
      <c r="T681" s="16" t="n">
        <v>-0.00524672821495531</v>
      </c>
      <c r="U681" s="16" t="n">
        <v>0.216667561200951</v>
      </c>
      <c r="V681" s="16" t="n">
        <v>0.940197872513564</v>
      </c>
      <c r="W681" s="6" t="s">
        <v>510</v>
      </c>
      <c r="X681" s="16" t="n">
        <v>0.3</v>
      </c>
      <c r="Y681" s="16" t="n">
        <v>0.585758966280848</v>
      </c>
      <c r="Z681" s="16" t="n">
        <f aca="false">(G681-E681)/SQRT(H681^2/D681+F681^2/C681)</f>
        <v>-1.54453894119859</v>
      </c>
      <c r="AA681" s="24" t="n">
        <f aca="false">ABS(K681-Z681)</f>
        <v>0</v>
      </c>
    </row>
    <row r="682" customFormat="false" ht="15" hidden="false" customHeight="false" outlineLevel="0" collapsed="false">
      <c r="A682" s="17" t="n">
        <v>1077</v>
      </c>
      <c r="B682" s="6" t="s">
        <v>427</v>
      </c>
      <c r="C682" s="6" t="n">
        <v>93</v>
      </c>
      <c r="D682" s="6" t="n">
        <v>471</v>
      </c>
      <c r="E682" s="16" t="n">
        <v>0.622739332017078</v>
      </c>
      <c r="F682" s="16" t="n">
        <v>0.0296468658548243</v>
      </c>
      <c r="G682" s="16" t="n">
        <v>0.617566019170097</v>
      </c>
      <c r="H682" s="16" t="n">
        <v>0.0295526136009139</v>
      </c>
      <c r="I682" s="23" t="n">
        <f aca="false">G682-E682</f>
        <v>-0.00517331284698119</v>
      </c>
      <c r="J682" s="17" t="n">
        <f aca="false">100*(G682-E682)/E682</f>
        <v>-0.830734880712387</v>
      </c>
      <c r="K682" s="16" t="n">
        <v>-1.53861426514231</v>
      </c>
      <c r="L682" s="17" t="n">
        <v>130.657512704052</v>
      </c>
      <c r="M682" s="16" t="n">
        <v>0.126316785892765</v>
      </c>
      <c r="N682" s="16" t="n">
        <v>0.466350135402904</v>
      </c>
      <c r="O682" s="6" t="str">
        <f aca="false">IF(N682&lt;0.05,"Yes","No")</f>
        <v>No</v>
      </c>
      <c r="P682" s="16" t="n">
        <v>-0.174729261910842</v>
      </c>
      <c r="Q682" s="16" t="n">
        <v>2.37747783158064</v>
      </c>
      <c r="R682" s="16" t="n">
        <v>0.123658999754498</v>
      </c>
      <c r="S682" s="16" t="n">
        <v>0.75885394352521</v>
      </c>
      <c r="T682" s="16" t="n">
        <v>-0.00522414267966927</v>
      </c>
      <c r="U682" s="16" t="n">
        <v>0.21837037047316</v>
      </c>
      <c r="V682" s="16" t="n">
        <v>0.940197872513564</v>
      </c>
      <c r="W682" s="6" t="s">
        <v>510</v>
      </c>
      <c r="X682" s="16" t="n">
        <v>0.3</v>
      </c>
      <c r="Y682" s="16" t="n">
        <v>0.58557633038833</v>
      </c>
      <c r="Z682" s="16" t="n">
        <f aca="false">(G682-E682)/SQRT(H682^2/D682+F682^2/C682)</f>
        <v>-1.53861426514231</v>
      </c>
      <c r="AA682" s="24" t="n">
        <f aca="false">ABS(K682-Z682)</f>
        <v>0</v>
      </c>
    </row>
    <row r="683" customFormat="false" ht="15" hidden="false" customHeight="false" outlineLevel="0" collapsed="false">
      <c r="A683" s="17" t="n">
        <v>1078</v>
      </c>
      <c r="B683" s="6" t="s">
        <v>427</v>
      </c>
      <c r="C683" s="6" t="n">
        <v>93</v>
      </c>
      <c r="D683" s="6" t="n">
        <v>471</v>
      </c>
      <c r="E683" s="16" t="n">
        <v>0.622677609164228</v>
      </c>
      <c r="F683" s="16" t="n">
        <v>0.0296351513896146</v>
      </c>
      <c r="G683" s="16" t="n">
        <v>0.617522560550402</v>
      </c>
      <c r="H683" s="16" t="n">
        <v>0.0295459618178595</v>
      </c>
      <c r="I683" s="23" t="n">
        <f aca="false">G683-E683</f>
        <v>-0.00515504861382554</v>
      </c>
      <c r="J683" s="17" t="n">
        <f aca="false">100*(G683-E683)/E683</f>
        <v>-0.827884050744135</v>
      </c>
      <c r="K683" s="16" t="n">
        <v>-1.53374548400414</v>
      </c>
      <c r="L683" s="17" t="n">
        <v>130.671431867504</v>
      </c>
      <c r="M683" s="16" t="n">
        <v>0.127509914838362</v>
      </c>
      <c r="N683" s="16" t="n">
        <v>0.466350135402904</v>
      </c>
      <c r="O683" s="6" t="str">
        <f aca="false">IF(N683&lt;0.05,"Yes","No")</f>
        <v>No</v>
      </c>
      <c r="P683" s="16" t="n">
        <v>-0.174156458461182</v>
      </c>
      <c r="Q683" s="16" t="n">
        <v>2.36191552342718</v>
      </c>
      <c r="R683" s="16" t="n">
        <v>0.124892224259528</v>
      </c>
      <c r="S683" s="16" t="n">
        <v>0.757261661547674</v>
      </c>
      <c r="T683" s="16" t="n">
        <v>-0.00520485164226149</v>
      </c>
      <c r="U683" s="16" t="n">
        <v>0.219805140375928</v>
      </c>
      <c r="V683" s="16" t="n">
        <v>0.940197872513564</v>
      </c>
      <c r="W683" s="6" t="s">
        <v>510</v>
      </c>
      <c r="X683" s="16" t="n">
        <v>0.3</v>
      </c>
      <c r="Y683" s="16" t="n">
        <v>0.58548501244207</v>
      </c>
      <c r="Z683" s="16" t="n">
        <f aca="false">(G683-E683)/SQRT(H683^2/D683+F683^2/C683)</f>
        <v>-1.53374548400414</v>
      </c>
      <c r="AA683" s="24" t="n">
        <f aca="false">ABS(K683-Z683)</f>
        <v>0</v>
      </c>
    </row>
    <row r="684" customFormat="false" ht="15" hidden="false" customHeight="false" outlineLevel="0" collapsed="false">
      <c r="A684" s="17" t="n">
        <v>1079</v>
      </c>
      <c r="B684" s="6" t="s">
        <v>427</v>
      </c>
      <c r="C684" s="6" t="n">
        <v>93</v>
      </c>
      <c r="D684" s="6" t="n">
        <v>471</v>
      </c>
      <c r="E684" s="16" t="n">
        <v>0.622600080825949</v>
      </c>
      <c r="F684" s="16" t="n">
        <v>0.0296252713056592</v>
      </c>
      <c r="G684" s="16" t="n">
        <v>0.617447702558177</v>
      </c>
      <c r="H684" s="16" t="n">
        <v>0.0295391937923056</v>
      </c>
      <c r="I684" s="23" t="n">
        <f aca="false">G684-E684</f>
        <v>-0.00515237826777193</v>
      </c>
      <c r="J684" s="17" t="n">
        <f aca="false">100*(G684-E684)/E684</f>
        <v>-0.827558239461954</v>
      </c>
      <c r="K684" s="16" t="n">
        <v>-1.53343598087246</v>
      </c>
      <c r="L684" s="17" t="n">
        <v>130.679973342807</v>
      </c>
      <c r="M684" s="16" t="n">
        <v>0.127585918197977</v>
      </c>
      <c r="N684" s="16" t="n">
        <v>0.466350135402904</v>
      </c>
      <c r="O684" s="6" t="str">
        <f aca="false">IF(N684&lt;0.05,"Yes","No")</f>
        <v>No</v>
      </c>
      <c r="P684" s="16" t="n">
        <v>-0.174109115436211</v>
      </c>
      <c r="Q684" s="16" t="n">
        <v>2.36063156269576</v>
      </c>
      <c r="R684" s="16" t="n">
        <v>0.124994580695817</v>
      </c>
      <c r="S684" s="16" t="n">
        <v>0.756896772964229</v>
      </c>
      <c r="T684" s="16" t="n">
        <v>-0.0052016595905529</v>
      </c>
      <c r="U684" s="16" t="n">
        <v>0.219903716974549</v>
      </c>
      <c r="V684" s="16" t="n">
        <v>0.940197872513564</v>
      </c>
      <c r="W684" s="6" t="s">
        <v>510</v>
      </c>
      <c r="X684" s="16" t="n">
        <v>0.3</v>
      </c>
      <c r="Y684" s="16" t="n">
        <v>0.585439353468941</v>
      </c>
      <c r="Z684" s="16" t="n">
        <f aca="false">(G684-E684)/SQRT(H684^2/D684+F684^2/C684)</f>
        <v>-1.53343598087246</v>
      </c>
      <c r="AA684" s="24" t="n">
        <f aca="false">ABS(K684-Z684)</f>
        <v>0</v>
      </c>
    </row>
    <row r="685" customFormat="false" ht="15" hidden="false" customHeight="false" outlineLevel="0" collapsed="false">
      <c r="A685" s="17" t="n">
        <v>1080</v>
      </c>
      <c r="B685" s="6" t="s">
        <v>427</v>
      </c>
      <c r="C685" s="6" t="n">
        <v>93</v>
      </c>
      <c r="D685" s="6" t="n">
        <v>471</v>
      </c>
      <c r="E685" s="16" t="n">
        <v>0.62249981908388</v>
      </c>
      <c r="F685" s="16" t="n">
        <v>0.0296173695334002</v>
      </c>
      <c r="G685" s="16" t="n">
        <v>0.617362115350245</v>
      </c>
      <c r="H685" s="16" t="n">
        <v>0.0295310678746238</v>
      </c>
      <c r="I685" s="23" t="n">
        <f aca="false">G685-E685</f>
        <v>-0.00513770373363487</v>
      </c>
      <c r="J685" s="17" t="n">
        <f aca="false">100*(G685-E685)/E685</f>
        <v>-0.825334172979507</v>
      </c>
      <c r="K685" s="16" t="n">
        <v>-1.52947863651801</v>
      </c>
      <c r="L685" s="17" t="n">
        <v>130.67928836623</v>
      </c>
      <c r="M685" s="16" t="n">
        <v>0.128562894170562</v>
      </c>
      <c r="N685" s="16" t="n">
        <v>0.466350135402904</v>
      </c>
      <c r="O685" s="6" t="str">
        <f aca="false">IF(N685&lt;0.05,"Yes","No")</f>
        <v>No</v>
      </c>
      <c r="P685" s="16" t="n">
        <v>-0.173660766978558</v>
      </c>
      <c r="Q685" s="16" t="n">
        <v>2.34848948968515</v>
      </c>
      <c r="R685" s="16" t="n">
        <v>0.125967171718196</v>
      </c>
      <c r="S685" s="16" t="n">
        <v>0.757943199318821</v>
      </c>
      <c r="T685" s="16" t="n">
        <v>-0.00518685476522942</v>
      </c>
      <c r="U685" s="16" t="n">
        <v>0.220994508114331</v>
      </c>
      <c r="V685" s="16" t="n">
        <v>0.940197872513564</v>
      </c>
      <c r="W685" s="6" t="s">
        <v>510</v>
      </c>
      <c r="X685" s="16" t="n">
        <v>0.3</v>
      </c>
      <c r="Y685" s="16" t="n">
        <v>0.585233888089857</v>
      </c>
      <c r="Z685" s="16" t="n">
        <f aca="false">(G685-E685)/SQRT(H685^2/D685+F685^2/C685)</f>
        <v>-1.52947863651801</v>
      </c>
      <c r="AA685" s="24" t="n">
        <f aca="false">ABS(K685-Z685)</f>
        <v>0</v>
      </c>
    </row>
    <row r="686" customFormat="false" ht="15" hidden="false" customHeight="false" outlineLevel="0" collapsed="false">
      <c r="A686" s="17" t="n">
        <v>1081</v>
      </c>
      <c r="B686" s="6" t="s">
        <v>427</v>
      </c>
      <c r="C686" s="6" t="n">
        <v>93</v>
      </c>
      <c r="D686" s="6" t="n">
        <v>471</v>
      </c>
      <c r="E686" s="16" t="n">
        <v>0.622393537913599</v>
      </c>
      <c r="F686" s="16" t="n">
        <v>0.0296081605909898</v>
      </c>
      <c r="G686" s="16" t="n">
        <v>0.617269780732011</v>
      </c>
      <c r="H686" s="16" t="n">
        <v>0.0295242279736024</v>
      </c>
      <c r="I686" s="23" t="n">
        <f aca="false">G686-E686</f>
        <v>-0.0051237571815882</v>
      </c>
      <c r="J686" s="17" t="n">
        <f aca="false">100*(G686-E686)/E686</f>
        <v>-0.82323431550465</v>
      </c>
      <c r="K686" s="16" t="n">
        <v>-1.52578134450611</v>
      </c>
      <c r="L686" s="17" t="n">
        <v>130.685783289935</v>
      </c>
      <c r="M686" s="16" t="n">
        <v>0.129480842337438</v>
      </c>
      <c r="N686" s="16" t="n">
        <v>0.466350135402904</v>
      </c>
      <c r="O686" s="6" t="str">
        <f aca="false">IF(N686&lt;0.05,"Yes","No")</f>
        <v>No</v>
      </c>
      <c r="P686" s="16" t="n">
        <v>-0.173231739745643</v>
      </c>
      <c r="Q686" s="16" t="n">
        <v>2.33689998246519</v>
      </c>
      <c r="R686" s="16" t="n">
        <v>0.126903374217084</v>
      </c>
      <c r="S686" s="16" t="n">
        <v>0.758148257998457</v>
      </c>
      <c r="T686" s="16" t="n">
        <v>-0.00517221288328279</v>
      </c>
      <c r="U686" s="16" t="n">
        <v>0.222068807871729</v>
      </c>
      <c r="V686" s="16" t="n">
        <v>0.940197872513564</v>
      </c>
      <c r="W686" s="6" t="s">
        <v>510</v>
      </c>
      <c r="X686" s="16" t="n">
        <v>0.3</v>
      </c>
      <c r="Y686" s="16" t="n">
        <v>0.584868616304819</v>
      </c>
      <c r="Z686" s="16" t="n">
        <f aca="false">(G686-E686)/SQRT(H686^2/D686+F686^2/C686)</f>
        <v>-1.52578134450611</v>
      </c>
      <c r="AA686" s="24" t="n">
        <f aca="false">ABS(K686-Z686)</f>
        <v>0</v>
      </c>
    </row>
    <row r="687" customFormat="false" ht="15" hidden="false" customHeight="false" outlineLevel="0" collapsed="false">
      <c r="A687" s="17" t="n">
        <v>1082</v>
      </c>
      <c r="B687" s="6" t="s">
        <v>427</v>
      </c>
      <c r="C687" s="6" t="n">
        <v>93</v>
      </c>
      <c r="D687" s="6" t="n">
        <v>471</v>
      </c>
      <c r="E687" s="16" t="n">
        <v>0.622274861540846</v>
      </c>
      <c r="F687" s="16" t="n">
        <v>0.0295974517612931</v>
      </c>
      <c r="G687" s="16" t="n">
        <v>0.617166746130921</v>
      </c>
      <c r="H687" s="16" t="n">
        <v>0.0295184484816754</v>
      </c>
      <c r="I687" s="23" t="n">
        <f aca="false">G687-E687</f>
        <v>-0.00510811540992462</v>
      </c>
      <c r="J687" s="17" t="n">
        <f aca="false">100*(G687-E687)/E687</f>
        <v>-0.82087767409986</v>
      </c>
      <c r="K687" s="16" t="n">
        <v>-1.52163236198911</v>
      </c>
      <c r="L687" s="17" t="n">
        <v>130.699375021965</v>
      </c>
      <c r="M687" s="16" t="n">
        <v>0.130516941157215</v>
      </c>
      <c r="N687" s="16" t="n">
        <v>0.466350135402904</v>
      </c>
      <c r="O687" s="6" t="str">
        <f aca="false">IF(N687&lt;0.05,"Yes","No")</f>
        <v>No</v>
      </c>
      <c r="P687" s="16" t="n">
        <v>-0.172741428091358</v>
      </c>
      <c r="Q687" s="16" t="n">
        <v>2.32369007347144</v>
      </c>
      <c r="R687" s="16" t="n">
        <v>0.127979947697778</v>
      </c>
      <c r="S687" s="16" t="n">
        <v>0.75805670177548</v>
      </c>
      <c r="T687" s="16" t="n">
        <v>-0.00515579110554485</v>
      </c>
      <c r="U687" s="16" t="n">
        <v>0.223275970142905</v>
      </c>
      <c r="V687" s="16" t="n">
        <v>0.940197872513564</v>
      </c>
      <c r="W687" s="6" t="s">
        <v>510</v>
      </c>
      <c r="X687" s="16" t="n">
        <v>0.3</v>
      </c>
      <c r="Y687" s="16" t="n">
        <v>0.58473163938543</v>
      </c>
      <c r="Z687" s="16" t="n">
        <f aca="false">(G687-E687)/SQRT(H687^2/D687+F687^2/C687)</f>
        <v>-1.52163236198911</v>
      </c>
      <c r="AA687" s="24" t="n">
        <f aca="false">ABS(K687-Z687)</f>
        <v>0</v>
      </c>
    </row>
    <row r="688" customFormat="false" ht="15" hidden="false" customHeight="false" outlineLevel="0" collapsed="false">
      <c r="A688" s="17" t="n">
        <v>1083</v>
      </c>
      <c r="B688" s="6" t="s">
        <v>427</v>
      </c>
      <c r="C688" s="6" t="n">
        <v>93</v>
      </c>
      <c r="D688" s="6" t="n">
        <v>471</v>
      </c>
      <c r="E688" s="16" t="n">
        <v>0.62215058842013</v>
      </c>
      <c r="F688" s="16" t="n">
        <v>0.0295887097088643</v>
      </c>
      <c r="G688" s="16" t="n">
        <v>0.617054085316425</v>
      </c>
      <c r="H688" s="16" t="n">
        <v>0.0295124357714207</v>
      </c>
      <c r="I688" s="23" t="n">
        <f aca="false">G688-E688</f>
        <v>-0.00509650310370446</v>
      </c>
      <c r="J688" s="17" t="n">
        <f aca="false">100*(G688-E688)/E688</f>
        <v>-0.819175164110408</v>
      </c>
      <c r="K688" s="16" t="n">
        <v>-1.51859891413413</v>
      </c>
      <c r="L688" s="17" t="n">
        <v>130.70688593695</v>
      </c>
      <c r="M688" s="16" t="n">
        <v>0.131278620587067</v>
      </c>
      <c r="N688" s="16" t="n">
        <v>0.466350135402904</v>
      </c>
      <c r="O688" s="6" t="str">
        <f aca="false">IF(N688&lt;0.05,"Yes","No")</f>
        <v>No</v>
      </c>
      <c r="P688" s="16" t="n">
        <v>-0.172386446487497</v>
      </c>
      <c r="Q688" s="16" t="n">
        <v>2.31414957479626</v>
      </c>
      <c r="R688" s="16" t="n">
        <v>0.128763812034851</v>
      </c>
      <c r="S688" s="16" t="n">
        <v>0.758230542984442</v>
      </c>
      <c r="T688" s="16" t="n">
        <v>-0.00514324935792141</v>
      </c>
      <c r="U688" s="16" t="n">
        <v>0.224194484316265</v>
      </c>
      <c r="V688" s="16" t="n">
        <v>0.940197872513564</v>
      </c>
      <c r="W688" s="6" t="s">
        <v>510</v>
      </c>
      <c r="X688" s="16" t="n">
        <v>0.3</v>
      </c>
      <c r="Y688" s="16" t="n">
        <v>0.584663150925736</v>
      </c>
      <c r="Z688" s="16" t="n">
        <f aca="false">(G688-E688)/SQRT(H688^2/D688+F688^2/C688)</f>
        <v>-1.51859891413413</v>
      </c>
      <c r="AA688" s="24" t="n">
        <f aca="false">ABS(K688-Z688)</f>
        <v>0</v>
      </c>
    </row>
    <row r="689" customFormat="false" ht="15" hidden="false" customHeight="false" outlineLevel="0" collapsed="false">
      <c r="A689" s="17" t="n">
        <v>1084</v>
      </c>
      <c r="B689" s="6" t="s">
        <v>427</v>
      </c>
      <c r="C689" s="6" t="n">
        <v>93</v>
      </c>
      <c r="D689" s="6" t="n">
        <v>471</v>
      </c>
      <c r="E689" s="16" t="n">
        <v>0.622018844850602</v>
      </c>
      <c r="F689" s="16" t="n">
        <v>0.0295813468815078</v>
      </c>
      <c r="G689" s="16" t="n">
        <v>0.616936132533282</v>
      </c>
      <c r="H689" s="16" t="n">
        <v>0.029506879711709</v>
      </c>
      <c r="I689" s="23" t="n">
        <f aca="false">G689-E689</f>
        <v>-0.00508271231731972</v>
      </c>
      <c r="J689" s="17" t="n">
        <f aca="false">100*(G689-E689)/E689</f>
        <v>-0.817131564324309</v>
      </c>
      <c r="K689" s="16" t="n">
        <v>-1.5148515774791</v>
      </c>
      <c r="L689" s="17" t="n">
        <v>130.711849884685</v>
      </c>
      <c r="M689" s="16" t="n">
        <v>0.132224442399749</v>
      </c>
      <c r="N689" s="16" t="n">
        <v>0.466350135402904</v>
      </c>
      <c r="O689" s="6" t="str">
        <f aca="false">IF(N689&lt;0.05,"Yes","No")</f>
        <v>No</v>
      </c>
      <c r="P689" s="16" t="n">
        <v>-0.171954065520687</v>
      </c>
      <c r="Q689" s="16" t="n">
        <v>2.30255539901375</v>
      </c>
      <c r="R689" s="16" t="n">
        <v>0.129723635407223</v>
      </c>
      <c r="S689" s="16" t="n">
        <v>0.758684001602487</v>
      </c>
      <c r="T689" s="16" t="n">
        <v>-0.00512808803393375</v>
      </c>
      <c r="U689" s="16" t="n">
        <v>0.225370980310027</v>
      </c>
      <c r="V689" s="16" t="n">
        <v>0.940197872513564</v>
      </c>
      <c r="W689" s="6" t="s">
        <v>510</v>
      </c>
      <c r="X689" s="16" t="n">
        <v>0.3</v>
      </c>
      <c r="Y689" s="16" t="n">
        <v>0.584526174006347</v>
      </c>
      <c r="Z689" s="16" t="n">
        <f aca="false">(G689-E689)/SQRT(H689^2/D689+F689^2/C689)</f>
        <v>-1.5148515774791</v>
      </c>
      <c r="AA689" s="24" t="n">
        <f aca="false">ABS(K689-Z689)</f>
        <v>0</v>
      </c>
    </row>
    <row r="690" customFormat="false" ht="15" hidden="false" customHeight="false" outlineLevel="0" collapsed="false">
      <c r="A690" s="17" t="n">
        <v>1085</v>
      </c>
      <c r="B690" s="6" t="s">
        <v>427</v>
      </c>
      <c r="C690" s="6" t="n">
        <v>93</v>
      </c>
      <c r="D690" s="6" t="n">
        <v>471</v>
      </c>
      <c r="E690" s="16" t="n">
        <v>0.621877477053673</v>
      </c>
      <c r="F690" s="16" t="n">
        <v>0.0295718625239949</v>
      </c>
      <c r="G690" s="16" t="n">
        <v>0.616803193294825</v>
      </c>
      <c r="H690" s="16" t="n">
        <v>0.0295010142838958</v>
      </c>
      <c r="I690" s="23" t="n">
        <f aca="false">G690-E690</f>
        <v>-0.00507428375884822</v>
      </c>
      <c r="J690" s="17" t="n">
        <f aca="false">100*(G690-E690)/E690</f>
        <v>-0.815961977412195</v>
      </c>
      <c r="K690" s="16" t="n">
        <v>-1.51279429503903</v>
      </c>
      <c r="L690" s="17" t="n">
        <v>130.721836148446</v>
      </c>
      <c r="M690" s="16" t="n">
        <v>0.132745829546878</v>
      </c>
      <c r="N690" s="16" t="n">
        <v>0.466350135402904</v>
      </c>
      <c r="O690" s="6" t="str">
        <f aca="false">IF(N690&lt;0.05,"Yes","No")</f>
        <v>No</v>
      </c>
      <c r="P690" s="16" t="n">
        <v>-0.171706488669286</v>
      </c>
      <c r="Q690" s="16" t="n">
        <v>2.29592980359446</v>
      </c>
      <c r="R690" s="16" t="n">
        <v>0.130275722560968</v>
      </c>
      <c r="S690" s="16" t="n">
        <v>0.75797826755586</v>
      </c>
      <c r="T690" s="16" t="n">
        <v>-0.0051182081360093</v>
      </c>
      <c r="U690" s="16" t="n">
        <v>0.226075518290709</v>
      </c>
      <c r="V690" s="16" t="n">
        <v>0.940197872513564</v>
      </c>
      <c r="W690" s="6" t="s">
        <v>510</v>
      </c>
      <c r="X690" s="16" t="n">
        <v>0.3</v>
      </c>
      <c r="Y690" s="16" t="n">
        <v>0.584343538113828</v>
      </c>
      <c r="Z690" s="16" t="n">
        <f aca="false">(G690-E690)/SQRT(H690^2/D690+F690^2/C690)</f>
        <v>-1.51279429503903</v>
      </c>
      <c r="AA690" s="24" t="n">
        <f aca="false">ABS(K690-Z690)</f>
        <v>0</v>
      </c>
    </row>
    <row r="691" customFormat="false" ht="15" hidden="false" customHeight="false" outlineLevel="0" collapsed="false">
      <c r="A691" s="17" t="n">
        <v>1086</v>
      </c>
      <c r="B691" s="6" t="s">
        <v>427</v>
      </c>
      <c r="C691" s="6" t="n">
        <v>93</v>
      </c>
      <c r="D691" s="6" t="n">
        <v>471</v>
      </c>
      <c r="E691" s="16" t="n">
        <v>0.621728564782809</v>
      </c>
      <c r="F691" s="16" t="n">
        <v>0.0295642681051016</v>
      </c>
      <c r="G691" s="16" t="n">
        <v>0.61666123483591</v>
      </c>
      <c r="H691" s="16" t="n">
        <v>0.0294951090473422</v>
      </c>
      <c r="I691" s="23" t="n">
        <f aca="false">G691-E691</f>
        <v>-0.00506732994689896</v>
      </c>
      <c r="J691" s="17" t="n">
        <f aca="false">100*(G691-E691)/E691</f>
        <v>-0.815038946886596</v>
      </c>
      <c r="K691" s="16" t="n">
        <v>-1.51109516829535</v>
      </c>
      <c r="L691" s="17" t="n">
        <v>130.726479466791</v>
      </c>
      <c r="M691" s="16" t="n">
        <v>0.133177727904923</v>
      </c>
      <c r="N691" s="16" t="n">
        <v>0.466350135402904</v>
      </c>
      <c r="O691" s="6" t="str">
        <f aca="false">IF(N691&lt;0.05,"Yes","No")</f>
        <v>No</v>
      </c>
      <c r="P691" s="16" t="n">
        <v>-0.171507108945793</v>
      </c>
      <c r="Q691" s="16" t="n">
        <v>2.29060098830955</v>
      </c>
      <c r="R691" s="16" t="n">
        <v>0.130721659468019</v>
      </c>
      <c r="S691" s="16" t="n">
        <v>0.757353215518586</v>
      </c>
      <c r="T691" s="16" t="n">
        <v>-0.00511029463384538</v>
      </c>
      <c r="U691" s="16" t="n">
        <v>0.226610821313723</v>
      </c>
      <c r="V691" s="16" t="n">
        <v>0.940197872513564</v>
      </c>
      <c r="W691" s="6" t="s">
        <v>510</v>
      </c>
      <c r="X691" s="16" t="n">
        <v>0.3</v>
      </c>
      <c r="Y691" s="16" t="n">
        <v>0.584252220167568</v>
      </c>
      <c r="Z691" s="16" t="n">
        <f aca="false">(G691-E691)/SQRT(H691^2/D691+F691^2/C691)</f>
        <v>-1.51109516829535</v>
      </c>
      <c r="AA691" s="24" t="n">
        <f aca="false">ABS(K691-Z691)</f>
        <v>0</v>
      </c>
    </row>
    <row r="692" customFormat="false" ht="15" hidden="false" customHeight="false" outlineLevel="0" collapsed="false">
      <c r="A692" s="17" t="n">
        <v>1087</v>
      </c>
      <c r="B692" s="6" t="s">
        <v>427</v>
      </c>
      <c r="C692" s="6" t="n">
        <v>93</v>
      </c>
      <c r="D692" s="6" t="n">
        <v>471</v>
      </c>
      <c r="E692" s="16" t="n">
        <v>0.62157020966212</v>
      </c>
      <c r="F692" s="16" t="n">
        <v>0.029556202811447</v>
      </c>
      <c r="G692" s="16" t="n">
        <v>0.616510726337473</v>
      </c>
      <c r="H692" s="16" t="n">
        <v>0.0294885171787949</v>
      </c>
      <c r="I692" s="23" t="n">
        <f aca="false">G692-E692</f>
        <v>-0.00505948332464612</v>
      </c>
      <c r="J692" s="17" t="n">
        <f aca="false">100*(G692-E692)/E692</f>
        <v>-0.813984204197369</v>
      </c>
      <c r="K692" s="16" t="n">
        <v>-1.50915475986539</v>
      </c>
      <c r="L692" s="17" t="n">
        <v>130.730522731287</v>
      </c>
      <c r="M692" s="16" t="n">
        <v>0.133672325807423</v>
      </c>
      <c r="N692" s="16" t="n">
        <v>0.466350135402904</v>
      </c>
      <c r="O692" s="6" t="str">
        <f aca="false">IF(N692&lt;0.05,"Yes","No")</f>
        <v>No</v>
      </c>
      <c r="P692" s="16" t="n">
        <v>-0.171281202680632</v>
      </c>
      <c r="Q692" s="16" t="n">
        <v>2.28457068062254</v>
      </c>
      <c r="R692" s="16" t="n">
        <v>0.131228359873757</v>
      </c>
      <c r="S692" s="16" t="n">
        <v>0.756976856472364</v>
      </c>
      <c r="T692" s="16" t="n">
        <v>-0.00510150528467792</v>
      </c>
      <c r="U692" s="16" t="n">
        <v>0.227196912155721</v>
      </c>
      <c r="V692" s="16" t="n">
        <v>0.940197872513564</v>
      </c>
      <c r="W692" s="6" t="s">
        <v>510</v>
      </c>
      <c r="X692" s="16" t="n">
        <v>0.3</v>
      </c>
      <c r="Y692" s="16" t="n">
        <v>0.584115243248179</v>
      </c>
      <c r="Z692" s="16" t="n">
        <f aca="false">(G692-E692)/SQRT(H692^2/D692+F692^2/C692)</f>
        <v>-1.50915475986539</v>
      </c>
      <c r="AA692" s="24" t="n">
        <f aca="false">ABS(K692-Z692)</f>
        <v>0</v>
      </c>
    </row>
    <row r="693" customFormat="false" ht="15" hidden="false" customHeight="false" outlineLevel="0" collapsed="false">
      <c r="A693" s="17" t="n">
        <v>1088</v>
      </c>
      <c r="B693" s="6" t="s">
        <v>427</v>
      </c>
      <c r="C693" s="6" t="n">
        <v>93</v>
      </c>
      <c r="D693" s="6" t="n">
        <v>471</v>
      </c>
      <c r="E693" s="16" t="n">
        <v>0.621396552170477</v>
      </c>
      <c r="F693" s="16" t="n">
        <v>0.0295435719480378</v>
      </c>
      <c r="G693" s="16" t="n">
        <v>0.616354425684915</v>
      </c>
      <c r="H693" s="16" t="n">
        <v>0.0294813047214783</v>
      </c>
      <c r="I693" s="23" t="n">
        <f aca="false">G693-E693</f>
        <v>-0.0050421264855619</v>
      </c>
      <c r="J693" s="17" t="n">
        <f aca="false">100*(G693-E693)/E693</f>
        <v>-0.811418484372058</v>
      </c>
      <c r="K693" s="16" t="n">
        <v>-1.5045753285319</v>
      </c>
      <c r="L693" s="17" t="n">
        <v>130.745512451619</v>
      </c>
      <c r="M693" s="16" t="n">
        <v>0.134845194690709</v>
      </c>
      <c r="N693" s="16" t="n">
        <v>0.466350135402904</v>
      </c>
      <c r="O693" s="6" t="str">
        <f aca="false">IF(N693&lt;0.05,"Yes","No")</f>
        <v>No</v>
      </c>
      <c r="P693" s="16" t="n">
        <v>-0.170740501191783</v>
      </c>
      <c r="Q693" s="16" t="n">
        <v>2.27016955552363</v>
      </c>
      <c r="R693" s="16" t="n">
        <v>0.132447336186314</v>
      </c>
      <c r="S693" s="16" t="n">
        <v>0.755727065882539</v>
      </c>
      <c r="T693" s="16" t="n">
        <v>-0.00508282490181285</v>
      </c>
      <c r="U693" s="16" t="n">
        <v>0.228639057570714</v>
      </c>
      <c r="V693" s="16" t="n">
        <v>0.940197872513564</v>
      </c>
      <c r="W693" s="6" t="s">
        <v>510</v>
      </c>
      <c r="X693" s="16" t="n">
        <v>0.3</v>
      </c>
      <c r="Y693" s="16" t="n">
        <v>0.584046754788485</v>
      </c>
      <c r="Z693" s="16" t="n">
        <f aca="false">(G693-E693)/SQRT(H693^2/D693+F693^2/C693)</f>
        <v>-1.5045753285319</v>
      </c>
      <c r="AA693" s="24" t="n">
        <f aca="false">ABS(K693-Z693)</f>
        <v>0</v>
      </c>
    </row>
    <row r="694" customFormat="false" ht="15" hidden="false" customHeight="false" outlineLevel="0" collapsed="false">
      <c r="A694" s="17" t="n">
        <v>1089</v>
      </c>
      <c r="B694" s="6" t="s">
        <v>427</v>
      </c>
      <c r="C694" s="6" t="n">
        <v>93</v>
      </c>
      <c r="D694" s="6" t="n">
        <v>471</v>
      </c>
      <c r="E694" s="16" t="n">
        <v>0.62121860314441</v>
      </c>
      <c r="F694" s="16" t="n">
        <v>0.0295321434835988</v>
      </c>
      <c r="G694" s="16" t="n">
        <v>0.616193225176218</v>
      </c>
      <c r="H694" s="16" t="n">
        <v>0.029475615554709</v>
      </c>
      <c r="I694" s="23" t="n">
        <f aca="false">G694-E694</f>
        <v>-0.0050253779681918</v>
      </c>
      <c r="J694" s="17" t="n">
        <f aca="false">100*(G694-E694)/E694</f>
        <v>-0.808954841782739</v>
      </c>
      <c r="K694" s="16" t="n">
        <v>-1.50011006118256</v>
      </c>
      <c r="L694" s="17" t="n">
        <v>130.761417834035</v>
      </c>
      <c r="M694" s="16" t="n">
        <v>0.135996536304367</v>
      </c>
      <c r="N694" s="16" t="n">
        <v>0.466350135402904</v>
      </c>
      <c r="O694" s="6" t="str">
        <f aca="false">IF(N694&lt;0.05,"Yes","No")</f>
        <v>No</v>
      </c>
      <c r="P694" s="16" t="n">
        <v>-0.17021161651628</v>
      </c>
      <c r="Q694" s="16" t="n">
        <v>2.25612721284249</v>
      </c>
      <c r="R694" s="16" t="n">
        <v>0.133648161573829</v>
      </c>
      <c r="S694" s="16" t="n">
        <v>0.754497459972013</v>
      </c>
      <c r="T694" s="16" t="n">
        <v>-0.0050648521605177</v>
      </c>
      <c r="U694" s="16" t="n">
        <v>0.230028009687998</v>
      </c>
      <c r="V694" s="16" t="n">
        <v>0.940197872513564</v>
      </c>
      <c r="W694" s="6" t="s">
        <v>510</v>
      </c>
      <c r="X694" s="16" t="n">
        <v>0.3</v>
      </c>
      <c r="Y694" s="16" t="n">
        <v>0.583795630436272</v>
      </c>
      <c r="Z694" s="16" t="n">
        <f aca="false">(G694-E694)/SQRT(H694^2/D694+F694^2/C694)</f>
        <v>-1.50011006118256</v>
      </c>
      <c r="AA694" s="24" t="n">
        <f aca="false">ABS(K694-Z694)</f>
        <v>0</v>
      </c>
    </row>
    <row r="695" customFormat="false" ht="15" hidden="false" customHeight="false" outlineLevel="0" collapsed="false">
      <c r="A695" s="17" t="n">
        <v>1090</v>
      </c>
      <c r="B695" s="6" t="s">
        <v>427</v>
      </c>
      <c r="C695" s="6" t="n">
        <v>93</v>
      </c>
      <c r="D695" s="6" t="n">
        <v>471</v>
      </c>
      <c r="E695" s="16" t="n">
        <v>0.621048270374216</v>
      </c>
      <c r="F695" s="16" t="n">
        <v>0.0295212400434082</v>
      </c>
      <c r="G695" s="16" t="n">
        <v>0.616028005783219</v>
      </c>
      <c r="H695" s="16" t="n">
        <v>0.0294711184857873</v>
      </c>
      <c r="I695" s="23" t="n">
        <f aca="false">G695-E695</f>
        <v>-0.00502026459099736</v>
      </c>
      <c r="J695" s="17" t="n">
        <f aca="false">100*(G695-E695)/E695</f>
        <v>-0.808353364863631</v>
      </c>
      <c r="K695" s="16" t="n">
        <v>-1.49908376926391</v>
      </c>
      <c r="L695" s="17" t="n">
        <v>130.779199530378</v>
      </c>
      <c r="M695" s="16" t="n">
        <v>0.136261981982446</v>
      </c>
      <c r="N695" s="16" t="n">
        <v>0.466350135402904</v>
      </c>
      <c r="O695" s="6" t="str">
        <f aca="false">IF(N695&lt;0.05,"Yes","No")</f>
        <v>No</v>
      </c>
      <c r="P695" s="16" t="n">
        <v>-0.170070421950816</v>
      </c>
      <c r="Q695" s="16" t="n">
        <v>2.25238574343658</v>
      </c>
      <c r="R695" s="16" t="n">
        <v>0.133970166003395</v>
      </c>
      <c r="S695" s="16" t="n">
        <v>0.754038941377728</v>
      </c>
      <c r="T695" s="16" t="n">
        <v>-0.00505859358033043</v>
      </c>
      <c r="U695" s="16" t="n">
        <v>0.230395887686339</v>
      </c>
      <c r="V695" s="16" t="n">
        <v>0.940197872513564</v>
      </c>
      <c r="W695" s="6" t="s">
        <v>510</v>
      </c>
      <c r="X695" s="16" t="n">
        <v>0.3</v>
      </c>
      <c r="Y695" s="16" t="n">
        <v>0.583772800949707</v>
      </c>
      <c r="Z695" s="16" t="n">
        <f aca="false">(G695-E695)/SQRT(H695^2/D695+F695^2/C695)</f>
        <v>-1.49908376926391</v>
      </c>
      <c r="AA695" s="24" t="n">
        <f aca="false">ABS(K695-Z695)</f>
        <v>0</v>
      </c>
    </row>
    <row r="696" customFormat="false" ht="15" hidden="false" customHeight="false" outlineLevel="0" collapsed="false">
      <c r="A696" s="17" t="n">
        <v>1091</v>
      </c>
      <c r="B696" s="6" t="s">
        <v>427</v>
      </c>
      <c r="C696" s="6" t="n">
        <v>93</v>
      </c>
      <c r="D696" s="6" t="n">
        <v>471</v>
      </c>
      <c r="E696" s="16" t="n">
        <v>0.620871104860819</v>
      </c>
      <c r="F696" s="16" t="n">
        <v>0.0295088888641911</v>
      </c>
      <c r="G696" s="16" t="n">
        <v>0.615855315435211</v>
      </c>
      <c r="H696" s="16" t="n">
        <v>0.0294666690747133</v>
      </c>
      <c r="I696" s="23" t="n">
        <f aca="false">G696-E696</f>
        <v>-0.00501578942560743</v>
      </c>
      <c r="J696" s="17" t="n">
        <f aca="false">100*(G696-E696)/E696</f>
        <v>-0.807863240266565</v>
      </c>
      <c r="K696" s="16" t="n">
        <v>-1.49830843598936</v>
      </c>
      <c r="L696" s="17" t="n">
        <v>130.801160682997</v>
      </c>
      <c r="M696" s="16" t="n">
        <v>0.136462630392384</v>
      </c>
      <c r="N696" s="16" t="n">
        <v>0.466350135402904</v>
      </c>
      <c r="O696" s="6" t="str">
        <f aca="false">IF(N696&lt;0.05,"Yes","No")</f>
        <v>No</v>
      </c>
      <c r="P696" s="16" t="n">
        <v>-0.169951936245144</v>
      </c>
      <c r="Q696" s="16" t="n">
        <v>2.24924842482513</v>
      </c>
      <c r="R696" s="16" t="n">
        <v>0.134240845266773</v>
      </c>
      <c r="S696" s="16" t="n">
        <v>0.753209745894093</v>
      </c>
      <c r="T696" s="16" t="n">
        <v>-0.00505262668429122</v>
      </c>
      <c r="U696" s="16" t="n">
        <v>0.230803743653617</v>
      </c>
      <c r="V696" s="16" t="n">
        <v>0.940197872513564</v>
      </c>
      <c r="W696" s="6" t="s">
        <v>510</v>
      </c>
      <c r="X696" s="16" t="n">
        <v>0.3</v>
      </c>
      <c r="Y696" s="16" t="n">
        <v>0.583841289409401</v>
      </c>
      <c r="Z696" s="16" t="n">
        <f aca="false">(G696-E696)/SQRT(H696^2/D696+F696^2/C696)</f>
        <v>-1.49830843598936</v>
      </c>
      <c r="AA696" s="24" t="n">
        <f aca="false">ABS(K696-Z696)</f>
        <v>0</v>
      </c>
    </row>
    <row r="697" customFormat="false" ht="15" hidden="false" customHeight="false" outlineLevel="0" collapsed="false">
      <c r="A697" s="17" t="n">
        <v>1092</v>
      </c>
      <c r="B697" s="6" t="s">
        <v>427</v>
      </c>
      <c r="C697" s="6" t="n">
        <v>93</v>
      </c>
      <c r="D697" s="6" t="n">
        <v>471</v>
      </c>
      <c r="E697" s="16" t="n">
        <v>0.620691498761536</v>
      </c>
      <c r="F697" s="16" t="n">
        <v>0.0294983867953406</v>
      </c>
      <c r="G697" s="16" t="n">
        <v>0.615684506999459</v>
      </c>
      <c r="H697" s="16" t="n">
        <v>0.0294630480156986</v>
      </c>
      <c r="I697" s="23" t="n">
        <f aca="false">G697-E697</f>
        <v>-0.00500699176207675</v>
      </c>
      <c r="J697" s="17" t="n">
        <f aca="false">100*(G697-E697)/E697</f>
        <v>-0.806679610090873</v>
      </c>
      <c r="K697" s="16" t="n">
        <v>-1.49615553375042</v>
      </c>
      <c r="L697" s="17" t="n">
        <v>130.820306393783</v>
      </c>
      <c r="M697" s="16" t="n">
        <v>0.13702176395454</v>
      </c>
      <c r="N697" s="16" t="n">
        <v>0.466350135402904</v>
      </c>
      <c r="O697" s="6" t="str">
        <f aca="false">IF(N697&lt;0.05,"Yes","No")</f>
        <v>No</v>
      </c>
      <c r="P697" s="16" t="n">
        <v>-0.169681180305406</v>
      </c>
      <c r="Q697" s="16" t="n">
        <v>2.2420874323977</v>
      </c>
      <c r="R697" s="16" t="n">
        <v>0.134860975670746</v>
      </c>
      <c r="S697" s="16" t="n">
        <v>0.752662849322451</v>
      </c>
      <c r="T697" s="16" t="n">
        <v>-0.00504185119077462</v>
      </c>
      <c r="U697" s="16" t="n">
        <v>0.231636231688894</v>
      </c>
      <c r="V697" s="16" t="n">
        <v>0.940197872513564</v>
      </c>
      <c r="W697" s="6" t="s">
        <v>510</v>
      </c>
      <c r="X697" s="16" t="n">
        <v>0.3</v>
      </c>
      <c r="Y697" s="16" t="n">
        <v>0.583886948382531</v>
      </c>
      <c r="Z697" s="16" t="n">
        <f aca="false">(G697-E697)/SQRT(H697^2/D697+F697^2/C697)</f>
        <v>-1.49615553375042</v>
      </c>
      <c r="AA697" s="24" t="n">
        <f aca="false">ABS(K697-Z697)</f>
        <v>0</v>
      </c>
    </row>
    <row r="698" customFormat="false" ht="15" hidden="false" customHeight="false" outlineLevel="0" collapsed="false">
      <c r="A698" s="17" t="n">
        <v>1093</v>
      </c>
      <c r="B698" s="6" t="s">
        <v>427</v>
      </c>
      <c r="C698" s="6" t="n">
        <v>93</v>
      </c>
      <c r="D698" s="6" t="n">
        <v>471</v>
      </c>
      <c r="E698" s="16" t="n">
        <v>0.620512428783601</v>
      </c>
      <c r="F698" s="16" t="n">
        <v>0.0294879692471475</v>
      </c>
      <c r="G698" s="16" t="n">
        <v>0.615522552510988</v>
      </c>
      <c r="H698" s="16" t="n">
        <v>0.0294591102509507</v>
      </c>
      <c r="I698" s="23" t="n">
        <f aca="false">G698-E698</f>
        <v>-0.00498987627261294</v>
      </c>
      <c r="J698" s="17" t="n">
        <f aca="false">100*(G698-E698)/E698</f>
        <v>-0.804154121843241</v>
      </c>
      <c r="K698" s="16" t="n">
        <v>-1.49151405408264</v>
      </c>
      <c r="L698" s="17" t="n">
        <v>130.838351612948</v>
      </c>
      <c r="M698" s="16" t="n">
        <v>0.138233725014037</v>
      </c>
      <c r="N698" s="16" t="n">
        <v>0.466350135402904</v>
      </c>
      <c r="O698" s="6" t="str">
        <f aca="false">IF(N698&lt;0.05,"Yes","No")</f>
        <v>No</v>
      </c>
      <c r="P698" s="16" t="n">
        <v>-0.169129849489279</v>
      </c>
      <c r="Q698" s="16" t="n">
        <v>2.22754105003626</v>
      </c>
      <c r="R698" s="16" t="n">
        <v>0.13613058568851</v>
      </c>
      <c r="S698" s="16" t="n">
        <v>0.752625477896272</v>
      </c>
      <c r="T698" s="16" t="n">
        <v>-0.00502279750392481</v>
      </c>
      <c r="U698" s="16" t="n">
        <v>0.233153611816979</v>
      </c>
      <c r="V698" s="16" t="n">
        <v>0.940197872513564</v>
      </c>
      <c r="W698" s="6" t="s">
        <v>510</v>
      </c>
      <c r="X698" s="16" t="n">
        <v>0.3</v>
      </c>
      <c r="Y698" s="16" t="n">
        <v>0.583567335570623</v>
      </c>
      <c r="Z698" s="16" t="n">
        <f aca="false">(G698-E698)/SQRT(H698^2/D698+F698^2/C698)</f>
        <v>-1.49151405408264</v>
      </c>
      <c r="AA698" s="24" t="n">
        <f aca="false">ABS(K698-Z698)</f>
        <v>0</v>
      </c>
    </row>
    <row r="699" customFormat="false" ht="15" hidden="false" customHeight="false" outlineLevel="0" collapsed="false">
      <c r="A699" s="17" t="n">
        <v>1094</v>
      </c>
      <c r="B699" s="6" t="s">
        <v>427</v>
      </c>
      <c r="C699" s="6" t="n">
        <v>93</v>
      </c>
      <c r="D699" s="6" t="n">
        <v>471</v>
      </c>
      <c r="E699" s="16" t="n">
        <v>0.620321825947813</v>
      </c>
      <c r="F699" s="16" t="n">
        <v>0.0294786901380942</v>
      </c>
      <c r="G699" s="16" t="n">
        <v>0.615346099477412</v>
      </c>
      <c r="H699" s="16" t="n">
        <v>0.029454419921202</v>
      </c>
      <c r="I699" s="23" t="n">
        <f aca="false">G699-E699</f>
        <v>-0.00497572647040123</v>
      </c>
      <c r="J699" s="17" t="n">
        <f aca="false">100*(G699-E699)/E699</f>
        <v>-0.802120167672423</v>
      </c>
      <c r="K699" s="16" t="n">
        <v>-1.487714633747</v>
      </c>
      <c r="L699" s="17" t="n">
        <v>130.851136864262</v>
      </c>
      <c r="M699" s="16" t="n">
        <v>0.139232057418398</v>
      </c>
      <c r="N699" s="16" t="n">
        <v>0.466350135402904</v>
      </c>
      <c r="O699" s="6" t="str">
        <f aca="false">IF(N699&lt;0.05,"Yes","No")</f>
        <v>No</v>
      </c>
      <c r="P699" s="16" t="n">
        <v>-0.168681403738287</v>
      </c>
      <c r="Q699" s="16" t="n">
        <v>2.21574411419195</v>
      </c>
      <c r="R699" s="16" t="n">
        <v>0.137170078123379</v>
      </c>
      <c r="S699" s="16" t="n">
        <v>0.752357792412712</v>
      </c>
      <c r="T699" s="16" t="n">
        <v>-0.0050069862109409</v>
      </c>
      <c r="U699" s="16" t="n">
        <v>0.234396697741069</v>
      </c>
      <c r="V699" s="16" t="n">
        <v>0.940197872513564</v>
      </c>
      <c r="W699" s="6" t="s">
        <v>510</v>
      </c>
      <c r="X699" s="16" t="n">
        <v>0.3</v>
      </c>
      <c r="Y699" s="16" t="n">
        <v>0.58331621121841</v>
      </c>
      <c r="Z699" s="16" t="n">
        <f aca="false">(G699-E699)/SQRT(H699^2/D699+F699^2/C699)</f>
        <v>-1.487714633747</v>
      </c>
      <c r="AA699" s="24" t="n">
        <f aca="false">ABS(K699-Z699)</f>
        <v>0</v>
      </c>
    </row>
    <row r="700" customFormat="false" ht="15" hidden="false" customHeight="false" outlineLevel="0" collapsed="false">
      <c r="A700" s="17" t="n">
        <v>1095</v>
      </c>
      <c r="B700" s="6" t="s">
        <v>427</v>
      </c>
      <c r="C700" s="6" t="n">
        <v>93</v>
      </c>
      <c r="D700" s="6" t="n">
        <v>471</v>
      </c>
      <c r="E700" s="16" t="n">
        <v>0.620124201620779</v>
      </c>
      <c r="F700" s="16" t="n">
        <v>0.0294709607767541</v>
      </c>
      <c r="G700" s="16" t="n">
        <v>0.615168573117307</v>
      </c>
      <c r="H700" s="16" t="n">
        <v>0.0294491470670667</v>
      </c>
      <c r="I700" s="23" t="n">
        <f aca="false">G700-E700</f>
        <v>-0.00495562850347187</v>
      </c>
      <c r="J700" s="17" t="n">
        <f aca="false">100*(G700-E700)/E700</f>
        <v>-0.799134833073707</v>
      </c>
      <c r="K700" s="16" t="n">
        <v>-1.48207375353713</v>
      </c>
      <c r="L700" s="17" t="n">
        <v>130.857979752386</v>
      </c>
      <c r="M700" s="16" t="n">
        <v>0.140724823334307</v>
      </c>
      <c r="N700" s="16" t="n">
        <v>0.466350135402904</v>
      </c>
      <c r="O700" s="6" t="str">
        <f aca="false">IF(N700&lt;0.05,"Yes","No")</f>
        <v>No</v>
      </c>
      <c r="P700" s="16" t="n">
        <v>-0.168032437349473</v>
      </c>
      <c r="Q700" s="16" t="n">
        <v>2.19872768758766</v>
      </c>
      <c r="R700" s="16" t="n">
        <v>0.138685231368089</v>
      </c>
      <c r="S700" s="16" t="n">
        <v>0.751741553893759</v>
      </c>
      <c r="T700" s="16" t="n">
        <v>-0.00498497701273524</v>
      </c>
      <c r="U700" s="16" t="n">
        <v>0.236198512534439</v>
      </c>
      <c r="V700" s="16" t="n">
        <v>0.940197872513564</v>
      </c>
      <c r="W700" s="6" t="s">
        <v>510</v>
      </c>
      <c r="X700" s="16" t="n">
        <v>0.3</v>
      </c>
      <c r="Y700" s="16" t="n">
        <v>0.58322489327215</v>
      </c>
      <c r="Z700" s="16" t="n">
        <f aca="false">(G700-E700)/SQRT(H700^2/D700+F700^2/C700)</f>
        <v>-1.48207375353713</v>
      </c>
      <c r="AA700" s="24" t="n">
        <f aca="false">ABS(K700-Z700)</f>
        <v>0</v>
      </c>
    </row>
    <row r="701" customFormat="false" ht="15" hidden="false" customHeight="false" outlineLevel="0" collapsed="false">
      <c r="A701" s="17" t="n">
        <v>1096</v>
      </c>
      <c r="B701" s="6" t="s">
        <v>427</v>
      </c>
      <c r="C701" s="6" t="n">
        <v>93</v>
      </c>
      <c r="D701" s="6" t="n">
        <v>471</v>
      </c>
      <c r="E701" s="16" t="n">
        <v>0.619917670565267</v>
      </c>
      <c r="F701" s="16" t="n">
        <v>0.0294609266235344</v>
      </c>
      <c r="G701" s="16" t="n">
        <v>0.614976439632934</v>
      </c>
      <c r="H701" s="16" t="n">
        <v>0.029443827405964</v>
      </c>
      <c r="I701" s="23" t="n">
        <f aca="false">G701-E701</f>
        <v>-0.00494123093233267</v>
      </c>
      <c r="J701" s="17" t="n">
        <f aca="false">100*(G701-E701)/E701</f>
        <v>-0.797078574615731</v>
      </c>
      <c r="K701" s="16" t="n">
        <v>-1.47823227718938</v>
      </c>
      <c r="L701" s="17" t="n">
        <v>130.871132265881</v>
      </c>
      <c r="M701" s="16" t="n">
        <v>0.141748356701729</v>
      </c>
      <c r="N701" s="16" t="n">
        <v>0.466350135402904</v>
      </c>
      <c r="O701" s="6" t="str">
        <f aca="false">IF(N701&lt;0.05,"Yes","No")</f>
        <v>No</v>
      </c>
      <c r="P701" s="16" t="n">
        <v>-0.167578914457395</v>
      </c>
      <c r="Q701" s="16" t="n">
        <v>2.18687488511535</v>
      </c>
      <c r="R701" s="16" t="n">
        <v>0.139751729402495</v>
      </c>
      <c r="S701" s="16" t="n">
        <v>0.751146346870623</v>
      </c>
      <c r="T701" s="16" t="n">
        <v>-0.00496917457359301</v>
      </c>
      <c r="U701" s="16" t="n">
        <v>0.237436227617862</v>
      </c>
      <c r="V701" s="16" t="n">
        <v>0.940197872513564</v>
      </c>
      <c r="W701" s="6" t="s">
        <v>510</v>
      </c>
      <c r="X701" s="16" t="n">
        <v>0.3</v>
      </c>
      <c r="Y701" s="16" t="n">
        <v>0.583019427893067</v>
      </c>
      <c r="Z701" s="16" t="n">
        <f aca="false">(G701-E701)/SQRT(H701^2/D701+F701^2/C701)</f>
        <v>-1.47823227718938</v>
      </c>
      <c r="AA701" s="24" t="n">
        <f aca="false">ABS(K701-Z701)</f>
        <v>0</v>
      </c>
    </row>
    <row r="702" customFormat="false" ht="15" hidden="false" customHeight="false" outlineLevel="0" collapsed="false">
      <c r="A702" s="17" t="n">
        <v>1097</v>
      </c>
      <c r="B702" s="6" t="s">
        <v>427</v>
      </c>
      <c r="C702" s="6" t="n">
        <v>93</v>
      </c>
      <c r="D702" s="6" t="n">
        <v>471</v>
      </c>
      <c r="E702" s="16" t="n">
        <v>0.619703977018274</v>
      </c>
      <c r="F702" s="16" t="n">
        <v>0.0294519487530789</v>
      </c>
      <c r="G702" s="16" t="n">
        <v>0.614770798483219</v>
      </c>
      <c r="H702" s="16" t="n">
        <v>0.0294378798864231</v>
      </c>
      <c r="I702" s="23" t="n">
        <f aca="false">G702-E702</f>
        <v>-0.00493317853505537</v>
      </c>
      <c r="J702" s="17" t="n">
        <f aca="false">100*(G702-E702)/E702</f>
        <v>-0.796054038379989</v>
      </c>
      <c r="K702" s="16" t="n">
        <v>-1.47624818218072</v>
      </c>
      <c r="L702" s="17" t="n">
        <v>130.879589029884</v>
      </c>
      <c r="M702" s="16" t="n">
        <v>0.142279235702921</v>
      </c>
      <c r="N702" s="16" t="n">
        <v>0.466350135402904</v>
      </c>
      <c r="O702" s="6" t="str">
        <f aca="false">IF(N702&lt;0.05,"Yes","No")</f>
        <v>No</v>
      </c>
      <c r="P702" s="16" t="n">
        <v>-0.167342441759121</v>
      </c>
      <c r="Q702" s="16" t="n">
        <v>2.1807073868013</v>
      </c>
      <c r="R702" s="16" t="n">
        <v>0.1403103196859</v>
      </c>
      <c r="S702" s="16" t="n">
        <v>0.750692321128181</v>
      </c>
      <c r="T702" s="16" t="n">
        <v>-0.0049606460614277</v>
      </c>
      <c r="U702" s="16" t="n">
        <v>0.238004563914338</v>
      </c>
      <c r="V702" s="16" t="n">
        <v>0.940197872513564</v>
      </c>
      <c r="W702" s="6" t="s">
        <v>510</v>
      </c>
      <c r="X702" s="16" t="n">
        <v>0.3</v>
      </c>
      <c r="Y702" s="16" t="n">
        <v>0.582791133027418</v>
      </c>
      <c r="Z702" s="16" t="n">
        <f aca="false">(G702-E702)/SQRT(H702^2/D702+F702^2/C702)</f>
        <v>-1.47624818218072</v>
      </c>
      <c r="AA702" s="24" t="n">
        <f aca="false">ABS(K702-Z702)</f>
        <v>0</v>
      </c>
    </row>
    <row r="703" customFormat="false" ht="15" hidden="false" customHeight="false" outlineLevel="0" collapsed="false">
      <c r="A703" s="17" t="n">
        <v>1098</v>
      </c>
      <c r="B703" s="6" t="s">
        <v>427</v>
      </c>
      <c r="C703" s="6" t="n">
        <v>93</v>
      </c>
      <c r="D703" s="6" t="n">
        <v>471</v>
      </c>
      <c r="E703" s="16" t="n">
        <v>0.619480307384204</v>
      </c>
      <c r="F703" s="16" t="n">
        <v>0.0294411918382998</v>
      </c>
      <c r="G703" s="16" t="n">
        <v>0.614558704466324</v>
      </c>
      <c r="H703" s="16" t="n">
        <v>0.0294325945342546</v>
      </c>
      <c r="I703" s="23" t="n">
        <f aca="false">G703-E703</f>
        <v>-0.00492160291788013</v>
      </c>
      <c r="J703" s="17" t="n">
        <f aca="false">100*(G703-E703)/E703</f>
        <v>-0.794472860430693</v>
      </c>
      <c r="K703" s="16" t="n">
        <v>-1.47327720686479</v>
      </c>
      <c r="L703" s="17" t="n">
        <v>130.894878596135</v>
      </c>
      <c r="M703" s="16" t="n">
        <v>0.143077011204714</v>
      </c>
      <c r="N703" s="16" t="n">
        <v>0.466350135402904</v>
      </c>
      <c r="O703" s="6" t="str">
        <f aca="false">IF(N703&lt;0.05,"Yes","No")</f>
        <v>No</v>
      </c>
      <c r="P703" s="16" t="n">
        <v>-0.166984836236747</v>
      </c>
      <c r="Q703" s="16" t="n">
        <v>2.17139713942184</v>
      </c>
      <c r="R703" s="16" t="n">
        <v>0.141158316009691</v>
      </c>
      <c r="S703" s="16" t="n">
        <v>0.750011159550572</v>
      </c>
      <c r="T703" s="16" t="n">
        <v>-0.00494769362941981</v>
      </c>
      <c r="U703" s="16" t="n">
        <v>0.239001802047411</v>
      </c>
      <c r="V703" s="16" t="n">
        <v>0.940197872513564</v>
      </c>
      <c r="W703" s="6" t="s">
        <v>510</v>
      </c>
      <c r="X703" s="16" t="n">
        <v>0.3</v>
      </c>
      <c r="Y703" s="16" t="n">
        <v>0.582882450973678</v>
      </c>
      <c r="Z703" s="16" t="n">
        <f aca="false">(G703-E703)/SQRT(H703^2/D703+F703^2/C703)</f>
        <v>-1.47327720686479</v>
      </c>
      <c r="AA703" s="24" t="n">
        <f aca="false">ABS(K703-Z703)</f>
        <v>0</v>
      </c>
    </row>
    <row r="704" customFormat="false" ht="15" hidden="false" customHeight="false" outlineLevel="0" collapsed="false">
      <c r="A704" s="17" t="n">
        <v>1099</v>
      </c>
      <c r="B704" s="6" t="s">
        <v>427</v>
      </c>
      <c r="C704" s="6" t="n">
        <v>93</v>
      </c>
      <c r="D704" s="6" t="n">
        <v>471</v>
      </c>
      <c r="E704" s="16" t="n">
        <v>0.619247799278587</v>
      </c>
      <c r="F704" s="16" t="n">
        <v>0.0294281896938988</v>
      </c>
      <c r="G704" s="16" t="n">
        <v>0.614338746432792</v>
      </c>
      <c r="H704" s="16" t="n">
        <v>0.0294278116269824</v>
      </c>
      <c r="I704" s="23" t="n">
        <f aca="false">G704-E704</f>
        <v>-0.00490905284579501</v>
      </c>
      <c r="J704" s="17" t="n">
        <f aca="false">100*(G704-E704)/E704</f>
        <v>-0.792744496066675</v>
      </c>
      <c r="K704" s="16" t="n">
        <v>-1.47010195900028</v>
      </c>
      <c r="L704" s="17" t="n">
        <v>130.917873656098</v>
      </c>
      <c r="M704" s="16" t="n">
        <v>0.143933353403661</v>
      </c>
      <c r="N704" s="16" t="n">
        <v>0.466350135402904</v>
      </c>
      <c r="O704" s="6" t="str">
        <f aca="false">IF(N704&lt;0.05,"Yes","No")</f>
        <v>No</v>
      </c>
      <c r="P704" s="16" t="n">
        <v>-0.166593712599255</v>
      </c>
      <c r="Q704" s="16" t="n">
        <v>2.16123705375815</v>
      </c>
      <c r="R704" s="16" t="n">
        <v>0.142090310913143</v>
      </c>
      <c r="S704" s="16" t="n">
        <v>0.74902006890737</v>
      </c>
      <c r="T704" s="16" t="n">
        <v>-0.00493344837563492</v>
      </c>
      <c r="U704" s="16" t="n">
        <v>0.240141120220702</v>
      </c>
      <c r="V704" s="16" t="n">
        <v>0.940197872513564</v>
      </c>
      <c r="W704" s="6" t="s">
        <v>510</v>
      </c>
      <c r="X704" s="16" t="n">
        <v>0.3</v>
      </c>
      <c r="Y704" s="16" t="n">
        <v>0.5826084971349</v>
      </c>
      <c r="Z704" s="16" t="n">
        <f aca="false">(G704-E704)/SQRT(H704^2/D704+F704^2/C704)</f>
        <v>-1.47010195900028</v>
      </c>
      <c r="AA704" s="24" t="n">
        <f aca="false">ABS(K704-Z704)</f>
        <v>0</v>
      </c>
    </row>
    <row r="705" customFormat="false" ht="15" hidden="false" customHeight="false" outlineLevel="0" collapsed="false">
      <c r="A705" s="17" t="n">
        <v>1100</v>
      </c>
      <c r="B705" s="6" t="s">
        <v>427</v>
      </c>
      <c r="C705" s="6" t="n">
        <v>93</v>
      </c>
      <c r="D705" s="6" t="n">
        <v>471</v>
      </c>
      <c r="E705" s="16" t="n">
        <v>0.619003994810966</v>
      </c>
      <c r="F705" s="16" t="n">
        <v>0.0294134767621661</v>
      </c>
      <c r="G705" s="16" t="n">
        <v>0.614113089448581</v>
      </c>
      <c r="H705" s="16" t="n">
        <v>0.0294219302341154</v>
      </c>
      <c r="I705" s="23" t="n">
        <f aca="false">G705-E705</f>
        <v>-0.00489090536238523</v>
      </c>
      <c r="J705" s="17" t="n">
        <f aca="false">100*(G705-E705)/E705</f>
        <v>-0.790125007816604</v>
      </c>
      <c r="K705" s="16" t="n">
        <v>-1.46532746351605</v>
      </c>
      <c r="L705" s="17" t="n">
        <v>130.942613533869</v>
      </c>
      <c r="M705" s="16" t="n">
        <v>0.14522866512506</v>
      </c>
      <c r="N705" s="16" t="n">
        <v>0.466350135402904</v>
      </c>
      <c r="O705" s="6" t="str">
        <f aca="false">IF(N705&lt;0.05,"Yes","No")</f>
        <v>No</v>
      </c>
      <c r="P705" s="16" t="n">
        <v>-0.166019194750683</v>
      </c>
      <c r="Q705" s="16" t="n">
        <v>2.14635620114488</v>
      </c>
      <c r="R705" s="16" t="n">
        <v>0.143467892175946</v>
      </c>
      <c r="S705" s="16" t="n">
        <v>0.747507226622722</v>
      </c>
      <c r="T705" s="16" t="n">
        <v>-0.00491353508959016</v>
      </c>
      <c r="U705" s="16" t="n">
        <v>0.241753069317291</v>
      </c>
      <c r="V705" s="16" t="n">
        <v>0.940197872513564</v>
      </c>
      <c r="W705" s="6" t="s">
        <v>510</v>
      </c>
      <c r="X705" s="16" t="n">
        <v>0.3</v>
      </c>
      <c r="Y705" s="16" t="n">
        <v>0.582334543296121</v>
      </c>
      <c r="Z705" s="16" t="n">
        <f aca="false">(G705-E705)/SQRT(H705^2/D705+F705^2/C705)</f>
        <v>-1.46532746351605</v>
      </c>
      <c r="AA705" s="24" t="n">
        <f aca="false">ABS(K705-Z705)</f>
        <v>0</v>
      </c>
    </row>
    <row r="706" customFormat="false" ht="15" hidden="false" customHeight="false" outlineLevel="0" collapsed="false">
      <c r="A706" s="17" t="n">
        <v>1101</v>
      </c>
      <c r="B706" s="6" t="s">
        <v>427</v>
      </c>
      <c r="C706" s="6" t="n">
        <v>93</v>
      </c>
      <c r="D706" s="6" t="n">
        <v>471</v>
      </c>
      <c r="E706" s="16" t="n">
        <v>0.618756291686848</v>
      </c>
      <c r="F706" s="16" t="n">
        <v>0.0294015403337613</v>
      </c>
      <c r="G706" s="16" t="n">
        <v>0.613875145998224</v>
      </c>
      <c r="H706" s="16" t="n">
        <v>0.0294164512381226</v>
      </c>
      <c r="I706" s="23" t="n">
        <f aca="false">G706-E706</f>
        <v>-0.00488114568862386</v>
      </c>
      <c r="J706" s="17" t="n">
        <f aca="false">100*(G706-E706)/E706</f>
        <v>-0.788864009013455</v>
      </c>
      <c r="K706" s="16" t="n">
        <v>-1.462944122616</v>
      </c>
      <c r="L706" s="17" t="n">
        <v>130.960725744877</v>
      </c>
      <c r="M706" s="16" t="n">
        <v>0.145878528561608</v>
      </c>
      <c r="N706" s="16" t="n">
        <v>0.466350135402904</v>
      </c>
      <c r="O706" s="6" t="str">
        <f aca="false">IF(N706&lt;0.05,"Yes","No")</f>
        <v>No</v>
      </c>
      <c r="P706" s="16" t="n">
        <v>-0.165724723305068</v>
      </c>
      <c r="Q706" s="16" t="n">
        <v>2.13874888702685</v>
      </c>
      <c r="R706" s="16" t="n">
        <v>0.14417794738595</v>
      </c>
      <c r="S706" s="16" t="n">
        <v>0.746722104631362</v>
      </c>
      <c r="T706" s="16" t="n">
        <v>-0.00490170977670537</v>
      </c>
      <c r="U706" s="16" t="n">
        <v>0.242656082291321</v>
      </c>
      <c r="V706" s="16" t="n">
        <v>0.940197872513564</v>
      </c>
      <c r="W706" s="6" t="s">
        <v>510</v>
      </c>
      <c r="X706" s="16" t="n">
        <v>0.3</v>
      </c>
      <c r="Y706" s="16" t="n">
        <v>0.582380202269251</v>
      </c>
      <c r="Z706" s="16" t="n">
        <f aca="false">(G706-E706)/SQRT(H706^2/D706+F706^2/C706)</f>
        <v>-1.462944122616</v>
      </c>
      <c r="AA706" s="24" t="n">
        <f aca="false">ABS(K706-Z706)</f>
        <v>0</v>
      </c>
    </row>
    <row r="707" customFormat="false" ht="15" hidden="false" customHeight="false" outlineLevel="0" collapsed="false">
      <c r="A707" s="17" t="n">
        <v>1102</v>
      </c>
      <c r="B707" s="6" t="s">
        <v>427</v>
      </c>
      <c r="C707" s="6" t="n">
        <v>93</v>
      </c>
      <c r="D707" s="6" t="n">
        <v>471</v>
      </c>
      <c r="E707" s="16" t="n">
        <v>0.618506664550433</v>
      </c>
      <c r="F707" s="16" t="n">
        <v>0.0293906706406759</v>
      </c>
      <c r="G707" s="16" t="n">
        <v>0.613633387787327</v>
      </c>
      <c r="H707" s="16" t="n">
        <v>0.0294106039572227</v>
      </c>
      <c r="I707" s="23" t="n">
        <f aca="false">G707-E707</f>
        <v>-0.00487327676310567</v>
      </c>
      <c r="J707" s="17" t="n">
        <f aca="false">100*(G707-E707)/E707</f>
        <v>-0.787910145907297</v>
      </c>
      <c r="K707" s="16" t="n">
        <v>-1.46108464442326</v>
      </c>
      <c r="L707" s="17" t="n">
        <v>130.974829382359</v>
      </c>
      <c r="M707" s="16" t="n">
        <v>0.146387114904983</v>
      </c>
      <c r="N707" s="16" t="n">
        <v>0.466350135402904</v>
      </c>
      <c r="O707" s="6" t="str">
        <f aca="false">IF(N707&lt;0.05,"Yes","No")</f>
        <v>No</v>
      </c>
      <c r="P707" s="16" t="n">
        <v>-0.165495080191401</v>
      </c>
      <c r="Q707" s="16" t="n">
        <v>2.13282570726402</v>
      </c>
      <c r="R707" s="16" t="n">
        <v>0.144733555073799</v>
      </c>
      <c r="S707" s="16" t="n">
        <v>0.746629577171949</v>
      </c>
      <c r="T707" s="16" t="n">
        <v>-0.00489203345710584</v>
      </c>
      <c r="U707" s="16" t="n">
        <v>0.243393330438522</v>
      </c>
      <c r="V707" s="16" t="n">
        <v>0.940197872513564</v>
      </c>
      <c r="W707" s="6" t="s">
        <v>510</v>
      </c>
      <c r="X707" s="16" t="n">
        <v>0.3</v>
      </c>
      <c r="Y707" s="16" t="n">
        <v>0.582220395863297</v>
      </c>
      <c r="Z707" s="16" t="n">
        <f aca="false">(G707-E707)/SQRT(H707^2/D707+F707^2/C707)</f>
        <v>-1.46108464442326</v>
      </c>
      <c r="AA707" s="24" t="n">
        <f aca="false">ABS(K707-Z707)</f>
        <v>0</v>
      </c>
    </row>
    <row r="708" customFormat="false" ht="15" hidden="false" customHeight="false" outlineLevel="0" collapsed="false">
      <c r="A708" s="17" t="n">
        <v>1103</v>
      </c>
      <c r="B708" s="6" t="s">
        <v>427</v>
      </c>
      <c r="C708" s="6" t="n">
        <v>93</v>
      </c>
      <c r="D708" s="6" t="n">
        <v>471</v>
      </c>
      <c r="E708" s="16" t="n">
        <v>0.618253003205023</v>
      </c>
      <c r="F708" s="16" t="n">
        <v>0.0293794643618781</v>
      </c>
      <c r="G708" s="16" t="n">
        <v>0.613384438358295</v>
      </c>
      <c r="H708" s="16" t="n">
        <v>0.029405336039806</v>
      </c>
      <c r="I708" s="23" t="n">
        <f aca="false">G708-E708</f>
        <v>-0.00486856484672782</v>
      </c>
      <c r="J708" s="17" t="n">
        <f aca="false">100*(G708-E708)/E708</f>
        <v>-0.787471281415406</v>
      </c>
      <c r="K708" s="16" t="n">
        <v>-1.46017994891355</v>
      </c>
      <c r="L708" s="17" t="n">
        <v>130.991518233707</v>
      </c>
      <c r="M708" s="16" t="n">
        <v>0.146634875356462</v>
      </c>
      <c r="N708" s="16" t="n">
        <v>0.466350135402904</v>
      </c>
      <c r="O708" s="6" t="str">
        <f aca="false">IF(N708&lt;0.05,"Yes","No")</f>
        <v>No</v>
      </c>
      <c r="P708" s="16" t="n">
        <v>-0.165370151697948</v>
      </c>
      <c r="Q708" s="16" t="n">
        <v>2.12960687884575</v>
      </c>
      <c r="R708" s="16" t="n">
        <v>0.145036502099304</v>
      </c>
      <c r="S708" s="16" t="n">
        <v>0.745871054335378</v>
      </c>
      <c r="T708" s="16" t="n">
        <v>-0.00488613492477135</v>
      </c>
      <c r="U708" s="16" t="n">
        <v>0.243775540551626</v>
      </c>
      <c r="V708" s="16" t="n">
        <v>0.940197872513564</v>
      </c>
      <c r="W708" s="6" t="s">
        <v>510</v>
      </c>
      <c r="X708" s="16" t="n">
        <v>0.3</v>
      </c>
      <c r="Y708" s="16" t="n">
        <v>0.581969271511084</v>
      </c>
      <c r="Z708" s="16" t="n">
        <f aca="false">(G708-E708)/SQRT(H708^2/D708+F708^2/C708)</f>
        <v>-1.46017994891355</v>
      </c>
      <c r="AA708" s="24" t="n">
        <f aca="false">ABS(K708-Z708)</f>
        <v>0</v>
      </c>
    </row>
    <row r="709" customFormat="false" ht="15" hidden="false" customHeight="false" outlineLevel="0" collapsed="false">
      <c r="A709" s="17" t="n">
        <v>1104</v>
      </c>
      <c r="B709" s="6" t="s">
        <v>427</v>
      </c>
      <c r="C709" s="6" t="n">
        <v>93</v>
      </c>
      <c r="D709" s="6" t="n">
        <v>471</v>
      </c>
      <c r="E709" s="16" t="n">
        <v>0.617988491891533</v>
      </c>
      <c r="F709" s="16" t="n">
        <v>0.0293691173242425</v>
      </c>
      <c r="G709" s="16" t="n">
        <v>0.613129892167012</v>
      </c>
      <c r="H709" s="16" t="n">
        <v>0.0294015646899229</v>
      </c>
      <c r="I709" s="23" t="n">
        <f aca="false">G709-E709</f>
        <v>-0.00485859972452041</v>
      </c>
      <c r="J709" s="17" t="n">
        <f aca="false">100*(G709-E709)/E709</f>
        <v>-0.786195825370349</v>
      </c>
      <c r="K709" s="16" t="n">
        <v>-1.45765066580388</v>
      </c>
      <c r="L709" s="17" t="n">
        <v>131.010011341605</v>
      </c>
      <c r="M709" s="16" t="n">
        <v>0.147329786492909</v>
      </c>
      <c r="N709" s="16" t="n">
        <v>0.466350135402904</v>
      </c>
      <c r="O709" s="6" t="str">
        <f aca="false">IF(N709&lt;0.05,"Yes","No")</f>
        <v>No</v>
      </c>
      <c r="P709" s="16" t="n">
        <v>-0.165058877888315</v>
      </c>
      <c r="Q709" s="16" t="n">
        <v>2.12159736848924</v>
      </c>
      <c r="R709" s="16" t="n">
        <v>0.145793448112113</v>
      </c>
      <c r="S709" s="16" t="n">
        <v>0.745196902109926</v>
      </c>
      <c r="T709" s="16" t="n">
        <v>-0.0048752266360066</v>
      </c>
      <c r="U709" s="16" t="n">
        <v>0.244661893987889</v>
      </c>
      <c r="V709" s="16" t="n">
        <v>0.940197872513564</v>
      </c>
      <c r="W709" s="6" t="s">
        <v>510</v>
      </c>
      <c r="X709" s="16" t="n">
        <v>0.3</v>
      </c>
      <c r="Y709" s="16" t="n">
        <v>0.581649658699176</v>
      </c>
      <c r="Z709" s="16" t="n">
        <f aca="false">(G709-E709)/SQRT(H709^2/D709+F709^2/C709)</f>
        <v>-1.45765066580388</v>
      </c>
      <c r="AA709" s="24" t="n">
        <f aca="false">ABS(K709-Z709)</f>
        <v>0</v>
      </c>
    </row>
    <row r="710" customFormat="false" ht="15" hidden="false" customHeight="false" outlineLevel="0" collapsed="false">
      <c r="A710" s="17" t="n">
        <v>1105</v>
      </c>
      <c r="B710" s="6" t="s">
        <v>427</v>
      </c>
      <c r="C710" s="6" t="n">
        <v>93</v>
      </c>
      <c r="D710" s="6" t="n">
        <v>471</v>
      </c>
      <c r="E710" s="16" t="n">
        <v>0.617720176455795</v>
      </c>
      <c r="F710" s="16" t="n">
        <v>0.0293586852218485</v>
      </c>
      <c r="G710" s="16" t="n">
        <v>0.61287601377554</v>
      </c>
      <c r="H710" s="16" t="n">
        <v>0.0293984365430755</v>
      </c>
      <c r="I710" s="23" t="n">
        <f aca="false">G710-E710</f>
        <v>-0.00484416268025512</v>
      </c>
      <c r="J710" s="17" t="n">
        <f aca="false">100*(G710-E710)/E710</f>
        <v>-0.784200171030316</v>
      </c>
      <c r="K710" s="16" t="n">
        <v>-1.45377597177141</v>
      </c>
      <c r="L710" s="17" t="n">
        <v>131.030569614086</v>
      </c>
      <c r="M710" s="16" t="n">
        <v>0.148399426452328</v>
      </c>
      <c r="N710" s="16" t="n">
        <v>0.466350135402904</v>
      </c>
      <c r="O710" s="6" t="str">
        <f aca="false">IF(N710&lt;0.05,"Yes","No")</f>
        <v>No</v>
      </c>
      <c r="P710" s="16" t="n">
        <v>-0.164592617693314</v>
      </c>
      <c r="Q710" s="16" t="n">
        <v>2.10962807316247</v>
      </c>
      <c r="R710" s="16" t="n">
        <v>0.14693295308465</v>
      </c>
      <c r="S710" s="16" t="n">
        <v>0.744767338481966</v>
      </c>
      <c r="T710" s="16" t="n">
        <v>-0.00486016690466726</v>
      </c>
      <c r="U710" s="16" t="n">
        <v>0.245976857355736</v>
      </c>
      <c r="V710" s="16" t="n">
        <v>0.940197872513564</v>
      </c>
      <c r="W710" s="6" t="s">
        <v>510</v>
      </c>
      <c r="X710" s="16" t="n">
        <v>0.3</v>
      </c>
      <c r="Y710" s="16" t="n">
        <v>0.581307216400703</v>
      </c>
      <c r="Z710" s="16" t="n">
        <f aca="false">(G710-E710)/SQRT(H710^2/D710+F710^2/C710)</f>
        <v>-1.45377597177141</v>
      </c>
      <c r="AA710" s="24" t="n">
        <f aca="false">ABS(K710-Z710)</f>
        <v>0</v>
      </c>
    </row>
    <row r="711" customFormat="false" ht="15" hidden="false" customHeight="false" outlineLevel="0" collapsed="false">
      <c r="A711" s="17" t="n">
        <v>1106</v>
      </c>
      <c r="B711" s="6" t="s">
        <v>427</v>
      </c>
      <c r="C711" s="6" t="n">
        <v>93</v>
      </c>
      <c r="D711" s="6" t="n">
        <v>471</v>
      </c>
      <c r="E711" s="16" t="n">
        <v>0.617444853628835</v>
      </c>
      <c r="F711" s="16" t="n">
        <v>0.0293465088599679</v>
      </c>
      <c r="G711" s="16" t="n">
        <v>0.612610817904685</v>
      </c>
      <c r="H711" s="16" t="n">
        <v>0.0293951944509948</v>
      </c>
      <c r="I711" s="23" t="n">
        <f aca="false">G711-E711</f>
        <v>-0.00483403572415042</v>
      </c>
      <c r="J711" s="17" t="n">
        <f aca="false">100*(G711-E711)/E711</f>
        <v>-0.782909711813114</v>
      </c>
      <c r="K711" s="16" t="n">
        <v>-1.45126565414416</v>
      </c>
      <c r="L711" s="17" t="n">
        <v>131.055742123481</v>
      </c>
      <c r="M711" s="16" t="n">
        <v>0.14909540239516</v>
      </c>
      <c r="N711" s="16" t="n">
        <v>0.466350135402904</v>
      </c>
      <c r="O711" s="6" t="str">
        <f aca="false">IF(N711&lt;0.05,"Yes","No")</f>
        <v>No</v>
      </c>
      <c r="P711" s="16" t="n">
        <v>-0.164274813355051</v>
      </c>
      <c r="Q711" s="16" t="n">
        <v>2.10148917005017</v>
      </c>
      <c r="R711" s="16" t="n">
        <v>0.147713548418889</v>
      </c>
      <c r="S711" s="16" t="n">
        <v>0.743767777234114</v>
      </c>
      <c r="T711" s="16" t="n">
        <v>-0.00484944958156574</v>
      </c>
      <c r="U711" s="16" t="n">
        <v>0.246834267816551</v>
      </c>
      <c r="V711" s="16" t="n">
        <v>0.940197872513564</v>
      </c>
      <c r="W711" s="6" t="s">
        <v>510</v>
      </c>
      <c r="X711" s="16" t="n">
        <v>0.3</v>
      </c>
      <c r="Y711" s="16" t="n">
        <v>0.581352875373833</v>
      </c>
      <c r="Z711" s="16" t="n">
        <f aca="false">(G711-E711)/SQRT(H711^2/D711+F711^2/C711)</f>
        <v>-1.45126565414416</v>
      </c>
      <c r="AA711" s="24" t="n">
        <f aca="false">ABS(K711-Z711)</f>
        <v>0</v>
      </c>
    </row>
    <row r="712" customFormat="false" ht="15" hidden="false" customHeight="false" outlineLevel="0" collapsed="false">
      <c r="A712" s="17" t="n">
        <v>1107</v>
      </c>
      <c r="B712" s="6" t="s">
        <v>427</v>
      </c>
      <c r="C712" s="6" t="n">
        <v>93</v>
      </c>
      <c r="D712" s="6" t="n">
        <v>471</v>
      </c>
      <c r="E712" s="16" t="n">
        <v>0.617153193681471</v>
      </c>
      <c r="F712" s="16" t="n">
        <v>0.0293325377121764</v>
      </c>
      <c r="G712" s="16" t="n">
        <v>0.612335217290117</v>
      </c>
      <c r="H712" s="16" t="n">
        <v>0.0293917622430383</v>
      </c>
      <c r="I712" s="23" t="n">
        <f aca="false">G712-E712</f>
        <v>-0.00481797639135384</v>
      </c>
      <c r="J712" s="17" t="n">
        <f aca="false">100*(G712-E712)/E712</f>
        <v>-0.780677543384881</v>
      </c>
      <c r="K712" s="16" t="n">
        <v>-1.44704726697612</v>
      </c>
      <c r="L712" s="17" t="n">
        <v>131.085472199541</v>
      </c>
      <c r="M712" s="16" t="n">
        <v>0.15027084324977</v>
      </c>
      <c r="N712" s="16" t="n">
        <v>0.466350135402904</v>
      </c>
      <c r="O712" s="6" t="str">
        <f aca="false">IF(N712&lt;0.05,"Yes","No")</f>
        <v>No</v>
      </c>
      <c r="P712" s="16" t="n">
        <v>-0.163757794427062</v>
      </c>
      <c r="Q712" s="16" t="n">
        <v>2.08828203402821</v>
      </c>
      <c r="R712" s="16" t="n">
        <v>0.148990241856734</v>
      </c>
      <c r="S712" s="16" t="n">
        <v>0.742181283447938</v>
      </c>
      <c r="T712" s="16" t="n">
        <v>-0.00483240305603273</v>
      </c>
      <c r="U712" s="16" t="n">
        <v>0.248280935242467</v>
      </c>
      <c r="V712" s="16" t="n">
        <v>0.940197872513564</v>
      </c>
      <c r="W712" s="6" t="s">
        <v>510</v>
      </c>
      <c r="X712" s="16" t="n">
        <v>0.3</v>
      </c>
      <c r="Y712" s="16" t="n">
        <v>0.581238727941009</v>
      </c>
      <c r="Z712" s="16" t="n">
        <f aca="false">(G712-E712)/SQRT(H712^2/D712+F712^2/C712)</f>
        <v>-1.44704726697612</v>
      </c>
      <c r="AA712" s="24" t="n">
        <f aca="false">ABS(K712-Z712)</f>
        <v>0</v>
      </c>
    </row>
    <row r="713" customFormat="false" ht="15" hidden="false" customHeight="false" outlineLevel="0" collapsed="false">
      <c r="A713" s="17" t="n">
        <v>1108</v>
      </c>
      <c r="B713" s="6" t="s">
        <v>427</v>
      </c>
      <c r="C713" s="6" t="n">
        <v>93</v>
      </c>
      <c r="D713" s="6" t="n">
        <v>471</v>
      </c>
      <c r="E713" s="16" t="n">
        <v>0.616853912030497</v>
      </c>
      <c r="F713" s="16" t="n">
        <v>0.0293184948740315</v>
      </c>
      <c r="G713" s="16" t="n">
        <v>0.612057545382506</v>
      </c>
      <c r="H713" s="16" t="n">
        <v>0.0293879222063871</v>
      </c>
      <c r="I713" s="23" t="n">
        <f aca="false">G713-E713</f>
        <v>-0.0047963666479911</v>
      </c>
      <c r="J713" s="17" t="n">
        <f aca="false">100*(G713-E713)/E713</f>
        <v>-0.777553089061705</v>
      </c>
      <c r="K713" s="16" t="n">
        <v>-1.44116386320451</v>
      </c>
      <c r="L713" s="17" t="n">
        <v>131.114296604699</v>
      </c>
      <c r="M713" s="16" t="n">
        <v>0.151922397482529</v>
      </c>
      <c r="N713" s="16" t="n">
        <v>0.470086829323701</v>
      </c>
      <c r="O713" s="6" t="str">
        <f aca="false">IF(N713&lt;0.05,"Yes","No")</f>
        <v>No</v>
      </c>
      <c r="P713" s="16" t="n">
        <v>-0.163053864438219</v>
      </c>
      <c r="Q713" s="16" t="n">
        <v>2.07036722428856</v>
      </c>
      <c r="R713" s="16" t="n">
        <v>0.150742037595617</v>
      </c>
      <c r="S713" s="16" t="n">
        <v>0.741179925245103</v>
      </c>
      <c r="T713" s="16" t="n">
        <v>-0.00480947300278641</v>
      </c>
      <c r="U713" s="16" t="n">
        <v>0.250316494239503</v>
      </c>
      <c r="V713" s="16" t="n">
        <v>0.940197872513564</v>
      </c>
      <c r="W713" s="6" t="s">
        <v>510</v>
      </c>
      <c r="X713" s="16" t="n">
        <v>0.3</v>
      </c>
      <c r="Y713" s="16" t="n">
        <v>0.580850626669406</v>
      </c>
      <c r="Z713" s="16" t="n">
        <f aca="false">(G713-E713)/SQRT(H713^2/D713+F713^2/C713)</f>
        <v>-1.44116386320451</v>
      </c>
      <c r="AA713" s="24" t="n">
        <f aca="false">ABS(K713-Z713)</f>
        <v>0</v>
      </c>
    </row>
    <row r="714" customFormat="false" ht="15" hidden="false" customHeight="false" outlineLevel="0" collapsed="false">
      <c r="A714" s="17" t="n">
        <v>1109</v>
      </c>
      <c r="B714" s="6" t="s">
        <v>427</v>
      </c>
      <c r="C714" s="6" t="n">
        <v>93</v>
      </c>
      <c r="D714" s="6" t="n">
        <v>471</v>
      </c>
      <c r="E714" s="16" t="n">
        <v>0.616546328670235</v>
      </c>
      <c r="F714" s="16" t="n">
        <v>0.0293058740270521</v>
      </c>
      <c r="G714" s="16" t="n">
        <v>0.611772722119738</v>
      </c>
      <c r="H714" s="16" t="n">
        <v>0.0293843607748003</v>
      </c>
      <c r="I714" s="23" t="n">
        <f aca="false">G714-E714</f>
        <v>-0.00477360655049675</v>
      </c>
      <c r="J714" s="17" t="n">
        <f aca="false">100*(G714-E714)/E714</f>
        <v>-0.774249448665511</v>
      </c>
      <c r="K714" s="16" t="n">
        <v>-1.43486933595149</v>
      </c>
      <c r="L714" s="17" t="n">
        <v>131.139925094257</v>
      </c>
      <c r="M714" s="16" t="n">
        <v>0.153704907241522</v>
      </c>
      <c r="N714" s="16" t="n">
        <v>0.47324962385628</v>
      </c>
      <c r="O714" s="6" t="str">
        <f aca="false">IF(N714&lt;0.05,"Yes","No")</f>
        <v>No</v>
      </c>
      <c r="P714" s="16" t="n">
        <v>-0.162307982211847</v>
      </c>
      <c r="Q714" s="16" t="n">
        <v>2.05146895321422</v>
      </c>
      <c r="R714" s="16" t="n">
        <v>0.15261536608714</v>
      </c>
      <c r="S714" s="16" t="n">
        <v>0.740406491128641</v>
      </c>
      <c r="T714" s="16" t="n">
        <v>-0.00478564877580867</v>
      </c>
      <c r="U714" s="16" t="n">
        <v>0.252433171733323</v>
      </c>
      <c r="V714" s="16" t="n">
        <v>0.940197872513564</v>
      </c>
      <c r="W714" s="6" t="s">
        <v>510</v>
      </c>
      <c r="X714" s="16" t="n">
        <v>0.3</v>
      </c>
      <c r="Y714" s="16" t="n">
        <v>0.580439695911239</v>
      </c>
      <c r="Z714" s="16" t="n">
        <f aca="false">(G714-E714)/SQRT(H714^2/D714+F714^2/C714)</f>
        <v>-1.43486933595148</v>
      </c>
      <c r="AA714" s="24" t="n">
        <f aca="false">ABS(K714-Z714)</f>
        <v>0</v>
      </c>
    </row>
    <row r="715" customFormat="false" ht="15" hidden="false" customHeight="false" outlineLevel="0" collapsed="false">
      <c r="A715" s="17" t="n">
        <v>1110</v>
      </c>
      <c r="B715" s="6" t="s">
        <v>427</v>
      </c>
      <c r="C715" s="6" t="n">
        <v>93</v>
      </c>
      <c r="D715" s="6" t="n">
        <v>471</v>
      </c>
      <c r="E715" s="16" t="n">
        <v>0.616227845030446</v>
      </c>
      <c r="F715" s="16" t="n">
        <v>0.0292939893226184</v>
      </c>
      <c r="G715" s="16" t="n">
        <v>0.611483990260244</v>
      </c>
      <c r="H715" s="16" t="n">
        <v>0.029380911627761</v>
      </c>
      <c r="I715" s="23" t="n">
        <f aca="false">G715-E715</f>
        <v>-0.00474385477020256</v>
      </c>
      <c r="J715" s="17" t="n">
        <f aca="false">100*(G715-E715)/E715</f>
        <v>-0.769821553579452</v>
      </c>
      <c r="K715" s="16" t="n">
        <v>-1.42643681698266</v>
      </c>
      <c r="L715" s="17" t="n">
        <v>131.163818186301</v>
      </c>
      <c r="M715" s="16" t="n">
        <v>0.156118215271811</v>
      </c>
      <c r="N715" s="16" t="n">
        <v>0.477444498233007</v>
      </c>
      <c r="O715" s="6" t="str">
        <f aca="false">IF(N715&lt;0.05,"Yes","No")</f>
        <v>No</v>
      </c>
      <c r="P715" s="16" t="n">
        <v>-0.161322899454023</v>
      </c>
      <c r="Q715" s="16" t="n">
        <v>2.02664288951883</v>
      </c>
      <c r="R715" s="16" t="n">
        <v>0.155116616693511</v>
      </c>
      <c r="S715" s="16" t="n">
        <v>0.739450817774401</v>
      </c>
      <c r="T715" s="16" t="n">
        <v>-0.0047547934350804</v>
      </c>
      <c r="U715" s="16" t="n">
        <v>0.25521547738125</v>
      </c>
      <c r="V715" s="16" t="n">
        <v>0.940197872513564</v>
      </c>
      <c r="W715" s="6" t="s">
        <v>510</v>
      </c>
      <c r="X715" s="16" t="n">
        <v>0.3</v>
      </c>
      <c r="Y715" s="16" t="n">
        <v>0.579937447206812</v>
      </c>
      <c r="Z715" s="16" t="n">
        <f aca="false">(G715-E715)/SQRT(H715^2/D715+F715^2/C715)</f>
        <v>-1.42643681698266</v>
      </c>
      <c r="AA715" s="24" t="n">
        <f aca="false">ABS(K715-Z715)</f>
        <v>0</v>
      </c>
    </row>
    <row r="716" customFormat="false" ht="15" hidden="false" customHeight="false" outlineLevel="0" collapsed="false">
      <c r="A716" s="17" t="n">
        <v>1111</v>
      </c>
      <c r="B716" s="6" t="s">
        <v>427</v>
      </c>
      <c r="C716" s="6" t="n">
        <v>93</v>
      </c>
      <c r="D716" s="6" t="n">
        <v>471</v>
      </c>
      <c r="E716" s="16" t="n">
        <v>0.615899414785447</v>
      </c>
      <c r="F716" s="16" t="n">
        <v>0.0292808665747063</v>
      </c>
      <c r="G716" s="16" t="n">
        <v>0.611183655489782</v>
      </c>
      <c r="H716" s="16" t="n">
        <v>0.0293776428552091</v>
      </c>
      <c r="I716" s="23" t="n">
        <f aca="false">G716-E716</f>
        <v>-0.00471575929566481</v>
      </c>
      <c r="J716" s="17" t="n">
        <f aca="false">100*(G716-E716)/E716</f>
        <v>-0.765670364747397</v>
      </c>
      <c r="K716" s="16" t="n">
        <v>-1.41854504657941</v>
      </c>
      <c r="L716" s="17" t="n">
        <v>131.191756692028</v>
      </c>
      <c r="M716" s="16" t="n">
        <v>0.15840291602701</v>
      </c>
      <c r="N716" s="16" t="n">
        <v>0.481627390119751</v>
      </c>
      <c r="O716" s="6" t="str">
        <f aca="false">IF(N716&lt;0.05,"Yes","No")</f>
        <v>No</v>
      </c>
      <c r="P716" s="16" t="n">
        <v>-0.160394105388808</v>
      </c>
      <c r="Q716" s="16" t="n">
        <v>2.00337384021213</v>
      </c>
      <c r="R716" s="16" t="n">
        <v>0.157503414509101</v>
      </c>
      <c r="S716" s="16" t="n">
        <v>0.738330890141659</v>
      </c>
      <c r="T716" s="16" t="n">
        <v>-0.00472554535143468</v>
      </c>
      <c r="U716" s="16" t="n">
        <v>0.257887588121021</v>
      </c>
      <c r="V716" s="16" t="n">
        <v>0.940197872513564</v>
      </c>
      <c r="W716" s="6" t="s">
        <v>510</v>
      </c>
      <c r="X716" s="16" t="n">
        <v>0.3</v>
      </c>
      <c r="Y716" s="16" t="n">
        <v>0.579435198502386</v>
      </c>
      <c r="Z716" s="16" t="n">
        <f aca="false">(G716-E716)/SQRT(H716^2/D716+F716^2/C716)</f>
        <v>-1.41854504657941</v>
      </c>
      <c r="AA716" s="24" t="n">
        <f aca="false">ABS(K716-Z716)</f>
        <v>0</v>
      </c>
    </row>
    <row r="717" customFormat="false" ht="15" hidden="false" customHeight="false" outlineLevel="0" collapsed="false">
      <c r="A717" s="17" t="n">
        <v>1112</v>
      </c>
      <c r="B717" s="6" t="s">
        <v>427</v>
      </c>
      <c r="C717" s="6" t="n">
        <v>93</v>
      </c>
      <c r="D717" s="6" t="n">
        <v>471</v>
      </c>
      <c r="E717" s="16" t="n">
        <v>0.615572276615327</v>
      </c>
      <c r="F717" s="16" t="n">
        <v>0.0292693195727474</v>
      </c>
      <c r="G717" s="16" t="n">
        <v>0.610886510833307</v>
      </c>
      <c r="H717" s="16" t="n">
        <v>0.0293752962796188</v>
      </c>
      <c r="I717" s="23" t="n">
        <f aca="false">G717-E717</f>
        <v>-0.00468576578202051</v>
      </c>
      <c r="J717" s="17" t="n">
        <f aca="false">100*(G717-E717)/E717</f>
        <v>-0.761204810552029</v>
      </c>
      <c r="K717" s="16" t="n">
        <v>-1.41000522404403</v>
      </c>
      <c r="L717" s="17" t="n">
        <v>131.217867732243</v>
      </c>
      <c r="M717" s="16" t="n">
        <v>0.160904071809511</v>
      </c>
      <c r="N717" s="16" t="n">
        <v>0.486416481829903</v>
      </c>
      <c r="O717" s="6" t="str">
        <f aca="false">IF(N717&lt;0.05,"Yes","No")</f>
        <v>No</v>
      </c>
      <c r="P717" s="16" t="n">
        <v>-0.159394846468061</v>
      </c>
      <c r="Q717" s="16" t="n">
        <v>1.97848946844494</v>
      </c>
      <c r="R717" s="16" t="n">
        <v>0.160102340201204</v>
      </c>
      <c r="S717" s="16" t="n">
        <v>0.738017421471519</v>
      </c>
      <c r="T717" s="16" t="n">
        <v>-0.00469456563138422</v>
      </c>
      <c r="U717" s="16" t="n">
        <v>0.26077534433702</v>
      </c>
      <c r="V717" s="16" t="n">
        <v>0.940197872513564</v>
      </c>
      <c r="W717" s="6" t="s">
        <v>510</v>
      </c>
      <c r="X717" s="16" t="n">
        <v>0.3</v>
      </c>
      <c r="Y717" s="16" t="n">
        <v>0.579115585690478</v>
      </c>
      <c r="Z717" s="16" t="n">
        <f aca="false">(G717-E717)/SQRT(H717^2/D717+F717^2/C717)</f>
        <v>-1.41000522404403</v>
      </c>
      <c r="AA717" s="24" t="n">
        <f aca="false">ABS(K717-Z717)</f>
        <v>0</v>
      </c>
    </row>
    <row r="718" customFormat="false" ht="15" hidden="false" customHeight="false" outlineLevel="0" collapsed="false">
      <c r="A718" s="17" t="n">
        <v>1113</v>
      </c>
      <c r="B718" s="6" t="s">
        <v>427</v>
      </c>
      <c r="C718" s="6" t="n">
        <v>93</v>
      </c>
      <c r="D718" s="6" t="n">
        <v>471</v>
      </c>
      <c r="E718" s="16" t="n">
        <v>0.615219747827899</v>
      </c>
      <c r="F718" s="16" t="n">
        <v>0.0292555429371517</v>
      </c>
      <c r="G718" s="16" t="n">
        <v>0.610558743373097</v>
      </c>
      <c r="H718" s="16" t="n">
        <v>0.0293716910937871</v>
      </c>
      <c r="I718" s="23" t="n">
        <f aca="false">G718-E718</f>
        <v>-0.00466100445480178</v>
      </c>
      <c r="J718" s="17" t="n">
        <f aca="false">100*(G718-E718)/E718</f>
        <v>-0.757616196693615</v>
      </c>
      <c r="K718" s="16" t="n">
        <v>-1.40313366197214</v>
      </c>
      <c r="L718" s="17" t="n">
        <v>131.24678128902</v>
      </c>
      <c r="M718" s="16" t="n">
        <v>0.162938314545545</v>
      </c>
      <c r="N718" s="16" t="n">
        <v>0.490902367717098</v>
      </c>
      <c r="O718" s="6" t="str">
        <f aca="false">IF(N718&lt;0.05,"Yes","No")</f>
        <v>No</v>
      </c>
      <c r="P718" s="16" t="n">
        <v>-0.158580984419871</v>
      </c>
      <c r="Q718" s="16" t="n">
        <v>1.95833691418055</v>
      </c>
      <c r="R718" s="16" t="n">
        <v>0.162242992068303</v>
      </c>
      <c r="S718" s="16" t="n">
        <v>0.737326922673067</v>
      </c>
      <c r="T718" s="16" t="n">
        <v>-0.00466872307255328</v>
      </c>
      <c r="U718" s="16" t="n">
        <v>0.263156941248266</v>
      </c>
      <c r="V718" s="16" t="n">
        <v>0.940197872513564</v>
      </c>
      <c r="W718" s="6" t="s">
        <v>510</v>
      </c>
      <c r="X718" s="16" t="n">
        <v>0.3</v>
      </c>
      <c r="Y718" s="16" t="n">
        <v>0.578636166472616</v>
      </c>
      <c r="Z718" s="16" t="n">
        <f aca="false">(G718-E718)/SQRT(H718^2/D718+F718^2/C718)</f>
        <v>-1.40313366197214</v>
      </c>
      <c r="AA718" s="24" t="n">
        <f aca="false">ABS(K718-Z718)</f>
        <v>0</v>
      </c>
    </row>
    <row r="719" customFormat="false" ht="15" hidden="false" customHeight="false" outlineLevel="0" collapsed="false">
      <c r="A719" s="17" t="n">
        <v>1114</v>
      </c>
      <c r="B719" s="6" t="s">
        <v>427</v>
      </c>
      <c r="C719" s="6" t="n">
        <v>93</v>
      </c>
      <c r="D719" s="6" t="n">
        <v>471</v>
      </c>
      <c r="E719" s="16" t="n">
        <v>0.614858958349433</v>
      </c>
      <c r="F719" s="16" t="n">
        <v>0.0292405434623397</v>
      </c>
      <c r="G719" s="16" t="n">
        <v>0.610222351778844</v>
      </c>
      <c r="H719" s="16" t="n">
        <v>0.0293685753598966</v>
      </c>
      <c r="I719" s="23" t="n">
        <f aca="false">G719-E719</f>
        <v>-0.00463660657058873</v>
      </c>
      <c r="J719" s="17" t="n">
        <f aca="false">100*(G719-E719)/E719</f>
        <v>-0.754092708193687</v>
      </c>
      <c r="K719" s="16" t="n">
        <v>-1.39641068272636</v>
      </c>
      <c r="L719" s="17" t="n">
        <v>131.280598338947</v>
      </c>
      <c r="M719" s="16" t="n">
        <v>0.164947412656003</v>
      </c>
      <c r="N719" s="16" t="n">
        <v>0.490902367717098</v>
      </c>
      <c r="O719" s="6" t="str">
        <f aca="false">IF(N719&lt;0.05,"Yes","No")</f>
        <v>No</v>
      </c>
      <c r="P719" s="16" t="n">
        <v>-0.157778065476742</v>
      </c>
      <c r="Q719" s="16" t="n">
        <v>1.93855641905509</v>
      </c>
      <c r="R719" s="16" t="n">
        <v>0.16437601312052</v>
      </c>
      <c r="S719" s="16" t="n">
        <v>0.736413064002868</v>
      </c>
      <c r="T719" s="16" t="n">
        <v>-0.0046430412833819</v>
      </c>
      <c r="U719" s="16" t="n">
        <v>0.265541722374881</v>
      </c>
      <c r="V719" s="16" t="n">
        <v>0.940197872513564</v>
      </c>
      <c r="W719" s="6" t="s">
        <v>510</v>
      </c>
      <c r="X719" s="16" t="n">
        <v>0.3</v>
      </c>
      <c r="Y719" s="16" t="n">
        <v>0.578270894687579</v>
      </c>
      <c r="Z719" s="16" t="n">
        <f aca="false">(G719-E719)/SQRT(H719^2/D719+F719^2/C719)</f>
        <v>-1.39641068272636</v>
      </c>
      <c r="AA719" s="24" t="n">
        <f aca="false">ABS(K719-Z719)</f>
        <v>0</v>
      </c>
    </row>
    <row r="720" customFormat="false" ht="15" hidden="false" customHeight="false" outlineLevel="0" collapsed="false">
      <c r="A720" s="17" t="n">
        <v>1115</v>
      </c>
      <c r="B720" s="6" t="s">
        <v>427</v>
      </c>
      <c r="C720" s="6" t="n">
        <v>93</v>
      </c>
      <c r="D720" s="6" t="n">
        <v>471</v>
      </c>
      <c r="E720" s="16" t="n">
        <v>0.614466800484606</v>
      </c>
      <c r="F720" s="16" t="n">
        <v>0.0292235316615652</v>
      </c>
      <c r="G720" s="16" t="n">
        <v>0.609853576639402</v>
      </c>
      <c r="H720" s="16" t="n">
        <v>0.0293633473522457</v>
      </c>
      <c r="I720" s="23" t="n">
        <f aca="false">G720-E720</f>
        <v>-0.00461322384520391</v>
      </c>
      <c r="J720" s="17" t="n">
        <f aca="false">100*(G720-E720)/E720</f>
        <v>-0.750768608094959</v>
      </c>
      <c r="K720" s="16" t="n">
        <v>-1.39008397748362</v>
      </c>
      <c r="L720" s="17" t="n">
        <v>131.314210431977</v>
      </c>
      <c r="M720" s="16" t="n">
        <v>0.166855245712009</v>
      </c>
      <c r="N720" s="16" t="n">
        <v>0.490902367717098</v>
      </c>
      <c r="O720" s="6" t="str">
        <f aca="false">IF(N720&lt;0.05,"Yes","No")</f>
        <v>No</v>
      </c>
      <c r="P720" s="16" t="n">
        <v>-0.157020633108496</v>
      </c>
      <c r="Q720" s="16" t="n">
        <v>1.91998855362045</v>
      </c>
      <c r="R720" s="16" t="n">
        <v>0.166407544695167</v>
      </c>
      <c r="S720" s="16" t="n">
        <v>0.73563140675981</v>
      </c>
      <c r="T720" s="16" t="n">
        <v>-0.00461845232491717</v>
      </c>
      <c r="U720" s="16" t="n">
        <v>0.267818350517838</v>
      </c>
      <c r="V720" s="16" t="n">
        <v>0.940197872513564</v>
      </c>
      <c r="W720" s="6" t="s">
        <v>510</v>
      </c>
      <c r="X720" s="16" t="n">
        <v>0.3</v>
      </c>
      <c r="Y720" s="16" t="n">
        <v>0.577722987010022</v>
      </c>
      <c r="Z720" s="16" t="n">
        <f aca="false">(G720-E720)/SQRT(H720^2/D720+F720^2/C720)</f>
        <v>-1.39008397748362</v>
      </c>
      <c r="AA720" s="24" t="n">
        <f aca="false">ABS(K720-Z720)</f>
        <v>0</v>
      </c>
    </row>
    <row r="721" customFormat="false" ht="15" hidden="false" customHeight="false" outlineLevel="0" collapsed="false">
      <c r="A721" s="17" t="n">
        <v>1116</v>
      </c>
      <c r="B721" s="6" t="s">
        <v>427</v>
      </c>
      <c r="C721" s="6" t="n">
        <v>93</v>
      </c>
      <c r="D721" s="6" t="n">
        <v>471</v>
      </c>
      <c r="E721" s="16" t="n">
        <v>0.61405114909654</v>
      </c>
      <c r="F721" s="16" t="n">
        <v>0.0292053010669158</v>
      </c>
      <c r="G721" s="16" t="n">
        <v>0.609451465419397</v>
      </c>
      <c r="H721" s="16" t="n">
        <v>0.0293565312439703</v>
      </c>
      <c r="I721" s="23" t="n">
        <f aca="false">G721-E721</f>
        <v>-0.00459968367714347</v>
      </c>
      <c r="J721" s="17" t="n">
        <f aca="false">100*(G721-E721)/E721</f>
        <v>-0.749071748161539</v>
      </c>
      <c r="K721" s="16" t="n">
        <v>-1.38677878950778</v>
      </c>
      <c r="L721" s="17" t="n">
        <v>131.346847619682</v>
      </c>
      <c r="M721" s="16" t="n">
        <v>0.16785831704768</v>
      </c>
      <c r="N721" s="16" t="n">
        <v>0.490902367717098</v>
      </c>
      <c r="O721" s="6" t="str">
        <f aca="false">IF(N721&lt;0.05,"Yes","No")</f>
        <v>No</v>
      </c>
      <c r="P721" s="16" t="n">
        <v>-0.156606078748981</v>
      </c>
      <c r="Q721" s="16" t="n">
        <v>1.90986391052515</v>
      </c>
      <c r="R721" s="16" t="n">
        <v>0.167527418617393</v>
      </c>
      <c r="S721" s="16" t="n">
        <v>0.735335709275323</v>
      </c>
      <c r="T721" s="16" t="n">
        <v>-0.00460381141390277</v>
      </c>
      <c r="U721" s="16" t="n">
        <v>0.26908517013102</v>
      </c>
      <c r="V721" s="16" t="n">
        <v>0.940197872513564</v>
      </c>
      <c r="W721" s="6" t="s">
        <v>510</v>
      </c>
      <c r="X721" s="16" t="n">
        <v>0.3</v>
      </c>
      <c r="Y721" s="16" t="n">
        <v>0.577631669063763</v>
      </c>
      <c r="Z721" s="16" t="n">
        <f aca="false">(G721-E721)/SQRT(H721^2/D721+F721^2/C721)</f>
        <v>-1.38677878950778</v>
      </c>
      <c r="AA721" s="24" t="n">
        <f aca="false">ABS(K721-Z721)</f>
        <v>0</v>
      </c>
    </row>
    <row r="722" customFormat="false" ht="15" hidden="false" customHeight="false" outlineLevel="0" collapsed="false">
      <c r="A722" s="17" t="n">
        <v>1117</v>
      </c>
      <c r="B722" s="6" t="s">
        <v>427</v>
      </c>
      <c r="C722" s="6" t="n">
        <v>93</v>
      </c>
      <c r="D722" s="6" t="n">
        <v>471</v>
      </c>
      <c r="E722" s="16" t="n">
        <v>0.613602607160486</v>
      </c>
      <c r="F722" s="16" t="n">
        <v>0.0291882202966365</v>
      </c>
      <c r="G722" s="16" t="n">
        <v>0.609019368570575</v>
      </c>
      <c r="H722" s="16" t="n">
        <v>0.0293491871267374</v>
      </c>
      <c r="I722" s="23" t="n">
        <f aca="false">G722-E722</f>
        <v>-0.00458323858991139</v>
      </c>
      <c r="J722" s="17" t="n">
        <f aca="false">100*(G722-E722)/E722</f>
        <v>-0.746939230118469</v>
      </c>
      <c r="K722" s="16" t="n">
        <v>-1.38255230617499</v>
      </c>
      <c r="L722" s="17" t="n">
        <v>131.374755648203</v>
      </c>
      <c r="M722" s="16" t="n">
        <v>0.169147907720321</v>
      </c>
      <c r="N722" s="16" t="n">
        <v>0.490902367717098</v>
      </c>
      <c r="O722" s="6" t="str">
        <f aca="false">IF(N722&lt;0.05,"Yes","No")</f>
        <v>No</v>
      </c>
      <c r="P722" s="16" t="n">
        <v>-0.156093697690392</v>
      </c>
      <c r="Q722" s="16" t="n">
        <v>1.89738703539227</v>
      </c>
      <c r="R722" s="16" t="n">
        <v>0.168919392796419</v>
      </c>
      <c r="S722" s="16" t="n">
        <v>0.735179328468686</v>
      </c>
      <c r="T722" s="16" t="n">
        <v>-0.00458620459497406</v>
      </c>
      <c r="U722" s="16" t="n">
        <v>0.270642435814255</v>
      </c>
      <c r="V722" s="16" t="n">
        <v>0.940197872513564</v>
      </c>
      <c r="W722" s="6" t="s">
        <v>510</v>
      </c>
      <c r="X722" s="16" t="n">
        <v>0.3</v>
      </c>
      <c r="Y722" s="16" t="n">
        <v>0.577449033171244</v>
      </c>
      <c r="Z722" s="16" t="n">
        <f aca="false">(G722-E722)/SQRT(H722^2/D722+F722^2/C722)</f>
        <v>-1.38255230617499</v>
      </c>
      <c r="AA722" s="24" t="n">
        <f aca="false">ABS(K722-Z722)</f>
        <v>0</v>
      </c>
    </row>
    <row r="723" customFormat="false" ht="15" hidden="false" customHeight="false" outlineLevel="0" collapsed="false">
      <c r="A723" s="17" t="n">
        <v>1118</v>
      </c>
      <c r="B723" s="6" t="s">
        <v>427</v>
      </c>
      <c r="C723" s="6" t="n">
        <v>93</v>
      </c>
      <c r="D723" s="6" t="n">
        <v>471</v>
      </c>
      <c r="E723" s="16" t="n">
        <v>0.61311561253763</v>
      </c>
      <c r="F723" s="16" t="n">
        <v>0.0291679142002119</v>
      </c>
      <c r="G723" s="16" t="n">
        <v>0.608551299938984</v>
      </c>
      <c r="H723" s="16" t="n">
        <v>0.0293410406053464</v>
      </c>
      <c r="I723" s="23" t="n">
        <f aca="false">G723-E723</f>
        <v>-0.00456431259864665</v>
      </c>
      <c r="J723" s="17" t="n">
        <f aca="false">100*(G723-E723)/E723</f>
        <v>-0.744445664946513</v>
      </c>
      <c r="K723" s="16" t="n">
        <v>-1.37770578849631</v>
      </c>
      <c r="L723" s="17" t="n">
        <v>131.409652696439</v>
      </c>
      <c r="M723" s="16" t="n">
        <v>0.170635877460678</v>
      </c>
      <c r="N723" s="16" t="n">
        <v>0.490902367717098</v>
      </c>
      <c r="O723" s="6" t="str">
        <f aca="false">IF(N723&lt;0.05,"Yes","No")</f>
        <v>No</v>
      </c>
      <c r="P723" s="16" t="n">
        <v>-0.15550283314461</v>
      </c>
      <c r="Q723" s="16" t="n">
        <v>1.88304978940659</v>
      </c>
      <c r="R723" s="16" t="n">
        <v>0.170535362405795</v>
      </c>
      <c r="S723" s="16" t="n">
        <v>0.73430928751365</v>
      </c>
      <c r="T723" s="16" t="n">
        <v>-0.00456631907001187</v>
      </c>
      <c r="U723" s="16" t="n">
        <v>0.272454447916353</v>
      </c>
      <c r="V723" s="16" t="n">
        <v>0.940197872513564</v>
      </c>
      <c r="W723" s="6" t="s">
        <v>510</v>
      </c>
      <c r="X723" s="16" t="n">
        <v>0.3</v>
      </c>
      <c r="Y723" s="16" t="n">
        <v>0.577038102413077</v>
      </c>
      <c r="Z723" s="16" t="n">
        <f aca="false">(G723-E723)/SQRT(H723^2/D723+F723^2/C723)</f>
        <v>-1.37770578849631</v>
      </c>
      <c r="AA723" s="24" t="n">
        <f aca="false">ABS(K723-Z723)</f>
        <v>0</v>
      </c>
    </row>
    <row r="724" customFormat="false" ht="15" hidden="false" customHeight="false" outlineLevel="0" collapsed="false">
      <c r="A724" s="17" t="n">
        <v>1119</v>
      </c>
      <c r="B724" s="6" t="s">
        <v>427</v>
      </c>
      <c r="C724" s="6" t="n">
        <v>93</v>
      </c>
      <c r="D724" s="6" t="n">
        <v>471</v>
      </c>
      <c r="E724" s="16" t="n">
        <v>0.612586622276614</v>
      </c>
      <c r="F724" s="16" t="n">
        <v>0.0291438180603809</v>
      </c>
      <c r="G724" s="16" t="n">
        <v>0.60803653562398</v>
      </c>
      <c r="H724" s="16" t="n">
        <v>0.0293311505864148</v>
      </c>
      <c r="I724" s="23" t="n">
        <f aca="false">G724-E724</f>
        <v>-0.00455008665263412</v>
      </c>
      <c r="J724" s="17" t="n">
        <f aca="false">100*(G724-E724)/E724</f>
        <v>-0.742766245159616</v>
      </c>
      <c r="K724" s="16" t="n">
        <v>-1.37443527396012</v>
      </c>
      <c r="L724" s="17" t="n">
        <v>131.450513635878</v>
      </c>
      <c r="M724" s="16" t="n">
        <v>0.171645274610652</v>
      </c>
      <c r="N724" s="16" t="n">
        <v>0.490902367717098</v>
      </c>
      <c r="O724" s="6" t="str">
        <f aca="false">IF(N724&lt;0.05,"Yes","No")</f>
        <v>No</v>
      </c>
      <c r="P724" s="16" t="n">
        <v>-0.155082729967587</v>
      </c>
      <c r="Q724" s="16" t="n">
        <v>1.87288911764258</v>
      </c>
      <c r="R724" s="16" t="n">
        <v>0.171691357343117</v>
      </c>
      <c r="S724" s="16" t="n">
        <v>0.732825902256671</v>
      </c>
      <c r="T724" s="16" t="n">
        <v>-0.00455096868465774</v>
      </c>
      <c r="U724" s="16" t="n">
        <v>0.273778082751721</v>
      </c>
      <c r="V724" s="16" t="n">
        <v>0.940197872513564</v>
      </c>
      <c r="W724" s="6" t="s">
        <v>510</v>
      </c>
      <c r="X724" s="16" t="n">
        <v>0.3</v>
      </c>
      <c r="Y724" s="16" t="n">
        <v>0.576718489601169</v>
      </c>
      <c r="Z724" s="16" t="n">
        <f aca="false">(G724-E724)/SQRT(H724^2/D724+F724^2/C724)</f>
        <v>-1.37443527396012</v>
      </c>
      <c r="AA724" s="24" t="n">
        <f aca="false">ABS(K724-Z724)</f>
        <v>0</v>
      </c>
    </row>
    <row r="725" customFormat="false" ht="15" hidden="false" customHeight="false" outlineLevel="0" collapsed="false">
      <c r="A725" s="17" t="n">
        <v>1120</v>
      </c>
      <c r="B725" s="6" t="s">
        <v>427</v>
      </c>
      <c r="C725" s="6" t="n">
        <v>93</v>
      </c>
      <c r="D725" s="6" t="n">
        <v>471</v>
      </c>
      <c r="E725" s="16" t="n">
        <v>0.611994292466871</v>
      </c>
      <c r="F725" s="16" t="n">
        <v>0.0291184929758501</v>
      </c>
      <c r="G725" s="16" t="n">
        <v>0.60746154828183</v>
      </c>
      <c r="H725" s="16" t="n">
        <v>0.0293196583428617</v>
      </c>
      <c r="I725" s="23" t="n">
        <f aca="false">G725-E725</f>
        <v>-0.00453274418504168</v>
      </c>
      <c r="J725" s="17" t="n">
        <f aca="false">100*(G725-E725)/E725</f>
        <v>-0.740651382020372</v>
      </c>
      <c r="K725" s="16" t="n">
        <v>-1.37027840592632</v>
      </c>
      <c r="L725" s="17" t="n">
        <v>131.49042550237</v>
      </c>
      <c r="M725" s="16" t="n">
        <v>0.172934973167888</v>
      </c>
      <c r="N725" s="16" t="n">
        <v>0.490902367717098</v>
      </c>
      <c r="O725" s="6" t="str">
        <f aca="false">IF(N725&lt;0.05,"Yes","No")</f>
        <v>No</v>
      </c>
      <c r="P725" s="16" t="n">
        <v>-0.154564140355981</v>
      </c>
      <c r="Q725" s="16" t="n">
        <v>1.8603843479082</v>
      </c>
      <c r="R725" s="16" t="n">
        <v>0.173126454624376</v>
      </c>
      <c r="S725" s="16" t="n">
        <v>0.731331998731112</v>
      </c>
      <c r="T725" s="16" t="n">
        <v>-0.00453225622833076</v>
      </c>
      <c r="U725" s="16" t="n">
        <v>0.275435918565561</v>
      </c>
      <c r="V725" s="16" t="n">
        <v>0.940197872513564</v>
      </c>
      <c r="W725" s="6" t="s">
        <v>510</v>
      </c>
      <c r="X725" s="16" t="n">
        <v>0.3</v>
      </c>
      <c r="Y725" s="16" t="n">
        <v>0.576558683195215</v>
      </c>
      <c r="Z725" s="16" t="n">
        <f aca="false">(G725-E725)/SQRT(H725^2/D725+F725^2/C725)</f>
        <v>-1.37027840592632</v>
      </c>
      <c r="AA725" s="24" t="n">
        <f aca="false">ABS(K725-Z725)</f>
        <v>0</v>
      </c>
    </row>
    <row r="726" customFormat="false" ht="15" hidden="false" customHeight="false" outlineLevel="0" collapsed="false">
      <c r="A726" s="17" t="n">
        <v>1121</v>
      </c>
      <c r="B726" s="6" t="s">
        <v>427</v>
      </c>
      <c r="C726" s="6" t="n">
        <v>93</v>
      </c>
      <c r="D726" s="6" t="n">
        <v>471</v>
      </c>
      <c r="E726" s="16" t="n">
        <v>0.611338310985155</v>
      </c>
      <c r="F726" s="16" t="n">
        <v>0.0290883604995019</v>
      </c>
      <c r="G726" s="16" t="n">
        <v>0.606831079202599</v>
      </c>
      <c r="H726" s="16" t="n">
        <v>0.0293055802398427</v>
      </c>
      <c r="I726" s="23" t="n">
        <f aca="false">G726-E726</f>
        <v>-0.00450723178255563</v>
      </c>
      <c r="J726" s="17" t="n">
        <f aca="false">100*(G726-E726)/E726</f>
        <v>-0.737272914450977</v>
      </c>
      <c r="K726" s="16" t="n">
        <v>-1.36385097397372</v>
      </c>
      <c r="L726" s="17" t="n">
        <v>131.536878588267</v>
      </c>
      <c r="M726" s="16" t="n">
        <v>0.174943826513324</v>
      </c>
      <c r="N726" s="16" t="n">
        <v>0.490902367717098</v>
      </c>
      <c r="O726" s="6" t="str">
        <f aca="false">IF(N726&lt;0.05,"Yes","No")</f>
        <v>No</v>
      </c>
      <c r="P726" s="16" t="n">
        <v>-0.153781820873541</v>
      </c>
      <c r="Q726" s="16" t="n">
        <v>1.84159950353105</v>
      </c>
      <c r="R726" s="16" t="n">
        <v>0.175308358341051</v>
      </c>
      <c r="S726" s="16" t="n">
        <v>0.729448579162448</v>
      </c>
      <c r="T726" s="16" t="n">
        <v>-0.00450574299548689</v>
      </c>
      <c r="U726" s="16" t="n">
        <v>0.277902263893809</v>
      </c>
      <c r="V726" s="16" t="n">
        <v>0.940197872513564</v>
      </c>
      <c r="W726" s="6" t="s">
        <v>510</v>
      </c>
      <c r="X726" s="16" t="n">
        <v>0.3</v>
      </c>
      <c r="Y726" s="16" t="n">
        <v>0.576239070383307</v>
      </c>
      <c r="Z726" s="16" t="n">
        <f aca="false">(G726-E726)/SQRT(H726^2/D726+F726^2/C726)</f>
        <v>-1.36385097397372</v>
      </c>
      <c r="AA726" s="24" t="n">
        <f aca="false">ABS(K726-Z726)</f>
        <v>0</v>
      </c>
    </row>
    <row r="727" customFormat="false" ht="15" hidden="false" customHeight="false" outlineLevel="0" collapsed="false">
      <c r="A727" s="17" t="n">
        <v>1122</v>
      </c>
      <c r="B727" s="6" t="s">
        <v>427</v>
      </c>
      <c r="C727" s="6" t="n">
        <v>93</v>
      </c>
      <c r="D727" s="6" t="n">
        <v>471</v>
      </c>
      <c r="E727" s="16" t="n">
        <v>0.610597411471029</v>
      </c>
      <c r="F727" s="16" t="n">
        <v>0.0290555798152493</v>
      </c>
      <c r="G727" s="16" t="n">
        <v>0.606111007827609</v>
      </c>
      <c r="H727" s="16" t="n">
        <v>0.0292887480359972</v>
      </c>
      <c r="I727" s="23" t="n">
        <f aca="false">G727-E727</f>
        <v>-0.00448640364341957</v>
      </c>
      <c r="J727" s="17" t="n">
        <f aca="false">100*(G727-E727)/E727</f>
        <v>-0.734756413822832</v>
      </c>
      <c r="K727" s="16" t="n">
        <v>-1.35895460906882</v>
      </c>
      <c r="L727" s="17" t="n">
        <v>131.583216528682</v>
      </c>
      <c r="M727" s="16" t="n">
        <v>0.176485757272628</v>
      </c>
      <c r="N727" s="16" t="n">
        <v>0.490902367717098</v>
      </c>
      <c r="O727" s="6" t="str">
        <f aca="false">IF(N727&lt;0.05,"Yes","No")</f>
        <v>No</v>
      </c>
      <c r="P727" s="16" t="n">
        <v>-0.153172845832484</v>
      </c>
      <c r="Q727" s="16" t="n">
        <v>1.82704293782066</v>
      </c>
      <c r="R727" s="16" t="n">
        <v>0.177020990917153</v>
      </c>
      <c r="S727" s="16" t="n">
        <v>0.727842969557484</v>
      </c>
      <c r="T727" s="16" t="n">
        <v>-0.00448342948344779</v>
      </c>
      <c r="U727" s="16" t="n">
        <v>0.279898277391466</v>
      </c>
      <c r="V727" s="16" t="n">
        <v>0.940197872513564</v>
      </c>
      <c r="W727" s="6" t="s">
        <v>510</v>
      </c>
      <c r="X727" s="16" t="n">
        <v>0.3</v>
      </c>
      <c r="Y727" s="16" t="n">
        <v>0.575577015272927</v>
      </c>
      <c r="Z727" s="16" t="n">
        <f aca="false">(G727-E727)/SQRT(H727^2/D727+F727^2/C727)</f>
        <v>-1.35895460906882</v>
      </c>
      <c r="AA727" s="24" t="n">
        <f aca="false">ABS(K727-Z727)</f>
        <v>0</v>
      </c>
    </row>
    <row r="728" customFormat="false" ht="15" hidden="false" customHeight="false" outlineLevel="0" collapsed="false">
      <c r="A728" s="17" t="n">
        <v>1123</v>
      </c>
      <c r="B728" s="6" t="s">
        <v>427</v>
      </c>
      <c r="C728" s="6" t="n">
        <v>93</v>
      </c>
      <c r="D728" s="6" t="n">
        <v>471</v>
      </c>
      <c r="E728" s="16" t="n">
        <v>0.609801756117934</v>
      </c>
      <c r="F728" s="16" t="n">
        <v>0.029021102351005</v>
      </c>
      <c r="G728" s="16" t="n">
        <v>0.605339555160761</v>
      </c>
      <c r="H728" s="16" t="n">
        <v>0.0292691264795054</v>
      </c>
      <c r="I728" s="23" t="n">
        <f aca="false">G728-E728</f>
        <v>-0.00446220095717209</v>
      </c>
      <c r="J728" s="17" t="n">
        <f aca="false">100*(G728-E728)/E728</f>
        <v>-0.731746163799029</v>
      </c>
      <c r="K728" s="16" t="n">
        <v>-1.3531122485668</v>
      </c>
      <c r="L728" s="17" t="n">
        <v>131.626598312419</v>
      </c>
      <c r="M728" s="16" t="n">
        <v>0.178339201915575</v>
      </c>
      <c r="N728" s="16" t="n">
        <v>0.490902367717098</v>
      </c>
      <c r="O728" s="6" t="str">
        <f aca="false">IF(N728&lt;0.05,"Yes","No")</f>
        <v>No</v>
      </c>
      <c r="P728" s="16" t="n">
        <v>-0.152461388284914</v>
      </c>
      <c r="Q728" s="16" t="n">
        <v>1.8101098492369</v>
      </c>
      <c r="R728" s="16" t="n">
        <v>0.179037630800969</v>
      </c>
      <c r="S728" s="16" t="n">
        <v>0.727385860960693</v>
      </c>
      <c r="T728" s="16" t="n">
        <v>-0.00445721993864126</v>
      </c>
      <c r="U728" s="16" t="n">
        <v>0.28227107539915</v>
      </c>
      <c r="V728" s="16" t="n">
        <v>0.940197872513564</v>
      </c>
      <c r="W728" s="6" t="s">
        <v>510</v>
      </c>
      <c r="X728" s="16" t="n">
        <v>0.3</v>
      </c>
      <c r="Y728" s="16" t="n">
        <v>0.575006278108805</v>
      </c>
      <c r="Z728" s="16" t="n">
        <f aca="false">(G728-E728)/SQRT(H728^2/D728+F728^2/C728)</f>
        <v>-1.3531122485668</v>
      </c>
      <c r="AA728" s="24" t="n">
        <f aca="false">ABS(K728-Z728)</f>
        <v>0</v>
      </c>
    </row>
    <row r="729" customFormat="false" ht="15" hidden="false" customHeight="false" outlineLevel="0" collapsed="false">
      <c r="A729" s="17" t="n">
        <v>1124</v>
      </c>
      <c r="B729" s="6" t="s">
        <v>427</v>
      </c>
      <c r="C729" s="6" t="n">
        <v>93</v>
      </c>
      <c r="D729" s="6" t="n">
        <v>471</v>
      </c>
      <c r="E729" s="16" t="n">
        <v>0.608881435407105</v>
      </c>
      <c r="F729" s="16" t="n">
        <v>0.0289821713195396</v>
      </c>
      <c r="G729" s="16" t="n">
        <v>0.60443277040105</v>
      </c>
      <c r="H729" s="16" t="n">
        <v>0.0292484879647099</v>
      </c>
      <c r="I729" s="23" t="n">
        <f aca="false">G729-E729</f>
        <v>-0.00444866500605567</v>
      </c>
      <c r="J729" s="17" t="n">
        <f aca="false">100*(G729-E729)/E729</f>
        <v>-0.730629108946514</v>
      </c>
      <c r="K729" s="16" t="n">
        <v>-1.35067572974997</v>
      </c>
      <c r="L729" s="17" t="n">
        <v>131.680101200868</v>
      </c>
      <c r="M729" s="16" t="n">
        <v>0.179115866383795</v>
      </c>
      <c r="N729" s="16" t="n">
        <v>0.490902367717098</v>
      </c>
      <c r="O729" s="6" t="str">
        <f aca="false">IF(N729&lt;0.05,"Yes","No")</f>
        <v>No</v>
      </c>
      <c r="P729" s="16" t="n">
        <v>-0.15212178491695</v>
      </c>
      <c r="Q729" s="16" t="n">
        <v>1.80205489482281</v>
      </c>
      <c r="R729" s="16" t="n">
        <v>0.180006261834378</v>
      </c>
      <c r="S729" s="16" t="n">
        <v>0.727419035069603</v>
      </c>
      <c r="T729" s="16" t="n">
        <v>-0.00444203343733357</v>
      </c>
      <c r="U729" s="16" t="n">
        <v>0.28351085906288</v>
      </c>
      <c r="V729" s="16" t="n">
        <v>0.940197872513564</v>
      </c>
      <c r="W729" s="6" t="s">
        <v>510</v>
      </c>
      <c r="X729" s="16" t="n">
        <v>0.3</v>
      </c>
      <c r="Y729" s="16" t="n">
        <v>0.574777983243157</v>
      </c>
      <c r="Z729" s="16" t="n">
        <f aca="false">(G729-E729)/SQRT(H729^2/D729+F729^2/C729)</f>
        <v>-1.35067572974997</v>
      </c>
      <c r="AA729" s="24" t="n">
        <f aca="false">ABS(K729-Z729)</f>
        <v>0</v>
      </c>
    </row>
    <row r="730" customFormat="false" ht="15" hidden="false" customHeight="false" outlineLevel="0" collapsed="false">
      <c r="A730" s="17" t="n">
        <v>1125</v>
      </c>
      <c r="B730" s="6" t="s">
        <v>427</v>
      </c>
      <c r="C730" s="6" t="n">
        <v>93</v>
      </c>
      <c r="D730" s="6" t="n">
        <v>471</v>
      </c>
      <c r="E730" s="16" t="n">
        <v>0.607897989852454</v>
      </c>
      <c r="F730" s="16" t="n">
        <v>0.0289435096871101</v>
      </c>
      <c r="G730" s="16" t="n">
        <v>0.603454508346104</v>
      </c>
      <c r="H730" s="16" t="n">
        <v>0.0292277928760942</v>
      </c>
      <c r="I730" s="23" t="n">
        <f aca="false">G730-E730</f>
        <v>-0.00444348150634999</v>
      </c>
      <c r="J730" s="17" t="n">
        <f aca="false">100*(G730-E730)/E730</f>
        <v>-0.730958414162299</v>
      </c>
      <c r="K730" s="16" t="n">
        <v>-1.35076213237992</v>
      </c>
      <c r="L730" s="17" t="n">
        <v>131.732842414489</v>
      </c>
      <c r="M730" s="16" t="n">
        <v>0.179087322102583</v>
      </c>
      <c r="N730" s="16" t="n">
        <v>0.490902367717098</v>
      </c>
      <c r="O730" s="6" t="str">
        <f aca="false">IF(N730&lt;0.05,"Yes","No")</f>
        <v>No</v>
      </c>
      <c r="P730" s="16" t="n">
        <v>-0.152067485209499</v>
      </c>
      <c r="Q730" s="16" t="n">
        <v>1.80076864131562</v>
      </c>
      <c r="R730" s="16" t="n">
        <v>0.180161499120084</v>
      </c>
      <c r="S730" s="16" t="n">
        <v>0.726538516773697</v>
      </c>
      <c r="T730" s="16" t="n">
        <v>-0.00443516256101359</v>
      </c>
      <c r="U730" s="16" t="n">
        <v>0.283902796354391</v>
      </c>
      <c r="V730" s="16" t="n">
        <v>0.940197872513564</v>
      </c>
      <c r="W730" s="6" t="s">
        <v>510</v>
      </c>
      <c r="X730" s="16" t="n">
        <v>0.3</v>
      </c>
      <c r="Y730" s="16" t="n">
        <v>0.574618176837203</v>
      </c>
      <c r="Z730" s="16" t="n">
        <f aca="false">(G730-E730)/SQRT(H730^2/D730+F730^2/C730)</f>
        <v>-1.35076213237992</v>
      </c>
      <c r="AA730" s="24" t="n">
        <f aca="false">ABS(K730-Z730)</f>
        <v>0</v>
      </c>
    </row>
    <row r="731" customFormat="false" ht="15" hidden="false" customHeight="false" outlineLevel="0" collapsed="false">
      <c r="A731" s="17" t="n">
        <v>1126</v>
      </c>
      <c r="B731" s="6" t="s">
        <v>427</v>
      </c>
      <c r="C731" s="6" t="n">
        <v>93</v>
      </c>
      <c r="D731" s="6" t="n">
        <v>471</v>
      </c>
      <c r="E731" s="16" t="n">
        <v>0.6067674906664</v>
      </c>
      <c r="F731" s="16" t="n">
        <v>0.028896658305573</v>
      </c>
      <c r="G731" s="16" t="n">
        <v>0.602332525888573</v>
      </c>
      <c r="H731" s="16" t="n">
        <v>0.0292041103578528</v>
      </c>
      <c r="I731" s="23" t="n">
        <f aca="false">G731-E731</f>
        <v>-0.00443496477782712</v>
      </c>
      <c r="J731" s="17" t="n">
        <f aca="false">100*(G731-E731)/E731</f>
        <v>-0.730916676659176</v>
      </c>
      <c r="K731" s="16" t="n">
        <v>-1.35017570104607</v>
      </c>
      <c r="L731" s="17" t="n">
        <v>131.801029595358</v>
      </c>
      <c r="M731" s="16" t="n">
        <v>0.179273642466777</v>
      </c>
      <c r="N731" s="16" t="n">
        <v>0.490902367717098</v>
      </c>
      <c r="O731" s="6" t="str">
        <f aca="false">IF(N731&lt;0.05,"Yes","No")</f>
        <v>No</v>
      </c>
      <c r="P731" s="16" t="n">
        <v>-0.151918888723156</v>
      </c>
      <c r="Q731" s="16" t="n">
        <v>1.79725103000773</v>
      </c>
      <c r="R731" s="16" t="n">
        <v>0.180586831088799</v>
      </c>
      <c r="S731" s="16" t="n">
        <v>0.724186078096028</v>
      </c>
      <c r="T731" s="16" t="n">
        <v>-0.00442489421332677</v>
      </c>
      <c r="U731" s="16" t="n">
        <v>0.284614344920747</v>
      </c>
      <c r="V731" s="16" t="n">
        <v>0.940197872513564</v>
      </c>
      <c r="W731" s="6" t="s">
        <v>510</v>
      </c>
      <c r="X731" s="16" t="n">
        <v>0.3</v>
      </c>
      <c r="Y731" s="16" t="n">
        <v>0.574389881971555</v>
      </c>
      <c r="Z731" s="16" t="n">
        <f aca="false">(G731-E731)/SQRT(H731^2/D731+F731^2/C731)</f>
        <v>-1.35017570104607</v>
      </c>
      <c r="AA731" s="24" t="n">
        <f aca="false">ABS(K731-Z731)</f>
        <v>0</v>
      </c>
    </row>
    <row r="732" customFormat="false" ht="15" hidden="false" customHeight="false" outlineLevel="0" collapsed="false">
      <c r="A732" s="17" t="n">
        <v>1127</v>
      </c>
      <c r="B732" s="6" t="s">
        <v>427</v>
      </c>
      <c r="C732" s="6" t="n">
        <v>93</v>
      </c>
      <c r="D732" s="6" t="n">
        <v>471</v>
      </c>
      <c r="E732" s="16" t="n">
        <v>0.605552594828349</v>
      </c>
      <c r="F732" s="16" t="n">
        <v>0.0288461193921721</v>
      </c>
      <c r="G732" s="16" t="n">
        <v>0.601118053600287</v>
      </c>
      <c r="H732" s="16" t="n">
        <v>0.0291803198846321</v>
      </c>
      <c r="I732" s="23" t="n">
        <f aca="false">G732-E732</f>
        <v>-0.00443454122806231</v>
      </c>
      <c r="J732" s="17" t="n">
        <f aca="false">100*(G732-E732)/E732</f>
        <v>-0.732313141077255</v>
      </c>
      <c r="K732" s="16" t="n">
        <v>-1.3521995732368</v>
      </c>
      <c r="L732" s="17" t="n">
        <v>131.8799901819</v>
      </c>
      <c r="M732" s="16" t="n">
        <v>0.178625733586803</v>
      </c>
      <c r="N732" s="16" t="n">
        <v>0.490902367717098</v>
      </c>
      <c r="O732" s="6" t="str">
        <f aca="false">IF(N732&lt;0.05,"Yes","No")</f>
        <v>No</v>
      </c>
      <c r="P732" s="16" t="n">
        <v>-0.152051083625436</v>
      </c>
      <c r="Q732" s="16" t="n">
        <v>1.8003802102792</v>
      </c>
      <c r="R732" s="16" t="n">
        <v>0.180208409170416</v>
      </c>
      <c r="S732" s="16" t="n">
        <v>0.7202073926261</v>
      </c>
      <c r="T732" s="16" t="n">
        <v>-0.00442298901852346</v>
      </c>
      <c r="U732" s="16" t="n">
        <v>0.284477265294066</v>
      </c>
      <c r="V732" s="16" t="n">
        <v>0.940197872513564</v>
      </c>
      <c r="W732" s="6" t="s">
        <v>510</v>
      </c>
      <c r="X732" s="16" t="n">
        <v>0.3</v>
      </c>
      <c r="Y732" s="16" t="n">
        <v>0.574138757619341</v>
      </c>
      <c r="Z732" s="16" t="n">
        <f aca="false">(G732-E732)/SQRT(H732^2/D732+F732^2/C732)</f>
        <v>-1.3521995732368</v>
      </c>
      <c r="AA732" s="24" t="n">
        <f aca="false">ABS(K732-Z732)</f>
        <v>0</v>
      </c>
    </row>
    <row r="733" customFormat="false" ht="15" hidden="false" customHeight="false" outlineLevel="0" collapsed="false">
      <c r="A733" s="17" t="n">
        <v>1128</v>
      </c>
      <c r="B733" s="6" t="s">
        <v>427</v>
      </c>
      <c r="C733" s="6" t="n">
        <v>93</v>
      </c>
      <c r="D733" s="6" t="n">
        <v>471</v>
      </c>
      <c r="E733" s="16" t="n">
        <v>0.604169819944648</v>
      </c>
      <c r="F733" s="16" t="n">
        <v>0.0287913610709948</v>
      </c>
      <c r="G733" s="16" t="n">
        <v>0.599743152310135</v>
      </c>
      <c r="H733" s="16" t="n">
        <v>0.029154871852219</v>
      </c>
      <c r="I733" s="23" t="n">
        <f aca="false">G733-E733</f>
        <v>-0.00442666763451383</v>
      </c>
      <c r="J733" s="17" t="n">
        <f aca="false">100*(G733-E733)/E733</f>
        <v>-0.732685991319358</v>
      </c>
      <c r="K733" s="16" t="n">
        <v>-1.35213212875923</v>
      </c>
      <c r="L733" s="17" t="n">
        <v>131.966910351806</v>
      </c>
      <c r="M733" s="16" t="n">
        <v>0.178645729127443</v>
      </c>
      <c r="N733" s="16" t="n">
        <v>0.490902367717098</v>
      </c>
      <c r="O733" s="6" t="str">
        <f aca="false">IF(N733&lt;0.05,"Yes","No")</f>
        <v>No</v>
      </c>
      <c r="P733" s="16" t="n">
        <v>-0.151938645018326</v>
      </c>
      <c r="Q733" s="16" t="n">
        <v>1.79771850750045</v>
      </c>
      <c r="R733" s="16" t="n">
        <v>0.180530239019904</v>
      </c>
      <c r="S733" s="16" t="n">
        <v>0.715210241576015</v>
      </c>
      <c r="T733" s="16" t="n">
        <v>-0.00441340146374429</v>
      </c>
      <c r="U733" s="16" t="n">
        <v>0.285151286235127</v>
      </c>
      <c r="V733" s="16" t="n">
        <v>0.940197872513564</v>
      </c>
      <c r="W733" s="6" t="s">
        <v>510</v>
      </c>
      <c r="X733" s="16" t="n">
        <v>0.3</v>
      </c>
      <c r="Y733" s="16" t="n">
        <v>0.574230075565601</v>
      </c>
      <c r="Z733" s="16" t="n">
        <f aca="false">(G733-E733)/SQRT(H733^2/D733+F733^2/C733)</f>
        <v>-1.35213212875923</v>
      </c>
      <c r="AA733" s="24" t="n">
        <f aca="false">ABS(K733-Z733)</f>
        <v>0</v>
      </c>
    </row>
    <row r="734" customFormat="false" ht="15" hidden="false" customHeight="false" outlineLevel="0" collapsed="false">
      <c r="A734" s="17" t="n">
        <v>1129</v>
      </c>
      <c r="B734" s="6" t="s">
        <v>427</v>
      </c>
      <c r="C734" s="6" t="n">
        <v>93</v>
      </c>
      <c r="D734" s="6" t="n">
        <v>471</v>
      </c>
      <c r="E734" s="16" t="n">
        <v>0.602655964192524</v>
      </c>
      <c r="F734" s="16" t="n">
        <v>0.0287327302597248</v>
      </c>
      <c r="G734" s="16" t="n">
        <v>0.59824117031067</v>
      </c>
      <c r="H734" s="16" t="n">
        <v>0.0291294446193079</v>
      </c>
      <c r="I734" s="23" t="n">
        <f aca="false">G734-E734</f>
        <v>-0.0044147938818534</v>
      </c>
      <c r="J734" s="17" t="n">
        <f aca="false">100*(G734-E734)/E734</f>
        <v>-0.732556241730489</v>
      </c>
      <c r="K734" s="16" t="n">
        <v>-1.35099146528014</v>
      </c>
      <c r="L734" s="17" t="n">
        <v>132.065768828049</v>
      </c>
      <c r="M734" s="16" t="n">
        <v>0.179008204513438</v>
      </c>
      <c r="N734" s="16" t="n">
        <v>0.490902367717098</v>
      </c>
      <c r="O734" s="6" t="str">
        <f aca="false">IF(N734&lt;0.05,"Yes","No")</f>
        <v>No</v>
      </c>
      <c r="P734" s="16" t="n">
        <v>-0.151691688952045</v>
      </c>
      <c r="Q734" s="16" t="n">
        <v>1.79187935191364</v>
      </c>
      <c r="R734" s="16" t="n">
        <v>0.181238596503792</v>
      </c>
      <c r="S734" s="16" t="n">
        <v>0.710969690245083</v>
      </c>
      <c r="T734" s="16" t="n">
        <v>-0.00439964882923271</v>
      </c>
      <c r="U734" s="16" t="n">
        <v>0.286294758617591</v>
      </c>
      <c r="V734" s="16" t="n">
        <v>0.940197872513564</v>
      </c>
      <c r="W734" s="6" t="s">
        <v>510</v>
      </c>
      <c r="X734" s="16" t="n">
        <v>0.3</v>
      </c>
      <c r="Y734" s="16" t="n">
        <v>0.57432139351186</v>
      </c>
      <c r="Z734" s="16" t="n">
        <f aca="false">(G734-E734)/SQRT(H734^2/D734+F734^2/C734)</f>
        <v>-1.35099146528014</v>
      </c>
      <c r="AA734" s="24" t="n">
        <f aca="false">ABS(K734-Z734)</f>
        <v>0</v>
      </c>
    </row>
    <row r="735" customFormat="false" ht="15" hidden="false" customHeight="false" outlineLevel="0" collapsed="false">
      <c r="A735" s="17" t="n">
        <v>1130</v>
      </c>
      <c r="B735" s="6" t="s">
        <v>427</v>
      </c>
      <c r="C735" s="6" t="n">
        <v>93</v>
      </c>
      <c r="D735" s="6" t="n">
        <v>471</v>
      </c>
      <c r="E735" s="16" t="n">
        <v>0.600994769603975</v>
      </c>
      <c r="F735" s="16" t="n">
        <v>0.0286715360505075</v>
      </c>
      <c r="G735" s="16" t="n">
        <v>0.596597659486621</v>
      </c>
      <c r="H735" s="16" t="n">
        <v>0.0291030418985524</v>
      </c>
      <c r="I735" s="23" t="n">
        <f aca="false">G735-E735</f>
        <v>-0.00439711011735455</v>
      </c>
      <c r="J735" s="17" t="n">
        <f aca="false">100*(G735-E735)/E735</f>
        <v>-0.731638666381743</v>
      </c>
      <c r="K735" s="16" t="n">
        <v>-1.34817288611241</v>
      </c>
      <c r="L735" s="17" t="n">
        <v>132.169926452226</v>
      </c>
      <c r="M735" s="16" t="n">
        <v>0.179908730116576</v>
      </c>
      <c r="N735" s="16" t="n">
        <v>0.490902367717098</v>
      </c>
      <c r="O735" s="6" t="str">
        <f aca="false">IF(N735&lt;0.05,"Yes","No")</f>
        <v>No</v>
      </c>
      <c r="P735" s="16" t="n">
        <v>-0.151250757150717</v>
      </c>
      <c r="Q735" s="16" t="n">
        <v>1.78147735449306</v>
      </c>
      <c r="R735" s="16" t="n">
        <v>0.18250848564372</v>
      </c>
      <c r="S735" s="16" t="n">
        <v>0.706701915360398</v>
      </c>
      <c r="T735" s="16" t="n">
        <v>-0.00437989554169517</v>
      </c>
      <c r="U735" s="16" t="n">
        <v>0.288108967832001</v>
      </c>
      <c r="V735" s="16" t="n">
        <v>0.940197872513564</v>
      </c>
      <c r="W735" s="6" t="s">
        <v>510</v>
      </c>
      <c r="X735" s="16" t="n">
        <v>0.3</v>
      </c>
      <c r="Y735" s="16" t="n">
        <v>0.574435540944684</v>
      </c>
      <c r="Z735" s="16" t="n">
        <f aca="false">(G735-E735)/SQRT(H735^2/D735+F735^2/C735)</f>
        <v>-1.34817288611241</v>
      </c>
      <c r="AA735" s="24" t="n">
        <f aca="false">ABS(K735-Z735)</f>
        <v>0</v>
      </c>
    </row>
    <row r="736" customFormat="false" ht="15" hidden="false" customHeight="false" outlineLevel="0" collapsed="false">
      <c r="A736" s="17" t="n">
        <v>1131</v>
      </c>
      <c r="B736" s="6" t="s">
        <v>427</v>
      </c>
      <c r="C736" s="6" t="n">
        <v>93</v>
      </c>
      <c r="D736" s="6" t="n">
        <v>471</v>
      </c>
      <c r="E736" s="16" t="n">
        <v>0.599207313791398</v>
      </c>
      <c r="F736" s="16" t="n">
        <v>0.0286107801071273</v>
      </c>
      <c r="G736" s="16" t="n">
        <v>0.594823279072019</v>
      </c>
      <c r="H736" s="16" t="n">
        <v>0.0290786110784005</v>
      </c>
      <c r="I736" s="23" t="n">
        <f aca="false">G736-E736</f>
        <v>-0.00438403471937965</v>
      </c>
      <c r="J736" s="17" t="n">
        <f aca="false">100*(G736-E736)/E736</f>
        <v>-0.731639053542304</v>
      </c>
      <c r="K736" s="16" t="n">
        <v>-1.34672620435375</v>
      </c>
      <c r="L736" s="17" t="n">
        <v>132.27916364942</v>
      </c>
      <c r="M736" s="16" t="n">
        <v>0.180371298143271</v>
      </c>
      <c r="N736" s="16" t="n">
        <v>0.490902367717098</v>
      </c>
      <c r="O736" s="6" t="str">
        <f aca="false">IF(N736&lt;0.05,"Yes","No")</f>
        <v>No</v>
      </c>
      <c r="P736" s="16" t="n">
        <v>-0.150958538447107</v>
      </c>
      <c r="Q736" s="16" t="n">
        <v>1.77460032289689</v>
      </c>
      <c r="R736" s="16" t="n">
        <v>0.183353716332393</v>
      </c>
      <c r="S736" s="16" t="n">
        <v>0.704007299572111</v>
      </c>
      <c r="T736" s="16" t="n">
        <v>-0.00436508729945016</v>
      </c>
      <c r="U736" s="16" t="n">
        <v>0.289504923113211</v>
      </c>
      <c r="V736" s="16" t="n">
        <v>0.940197872513564</v>
      </c>
      <c r="W736" s="6" t="s">
        <v>510</v>
      </c>
      <c r="X736" s="16" t="n">
        <v>0.2</v>
      </c>
      <c r="Y736" s="16" t="n">
        <v>0.573704997374609</v>
      </c>
      <c r="Z736" s="16" t="n">
        <f aca="false">(G736-E736)/SQRT(H736^2/D736+F736^2/C736)</f>
        <v>-1.34672620435375</v>
      </c>
      <c r="AA736" s="24" t="n">
        <f aca="false">ABS(K736-Z736)</f>
        <v>0</v>
      </c>
    </row>
    <row r="737" customFormat="false" ht="15" hidden="false" customHeight="false" outlineLevel="0" collapsed="false">
      <c r="A737" s="17" t="n">
        <v>1132</v>
      </c>
      <c r="B737" s="6" t="s">
        <v>427</v>
      </c>
      <c r="C737" s="6" t="n">
        <v>93</v>
      </c>
      <c r="D737" s="6" t="n">
        <v>471</v>
      </c>
      <c r="E737" s="16" t="n">
        <v>0.597229110617792</v>
      </c>
      <c r="F737" s="16" t="n">
        <v>0.0285499303023278</v>
      </c>
      <c r="G737" s="16" t="n">
        <v>0.592859949908692</v>
      </c>
      <c r="H737" s="16" t="n">
        <v>0.0290566814749593</v>
      </c>
      <c r="I737" s="23" t="n">
        <f aca="false">G737-E737</f>
        <v>-0.00436916070909965</v>
      </c>
      <c r="J737" s="17" t="n">
        <f aca="false">100*(G737-E737)/E737</f>
        <v>-0.731571959809538</v>
      </c>
      <c r="K737" s="16" t="n">
        <v>-1.34470413203111</v>
      </c>
      <c r="L737" s="17" t="n">
        <v>132.396684938967</v>
      </c>
      <c r="M737" s="16" t="n">
        <v>0.181019970544513</v>
      </c>
      <c r="N737" s="16" t="n">
        <v>0.490902367717098</v>
      </c>
      <c r="O737" s="6" t="str">
        <f aca="false">IF(N737&lt;0.05,"Yes","No")</f>
        <v>No</v>
      </c>
      <c r="P737" s="16" t="n">
        <v>-0.150592852858991</v>
      </c>
      <c r="Q737" s="16" t="n">
        <v>1.76601306763436</v>
      </c>
      <c r="R737" s="16" t="n">
        <v>0.184415539155566</v>
      </c>
      <c r="S737" s="16" t="n">
        <v>0.701370575861511</v>
      </c>
      <c r="T737" s="16" t="n">
        <v>-0.00434812303675353</v>
      </c>
      <c r="U737" s="16" t="n">
        <v>0.291260206989614</v>
      </c>
      <c r="V737" s="16" t="n">
        <v>0.940197872513564</v>
      </c>
      <c r="W737" s="6" t="s">
        <v>510</v>
      </c>
      <c r="X737" s="16" t="n">
        <v>0.2</v>
      </c>
      <c r="Y737" s="16" t="n">
        <v>0.573088601237358</v>
      </c>
      <c r="Z737" s="16" t="n">
        <f aca="false">(G737-E737)/SQRT(H737^2/D737+F737^2/C737)</f>
        <v>-1.34470413203111</v>
      </c>
      <c r="AA737" s="24" t="n">
        <f aca="false">ABS(K737-Z737)</f>
        <v>0</v>
      </c>
    </row>
    <row r="738" customFormat="false" ht="15" hidden="false" customHeight="false" outlineLevel="0" collapsed="false">
      <c r="A738" s="17" t="n">
        <v>1133</v>
      </c>
      <c r="B738" s="6" t="s">
        <v>427</v>
      </c>
      <c r="C738" s="6" t="n">
        <v>93</v>
      </c>
      <c r="D738" s="6" t="n">
        <v>471</v>
      </c>
      <c r="E738" s="16" t="n">
        <v>0.595110016484414</v>
      </c>
      <c r="F738" s="16" t="n">
        <v>0.0284915962895097</v>
      </c>
      <c r="G738" s="16" t="n">
        <v>0.590757284890821</v>
      </c>
      <c r="H738" s="16" t="n">
        <v>0.0290373208143583</v>
      </c>
      <c r="I738" s="23" t="n">
        <f aca="false">G738-E738</f>
        <v>-0.00435273159359362</v>
      </c>
      <c r="J738" s="17" t="n">
        <f aca="false">100*(G738-E738)/E738</f>
        <v>-0.731416288253252</v>
      </c>
      <c r="K738" s="16" t="n">
        <v>-1.34207592966188</v>
      </c>
      <c r="L738" s="17" t="n">
        <v>132.514916638423</v>
      </c>
      <c r="M738" s="16" t="n">
        <v>0.181866325596582</v>
      </c>
      <c r="N738" s="16" t="n">
        <v>0.490902367717098</v>
      </c>
      <c r="O738" s="6" t="str">
        <f aca="false">IF(N738&lt;0.05,"Yes","No")</f>
        <v>No</v>
      </c>
      <c r="P738" s="16" t="n">
        <v>-0.150159482224619</v>
      </c>
      <c r="Q738" s="16" t="n">
        <v>1.75586335657306</v>
      </c>
      <c r="R738" s="16" t="n">
        <v>0.185679796697724</v>
      </c>
      <c r="S738" s="16" t="n">
        <v>0.700311285926576</v>
      </c>
      <c r="T738" s="16" t="n">
        <v>-0.00432913106413131</v>
      </c>
      <c r="U738" s="16" t="n">
        <v>0.293380497209769</v>
      </c>
      <c r="V738" s="16" t="n">
        <v>0.940197872513564</v>
      </c>
      <c r="W738" s="6" t="s">
        <v>510</v>
      </c>
      <c r="X738" s="16" t="n">
        <v>0.2</v>
      </c>
      <c r="Y738" s="16" t="n">
        <v>0.573088601237358</v>
      </c>
      <c r="Z738" s="16" t="n">
        <f aca="false">(G738-E738)/SQRT(H738^2/D738+F738^2/C738)</f>
        <v>-1.34207592966188</v>
      </c>
      <c r="AA738" s="24" t="n">
        <f aca="false">ABS(K738-Z738)</f>
        <v>0</v>
      </c>
    </row>
    <row r="739" customFormat="false" ht="15" hidden="false" customHeight="false" outlineLevel="0" collapsed="false">
      <c r="A739" s="17" t="n">
        <v>1134</v>
      </c>
      <c r="B739" s="6" t="s">
        <v>427</v>
      </c>
      <c r="C739" s="6" t="n">
        <v>93</v>
      </c>
      <c r="D739" s="6" t="n">
        <v>471</v>
      </c>
      <c r="E739" s="16" t="n">
        <v>0.592879488583534</v>
      </c>
      <c r="F739" s="16" t="n">
        <v>0.028434270583613</v>
      </c>
      <c r="G739" s="16" t="n">
        <v>0.588536814646103</v>
      </c>
      <c r="H739" s="16" t="n">
        <v>0.0290230106037568</v>
      </c>
      <c r="I739" s="23" t="n">
        <f aca="false">G739-E739</f>
        <v>-0.00434267393743071</v>
      </c>
      <c r="J739" s="17" t="n">
        <f aca="false">100*(G739-E739)/E739</f>
        <v>-0.732471610344611</v>
      </c>
      <c r="K739" s="16" t="n">
        <v>-1.34132662134671</v>
      </c>
      <c r="L739" s="17" t="n">
        <v>132.64576712725</v>
      </c>
      <c r="M739" s="16" t="n">
        <v>0.182106494460459</v>
      </c>
      <c r="N739" s="16" t="n">
        <v>0.490902367717098</v>
      </c>
      <c r="O739" s="6" t="str">
        <f aca="false">IF(N739&lt;0.05,"Yes","No")</f>
        <v>No</v>
      </c>
      <c r="P739" s="16" t="n">
        <v>-0.149922494318544</v>
      </c>
      <c r="Q739" s="16" t="n">
        <v>1.75032537779946</v>
      </c>
      <c r="R739" s="16" t="n">
        <v>0.186373865527927</v>
      </c>
      <c r="S739" s="16" t="n">
        <v>0.701092185406152</v>
      </c>
      <c r="T739" s="16" t="n">
        <v>-0.00431659599360228</v>
      </c>
      <c r="U739" s="16" t="n">
        <v>0.294986236265765</v>
      </c>
      <c r="V739" s="16" t="n">
        <v>0.940197872513564</v>
      </c>
      <c r="W739" s="6" t="s">
        <v>510</v>
      </c>
      <c r="X739" s="16" t="n">
        <v>0.2</v>
      </c>
      <c r="Y739" s="16" t="n">
        <v>0.572746158938886</v>
      </c>
      <c r="Z739" s="16" t="n">
        <f aca="false">(G739-E739)/SQRT(H739^2/D739+F739^2/C739)</f>
        <v>-1.34132662134671</v>
      </c>
      <c r="AA739" s="24" t="n">
        <f aca="false">ABS(K739-Z739)</f>
        <v>0</v>
      </c>
    </row>
    <row r="740" customFormat="false" ht="15" hidden="false" customHeight="false" outlineLevel="0" collapsed="false">
      <c r="A740" s="17" t="n">
        <v>1135</v>
      </c>
      <c r="B740" s="6" t="s">
        <v>427</v>
      </c>
      <c r="C740" s="6" t="n">
        <v>93</v>
      </c>
      <c r="D740" s="6" t="n">
        <v>471</v>
      </c>
      <c r="E740" s="16" t="n">
        <v>0.590492020691595</v>
      </c>
      <c r="F740" s="16" t="n">
        <v>0.0283801747996451</v>
      </c>
      <c r="G740" s="16" t="n">
        <v>0.586161776206549</v>
      </c>
      <c r="H740" s="16" t="n">
        <v>0.0290137070301777</v>
      </c>
      <c r="I740" s="23" t="n">
        <f aca="false">G740-E740</f>
        <v>-0.00433024448504571</v>
      </c>
      <c r="J740" s="17" t="n">
        <f aca="false">100*(G740-E740)/E740</f>
        <v>-0.733328196369876</v>
      </c>
      <c r="K740" s="16" t="n">
        <v>-1.33967441576487</v>
      </c>
      <c r="L740" s="17" t="n">
        <v>132.782465408188</v>
      </c>
      <c r="M740" s="16" t="n">
        <v>0.182639545529065</v>
      </c>
      <c r="N740" s="16" t="n">
        <v>0.490902367717098</v>
      </c>
      <c r="O740" s="6" t="str">
        <f aca="false">IF(N740&lt;0.05,"Yes","No")</f>
        <v>No</v>
      </c>
      <c r="P740" s="16" t="n">
        <v>-0.149578740944574</v>
      </c>
      <c r="Q740" s="16" t="n">
        <v>1.74230802898971</v>
      </c>
      <c r="R740" s="16" t="n">
        <v>0.187384033157107</v>
      </c>
      <c r="S740" s="16" t="n">
        <v>0.701950482074593</v>
      </c>
      <c r="T740" s="16" t="n">
        <v>-0.00430092582323877</v>
      </c>
      <c r="U740" s="16" t="n">
        <v>0.297110572347997</v>
      </c>
      <c r="V740" s="16" t="n">
        <v>0.940197872513564</v>
      </c>
      <c r="W740" s="6" t="s">
        <v>510</v>
      </c>
      <c r="X740" s="16" t="n">
        <v>0.2</v>
      </c>
      <c r="Y740" s="16" t="n">
        <v>0.572038444855375</v>
      </c>
      <c r="Z740" s="16" t="n">
        <f aca="false">(G740-E740)/SQRT(H740^2/D740+F740^2/C740)</f>
        <v>-1.33967441576487</v>
      </c>
      <c r="AA740" s="24" t="n">
        <f aca="false">ABS(K740-Z740)</f>
        <v>0</v>
      </c>
    </row>
    <row r="741" customFormat="false" ht="15" hidden="false" customHeight="false" outlineLevel="0" collapsed="false">
      <c r="A741" s="17" t="n">
        <v>1136</v>
      </c>
      <c r="B741" s="6" t="s">
        <v>427</v>
      </c>
      <c r="C741" s="6" t="n">
        <v>93</v>
      </c>
      <c r="D741" s="6" t="n">
        <v>471</v>
      </c>
      <c r="E741" s="16" t="n">
        <v>0.588026856542915</v>
      </c>
      <c r="F741" s="16" t="n">
        <v>0.0283325447348486</v>
      </c>
      <c r="G741" s="16" t="n">
        <v>0.58370877989032</v>
      </c>
      <c r="H741" s="16" t="n">
        <v>0.0290100403907144</v>
      </c>
      <c r="I741" s="23" t="n">
        <f aca="false">G741-E741</f>
        <v>-0.00431807665259587</v>
      </c>
      <c r="J741" s="17" t="n">
        <f aca="false">100*(G741-E741)/E741</f>
        <v>-0.73433323742769</v>
      </c>
      <c r="K741" s="16" t="n">
        <v>-1.33779980684981</v>
      </c>
      <c r="L741" s="17" t="n">
        <v>132.917003536496</v>
      </c>
      <c r="M741" s="16" t="n">
        <v>0.183246140801588</v>
      </c>
      <c r="N741" s="16" t="n">
        <v>0.490902367717098</v>
      </c>
      <c r="O741" s="6" t="str">
        <f aca="false">IF(N741&lt;0.05,"Yes","No")</f>
        <v>No</v>
      </c>
      <c r="P741" s="16" t="n">
        <v>-0.14921379176249</v>
      </c>
      <c r="Q741" s="16" t="n">
        <v>1.73381647205946</v>
      </c>
      <c r="R741" s="16" t="n">
        <v>0.18846091739959</v>
      </c>
      <c r="S741" s="16" t="n">
        <v>0.702984919567796</v>
      </c>
      <c r="T741" s="16" t="n">
        <v>-0.00428522013896338</v>
      </c>
      <c r="U741" s="16" t="n">
        <v>0.299402407021681</v>
      </c>
      <c r="V741" s="16" t="n">
        <v>0.940197872513564</v>
      </c>
      <c r="W741" s="6" t="s">
        <v>510</v>
      </c>
      <c r="X741" s="16" t="n">
        <v>0.2</v>
      </c>
      <c r="Y741" s="16" t="n">
        <v>0.571376389744995</v>
      </c>
      <c r="Z741" s="16" t="n">
        <f aca="false">(G741-E741)/SQRT(H741^2/D741+F741^2/C741)</f>
        <v>-1.33779980684981</v>
      </c>
      <c r="AA741" s="24" t="n">
        <f aca="false">ABS(K741-Z741)</f>
        <v>0</v>
      </c>
    </row>
    <row r="742" customFormat="false" ht="15" hidden="false" customHeight="false" outlineLevel="0" collapsed="false">
      <c r="A742" s="17" t="n">
        <v>1137</v>
      </c>
      <c r="B742" s="6" t="s">
        <v>427</v>
      </c>
      <c r="C742" s="6" t="n">
        <v>93</v>
      </c>
      <c r="D742" s="6" t="n">
        <v>471</v>
      </c>
      <c r="E742" s="16" t="n">
        <v>0.585472274211145</v>
      </c>
      <c r="F742" s="16" t="n">
        <v>0.0282888949909643</v>
      </c>
      <c r="G742" s="16" t="n">
        <v>0.581164552021432</v>
      </c>
      <c r="H742" s="16" t="n">
        <v>0.0290136300842182</v>
      </c>
      <c r="I742" s="23" t="n">
        <f aca="false">G742-E742</f>
        <v>-0.00430772218971365</v>
      </c>
      <c r="J742" s="17" t="n">
        <f aca="false">100*(G742-E742)/E742</f>
        <v>-0.735768776671414</v>
      </c>
      <c r="K742" s="16" t="n">
        <v>-1.33626883959457</v>
      </c>
      <c r="L742" s="17" t="n">
        <v>133.061772136044</v>
      </c>
      <c r="M742" s="16" t="n">
        <v>0.183742075080345</v>
      </c>
      <c r="N742" s="16" t="n">
        <v>0.490902367717098</v>
      </c>
      <c r="O742" s="6" t="str">
        <f aca="false">IF(N742&lt;0.05,"Yes","No")</f>
        <v>No</v>
      </c>
      <c r="P742" s="16" t="n">
        <v>-0.148876522368271</v>
      </c>
      <c r="Q742" s="16" t="n">
        <v>1.72598740543912</v>
      </c>
      <c r="R742" s="16" t="n">
        <v>0.189460188065145</v>
      </c>
      <c r="S742" s="16" t="n">
        <v>0.703817802552572</v>
      </c>
      <c r="T742" s="16" t="n">
        <v>-0.00427148100026565</v>
      </c>
      <c r="U742" s="16" t="n">
        <v>0.301675831657826</v>
      </c>
      <c r="V742" s="16" t="n">
        <v>0.940197872513564</v>
      </c>
      <c r="W742" s="6" t="s">
        <v>510</v>
      </c>
      <c r="X742" s="16" t="n">
        <v>0.2</v>
      </c>
      <c r="Y742" s="16" t="n">
        <v>0.571033947446522</v>
      </c>
      <c r="Z742" s="16" t="n">
        <f aca="false">(G742-E742)/SQRT(H742^2/D742+F742^2/C742)</f>
        <v>-1.33626883959457</v>
      </c>
      <c r="AA742" s="24" t="n">
        <f aca="false">ABS(K742-Z742)</f>
        <v>0</v>
      </c>
    </row>
    <row r="743" customFormat="false" ht="15" hidden="false" customHeight="false" outlineLevel="0" collapsed="false">
      <c r="A743" s="17" t="n">
        <v>1138</v>
      </c>
      <c r="B743" s="6" t="s">
        <v>427</v>
      </c>
      <c r="C743" s="6" t="n">
        <v>93</v>
      </c>
      <c r="D743" s="6" t="n">
        <v>471</v>
      </c>
      <c r="E743" s="16" t="n">
        <v>0.582778109337694</v>
      </c>
      <c r="F743" s="16" t="n">
        <v>0.0282487345380468</v>
      </c>
      <c r="G743" s="16" t="n">
        <v>0.578483725429341</v>
      </c>
      <c r="H743" s="16" t="n">
        <v>0.0290246084338459</v>
      </c>
      <c r="I743" s="23" t="n">
        <f aca="false">G743-E743</f>
        <v>-0.00429438390835335</v>
      </c>
      <c r="J743" s="17" t="n">
        <f aca="false">100*(G743-E743)/E743</f>
        <v>-0.73688147161769</v>
      </c>
      <c r="K743" s="16" t="n">
        <v>-1.33361183723683</v>
      </c>
      <c r="L743" s="17" t="n">
        <v>133.218733850435</v>
      </c>
      <c r="M743" s="16" t="n">
        <v>0.184606806973773</v>
      </c>
      <c r="N743" s="16" t="n">
        <v>0.490902367717098</v>
      </c>
      <c r="O743" s="6" t="str">
        <f aca="false">IF(N743&lt;0.05,"Yes","No")</f>
        <v>No</v>
      </c>
      <c r="P743" s="16" t="n">
        <v>-0.148401225336526</v>
      </c>
      <c r="Q743" s="16" t="n">
        <v>1.71498436534692</v>
      </c>
      <c r="R743" s="16" t="n">
        <v>0.190875049581445</v>
      </c>
      <c r="S743" s="16" t="n">
        <v>0.702680097067109</v>
      </c>
      <c r="T743" s="16" t="n">
        <v>-0.00425455470788379</v>
      </c>
      <c r="U743" s="16" t="n">
        <v>0.304505599790851</v>
      </c>
      <c r="V743" s="16" t="n">
        <v>0.940197872513564</v>
      </c>
      <c r="W743" s="6" t="s">
        <v>510</v>
      </c>
      <c r="X743" s="16" t="n">
        <v>0.2</v>
      </c>
      <c r="Y743" s="16" t="n">
        <v>0.570759993607744</v>
      </c>
      <c r="Z743" s="16" t="n">
        <f aca="false">(G743-E743)/SQRT(H743^2/D743+F743^2/C743)</f>
        <v>-1.33361183723683</v>
      </c>
      <c r="AA743" s="24" t="n">
        <f aca="false">ABS(K743-Z743)</f>
        <v>0</v>
      </c>
    </row>
    <row r="744" customFormat="false" ht="15" hidden="false" customHeight="false" outlineLevel="0" collapsed="false">
      <c r="A744" s="17" t="n">
        <v>1139</v>
      </c>
      <c r="B744" s="6" t="s">
        <v>427</v>
      </c>
      <c r="C744" s="6" t="n">
        <v>93</v>
      </c>
      <c r="D744" s="6" t="n">
        <v>471</v>
      </c>
      <c r="E744" s="16" t="n">
        <v>0.580100310425605</v>
      </c>
      <c r="F744" s="16" t="n">
        <v>0.0282201463127529</v>
      </c>
      <c r="G744" s="16" t="n">
        <v>0.575812514357253</v>
      </c>
      <c r="H744" s="16" t="n">
        <v>0.0290439811727717</v>
      </c>
      <c r="I744" s="23" t="n">
        <f aca="false">G744-E744</f>
        <v>-0.0042877960683515</v>
      </c>
      <c r="J744" s="17" t="n">
        <f aca="false">100*(G744-E744)/E744</f>
        <v>-0.739147349396462</v>
      </c>
      <c r="K744" s="16" t="n">
        <v>-1.33252824288171</v>
      </c>
      <c r="L744" s="17" t="n">
        <v>133.36585433593</v>
      </c>
      <c r="M744" s="16" t="n">
        <v>0.18495893481121</v>
      </c>
      <c r="N744" s="16" t="n">
        <v>0.490902367717098</v>
      </c>
      <c r="O744" s="6" t="str">
        <f aca="false">IF(N744&lt;0.05,"Yes","No")</f>
        <v>No</v>
      </c>
      <c r="P744" s="16" t="n">
        <v>-0.148113590913877</v>
      </c>
      <c r="Q744" s="16" t="n">
        <v>1.70834276942378</v>
      </c>
      <c r="R744" s="16" t="n">
        <v>0.191735057099958</v>
      </c>
      <c r="S744" s="16" t="n">
        <v>0.701077796083831</v>
      </c>
      <c r="T744" s="16" t="n">
        <v>-0.00424451109303601</v>
      </c>
      <c r="U744" s="16" t="n">
        <v>0.306804758816088</v>
      </c>
      <c r="V744" s="16" t="n">
        <v>0.940197872513564</v>
      </c>
      <c r="W744" s="6" t="s">
        <v>510</v>
      </c>
      <c r="X744" s="16" t="n">
        <v>0.2</v>
      </c>
      <c r="Y744" s="16" t="n">
        <v>0.56984681414515</v>
      </c>
      <c r="Z744" s="16" t="n">
        <f aca="false">(G744-E744)/SQRT(H744^2/D744+F744^2/C744)</f>
        <v>-1.33252824288171</v>
      </c>
      <c r="AA744" s="24" t="n">
        <f aca="false">ABS(K744-Z744)</f>
        <v>0</v>
      </c>
    </row>
    <row r="745" customFormat="false" ht="15" hidden="false" customHeight="false" outlineLevel="0" collapsed="false">
      <c r="A745" s="17" t="n">
        <v>1140</v>
      </c>
      <c r="B745" s="6" t="s">
        <v>427</v>
      </c>
      <c r="C745" s="6" t="n">
        <v>93</v>
      </c>
      <c r="D745" s="6" t="n">
        <v>471</v>
      </c>
      <c r="E745" s="16" t="n">
        <v>0.577314446369807</v>
      </c>
      <c r="F745" s="16" t="n">
        <v>0.0282003763323123</v>
      </c>
      <c r="G745" s="16" t="n">
        <v>0.573025131681163</v>
      </c>
      <c r="H745" s="16" t="n">
        <v>0.0290739486632957</v>
      </c>
      <c r="I745" s="23" t="n">
        <f aca="false">G745-E745</f>
        <v>-0.00428931468864413</v>
      </c>
      <c r="J745" s="17" t="n">
        <f aca="false">100*(G745-E745)/E745</f>
        <v>-0.742977196502813</v>
      </c>
      <c r="K745" s="16" t="n">
        <v>-1.3335345327306</v>
      </c>
      <c r="L745" s="17" t="n">
        <v>133.518124521502</v>
      </c>
      <c r="M745" s="16" t="n">
        <v>0.184626997033164</v>
      </c>
      <c r="N745" s="16" t="n">
        <v>0.490902367717098</v>
      </c>
      <c r="O745" s="6" t="str">
        <f aca="false">IF(N745&lt;0.05,"Yes","No")</f>
        <v>No</v>
      </c>
      <c r="P745" s="16" t="n">
        <v>-0.14805326300684</v>
      </c>
      <c r="Q745" s="16" t="n">
        <v>1.70695140818012</v>
      </c>
      <c r="R745" s="16" t="n">
        <v>0.191915795445804</v>
      </c>
      <c r="S745" s="16" t="n">
        <v>0.699190256329922</v>
      </c>
      <c r="T745" s="16" t="n">
        <v>-0.00424274362590219</v>
      </c>
      <c r="U745" s="16" t="n">
        <v>0.3084766407626</v>
      </c>
      <c r="V745" s="16" t="n">
        <v>0.940197872513564</v>
      </c>
      <c r="W745" s="6" t="s">
        <v>510</v>
      </c>
      <c r="X745" s="16" t="n">
        <v>0.2</v>
      </c>
      <c r="Y745" s="16" t="n">
        <v>0.570075109010798</v>
      </c>
      <c r="Z745" s="16" t="n">
        <f aca="false">(G745-E745)/SQRT(H745^2/D745+F745^2/C745)</f>
        <v>-1.3335345327306</v>
      </c>
      <c r="AA745" s="24" t="n">
        <f aca="false">ABS(K745-Z745)</f>
        <v>0</v>
      </c>
    </row>
    <row r="746" customFormat="false" ht="15" hidden="false" customHeight="false" outlineLevel="0" collapsed="false">
      <c r="A746" s="17" t="n">
        <v>1141</v>
      </c>
      <c r="B746" s="6" t="s">
        <v>427</v>
      </c>
      <c r="C746" s="6" t="n">
        <v>93</v>
      </c>
      <c r="D746" s="6" t="n">
        <v>471</v>
      </c>
      <c r="E746" s="16" t="n">
        <v>0.574579728546963</v>
      </c>
      <c r="F746" s="16" t="n">
        <v>0.0281893723811666</v>
      </c>
      <c r="G746" s="16" t="n">
        <v>0.570295164666105</v>
      </c>
      <c r="H746" s="16" t="n">
        <v>0.029108678722662</v>
      </c>
      <c r="I746" s="23" t="n">
        <f aca="false">G746-E746</f>
        <v>-0.00428456388085796</v>
      </c>
      <c r="J746" s="17" t="n">
        <f aca="false">100*(G746-E746)/E746</f>
        <v>-0.745686571938948</v>
      </c>
      <c r="K746" s="16" t="n">
        <v>-1.33221088873765</v>
      </c>
      <c r="L746" s="17" t="n">
        <v>133.657894332402</v>
      </c>
      <c r="M746" s="16" t="n">
        <v>0.185057938693424</v>
      </c>
      <c r="N746" s="16" t="n">
        <v>0.490902367717098</v>
      </c>
      <c r="O746" s="6" t="str">
        <f aca="false">IF(N746&lt;0.05,"Yes","No")</f>
        <v>No</v>
      </c>
      <c r="P746" s="16" t="n">
        <v>-0.147749177421868</v>
      </c>
      <c r="Q746" s="16" t="n">
        <v>1.6999468172545</v>
      </c>
      <c r="R746" s="16" t="n">
        <v>0.192828728179484</v>
      </c>
      <c r="S746" s="16" t="n">
        <v>0.697854987921086</v>
      </c>
      <c r="T746" s="16" t="n">
        <v>-0.00423429300674311</v>
      </c>
      <c r="U746" s="16" t="n">
        <v>0.310981759462387</v>
      </c>
      <c r="V746" s="16" t="n">
        <v>0.940197872513564</v>
      </c>
      <c r="W746" s="6" t="s">
        <v>510</v>
      </c>
      <c r="X746" s="16" t="n">
        <v>0.2</v>
      </c>
      <c r="Y746" s="16" t="n">
        <v>0.568865146222861</v>
      </c>
      <c r="Z746" s="16" t="n">
        <f aca="false">(G746-E746)/SQRT(H746^2/D746+F746^2/C746)</f>
        <v>-1.33221088873765</v>
      </c>
      <c r="AA746" s="24" t="n">
        <f aca="false">ABS(K746-Z746)</f>
        <v>0</v>
      </c>
    </row>
    <row r="747" customFormat="false" ht="15" hidden="false" customHeight="false" outlineLevel="0" collapsed="false">
      <c r="A747" s="17" t="n">
        <v>1142</v>
      </c>
      <c r="B747" s="6" t="s">
        <v>427</v>
      </c>
      <c r="C747" s="6" t="n">
        <v>93</v>
      </c>
      <c r="D747" s="6" t="n">
        <v>471</v>
      </c>
      <c r="E747" s="16" t="n">
        <v>0.571787534221526</v>
      </c>
      <c r="F747" s="16" t="n">
        <v>0.0281893305109598</v>
      </c>
      <c r="G747" s="16" t="n">
        <v>0.567505545170697</v>
      </c>
      <c r="H747" s="16" t="n">
        <v>0.0291511322954346</v>
      </c>
      <c r="I747" s="23" t="n">
        <f aca="false">G747-E747</f>
        <v>-0.00428198905082911</v>
      </c>
      <c r="J747" s="17" t="n">
        <f aca="false">100*(G747-E747)/E747</f>
        <v>-0.748877650272478</v>
      </c>
      <c r="K747" s="16" t="n">
        <v>-1.33107408184414</v>
      </c>
      <c r="L747" s="17" t="n">
        <v>133.787044331598</v>
      </c>
      <c r="M747" s="16" t="n">
        <v>0.185428510329253</v>
      </c>
      <c r="N747" s="16" t="n">
        <v>0.490902367717098</v>
      </c>
      <c r="O747" s="6" t="str">
        <f aca="false">IF(N747&lt;0.05,"Yes","No")</f>
        <v>No</v>
      </c>
      <c r="P747" s="16" t="n">
        <v>-0.147478670971852</v>
      </c>
      <c r="Q747" s="16" t="n">
        <v>1.6937278232551</v>
      </c>
      <c r="R747" s="16" t="n">
        <v>0.193643534555856</v>
      </c>
      <c r="S747" s="16" t="n">
        <v>0.70165872896285</v>
      </c>
      <c r="T747" s="16" t="n">
        <v>-0.00422759769502362</v>
      </c>
      <c r="U747" s="16" t="n">
        <v>0.313477657970998</v>
      </c>
      <c r="V747" s="16" t="n">
        <v>0.940197872513564</v>
      </c>
      <c r="W747" s="6" t="s">
        <v>510</v>
      </c>
      <c r="X747" s="16" t="n">
        <v>0.2</v>
      </c>
      <c r="Y747" s="16" t="n">
        <v>0.568020455219962</v>
      </c>
      <c r="Z747" s="16" t="n">
        <f aca="false">(G747-E747)/SQRT(H747^2/D747+F747^2/C747)</f>
        <v>-1.33107408184414</v>
      </c>
      <c r="AA747" s="24" t="n">
        <f aca="false">ABS(K747-Z747)</f>
        <v>0</v>
      </c>
    </row>
    <row r="748" customFormat="false" ht="15" hidden="false" customHeight="false" outlineLevel="0" collapsed="false">
      <c r="A748" s="17" t="n">
        <v>1143</v>
      </c>
      <c r="B748" s="6" t="s">
        <v>427</v>
      </c>
      <c r="C748" s="6" t="n">
        <v>93</v>
      </c>
      <c r="D748" s="6" t="n">
        <v>471</v>
      </c>
      <c r="E748" s="16" t="n">
        <v>0.569115823635491</v>
      </c>
      <c r="F748" s="16" t="n">
        <v>0.0281944620391914</v>
      </c>
      <c r="G748" s="16" t="n">
        <v>0.564838187013715</v>
      </c>
      <c r="H748" s="16" t="n">
        <v>0.0291981291775792</v>
      </c>
      <c r="I748" s="23" t="n">
        <f aca="false">G748-E748</f>
        <v>-0.00427763662177572</v>
      </c>
      <c r="J748" s="17" t="n">
        <f aca="false">100*(G748-E748)/E748</f>
        <v>-0.75162848125542</v>
      </c>
      <c r="K748" s="16" t="n">
        <v>-1.32914755781491</v>
      </c>
      <c r="L748" s="17" t="n">
        <v>133.913938590477</v>
      </c>
      <c r="M748" s="16" t="n">
        <v>0.186059354533327</v>
      </c>
      <c r="N748" s="16" t="n">
        <v>0.490902367717098</v>
      </c>
      <c r="O748" s="6" t="str">
        <f aca="false">IF(N748&lt;0.05,"Yes","No")</f>
        <v>No</v>
      </c>
      <c r="P748" s="16" t="n">
        <v>-0.147124110552467</v>
      </c>
      <c r="Q748" s="16" t="n">
        <v>1.68559367119717</v>
      </c>
      <c r="R748" s="16" t="n">
        <v>0.194715359290958</v>
      </c>
      <c r="S748" s="16" t="n">
        <v>0.715265296243949</v>
      </c>
      <c r="T748" s="16" t="n">
        <v>-0.00421948764894385</v>
      </c>
      <c r="U748" s="16" t="n">
        <v>0.316248310000587</v>
      </c>
      <c r="V748" s="16" t="n">
        <v>0.940197872513564</v>
      </c>
      <c r="W748" s="6" t="s">
        <v>510</v>
      </c>
      <c r="X748" s="16" t="n">
        <v>0.2</v>
      </c>
      <c r="Y748" s="16" t="n">
        <v>0.567038787297674</v>
      </c>
      <c r="Z748" s="16" t="n">
        <f aca="false">(G748-E748)/SQRT(H748^2/D748+F748^2/C748)</f>
        <v>-1.32914755781491</v>
      </c>
      <c r="AA748" s="24" t="n">
        <f aca="false">ABS(K748-Z748)</f>
        <v>0</v>
      </c>
    </row>
    <row r="749" customFormat="false" ht="15" hidden="false" customHeight="false" outlineLevel="0" collapsed="false">
      <c r="A749" s="17" t="n">
        <v>1144</v>
      </c>
      <c r="B749" s="6" t="s">
        <v>427</v>
      </c>
      <c r="C749" s="6" t="n">
        <v>93</v>
      </c>
      <c r="D749" s="6" t="n">
        <v>471</v>
      </c>
      <c r="E749" s="16" t="n">
        <v>0.566428508809818</v>
      </c>
      <c r="F749" s="16" t="n">
        <v>0.0282048593720998</v>
      </c>
      <c r="G749" s="16" t="n">
        <v>0.562162360567955</v>
      </c>
      <c r="H749" s="16" t="n">
        <v>0.0292508197097293</v>
      </c>
      <c r="I749" s="23" t="n">
        <f aca="false">G749-E749</f>
        <v>-0.00426614824186233</v>
      </c>
      <c r="J749" s="17" t="n">
        <f aca="false">100*(G749-E749)/E749</f>
        <v>-0.753166229366948</v>
      </c>
      <c r="K749" s="16" t="n">
        <v>-1.32475675659552</v>
      </c>
      <c r="L749" s="17" t="n">
        <v>134.0417125163</v>
      </c>
      <c r="M749" s="16" t="n">
        <v>0.187505897625196</v>
      </c>
      <c r="N749" s="16" t="n">
        <v>0.490902367717098</v>
      </c>
      <c r="O749" s="6" t="str">
        <f aca="false">IF(N749&lt;0.05,"Yes","No")</f>
        <v>No</v>
      </c>
      <c r="P749" s="16" t="n">
        <v>-0.146497061314229</v>
      </c>
      <c r="Q749" s="16" t="n">
        <v>1.67125614568822</v>
      </c>
      <c r="R749" s="16" t="n">
        <v>0.196621581048933</v>
      </c>
      <c r="S749" s="16" t="n">
        <v>0.730865267407333</v>
      </c>
      <c r="T749" s="16" t="n">
        <v>-0.00420437840900313</v>
      </c>
      <c r="U749" s="16" t="n">
        <v>0.319919113032169</v>
      </c>
      <c r="V749" s="16" t="n">
        <v>0.940197872513564</v>
      </c>
      <c r="W749" s="6" t="s">
        <v>510</v>
      </c>
      <c r="X749" s="16" t="n">
        <v>0.2</v>
      </c>
      <c r="Y749" s="16" t="n">
        <v>0.565554870670959</v>
      </c>
      <c r="Z749" s="16" t="n">
        <f aca="false">(G749-E749)/SQRT(H749^2/D749+F749^2/C749)</f>
        <v>-1.32475675659552</v>
      </c>
      <c r="AA749" s="24" t="n">
        <f aca="false">ABS(K749-Z749)</f>
        <v>0</v>
      </c>
    </row>
    <row r="750" customFormat="false" ht="15" hidden="false" customHeight="false" outlineLevel="0" collapsed="false">
      <c r="A750" s="17" t="n">
        <v>1145</v>
      </c>
      <c r="B750" s="6" t="s">
        <v>427</v>
      </c>
      <c r="C750" s="6" t="n">
        <v>93</v>
      </c>
      <c r="D750" s="6" t="n">
        <v>471</v>
      </c>
      <c r="E750" s="16" t="n">
        <v>0.563897848770183</v>
      </c>
      <c r="F750" s="16" t="n">
        <v>0.0282224558403129</v>
      </c>
      <c r="G750" s="16" t="n">
        <v>0.559637220105801</v>
      </c>
      <c r="H750" s="16" t="n">
        <v>0.0293055083832664</v>
      </c>
      <c r="I750" s="23" t="n">
        <f aca="false">G750-E750</f>
        <v>-0.00426062866438182</v>
      </c>
      <c r="J750" s="17" t="n">
        <f aca="false">100*(G750-E750)/E750</f>
        <v>-0.755567462027726</v>
      </c>
      <c r="K750" s="16" t="n">
        <v>-1.32192943151635</v>
      </c>
      <c r="L750" s="17" t="n">
        <v>134.152882266469</v>
      </c>
      <c r="M750" s="16" t="n">
        <v>0.18844132490325</v>
      </c>
      <c r="N750" s="16" t="n">
        <v>0.490902367717098</v>
      </c>
      <c r="O750" s="6" t="str">
        <f aca="false">IF(N750&lt;0.05,"Yes","No")</f>
        <v>No</v>
      </c>
      <c r="P750" s="16" t="n">
        <v>-0.146062439372105</v>
      </c>
      <c r="Q750" s="16" t="n">
        <v>1.66135441646831</v>
      </c>
      <c r="R750" s="16" t="n">
        <v>0.197950844208006</v>
      </c>
      <c r="S750" s="16" t="n">
        <v>0.744013474634815</v>
      </c>
      <c r="T750" s="16" t="n">
        <v>-0.00419498977497501</v>
      </c>
      <c r="U750" s="16" t="n">
        <v>0.322993243328171</v>
      </c>
      <c r="V750" s="16" t="n">
        <v>0.940197872513564</v>
      </c>
      <c r="W750" s="6" t="s">
        <v>510</v>
      </c>
      <c r="X750" s="16" t="n">
        <v>0.2</v>
      </c>
      <c r="Y750" s="16" t="n">
        <v>0.564733009154624</v>
      </c>
      <c r="Z750" s="16" t="n">
        <f aca="false">(G750-E750)/SQRT(H750^2/D750+F750^2/C750)</f>
        <v>-1.32192943151635</v>
      </c>
      <c r="AA750" s="24" t="n">
        <f aca="false">ABS(K750-Z750)</f>
        <v>0</v>
      </c>
    </row>
    <row r="751" customFormat="false" ht="15" hidden="false" customHeight="false" outlineLevel="0" collapsed="false">
      <c r="A751" s="17" t="n">
        <v>1146</v>
      </c>
      <c r="B751" s="6" t="s">
        <v>427</v>
      </c>
      <c r="C751" s="6" t="n">
        <v>93</v>
      </c>
      <c r="D751" s="6" t="n">
        <v>471</v>
      </c>
      <c r="E751" s="16" t="n">
        <v>0.561454808199278</v>
      </c>
      <c r="F751" s="16" t="n">
        <v>0.0282442671635521</v>
      </c>
      <c r="G751" s="16" t="n">
        <v>0.557195271149816</v>
      </c>
      <c r="H751" s="16" t="n">
        <v>0.0293626526081528</v>
      </c>
      <c r="I751" s="23" t="n">
        <f aca="false">G751-E751</f>
        <v>-0.00425953704946203</v>
      </c>
      <c r="J751" s="17" t="n">
        <f aca="false">100*(G751-E751)/E751</f>
        <v>-0.758660712715846</v>
      </c>
      <c r="K751" s="16" t="n">
        <v>-1.32029743980326</v>
      </c>
      <c r="L751" s="17" t="n">
        <v>134.258192689886</v>
      </c>
      <c r="M751" s="16" t="n">
        <v>0.188982177785123</v>
      </c>
      <c r="N751" s="16" t="n">
        <v>0.490902367717098</v>
      </c>
      <c r="O751" s="6" t="str">
        <f aca="false">IF(N751&lt;0.05,"Yes","No")</f>
        <v>No</v>
      </c>
      <c r="P751" s="16" t="n">
        <v>-0.145767129123372</v>
      </c>
      <c r="Q751" s="16" t="n">
        <v>1.6546433273841</v>
      </c>
      <c r="R751" s="16" t="n">
        <v>0.198857784942315</v>
      </c>
      <c r="S751" s="16" t="n">
        <v>0.756978955725141</v>
      </c>
      <c r="T751" s="16" t="n">
        <v>-0.00419005983786836</v>
      </c>
      <c r="U751" s="16" t="n">
        <v>0.325642402850816</v>
      </c>
      <c r="V751" s="16" t="n">
        <v>0.940197872513564</v>
      </c>
      <c r="W751" s="6" t="s">
        <v>510</v>
      </c>
      <c r="X751" s="16" t="n">
        <v>0.2</v>
      </c>
      <c r="Y751" s="16" t="n">
        <v>0.563842659178595</v>
      </c>
      <c r="Z751" s="16" t="n">
        <f aca="false">(G751-E751)/SQRT(H751^2/D751+F751^2/C751)</f>
        <v>-1.32029743980326</v>
      </c>
      <c r="AA751" s="24" t="n">
        <f aca="false">ABS(K751-Z751)</f>
        <v>0</v>
      </c>
    </row>
    <row r="752" customFormat="false" ht="15" hidden="false" customHeight="false" outlineLevel="0" collapsed="false">
      <c r="A752" s="17" t="n">
        <v>1147</v>
      </c>
      <c r="B752" s="6" t="s">
        <v>427</v>
      </c>
      <c r="C752" s="6" t="n">
        <v>93</v>
      </c>
      <c r="D752" s="6" t="n">
        <v>471</v>
      </c>
      <c r="E752" s="16" t="n">
        <v>0.559121939443773</v>
      </c>
      <c r="F752" s="16" t="n">
        <v>0.0282719510673897</v>
      </c>
      <c r="G752" s="16" t="n">
        <v>0.554865315588163</v>
      </c>
      <c r="H752" s="16" t="n">
        <v>0.029421610426515</v>
      </c>
      <c r="I752" s="23" t="n">
        <f aca="false">G752-E752</f>
        <v>-0.00425662385560943</v>
      </c>
      <c r="J752" s="17" t="n">
        <f aca="false">100*(G752-E752)/E752</f>
        <v>-0.761305102755227</v>
      </c>
      <c r="K752" s="16" t="n">
        <v>-1.31786443490854</v>
      </c>
      <c r="L752" s="17" t="n">
        <v>134.350351279405</v>
      </c>
      <c r="M752" s="16" t="n">
        <v>0.189791742478555</v>
      </c>
      <c r="N752" s="16" t="n">
        <v>0.490902367717098</v>
      </c>
      <c r="O752" s="6" t="str">
        <f aca="false">IF(N752&lt;0.05,"Yes","No")</f>
        <v>No</v>
      </c>
      <c r="P752" s="16" t="n">
        <v>-0.145398392469571</v>
      </c>
      <c r="Q752" s="16" t="n">
        <v>1.64628265033209</v>
      </c>
      <c r="R752" s="16" t="n">
        <v>0.199994499562423</v>
      </c>
      <c r="S752" s="16" t="n">
        <v>0.77039123765059</v>
      </c>
      <c r="T752" s="16" t="n">
        <v>-0.00418338611636768</v>
      </c>
      <c r="U752" s="16" t="n">
        <v>0.328515150528402</v>
      </c>
      <c r="V752" s="16" t="n">
        <v>0.940197872513564</v>
      </c>
      <c r="W752" s="6" t="s">
        <v>510</v>
      </c>
      <c r="X752" s="16" t="n">
        <v>0.2</v>
      </c>
      <c r="Y752" s="16" t="n">
        <v>0.56311211560852</v>
      </c>
      <c r="Z752" s="16" t="n">
        <f aca="false">(G752-E752)/SQRT(H752^2/D752+F752^2/C752)</f>
        <v>-1.31786443490854</v>
      </c>
      <c r="AA752" s="24" t="n">
        <f aca="false">ABS(K752-Z752)</f>
        <v>0</v>
      </c>
    </row>
    <row r="753" customFormat="false" ht="15" hidden="false" customHeight="false" outlineLevel="0" collapsed="false">
      <c r="A753" s="17" t="n">
        <v>1148</v>
      </c>
      <c r="B753" s="6" t="s">
        <v>427</v>
      </c>
      <c r="C753" s="6" t="n">
        <v>93</v>
      </c>
      <c r="D753" s="6" t="n">
        <v>471</v>
      </c>
      <c r="E753" s="16" t="n">
        <v>0.556949638871736</v>
      </c>
      <c r="F753" s="16" t="n">
        <v>0.0283023679706259</v>
      </c>
      <c r="G753" s="16" t="n">
        <v>0.552697354061588</v>
      </c>
      <c r="H753" s="16" t="n">
        <v>0.0294776613230517</v>
      </c>
      <c r="I753" s="23" t="n">
        <f aca="false">G753-E753</f>
        <v>-0.00425228481014806</v>
      </c>
      <c r="J753" s="17" t="n">
        <f aca="false">100*(G753-E753)/E753</f>
        <v>-0.763495388696597</v>
      </c>
      <c r="K753" s="16" t="n">
        <v>-1.3149142275904</v>
      </c>
      <c r="L753" s="17" t="n">
        <v>134.424859047272</v>
      </c>
      <c r="M753" s="16" t="n">
        <v>0.190777503999378</v>
      </c>
      <c r="N753" s="16" t="n">
        <v>0.490902367717098</v>
      </c>
      <c r="O753" s="6" t="str">
        <f aca="false">IF(N753&lt;0.05,"Yes","No")</f>
        <v>No</v>
      </c>
      <c r="P753" s="16" t="n">
        <v>-0.144992353097277</v>
      </c>
      <c r="Q753" s="16" t="n">
        <v>1.63710067522887</v>
      </c>
      <c r="R753" s="16" t="n">
        <v>0.201251704030878</v>
      </c>
      <c r="S753" s="16" t="n">
        <v>0.781855886035256</v>
      </c>
      <c r="T753" s="16" t="n">
        <v>-0.00417506787513313</v>
      </c>
      <c r="U753" s="16" t="n">
        <v>0.331439634160152</v>
      </c>
      <c r="V753" s="16" t="n">
        <v>0.940197872513564</v>
      </c>
      <c r="W753" s="6" t="s">
        <v>510</v>
      </c>
      <c r="X753" s="16" t="n">
        <v>0.2</v>
      </c>
      <c r="Y753" s="16" t="n">
        <v>0.56235874255188</v>
      </c>
      <c r="Z753" s="16" t="n">
        <f aca="false">(G753-E753)/SQRT(H753^2/D753+F753^2/C753)</f>
        <v>-1.3149142275904</v>
      </c>
      <c r="AA753" s="24" t="n">
        <f aca="false">ABS(K753-Z753)</f>
        <v>0</v>
      </c>
    </row>
    <row r="754" customFormat="false" ht="15" hidden="false" customHeight="false" outlineLevel="0" collapsed="false">
      <c r="A754" s="17" t="n">
        <v>1149</v>
      </c>
      <c r="B754" s="6" t="s">
        <v>427</v>
      </c>
      <c r="C754" s="6" t="n">
        <v>93</v>
      </c>
      <c r="D754" s="6" t="n">
        <v>471</v>
      </c>
      <c r="E754" s="16" t="n">
        <v>0.554883859490836</v>
      </c>
      <c r="F754" s="16" t="n">
        <v>0.0283351671477285</v>
      </c>
      <c r="G754" s="16" t="n">
        <v>0.550636728667909</v>
      </c>
      <c r="H754" s="16" t="n">
        <v>0.0295339631105224</v>
      </c>
      <c r="I754" s="23" t="n">
        <f aca="false">G754-E754</f>
        <v>-0.00424713082292638</v>
      </c>
      <c r="J754" s="17" t="n">
        <f aca="false">100*(G754-E754)/E754</f>
        <v>-0.765408968071908</v>
      </c>
      <c r="K754" s="16" t="n">
        <v>-1.31162661792203</v>
      </c>
      <c r="L754" s="17" t="n">
        <v>134.492460853198</v>
      </c>
      <c r="M754" s="16" t="n">
        <v>0.191880759239826</v>
      </c>
      <c r="N754" s="16" t="n">
        <v>0.490902367717098</v>
      </c>
      <c r="O754" s="6" t="str">
        <f aca="false">IF(N754&lt;0.05,"Yes","No")</f>
        <v>No</v>
      </c>
      <c r="P754" s="16" t="n">
        <v>-0.144557105602279</v>
      </c>
      <c r="Q754" s="16" t="n">
        <v>1.62728671646079</v>
      </c>
      <c r="R754" s="16" t="n">
        <v>0.202605752774997</v>
      </c>
      <c r="S754" s="16" t="n">
        <v>0.792382009258641</v>
      </c>
      <c r="T754" s="16" t="n">
        <v>-0.00416577445256354</v>
      </c>
      <c r="U754" s="16" t="n">
        <v>0.334477050663911</v>
      </c>
      <c r="V754" s="16" t="n">
        <v>0.940197872513564</v>
      </c>
      <c r="W754" s="6" t="s">
        <v>510</v>
      </c>
      <c r="X754" s="16" t="n">
        <v>0.2</v>
      </c>
      <c r="Y754" s="16" t="n">
        <v>0.561833664360889</v>
      </c>
      <c r="Z754" s="16" t="n">
        <f aca="false">(G754-E754)/SQRT(H754^2/D754+F754^2/C754)</f>
        <v>-1.31162661792203</v>
      </c>
      <c r="AA754" s="24" t="n">
        <f aca="false">ABS(K754-Z754)</f>
        <v>0</v>
      </c>
    </row>
    <row r="755" customFormat="false" ht="15" hidden="false" customHeight="false" outlineLevel="0" collapsed="false">
      <c r="A755" s="17" t="n">
        <v>1150</v>
      </c>
      <c r="B755" s="6" t="s">
        <v>427</v>
      </c>
      <c r="C755" s="6" t="n">
        <v>93</v>
      </c>
      <c r="D755" s="6" t="n">
        <v>471</v>
      </c>
      <c r="E755" s="16" t="n">
        <v>0.552988723721556</v>
      </c>
      <c r="F755" s="16" t="n">
        <v>0.0283686194984894</v>
      </c>
      <c r="G755" s="16" t="n">
        <v>0.548747573182335</v>
      </c>
      <c r="H755" s="16" t="n">
        <v>0.0295886741651444</v>
      </c>
      <c r="I755" s="23" t="n">
        <f aca="false">G755-E755</f>
        <v>-0.0042411505392207</v>
      </c>
      <c r="J755" s="17" t="n">
        <f aca="false">100*(G755-E755)/E755</f>
        <v>-0.766950637018094</v>
      </c>
      <c r="K755" s="16" t="n">
        <v>-1.30808016043186</v>
      </c>
      <c r="L755" s="17" t="n">
        <v>134.553028628969</v>
      </c>
      <c r="M755" s="16" t="n">
        <v>0.193076410493195</v>
      </c>
      <c r="N755" s="16" t="n">
        <v>0.490902367717098</v>
      </c>
      <c r="O755" s="6" t="str">
        <f aca="false">IF(N755&lt;0.05,"Yes","No")</f>
        <v>No</v>
      </c>
      <c r="P755" s="16" t="n">
        <v>-0.144101390490026</v>
      </c>
      <c r="Q755" s="16" t="n">
        <v>1.61704287221079</v>
      </c>
      <c r="R755" s="16" t="n">
        <v>0.204030595287629</v>
      </c>
      <c r="S755" s="16" t="n">
        <v>0.801671341163917</v>
      </c>
      <c r="T755" s="16" t="n">
        <v>-0.00415598521615823</v>
      </c>
      <c r="U755" s="16" t="n">
        <v>0.337524073272289</v>
      </c>
      <c r="V755" s="16" t="n">
        <v>0.940197872513564</v>
      </c>
      <c r="W755" s="6" t="s">
        <v>510</v>
      </c>
      <c r="X755" s="16" t="n">
        <v>0.2</v>
      </c>
      <c r="Y755" s="16" t="n">
        <v>0.561399904116156</v>
      </c>
      <c r="Z755" s="16" t="n">
        <f aca="false">(G755-E755)/SQRT(H755^2/D755+F755^2/C755)</f>
        <v>-1.30808016043186</v>
      </c>
      <c r="AA755" s="24" t="n">
        <f aca="false">ABS(K755-Z755)</f>
        <v>0</v>
      </c>
    </row>
    <row r="756" customFormat="false" ht="15" hidden="false" customHeight="false" outlineLevel="0" collapsed="false">
      <c r="A756" s="17" t="n">
        <v>1151</v>
      </c>
      <c r="B756" s="6" t="s">
        <v>427</v>
      </c>
      <c r="C756" s="6" t="n">
        <v>93</v>
      </c>
      <c r="D756" s="6" t="n">
        <v>471</v>
      </c>
      <c r="E756" s="16" t="n">
        <v>0.551271494357817</v>
      </c>
      <c r="F756" s="16" t="n">
        <v>0.0284014130929019</v>
      </c>
      <c r="G756" s="16" t="n">
        <v>0.547034662683552</v>
      </c>
      <c r="H756" s="16" t="n">
        <v>0.029637713696667</v>
      </c>
      <c r="I756" s="23" t="n">
        <f aca="false">G756-E756</f>
        <v>-0.00423683167426492</v>
      </c>
      <c r="J756" s="17" t="n">
        <f aca="false">100*(G756-E756)/E756</f>
        <v>-0.768556277193411</v>
      </c>
      <c r="K756" s="16" t="n">
        <v>-1.30512368104659</v>
      </c>
      <c r="L756" s="17" t="n">
        <v>134.598290424031</v>
      </c>
      <c r="M756" s="16" t="n">
        <v>0.194077476153004</v>
      </c>
      <c r="N756" s="16" t="n">
        <v>0.490902367717098</v>
      </c>
      <c r="O756" s="6" t="str">
        <f aca="false">IF(N756&lt;0.05,"Yes","No")</f>
        <v>No</v>
      </c>
      <c r="P756" s="16" t="n">
        <v>-0.14372742546261</v>
      </c>
      <c r="Q756" s="16" t="n">
        <v>1.60866081825475</v>
      </c>
      <c r="R756" s="16" t="n">
        <v>0.205205287638992</v>
      </c>
      <c r="S756" s="16" t="n">
        <v>0.810501088667205</v>
      </c>
      <c r="T756" s="16" t="n">
        <v>-0.00414740137499837</v>
      </c>
      <c r="U756" s="16" t="n">
        <v>0.340282261192255</v>
      </c>
      <c r="V756" s="16" t="n">
        <v>0.940197872513564</v>
      </c>
      <c r="W756" s="6" t="s">
        <v>510</v>
      </c>
      <c r="X756" s="16" t="n">
        <v>0.2</v>
      </c>
      <c r="Y756" s="16" t="n">
        <v>0.561377074629592</v>
      </c>
      <c r="Z756" s="16" t="n">
        <f aca="false">(G756-E756)/SQRT(H756^2/D756+F756^2/C756)</f>
        <v>-1.30512368104659</v>
      </c>
      <c r="AA756" s="24" t="n">
        <f aca="false">ABS(K756-Z756)</f>
        <v>0</v>
      </c>
    </row>
    <row r="757" customFormat="false" ht="15" hidden="false" customHeight="false" outlineLevel="0" collapsed="false">
      <c r="A757" s="17" t="n">
        <v>1152</v>
      </c>
      <c r="B757" s="6" t="s">
        <v>427</v>
      </c>
      <c r="C757" s="6" t="n">
        <v>93</v>
      </c>
      <c r="D757" s="6" t="n">
        <v>471</v>
      </c>
      <c r="E757" s="16" t="n">
        <v>0.549714814911607</v>
      </c>
      <c r="F757" s="16" t="n">
        <v>0.028434629778581</v>
      </c>
      <c r="G757" s="16" t="n">
        <v>0.545477165284936</v>
      </c>
      <c r="H757" s="16" t="n">
        <v>0.0296832306451275</v>
      </c>
      <c r="I757" s="23" t="n">
        <f aca="false">G757-E757</f>
        <v>-0.00423764962667006</v>
      </c>
      <c r="J757" s="17" t="n">
        <f aca="false">100*(G757-E757)/E757</f>
        <v>-0.770881466483938</v>
      </c>
      <c r="K757" s="16" t="n">
        <v>-1.30376632260341</v>
      </c>
      <c r="L757" s="17" t="n">
        <v>134.631384361817</v>
      </c>
      <c r="M757" s="16" t="n">
        <v>0.194538166390934</v>
      </c>
      <c r="N757" s="16" t="n">
        <v>0.490902367717098</v>
      </c>
      <c r="O757" s="6" t="str">
        <f aca="false">IF(N757&lt;0.05,"Yes","No")</f>
        <v>No</v>
      </c>
      <c r="P757" s="16" t="n">
        <v>-0.143542732059154</v>
      </c>
      <c r="Q757" s="16" t="n">
        <v>1.60452913435058</v>
      </c>
      <c r="R757" s="16" t="n">
        <v>0.20578725843146</v>
      </c>
      <c r="S757" s="16" t="n">
        <v>0.81787804676754</v>
      </c>
      <c r="T757" s="16" t="n">
        <v>-0.00414389372989905</v>
      </c>
      <c r="U757" s="16" t="n">
        <v>0.342368855376116</v>
      </c>
      <c r="V757" s="16" t="n">
        <v>0.940197872513564</v>
      </c>
      <c r="W757" s="6" t="s">
        <v>510</v>
      </c>
      <c r="X757" s="16" t="n">
        <v>0.2</v>
      </c>
      <c r="Y757" s="16" t="n">
        <v>0.56165102846837</v>
      </c>
      <c r="Z757" s="16" t="n">
        <f aca="false">(G757-E757)/SQRT(H757^2/D757+F757^2/C757)</f>
        <v>-1.30376632260341</v>
      </c>
      <c r="AA757" s="24" t="n">
        <f aca="false">ABS(K757-Z757)</f>
        <v>0</v>
      </c>
    </row>
    <row r="758" customFormat="false" ht="15" hidden="false" customHeight="false" outlineLevel="0" collapsed="false">
      <c r="A758" s="17" t="n">
        <v>1153</v>
      </c>
      <c r="B758" s="6" t="s">
        <v>427</v>
      </c>
      <c r="C758" s="6" t="n">
        <v>93</v>
      </c>
      <c r="D758" s="6" t="n">
        <v>471</v>
      </c>
      <c r="E758" s="16" t="n">
        <v>0.548317412214895</v>
      </c>
      <c r="F758" s="16" t="n">
        <v>0.0284670604936815</v>
      </c>
      <c r="G758" s="16" t="n">
        <v>0.544075393752687</v>
      </c>
      <c r="H758" s="16" t="n">
        <v>0.0297231469371996</v>
      </c>
      <c r="I758" s="23" t="n">
        <f aca="false">G758-E758</f>
        <v>-0.00424201846220718</v>
      </c>
      <c r="J758" s="17" t="n">
        <f aca="false">100*(G758-E758)/E758</f>
        <v>-0.773642851331641</v>
      </c>
      <c r="K758" s="16" t="n">
        <v>-1.30357653376449</v>
      </c>
      <c r="L758" s="17" t="n">
        <v>134.64985055678</v>
      </c>
      <c r="M758" s="16" t="n">
        <v>0.194602417741557</v>
      </c>
      <c r="N758" s="16" t="n">
        <v>0.490902367717098</v>
      </c>
      <c r="O758" s="6" t="str">
        <f aca="false">IF(N758&lt;0.05,"Yes","No")</f>
        <v>No</v>
      </c>
      <c r="P758" s="16" t="n">
        <v>-0.143502206802834</v>
      </c>
      <c r="Q758" s="16" t="n">
        <v>1.60362327482474</v>
      </c>
      <c r="R758" s="16" t="n">
        <v>0.205915114623917</v>
      </c>
      <c r="S758" s="16" t="n">
        <v>0.825388408765775</v>
      </c>
      <c r="T758" s="16" t="n">
        <v>-0.00414345698837865</v>
      </c>
      <c r="U758" s="16" t="n">
        <v>0.343976671970719</v>
      </c>
      <c r="V758" s="16" t="n">
        <v>0.940197872513564</v>
      </c>
      <c r="W758" s="6" t="s">
        <v>510</v>
      </c>
      <c r="X758" s="16" t="n">
        <v>0.2</v>
      </c>
      <c r="Y758" s="16" t="n">
        <v>0.561240097710203</v>
      </c>
      <c r="Z758" s="16" t="n">
        <f aca="false">(G758-E758)/SQRT(H758^2/D758+F758^2/C758)</f>
        <v>-1.30357653376449</v>
      </c>
      <c r="AA758" s="24" t="n">
        <f aca="false">ABS(K758-Z758)</f>
        <v>0</v>
      </c>
    </row>
    <row r="759" customFormat="false" ht="15" hidden="false" customHeight="false" outlineLevel="0" collapsed="false">
      <c r="A759" s="17" t="n">
        <v>1154</v>
      </c>
      <c r="B759" s="6" t="s">
        <v>427</v>
      </c>
      <c r="C759" s="6" t="n">
        <v>93</v>
      </c>
      <c r="D759" s="6" t="n">
        <v>471</v>
      </c>
      <c r="E759" s="16" t="n">
        <v>0.547072664063464</v>
      </c>
      <c r="F759" s="16" t="n">
        <v>0.0284978133052672</v>
      </c>
      <c r="G759" s="16" t="n">
        <v>0.542822699954302</v>
      </c>
      <c r="H759" s="16" t="n">
        <v>0.0297603940865916</v>
      </c>
      <c r="I759" s="23" t="n">
        <f aca="false">G759-E759</f>
        <v>-0.00424996410916168</v>
      </c>
      <c r="J759" s="17" t="n">
        <f aca="false">100*(G759-E759)/E759</f>
        <v>-0.776855505371888</v>
      </c>
      <c r="K759" s="16" t="n">
        <v>-1.30456897705822</v>
      </c>
      <c r="L759" s="17" t="n">
        <v>134.665488108733</v>
      </c>
      <c r="M759" s="16" t="n">
        <v>0.194264760074429</v>
      </c>
      <c r="N759" s="16" t="n">
        <v>0.490902367717098</v>
      </c>
      <c r="O759" s="6" t="str">
        <f aca="false">IF(N759&lt;0.05,"Yes","No")</f>
        <v>No</v>
      </c>
      <c r="P759" s="16" t="n">
        <v>-0.143594831954601</v>
      </c>
      <c r="Q759" s="16" t="n">
        <v>1.60569409714316</v>
      </c>
      <c r="R759" s="16" t="n">
        <v>0.205622969517633</v>
      </c>
      <c r="S759" s="16" t="n">
        <v>0.832757208781505</v>
      </c>
      <c r="T759" s="16" t="n">
        <v>-0.00414731378187271</v>
      </c>
      <c r="U759" s="16" t="n">
        <v>0.345003790759984</v>
      </c>
      <c r="V759" s="16" t="n">
        <v>0.940197872513564</v>
      </c>
      <c r="W759" s="6" t="s">
        <v>510</v>
      </c>
      <c r="X759" s="16" t="n">
        <v>0.2</v>
      </c>
      <c r="Y759" s="16" t="n">
        <v>0.560988973357989</v>
      </c>
      <c r="Z759" s="16" t="n">
        <f aca="false">(G759-E759)/SQRT(H759^2/D759+F759^2/C759)</f>
        <v>-1.30456897705822</v>
      </c>
      <c r="AA759" s="24" t="n">
        <f aca="false">ABS(K759-Z759)</f>
        <v>0</v>
      </c>
    </row>
    <row r="760" customFormat="false" ht="15" hidden="false" customHeight="false" outlineLevel="0" collapsed="false">
      <c r="A760" s="17" t="n">
        <v>1155</v>
      </c>
      <c r="B760" s="6" t="s">
        <v>427</v>
      </c>
      <c r="C760" s="6" t="n">
        <v>93</v>
      </c>
      <c r="D760" s="6" t="n">
        <v>471</v>
      </c>
      <c r="E760" s="16" t="n">
        <v>0.546009738919556</v>
      </c>
      <c r="F760" s="16" t="n">
        <v>0.0285257616736751</v>
      </c>
      <c r="G760" s="16" t="n">
        <v>0.541744167384575</v>
      </c>
      <c r="H760" s="16" t="n">
        <v>0.0297904132547355</v>
      </c>
      <c r="I760" s="23" t="n">
        <f aca="false">G760-E760</f>
        <v>-0.00426557153498064</v>
      </c>
      <c r="J760" s="17" t="n">
        <f aca="false">100*(G760-E760)/E760</f>
        <v>-0.781226273256839</v>
      </c>
      <c r="K760" s="16" t="n">
        <v>-1.30807049802587</v>
      </c>
      <c r="L760" s="17" t="n">
        <v>134.668020137641</v>
      </c>
      <c r="M760" s="16" t="n">
        <v>0.193077777669602</v>
      </c>
      <c r="N760" s="16" t="n">
        <v>0.490902367717098</v>
      </c>
      <c r="O760" s="6" t="str">
        <f aca="false">IF(N760&lt;0.05,"Yes","No")</f>
        <v>No</v>
      </c>
      <c r="P760" s="16" t="n">
        <v>-0.143977548264136</v>
      </c>
      <c r="Q760" s="16" t="n">
        <v>1.61426465978696</v>
      </c>
      <c r="R760" s="16" t="n">
        <v>0.204419061723052</v>
      </c>
      <c r="S760" s="16" t="n">
        <v>0.84146964518604</v>
      </c>
      <c r="T760" s="16" t="n">
        <v>-0.00415893284661936</v>
      </c>
      <c r="U760" s="16" t="n">
        <v>0.344975059366458</v>
      </c>
      <c r="V760" s="16" t="n">
        <v>0.940197872513564</v>
      </c>
      <c r="W760" s="6" t="s">
        <v>510</v>
      </c>
      <c r="X760" s="16" t="n">
        <v>0.2</v>
      </c>
      <c r="Y760" s="16" t="n">
        <v>0.560920484898295</v>
      </c>
      <c r="Z760" s="16" t="n">
        <f aca="false">(G760-E760)/SQRT(H760^2/D760+F760^2/C760)</f>
        <v>-1.30807049802587</v>
      </c>
      <c r="AA760" s="24" t="n">
        <f aca="false">ABS(K760-Z760)</f>
        <v>0</v>
      </c>
    </row>
    <row r="761" customFormat="false" ht="15" hidden="false" customHeight="false" outlineLevel="0" collapsed="false">
      <c r="A761" s="17" t="n">
        <v>1156</v>
      </c>
      <c r="B761" s="6" t="s">
        <v>427</v>
      </c>
      <c r="C761" s="6" t="n">
        <v>93</v>
      </c>
      <c r="D761" s="6" t="n">
        <v>471</v>
      </c>
      <c r="E761" s="16" t="n">
        <v>0.545050484198396</v>
      </c>
      <c r="F761" s="16" t="n">
        <v>0.0285513540184478</v>
      </c>
      <c r="G761" s="16" t="n">
        <v>0.540774951884701</v>
      </c>
      <c r="H761" s="16" t="n">
        <v>0.0298196085571758</v>
      </c>
      <c r="I761" s="23" t="n">
        <f aca="false">G761-E761</f>
        <v>-0.00427553231369493</v>
      </c>
      <c r="J761" s="17" t="n">
        <f aca="false">100*(G761-E761)/E761</f>
        <v>-0.784428679112714</v>
      </c>
      <c r="K761" s="16" t="n">
        <v>-1.30993059017008</v>
      </c>
      <c r="L761" s="17" t="n">
        <v>134.675520790788</v>
      </c>
      <c r="M761" s="16" t="n">
        <v>0.192449317498128</v>
      </c>
      <c r="N761" s="16" t="n">
        <v>0.490902367717098</v>
      </c>
      <c r="O761" s="6" t="str">
        <f aca="false">IF(N761&lt;0.05,"Yes","No")</f>
        <v>No</v>
      </c>
      <c r="P761" s="16" t="n">
        <v>-0.144174281967346</v>
      </c>
      <c r="Q761" s="16" t="n">
        <v>1.61867919861219</v>
      </c>
      <c r="R761" s="16" t="n">
        <v>0.203802202347864</v>
      </c>
      <c r="S761" s="16" t="n">
        <v>0.848818575889217</v>
      </c>
      <c r="T761" s="16" t="n">
        <v>-0.00416523803748463</v>
      </c>
      <c r="U761" s="16" t="n">
        <v>0.345500433959376</v>
      </c>
      <c r="V761" s="16" t="n">
        <v>0.940197872513564</v>
      </c>
      <c r="W761" s="6" t="s">
        <v>510</v>
      </c>
      <c r="X761" s="16" t="n">
        <v>0.2</v>
      </c>
      <c r="Y761" s="16" t="n">
        <v>0.560509554140127</v>
      </c>
      <c r="Z761" s="16" t="n">
        <f aca="false">(G761-E761)/SQRT(H761^2/D761+F761^2/C761)</f>
        <v>-1.30993059017008</v>
      </c>
      <c r="AA761" s="24" t="n">
        <f aca="false">ABS(K761-Z761)</f>
        <v>0</v>
      </c>
    </row>
    <row r="762" customFormat="false" ht="15" hidden="false" customHeight="false" outlineLevel="0" collapsed="false">
      <c r="A762" s="17" t="n">
        <v>1157</v>
      </c>
      <c r="B762" s="6" t="s">
        <v>427</v>
      </c>
      <c r="C762" s="6" t="n">
        <v>93</v>
      </c>
      <c r="D762" s="6" t="n">
        <v>471</v>
      </c>
      <c r="E762" s="16" t="n">
        <v>0.544247235982649</v>
      </c>
      <c r="F762" s="16" t="n">
        <v>0.0285727484596261</v>
      </c>
      <c r="G762" s="16" t="n">
        <v>0.539960244658646</v>
      </c>
      <c r="H762" s="16" t="n">
        <v>0.0298450821609842</v>
      </c>
      <c r="I762" s="23" t="n">
        <f aca="false">G762-E762</f>
        <v>-0.00428699132400245</v>
      </c>
      <c r="J762" s="17" t="n">
        <f aca="false">100*(G762-E762)/E762</f>
        <v>-0.787691887173705</v>
      </c>
      <c r="K762" s="16" t="n">
        <v>-1.31243352992545</v>
      </c>
      <c r="L762" s="17" t="n">
        <v>134.685022357461</v>
      </c>
      <c r="M762" s="16" t="n">
        <v>0.191606071285734</v>
      </c>
      <c r="N762" s="16" t="n">
        <v>0.490902367717098</v>
      </c>
      <c r="O762" s="6" t="str">
        <f aca="false">IF(N762&lt;0.05,"Yes","No")</f>
        <v>No</v>
      </c>
      <c r="P762" s="16" t="n">
        <v>-0.144439605925842</v>
      </c>
      <c r="Q762" s="16" t="n">
        <v>1.62464239187425</v>
      </c>
      <c r="R762" s="16" t="n">
        <v>0.202972430831903</v>
      </c>
      <c r="S762" s="16" t="n">
        <v>0.854702368074926</v>
      </c>
      <c r="T762" s="16" t="n">
        <v>-0.00417337747601612</v>
      </c>
      <c r="U762" s="16" t="n">
        <v>0.345715776028128</v>
      </c>
      <c r="V762" s="16" t="n">
        <v>0.940197872513564</v>
      </c>
      <c r="W762" s="6" t="s">
        <v>510</v>
      </c>
      <c r="X762" s="16" t="n">
        <v>0.2</v>
      </c>
      <c r="Y762" s="16" t="n">
        <v>0.559915987489441</v>
      </c>
      <c r="Z762" s="16" t="n">
        <f aca="false">(G762-E762)/SQRT(H762^2/D762+F762^2/C762)</f>
        <v>-1.31243352992545</v>
      </c>
      <c r="AA762" s="24" t="n">
        <f aca="false">ABS(K762-Z762)</f>
        <v>0</v>
      </c>
    </row>
    <row r="763" customFormat="false" ht="15" hidden="false" customHeight="false" outlineLevel="0" collapsed="false">
      <c r="A763" s="17" t="n">
        <v>1158</v>
      </c>
      <c r="B763" s="6" t="s">
        <v>427</v>
      </c>
      <c r="C763" s="6" t="n">
        <v>93</v>
      </c>
      <c r="D763" s="6" t="n">
        <v>471</v>
      </c>
      <c r="E763" s="16" t="n">
        <v>0.543519345983382</v>
      </c>
      <c r="F763" s="16" t="n">
        <v>0.0285936179367916</v>
      </c>
      <c r="G763" s="16" t="n">
        <v>0.539223811492292</v>
      </c>
      <c r="H763" s="16" t="n">
        <v>0.0298674324708057</v>
      </c>
      <c r="I763" s="23" t="n">
        <f aca="false">G763-E763</f>
        <v>-0.00429553449108988</v>
      </c>
      <c r="J763" s="17" t="n">
        <f aca="false">100*(G763-E763)/E763</f>
        <v>-0.790318600953942</v>
      </c>
      <c r="K763" s="16" t="n">
        <v>-1.31408485392353</v>
      </c>
      <c r="L763" s="17" t="n">
        <v>134.686696117029</v>
      </c>
      <c r="M763" s="16" t="n">
        <v>0.191051318371426</v>
      </c>
      <c r="N763" s="16" t="n">
        <v>0.490902367717098</v>
      </c>
      <c r="O763" s="6" t="str">
        <f aca="false">IF(N763&lt;0.05,"Yes","No")</f>
        <v>No</v>
      </c>
      <c r="P763" s="16" t="n">
        <v>-0.144619551093511</v>
      </c>
      <c r="Q763" s="16" t="n">
        <v>1.6286929242851</v>
      </c>
      <c r="R763" s="16" t="n">
        <v>0.202411077859612</v>
      </c>
      <c r="S763" s="16" t="n">
        <v>0.862202906929295</v>
      </c>
      <c r="T763" s="16" t="n">
        <v>-0.00417879562128333</v>
      </c>
      <c r="U763" s="16" t="n">
        <v>0.346163593030314</v>
      </c>
      <c r="V763" s="16" t="n">
        <v>0.940197872513564</v>
      </c>
      <c r="W763" s="6" t="s">
        <v>510</v>
      </c>
      <c r="X763" s="16" t="n">
        <v>0.2</v>
      </c>
      <c r="Y763" s="16" t="n">
        <v>0.559893158002877</v>
      </c>
      <c r="Z763" s="16" t="n">
        <f aca="false">(G763-E763)/SQRT(H763^2/D763+F763^2/C763)</f>
        <v>-1.31408485392353</v>
      </c>
      <c r="AA763" s="24" t="n">
        <f aca="false">ABS(K763-Z763)</f>
        <v>0</v>
      </c>
    </row>
    <row r="764" customFormat="false" ht="15" hidden="false" customHeight="false" outlineLevel="0" collapsed="false">
      <c r="A764" s="17" t="n">
        <v>1159</v>
      </c>
      <c r="B764" s="6" t="s">
        <v>427</v>
      </c>
      <c r="C764" s="6" t="n">
        <v>93</v>
      </c>
      <c r="D764" s="6" t="n">
        <v>471</v>
      </c>
      <c r="E764" s="16" t="n">
        <v>0.54292899274057</v>
      </c>
      <c r="F764" s="16" t="n">
        <v>0.0286107361358966</v>
      </c>
      <c r="G764" s="16" t="n">
        <v>0.538627038019731</v>
      </c>
      <c r="H764" s="16" t="n">
        <v>0.0298846365330292</v>
      </c>
      <c r="I764" s="23" t="n">
        <f aca="false">G764-E764</f>
        <v>-0.00430195472083861</v>
      </c>
      <c r="J764" s="17" t="n">
        <f aca="false">100*(G764-E764)/E764</f>
        <v>-0.792360470403951</v>
      </c>
      <c r="K764" s="16" t="n">
        <v>-1.31526679184612</v>
      </c>
      <c r="L764" s="17" t="n">
        <v>134.684643600509</v>
      </c>
      <c r="M764" s="16" t="n">
        <v>0.1906550413113</v>
      </c>
      <c r="N764" s="16" t="n">
        <v>0.490902367717098</v>
      </c>
      <c r="O764" s="6" t="str">
        <f aca="false">IF(N764&lt;0.05,"Yes","No")</f>
        <v>No</v>
      </c>
      <c r="P764" s="16" t="n">
        <v>-0.144751825648112</v>
      </c>
      <c r="Q764" s="16" t="n">
        <v>1.63167361606399</v>
      </c>
      <c r="R764" s="16" t="n">
        <v>0.201999161049467</v>
      </c>
      <c r="S764" s="16" t="n">
        <v>0.869458118144846</v>
      </c>
      <c r="T764" s="16" t="n">
        <v>-0.00418235499321065</v>
      </c>
      <c r="U764" s="16" t="n">
        <v>0.346687620421606</v>
      </c>
      <c r="V764" s="16" t="n">
        <v>0.940197872513564</v>
      </c>
      <c r="W764" s="6" t="s">
        <v>510</v>
      </c>
      <c r="X764" s="16" t="n">
        <v>0.2</v>
      </c>
      <c r="Y764" s="16" t="n">
        <v>0.559687692623793</v>
      </c>
      <c r="Z764" s="16" t="n">
        <f aca="false">(G764-E764)/SQRT(H764^2/D764+F764^2/C764)</f>
        <v>-1.31526679184612</v>
      </c>
      <c r="AA764" s="24" t="n">
        <f aca="false">ABS(K764-Z764)</f>
        <v>0</v>
      </c>
    </row>
    <row r="765" customFormat="false" ht="15" hidden="false" customHeight="false" outlineLevel="0" collapsed="false">
      <c r="A765" s="17" t="n">
        <v>1160</v>
      </c>
      <c r="B765" s="6" t="s">
        <v>427</v>
      </c>
      <c r="C765" s="6" t="n">
        <v>93</v>
      </c>
      <c r="D765" s="6" t="n">
        <v>471</v>
      </c>
      <c r="E765" s="16" t="n">
        <v>0.542394193910783</v>
      </c>
      <c r="F765" s="16" t="n">
        <v>0.028627471446974</v>
      </c>
      <c r="G765" s="16" t="n">
        <v>0.53808858073188</v>
      </c>
      <c r="H765" s="16" t="n">
        <v>0.029900690507531</v>
      </c>
      <c r="I765" s="23" t="n">
        <f aca="false">G765-E765</f>
        <v>-0.00430561317890343</v>
      </c>
      <c r="J765" s="17" t="n">
        <f aca="false">100*(G765-E765)/E765</f>
        <v>-0.793816236833031</v>
      </c>
      <c r="K765" s="16" t="n">
        <v>-1.31562689718688</v>
      </c>
      <c r="L765" s="17" t="n">
        <v>134.680319833035</v>
      </c>
      <c r="M765" s="16" t="n">
        <v>0.190534489116311</v>
      </c>
      <c r="N765" s="16" t="n">
        <v>0.490902367717098</v>
      </c>
      <c r="O765" s="6" t="str">
        <f aca="false">IF(N765&lt;0.05,"Yes","No")</f>
        <v>No</v>
      </c>
      <c r="P765" s="16" t="n">
        <v>-0.144796089539179</v>
      </c>
      <c r="Q765" s="16" t="n">
        <v>1.63267167278146</v>
      </c>
      <c r="R765" s="16" t="n">
        <v>0.201861455572629</v>
      </c>
      <c r="S765" s="16" t="n">
        <v>0.876548333740428</v>
      </c>
      <c r="T765" s="16" t="n">
        <v>-0.00418340625251826</v>
      </c>
      <c r="U765" s="16" t="n">
        <v>0.347444373210439</v>
      </c>
      <c r="V765" s="16" t="n">
        <v>0.940197872513564</v>
      </c>
      <c r="W765" s="6" t="s">
        <v>510</v>
      </c>
      <c r="X765" s="16" t="n">
        <v>0.2</v>
      </c>
      <c r="Y765" s="16" t="n">
        <v>0.559413738785015</v>
      </c>
      <c r="Z765" s="16" t="n">
        <f aca="false">(G765-E765)/SQRT(H765^2/D765+F765^2/C765)</f>
        <v>-1.31562689718688</v>
      </c>
      <c r="AA765" s="24" t="n">
        <f aca="false">ABS(K765-Z765)</f>
        <v>0</v>
      </c>
    </row>
    <row r="766" customFormat="false" ht="15" hidden="false" customHeight="false" outlineLevel="0" collapsed="false">
      <c r="A766" s="17" t="n">
        <v>1161</v>
      </c>
      <c r="B766" s="6" t="s">
        <v>427</v>
      </c>
      <c r="C766" s="6" t="n">
        <v>93</v>
      </c>
      <c r="D766" s="6" t="n">
        <v>471</v>
      </c>
      <c r="E766" s="16" t="n">
        <v>0.541961127391426</v>
      </c>
      <c r="F766" s="16" t="n">
        <v>0.0286415459129661</v>
      </c>
      <c r="G766" s="16" t="n">
        <v>0.537650879148212</v>
      </c>
      <c r="H766" s="16" t="n">
        <v>0.0299123965401089</v>
      </c>
      <c r="I766" s="23" t="n">
        <f aca="false">G766-E766</f>
        <v>-0.00431024824321358</v>
      </c>
      <c r="J766" s="17" t="n">
        <f aca="false">100*(G766-E766)/E766</f>
        <v>-0.795305793232758</v>
      </c>
      <c r="K766" s="16" t="n">
        <v>-1.31641934820604</v>
      </c>
      <c r="L766" s="17" t="n">
        <v>134.671248843575</v>
      </c>
      <c r="M766" s="16" t="n">
        <v>0.190269393727054</v>
      </c>
      <c r="N766" s="16" t="n">
        <v>0.490902367717098</v>
      </c>
      <c r="O766" s="6" t="str">
        <f aca="false">IF(N766&lt;0.05,"Yes","No")</f>
        <v>No</v>
      </c>
      <c r="P766" s="16" t="n">
        <v>-0.14489303216552</v>
      </c>
      <c r="Q766" s="16" t="n">
        <v>1.63485858907225</v>
      </c>
      <c r="R766" s="16" t="n">
        <v>0.20156010568857</v>
      </c>
      <c r="S766" s="16" t="n">
        <v>0.883593230571611</v>
      </c>
      <c r="T766" s="16" t="n">
        <v>-0.00418577247879646</v>
      </c>
      <c r="U766" s="16" t="n">
        <v>0.347952275121023</v>
      </c>
      <c r="V766" s="16" t="n">
        <v>0.940197872513564</v>
      </c>
      <c r="W766" s="6" t="s">
        <v>510</v>
      </c>
      <c r="X766" s="16" t="n">
        <v>0.2</v>
      </c>
      <c r="Y766" s="16" t="n">
        <v>0.559185443919366</v>
      </c>
      <c r="Z766" s="16" t="n">
        <f aca="false">(G766-E766)/SQRT(H766^2/D766+F766^2/C766)</f>
        <v>-1.31641934820604</v>
      </c>
      <c r="AA766" s="24" t="n">
        <f aca="false">ABS(K766-Z766)</f>
        <v>0</v>
      </c>
    </row>
    <row r="767" customFormat="false" ht="15" hidden="false" customHeight="false" outlineLevel="0" collapsed="false">
      <c r="A767" s="17" t="n">
        <v>1162</v>
      </c>
      <c r="B767" s="6" t="s">
        <v>427</v>
      </c>
      <c r="C767" s="6" t="n">
        <v>93</v>
      </c>
      <c r="D767" s="6" t="n">
        <v>471</v>
      </c>
      <c r="E767" s="16" t="n">
        <v>0.541575336969027</v>
      </c>
      <c r="F767" s="16" t="n">
        <v>0.0286556272289768</v>
      </c>
      <c r="G767" s="16" t="n">
        <v>0.53726396483474</v>
      </c>
      <c r="H767" s="16" t="n">
        <v>0.0299238343822851</v>
      </c>
      <c r="I767" s="23" t="n">
        <f aca="false">G767-E767</f>
        <v>-0.00431137213428723</v>
      </c>
      <c r="J767" s="17" t="n">
        <f aca="false">100*(G767-E767)/E767</f>
        <v>-0.796079850758381</v>
      </c>
      <c r="K767" s="16" t="n">
        <v>-1.31614101667953</v>
      </c>
      <c r="L767" s="17" t="n">
        <v>134.661354308443</v>
      </c>
      <c r="M767" s="16" t="n">
        <v>0.190362688222573</v>
      </c>
      <c r="N767" s="16" t="n">
        <v>0.490902367717098</v>
      </c>
      <c r="O767" s="6" t="str">
        <f aca="false">IF(N767&lt;0.05,"Yes","No")</f>
        <v>No</v>
      </c>
      <c r="P767" s="16" t="n">
        <v>-0.144873007936218</v>
      </c>
      <c r="Q767" s="16" t="n">
        <v>1.63440674510624</v>
      </c>
      <c r="R767" s="16" t="n">
        <v>0.201622324805088</v>
      </c>
      <c r="S767" s="16" t="n">
        <v>0.889908653417422</v>
      </c>
      <c r="T767" s="16" t="n">
        <v>-0.00418486793617542</v>
      </c>
      <c r="U767" s="16" t="n">
        <v>0.348792900233472</v>
      </c>
      <c r="V767" s="16" t="n">
        <v>0.940197872513564</v>
      </c>
      <c r="W767" s="6" t="s">
        <v>510</v>
      </c>
      <c r="X767" s="16" t="n">
        <v>0.2</v>
      </c>
      <c r="Y767" s="16" t="n">
        <v>0.559116955459672</v>
      </c>
      <c r="Z767" s="16" t="n">
        <f aca="false">(G767-E767)/SQRT(H767^2/D767+F767^2/C767)</f>
        <v>-1.31614101667953</v>
      </c>
      <c r="AA767" s="24" t="n">
        <f aca="false">ABS(K767-Z767)</f>
        <v>0</v>
      </c>
    </row>
    <row r="768" customFormat="false" ht="15" hidden="false" customHeight="false" outlineLevel="0" collapsed="false">
      <c r="A768" s="17" t="n">
        <v>1163</v>
      </c>
      <c r="B768" s="6" t="s">
        <v>427</v>
      </c>
      <c r="C768" s="6" t="n">
        <v>93</v>
      </c>
      <c r="D768" s="6" t="n">
        <v>471</v>
      </c>
      <c r="E768" s="16" t="n">
        <v>0.541263939231955</v>
      </c>
      <c r="F768" s="16" t="n">
        <v>0.0286692268562164</v>
      </c>
      <c r="G768" s="16" t="n">
        <v>0.536957966927004</v>
      </c>
      <c r="H768" s="16" t="n">
        <v>0.0299330981049828</v>
      </c>
      <c r="I768" s="23" t="n">
        <f aca="false">G768-E768</f>
        <v>-0.00430597230495067</v>
      </c>
      <c r="J768" s="17" t="n">
        <f aca="false">100*(G768-E768)/E768</f>
        <v>-0.795540214827682</v>
      </c>
      <c r="K768" s="16" t="n">
        <v>-1.31390744439488</v>
      </c>
      <c r="L768" s="17" t="n">
        <v>134.646414963552</v>
      </c>
      <c r="M768" s="16" t="n">
        <v>0.191111524635834</v>
      </c>
      <c r="N768" s="16" t="n">
        <v>0.490902367717098</v>
      </c>
      <c r="O768" s="6" t="str">
        <f aca="false">IF(N768&lt;0.05,"Yes","No")</f>
        <v>No</v>
      </c>
      <c r="P768" s="16" t="n">
        <v>-0.144643149252723</v>
      </c>
      <c r="Q768" s="16" t="n">
        <v>1.62922448852207</v>
      </c>
      <c r="R768" s="16" t="n">
        <v>0.202337545777799</v>
      </c>
      <c r="S768" s="16" t="n">
        <v>0.895446475474636</v>
      </c>
      <c r="T768" s="16" t="n">
        <v>-0.004177795558796</v>
      </c>
      <c r="U768" s="16" t="n">
        <v>0.350236384661736</v>
      </c>
      <c r="V768" s="16" t="n">
        <v>0.940197872513564</v>
      </c>
      <c r="W768" s="6" t="s">
        <v>510</v>
      </c>
      <c r="X768" s="16" t="n">
        <v>0.2</v>
      </c>
      <c r="Y768" s="16" t="n">
        <v>0.559025637513412</v>
      </c>
      <c r="Z768" s="16" t="n">
        <f aca="false">(G768-E768)/SQRT(H768^2/D768+F768^2/C768)</f>
        <v>-1.31390744439488</v>
      </c>
      <c r="AA768" s="24" t="n">
        <f aca="false">ABS(K768-Z768)</f>
        <v>0</v>
      </c>
    </row>
    <row r="769" customFormat="false" ht="15" hidden="false" customHeight="false" outlineLevel="0" collapsed="false">
      <c r="A769" s="17" t="n">
        <v>1164</v>
      </c>
      <c r="B769" s="6" t="s">
        <v>427</v>
      </c>
      <c r="C769" s="6" t="n">
        <v>93</v>
      </c>
      <c r="D769" s="6" t="n">
        <v>471</v>
      </c>
      <c r="E769" s="16" t="n">
        <v>0.541004035101142</v>
      </c>
      <c r="F769" s="16" t="n">
        <v>0.0286800850967356</v>
      </c>
      <c r="G769" s="16" t="n">
        <v>0.536703632136059</v>
      </c>
      <c r="H769" s="16" t="n">
        <v>0.0299413690869888</v>
      </c>
      <c r="I769" s="23" t="n">
        <f aca="false">G769-E769</f>
        <v>-0.00430040296508261</v>
      </c>
      <c r="J769" s="17" t="n">
        <f aca="false">100*(G769-E769)/E769</f>
        <v>-0.79489295570201</v>
      </c>
      <c r="K769" s="16" t="n">
        <v>-1.31173502507841</v>
      </c>
      <c r="L769" s="17" t="n">
        <v>134.637143900212</v>
      </c>
      <c r="M769" s="16" t="n">
        <v>0.191841870542572</v>
      </c>
      <c r="N769" s="16" t="n">
        <v>0.490902367717098</v>
      </c>
      <c r="O769" s="6" t="str">
        <f aca="false">IF(N769&lt;0.05,"Yes","No")</f>
        <v>No</v>
      </c>
      <c r="P769" s="16" t="n">
        <v>-0.144413912307426</v>
      </c>
      <c r="Q769" s="16" t="n">
        <v>1.6240644447289</v>
      </c>
      <c r="R769" s="16" t="n">
        <v>0.20305267674425</v>
      </c>
      <c r="S769" s="16" t="n">
        <v>0.900622267416374</v>
      </c>
      <c r="T769" s="16" t="n">
        <v>-0.00417041291744317</v>
      </c>
      <c r="U769" s="16" t="n">
        <v>0.351711519679443</v>
      </c>
      <c r="V769" s="16" t="n">
        <v>0.940197872513564</v>
      </c>
      <c r="W769" s="6" t="s">
        <v>510</v>
      </c>
      <c r="X769" s="16" t="n">
        <v>0.2</v>
      </c>
      <c r="Y769" s="16" t="n">
        <v>0.558979978540283</v>
      </c>
      <c r="Z769" s="16" t="n">
        <f aca="false">(G769-E769)/SQRT(H769^2/D769+F769^2/C769)</f>
        <v>-1.31173502507841</v>
      </c>
      <c r="AA769" s="24" t="n">
        <f aca="false">ABS(K769-Z769)</f>
        <v>0</v>
      </c>
    </row>
    <row r="770" customFormat="false" ht="15" hidden="false" customHeight="false" outlineLevel="0" collapsed="false">
      <c r="A770" s="17" t="n">
        <v>1165</v>
      </c>
      <c r="B770" s="6" t="s">
        <v>427</v>
      </c>
      <c r="C770" s="6" t="n">
        <v>93</v>
      </c>
      <c r="D770" s="6" t="n">
        <v>471</v>
      </c>
      <c r="E770" s="16" t="n">
        <v>0.540791022521193</v>
      </c>
      <c r="F770" s="16" t="n">
        <v>0.0286888509608383</v>
      </c>
      <c r="G770" s="16" t="n">
        <v>0.536491871133225</v>
      </c>
      <c r="H770" s="16" t="n">
        <v>0.0299494218505329</v>
      </c>
      <c r="I770" s="23" t="n">
        <f aca="false">G770-E770</f>
        <v>-0.00429915138796799</v>
      </c>
      <c r="J770" s="17" t="n">
        <f aca="false">100*(G770-E770)/E770</f>
        <v>-0.794974622160913</v>
      </c>
      <c r="K770" s="16" t="n">
        <v>-1.31096109370678</v>
      </c>
      <c r="L770" s="17" t="n">
        <v>134.633823136644</v>
      </c>
      <c r="M770" s="16" t="n">
        <v>0.192102559463616</v>
      </c>
      <c r="N770" s="16" t="n">
        <v>0.490902367717098</v>
      </c>
      <c r="O770" s="6" t="str">
        <f aca="false">IF(N770&lt;0.05,"Yes","No")</f>
        <v>No</v>
      </c>
      <c r="P770" s="16" t="n">
        <v>-0.144332257846032</v>
      </c>
      <c r="Q770" s="16" t="n">
        <v>1.62222840809446</v>
      </c>
      <c r="R770" s="16" t="n">
        <v>0.203307852496154</v>
      </c>
      <c r="S770" s="16" t="n">
        <v>0.905068036670229</v>
      </c>
      <c r="T770" s="16" t="n">
        <v>-0.00416781014415865</v>
      </c>
      <c r="U770" s="16" t="n">
        <v>0.352629516995758</v>
      </c>
      <c r="V770" s="16" t="n">
        <v>0.940197872513564</v>
      </c>
      <c r="W770" s="6" t="s">
        <v>510</v>
      </c>
      <c r="X770" s="16" t="n">
        <v>0.2</v>
      </c>
      <c r="Y770" s="16" t="n">
        <v>0.558888660594023</v>
      </c>
      <c r="Z770" s="16" t="n">
        <f aca="false">(G770-E770)/SQRT(H770^2/D770+F770^2/C770)</f>
        <v>-1.31096109370678</v>
      </c>
      <c r="AA770" s="24" t="n">
        <f aca="false">ABS(K770-Z770)</f>
        <v>0</v>
      </c>
    </row>
    <row r="771" customFormat="false" ht="15" hidden="false" customHeight="false" outlineLevel="0" collapsed="false">
      <c r="A771" s="17" t="n">
        <v>1166</v>
      </c>
      <c r="B771" s="6" t="s">
        <v>427</v>
      </c>
      <c r="C771" s="6" t="n">
        <v>93</v>
      </c>
      <c r="D771" s="6" t="n">
        <v>471</v>
      </c>
      <c r="E771" s="16" t="n">
        <v>0.540614446645142</v>
      </c>
      <c r="F771" s="16" t="n">
        <v>0.0286968630920566</v>
      </c>
      <c r="G771" s="16" t="n">
        <v>0.536314928670851</v>
      </c>
      <c r="H771" s="16" t="n">
        <v>0.0299558199658821</v>
      </c>
      <c r="I771" s="23" t="n">
        <f aca="false">G771-E771</f>
        <v>-0.00429951797429118</v>
      </c>
      <c r="J771" s="17" t="n">
        <f aca="false">100*(G771-E771)/E771</f>
        <v>-0.795302086537353</v>
      </c>
      <c r="K771" s="16" t="n">
        <v>-1.31072206061175</v>
      </c>
      <c r="L771" s="17" t="n">
        <v>134.627882307987</v>
      </c>
      <c r="M771" s="16" t="n">
        <v>0.192183209208298</v>
      </c>
      <c r="N771" s="16" t="n">
        <v>0.490902367717098</v>
      </c>
      <c r="O771" s="6" t="str">
        <f aca="false">IF(N771&lt;0.05,"Yes","No")</f>
        <v>No</v>
      </c>
      <c r="P771" s="16" t="n">
        <v>-0.144312292918737</v>
      </c>
      <c r="Q771" s="16" t="n">
        <v>1.6217796458749</v>
      </c>
      <c r="R771" s="16" t="n">
        <v>0.203370279857757</v>
      </c>
      <c r="S771" s="16" t="n">
        <v>0.908979470775113</v>
      </c>
      <c r="T771" s="16" t="n">
        <v>-0.0041669259308666</v>
      </c>
      <c r="U771" s="16" t="n">
        <v>0.353251441139213</v>
      </c>
      <c r="V771" s="16" t="n">
        <v>0.940197872513564</v>
      </c>
      <c r="W771" s="6" t="s">
        <v>510</v>
      </c>
      <c r="X771" s="16" t="n">
        <v>0.2</v>
      </c>
      <c r="Y771" s="16" t="n">
        <v>0.558888660594023</v>
      </c>
      <c r="Z771" s="16" t="n">
        <f aca="false">(G771-E771)/SQRT(H771^2/D771+F771^2/C771)</f>
        <v>-1.31072206061175</v>
      </c>
      <c r="AA771" s="24" t="n">
        <f aca="false">ABS(K771-Z771)</f>
        <v>0</v>
      </c>
    </row>
    <row r="772" customFormat="false" ht="15" hidden="false" customHeight="false" outlineLevel="0" collapsed="false">
      <c r="A772" s="17" t="n">
        <v>1167</v>
      </c>
      <c r="B772" s="6" t="s">
        <v>427</v>
      </c>
      <c r="C772" s="6" t="n">
        <v>93</v>
      </c>
      <c r="D772" s="6" t="n">
        <v>471</v>
      </c>
      <c r="E772" s="16" t="n">
        <v>0.540471706339108</v>
      </c>
      <c r="F772" s="16" t="n">
        <v>0.0287041519416616</v>
      </c>
      <c r="G772" s="16" t="n">
        <v>0.536169018398678</v>
      </c>
      <c r="H772" s="16" t="n">
        <v>0.0299624970713215</v>
      </c>
      <c r="I772" s="23" t="n">
        <f aca="false">G772-E772</f>
        <v>-0.00430268794043043</v>
      </c>
      <c r="J772" s="17" t="n">
        <f aca="false">100*(G772-E772)/E772</f>
        <v>-0.796098646786663</v>
      </c>
      <c r="K772" s="16" t="n">
        <v>-1.3113625762192</v>
      </c>
      <c r="L772" s="17" t="n">
        <v>134.625068446937</v>
      </c>
      <c r="M772" s="16" t="n">
        <v>0.191967465724905</v>
      </c>
      <c r="N772" s="16" t="n">
        <v>0.490902367717098</v>
      </c>
      <c r="O772" s="6" t="str">
        <f aca="false">IF(N772&lt;0.05,"Yes","No")</f>
        <v>No</v>
      </c>
      <c r="P772" s="16" t="n">
        <v>-0.144385824968076</v>
      </c>
      <c r="Q772" s="16" t="n">
        <v>1.62343277133234</v>
      </c>
      <c r="R772" s="16" t="n">
        <v>0.203140425191193</v>
      </c>
      <c r="S772" s="16" t="n">
        <v>0.91283887328099</v>
      </c>
      <c r="T772" s="16" t="n">
        <v>-0.00416866398963204</v>
      </c>
      <c r="U772" s="16" t="n">
        <v>0.353594644551447</v>
      </c>
      <c r="V772" s="16" t="n">
        <v>0.940197872513564</v>
      </c>
      <c r="W772" s="6" t="s">
        <v>510</v>
      </c>
      <c r="X772" s="16" t="n">
        <v>0.2</v>
      </c>
      <c r="Y772" s="16" t="n">
        <v>0.559048466999977</v>
      </c>
      <c r="Z772" s="16" t="n">
        <f aca="false">(G772-E772)/SQRT(H772^2/D772+F772^2/C772)</f>
        <v>-1.3113625762192</v>
      </c>
      <c r="AA772" s="24" t="n">
        <f aca="false">ABS(K772-Z772)</f>
        <v>0</v>
      </c>
    </row>
    <row r="773" customFormat="false" ht="15" hidden="false" customHeight="false" outlineLevel="0" collapsed="false">
      <c r="A773" s="17" t="n">
        <v>1168</v>
      </c>
      <c r="B773" s="6" t="s">
        <v>427</v>
      </c>
      <c r="C773" s="6" t="n">
        <v>93</v>
      </c>
      <c r="D773" s="6" t="n">
        <v>471</v>
      </c>
      <c r="E773" s="16" t="n">
        <v>0.540376149518515</v>
      </c>
      <c r="F773" s="16" t="n">
        <v>0.028707346441627</v>
      </c>
      <c r="G773" s="16" t="n">
        <v>0.536065579536361</v>
      </c>
      <c r="H773" s="16" t="n">
        <v>0.0299682115561683</v>
      </c>
      <c r="I773" s="23" t="n">
        <f aca="false">G773-E773</f>
        <v>-0.0043105699821544</v>
      </c>
      <c r="J773" s="17" t="n">
        <f aca="false">100*(G773-E773)/E773</f>
        <v>-0.797698045332903</v>
      </c>
      <c r="K773" s="16" t="n">
        <v>-1.31360017987842</v>
      </c>
      <c r="L773" s="17" t="n">
        <v>134.632257053813</v>
      </c>
      <c r="M773" s="16" t="n">
        <v>0.191214910936331</v>
      </c>
      <c r="N773" s="16" t="n">
        <v>0.490902367717098</v>
      </c>
      <c r="O773" s="6" t="str">
        <f aca="false">IF(N773&lt;0.05,"Yes","No")</f>
        <v>No</v>
      </c>
      <c r="P773" s="16" t="n">
        <v>-0.144624490031807</v>
      </c>
      <c r="Q773" s="16" t="n">
        <v>1.62880416997978</v>
      </c>
      <c r="R773" s="16" t="n">
        <v>0.20239568646698</v>
      </c>
      <c r="S773" s="16" t="n">
        <v>0.915764750613608</v>
      </c>
      <c r="T773" s="16" t="n">
        <v>-0.00417508354305271</v>
      </c>
      <c r="U773" s="16" t="n">
        <v>0.353376877565485</v>
      </c>
      <c r="V773" s="16" t="n">
        <v>0.940197872513564</v>
      </c>
      <c r="W773" s="6" t="s">
        <v>510</v>
      </c>
      <c r="X773" s="16" t="n">
        <v>0.2</v>
      </c>
      <c r="Y773" s="16" t="n">
        <v>0.559094125973107</v>
      </c>
      <c r="Z773" s="16" t="n">
        <f aca="false">(G773-E773)/SQRT(H773^2/D773+F773^2/C773)</f>
        <v>-1.31360017987842</v>
      </c>
      <c r="AA773" s="24" t="n">
        <f aca="false">ABS(K773-Z773)</f>
        <v>0</v>
      </c>
    </row>
    <row r="774" customFormat="false" ht="15" hidden="false" customHeight="false" outlineLevel="0" collapsed="false">
      <c r="A774" s="17" t="n">
        <v>1169</v>
      </c>
      <c r="B774" s="6" t="s">
        <v>427</v>
      </c>
      <c r="C774" s="6" t="n">
        <v>93</v>
      </c>
      <c r="D774" s="6" t="n">
        <v>471</v>
      </c>
      <c r="E774" s="16" t="n">
        <v>0.540293457046632</v>
      </c>
      <c r="F774" s="16" t="n">
        <v>0.0287153787972318</v>
      </c>
      <c r="G774" s="16" t="n">
        <v>0.53597610322027</v>
      </c>
      <c r="H774" s="16" t="n">
        <v>0.029974974825641</v>
      </c>
      <c r="I774" s="23" t="n">
        <f aca="false">G774-E774</f>
        <v>-0.00431735382636245</v>
      </c>
      <c r="J774" s="17" t="n">
        <f aca="false">100*(G774-E774)/E774</f>
        <v>-0.799075718955046</v>
      </c>
      <c r="K774" s="16" t="n">
        <v>-1.31531206257101</v>
      </c>
      <c r="L774" s="17" t="n">
        <v>134.627359475226</v>
      </c>
      <c r="M774" s="16" t="n">
        <v>0.190640823011871</v>
      </c>
      <c r="N774" s="16" t="n">
        <v>0.490902367717098</v>
      </c>
      <c r="O774" s="6" t="str">
        <f aca="false">IF(N774&lt;0.05,"Yes","No")</f>
        <v>No</v>
      </c>
      <c r="P774" s="16" t="n">
        <v>-0.144818219432629</v>
      </c>
      <c r="Q774" s="16" t="n">
        <v>1.63317076928745</v>
      </c>
      <c r="R774" s="16" t="n">
        <v>0.201792634954111</v>
      </c>
      <c r="S774" s="16" t="n">
        <v>0.919312051185827</v>
      </c>
      <c r="T774" s="16" t="n">
        <v>-0.00418046613118143</v>
      </c>
      <c r="U774" s="16" t="n">
        <v>0.353287561004312</v>
      </c>
      <c r="V774" s="16" t="n">
        <v>0.940197872513564</v>
      </c>
      <c r="W774" s="6" t="s">
        <v>510</v>
      </c>
      <c r="X774" s="16" t="n">
        <v>0.2</v>
      </c>
      <c r="Y774" s="16" t="n">
        <v>0.559116955459672</v>
      </c>
      <c r="Z774" s="16" t="n">
        <f aca="false">(G774-E774)/SQRT(H774^2/D774+F774^2/C774)</f>
        <v>-1.31531206257101</v>
      </c>
      <c r="AA774" s="24" t="n">
        <f aca="false">ABS(K774-Z774)</f>
        <v>0</v>
      </c>
    </row>
    <row r="775" customFormat="false" ht="15" hidden="false" customHeight="false" outlineLevel="0" collapsed="false">
      <c r="A775" s="17" t="n">
        <v>1170</v>
      </c>
      <c r="B775" s="6" t="s">
        <v>427</v>
      </c>
      <c r="C775" s="6" t="n">
        <v>93</v>
      </c>
      <c r="D775" s="6" t="n">
        <v>471</v>
      </c>
      <c r="E775" s="16" t="n">
        <v>0.540246610359479</v>
      </c>
      <c r="F775" s="16" t="n">
        <v>0.0287260304529732</v>
      </c>
      <c r="G775" s="16" t="n">
        <v>0.535918763045799</v>
      </c>
      <c r="H775" s="16" t="n">
        <v>0.0299817324427658</v>
      </c>
      <c r="I775" s="23" t="n">
        <f aca="false">G775-E775</f>
        <v>-0.00432784731368008</v>
      </c>
      <c r="J775" s="17" t="n">
        <f aca="false">100*(G775-E775)/E775</f>
        <v>-0.80108736097397</v>
      </c>
      <c r="K775" s="16" t="n">
        <v>-1.31805401240309</v>
      </c>
      <c r="L775" s="17" t="n">
        <v>134.61419621113</v>
      </c>
      <c r="M775" s="16" t="n">
        <v>0.189724061551109</v>
      </c>
      <c r="N775" s="16" t="n">
        <v>0.490902367717098</v>
      </c>
      <c r="O775" s="6" t="str">
        <f aca="false">IF(N775&lt;0.05,"Yes","No")</f>
        <v>No</v>
      </c>
      <c r="P775" s="16" t="n">
        <v>-0.14513427018308</v>
      </c>
      <c r="Q775" s="16" t="n">
        <v>1.64030699962375</v>
      </c>
      <c r="R775" s="16" t="n">
        <v>0.200811636049501</v>
      </c>
      <c r="S775" s="16" t="n">
        <v>0.92336726587077</v>
      </c>
      <c r="T775" s="16" t="n">
        <v>-0.0041895669685653</v>
      </c>
      <c r="U775" s="16" t="n">
        <v>0.352777436875307</v>
      </c>
      <c r="V775" s="16" t="n">
        <v>0.940197872513564</v>
      </c>
      <c r="W775" s="6" t="s">
        <v>510</v>
      </c>
      <c r="X775" s="16" t="n">
        <v>0.2</v>
      </c>
      <c r="Y775" s="16" t="n">
        <v>0.559048466999977</v>
      </c>
      <c r="Z775" s="16" t="n">
        <f aca="false">(G775-E775)/SQRT(H775^2/D775+F775^2/C775)</f>
        <v>-1.31805401240309</v>
      </c>
      <c r="AA775" s="24" t="n">
        <f aca="false">ABS(K775-Z775)</f>
        <v>0</v>
      </c>
    </row>
    <row r="776" customFormat="false" ht="15" hidden="false" customHeight="false" outlineLevel="0" collapsed="false">
      <c r="A776" s="17" t="n">
        <v>1171</v>
      </c>
      <c r="B776" s="6" t="s">
        <v>427</v>
      </c>
      <c r="C776" s="6" t="n">
        <v>93</v>
      </c>
      <c r="D776" s="6" t="n">
        <v>471</v>
      </c>
      <c r="E776" s="16" t="n">
        <v>0.54020804999977</v>
      </c>
      <c r="F776" s="16" t="n">
        <v>0.0287344127408899</v>
      </c>
      <c r="G776" s="16" t="n">
        <v>0.535876763221311</v>
      </c>
      <c r="H776" s="16" t="n">
        <v>0.0299889183385663</v>
      </c>
      <c r="I776" s="23" t="n">
        <f aca="false">G776-E776</f>
        <v>-0.00433128677845895</v>
      </c>
      <c r="J776" s="17" t="n">
        <f aca="false">100*(G776-E776)/E776</f>
        <v>-0.801781235666665</v>
      </c>
      <c r="K776" s="16" t="n">
        <v>-1.31872886902837</v>
      </c>
      <c r="L776" s="17" t="n">
        <v>134.609481252094</v>
      </c>
      <c r="M776" s="16" t="n">
        <v>0.189498954884777</v>
      </c>
      <c r="N776" s="16" t="n">
        <v>0.490902367717098</v>
      </c>
      <c r="O776" s="6" t="str">
        <f aca="false">IF(N776&lt;0.05,"Yes","No")</f>
        <v>No</v>
      </c>
      <c r="P776" s="16" t="n">
        <v>-0.145213655375172</v>
      </c>
      <c r="Q776" s="16" t="n">
        <v>1.64210191268916</v>
      </c>
      <c r="R776" s="16" t="n">
        <v>0.200565779303243</v>
      </c>
      <c r="S776" s="16" t="n">
        <v>0.926622543973524</v>
      </c>
      <c r="T776" s="16" t="n">
        <v>-0.00419149389961419</v>
      </c>
      <c r="U776" s="16" t="n">
        <v>0.35305346590115</v>
      </c>
      <c r="V776" s="16" t="n">
        <v>0.940197872513564</v>
      </c>
      <c r="W776" s="6" t="s">
        <v>510</v>
      </c>
      <c r="X776" s="16" t="n">
        <v>0.2</v>
      </c>
      <c r="Y776" s="16" t="n">
        <v>0.558911490080588</v>
      </c>
      <c r="Z776" s="16" t="n">
        <f aca="false">(G776-E776)/SQRT(H776^2/D776+F776^2/C776)</f>
        <v>-1.31872886902837</v>
      </c>
      <c r="AA776" s="24" t="n">
        <f aca="false">ABS(K776-Z776)</f>
        <v>0</v>
      </c>
    </row>
    <row r="777" customFormat="false" ht="15" hidden="false" customHeight="false" outlineLevel="0" collapsed="false">
      <c r="A777" s="17" t="n">
        <v>1172</v>
      </c>
      <c r="B777" s="6" t="s">
        <v>427</v>
      </c>
      <c r="C777" s="6" t="n">
        <v>93</v>
      </c>
      <c r="D777" s="6" t="n">
        <v>471</v>
      </c>
      <c r="E777" s="16" t="n">
        <v>0.540189818348936</v>
      </c>
      <c r="F777" s="16" t="n">
        <v>0.0287425159366442</v>
      </c>
      <c r="G777" s="16" t="n">
        <v>0.535856779783395</v>
      </c>
      <c r="H777" s="16" t="n">
        <v>0.0299964193593144</v>
      </c>
      <c r="I777" s="23" t="n">
        <f aca="false">G777-E777</f>
        <v>-0.00433303856554124</v>
      </c>
      <c r="J777" s="17" t="n">
        <f aca="false">100*(G777-E777)/E777</f>
        <v>-0.802132587168148</v>
      </c>
      <c r="K777" s="16" t="n">
        <v>-1.3188977364475</v>
      </c>
      <c r="L777" s="17" t="n">
        <v>134.606598128744</v>
      </c>
      <c r="M777" s="16" t="n">
        <v>0.189442686551474</v>
      </c>
      <c r="N777" s="16" t="n">
        <v>0.490902367717098</v>
      </c>
      <c r="O777" s="6" t="str">
        <f aca="false">IF(N777&lt;0.05,"Yes","No")</f>
        <v>No</v>
      </c>
      <c r="P777" s="16" t="n">
        <v>-0.145235354515506</v>
      </c>
      <c r="Q777" s="16" t="n">
        <v>1.64259270485325</v>
      </c>
      <c r="R777" s="16" t="n">
        <v>0.200498615196433</v>
      </c>
      <c r="S777" s="16" t="n">
        <v>0.929480367565199</v>
      </c>
      <c r="T777" s="16" t="n">
        <v>-0.00419182553615206</v>
      </c>
      <c r="U777" s="16" t="n">
        <v>0.353479115261484</v>
      </c>
      <c r="V777" s="16" t="n">
        <v>0.940197872513564</v>
      </c>
      <c r="W777" s="6" t="s">
        <v>510</v>
      </c>
      <c r="X777" s="16" t="n">
        <v>0.2</v>
      </c>
      <c r="Y777" s="16" t="n">
        <v>0.558843001620894</v>
      </c>
      <c r="Z777" s="16" t="n">
        <f aca="false">(G777-E777)/SQRT(H777^2/D777+F777^2/C777)</f>
        <v>-1.3188977364475</v>
      </c>
      <c r="AA777" s="24" t="n">
        <f aca="false">ABS(K777-Z777)</f>
        <v>0</v>
      </c>
    </row>
    <row r="778" customFormat="false" ht="15" hidden="false" customHeight="false" outlineLevel="0" collapsed="false">
      <c r="A778" s="17" t="n">
        <v>1173</v>
      </c>
      <c r="B778" s="6" t="s">
        <v>427</v>
      </c>
      <c r="C778" s="6" t="n">
        <v>93</v>
      </c>
      <c r="D778" s="6" t="n">
        <v>471</v>
      </c>
      <c r="E778" s="16" t="n">
        <v>0.540186750952916</v>
      </c>
      <c r="F778" s="16" t="n">
        <v>0.0287526214117174</v>
      </c>
      <c r="G778" s="16" t="n">
        <v>0.535851208647345</v>
      </c>
      <c r="H778" s="16" t="n">
        <v>0.0300042812347057</v>
      </c>
      <c r="I778" s="23" t="n">
        <f aca="false">G778-E778</f>
        <v>-0.00433554230557021</v>
      </c>
      <c r="J778" s="17" t="n">
        <f aca="false">100*(G778-E778)/E778</f>
        <v>-0.802600637265187</v>
      </c>
      <c r="K778" s="16" t="n">
        <v>-1.31921690552635</v>
      </c>
      <c r="L778" s="17" t="n">
        <v>134.598505302254</v>
      </c>
      <c r="M778" s="16" t="n">
        <v>0.189336414177456</v>
      </c>
      <c r="N778" s="16" t="n">
        <v>0.490902367717098</v>
      </c>
      <c r="O778" s="6" t="str">
        <f aca="false">IF(N778&lt;0.05,"Yes","No")</f>
        <v>No</v>
      </c>
      <c r="P778" s="16" t="n">
        <v>-0.145279217679061</v>
      </c>
      <c r="Q778" s="16" t="n">
        <v>1.64358502786815</v>
      </c>
      <c r="R778" s="16" t="n">
        <v>0.200362898327956</v>
      </c>
      <c r="S778" s="16" t="n">
        <v>0.93290993273117</v>
      </c>
      <c r="T778" s="16" t="n">
        <v>-0.00419269622030242</v>
      </c>
      <c r="U778" s="16" t="n">
        <v>0.353866752258523</v>
      </c>
      <c r="V778" s="16" t="n">
        <v>0.940197872513564</v>
      </c>
      <c r="W778" s="6" t="s">
        <v>510</v>
      </c>
      <c r="X778" s="16" t="n">
        <v>0.2</v>
      </c>
      <c r="Y778" s="16" t="n">
        <v>0.558820172134329</v>
      </c>
      <c r="Z778" s="16" t="n">
        <f aca="false">(G778-E778)/SQRT(H778^2/D778+F778^2/C778)</f>
        <v>-1.31921690552635</v>
      </c>
      <c r="AA778" s="24" t="n">
        <f aca="false">ABS(K778-Z778)</f>
        <v>0</v>
      </c>
    </row>
    <row r="779" customFormat="false" ht="15" hidden="false" customHeight="false" outlineLevel="0" collapsed="false">
      <c r="A779" s="17" t="n">
        <v>1174</v>
      </c>
      <c r="B779" s="6" t="s">
        <v>427</v>
      </c>
      <c r="C779" s="6" t="n">
        <v>93</v>
      </c>
      <c r="D779" s="6" t="n">
        <v>471</v>
      </c>
      <c r="E779" s="16" t="n">
        <v>0.540205928587144</v>
      </c>
      <c r="F779" s="16" t="n">
        <v>0.0287626754075633</v>
      </c>
      <c r="G779" s="16" t="n">
        <v>0.535872337418251</v>
      </c>
      <c r="H779" s="16" t="n">
        <v>0.0300113590323664</v>
      </c>
      <c r="I779" s="23" t="n">
        <f aca="false">G779-E779</f>
        <v>-0.00433359116889398</v>
      </c>
      <c r="J779" s="17" t="n">
        <f aca="false">100*(G779-E779)/E779</f>
        <v>-0.802210960592021</v>
      </c>
      <c r="K779" s="16" t="n">
        <v>-1.31818882105181</v>
      </c>
      <c r="L779" s="17" t="n">
        <v>134.588218357142</v>
      </c>
      <c r="M779" s="16" t="n">
        <v>0.18967949416925</v>
      </c>
      <c r="N779" s="16" t="n">
        <v>0.490902367717098</v>
      </c>
      <c r="O779" s="6" t="str">
        <f aca="false">IF(N779&lt;0.05,"Yes","No")</f>
        <v>No</v>
      </c>
      <c r="P779" s="16" t="n">
        <v>-0.145177074085888</v>
      </c>
      <c r="Q779" s="16" t="n">
        <v>1.64127468141125</v>
      </c>
      <c r="R779" s="16" t="n">
        <v>0.200679044547783</v>
      </c>
      <c r="S779" s="16" t="n">
        <v>0.936545840889986</v>
      </c>
      <c r="T779" s="16" t="n">
        <v>-0.00418865345175698</v>
      </c>
      <c r="U779" s="16" t="n">
        <v>0.3547678347855</v>
      </c>
      <c r="V779" s="16" t="n">
        <v>0.940197872513564</v>
      </c>
      <c r="W779" s="6" t="s">
        <v>510</v>
      </c>
      <c r="X779" s="16" t="n">
        <v>0.2</v>
      </c>
      <c r="Y779" s="16" t="n">
        <v>0.558706024701505</v>
      </c>
      <c r="Z779" s="16" t="n">
        <f aca="false">(G779-E779)/SQRT(H779^2/D779+F779^2/C779)</f>
        <v>-1.31818882105181</v>
      </c>
      <c r="AA779" s="24" t="n">
        <f aca="false">ABS(K779-Z779)</f>
        <v>0</v>
      </c>
    </row>
    <row r="780" customFormat="false" ht="15" hidden="false" customHeight="false" outlineLevel="0" collapsed="false">
      <c r="A780" s="17" t="n">
        <v>1175</v>
      </c>
      <c r="B780" s="6" t="s">
        <v>427</v>
      </c>
      <c r="C780" s="6" t="n">
        <v>93</v>
      </c>
      <c r="D780" s="6" t="n">
        <v>471</v>
      </c>
      <c r="E780" s="16" t="n">
        <v>0.540229257076017</v>
      </c>
      <c r="F780" s="16" t="n">
        <v>0.0287727938249302</v>
      </c>
      <c r="G780" s="16" t="n">
        <v>0.535897548917499</v>
      </c>
      <c r="H780" s="16" t="n">
        <v>0.0300206111244038</v>
      </c>
      <c r="I780" s="23" t="n">
        <f aca="false">G780-E780</f>
        <v>-0.00433170815851824</v>
      </c>
      <c r="J780" s="17" t="n">
        <f aca="false">100*(G780-E780)/E780</f>
        <v>-0.801827761414395</v>
      </c>
      <c r="K780" s="16" t="n">
        <v>-1.31716282203313</v>
      </c>
      <c r="L780" s="17" t="n">
        <v>134.584285972091</v>
      </c>
      <c r="M780" s="16" t="n">
        <v>0.190022234084239</v>
      </c>
      <c r="N780" s="16" t="n">
        <v>0.490902367717098</v>
      </c>
      <c r="O780" s="6" t="str">
        <f aca="false">IF(N780&lt;0.05,"Yes","No")</f>
        <v>No</v>
      </c>
      <c r="P780" s="16" t="n">
        <v>-0.145068308111787</v>
      </c>
      <c r="Q780" s="16" t="n">
        <v>1.63881633226239</v>
      </c>
      <c r="R780" s="16" t="n">
        <v>0.201016088926582</v>
      </c>
      <c r="S780" s="16" t="n">
        <v>0.939429267776602</v>
      </c>
      <c r="T780" s="16" t="n">
        <v>-0.00418516362290942</v>
      </c>
      <c r="U780" s="16" t="n">
        <v>0.35567255058266</v>
      </c>
      <c r="V780" s="16" t="n">
        <v>0.940197872513564</v>
      </c>
      <c r="W780" s="6" t="s">
        <v>510</v>
      </c>
      <c r="X780" s="16" t="n">
        <v>0.2</v>
      </c>
      <c r="Y780" s="16" t="n">
        <v>0.558477729835856</v>
      </c>
      <c r="Z780" s="16" t="n">
        <f aca="false">(G780-E780)/SQRT(H780^2/D780+F780^2/C780)</f>
        <v>-1.31716282203313</v>
      </c>
      <c r="AA780" s="24" t="n">
        <f aca="false">ABS(K780-Z780)</f>
        <v>0</v>
      </c>
    </row>
    <row r="781" customFormat="false" ht="15" hidden="false" customHeight="false" outlineLevel="0" collapsed="false">
      <c r="A781" s="17" t="n">
        <v>1176</v>
      </c>
      <c r="B781" s="6" t="s">
        <v>427</v>
      </c>
      <c r="C781" s="6" t="n">
        <v>93</v>
      </c>
      <c r="D781" s="6" t="n">
        <v>471</v>
      </c>
      <c r="E781" s="16" t="n">
        <v>0.540265899191621</v>
      </c>
      <c r="F781" s="16" t="n">
        <v>0.0287845989503179</v>
      </c>
      <c r="G781" s="16" t="n">
        <v>0.53593358884698</v>
      </c>
      <c r="H781" s="16" t="n">
        <v>0.0300311153600978</v>
      </c>
      <c r="I781" s="23" t="n">
        <f aca="false">G781-E781</f>
        <v>-0.00433231034464032</v>
      </c>
      <c r="J781" s="17" t="n">
        <f aca="false">100*(G781-E781)/E781</f>
        <v>-0.801884840616925</v>
      </c>
      <c r="K781" s="16" t="n">
        <v>-1.31681972473197</v>
      </c>
      <c r="L781" s="17" t="n">
        <v>134.57882834626</v>
      </c>
      <c r="M781" s="16" t="n">
        <v>0.190137018953898</v>
      </c>
      <c r="N781" s="16" t="n">
        <v>0.490902367717098</v>
      </c>
      <c r="O781" s="6" t="str">
        <f aca="false">IF(N781&lt;0.05,"Yes","No")</f>
        <v>No</v>
      </c>
      <c r="P781" s="16" t="n">
        <v>-0.145036392037989</v>
      </c>
      <c r="Q781" s="16" t="n">
        <v>1.63809530876678</v>
      </c>
      <c r="R781" s="16" t="n">
        <v>0.201115069107736</v>
      </c>
      <c r="S781" s="16" t="n">
        <v>0.942425724256912</v>
      </c>
      <c r="T781" s="16" t="n">
        <v>-0.0041845205394555</v>
      </c>
      <c r="U781" s="16" t="n">
        <v>0.356308938268785</v>
      </c>
      <c r="V781" s="16" t="n">
        <v>0.940197872513564</v>
      </c>
      <c r="W781" s="6" t="s">
        <v>510</v>
      </c>
      <c r="X781" s="16" t="n">
        <v>0.2</v>
      </c>
      <c r="Y781" s="16" t="n">
        <v>0.558477729835856</v>
      </c>
      <c r="Z781" s="16" t="n">
        <f aca="false">(G781-E781)/SQRT(H781^2/D781+F781^2/C781)</f>
        <v>-1.31681972473197</v>
      </c>
      <c r="AA781" s="24" t="n">
        <f aca="false">ABS(K781-Z781)</f>
        <v>0</v>
      </c>
    </row>
    <row r="782" customFormat="false" ht="15" hidden="false" customHeight="false" outlineLevel="0" collapsed="false">
      <c r="A782" s="17" t="n">
        <v>1177</v>
      </c>
      <c r="B782" s="6" t="s">
        <v>427</v>
      </c>
      <c r="C782" s="6" t="n">
        <v>93</v>
      </c>
      <c r="D782" s="6" t="n">
        <v>471</v>
      </c>
      <c r="E782" s="16" t="n">
        <v>0.540312852590315</v>
      </c>
      <c r="F782" s="16" t="n">
        <v>0.0287961482179188</v>
      </c>
      <c r="G782" s="16" t="n">
        <v>0.535982653909934</v>
      </c>
      <c r="H782" s="16" t="n">
        <v>0.0300423216506892</v>
      </c>
      <c r="I782" s="23" t="n">
        <f aca="false">G782-E782</f>
        <v>-0.00433019868038054</v>
      </c>
      <c r="J782" s="17" t="n">
        <f aca="false">100*(G782-E782)/E782</f>
        <v>-0.801424333998557</v>
      </c>
      <c r="K782" s="16" t="n">
        <v>-1.31565652980059</v>
      </c>
      <c r="L782" s="17" t="n">
        <v>134.576291278542</v>
      </c>
      <c r="M782" s="16" t="n">
        <v>0.190526290146487</v>
      </c>
      <c r="N782" s="16" t="n">
        <v>0.490902367717098</v>
      </c>
      <c r="O782" s="6" t="str">
        <f aca="false">IF(N782&lt;0.05,"Yes","No")</f>
        <v>No</v>
      </c>
      <c r="P782" s="16" t="n">
        <v>-0.144911003558474</v>
      </c>
      <c r="Q782" s="16" t="n">
        <v>1.63526416424402</v>
      </c>
      <c r="R782" s="16" t="n">
        <v>0.201504277082831</v>
      </c>
      <c r="S782" s="16" t="n">
        <v>0.945110301236788</v>
      </c>
      <c r="T782" s="16" t="n">
        <v>-0.00418080715015173</v>
      </c>
      <c r="U782" s="16" t="n">
        <v>0.357282091767771</v>
      </c>
      <c r="V782" s="16" t="n">
        <v>0.940197872513564</v>
      </c>
      <c r="W782" s="6" t="s">
        <v>510</v>
      </c>
      <c r="X782" s="16" t="n">
        <v>0.2</v>
      </c>
      <c r="Y782" s="16" t="n">
        <v>0.558363582403032</v>
      </c>
      <c r="Z782" s="16" t="n">
        <f aca="false">(G782-E782)/SQRT(H782^2/D782+F782^2/C782)</f>
        <v>-1.31565652980059</v>
      </c>
      <c r="AA782" s="24" t="n">
        <f aca="false">ABS(K782-Z782)</f>
        <v>0</v>
      </c>
    </row>
    <row r="783" customFormat="false" ht="15" hidden="false" customHeight="false" outlineLevel="0" collapsed="false">
      <c r="A783" s="17" t="n">
        <v>1178</v>
      </c>
      <c r="B783" s="6" t="s">
        <v>427</v>
      </c>
      <c r="C783" s="6" t="n">
        <v>93</v>
      </c>
      <c r="D783" s="6" t="n">
        <v>471</v>
      </c>
      <c r="E783" s="16" t="n">
        <v>0.540369134115917</v>
      </c>
      <c r="F783" s="16" t="n">
        <v>0.0288054696741467</v>
      </c>
      <c r="G783" s="16" t="n">
        <v>0.536044452790242</v>
      </c>
      <c r="H783" s="16" t="n">
        <v>0.0300551418032528</v>
      </c>
      <c r="I783" s="23" t="n">
        <f aca="false">G783-E783</f>
        <v>-0.00432468132567443</v>
      </c>
      <c r="J783" s="17" t="n">
        <f aca="false">100*(G783-E783)/E783</f>
        <v>-0.800319828176331</v>
      </c>
      <c r="K783" s="16" t="n">
        <v>-1.31353103867513</v>
      </c>
      <c r="L783" s="17" t="n">
        <v>134.58560291395</v>
      </c>
      <c r="M783" s="16" t="n">
        <v>0.191238900977527</v>
      </c>
      <c r="N783" s="16" t="n">
        <v>0.490902367717098</v>
      </c>
      <c r="O783" s="6" t="str">
        <f aca="false">IF(N783&lt;0.05,"Yes","No")</f>
        <v>No</v>
      </c>
      <c r="P783" s="16" t="n">
        <v>-0.144666901388842</v>
      </c>
      <c r="Q783" s="16" t="n">
        <v>1.62975960877242</v>
      </c>
      <c r="R783" s="16" t="n">
        <v>0.202263553614692</v>
      </c>
      <c r="S783" s="16" t="n">
        <v>0.946641296996544</v>
      </c>
      <c r="T783" s="16" t="n">
        <v>-0.00417377917597894</v>
      </c>
      <c r="U783" s="16" t="n">
        <v>0.358663077171722</v>
      </c>
      <c r="V783" s="16" t="n">
        <v>0.940197872513564</v>
      </c>
      <c r="W783" s="6" t="s">
        <v>510</v>
      </c>
      <c r="X783" s="16" t="n">
        <v>0.2</v>
      </c>
      <c r="Y783" s="16" t="n">
        <v>0.558249434970208</v>
      </c>
      <c r="Z783" s="16" t="n">
        <f aca="false">(G783-E783)/SQRT(H783^2/D783+F783^2/C783)</f>
        <v>-1.31353103867513</v>
      </c>
      <c r="AA783" s="24" t="n">
        <f aca="false">ABS(K783-Z783)</f>
        <v>0</v>
      </c>
    </row>
    <row r="784" customFormat="false" ht="15" hidden="false" customHeight="false" outlineLevel="0" collapsed="false">
      <c r="A784" s="17" t="n">
        <v>1179</v>
      </c>
      <c r="B784" s="6" t="s">
        <v>427</v>
      </c>
      <c r="C784" s="6" t="n">
        <v>93</v>
      </c>
      <c r="D784" s="6" t="n">
        <v>471</v>
      </c>
      <c r="E784" s="16" t="n">
        <v>0.540435847095264</v>
      </c>
      <c r="F784" s="16" t="n">
        <v>0.0288169722014874</v>
      </c>
      <c r="G784" s="16" t="n">
        <v>0.53611462251649</v>
      </c>
      <c r="H784" s="16" t="n">
        <v>0.0300679563499776</v>
      </c>
      <c r="I784" s="23" t="n">
        <f aca="false">G784-E784</f>
        <v>-0.0043212245787736</v>
      </c>
      <c r="J784" s="17" t="n">
        <f aca="false">100*(G784-E784)/E784</f>
        <v>-0.799581412298856</v>
      </c>
      <c r="K784" s="16" t="n">
        <v>-1.31195096060761</v>
      </c>
      <c r="L784" s="17" t="n">
        <v>134.588047894533</v>
      </c>
      <c r="M784" s="16" t="n">
        <v>0.191770010488394</v>
      </c>
      <c r="N784" s="16" t="n">
        <v>0.490902367717098</v>
      </c>
      <c r="O784" s="6" t="str">
        <f aca="false">IF(N784&lt;0.05,"Yes","No")</f>
        <v>No</v>
      </c>
      <c r="P784" s="16" t="n">
        <v>-0.144490257818484</v>
      </c>
      <c r="Q784" s="16" t="n">
        <v>1.62578204661609</v>
      </c>
      <c r="R784" s="16" t="n">
        <v>0.202814303458534</v>
      </c>
      <c r="S784" s="16" t="n">
        <v>0.948472856290571</v>
      </c>
      <c r="T784" s="16" t="n">
        <v>-0.00416872853252496</v>
      </c>
      <c r="U784" s="16" t="n">
        <v>0.359805336381923</v>
      </c>
      <c r="V784" s="16" t="n">
        <v>0.940197872513564</v>
      </c>
      <c r="W784" s="6" t="s">
        <v>510</v>
      </c>
      <c r="X784" s="16" t="n">
        <v>0.2</v>
      </c>
      <c r="Y784" s="16" t="n">
        <v>0.558272264456772</v>
      </c>
      <c r="Z784" s="16" t="n">
        <f aca="false">(G784-E784)/SQRT(H784^2/D784+F784^2/C784)</f>
        <v>-1.31195096060761</v>
      </c>
      <c r="AA784" s="24" t="n">
        <f aca="false">ABS(K784-Z784)</f>
        <v>0</v>
      </c>
    </row>
    <row r="785" customFormat="false" ht="15" hidden="false" customHeight="false" outlineLevel="0" collapsed="false">
      <c r="A785" s="17" t="n">
        <v>1180</v>
      </c>
      <c r="B785" s="6" t="s">
        <v>427</v>
      </c>
      <c r="C785" s="6" t="n">
        <v>93</v>
      </c>
      <c r="D785" s="6" t="n">
        <v>471</v>
      </c>
      <c r="E785" s="16" t="n">
        <v>0.54050731242344</v>
      </c>
      <c r="F785" s="16" t="n">
        <v>0.0288330837229194</v>
      </c>
      <c r="G785" s="16" t="n">
        <v>0.536197524351679</v>
      </c>
      <c r="H785" s="16" t="n">
        <v>0.0300812753580463</v>
      </c>
      <c r="I785" s="23" t="n">
        <f aca="false">G785-E785</f>
        <v>-0.00430978807176063</v>
      </c>
      <c r="J785" s="17" t="n">
        <f aca="false">100*(G785-E785)/E785</f>
        <v>-0.797359808591137</v>
      </c>
      <c r="K785" s="16" t="n">
        <v>-1.30777446156008</v>
      </c>
      <c r="L785" s="17" t="n">
        <v>134.577552868456</v>
      </c>
      <c r="M785" s="16" t="n">
        <v>0.193179413610383</v>
      </c>
      <c r="N785" s="16" t="n">
        <v>0.490902367717098</v>
      </c>
      <c r="O785" s="6" t="str">
        <f aca="false">IF(N785&lt;0.05,"Yes","No")</f>
        <v>No</v>
      </c>
      <c r="P785" s="16" t="n">
        <v>-0.144041496876446</v>
      </c>
      <c r="Q785" s="16" t="n">
        <v>1.61569895160943</v>
      </c>
      <c r="R785" s="16" t="n">
        <v>0.204218401369239</v>
      </c>
      <c r="S785" s="16" t="n">
        <v>0.952036112597359</v>
      </c>
      <c r="T785" s="16" t="n">
        <v>-0.00415526808071526</v>
      </c>
      <c r="U785" s="16" t="n">
        <v>0.36189039209069</v>
      </c>
      <c r="V785" s="16" t="n">
        <v>0.940197872513564</v>
      </c>
      <c r="W785" s="6" t="s">
        <v>510</v>
      </c>
      <c r="X785" s="16" t="n">
        <v>0.2</v>
      </c>
      <c r="Y785" s="16" t="n">
        <v>0.557998310617994</v>
      </c>
      <c r="Z785" s="16" t="n">
        <f aca="false">(G785-E785)/SQRT(H785^2/D785+F785^2/C785)</f>
        <v>-1.30777446156008</v>
      </c>
      <c r="AA785" s="24" t="n">
        <f aca="false">ABS(K785-Z785)</f>
        <v>0</v>
      </c>
    </row>
    <row r="786" customFormat="false" ht="15" hidden="false" customHeight="false" outlineLevel="0" collapsed="false">
      <c r="A786" s="17" t="n">
        <v>1181</v>
      </c>
      <c r="B786" s="6" t="s">
        <v>427</v>
      </c>
      <c r="C786" s="6" t="n">
        <v>93</v>
      </c>
      <c r="D786" s="6" t="n">
        <v>471</v>
      </c>
      <c r="E786" s="16" t="n">
        <v>0.540585100330332</v>
      </c>
      <c r="F786" s="16" t="n">
        <v>0.028852513898776</v>
      </c>
      <c r="G786" s="16" t="n">
        <v>0.53628924761102</v>
      </c>
      <c r="H786" s="16" t="n">
        <v>0.0300962753569075</v>
      </c>
      <c r="I786" s="23" t="n">
        <f aca="false">G786-E786</f>
        <v>-0.00429585271931277</v>
      </c>
      <c r="J786" s="17" t="n">
        <f aca="false">100*(G786-E786)/E786</f>
        <v>-0.794667244192954</v>
      </c>
      <c r="K786" s="16" t="n">
        <v>-1.30270838267404</v>
      </c>
      <c r="L786" s="17" t="n">
        <v>134.56172333887</v>
      </c>
      <c r="M786" s="16" t="n">
        <v>0.194899371756289</v>
      </c>
      <c r="N786" s="16" t="n">
        <v>0.490902367717098</v>
      </c>
      <c r="O786" s="6" t="str">
        <f aca="false">IF(N786&lt;0.05,"Yes","No")</f>
        <v>No</v>
      </c>
      <c r="P786" s="16" t="n">
        <v>-0.143500360751967</v>
      </c>
      <c r="Q786" s="16" t="n">
        <v>1.60358201621052</v>
      </c>
      <c r="R786" s="16" t="n">
        <v>0.205920940246883</v>
      </c>
      <c r="S786" s="16" t="n">
        <v>0.956126782838482</v>
      </c>
      <c r="T786" s="16" t="n">
        <v>-0.00413917343254883</v>
      </c>
      <c r="U786" s="16" t="n">
        <v>0.364311536512068</v>
      </c>
      <c r="V786" s="16" t="n">
        <v>0.940197872513564</v>
      </c>
      <c r="W786" s="6" t="s">
        <v>510</v>
      </c>
      <c r="X786" s="16" t="n">
        <v>0.2</v>
      </c>
      <c r="Y786" s="16" t="n">
        <v>0.557496061913568</v>
      </c>
      <c r="Z786" s="16" t="n">
        <f aca="false">(G786-E786)/SQRT(H786^2/D786+F786^2/C786)</f>
        <v>-1.30270838267404</v>
      </c>
      <c r="AA786" s="24" t="n">
        <f aca="false">ABS(K786-Z786)</f>
        <v>0</v>
      </c>
    </row>
    <row r="787" customFormat="false" ht="15" hidden="false" customHeight="false" outlineLevel="0" collapsed="false">
      <c r="A787" s="17" t="n">
        <v>1182</v>
      </c>
      <c r="B787" s="6" t="s">
        <v>427</v>
      </c>
      <c r="C787" s="6" t="n">
        <v>93</v>
      </c>
      <c r="D787" s="6" t="n">
        <v>471</v>
      </c>
      <c r="E787" s="16" t="n">
        <v>0.540665290048046</v>
      </c>
      <c r="F787" s="16" t="n">
        <v>0.0288714085432066</v>
      </c>
      <c r="G787" s="16" t="n">
        <v>0.536386292514781</v>
      </c>
      <c r="H787" s="16" t="n">
        <v>0.0301109367706189</v>
      </c>
      <c r="I787" s="23" t="n">
        <f aca="false">G787-E787</f>
        <v>-0.00427899753326477</v>
      </c>
      <c r="J787" s="17" t="n">
        <f aca="false">100*(G787-E787)/E787</f>
        <v>-0.791431891787343</v>
      </c>
      <c r="K787" s="16" t="n">
        <v>-1.29678631739677</v>
      </c>
      <c r="L787" s="17" t="n">
        <v>134.54657823536</v>
      </c>
      <c r="M787" s="16" t="n">
        <v>0.196924248220405</v>
      </c>
      <c r="N787" s="16" t="n">
        <v>0.490902367717098</v>
      </c>
      <c r="O787" s="6" t="str">
        <f aca="false">IF(N787&lt;0.05,"Yes","No")</f>
        <v>No</v>
      </c>
      <c r="P787" s="16" t="n">
        <v>-0.142864073539858</v>
      </c>
      <c r="Q787" s="16" t="n">
        <v>1.58939283075241</v>
      </c>
      <c r="R787" s="16" t="n">
        <v>0.207936043773019</v>
      </c>
      <c r="S787" s="16" t="n">
        <v>0.960054791614399</v>
      </c>
      <c r="T787" s="16" t="n">
        <v>-0.00412050239439749</v>
      </c>
      <c r="U787" s="16" t="n">
        <v>0.36696487162823</v>
      </c>
      <c r="V787" s="16" t="n">
        <v>0.940197872513564</v>
      </c>
      <c r="W787" s="6" t="s">
        <v>510</v>
      </c>
      <c r="X787" s="16" t="n">
        <v>0.2</v>
      </c>
      <c r="Y787" s="16" t="n">
        <v>0.557016642695706</v>
      </c>
      <c r="Z787" s="16" t="n">
        <f aca="false">(G787-E787)/SQRT(H787^2/D787+F787^2/C787)</f>
        <v>-1.29678631739677</v>
      </c>
      <c r="AA787" s="24" t="n">
        <f aca="false">ABS(K787-Z787)</f>
        <v>0</v>
      </c>
    </row>
    <row r="788" customFormat="false" ht="15" hidden="false" customHeight="false" outlineLevel="0" collapsed="false">
      <c r="A788" s="17" t="n">
        <v>1183</v>
      </c>
      <c r="B788" s="6" t="s">
        <v>427</v>
      </c>
      <c r="C788" s="6" t="n">
        <v>93</v>
      </c>
      <c r="D788" s="6" t="n">
        <v>471</v>
      </c>
      <c r="E788" s="16" t="n">
        <v>0.540751936615154</v>
      </c>
      <c r="F788" s="16" t="n">
        <v>0.028892352293661</v>
      </c>
      <c r="G788" s="16" t="n">
        <v>0.536490675750052</v>
      </c>
      <c r="H788" s="16" t="n">
        <v>0.0301266480970252</v>
      </c>
      <c r="I788" s="23" t="n">
        <f aca="false">G788-E788</f>
        <v>-0.00426126086510226</v>
      </c>
      <c r="J788" s="17" t="n">
        <f aca="false">100*(G788-E788)/E788</f>
        <v>-0.788025077039148</v>
      </c>
      <c r="K788" s="16" t="n">
        <v>-1.29052136474744</v>
      </c>
      <c r="L788" s="17" t="n">
        <v>134.528198541357</v>
      </c>
      <c r="M788" s="16" t="n">
        <v>0.199083307986847</v>
      </c>
      <c r="N788" s="16" t="n">
        <v>0.490902367717098</v>
      </c>
      <c r="O788" s="6" t="str">
        <f aca="false">IF(N788&lt;0.05,"Yes","No")</f>
        <v>No</v>
      </c>
      <c r="P788" s="16" t="n">
        <v>-0.142193284213138</v>
      </c>
      <c r="Q788" s="16" t="n">
        <v>1.57450252586249</v>
      </c>
      <c r="R788" s="16" t="n">
        <v>0.210075899511727</v>
      </c>
      <c r="S788" s="16" t="n">
        <v>0.964251985736386</v>
      </c>
      <c r="T788" s="16" t="n">
        <v>-0.00410100089443458</v>
      </c>
      <c r="U788" s="16" t="n">
        <v>0.369732829346357</v>
      </c>
      <c r="V788" s="16" t="n">
        <v>0.940197872513564</v>
      </c>
      <c r="W788" s="6" t="s">
        <v>510</v>
      </c>
      <c r="X788" s="16" t="n">
        <v>0.2</v>
      </c>
      <c r="Y788" s="16" t="n">
        <v>0.556674200397233</v>
      </c>
      <c r="Z788" s="16" t="n">
        <f aca="false">(G788-E788)/SQRT(H788^2/D788+F788^2/C788)</f>
        <v>-1.29052136474744</v>
      </c>
      <c r="AA788" s="24" t="n">
        <f aca="false">ABS(K788-Z788)</f>
        <v>0</v>
      </c>
    </row>
    <row r="789" customFormat="false" ht="15" hidden="false" customHeight="false" outlineLevel="0" collapsed="false">
      <c r="A789" s="17" t="n">
        <v>1184</v>
      </c>
      <c r="B789" s="6" t="s">
        <v>427</v>
      </c>
      <c r="C789" s="6" t="n">
        <v>93</v>
      </c>
      <c r="D789" s="6" t="n">
        <v>471</v>
      </c>
      <c r="E789" s="16" t="n">
        <v>0.540844802574445</v>
      </c>
      <c r="F789" s="16" t="n">
        <v>0.028912110240262</v>
      </c>
      <c r="G789" s="16" t="n">
        <v>0.536598519028625</v>
      </c>
      <c r="H789" s="16" t="n">
        <v>0.0301421335130876</v>
      </c>
      <c r="I789" s="23" t="n">
        <f aca="false">G789-E789</f>
        <v>-0.00424628354581969</v>
      </c>
      <c r="J789" s="17" t="n">
        <f aca="false">100*(G789-E789)/E789</f>
        <v>-0.785120523597008</v>
      </c>
      <c r="K789" s="16" t="n">
        <v>-1.28514521956482</v>
      </c>
      <c r="L789" s="17" t="n">
        <v>134.512875234316</v>
      </c>
      <c r="M789" s="16" t="n">
        <v>0.200949954499746</v>
      </c>
      <c r="N789" s="16" t="n">
        <v>0.490902367717098</v>
      </c>
      <c r="O789" s="6" t="str">
        <f aca="false">IF(N789&lt;0.05,"Yes","No")</f>
        <v>No</v>
      </c>
      <c r="P789" s="16" t="n">
        <v>-0.141617046194144</v>
      </c>
      <c r="Q789" s="16" t="n">
        <v>1.56176704641264</v>
      </c>
      <c r="R789" s="16" t="n">
        <v>0.21192685523532</v>
      </c>
      <c r="S789" s="16" t="n">
        <v>0.967664544378507</v>
      </c>
      <c r="T789" s="16" t="n">
        <v>-0.00408430705969141</v>
      </c>
      <c r="U789" s="16" t="n">
        <v>0.372196185790724</v>
      </c>
      <c r="V789" s="16" t="n">
        <v>0.940197872513564</v>
      </c>
      <c r="W789" s="6" t="s">
        <v>510</v>
      </c>
      <c r="X789" s="16" t="n">
        <v>0.2</v>
      </c>
      <c r="Y789" s="16" t="n">
        <v>0.556537223477844</v>
      </c>
      <c r="Z789" s="16" t="n">
        <f aca="false">(G789-E789)/SQRT(H789^2/D789+F789^2/C789)</f>
        <v>-1.28514521956482</v>
      </c>
      <c r="AA789" s="24" t="n">
        <f aca="false">ABS(K789-Z789)</f>
        <v>0</v>
      </c>
    </row>
    <row r="790" customFormat="false" ht="15" hidden="false" customHeight="false" outlineLevel="0" collapsed="false">
      <c r="A790" s="17" t="n">
        <v>1185</v>
      </c>
      <c r="B790" s="6" t="s">
        <v>427</v>
      </c>
      <c r="C790" s="6" t="n">
        <v>93</v>
      </c>
      <c r="D790" s="6" t="n">
        <v>471</v>
      </c>
      <c r="E790" s="16" t="n">
        <v>0.540947331215746</v>
      </c>
      <c r="F790" s="16" t="n">
        <v>0.0289309202302991</v>
      </c>
      <c r="G790" s="16" t="n">
        <v>0.536710733187933</v>
      </c>
      <c r="H790" s="16" t="n">
        <v>0.0301578953317707</v>
      </c>
      <c r="I790" s="23" t="n">
        <f aca="false">G790-E790</f>
        <v>-0.00423659802781307</v>
      </c>
      <c r="J790" s="17" t="n">
        <f aca="false">100*(G790-E790)/E790</f>
        <v>-0.783181242116783</v>
      </c>
      <c r="K790" s="16" t="n">
        <v>-1.28140911169143</v>
      </c>
      <c r="L790" s="17" t="n">
        <v>134.501359454518</v>
      </c>
      <c r="M790" s="16" t="n">
        <v>0.202254760667997</v>
      </c>
      <c r="N790" s="16" t="n">
        <v>0.490902367717098</v>
      </c>
      <c r="O790" s="6" t="str">
        <f aca="false">IF(N790&lt;0.05,"Yes","No")</f>
        <v>No</v>
      </c>
      <c r="P790" s="16" t="n">
        <v>-0.141217429565312</v>
      </c>
      <c r="Q790" s="16" t="n">
        <v>1.55296545732244</v>
      </c>
      <c r="R790" s="16" t="n">
        <v>0.213217399266803</v>
      </c>
      <c r="S790" s="16" t="n">
        <v>0.970249610930077</v>
      </c>
      <c r="T790" s="16" t="n">
        <v>-0.00407320923048706</v>
      </c>
      <c r="U790" s="16" t="n">
        <v>0.374011322117952</v>
      </c>
      <c r="V790" s="16" t="n">
        <v>0.940197872513564</v>
      </c>
      <c r="W790" s="6" t="s">
        <v>510</v>
      </c>
      <c r="X790" s="16" t="n">
        <v>0.2</v>
      </c>
      <c r="Y790" s="16" t="n">
        <v>0.556354587585325</v>
      </c>
      <c r="Z790" s="16" t="n">
        <f aca="false">(G790-E790)/SQRT(H790^2/D790+F790^2/C790)</f>
        <v>-1.28140911169143</v>
      </c>
      <c r="AA790" s="24" t="n">
        <f aca="false">ABS(K790-Z790)</f>
        <v>0</v>
      </c>
    </row>
    <row r="791" customFormat="false" ht="15" hidden="false" customHeight="false" outlineLevel="0" collapsed="false">
      <c r="A791" s="17" t="n">
        <v>1186</v>
      </c>
      <c r="B791" s="6" t="s">
        <v>427</v>
      </c>
      <c r="C791" s="6" t="n">
        <v>93</v>
      </c>
      <c r="D791" s="6" t="n">
        <v>471</v>
      </c>
      <c r="E791" s="16" t="n">
        <v>0.541053155417083</v>
      </c>
      <c r="F791" s="16" t="n">
        <v>0.0289501645120928</v>
      </c>
      <c r="G791" s="16" t="n">
        <v>0.536832392215729</v>
      </c>
      <c r="H791" s="16" t="n">
        <v>0.030173133129691</v>
      </c>
      <c r="I791" s="23" t="n">
        <f aca="false">G791-E791</f>
        <v>-0.00422076320135467</v>
      </c>
      <c r="J791" s="17" t="n">
        <f aca="false">100*(G791-E791)/E791</f>
        <v>-0.780101392829139</v>
      </c>
      <c r="K791" s="16" t="n">
        <v>-1.27580707769001</v>
      </c>
      <c r="L791" s="17" t="n">
        <v>134.486940514429</v>
      </c>
      <c r="M791" s="16" t="n">
        <v>0.20422285926662</v>
      </c>
      <c r="N791" s="16" t="n">
        <v>0.490902367717098</v>
      </c>
      <c r="O791" s="6" t="str">
        <f aca="false">IF(N791&lt;0.05,"Yes","No")</f>
        <v>No</v>
      </c>
      <c r="P791" s="16" t="n">
        <v>-0.140615130545509</v>
      </c>
      <c r="Q791" s="16" t="n">
        <v>1.53974676441022</v>
      </c>
      <c r="R791" s="16" t="n">
        <v>0.215173228460178</v>
      </c>
      <c r="S791" s="16" t="n">
        <v>0.973213698692914</v>
      </c>
      <c r="T791" s="16" t="n">
        <v>-0.00405545312089638</v>
      </c>
      <c r="U791" s="16" t="n">
        <v>0.376586367532817</v>
      </c>
      <c r="V791" s="16" t="n">
        <v>0.940197872513564</v>
      </c>
      <c r="W791" s="6" t="s">
        <v>510</v>
      </c>
      <c r="X791" s="16" t="n">
        <v>0.2</v>
      </c>
      <c r="Y791" s="16" t="n">
        <v>0.555943656827158</v>
      </c>
      <c r="Z791" s="16" t="n">
        <f aca="false">(G791-E791)/SQRT(H791^2/D791+F791^2/C791)</f>
        <v>-1.27580707769001</v>
      </c>
      <c r="AA791" s="24" t="n">
        <f aca="false">ABS(K791-Z791)</f>
        <v>0</v>
      </c>
    </row>
    <row r="792" customFormat="false" ht="15" hidden="false" customHeight="false" outlineLevel="0" collapsed="false">
      <c r="A792" s="17" t="n">
        <v>1187</v>
      </c>
      <c r="B792" s="6" t="s">
        <v>427</v>
      </c>
      <c r="C792" s="6" t="n">
        <v>93</v>
      </c>
      <c r="D792" s="6" t="n">
        <v>471</v>
      </c>
      <c r="E792" s="16" t="n">
        <v>0.541156034956696</v>
      </c>
      <c r="F792" s="16" t="n">
        <v>0.0289700569604098</v>
      </c>
      <c r="G792" s="16" t="n">
        <v>0.53695579869732</v>
      </c>
      <c r="H792" s="16" t="n">
        <v>0.0301887832574879</v>
      </c>
      <c r="I792" s="23" t="n">
        <f aca="false">G792-E792</f>
        <v>-0.00420023625937638</v>
      </c>
      <c r="J792" s="17" t="n">
        <f aca="false">100*(G792-E792)/E792</f>
        <v>-0.776159922103148</v>
      </c>
      <c r="K792" s="16" t="n">
        <v>-1.26876835071617</v>
      </c>
      <c r="L792" s="17" t="n">
        <v>134.471757589757</v>
      </c>
      <c r="M792" s="16" t="n">
        <v>0.206715566426619</v>
      </c>
      <c r="N792" s="16" t="n">
        <v>0.490902367717098</v>
      </c>
      <c r="O792" s="6" t="str">
        <f aca="false">IF(N792&lt;0.05,"Yes","No")</f>
        <v>No</v>
      </c>
      <c r="P792" s="16" t="n">
        <v>-0.139855136488846</v>
      </c>
      <c r="Q792" s="16" t="n">
        <v>1.52314775330973</v>
      </c>
      <c r="R792" s="16" t="n">
        <v>0.217659590380479</v>
      </c>
      <c r="S792" s="16" t="n">
        <v>0.976031658087835</v>
      </c>
      <c r="T792" s="16" t="n">
        <v>-0.00403278778903886</v>
      </c>
      <c r="U792" s="16" t="n">
        <v>0.379778419384613</v>
      </c>
      <c r="V792" s="16" t="n">
        <v>0.940197872513564</v>
      </c>
      <c r="W792" s="6" t="s">
        <v>510</v>
      </c>
      <c r="X792" s="16" t="n">
        <v>0.2</v>
      </c>
      <c r="Y792" s="16" t="n">
        <v>0.55566970298838</v>
      </c>
      <c r="Z792" s="16" t="n">
        <f aca="false">(G792-E792)/SQRT(H792^2/D792+F792^2/C792)</f>
        <v>-1.26876835071617</v>
      </c>
      <c r="AA792" s="24" t="n">
        <f aca="false">ABS(K792-Z792)</f>
        <v>0</v>
      </c>
    </row>
    <row r="793" customFormat="false" ht="15" hidden="false" customHeight="false" outlineLevel="0" collapsed="false">
      <c r="A793" s="17" t="n">
        <v>1188</v>
      </c>
      <c r="B793" s="6" t="s">
        <v>427</v>
      </c>
      <c r="C793" s="6" t="n">
        <v>93</v>
      </c>
      <c r="D793" s="6" t="n">
        <v>471</v>
      </c>
      <c r="E793" s="16" t="n">
        <v>0.541279080734458</v>
      </c>
      <c r="F793" s="16" t="n">
        <v>0.0289897743458938</v>
      </c>
      <c r="G793" s="16" t="n">
        <v>0.537094065021811</v>
      </c>
      <c r="H793" s="16" t="n">
        <v>0.0302034762775988</v>
      </c>
      <c r="I793" s="23" t="n">
        <f aca="false">G793-E793</f>
        <v>-0.00418501571264751</v>
      </c>
      <c r="J793" s="17" t="n">
        <f aca="false">100*(G793-E793)/E793</f>
        <v>-0.773171523083599</v>
      </c>
      <c r="K793" s="16" t="n">
        <v>-1.26335406343132</v>
      </c>
      <c r="L793" s="17" t="n">
        <v>134.454286634932</v>
      </c>
      <c r="M793" s="16" t="n">
        <v>0.208648225923524</v>
      </c>
      <c r="N793" s="16" t="n">
        <v>0.490902367717098</v>
      </c>
      <c r="O793" s="6" t="str">
        <f aca="false">IF(N793&lt;0.05,"Yes","No")</f>
        <v>No</v>
      </c>
      <c r="P793" s="16" t="n">
        <v>-0.139276426888834</v>
      </c>
      <c r="Q793" s="16" t="n">
        <v>1.51056850105668</v>
      </c>
      <c r="R793" s="16" t="n">
        <v>0.219566713209401</v>
      </c>
      <c r="S793" s="16" t="n">
        <v>0.978863896150909</v>
      </c>
      <c r="T793" s="16" t="n">
        <v>-0.00401554869466662</v>
      </c>
      <c r="U793" s="16" t="n">
        <v>0.382277186409721</v>
      </c>
      <c r="V793" s="16" t="n">
        <v>0.940197872513564</v>
      </c>
      <c r="W793" s="6" t="s">
        <v>510</v>
      </c>
      <c r="X793" s="16" t="n">
        <v>0.2</v>
      </c>
      <c r="Y793" s="16" t="n">
        <v>0.555555555555556</v>
      </c>
      <c r="Z793" s="16" t="n">
        <f aca="false">(G793-E793)/SQRT(H793^2/D793+F793^2/C793)</f>
        <v>-1.26335406343132</v>
      </c>
      <c r="AA793" s="24" t="n">
        <f aca="false">ABS(K793-Z793)</f>
        <v>0</v>
      </c>
    </row>
    <row r="794" customFormat="false" ht="15" hidden="false" customHeight="false" outlineLevel="0" collapsed="false">
      <c r="A794" s="17" t="n">
        <v>1189</v>
      </c>
      <c r="B794" s="6" t="s">
        <v>427</v>
      </c>
      <c r="C794" s="6" t="n">
        <v>93</v>
      </c>
      <c r="D794" s="6" t="n">
        <v>471</v>
      </c>
      <c r="E794" s="16" t="n">
        <v>0.541407507593914</v>
      </c>
      <c r="F794" s="16" t="n">
        <v>0.0290094567362107</v>
      </c>
      <c r="G794" s="16" t="n">
        <v>0.537239662401236</v>
      </c>
      <c r="H794" s="16" t="n">
        <v>0.0302176624402696</v>
      </c>
      <c r="I794" s="23" t="n">
        <f aca="false">G794-E794</f>
        <v>-0.0041678451926781</v>
      </c>
      <c r="J794" s="17" t="n">
        <f aca="false">100*(G794-E794)/E794</f>
        <v>-0.76981666013472</v>
      </c>
      <c r="K794" s="16" t="n">
        <v>-1.25736346071102</v>
      </c>
      <c r="L794" s="17" t="n">
        <v>134.435440982987</v>
      </c>
      <c r="M794" s="16" t="n">
        <v>0.21080198410692</v>
      </c>
      <c r="N794" s="16" t="n">
        <v>0.490902367717098</v>
      </c>
      <c r="O794" s="6" t="str">
        <f aca="false">IF(N794&lt;0.05,"Yes","No")</f>
        <v>No</v>
      </c>
      <c r="P794" s="16" t="n">
        <v>-0.138635447924135</v>
      </c>
      <c r="Q794" s="16" t="n">
        <v>1.49669659711833</v>
      </c>
      <c r="R794" s="16" t="n">
        <v>0.221693046905819</v>
      </c>
      <c r="S794" s="16" t="n">
        <v>0.981873646373158</v>
      </c>
      <c r="T794" s="16" t="n">
        <v>-0.00399592148188164</v>
      </c>
      <c r="U794" s="16" t="n">
        <v>0.38501478129097</v>
      </c>
      <c r="V794" s="16" t="n">
        <v>0.940197872513564</v>
      </c>
      <c r="W794" s="6" t="s">
        <v>510</v>
      </c>
      <c r="X794" s="16" t="n">
        <v>0.2</v>
      </c>
      <c r="Y794" s="16" t="n">
        <v>0.555190283770518</v>
      </c>
      <c r="Z794" s="16" t="n">
        <f aca="false">(G794-E794)/SQRT(H794^2/D794+F794^2/C794)</f>
        <v>-1.25736346071102</v>
      </c>
      <c r="AA794" s="24" t="n">
        <f aca="false">ABS(K794-Z794)</f>
        <v>0</v>
      </c>
    </row>
    <row r="795" customFormat="false" ht="15" hidden="false" customHeight="false" outlineLevel="0" collapsed="false">
      <c r="A795" s="17" t="n">
        <v>1190</v>
      </c>
      <c r="B795" s="6" t="s">
        <v>427</v>
      </c>
      <c r="C795" s="6" t="n">
        <v>93</v>
      </c>
      <c r="D795" s="6" t="n">
        <v>471</v>
      </c>
      <c r="E795" s="16" t="n">
        <v>0.541558450909071</v>
      </c>
      <c r="F795" s="16" t="n">
        <v>0.0290284325654956</v>
      </c>
      <c r="G795" s="16" t="n">
        <v>0.537403098273935</v>
      </c>
      <c r="H795" s="16" t="n">
        <v>0.0302314981132474</v>
      </c>
      <c r="I795" s="23" t="n">
        <f aca="false">G795-E795</f>
        <v>-0.00415535263513578</v>
      </c>
      <c r="J795" s="17" t="n">
        <f aca="false">100*(G795-E795)/E795</f>
        <v>-0.767295317460289</v>
      </c>
      <c r="K795" s="16" t="n">
        <v>-1.25281856061673</v>
      </c>
      <c r="L795" s="17" t="n">
        <v>134.417773426353</v>
      </c>
      <c r="M795" s="16" t="n">
        <v>0.212446845463161</v>
      </c>
      <c r="N795" s="16" t="n">
        <v>0.490902367717098</v>
      </c>
      <c r="O795" s="6" t="str">
        <f aca="false">IF(N795&lt;0.05,"Yes","No")</f>
        <v>No</v>
      </c>
      <c r="P795" s="16" t="n">
        <v>-0.13815250706502</v>
      </c>
      <c r="Q795" s="16" t="n">
        <v>1.48628718198766</v>
      </c>
      <c r="R795" s="16" t="n">
        <v>0.223304860062308</v>
      </c>
      <c r="S795" s="16" t="n">
        <v>0.984310872192134</v>
      </c>
      <c r="T795" s="16" t="n">
        <v>-0.0039814640955635</v>
      </c>
      <c r="U795" s="16" t="n">
        <v>0.387144123745713</v>
      </c>
      <c r="V795" s="16" t="n">
        <v>0.940197872513564</v>
      </c>
      <c r="W795" s="6" t="s">
        <v>510</v>
      </c>
      <c r="X795" s="16" t="n">
        <v>0.2</v>
      </c>
      <c r="Y795" s="16" t="n">
        <v>0.555121795310823</v>
      </c>
      <c r="Z795" s="16" t="n">
        <f aca="false">(G795-E795)/SQRT(H795^2/D795+F795^2/C795)</f>
        <v>-1.25281856061673</v>
      </c>
      <c r="AA795" s="24" t="n">
        <f aca="false">ABS(K795-Z795)</f>
        <v>0</v>
      </c>
    </row>
    <row r="796" customFormat="false" ht="15" hidden="false" customHeight="false" outlineLevel="0" collapsed="false">
      <c r="A796" s="17" t="n">
        <v>1191</v>
      </c>
      <c r="B796" s="6" t="s">
        <v>427</v>
      </c>
      <c r="C796" s="6" t="n">
        <v>93</v>
      </c>
      <c r="D796" s="6" t="n">
        <v>471</v>
      </c>
      <c r="E796" s="16" t="n">
        <v>0.541721946770145</v>
      </c>
      <c r="F796" s="16" t="n">
        <v>0.0290494481745017</v>
      </c>
      <c r="G796" s="16" t="n">
        <v>0.537572345283128</v>
      </c>
      <c r="H796" s="16" t="n">
        <v>0.0302453158069762</v>
      </c>
      <c r="I796" s="23" t="n">
        <f aca="false">G796-E796</f>
        <v>-0.00414960148701737</v>
      </c>
      <c r="J796" s="17" t="n">
        <f aca="false">100*(G796-E796)/E796</f>
        <v>-0.766002099741044</v>
      </c>
      <c r="K796" s="16" t="n">
        <v>-1.2502383386121</v>
      </c>
      <c r="L796" s="17" t="n">
        <v>134.39375930272</v>
      </c>
      <c r="M796" s="16" t="n">
        <v>0.213385048211977</v>
      </c>
      <c r="N796" s="16" t="n">
        <v>0.490902367717098</v>
      </c>
      <c r="O796" s="6" t="str">
        <f aca="false">IF(N796&lt;0.05,"Yes","No")</f>
        <v>No</v>
      </c>
      <c r="P796" s="16" t="n">
        <v>-0.137892646367316</v>
      </c>
      <c r="Q796" s="16" t="n">
        <v>1.48070111784675</v>
      </c>
      <c r="R796" s="16" t="n">
        <v>0.224175614536329</v>
      </c>
      <c r="S796" s="16" t="n">
        <v>0.986863693593272</v>
      </c>
      <c r="T796" s="16" t="n">
        <v>-0.00397415735175418</v>
      </c>
      <c r="U796" s="16" t="n">
        <v>0.388418673782582</v>
      </c>
      <c r="V796" s="16" t="n">
        <v>0.940197872513564</v>
      </c>
      <c r="W796" s="6" t="s">
        <v>510</v>
      </c>
      <c r="X796" s="16" t="n">
        <v>0.2</v>
      </c>
      <c r="Y796" s="16" t="n">
        <v>0.555053306851129</v>
      </c>
      <c r="Z796" s="16" t="n">
        <f aca="false">(G796-E796)/SQRT(H796^2/D796+F796^2/C796)</f>
        <v>-1.2502383386121</v>
      </c>
      <c r="AA796" s="24" t="n">
        <f aca="false">ABS(K796-Z796)</f>
        <v>0</v>
      </c>
    </row>
    <row r="797" customFormat="false" ht="15" hidden="false" customHeight="false" outlineLevel="0" collapsed="false">
      <c r="A797" s="17" t="n">
        <v>1192</v>
      </c>
      <c r="B797" s="6" t="s">
        <v>427</v>
      </c>
      <c r="C797" s="6" t="n">
        <v>93</v>
      </c>
      <c r="D797" s="6" t="n">
        <v>471</v>
      </c>
      <c r="E797" s="16" t="n">
        <v>0.541909220398113</v>
      </c>
      <c r="F797" s="16" t="n">
        <v>0.0290661309037382</v>
      </c>
      <c r="G797" s="16" t="n">
        <v>0.537768925134797</v>
      </c>
      <c r="H797" s="16" t="n">
        <v>0.0302578115994579</v>
      </c>
      <c r="I797" s="23" t="n">
        <f aca="false">G797-E797</f>
        <v>-0.00414029526331694</v>
      </c>
      <c r="J797" s="17" t="n">
        <f aca="false">100*(G797-E797)/E797</f>
        <v>-0.764020080757304</v>
      </c>
      <c r="K797" s="16" t="n">
        <v>-1.24675387834243</v>
      </c>
      <c r="L797" s="17" t="n">
        <v>134.379266513061</v>
      </c>
      <c r="M797" s="16" t="n">
        <v>0.214656543366753</v>
      </c>
      <c r="N797" s="16" t="n">
        <v>0.490902367717098</v>
      </c>
      <c r="O797" s="6" t="str">
        <f aca="false">IF(N797&lt;0.05,"Yes","No")</f>
        <v>No</v>
      </c>
      <c r="P797" s="16" t="n">
        <v>-0.137523190281954</v>
      </c>
      <c r="Q797" s="16" t="n">
        <v>1.47277725545947</v>
      </c>
      <c r="R797" s="16" t="n">
        <v>0.225417792578157</v>
      </c>
      <c r="S797" s="16" t="n">
        <v>0.988676255410044</v>
      </c>
      <c r="T797" s="16" t="n">
        <v>-0.00396306354027337</v>
      </c>
      <c r="U797" s="16" t="n">
        <v>0.390103487710929</v>
      </c>
      <c r="V797" s="16" t="n">
        <v>0.940197872513564</v>
      </c>
      <c r="W797" s="6" t="s">
        <v>510</v>
      </c>
      <c r="X797" s="16" t="n">
        <v>0.2</v>
      </c>
      <c r="Y797" s="16" t="n">
        <v>0.55491632993174</v>
      </c>
      <c r="Z797" s="16" t="n">
        <f aca="false">(G797-E797)/SQRT(H797^2/D797+F797^2/C797)</f>
        <v>-1.24675387834243</v>
      </c>
      <c r="AA797" s="24" t="n">
        <f aca="false">ABS(K797-Z797)</f>
        <v>0</v>
      </c>
    </row>
    <row r="798" customFormat="false" ht="15" hidden="false" customHeight="false" outlineLevel="0" collapsed="false">
      <c r="A798" s="17" t="n">
        <v>1193</v>
      </c>
      <c r="B798" s="6" t="s">
        <v>427</v>
      </c>
      <c r="C798" s="6" t="n">
        <v>93</v>
      </c>
      <c r="D798" s="6" t="n">
        <v>471</v>
      </c>
      <c r="E798" s="16" t="n">
        <v>0.542108334520812</v>
      </c>
      <c r="F798" s="16" t="n">
        <v>0.0290789304340281</v>
      </c>
      <c r="G798" s="16" t="n">
        <v>0.537979582122936</v>
      </c>
      <c r="H798" s="16" t="n">
        <v>0.0302690380496629</v>
      </c>
      <c r="I798" s="23" t="n">
        <f aca="false">G798-E798</f>
        <v>-0.00412875239787525</v>
      </c>
      <c r="J798" s="17" t="n">
        <f aca="false">100*(G798-E798)/E798</f>
        <v>-0.761610205001698</v>
      </c>
      <c r="K798" s="16" t="n">
        <v>-1.24274594444968</v>
      </c>
      <c r="L798" s="17" t="n">
        <v>134.373031815432</v>
      </c>
      <c r="M798" s="16" t="n">
        <v>0.216125704584229</v>
      </c>
      <c r="N798" s="16" t="n">
        <v>0.490902367717098</v>
      </c>
      <c r="O798" s="6" t="str">
        <f aca="false">IF(N798&lt;0.05,"Yes","No")</f>
        <v>No</v>
      </c>
      <c r="P798" s="16" t="n">
        <v>-0.137087467574148</v>
      </c>
      <c r="Q798" s="16" t="n">
        <v>1.46345946855946</v>
      </c>
      <c r="R798" s="16" t="n">
        <v>0.226889094815795</v>
      </c>
      <c r="S798" s="16" t="n">
        <v>0.989693006537417</v>
      </c>
      <c r="T798" s="16" t="n">
        <v>-0.00394975366325497</v>
      </c>
      <c r="U798" s="16" t="n">
        <v>0.392032733668895</v>
      </c>
      <c r="V798" s="16" t="n">
        <v>0.940197872513564</v>
      </c>
      <c r="W798" s="6" t="s">
        <v>510</v>
      </c>
      <c r="X798" s="16" t="n">
        <v>0.2</v>
      </c>
      <c r="Y798" s="16" t="n">
        <v>0.554756523525786</v>
      </c>
      <c r="Z798" s="16" t="n">
        <f aca="false">(G798-E798)/SQRT(H798^2/D798+F798^2/C798)</f>
        <v>-1.24274594444968</v>
      </c>
      <c r="AA798" s="24" t="n">
        <f aca="false">ABS(K798-Z798)</f>
        <v>0</v>
      </c>
    </row>
    <row r="799" customFormat="false" ht="15" hidden="false" customHeight="false" outlineLevel="0" collapsed="false">
      <c r="A799" s="17" t="n">
        <v>1194</v>
      </c>
      <c r="B799" s="6" t="s">
        <v>427</v>
      </c>
      <c r="C799" s="6" t="n">
        <v>93</v>
      </c>
      <c r="D799" s="6" t="n">
        <v>471</v>
      </c>
      <c r="E799" s="16" t="n">
        <v>0.542339662710826</v>
      </c>
      <c r="F799" s="16" t="n">
        <v>0.0290931875987464</v>
      </c>
      <c r="G799" s="16" t="n">
        <v>0.538217726280229</v>
      </c>
      <c r="H799" s="16" t="n">
        <v>0.0302803318517724</v>
      </c>
      <c r="I799" s="23" t="n">
        <f aca="false">G799-E799</f>
        <v>-0.004121936430597</v>
      </c>
      <c r="J799" s="17" t="n">
        <f aca="false">100*(G799-E799)/E799</f>
        <v>-0.760028578768137</v>
      </c>
      <c r="K799" s="16" t="n">
        <v>-1.240111944297</v>
      </c>
      <c r="L799" s="17" t="n">
        <v>134.362497054438</v>
      </c>
      <c r="M799" s="16" t="n">
        <v>0.21709531295861</v>
      </c>
      <c r="N799" s="16" t="n">
        <v>0.490902367717098</v>
      </c>
      <c r="O799" s="6" t="str">
        <f aca="false">IF(N799&lt;0.05,"Yes","No")</f>
        <v>No</v>
      </c>
      <c r="P799" s="16" t="n">
        <v>-0.136807658292185</v>
      </c>
      <c r="Q799" s="16" t="n">
        <v>1.45749143011382</v>
      </c>
      <c r="R799" s="16" t="n">
        <v>0.227837538485482</v>
      </c>
      <c r="S799" s="16" t="n">
        <v>0.990843929518049</v>
      </c>
      <c r="T799" s="16" t="n">
        <v>-0.00394128687779319</v>
      </c>
      <c r="U799" s="16" t="n">
        <v>0.393352199696691</v>
      </c>
      <c r="V799" s="16" t="n">
        <v>0.940197872513564</v>
      </c>
      <c r="W799" s="6" t="s">
        <v>510</v>
      </c>
      <c r="X799" s="16" t="n">
        <v>0.2</v>
      </c>
      <c r="Y799" s="16" t="n">
        <v>0.554528228660137</v>
      </c>
      <c r="Z799" s="16" t="n">
        <f aca="false">(G799-E799)/SQRT(H799^2/D799+F799^2/C799)</f>
        <v>-1.240111944297</v>
      </c>
      <c r="AA799" s="24" t="n">
        <f aca="false">ABS(K799-Z799)</f>
        <v>0</v>
      </c>
    </row>
    <row r="800" customFormat="false" ht="15" hidden="false" customHeight="false" outlineLevel="0" collapsed="false">
      <c r="A800" s="17" t="n">
        <v>1195</v>
      </c>
      <c r="B800" s="6" t="s">
        <v>427</v>
      </c>
      <c r="C800" s="6" t="n">
        <v>93</v>
      </c>
      <c r="D800" s="6" t="n">
        <v>471</v>
      </c>
      <c r="E800" s="16" t="n">
        <v>0.542586805679465</v>
      </c>
      <c r="F800" s="16" t="n">
        <v>0.0291044123039129</v>
      </c>
      <c r="G800" s="16" t="n">
        <v>0.538473686974519</v>
      </c>
      <c r="H800" s="16" t="n">
        <v>0.0302909206425167</v>
      </c>
      <c r="I800" s="23" t="n">
        <f aca="false">G800-E800</f>
        <v>-0.00411311870494546</v>
      </c>
      <c r="J800" s="17" t="n">
        <f aca="false">100*(G800-E800)/E800</f>
        <v>-0.758057266024877</v>
      </c>
      <c r="K800" s="16" t="n">
        <v>-1.23698969311524</v>
      </c>
      <c r="L800" s="17" t="n">
        <v>134.359249432573</v>
      </c>
      <c r="M800" s="16" t="n">
        <v>0.218248596165839</v>
      </c>
      <c r="N800" s="16" t="n">
        <v>0.490915784894328</v>
      </c>
      <c r="O800" s="6" t="str">
        <f aca="false">IF(N800&lt;0.05,"Yes","No")</f>
        <v>No</v>
      </c>
      <c r="P800" s="16" t="n">
        <v>-0.136466520933282</v>
      </c>
      <c r="Q800" s="16" t="n">
        <v>1.4502318237486</v>
      </c>
      <c r="R800" s="16" t="n">
        <v>0.228997687834631</v>
      </c>
      <c r="S800" s="16" t="n">
        <v>0.991432733952338</v>
      </c>
      <c r="T800" s="16" t="n">
        <v>-0.00393087933850085</v>
      </c>
      <c r="U800" s="16" t="n">
        <v>0.394867221220014</v>
      </c>
      <c r="V800" s="16" t="n">
        <v>0.940197872513564</v>
      </c>
      <c r="W800" s="6" t="s">
        <v>510</v>
      </c>
      <c r="X800" s="16" t="n">
        <v>0.2</v>
      </c>
      <c r="Y800" s="16" t="n">
        <v>0.554528228660137</v>
      </c>
      <c r="Z800" s="16" t="n">
        <f aca="false">(G800-E800)/SQRT(H800^2/D800+F800^2/C800)</f>
        <v>-1.23698969311524</v>
      </c>
      <c r="AA800" s="24" t="n">
        <f aca="false">ABS(K800-Z800)</f>
        <v>0</v>
      </c>
    </row>
    <row r="801" customFormat="false" ht="15" hidden="false" customHeight="false" outlineLevel="0" collapsed="false">
      <c r="A801" s="17" t="n">
        <v>1196</v>
      </c>
      <c r="B801" s="6" t="s">
        <v>427</v>
      </c>
      <c r="C801" s="6" t="n">
        <v>93</v>
      </c>
      <c r="D801" s="6" t="n">
        <v>471</v>
      </c>
      <c r="E801" s="16" t="n">
        <v>0.542872987447246</v>
      </c>
      <c r="F801" s="16" t="n">
        <v>0.0291176087752732</v>
      </c>
      <c r="G801" s="16" t="n">
        <v>0.538761655616153</v>
      </c>
      <c r="H801" s="16" t="n">
        <v>0.0303011754689176</v>
      </c>
      <c r="I801" s="23" t="n">
        <f aca="false">G801-E801</f>
        <v>-0.00411133183109358</v>
      </c>
      <c r="J801" s="17" t="n">
        <f aca="false">100*(G801-E801)/E801</f>
        <v>-0.757328496012725</v>
      </c>
      <c r="K801" s="16" t="n">
        <v>-1.23591693087921</v>
      </c>
      <c r="L801" s="17" t="n">
        <v>134.348924908575</v>
      </c>
      <c r="M801" s="16" t="n">
        <v>0.218646021482665</v>
      </c>
      <c r="N801" s="16" t="n">
        <v>0.490915784894328</v>
      </c>
      <c r="O801" s="6" t="str">
        <f aca="false">IF(N801&lt;0.05,"Yes","No")</f>
        <v>No</v>
      </c>
      <c r="P801" s="16" t="n">
        <v>-0.136358674378658</v>
      </c>
      <c r="Q801" s="16" t="n">
        <v>1.44794055547619</v>
      </c>
      <c r="R801" s="16" t="n">
        <v>0.229365331024197</v>
      </c>
      <c r="S801" s="16" t="n">
        <v>0.99223091563852</v>
      </c>
      <c r="T801" s="16" t="n">
        <v>-0.00392744798450225</v>
      </c>
      <c r="U801" s="16" t="n">
        <v>0.395526192786986</v>
      </c>
      <c r="V801" s="16" t="n">
        <v>0.940197872513564</v>
      </c>
      <c r="W801" s="6" t="s">
        <v>510</v>
      </c>
      <c r="X801" s="16" t="n">
        <v>0.2</v>
      </c>
      <c r="Y801" s="16" t="n">
        <v>0.554665205579527</v>
      </c>
      <c r="Z801" s="16" t="n">
        <f aca="false">(G801-E801)/SQRT(H801^2/D801+F801^2/C801)</f>
        <v>-1.23591693087921</v>
      </c>
      <c r="AA801" s="24" t="n">
        <f aca="false">ABS(K801-Z801)</f>
        <v>0</v>
      </c>
    </row>
    <row r="802" customFormat="false" ht="15" hidden="false" customHeight="false" outlineLevel="0" collapsed="false">
      <c r="A802" s="17" t="n">
        <v>1197</v>
      </c>
      <c r="B802" s="6" t="s">
        <v>427</v>
      </c>
      <c r="C802" s="6" t="n">
        <v>93</v>
      </c>
      <c r="D802" s="6" t="n">
        <v>471</v>
      </c>
      <c r="E802" s="16" t="n">
        <v>0.543192442706836</v>
      </c>
      <c r="F802" s="16" t="n">
        <v>0.0291328274829483</v>
      </c>
      <c r="G802" s="16" t="n">
        <v>0.539079608494562</v>
      </c>
      <c r="H802" s="16" t="n">
        <v>0.0303116674163322</v>
      </c>
      <c r="I802" s="23" t="n">
        <f aca="false">G802-E802</f>
        <v>-0.00411283421227404</v>
      </c>
      <c r="J802" s="17" t="n">
        <f aca="false">100*(G802-E802)/E802</f>
        <v>-0.757159689442469</v>
      </c>
      <c r="K802" s="16" t="n">
        <v>-1.23576107821066</v>
      </c>
      <c r="L802" s="17" t="n">
        <v>134.333075532725</v>
      </c>
      <c r="M802" s="16" t="n">
        <v>0.218704033632123</v>
      </c>
      <c r="N802" s="16" t="n">
        <v>0.490915784894328</v>
      </c>
      <c r="O802" s="6" t="str">
        <f aca="false">IF(N802&lt;0.05,"Yes","No")</f>
        <v>No</v>
      </c>
      <c r="P802" s="16" t="n">
        <v>-0.136357606014158</v>
      </c>
      <c r="Q802" s="16" t="n">
        <v>1.4479178664579</v>
      </c>
      <c r="R802" s="16" t="n">
        <v>0.229368975127478</v>
      </c>
      <c r="S802" s="16" t="n">
        <v>0.993219413273952</v>
      </c>
      <c r="T802" s="16" t="n">
        <v>-0.00392731461089144</v>
      </c>
      <c r="U802" s="16" t="n">
        <v>0.395759127838421</v>
      </c>
      <c r="V802" s="16" t="n">
        <v>0.940197872513564</v>
      </c>
      <c r="W802" s="6" t="s">
        <v>510</v>
      </c>
      <c r="X802" s="16" t="n">
        <v>0.2</v>
      </c>
      <c r="Y802" s="16" t="n">
        <v>0.554665205579527</v>
      </c>
      <c r="Z802" s="16" t="n">
        <f aca="false">(G802-E802)/SQRT(H802^2/D802+F802^2/C802)</f>
        <v>-1.23576107821066</v>
      </c>
      <c r="AA802" s="24" t="n">
        <f aca="false">ABS(K802-Z802)</f>
        <v>0</v>
      </c>
    </row>
    <row r="803" customFormat="false" ht="15" hidden="false" customHeight="false" outlineLevel="0" collapsed="false">
      <c r="A803" s="17" t="n">
        <v>1198</v>
      </c>
      <c r="B803" s="6" t="s">
        <v>427</v>
      </c>
      <c r="C803" s="6" t="n">
        <v>93</v>
      </c>
      <c r="D803" s="6" t="n">
        <v>471</v>
      </c>
      <c r="E803" s="16" t="n">
        <v>0.543543265070967</v>
      </c>
      <c r="F803" s="16" t="n">
        <v>0.0291477317179301</v>
      </c>
      <c r="G803" s="16" t="n">
        <v>0.539419780111617</v>
      </c>
      <c r="H803" s="16" t="n">
        <v>0.0303212601304819</v>
      </c>
      <c r="I803" s="23" t="n">
        <f aca="false">G803-E803</f>
        <v>-0.00412348495934989</v>
      </c>
      <c r="J803" s="17" t="n">
        <f aca="false">100*(G803-E803)/E803</f>
        <v>-0.758630494448591</v>
      </c>
      <c r="K803" s="16" t="n">
        <v>-1.23837025724606</v>
      </c>
      <c r="L803" s="17" t="n">
        <v>134.315551165044</v>
      </c>
      <c r="M803" s="16" t="n">
        <v>0.217738825859525</v>
      </c>
      <c r="N803" s="16" t="n">
        <v>0.490902367717098</v>
      </c>
      <c r="O803" s="6" t="str">
        <f aca="false">IF(N803&lt;0.05,"Yes","No")</f>
        <v>No</v>
      </c>
      <c r="P803" s="16" t="n">
        <v>-0.136663389182233</v>
      </c>
      <c r="Q803" s="16" t="n">
        <v>1.4544190857078</v>
      </c>
      <c r="R803" s="16" t="n">
        <v>0.228327659412253</v>
      </c>
      <c r="S803" s="16" t="n">
        <v>0.99422691413048</v>
      </c>
      <c r="T803" s="16" t="n">
        <v>-0.00393643195401292</v>
      </c>
      <c r="U803" s="16" t="n">
        <v>0.394865309307257</v>
      </c>
      <c r="V803" s="16" t="n">
        <v>0.940197872513564</v>
      </c>
      <c r="W803" s="6" t="s">
        <v>510</v>
      </c>
      <c r="X803" s="16" t="n">
        <v>0.2</v>
      </c>
      <c r="Y803" s="16" t="n">
        <v>0.554825011985481</v>
      </c>
      <c r="Z803" s="16" t="n">
        <f aca="false">(G803-E803)/SQRT(H803^2/D803+F803^2/C803)</f>
        <v>-1.23837025724606</v>
      </c>
      <c r="AA803" s="24" t="n">
        <f aca="false">ABS(K803-Z803)</f>
        <v>0</v>
      </c>
    </row>
    <row r="804" customFormat="false" ht="15" hidden="false" customHeight="false" outlineLevel="0" collapsed="false">
      <c r="A804" s="17" t="n">
        <v>1199</v>
      </c>
      <c r="B804" s="6" t="s">
        <v>427</v>
      </c>
      <c r="C804" s="6" t="n">
        <v>93</v>
      </c>
      <c r="D804" s="6" t="n">
        <v>471</v>
      </c>
      <c r="E804" s="16" t="n">
        <v>0.543919534132045</v>
      </c>
      <c r="F804" s="16" t="n">
        <v>0.0291619706548173</v>
      </c>
      <c r="G804" s="16" t="n">
        <v>0.539785881647385</v>
      </c>
      <c r="H804" s="16" t="n">
        <v>0.0303299583528402</v>
      </c>
      <c r="I804" s="23" t="n">
        <f aca="false">G804-E804</f>
        <v>-0.00413365248465947</v>
      </c>
      <c r="J804" s="17" t="n">
        <f aca="false">100*(G804-E804)/E804</f>
        <v>-0.759975000944893</v>
      </c>
      <c r="K804" s="16" t="n">
        <v>-1.24086165543571</v>
      </c>
      <c r="L804" s="17" t="n">
        <v>134.297449176479</v>
      </c>
      <c r="M804" s="16" t="n">
        <v>0.216820106827606</v>
      </c>
      <c r="N804" s="16" t="n">
        <v>0.490902367717098</v>
      </c>
      <c r="O804" s="6" t="str">
        <f aca="false">IF(N804&lt;0.05,"Yes","No")</f>
        <v>No</v>
      </c>
      <c r="P804" s="16" t="n">
        <v>-0.13695684915524</v>
      </c>
      <c r="Q804" s="16" t="n">
        <v>1.46067199720064</v>
      </c>
      <c r="R804" s="16" t="n">
        <v>0.227331488080172</v>
      </c>
      <c r="S804" s="16" t="n">
        <v>0.995185311462478</v>
      </c>
      <c r="T804" s="16" t="n">
        <v>-0.00394510161970361</v>
      </c>
      <c r="U804" s="16" t="n">
        <v>0.39401101576979</v>
      </c>
      <c r="V804" s="16" t="n">
        <v>0.940197872513564</v>
      </c>
      <c r="W804" s="6" t="s">
        <v>510</v>
      </c>
      <c r="X804" s="16" t="n">
        <v>0.2</v>
      </c>
      <c r="Y804" s="16" t="n">
        <v>0.55496198890487</v>
      </c>
      <c r="Z804" s="16" t="n">
        <f aca="false">(G804-E804)/SQRT(H804^2/D804+F804^2/C804)</f>
        <v>-1.24086165543571</v>
      </c>
      <c r="AA804" s="24" t="n">
        <f aca="false">ABS(K804-Z804)</f>
        <v>0</v>
      </c>
    </row>
    <row r="805" customFormat="false" ht="15" hidden="false" customHeight="false" outlineLevel="0" collapsed="false">
      <c r="A805" s="17" t="n">
        <v>1200</v>
      </c>
      <c r="B805" s="6" t="s">
        <v>427</v>
      </c>
      <c r="C805" s="6" t="n">
        <v>93</v>
      </c>
      <c r="D805" s="6" t="n">
        <v>471</v>
      </c>
      <c r="E805" s="16" t="n">
        <v>0.544337509460347</v>
      </c>
      <c r="F805" s="16" t="n">
        <v>0.0291765332469366</v>
      </c>
      <c r="G805" s="16" t="n">
        <v>0.540186399550448</v>
      </c>
      <c r="H805" s="16" t="n">
        <v>0.0303377230795775</v>
      </c>
      <c r="I805" s="23" t="n">
        <f aca="false">G805-E805</f>
        <v>-0.00415110990989864</v>
      </c>
      <c r="J805" s="17" t="n">
        <f aca="false">100*(G805-E805)/E805</f>
        <v>-0.7625985418521</v>
      </c>
      <c r="K805" s="16" t="n">
        <v>-1.24553347783424</v>
      </c>
      <c r="L805" s="17" t="n">
        <v>134.275612248135</v>
      </c>
      <c r="M805" s="16" t="n">
        <v>0.215104763743371</v>
      </c>
      <c r="N805" s="16" t="n">
        <v>0.490902367717098</v>
      </c>
      <c r="O805" s="6" t="str">
        <f aca="false">IF(N805&lt;0.05,"Yes","No")</f>
        <v>No</v>
      </c>
      <c r="P805" s="16" t="n">
        <v>-0.137494923796649</v>
      </c>
      <c r="Q805" s="16" t="n">
        <v>1.47217188907393</v>
      </c>
      <c r="R805" s="16" t="n">
        <v>0.225513032150998</v>
      </c>
      <c r="S805" s="16" t="n">
        <v>0.99606702011054</v>
      </c>
      <c r="T805" s="16" t="n">
        <v>-0.0039608685750313</v>
      </c>
      <c r="U805" s="16" t="n">
        <v>0.39229837643916</v>
      </c>
      <c r="V805" s="16" t="n">
        <v>0.940197872513564</v>
      </c>
      <c r="W805" s="6" t="s">
        <v>510</v>
      </c>
      <c r="X805" s="16" t="n">
        <v>0.2</v>
      </c>
      <c r="Y805" s="16" t="n">
        <v>0.555007647877999</v>
      </c>
      <c r="Z805" s="16" t="n">
        <f aca="false">(G805-E805)/SQRT(H805^2/D805+F805^2/C805)</f>
        <v>-1.24553347783424</v>
      </c>
      <c r="AA805" s="24" t="n">
        <f aca="false">ABS(K805-Z805)</f>
        <v>0</v>
      </c>
    </row>
    <row r="806" customFormat="false" ht="15" hidden="false" customHeight="false" outlineLevel="0" collapsed="false">
      <c r="A806" s="17" t="n">
        <v>1201</v>
      </c>
      <c r="B806" s="6" t="s">
        <v>427</v>
      </c>
      <c r="C806" s="6" t="n">
        <v>93</v>
      </c>
      <c r="D806" s="6" t="n">
        <v>471</v>
      </c>
      <c r="E806" s="16" t="n">
        <v>0.544754748382876</v>
      </c>
      <c r="F806" s="16" t="n">
        <v>0.0291899497180675</v>
      </c>
      <c r="G806" s="16" t="n">
        <v>0.540595151879479</v>
      </c>
      <c r="H806" s="16" t="n">
        <v>0.0303451479836712</v>
      </c>
      <c r="I806" s="23" t="n">
        <f aca="false">G806-E806</f>
        <v>-0.00415959650339726</v>
      </c>
      <c r="J806" s="17" t="n">
        <f aca="false">100*(G806-E806)/E806</f>
        <v>-0.763572326032066</v>
      </c>
      <c r="K806" s="16" t="n">
        <v>-1.24755339785963</v>
      </c>
      <c r="L806" s="17" t="n">
        <v>134.256320739935</v>
      </c>
      <c r="M806" s="16" t="n">
        <v>0.214366344750982</v>
      </c>
      <c r="N806" s="16" t="n">
        <v>0.490902367717098</v>
      </c>
      <c r="O806" s="6" t="str">
        <f aca="false">IF(N806&lt;0.05,"Yes","No")</f>
        <v>No</v>
      </c>
      <c r="P806" s="16" t="n">
        <v>-0.137737768361853</v>
      </c>
      <c r="Q806" s="16" t="n">
        <v>1.47737680355244</v>
      </c>
      <c r="R806" s="16" t="n">
        <v>0.224695743757462</v>
      </c>
      <c r="S806" s="16" t="n">
        <v>0.996739960993089</v>
      </c>
      <c r="T806" s="16" t="n">
        <v>-0.00396809966077936</v>
      </c>
      <c r="U806" s="16" t="n">
        <v>0.391564815778114</v>
      </c>
      <c r="V806" s="16" t="n">
        <v>0.940197872513564</v>
      </c>
      <c r="W806" s="6" t="s">
        <v>510</v>
      </c>
      <c r="X806" s="16" t="n">
        <v>0.2</v>
      </c>
      <c r="Y806" s="16" t="n">
        <v>0.555235942743648</v>
      </c>
      <c r="Z806" s="16" t="n">
        <f aca="false">(G806-E806)/SQRT(H806^2/D806+F806^2/C806)</f>
        <v>-1.24755339785963</v>
      </c>
      <c r="AA806" s="24" t="n">
        <f aca="false">ABS(K806-Z806)</f>
        <v>0</v>
      </c>
    </row>
    <row r="807" customFormat="false" ht="15" hidden="false" customHeight="false" outlineLevel="0" collapsed="false">
      <c r="A807" s="17" t="n">
        <v>1202</v>
      </c>
      <c r="B807" s="6" t="s">
        <v>427</v>
      </c>
      <c r="C807" s="6" t="n">
        <v>93</v>
      </c>
      <c r="D807" s="6" t="n">
        <v>471</v>
      </c>
      <c r="E807" s="16" t="n">
        <v>0.54520500443315</v>
      </c>
      <c r="F807" s="16" t="n">
        <v>0.0292032206706382</v>
      </c>
      <c r="G807" s="16" t="n">
        <v>0.541035169565501</v>
      </c>
      <c r="H807" s="16" t="n">
        <v>0.0303526572854248</v>
      </c>
      <c r="I807" s="23" t="n">
        <f aca="false">G807-E807</f>
        <v>-0.00416983486764944</v>
      </c>
      <c r="J807" s="17" t="n">
        <f aca="false">100*(G807-E807)/E807</f>
        <v>-0.764819624497911</v>
      </c>
      <c r="K807" s="16" t="n">
        <v>-1.25010130173268</v>
      </c>
      <c r="L807" s="17" t="n">
        <v>134.237747955192</v>
      </c>
      <c r="M807" s="16" t="n">
        <v>0.213437460095603</v>
      </c>
      <c r="N807" s="16" t="n">
        <v>0.490902367717098</v>
      </c>
      <c r="O807" s="6" t="str">
        <f aca="false">IF(N807&lt;0.05,"Yes","No")</f>
        <v>No</v>
      </c>
      <c r="P807" s="16" t="n">
        <v>-0.138038248588207</v>
      </c>
      <c r="Q807" s="16" t="n">
        <v>1.48382974291144</v>
      </c>
      <c r="R807" s="16" t="n">
        <v>0.223687423871373</v>
      </c>
      <c r="S807" s="16" t="n">
        <v>0.997219774834383</v>
      </c>
      <c r="T807" s="16" t="n">
        <v>-0.00397742026978059</v>
      </c>
      <c r="U807" s="16" t="n">
        <v>0.39057569884002</v>
      </c>
      <c r="V807" s="16" t="n">
        <v>0.940197872513564</v>
      </c>
      <c r="W807" s="6" t="s">
        <v>510</v>
      </c>
      <c r="X807" s="16" t="n">
        <v>0.2</v>
      </c>
      <c r="Y807" s="16" t="n">
        <v>0.555304431203342</v>
      </c>
      <c r="Z807" s="16" t="n">
        <f aca="false">(G807-E807)/SQRT(H807^2/D807+F807^2/C807)</f>
        <v>-1.25010130173268</v>
      </c>
      <c r="AA807" s="24" t="n">
        <f aca="false">ABS(K807-Z807)</f>
        <v>0</v>
      </c>
    </row>
    <row r="808" customFormat="false" ht="15" hidden="false" customHeight="false" outlineLevel="0" collapsed="false">
      <c r="A808" s="17" t="n">
        <v>1203</v>
      </c>
      <c r="B808" s="6" t="s">
        <v>427</v>
      </c>
      <c r="C808" s="6" t="n">
        <v>93</v>
      </c>
      <c r="D808" s="6" t="n">
        <v>471</v>
      </c>
      <c r="E808" s="16" t="n">
        <v>0.545632084851624</v>
      </c>
      <c r="F808" s="16" t="n">
        <v>0.0292147121864341</v>
      </c>
      <c r="G808" s="16" t="n">
        <v>0.541461328349043</v>
      </c>
      <c r="H808" s="16" t="n">
        <v>0.0303578060648132</v>
      </c>
      <c r="I808" s="23" t="n">
        <f aca="false">G808-E808</f>
        <v>-0.00417075650258125</v>
      </c>
      <c r="J808" s="17" t="n">
        <f aca="false">100*(G808-E808)/E808</f>
        <v>-0.764389891718964</v>
      </c>
      <c r="K808" s="16" t="n">
        <v>-1.24993494205309</v>
      </c>
      <c r="L808" s="17" t="n">
        <v>134.217686918425</v>
      </c>
      <c r="M808" s="16" t="n">
        <v>0.213498363684907</v>
      </c>
      <c r="N808" s="16" t="n">
        <v>0.490902367717098</v>
      </c>
      <c r="O808" s="6" t="str">
        <f aca="false">IF(N808&lt;0.05,"Yes","No")</f>
        <v>No</v>
      </c>
      <c r="P808" s="16" t="n">
        <v>-0.13804060121926</v>
      </c>
      <c r="Q808" s="16" t="n">
        <v>1.48388032213444</v>
      </c>
      <c r="R808" s="16" t="n">
        <v>0.223679541982443</v>
      </c>
      <c r="S808" s="16" t="n">
        <v>0.997641527171849</v>
      </c>
      <c r="T808" s="16" t="n">
        <v>-0.00397726323213959</v>
      </c>
      <c r="U808" s="16" t="n">
        <v>0.390649392071261</v>
      </c>
      <c r="V808" s="16" t="n">
        <v>0.940197872513564</v>
      </c>
      <c r="W808" s="6" t="s">
        <v>510</v>
      </c>
      <c r="X808" s="16" t="n">
        <v>0.2</v>
      </c>
      <c r="Y808" s="16" t="n">
        <v>0.555281601716777</v>
      </c>
      <c r="Z808" s="16" t="n">
        <f aca="false">(G808-E808)/SQRT(H808^2/D808+F808^2/C808)</f>
        <v>-1.24993494205309</v>
      </c>
      <c r="AA808" s="24" t="n">
        <f aca="false">ABS(K808-Z808)</f>
        <v>0</v>
      </c>
    </row>
    <row r="809" customFormat="false" ht="15" hidden="false" customHeight="false" outlineLevel="0" collapsed="false">
      <c r="A809" s="17" t="n">
        <v>1204</v>
      </c>
      <c r="B809" s="6" t="s">
        <v>427</v>
      </c>
      <c r="C809" s="6" t="n">
        <v>93</v>
      </c>
      <c r="D809" s="6" t="n">
        <v>471</v>
      </c>
      <c r="E809" s="16" t="n">
        <v>0.546074132124583</v>
      </c>
      <c r="F809" s="16" t="n">
        <v>0.0292269167582187</v>
      </c>
      <c r="G809" s="16" t="n">
        <v>0.541913751710499</v>
      </c>
      <c r="H809" s="16" t="n">
        <v>0.0303622524409802</v>
      </c>
      <c r="I809" s="23" t="n">
        <f aca="false">G809-E809</f>
        <v>-0.00416038041408395</v>
      </c>
      <c r="J809" s="17" t="n">
        <f aca="false">100*(G809-E809)/E809</f>
        <v>-0.761870993210642</v>
      </c>
      <c r="K809" s="16" t="n">
        <v>-1.24636407040732</v>
      </c>
      <c r="L809" s="17" t="n">
        <v>134.193389869215</v>
      </c>
      <c r="M809" s="16" t="n">
        <v>0.214802099950506</v>
      </c>
      <c r="N809" s="16" t="n">
        <v>0.490902367717098</v>
      </c>
      <c r="O809" s="6" t="str">
        <f aca="false">IF(N809&lt;0.05,"Yes","No")</f>
        <v>No</v>
      </c>
      <c r="P809" s="16" t="n">
        <v>-0.137671284796819</v>
      </c>
      <c r="Q809" s="16" t="n">
        <v>1.4759509408695</v>
      </c>
      <c r="R809" s="16" t="n">
        <v>0.224919281580056</v>
      </c>
      <c r="S809" s="16" t="n">
        <v>0.998132977349834</v>
      </c>
      <c r="T809" s="16" t="n">
        <v>-0.00396582333760111</v>
      </c>
      <c r="U809" s="16" t="n">
        <v>0.392011496408105</v>
      </c>
      <c r="V809" s="16" t="n">
        <v>0.940197872513564</v>
      </c>
      <c r="W809" s="6" t="s">
        <v>510</v>
      </c>
      <c r="X809" s="16" t="n">
        <v>0.2</v>
      </c>
      <c r="Y809" s="16" t="n">
        <v>0.555190283770518</v>
      </c>
      <c r="Z809" s="16" t="n">
        <f aca="false">(G809-E809)/SQRT(H809^2/D809+F809^2/C809)</f>
        <v>-1.24636407040732</v>
      </c>
      <c r="AA809" s="24" t="n">
        <f aca="false">ABS(K809-Z809)</f>
        <v>0</v>
      </c>
    </row>
    <row r="810" customFormat="false" ht="15" hidden="false" customHeight="false" outlineLevel="0" collapsed="false">
      <c r="A810" s="17" t="n">
        <v>1205</v>
      </c>
      <c r="B810" s="6" t="s">
        <v>427</v>
      </c>
      <c r="C810" s="6" t="n">
        <v>93</v>
      </c>
      <c r="D810" s="6" t="n">
        <v>471</v>
      </c>
      <c r="E810" s="16" t="n">
        <v>0.546486425784326</v>
      </c>
      <c r="F810" s="16" t="n">
        <v>0.0292342552689352</v>
      </c>
      <c r="G810" s="16" t="n">
        <v>0.542327296518723</v>
      </c>
      <c r="H810" s="16" t="n">
        <v>0.0303645853292165</v>
      </c>
      <c r="I810" s="23" t="n">
        <f aca="false">G810-E810</f>
        <v>-0.00415912926560369</v>
      </c>
      <c r="J810" s="17" t="n">
        <f aca="false">100*(G810-E810)/E810</f>
        <v>-0.76106725974656</v>
      </c>
      <c r="K810" s="16" t="n">
        <v>-1.24571459625701</v>
      </c>
      <c r="L810" s="17" t="n">
        <v>134.177789336492</v>
      </c>
      <c r="M810" s="16" t="n">
        <v>0.215040027367105</v>
      </c>
      <c r="N810" s="16" t="n">
        <v>0.490902367717098</v>
      </c>
      <c r="O810" s="6" t="str">
        <f aca="false">IF(N810&lt;0.05,"Yes","No")</f>
        <v>No</v>
      </c>
      <c r="P810" s="16" t="n">
        <v>-0.137615627343275</v>
      </c>
      <c r="Q810" s="16" t="n">
        <v>1.4747577934996</v>
      </c>
      <c r="R810" s="16" t="n">
        <v>0.225106541208792</v>
      </c>
      <c r="S810" s="16" t="n">
        <v>0.998068287467784</v>
      </c>
      <c r="T810" s="16" t="n">
        <v>-0.00396375292951261</v>
      </c>
      <c r="U810" s="16" t="n">
        <v>0.392238038620853</v>
      </c>
      <c r="V810" s="16" t="n">
        <v>0.940197872513564</v>
      </c>
      <c r="W810" s="6" t="s">
        <v>510</v>
      </c>
      <c r="X810" s="16" t="n">
        <v>0.2</v>
      </c>
      <c r="Y810" s="16" t="n">
        <v>0.5552016985138</v>
      </c>
      <c r="Z810" s="16" t="n">
        <f aca="false">(G810-E810)/SQRT(H810^2/D810+F810^2/C810)</f>
        <v>-1.24571459625701</v>
      </c>
      <c r="AA810" s="24" t="n">
        <f aca="false">ABS(K810-Z810)</f>
        <v>0</v>
      </c>
    </row>
    <row r="811" customFormat="false" ht="15" hidden="false" customHeight="false" outlineLevel="0" collapsed="false">
      <c r="A811" s="17" t="n">
        <v>1206</v>
      </c>
      <c r="B811" s="6" t="s">
        <v>427</v>
      </c>
      <c r="C811" s="6" t="n">
        <v>93</v>
      </c>
      <c r="D811" s="6" t="n">
        <v>471</v>
      </c>
      <c r="E811" s="16" t="n">
        <v>0.54690204737007</v>
      </c>
      <c r="F811" s="16" t="n">
        <v>0.029238305528157</v>
      </c>
      <c r="G811" s="16" t="n">
        <v>0.5427493537181</v>
      </c>
      <c r="H811" s="16" t="n">
        <v>0.0303655113174474</v>
      </c>
      <c r="I811" s="23" t="n">
        <f aca="false">G811-E811</f>
        <v>-0.00415269365197002</v>
      </c>
      <c r="J811" s="17" t="n">
        <f aca="false">100*(G811-E811)/E811</f>
        <v>-0.759312142263756</v>
      </c>
      <c r="K811" s="16" t="n">
        <v>-1.24363834067641</v>
      </c>
      <c r="L811" s="17" t="n">
        <v>134.168118076538</v>
      </c>
      <c r="M811" s="16" t="n">
        <v>0.215801275879849</v>
      </c>
      <c r="N811" s="16" t="n">
        <v>0.490902367717098</v>
      </c>
      <c r="O811" s="6" t="str">
        <f aca="false">IF(N811&lt;0.05,"Yes","No")</f>
        <v>No</v>
      </c>
      <c r="P811" s="16" t="n">
        <v>-0.13739621826615</v>
      </c>
      <c r="Q811" s="16" t="n">
        <v>1.47005894781302</v>
      </c>
      <c r="R811" s="16" t="n">
        <v>0.225845831178069</v>
      </c>
      <c r="S811" s="16" t="n">
        <v>0.997414189442753</v>
      </c>
      <c r="T811" s="16" t="n">
        <v>-0.00395645738490773</v>
      </c>
      <c r="U811" s="16" t="n">
        <v>0.393054141569096</v>
      </c>
      <c r="V811" s="16" t="n">
        <v>0.940197872513564</v>
      </c>
      <c r="W811" s="6" t="s">
        <v>510</v>
      </c>
      <c r="X811" s="16" t="n">
        <v>0.2</v>
      </c>
      <c r="Y811" s="16" t="n">
        <v>0.555235942743648</v>
      </c>
      <c r="Z811" s="16" t="n">
        <f aca="false">(G811-E811)/SQRT(H811^2/D811+F811^2/C811)</f>
        <v>-1.24363834067641</v>
      </c>
      <c r="AA811" s="24" t="n">
        <f aca="false">ABS(K811-Z811)</f>
        <v>0</v>
      </c>
    </row>
    <row r="812" customFormat="false" ht="15" hidden="false" customHeight="false" outlineLevel="0" collapsed="false">
      <c r="A812" s="17" t="n">
        <v>1207</v>
      </c>
      <c r="B812" s="6" t="s">
        <v>427</v>
      </c>
      <c r="C812" s="6" t="n">
        <v>93</v>
      </c>
      <c r="D812" s="6" t="n">
        <v>471</v>
      </c>
      <c r="E812" s="16" t="n">
        <v>0.547270936350669</v>
      </c>
      <c r="F812" s="16" t="n">
        <v>0.0292415895789322</v>
      </c>
      <c r="G812" s="16" t="n">
        <v>0.543114385154344</v>
      </c>
      <c r="H812" s="16" t="n">
        <v>0.0303639389591471</v>
      </c>
      <c r="I812" s="23" t="n">
        <f aca="false">G812-E812</f>
        <v>-0.00415655119632508</v>
      </c>
      <c r="J812" s="17" t="n">
        <f aca="false">100*(G812-E812)/E812</f>
        <v>-0.759505195733933</v>
      </c>
      <c r="K812" s="16" t="n">
        <v>-1.24468964487391</v>
      </c>
      <c r="L812" s="17" t="n">
        <v>134.153433320125</v>
      </c>
      <c r="M812" s="16" t="n">
        <v>0.215415891847844</v>
      </c>
      <c r="N812" s="16" t="n">
        <v>0.490902367717098</v>
      </c>
      <c r="O812" s="6" t="str">
        <f aca="false">IF(N812&lt;0.05,"Yes","No")</f>
        <v>No</v>
      </c>
      <c r="P812" s="16" t="n">
        <v>-0.137527503610032</v>
      </c>
      <c r="Q812" s="16" t="n">
        <v>1.47286964236668</v>
      </c>
      <c r="R812" s="16" t="n">
        <v>0.225403262015805</v>
      </c>
      <c r="S812" s="16" t="n">
        <v>0.997086038269509</v>
      </c>
      <c r="T812" s="16" t="n">
        <v>-0.00395977827217555</v>
      </c>
      <c r="U812" s="16" t="n">
        <v>0.392567334728778</v>
      </c>
      <c r="V812" s="16" t="n">
        <v>0.940197872513564</v>
      </c>
      <c r="W812" s="6" t="s">
        <v>510</v>
      </c>
      <c r="X812" s="16" t="n">
        <v>0.2</v>
      </c>
      <c r="Y812" s="16" t="n">
        <v>0.55529301646006</v>
      </c>
      <c r="Z812" s="16" t="n">
        <f aca="false">(G812-E812)/SQRT(H812^2/D812+F812^2/C812)</f>
        <v>-1.24468964487391</v>
      </c>
      <c r="AA812" s="24" t="n">
        <f aca="false">ABS(K812-Z812)</f>
        <v>0</v>
      </c>
    </row>
    <row r="813" customFormat="false" ht="15" hidden="false" customHeight="false" outlineLevel="0" collapsed="false">
      <c r="A813" s="17" t="n">
        <v>1208</v>
      </c>
      <c r="B813" s="6" t="s">
        <v>427</v>
      </c>
      <c r="C813" s="6" t="n">
        <v>93</v>
      </c>
      <c r="D813" s="6" t="n">
        <v>471</v>
      </c>
      <c r="E813" s="16" t="n">
        <v>0.547636855674046</v>
      </c>
      <c r="F813" s="16" t="n">
        <v>0.0292434824957885</v>
      </c>
      <c r="G813" s="16" t="n">
        <v>0.543460304506772</v>
      </c>
      <c r="H813" s="16" t="n">
        <v>0.0303617876606435</v>
      </c>
      <c r="I813" s="23" t="n">
        <f aca="false">G813-E813</f>
        <v>-0.00417655116727467</v>
      </c>
      <c r="J813" s="17" t="n">
        <f aca="false">100*(G813-E813)/E813</f>
        <v>-0.762649760329599</v>
      </c>
      <c r="K813" s="16" t="n">
        <v>-1.25062749051418</v>
      </c>
      <c r="L813" s="17" t="n">
        <v>134.141304022483</v>
      </c>
      <c r="M813" s="16" t="n">
        <v>0.213247494212402</v>
      </c>
      <c r="N813" s="16" t="n">
        <v>0.490902367717098</v>
      </c>
      <c r="O813" s="6" t="str">
        <f aca="false">IF(N813&lt;0.05,"Yes","No")</f>
        <v>No</v>
      </c>
      <c r="P813" s="16" t="n">
        <v>-0.138196153336954</v>
      </c>
      <c r="Q813" s="16" t="n">
        <v>1.48722645038267</v>
      </c>
      <c r="R813" s="16" t="n">
        <v>0.22315884620389</v>
      </c>
      <c r="S813" s="16" t="n">
        <v>0.996678736318783</v>
      </c>
      <c r="T813" s="16" t="n">
        <v>-0.00397976896285357</v>
      </c>
      <c r="U813" s="16" t="n">
        <v>0.390095106993485</v>
      </c>
      <c r="V813" s="16" t="n">
        <v>0.940197872513564</v>
      </c>
      <c r="W813" s="6" t="s">
        <v>510</v>
      </c>
      <c r="X813" s="16" t="n">
        <v>0.2</v>
      </c>
      <c r="Y813" s="16" t="n">
        <v>0.555532726068991</v>
      </c>
      <c r="Z813" s="16" t="n">
        <f aca="false">(G813-E813)/SQRT(H813^2/D813+F813^2/C813)</f>
        <v>-1.25062749051418</v>
      </c>
      <c r="AA813" s="24" t="n">
        <f aca="false">ABS(K813-Z813)</f>
        <v>0</v>
      </c>
    </row>
    <row r="814" customFormat="false" ht="15" hidden="false" customHeight="false" outlineLevel="0" collapsed="false">
      <c r="A814" s="17" t="n">
        <v>1209</v>
      </c>
      <c r="B814" s="6" t="s">
        <v>427</v>
      </c>
      <c r="C814" s="6" t="n">
        <v>93</v>
      </c>
      <c r="D814" s="6" t="n">
        <v>471</v>
      </c>
      <c r="E814" s="16" t="n">
        <v>0.547934700724899</v>
      </c>
      <c r="F814" s="16" t="n">
        <v>0.0292410686412126</v>
      </c>
      <c r="G814" s="16" t="n">
        <v>0.543752791205789</v>
      </c>
      <c r="H814" s="16" t="n">
        <v>0.0303553861871207</v>
      </c>
      <c r="I814" s="23" t="n">
        <f aca="false">G814-E814</f>
        <v>-0.00418190951911024</v>
      </c>
      <c r="J814" s="17" t="n">
        <f aca="false">100*(G814-E814)/E814</f>
        <v>-0.763213118931455</v>
      </c>
      <c r="K814" s="16" t="n">
        <v>-1.25236356621879</v>
      </c>
      <c r="L814" s="17" t="n">
        <v>134.129828351532</v>
      </c>
      <c r="M814" s="16" t="n">
        <v>0.212616659110511</v>
      </c>
      <c r="N814" s="16" t="n">
        <v>0.490902367717098</v>
      </c>
      <c r="O814" s="6" t="str">
        <f aca="false">IF(N814&lt;0.05,"Yes","No")</f>
        <v>No</v>
      </c>
      <c r="P814" s="16" t="n">
        <v>-0.138399904826406</v>
      </c>
      <c r="Q814" s="16" t="n">
        <v>1.49161511072439</v>
      </c>
      <c r="R814" s="16" t="n">
        <v>0.222478123965456</v>
      </c>
      <c r="S814" s="16" t="n">
        <v>0.995997830928407</v>
      </c>
      <c r="T814" s="16" t="n">
        <v>-0.0039848104449037</v>
      </c>
      <c r="U814" s="16" t="n">
        <v>0.389310988741195</v>
      </c>
      <c r="V814" s="16" t="n">
        <v>0.940197872513564</v>
      </c>
      <c r="W814" s="6" t="s">
        <v>510</v>
      </c>
      <c r="X814" s="16" t="n">
        <v>0.2</v>
      </c>
      <c r="Y814" s="16" t="n">
        <v>0.555692532474945</v>
      </c>
      <c r="Z814" s="16" t="n">
        <f aca="false">(G814-E814)/SQRT(H814^2/D814+F814^2/C814)</f>
        <v>-1.25236356621879</v>
      </c>
      <c r="AA814" s="24" t="n">
        <f aca="false">ABS(K814-Z814)</f>
        <v>0</v>
      </c>
    </row>
    <row r="815" customFormat="false" ht="15" hidden="false" customHeight="false" outlineLevel="0" collapsed="false">
      <c r="A815" s="17" t="n">
        <v>1210</v>
      </c>
      <c r="B815" s="6" t="s">
        <v>427</v>
      </c>
      <c r="C815" s="6" t="n">
        <v>93</v>
      </c>
      <c r="D815" s="6" t="n">
        <v>471</v>
      </c>
      <c r="E815" s="16" t="n">
        <v>0.548198015779577</v>
      </c>
      <c r="F815" s="16" t="n">
        <v>0.0292377350830729</v>
      </c>
      <c r="G815" s="16" t="n">
        <v>0.54401386100522</v>
      </c>
      <c r="H815" s="16" t="n">
        <v>0.0303465071453254</v>
      </c>
      <c r="I815" s="23" t="n">
        <f aca="false">G815-E815</f>
        <v>-0.00418415477435707</v>
      </c>
      <c r="J815" s="17" t="n">
        <f aca="false">100*(G815-E815)/E815</f>
        <v>-0.76325609614017</v>
      </c>
      <c r="K815" s="16" t="n">
        <v>-1.25321807282389</v>
      </c>
      <c r="L815" s="17" t="n">
        <v>134.113866584916</v>
      </c>
      <c r="M815" s="16" t="n">
        <v>0.212306827104098</v>
      </c>
      <c r="N815" s="16" t="n">
        <v>0.490902367717098</v>
      </c>
      <c r="O815" s="6" t="str">
        <f aca="false">IF(N815&lt;0.05,"Yes","No")</f>
        <v>No</v>
      </c>
      <c r="P815" s="16" t="n">
        <v>-0.138510925386016</v>
      </c>
      <c r="Q815" s="16" t="n">
        <v>1.49400913497406</v>
      </c>
      <c r="R815" s="16" t="n">
        <v>0.222107838524691</v>
      </c>
      <c r="S815" s="16" t="n">
        <v>0.995319233096259</v>
      </c>
      <c r="T815" s="16" t="n">
        <v>-0.00398676095967882</v>
      </c>
      <c r="U815" s="16" t="n">
        <v>0.388840563858545</v>
      </c>
      <c r="V815" s="16" t="n">
        <v>0.940197872513564</v>
      </c>
      <c r="W815" s="6" t="s">
        <v>510</v>
      </c>
      <c r="X815" s="16" t="n">
        <v>0.2</v>
      </c>
      <c r="Y815" s="16" t="n">
        <v>0.555875168367463</v>
      </c>
      <c r="Z815" s="16" t="n">
        <f aca="false">(G815-E815)/SQRT(H815^2/D815+F815^2/C815)</f>
        <v>-1.25321807282389</v>
      </c>
      <c r="AA815" s="24" t="n">
        <f aca="false">ABS(K815-Z815)</f>
        <v>0</v>
      </c>
    </row>
    <row r="816" customFormat="false" ht="15" hidden="false" customHeight="false" outlineLevel="0" collapsed="false">
      <c r="A816" s="17" t="n">
        <v>1211</v>
      </c>
      <c r="B816" s="6" t="s">
        <v>427</v>
      </c>
      <c r="C816" s="6" t="n">
        <v>93</v>
      </c>
      <c r="D816" s="6" t="n">
        <v>471</v>
      </c>
      <c r="E816" s="16" t="n">
        <v>0.548395732077219</v>
      </c>
      <c r="F816" s="16" t="n">
        <v>0.0292298529540348</v>
      </c>
      <c r="G816" s="16" t="n">
        <v>0.544209806908974</v>
      </c>
      <c r="H816" s="16" t="n">
        <v>0.0303336661990351</v>
      </c>
      <c r="I816" s="23" t="n">
        <f aca="false">G816-E816</f>
        <v>-0.00418592516824523</v>
      </c>
      <c r="J816" s="17" t="n">
        <f aca="false">100*(G816-E816)/E816</f>
        <v>-0.763303746436855</v>
      </c>
      <c r="K816" s="16" t="n">
        <v>-1.25412020441746</v>
      </c>
      <c r="L816" s="17" t="n">
        <v>134.100138366761</v>
      </c>
      <c r="M816" s="16" t="n">
        <v>0.211980035195328</v>
      </c>
      <c r="N816" s="16" t="n">
        <v>0.490902367717098</v>
      </c>
      <c r="O816" s="6" t="str">
        <f aca="false">IF(N816&lt;0.05,"Yes","No")</f>
        <v>No</v>
      </c>
      <c r="P816" s="16" t="n">
        <v>-0.13862491692894</v>
      </c>
      <c r="Q816" s="16" t="n">
        <v>1.49646922228361</v>
      </c>
      <c r="R816" s="16" t="n">
        <v>0.221728104691493</v>
      </c>
      <c r="S816" s="16" t="n">
        <v>0.994645086121315</v>
      </c>
      <c r="T816" s="16" t="n">
        <v>-0.00398825371491233</v>
      </c>
      <c r="U816" s="16" t="n">
        <v>0.38835687635168</v>
      </c>
      <c r="V816" s="16" t="n">
        <v>0.940197872513564</v>
      </c>
      <c r="W816" s="6" t="s">
        <v>510</v>
      </c>
      <c r="X816" s="16" t="n">
        <v>0.2</v>
      </c>
      <c r="Y816" s="16" t="n">
        <v>0.555806679907769</v>
      </c>
      <c r="Z816" s="16" t="n">
        <f aca="false">(G816-E816)/SQRT(H816^2/D816+F816^2/C816)</f>
        <v>-1.25412020441746</v>
      </c>
      <c r="AA816" s="24" t="n">
        <f aca="false">ABS(K816-Z816)</f>
        <v>0</v>
      </c>
    </row>
    <row r="817" customFormat="false" ht="15" hidden="false" customHeight="false" outlineLevel="0" collapsed="false">
      <c r="A817" s="17" t="n">
        <v>1212</v>
      </c>
      <c r="B817" s="6" t="s">
        <v>427</v>
      </c>
      <c r="C817" s="6" t="n">
        <v>93</v>
      </c>
      <c r="D817" s="6" t="n">
        <v>471</v>
      </c>
      <c r="E817" s="16" t="n">
        <v>0.548535622576232</v>
      </c>
      <c r="F817" s="16" t="n">
        <v>0.0292168250268339</v>
      </c>
      <c r="G817" s="16" t="n">
        <v>0.544353302813386</v>
      </c>
      <c r="H817" s="16" t="n">
        <v>0.030317662747557</v>
      </c>
      <c r="I817" s="23" t="n">
        <f aca="false">G817-E817</f>
        <v>-0.00418231976284533</v>
      </c>
      <c r="J817" s="17" t="n">
        <f aca="false">100*(G817-E817)/E817</f>
        <v>-0.762451806357226</v>
      </c>
      <c r="K817" s="16" t="n">
        <v>-1.25361675298707</v>
      </c>
      <c r="L817" s="17" t="n">
        <v>134.092819529369</v>
      </c>
      <c r="M817" s="16" t="n">
        <v>0.212162605257726</v>
      </c>
      <c r="N817" s="16" t="n">
        <v>0.490902367717098</v>
      </c>
      <c r="O817" s="6" t="str">
        <f aca="false">IF(N817&lt;0.05,"Yes","No")</f>
        <v>No</v>
      </c>
      <c r="P817" s="16" t="n">
        <v>-0.138576882406279</v>
      </c>
      <c r="Q817" s="16" t="n">
        <v>1.49543232743791</v>
      </c>
      <c r="R817" s="16" t="n">
        <v>0.221888062594701</v>
      </c>
      <c r="S817" s="16" t="n">
        <v>0.993555385855314</v>
      </c>
      <c r="T817" s="16" t="n">
        <v>-0.00398422127546002</v>
      </c>
      <c r="U817" s="16" t="n">
        <v>0.38847605797462</v>
      </c>
      <c r="V817" s="16" t="n">
        <v>0.940197872513564</v>
      </c>
      <c r="W817" s="6" t="s">
        <v>510</v>
      </c>
      <c r="X817" s="16" t="n">
        <v>0.2</v>
      </c>
      <c r="Y817" s="16" t="n">
        <v>0.555875168367463</v>
      </c>
      <c r="Z817" s="16" t="n">
        <f aca="false">(G817-E817)/SQRT(H817^2/D817+F817^2/C817)</f>
        <v>-1.25361675298707</v>
      </c>
      <c r="AA817" s="24" t="n">
        <f aca="false">ABS(K817-Z817)</f>
        <v>0</v>
      </c>
    </row>
    <row r="818" customFormat="false" ht="15" hidden="false" customHeight="false" outlineLevel="0" collapsed="false">
      <c r="A818" s="17" t="n">
        <v>1213</v>
      </c>
      <c r="B818" s="6" t="s">
        <v>427</v>
      </c>
      <c r="C818" s="6" t="n">
        <v>93</v>
      </c>
      <c r="D818" s="6" t="n">
        <v>471</v>
      </c>
      <c r="E818" s="16" t="n">
        <v>0.548623982937105</v>
      </c>
      <c r="F818" s="16" t="n">
        <v>0.0292015241644814</v>
      </c>
      <c r="G818" s="16" t="n">
        <v>0.544448291673276</v>
      </c>
      <c r="H818" s="16" t="n">
        <v>0.0302978669268597</v>
      </c>
      <c r="I818" s="23" t="n">
        <f aca="false">G818-E818</f>
        <v>-0.00417569126382966</v>
      </c>
      <c r="J818" s="17" t="n">
        <f aca="false">100*(G818-E818)/E818</f>
        <v>-0.761120802899418</v>
      </c>
      <c r="K818" s="16" t="n">
        <v>-1.25231412854555</v>
      </c>
      <c r="L818" s="17" t="n">
        <v>134.081267546482</v>
      </c>
      <c r="M818" s="16" t="n">
        <v>0.212635397275587</v>
      </c>
      <c r="N818" s="16" t="n">
        <v>0.490902367717098</v>
      </c>
      <c r="O818" s="6" t="str">
        <f aca="false">IF(N818&lt;0.05,"Yes","No")</f>
        <v>No</v>
      </c>
      <c r="P818" s="16" t="n">
        <v>-0.138444898424252</v>
      </c>
      <c r="Q818" s="16" t="n">
        <v>1.49258511196398</v>
      </c>
      <c r="R818" s="16" t="n">
        <v>0.222328004028956</v>
      </c>
      <c r="S818" s="16" t="n">
        <v>0.992700784292302</v>
      </c>
      <c r="T818" s="16" t="n">
        <v>-0.00397726292270024</v>
      </c>
      <c r="U818" s="16" t="n">
        <v>0.388854683695097</v>
      </c>
      <c r="V818" s="16" t="n">
        <v>0.940197872513564</v>
      </c>
      <c r="W818" s="6" t="s">
        <v>510</v>
      </c>
      <c r="X818" s="16" t="n">
        <v>0.2</v>
      </c>
      <c r="Y818" s="16" t="n">
        <v>0.555806679907769</v>
      </c>
      <c r="Z818" s="16" t="n">
        <f aca="false">(G818-E818)/SQRT(H818^2/D818+F818^2/C818)</f>
        <v>-1.25231412854555</v>
      </c>
      <c r="AA818" s="24" t="n">
        <f aca="false">ABS(K818-Z818)</f>
        <v>0</v>
      </c>
    </row>
    <row r="819" customFormat="false" ht="15" hidden="false" customHeight="false" outlineLevel="0" collapsed="false">
      <c r="A819" s="17" t="n">
        <v>1214</v>
      </c>
      <c r="B819" s="6" t="s">
        <v>427</v>
      </c>
      <c r="C819" s="6" t="n">
        <v>93</v>
      </c>
      <c r="D819" s="6" t="n">
        <v>471</v>
      </c>
      <c r="E819" s="16" t="n">
        <v>0.548652258611495</v>
      </c>
      <c r="F819" s="16" t="n">
        <v>0.0291847009329355</v>
      </c>
      <c r="G819" s="16" t="n">
        <v>0.54448522832996</v>
      </c>
      <c r="H819" s="16" t="n">
        <v>0.0302741289463859</v>
      </c>
      <c r="I819" s="23" t="n">
        <f aca="false">G819-E819</f>
        <v>-0.00416703028153431</v>
      </c>
      <c r="J819" s="17" t="n">
        <f aca="false">100*(G819-E819)/E819</f>
        <v>-0.759502985020066</v>
      </c>
      <c r="K819" s="16" t="n">
        <v>-1.25048251710194</v>
      </c>
      <c r="L819" s="17" t="n">
        <v>134.062737273488</v>
      </c>
      <c r="M819" s="16" t="n">
        <v>0.21330152349784</v>
      </c>
      <c r="N819" s="16" t="n">
        <v>0.490902367717098</v>
      </c>
      <c r="O819" s="6" t="str">
        <f aca="false">IF(N819&lt;0.05,"Yes","No")</f>
        <v>No</v>
      </c>
      <c r="P819" s="16" t="n">
        <v>-0.138261658161231</v>
      </c>
      <c r="Q819" s="16" t="n">
        <v>1.48863667191991</v>
      </c>
      <c r="R819" s="16" t="n">
        <v>0.222939835496029</v>
      </c>
      <c r="S819" s="16" t="n">
        <v>0.99257440562717</v>
      </c>
      <c r="T819" s="16" t="n">
        <v>-0.00396826222667831</v>
      </c>
      <c r="U819" s="16" t="n">
        <v>0.389400157748646</v>
      </c>
      <c r="V819" s="16" t="n">
        <v>0.940197872513564</v>
      </c>
      <c r="W819" s="6" t="s">
        <v>510</v>
      </c>
      <c r="X819" s="16" t="n">
        <v>0.2</v>
      </c>
      <c r="Y819" s="16" t="n">
        <v>0.55566970298838</v>
      </c>
      <c r="Z819" s="16" t="n">
        <f aca="false">(G819-E819)/SQRT(H819^2/D819+F819^2/C819)</f>
        <v>-1.25048251710194</v>
      </c>
      <c r="AA819" s="24" t="n">
        <f aca="false">ABS(K819-Z819)</f>
        <v>0</v>
      </c>
    </row>
    <row r="820" customFormat="false" ht="15" hidden="false" customHeight="false" outlineLevel="0" collapsed="false">
      <c r="A820" s="17" t="n">
        <v>1215</v>
      </c>
      <c r="B820" s="6" t="s">
        <v>427</v>
      </c>
      <c r="C820" s="6" t="n">
        <v>93</v>
      </c>
      <c r="D820" s="6" t="n">
        <v>471</v>
      </c>
      <c r="E820" s="16" t="n">
        <v>0.54862970914892</v>
      </c>
      <c r="F820" s="16" t="n">
        <v>0.0291625253681072</v>
      </c>
      <c r="G820" s="16" t="n">
        <v>0.544471391826678</v>
      </c>
      <c r="H820" s="16" t="n">
        <v>0.0302469215735796</v>
      </c>
      <c r="I820" s="23" t="n">
        <f aca="false">G820-E820</f>
        <v>-0.00415831732224148</v>
      </c>
      <c r="J820" s="17" t="n">
        <f aca="false">100*(G820-E820)/E820</f>
        <v>-0.757946070527644</v>
      </c>
      <c r="K820" s="16" t="n">
        <v>-1.24884715459347</v>
      </c>
      <c r="L820" s="17" t="n">
        <v>134.050331878845</v>
      </c>
      <c r="M820" s="16" t="n">
        <v>0.213897494524791</v>
      </c>
      <c r="N820" s="16" t="n">
        <v>0.490902367717098</v>
      </c>
      <c r="O820" s="6" t="str">
        <f aca="false">IF(N820&lt;0.05,"Yes","No")</f>
        <v>No</v>
      </c>
      <c r="P820" s="16" t="n">
        <v>-0.138093716250674</v>
      </c>
      <c r="Q820" s="16" t="n">
        <v>1.48502247180114</v>
      </c>
      <c r="R820" s="16" t="n">
        <v>0.223501646649593</v>
      </c>
      <c r="S820" s="16" t="n">
        <v>0.991722047913132</v>
      </c>
      <c r="T820" s="16" t="n">
        <v>-0.00395935474463385</v>
      </c>
      <c r="U820" s="16" t="n">
        <v>0.389868778061047</v>
      </c>
      <c r="V820" s="16" t="n">
        <v>0.940197872513564</v>
      </c>
      <c r="W820" s="6" t="s">
        <v>510</v>
      </c>
      <c r="X820" s="16" t="n">
        <v>0.2</v>
      </c>
      <c r="Y820" s="16" t="n">
        <v>0.555692532474945</v>
      </c>
      <c r="Z820" s="16" t="n">
        <f aca="false">(G820-E820)/SQRT(H820^2/D820+F820^2/C820)</f>
        <v>-1.24884715459347</v>
      </c>
      <c r="AA820" s="24" t="n">
        <f aca="false">ABS(K820-Z820)</f>
        <v>0</v>
      </c>
    </row>
    <row r="821" customFormat="false" ht="15" hidden="false" customHeight="false" outlineLevel="0" collapsed="false">
      <c r="A821" s="17" t="n">
        <v>1216</v>
      </c>
      <c r="B821" s="6" t="s">
        <v>427</v>
      </c>
      <c r="C821" s="6" t="n">
        <v>93</v>
      </c>
      <c r="D821" s="6" t="n">
        <v>471</v>
      </c>
      <c r="E821" s="16" t="n">
        <v>0.54857569516346</v>
      </c>
      <c r="F821" s="16" t="n">
        <v>0.0291377350742493</v>
      </c>
      <c r="G821" s="16" t="n">
        <v>0.544422786516749</v>
      </c>
      <c r="H821" s="16" t="n">
        <v>0.0302179122137081</v>
      </c>
      <c r="I821" s="23" t="n">
        <f aca="false">G821-E821</f>
        <v>-0.0041529086467117</v>
      </c>
      <c r="J821" s="17" t="n">
        <f aca="false">100*(G821-E821)/E821</f>
        <v>-0.757034750778422</v>
      </c>
      <c r="K821" s="16" t="n">
        <v>-1.24830778651364</v>
      </c>
      <c r="L821" s="17" t="n">
        <v>134.040595388841</v>
      </c>
      <c r="M821" s="16" t="n">
        <v>0.214094412412419</v>
      </c>
      <c r="N821" s="16" t="n">
        <v>0.490902367717098</v>
      </c>
      <c r="O821" s="6" t="str">
        <f aca="false">IF(N821&lt;0.05,"Yes","No")</f>
        <v>No</v>
      </c>
      <c r="P821" s="16" t="n">
        <v>-0.138044178628774</v>
      </c>
      <c r="Q821" s="16" t="n">
        <v>1.48395723452574</v>
      </c>
      <c r="R821" s="16" t="n">
        <v>0.223667557168043</v>
      </c>
      <c r="S821" s="16" t="n">
        <v>0.990266002041541</v>
      </c>
      <c r="T821" s="16" t="n">
        <v>-0.00395396581311504</v>
      </c>
      <c r="U821" s="16" t="n">
        <v>0.389878467111335</v>
      </c>
      <c r="V821" s="16" t="n">
        <v>0.940197872513564</v>
      </c>
      <c r="W821" s="6" t="s">
        <v>510</v>
      </c>
      <c r="X821" s="16" t="n">
        <v>0.2</v>
      </c>
      <c r="Y821" s="16" t="n">
        <v>0.555806679907769</v>
      </c>
      <c r="Z821" s="16" t="n">
        <f aca="false">(G821-E821)/SQRT(H821^2/D821+F821^2/C821)</f>
        <v>-1.24830778651364</v>
      </c>
      <c r="AA821" s="24" t="n">
        <f aca="false">ABS(K821-Z821)</f>
        <v>0</v>
      </c>
    </row>
    <row r="822" customFormat="false" ht="15" hidden="false" customHeight="false" outlineLevel="0" collapsed="false">
      <c r="A822" s="17" t="n">
        <v>1217</v>
      </c>
      <c r="B822" s="6" t="s">
        <v>427</v>
      </c>
      <c r="C822" s="6" t="n">
        <v>93</v>
      </c>
      <c r="D822" s="6" t="n">
        <v>471</v>
      </c>
      <c r="E822" s="16" t="n">
        <v>0.548468527614429</v>
      </c>
      <c r="F822" s="16" t="n">
        <v>0.0291083455462099</v>
      </c>
      <c r="G822" s="16" t="n">
        <v>0.544326339557672</v>
      </c>
      <c r="H822" s="16" t="n">
        <v>0.0301853002989558</v>
      </c>
      <c r="I822" s="23" t="n">
        <f aca="false">G822-E822</f>
        <v>-0.00414218805675748</v>
      </c>
      <c r="J822" s="17" t="n">
        <f aca="false">100*(G822-E822)/E822</f>
        <v>-0.755228030088431</v>
      </c>
      <c r="K822" s="16" t="n">
        <v>-1.24635786050654</v>
      </c>
      <c r="L822" s="17" t="n">
        <v>134.034291511476</v>
      </c>
      <c r="M822" s="16" t="n">
        <v>0.214806943751604</v>
      </c>
      <c r="N822" s="16" t="n">
        <v>0.490902367717098</v>
      </c>
      <c r="O822" s="6" t="str">
        <f aca="false">IF(N822&lt;0.05,"Yes","No")</f>
        <v>No</v>
      </c>
      <c r="P822" s="16" t="n">
        <v>-0.137835079311327</v>
      </c>
      <c r="Q822" s="16" t="n">
        <v>1.47946505756948</v>
      </c>
      <c r="R822" s="16" t="n">
        <v>0.224368842015656</v>
      </c>
      <c r="S822" s="16" t="n">
        <v>0.98819515099228</v>
      </c>
      <c r="T822" s="16" t="n">
        <v>-0.00394332398835461</v>
      </c>
      <c r="U822" s="16" t="n">
        <v>0.390422824393097</v>
      </c>
      <c r="V822" s="16" t="n">
        <v>0.940197872513564</v>
      </c>
      <c r="W822" s="6" t="s">
        <v>510</v>
      </c>
      <c r="X822" s="16" t="n">
        <v>0.2</v>
      </c>
      <c r="Y822" s="16" t="n">
        <v>0.555806679907769</v>
      </c>
      <c r="Z822" s="16" t="n">
        <f aca="false">(G822-E822)/SQRT(H822^2/D822+F822^2/C822)</f>
        <v>-1.24635786050654</v>
      </c>
      <c r="AA822" s="24" t="n">
        <f aca="false">ABS(K822-Z822)</f>
        <v>0</v>
      </c>
    </row>
    <row r="823" customFormat="false" ht="15" hidden="false" customHeight="false" outlineLevel="0" collapsed="false">
      <c r="A823" s="17" t="n">
        <v>1218</v>
      </c>
      <c r="B823" s="6" t="s">
        <v>427</v>
      </c>
      <c r="C823" s="6" t="n">
        <v>93</v>
      </c>
      <c r="D823" s="6" t="n">
        <v>471</v>
      </c>
      <c r="E823" s="16" t="n">
        <v>0.548348801751291</v>
      </c>
      <c r="F823" s="16" t="n">
        <v>0.0290793976743499</v>
      </c>
      <c r="G823" s="16" t="n">
        <v>0.544209481677685</v>
      </c>
      <c r="H823" s="16" t="n">
        <v>0.0301519212559444</v>
      </c>
      <c r="I823" s="23" t="n">
        <f aca="false">G823-E823</f>
        <v>-0.00413932007360562</v>
      </c>
      <c r="J823" s="17" t="n">
        <f aca="false">100*(G823-E823)/E823</f>
        <v>-0.75486990404386</v>
      </c>
      <c r="K823" s="16" t="n">
        <v>-1.24675909496835</v>
      </c>
      <c r="L823" s="17" t="n">
        <v>134.024351512131</v>
      </c>
      <c r="M823" s="16" t="n">
        <v>0.214660367772792</v>
      </c>
      <c r="N823" s="16" t="n">
        <v>0.490902367717098</v>
      </c>
      <c r="O823" s="6" t="str">
        <f aca="false">IF(N823&lt;0.05,"Yes","No")</f>
        <v>No</v>
      </c>
      <c r="P823" s="16" t="n">
        <v>-0.137889759820151</v>
      </c>
      <c r="Q823" s="16" t="n">
        <v>1.480639126595</v>
      </c>
      <c r="R823" s="16" t="n">
        <v>0.224185300573829</v>
      </c>
      <c r="S823" s="16" t="n">
        <v>0.986473463408159</v>
      </c>
      <c r="T823" s="16" t="n">
        <v>-0.00394080605397214</v>
      </c>
      <c r="U823" s="16" t="n">
        <v>0.390014786167291</v>
      </c>
      <c r="V823" s="16" t="n">
        <v>0.940197872513564</v>
      </c>
      <c r="W823" s="6" t="s">
        <v>510</v>
      </c>
      <c r="X823" s="16" t="n">
        <v>0.2</v>
      </c>
      <c r="Y823" s="16" t="n">
        <v>0.556012145286853</v>
      </c>
      <c r="Z823" s="16" t="n">
        <f aca="false">(G823-E823)/SQRT(H823^2/D823+F823^2/C823)</f>
        <v>-1.24675909496835</v>
      </c>
      <c r="AA823" s="24" t="n">
        <f aca="false">ABS(K823-Z823)</f>
        <v>0</v>
      </c>
    </row>
    <row r="824" customFormat="false" ht="15" hidden="false" customHeight="false" outlineLevel="0" collapsed="false">
      <c r="A824" s="17" t="n">
        <v>1219</v>
      </c>
      <c r="B824" s="6" t="s">
        <v>427</v>
      </c>
      <c r="C824" s="6" t="n">
        <v>93</v>
      </c>
      <c r="D824" s="6" t="n">
        <v>471</v>
      </c>
      <c r="E824" s="16" t="n">
        <v>0.548186419471618</v>
      </c>
      <c r="F824" s="16" t="n">
        <v>0.0290485163235706</v>
      </c>
      <c r="G824" s="16" t="n">
        <v>0.544038645907319</v>
      </c>
      <c r="H824" s="16" t="n">
        <v>0.0301160631296329</v>
      </c>
      <c r="I824" s="23" t="n">
        <f aca="false">G824-E824</f>
        <v>-0.00414777356429863</v>
      </c>
      <c r="J824" s="17" t="n">
        <f aca="false">100*(G824-E824)/E824</f>
        <v>-0.75663559274171</v>
      </c>
      <c r="K824" s="16" t="n">
        <v>-1.25066131259034</v>
      </c>
      <c r="L824" s="17" t="n">
        <v>134.012988116842</v>
      </c>
      <c r="M824" s="16" t="n">
        <v>0.21323726805769</v>
      </c>
      <c r="N824" s="16" t="n">
        <v>0.490902367717098</v>
      </c>
      <c r="O824" s="6" t="str">
        <f aca="false">IF(N824&lt;0.05,"Yes","No")</f>
        <v>No</v>
      </c>
      <c r="P824" s="16" t="n">
        <v>-0.138333164401794</v>
      </c>
      <c r="Q824" s="16" t="n">
        <v>1.49017685796279</v>
      </c>
      <c r="R824" s="16" t="n">
        <v>0.222700935603727</v>
      </c>
      <c r="S824" s="16" t="n">
        <v>0.984446964958914</v>
      </c>
      <c r="T824" s="16" t="n">
        <v>-0.00395000476884667</v>
      </c>
      <c r="U824" s="16" t="n">
        <v>0.388183758139659</v>
      </c>
      <c r="V824" s="16" t="n">
        <v>0.940197872513564</v>
      </c>
      <c r="W824" s="6" t="s">
        <v>510</v>
      </c>
      <c r="X824" s="16" t="n">
        <v>0.2</v>
      </c>
      <c r="Y824" s="16" t="n">
        <v>0.556263269639066</v>
      </c>
      <c r="Z824" s="16" t="n">
        <f aca="false">(G824-E824)/SQRT(H824^2/D824+F824^2/C824)</f>
        <v>-1.25066131259034</v>
      </c>
      <c r="AA824" s="24" t="n">
        <f aca="false">ABS(K824-Z824)</f>
        <v>0</v>
      </c>
    </row>
    <row r="825" customFormat="false" ht="15" hidden="false" customHeight="false" outlineLevel="0" collapsed="false">
      <c r="A825" s="17" t="n">
        <v>1220</v>
      </c>
      <c r="B825" s="6" t="s">
        <v>427</v>
      </c>
      <c r="C825" s="6" t="n">
        <v>93</v>
      </c>
      <c r="D825" s="6" t="n">
        <v>471</v>
      </c>
      <c r="E825" s="16" t="n">
        <v>0.548028429028808</v>
      </c>
      <c r="F825" s="16" t="n">
        <v>0.0290152419093373</v>
      </c>
      <c r="G825" s="16" t="n">
        <v>0.543882960283579</v>
      </c>
      <c r="H825" s="16" t="n">
        <v>0.0300803768681209</v>
      </c>
      <c r="I825" s="23" t="n">
        <f aca="false">G825-E825</f>
        <v>-0.00414546874522936</v>
      </c>
      <c r="J825" s="17" t="n">
        <f aca="false">100*(G825-E825)/E825</f>
        <v>-0.756433156684185</v>
      </c>
      <c r="K825" s="16" t="n">
        <v>-1.25140845943017</v>
      </c>
      <c r="L825" s="17" t="n">
        <v>134.009463905791</v>
      </c>
      <c r="M825" s="16" t="n">
        <v>0.212965600537848</v>
      </c>
      <c r="N825" s="16" t="n">
        <v>0.490902367717098</v>
      </c>
      <c r="O825" s="6" t="str">
        <f aca="false">IF(N825&lt;0.05,"Yes","No")</f>
        <v>No</v>
      </c>
      <c r="P825" s="16" t="n">
        <v>-0.138419475262889</v>
      </c>
      <c r="Q825" s="16" t="n">
        <v>1.49203698417486</v>
      </c>
      <c r="R825" s="16" t="n">
        <v>0.222412818788008</v>
      </c>
      <c r="S825" s="16" t="n">
        <v>0.982191421273538</v>
      </c>
      <c r="T825" s="16" t="n">
        <v>-0.00394823643450942</v>
      </c>
      <c r="U825" s="16" t="n">
        <v>0.387630536778183</v>
      </c>
      <c r="V825" s="16" t="n">
        <v>0.940197872513564</v>
      </c>
      <c r="W825" s="6" t="s">
        <v>510</v>
      </c>
      <c r="X825" s="16" t="n">
        <v>0.2</v>
      </c>
      <c r="Y825" s="16" t="n">
        <v>0.556468735018149</v>
      </c>
      <c r="Z825" s="16" t="n">
        <f aca="false">(G825-E825)/SQRT(H825^2/D825+F825^2/C825)</f>
        <v>-1.25140845943017</v>
      </c>
      <c r="AA825" s="24" t="n">
        <f aca="false">ABS(K825-Z825)</f>
        <v>0</v>
      </c>
    </row>
    <row r="826" customFormat="false" ht="15" hidden="false" customHeight="false" outlineLevel="0" collapsed="false">
      <c r="A826" s="17" t="n">
        <v>1221</v>
      </c>
      <c r="B826" s="6" t="s">
        <v>427</v>
      </c>
      <c r="C826" s="6" t="n">
        <v>93</v>
      </c>
      <c r="D826" s="6" t="n">
        <v>471</v>
      </c>
      <c r="E826" s="16" t="n">
        <v>0.547838095054832</v>
      </c>
      <c r="F826" s="16" t="n">
        <v>0.0289798992331001</v>
      </c>
      <c r="G826" s="16" t="n">
        <v>0.543701048173216</v>
      </c>
      <c r="H826" s="16" t="n">
        <v>0.0300426213270407</v>
      </c>
      <c r="I826" s="23" t="n">
        <f aca="false">G826-E826</f>
        <v>-0.00413704688161554</v>
      </c>
      <c r="J826" s="17" t="n">
        <f aca="false">100*(G826-E826)/E826</f>
        <v>-0.75515867168775</v>
      </c>
      <c r="K826" s="16" t="n">
        <v>-1.25039731145971</v>
      </c>
      <c r="L826" s="17" t="n">
        <v>134.006153799282</v>
      </c>
      <c r="M826" s="16" t="n">
        <v>0.213333452208639</v>
      </c>
      <c r="N826" s="16" t="n">
        <v>0.490902367717098</v>
      </c>
      <c r="O826" s="6" t="str">
        <f aca="false">IF(N826&lt;0.05,"Yes","No")</f>
        <v>No</v>
      </c>
      <c r="P826" s="16" t="n">
        <v>-0.138311076270956</v>
      </c>
      <c r="Q826" s="16" t="n">
        <v>1.48970101265543</v>
      </c>
      <c r="R826" s="16" t="n">
        <v>0.222774711669632</v>
      </c>
      <c r="S826" s="16" t="n">
        <v>0.980070452525417</v>
      </c>
      <c r="T826" s="16" t="n">
        <v>-0.0039402962650621</v>
      </c>
      <c r="U826" s="16" t="n">
        <v>0.387776518351063</v>
      </c>
      <c r="V826" s="16" t="n">
        <v>0.940197872513564</v>
      </c>
      <c r="W826" s="6" t="s">
        <v>510</v>
      </c>
      <c r="X826" s="16" t="n">
        <v>0.2</v>
      </c>
      <c r="Y826" s="16" t="n">
        <v>0.556719859370363</v>
      </c>
      <c r="Z826" s="16" t="n">
        <f aca="false">(G826-E826)/SQRT(H826^2/D826+F826^2/C826)</f>
        <v>-1.25039731145971</v>
      </c>
      <c r="AA826" s="24" t="n">
        <f aca="false">ABS(K826-Z826)</f>
        <v>0</v>
      </c>
    </row>
    <row r="827" customFormat="false" ht="15" hidden="false" customHeight="false" outlineLevel="0" collapsed="false">
      <c r="A827" s="17" t="n">
        <v>1222</v>
      </c>
      <c r="B827" s="6" t="s">
        <v>427</v>
      </c>
      <c r="C827" s="6" t="n">
        <v>93</v>
      </c>
      <c r="D827" s="6" t="n">
        <v>471</v>
      </c>
      <c r="E827" s="16" t="n">
        <v>0.547667588597985</v>
      </c>
      <c r="F827" s="16" t="n">
        <v>0.0289445053851412</v>
      </c>
      <c r="G827" s="16" t="n">
        <v>0.54353298205732</v>
      </c>
      <c r="H827" s="16" t="n">
        <v>0.0300056826641584</v>
      </c>
      <c r="I827" s="23" t="n">
        <f aca="false">G827-E827</f>
        <v>-0.00413460654066433</v>
      </c>
      <c r="J827" s="17" t="n">
        <f aca="false">100*(G827-E827)/E827</f>
        <v>-0.754948188781597</v>
      </c>
      <c r="K827" s="16" t="n">
        <v>-1.25118964113446</v>
      </c>
      <c r="L827" s="17" t="n">
        <v>134.005420286495</v>
      </c>
      <c r="M827" s="16" t="n">
        <v>0.213045220520331</v>
      </c>
      <c r="N827" s="16" t="n">
        <v>0.490902367717098</v>
      </c>
      <c r="O827" s="6" t="str">
        <f aca="false">IF(N827&lt;0.05,"Yes","No")</f>
        <v>No</v>
      </c>
      <c r="P827" s="16" t="n">
        <v>-0.138399482738454</v>
      </c>
      <c r="Q827" s="16" t="n">
        <v>1.49160601257062</v>
      </c>
      <c r="R827" s="16" t="n">
        <v>0.222479532595048</v>
      </c>
      <c r="S827" s="16" t="n">
        <v>0.977654190184425</v>
      </c>
      <c r="T827" s="16" t="n">
        <v>-0.00393857117591799</v>
      </c>
      <c r="U827" s="16" t="n">
        <v>0.387179162533493</v>
      </c>
      <c r="V827" s="16" t="n">
        <v>0.940197872513564</v>
      </c>
      <c r="W827" s="6" t="s">
        <v>510</v>
      </c>
      <c r="X827" s="16" t="n">
        <v>0.2</v>
      </c>
      <c r="Y827" s="16" t="n">
        <v>0.556902495262882</v>
      </c>
      <c r="Z827" s="16" t="n">
        <f aca="false">(G827-E827)/SQRT(H827^2/D827+F827^2/C827)</f>
        <v>-1.25118964113446</v>
      </c>
      <c r="AA827" s="24" t="n">
        <f aca="false">ABS(K827-Z827)</f>
        <v>0</v>
      </c>
    </row>
    <row r="828" customFormat="false" ht="15" hidden="false" customHeight="false" outlineLevel="0" collapsed="false">
      <c r="A828" s="17" t="n">
        <v>1223</v>
      </c>
      <c r="B828" s="6" t="s">
        <v>427</v>
      </c>
      <c r="C828" s="6" t="n">
        <v>93</v>
      </c>
      <c r="D828" s="6" t="n">
        <v>471</v>
      </c>
      <c r="E828" s="16" t="n">
        <v>0.547481516676564</v>
      </c>
      <c r="F828" s="16" t="n">
        <v>0.0289047674621762</v>
      </c>
      <c r="G828" s="16" t="n">
        <v>0.543351614867553</v>
      </c>
      <c r="H828" s="16" t="n">
        <v>0.0299681208876189</v>
      </c>
      <c r="I828" s="23" t="n">
        <f aca="false">G828-E828</f>
        <v>-0.00412990180901185</v>
      </c>
      <c r="J828" s="17" t="n">
        <f aca="false">100*(G828-E828)/E828</f>
        <v>-0.754345431437034</v>
      </c>
      <c r="K828" s="16" t="n">
        <v>-1.25145752443038</v>
      </c>
      <c r="L828" s="17" t="n">
        <v>134.016229783257</v>
      </c>
      <c r="M828" s="16" t="n">
        <v>0.212947655427558</v>
      </c>
      <c r="N828" s="16" t="n">
        <v>0.490902367717098</v>
      </c>
      <c r="O828" s="6" t="str">
        <f aca="false">IF(N828&lt;0.05,"Yes","No")</f>
        <v>No</v>
      </c>
      <c r="P828" s="16" t="n">
        <v>-0.138417855887202</v>
      </c>
      <c r="Q828" s="16" t="n">
        <v>1.49200207356306</v>
      </c>
      <c r="R828" s="16" t="n">
        <v>0.222418222009085</v>
      </c>
      <c r="S828" s="16" t="n">
        <v>0.974523463248605</v>
      </c>
      <c r="T828" s="16" t="n">
        <v>-0.00393454915679224</v>
      </c>
      <c r="U828" s="16" t="n">
        <v>0.386802972274163</v>
      </c>
      <c r="V828" s="16" t="n">
        <v>0.940197872513564</v>
      </c>
      <c r="W828" s="6" t="s">
        <v>510</v>
      </c>
      <c r="X828" s="16" t="n">
        <v>0.2</v>
      </c>
      <c r="Y828" s="16" t="n">
        <v>0.557016642695706</v>
      </c>
      <c r="Z828" s="16" t="n">
        <f aca="false">(G828-E828)/SQRT(H828^2/D828+F828^2/C828)</f>
        <v>-1.25145752443038</v>
      </c>
      <c r="AA828" s="24" t="n">
        <f aca="false">ABS(K828-Z828)</f>
        <v>0</v>
      </c>
    </row>
    <row r="829" customFormat="false" ht="15" hidden="false" customHeight="false" outlineLevel="0" collapsed="false">
      <c r="A829" s="17" t="n">
        <v>1224</v>
      </c>
      <c r="B829" s="6" t="s">
        <v>427</v>
      </c>
      <c r="C829" s="6" t="n">
        <v>93</v>
      </c>
      <c r="D829" s="6" t="n">
        <v>471</v>
      </c>
      <c r="E829" s="16" t="n">
        <v>0.547327507888117</v>
      </c>
      <c r="F829" s="16" t="n">
        <v>0.028868679179518</v>
      </c>
      <c r="G829" s="16" t="n">
        <v>0.543196950242271</v>
      </c>
      <c r="H829" s="16" t="n">
        <v>0.0299315581172074</v>
      </c>
      <c r="I829" s="23" t="n">
        <f aca="false">G829-E829</f>
        <v>-0.0041305576458458</v>
      </c>
      <c r="J829" s="17" t="n">
        <f aca="false">100*(G829-E829)/E829</f>
        <v>-0.754677516900933</v>
      </c>
      <c r="K829" s="16" t="n">
        <v>-1.25321467993437</v>
      </c>
      <c r="L829" s="17" t="n">
        <v>134.018771541725</v>
      </c>
      <c r="M829" s="16" t="n">
        <v>0.212309601777692</v>
      </c>
      <c r="N829" s="16" t="n">
        <v>0.490902367717098</v>
      </c>
      <c r="O829" s="6" t="str">
        <f aca="false">IF(N829&lt;0.05,"Yes","No")</f>
        <v>No</v>
      </c>
      <c r="P829" s="16" t="n">
        <v>-0.138609556132008</v>
      </c>
      <c r="Q829" s="16" t="n">
        <v>1.49613759811714</v>
      </c>
      <c r="R829" s="16" t="n">
        <v>0.221779248074788</v>
      </c>
      <c r="S829" s="16" t="n">
        <v>0.971633581390997</v>
      </c>
      <c r="T829" s="16" t="n">
        <v>-0.00393616767737873</v>
      </c>
      <c r="U829" s="16" t="n">
        <v>0.385807089823871</v>
      </c>
      <c r="V829" s="16" t="n">
        <v>0.940197872513564</v>
      </c>
      <c r="W829" s="6" t="s">
        <v>510</v>
      </c>
      <c r="X829" s="16" t="n">
        <v>0.2</v>
      </c>
      <c r="Y829" s="16" t="n">
        <v>0.556970983722576</v>
      </c>
      <c r="Z829" s="16" t="n">
        <f aca="false">(G829-E829)/SQRT(H829^2/D829+F829^2/C829)</f>
        <v>-1.25321467993437</v>
      </c>
      <c r="AA829" s="24" t="n">
        <f aca="false">ABS(K829-Z829)</f>
        <v>0</v>
      </c>
    </row>
    <row r="830" customFormat="false" ht="15" hidden="false" customHeight="false" outlineLevel="0" collapsed="false">
      <c r="A830" s="17" t="n">
        <v>1225</v>
      </c>
      <c r="B830" s="6" t="s">
        <v>427</v>
      </c>
      <c r="C830" s="6" t="n">
        <v>93</v>
      </c>
      <c r="D830" s="6" t="n">
        <v>471</v>
      </c>
      <c r="E830" s="16" t="n">
        <v>0.547175860853605</v>
      </c>
      <c r="F830" s="16" t="n">
        <v>0.0288346091699238</v>
      </c>
      <c r="G830" s="16" t="n">
        <v>0.543037548439771</v>
      </c>
      <c r="H830" s="16" t="n">
        <v>0.0298943704625096</v>
      </c>
      <c r="I830" s="23" t="n">
        <f aca="false">G830-E830</f>
        <v>-0.00413831241383433</v>
      </c>
      <c r="J830" s="17" t="n">
        <f aca="false">100*(G830-E830)/E830</f>
        <v>-0.756303907006878</v>
      </c>
      <c r="K830" s="16" t="n">
        <v>-1.25706473716127</v>
      </c>
      <c r="L830" s="17" t="n">
        <v>134.013213833701</v>
      </c>
      <c r="M830" s="16" t="n">
        <v>0.210916644136098</v>
      </c>
      <c r="N830" s="16" t="n">
        <v>0.490902367717098</v>
      </c>
      <c r="O830" s="6" t="str">
        <f aca="false">IF(N830&lt;0.05,"Yes","No")</f>
        <v>No</v>
      </c>
      <c r="P830" s="16" t="n">
        <v>-0.13904119834847</v>
      </c>
      <c r="Q830" s="16" t="n">
        <v>1.50547031224924</v>
      </c>
      <c r="R830" s="16" t="n">
        <v>0.220345330715007</v>
      </c>
      <c r="S830" s="16" t="n">
        <v>0.969219703473695</v>
      </c>
      <c r="T830" s="16" t="n">
        <v>-0.00394528096027333</v>
      </c>
      <c r="U830" s="16" t="n">
        <v>0.383932746587514</v>
      </c>
      <c r="V830" s="16" t="n">
        <v>0.940197872513564</v>
      </c>
      <c r="W830" s="6" t="s">
        <v>510</v>
      </c>
      <c r="X830" s="16" t="n">
        <v>0.2</v>
      </c>
      <c r="Y830" s="16" t="n">
        <v>0.55717644910166</v>
      </c>
      <c r="Z830" s="16" t="n">
        <f aca="false">(G830-E830)/SQRT(H830^2/D830+F830^2/C830)</f>
        <v>-1.25706473716127</v>
      </c>
      <c r="AA830" s="24" t="n">
        <f aca="false">ABS(K830-Z830)</f>
        <v>0</v>
      </c>
    </row>
    <row r="831" customFormat="false" ht="15" hidden="false" customHeight="false" outlineLevel="0" collapsed="false">
      <c r="A831" s="17" t="n">
        <v>1226</v>
      </c>
      <c r="B831" s="6" t="s">
        <v>427</v>
      </c>
      <c r="C831" s="6" t="n">
        <v>93</v>
      </c>
      <c r="D831" s="6" t="n">
        <v>471</v>
      </c>
      <c r="E831" s="16" t="n">
        <v>0.547057591138348</v>
      </c>
      <c r="F831" s="16" t="n">
        <v>0.0287998230128145</v>
      </c>
      <c r="G831" s="16" t="n">
        <v>0.542914185427809</v>
      </c>
      <c r="H831" s="16" t="n">
        <v>0.0298589088901589</v>
      </c>
      <c r="I831" s="23" t="n">
        <f aca="false">G831-E831</f>
        <v>-0.00414340571053806</v>
      </c>
      <c r="J831" s="17" t="n">
        <f aca="false">100*(G831-E831)/E831</f>
        <v>-0.757398449021836</v>
      </c>
      <c r="K831" s="16" t="n">
        <v>-1.260127661414</v>
      </c>
      <c r="L831" s="17" t="n">
        <v>134.015014827227</v>
      </c>
      <c r="M831" s="16" t="n">
        <v>0.209813155211275</v>
      </c>
      <c r="N831" s="16" t="n">
        <v>0.490902367717098</v>
      </c>
      <c r="O831" s="6" t="str">
        <f aca="false">IF(N831&lt;0.05,"Yes","No")</f>
        <v>No</v>
      </c>
      <c r="P831" s="16" t="n">
        <v>-0.139378093133692</v>
      </c>
      <c r="Q831" s="16" t="n">
        <v>1.51277461564367</v>
      </c>
      <c r="R831" s="16" t="n">
        <v>0.21923080673616</v>
      </c>
      <c r="S831" s="16" t="n">
        <v>0.96620328865066</v>
      </c>
      <c r="T831" s="16" t="n">
        <v>-0.00395159073976299</v>
      </c>
      <c r="U831" s="16" t="n">
        <v>0.382388642983948</v>
      </c>
      <c r="V831" s="16" t="n">
        <v>0.940197872513564</v>
      </c>
      <c r="W831" s="6" t="s">
        <v>510</v>
      </c>
      <c r="X831" s="16" t="n">
        <v>0.2</v>
      </c>
      <c r="Y831" s="16" t="n">
        <v>0.557450402940438</v>
      </c>
      <c r="Z831" s="16" t="n">
        <f aca="false">(G831-E831)/SQRT(H831^2/D831+F831^2/C831)</f>
        <v>-1.260127661414</v>
      </c>
      <c r="AA831" s="24" t="n">
        <f aca="false">ABS(K831-Z831)</f>
        <v>0</v>
      </c>
    </row>
    <row r="832" customFormat="false" ht="15" hidden="false" customHeight="false" outlineLevel="0" collapsed="false">
      <c r="A832" s="17" t="n">
        <v>1227</v>
      </c>
      <c r="B832" s="6" t="s">
        <v>427</v>
      </c>
      <c r="C832" s="6" t="n">
        <v>93</v>
      </c>
      <c r="D832" s="6" t="n">
        <v>471</v>
      </c>
      <c r="E832" s="16" t="n">
        <v>0.546960497415194</v>
      </c>
      <c r="F832" s="16" t="n">
        <v>0.0287640925407762</v>
      </c>
      <c r="G832" s="16" t="n">
        <v>0.542810766623531</v>
      </c>
      <c r="H832" s="16" t="n">
        <v>0.0298237406581312</v>
      </c>
      <c r="I832" s="23" t="n">
        <f aca="false">G832-E832</f>
        <v>-0.00414973079166248</v>
      </c>
      <c r="J832" s="17" t="n">
        <f aca="false">100*(G832-E832)/E832</f>
        <v>-0.758689304122167</v>
      </c>
      <c r="K832" s="16" t="n">
        <v>-1.26360508741097</v>
      </c>
      <c r="L832" s="17" t="n">
        <v>134.02062495581</v>
      </c>
      <c r="M832" s="16" t="n">
        <v>0.208565404096073</v>
      </c>
      <c r="N832" s="16" t="n">
        <v>0.490902367717098</v>
      </c>
      <c r="O832" s="6" t="str">
        <f aca="false">IF(N832&lt;0.05,"Yes","No")</f>
        <v>No</v>
      </c>
      <c r="P832" s="16" t="n">
        <v>-0.139756819878192</v>
      </c>
      <c r="Q832" s="16" t="n">
        <v>1.52100699406641</v>
      </c>
      <c r="R832" s="16" t="n">
        <v>0.21798274544312</v>
      </c>
      <c r="S832" s="16" t="n">
        <v>0.962489161924226</v>
      </c>
      <c r="T832" s="16" t="n">
        <v>-0.00395920856487938</v>
      </c>
      <c r="U832" s="16" t="n">
        <v>0.380685000092316</v>
      </c>
      <c r="V832" s="16" t="n">
        <v>0.940197872513564</v>
      </c>
      <c r="W832" s="6" t="s">
        <v>510</v>
      </c>
      <c r="X832" s="16" t="n">
        <v>0.2</v>
      </c>
      <c r="Y832" s="16" t="n">
        <v>0.557678697806086</v>
      </c>
      <c r="Z832" s="16" t="n">
        <f aca="false">(G832-E832)/SQRT(H832^2/D832+F832^2/C832)</f>
        <v>-1.26360508741097</v>
      </c>
      <c r="AA832" s="24" t="n">
        <f aca="false">ABS(K832-Z832)</f>
        <v>0</v>
      </c>
    </row>
    <row r="833" customFormat="false" ht="15" hidden="false" customHeight="false" outlineLevel="0" collapsed="false">
      <c r="A833" s="17" t="n">
        <v>1228</v>
      </c>
      <c r="B833" s="6" t="s">
        <v>427</v>
      </c>
      <c r="C833" s="6" t="n">
        <v>93</v>
      </c>
      <c r="D833" s="6" t="n">
        <v>471</v>
      </c>
      <c r="E833" s="16" t="n">
        <v>0.546889381383055</v>
      </c>
      <c r="F833" s="16" t="n">
        <v>0.0287311852231874</v>
      </c>
      <c r="G833" s="16" t="n">
        <v>0.54273488586116</v>
      </c>
      <c r="H833" s="16" t="n">
        <v>0.0297907225005089</v>
      </c>
      <c r="I833" s="23" t="n">
        <f aca="false">G833-E833</f>
        <v>-0.00415449552189506</v>
      </c>
      <c r="J833" s="17" t="n">
        <f aca="false">100*(G833-E833)/E833</f>
        <v>-0.759659204095088</v>
      </c>
      <c r="K833" s="16" t="n">
        <v>-1.26649669625252</v>
      </c>
      <c r="L833" s="17" t="n">
        <v>134.023922415907</v>
      </c>
      <c r="M833" s="16" t="n">
        <v>0.207532022558617</v>
      </c>
      <c r="N833" s="16" t="n">
        <v>0.490902367717098</v>
      </c>
      <c r="O833" s="6" t="str">
        <f aca="false">IF(N833&lt;0.05,"Yes","No")</f>
        <v>No</v>
      </c>
      <c r="P833" s="16" t="n">
        <v>-0.140073162185828</v>
      </c>
      <c r="Q833" s="16" t="n">
        <v>1.52790044540743</v>
      </c>
      <c r="R833" s="16" t="n">
        <v>0.216944198204359</v>
      </c>
      <c r="S833" s="16" t="n">
        <v>0.959025755020945</v>
      </c>
      <c r="T833" s="16" t="n">
        <v>-0.00396529560555704</v>
      </c>
      <c r="U833" s="16" t="n">
        <v>0.37920491727032</v>
      </c>
      <c r="V833" s="16" t="n">
        <v>0.940197872513564</v>
      </c>
      <c r="W833" s="6" t="s">
        <v>510</v>
      </c>
      <c r="X833" s="16" t="n">
        <v>0.2</v>
      </c>
      <c r="Y833" s="16" t="n">
        <v>0.55788416318517</v>
      </c>
      <c r="Z833" s="16" t="n">
        <f aca="false">(G833-E833)/SQRT(H833^2/D833+F833^2/C833)</f>
        <v>-1.26649669625252</v>
      </c>
      <c r="AA833" s="24" t="n">
        <f aca="false">ABS(K833-Z833)</f>
        <v>0</v>
      </c>
    </row>
    <row r="834" customFormat="false" ht="15" hidden="false" customHeight="false" outlineLevel="0" collapsed="false">
      <c r="A834" s="17" t="n">
        <v>1229</v>
      </c>
      <c r="B834" s="6" t="s">
        <v>427</v>
      </c>
      <c r="C834" s="6" t="n">
        <v>93</v>
      </c>
      <c r="D834" s="6" t="n">
        <v>471</v>
      </c>
      <c r="E834" s="16" t="n">
        <v>0.546843995971064</v>
      </c>
      <c r="F834" s="16" t="n">
        <v>0.0286990725174472</v>
      </c>
      <c r="G834" s="16" t="n">
        <v>0.542686133627679</v>
      </c>
      <c r="H834" s="16" t="n">
        <v>0.029759419947716</v>
      </c>
      <c r="I834" s="23" t="n">
        <f aca="false">G834-E834</f>
        <v>-0.00415786234338544</v>
      </c>
      <c r="J834" s="17" t="n">
        <f aca="false">100*(G834-E834)/E834</f>
        <v>-0.760337934405236</v>
      </c>
      <c r="K834" s="16" t="n">
        <v>-1.26892646753237</v>
      </c>
      <c r="L834" s="17" t="n">
        <v>134.029900216379</v>
      </c>
      <c r="M834" s="16" t="n">
        <v>0.206666544239685</v>
      </c>
      <c r="N834" s="16" t="n">
        <v>0.490902367717098</v>
      </c>
      <c r="O834" s="6" t="str">
        <f aca="false">IF(N834&lt;0.05,"Yes","No")</f>
        <v>No</v>
      </c>
      <c r="P834" s="16" t="n">
        <v>-0.140335582506822</v>
      </c>
      <c r="Q834" s="16" t="n">
        <v>1.53363070381401</v>
      </c>
      <c r="R834" s="16" t="n">
        <v>0.216085388454238</v>
      </c>
      <c r="S834" s="16" t="n">
        <v>0.955013148188173</v>
      </c>
      <c r="T834" s="16" t="n">
        <v>-0.00397030802331855</v>
      </c>
      <c r="U834" s="16" t="n">
        <v>0.37784850476789</v>
      </c>
      <c r="V834" s="16" t="n">
        <v>0.940197872513564</v>
      </c>
      <c r="W834" s="6" t="s">
        <v>510</v>
      </c>
      <c r="X834" s="16" t="n">
        <v>0.2</v>
      </c>
      <c r="Y834" s="16" t="n">
        <v>0.557998310617994</v>
      </c>
      <c r="Z834" s="16" t="n">
        <f aca="false">(G834-E834)/SQRT(H834^2/D834+F834^2/C834)</f>
        <v>-1.26892646753237</v>
      </c>
      <c r="AA834" s="24" t="n">
        <f aca="false">ABS(K834-Z834)</f>
        <v>0</v>
      </c>
    </row>
    <row r="835" customFormat="false" ht="15" hidden="false" customHeight="false" outlineLevel="0" collapsed="false">
      <c r="A835" s="17" t="n">
        <v>1230</v>
      </c>
      <c r="B835" s="6" t="s">
        <v>427</v>
      </c>
      <c r="C835" s="6" t="n">
        <v>93</v>
      </c>
      <c r="D835" s="6" t="n">
        <v>471</v>
      </c>
      <c r="E835" s="16" t="n">
        <v>0.546820753043698</v>
      </c>
      <c r="F835" s="16" t="n">
        <v>0.0286683751807176</v>
      </c>
      <c r="G835" s="16" t="n">
        <v>0.542658496877444</v>
      </c>
      <c r="H835" s="16" t="n">
        <v>0.029729106563831</v>
      </c>
      <c r="I835" s="23" t="n">
        <f aca="false">G835-E835</f>
        <v>-0.00416225616625421</v>
      </c>
      <c r="J835" s="17" t="n">
        <f aca="false">100*(G835-E835)/E835</f>
        <v>-0.761173774602807</v>
      </c>
      <c r="K835" s="16" t="n">
        <v>-1.27161620182061</v>
      </c>
      <c r="L835" s="17" t="n">
        <v>134.034455707534</v>
      </c>
      <c r="M835" s="16" t="n">
        <v>0.205711594038046</v>
      </c>
      <c r="N835" s="16" t="n">
        <v>0.490902367717098</v>
      </c>
      <c r="O835" s="6" t="str">
        <f aca="false">IF(N835&lt;0.05,"Yes","No")</f>
        <v>No</v>
      </c>
      <c r="P835" s="16" t="n">
        <v>-0.140628233005143</v>
      </c>
      <c r="Q835" s="16" t="n">
        <v>1.54003372371073</v>
      </c>
      <c r="R835" s="16" t="n">
        <v>0.215130543736144</v>
      </c>
      <c r="S835" s="16" t="n">
        <v>0.951447215841391</v>
      </c>
      <c r="T835" s="16" t="n">
        <v>-0.00397580659559567</v>
      </c>
      <c r="U835" s="16" t="n">
        <v>0.376479467859831</v>
      </c>
      <c r="V835" s="16" t="n">
        <v>0.940197872513564</v>
      </c>
      <c r="W835" s="6" t="s">
        <v>510</v>
      </c>
      <c r="X835" s="16" t="n">
        <v>0.2</v>
      </c>
      <c r="Y835" s="16" t="n">
        <v>0.558135287537383</v>
      </c>
      <c r="Z835" s="16" t="n">
        <f aca="false">(G835-E835)/SQRT(H835^2/D835+F835^2/C835)</f>
        <v>-1.27161620182061</v>
      </c>
      <c r="AA835" s="24" t="n">
        <f aca="false">ABS(K835-Z835)</f>
        <v>0</v>
      </c>
    </row>
    <row r="836" customFormat="false" ht="15" hidden="false" customHeight="false" outlineLevel="0" collapsed="false">
      <c r="A836" s="17" t="n">
        <v>1231</v>
      </c>
      <c r="B836" s="6" t="s">
        <v>427</v>
      </c>
      <c r="C836" s="6" t="n">
        <v>93</v>
      </c>
      <c r="D836" s="6" t="n">
        <v>471</v>
      </c>
      <c r="E836" s="16" t="n">
        <v>0.546819588830394</v>
      </c>
      <c r="F836" s="16" t="n">
        <v>0.0286391304823525</v>
      </c>
      <c r="G836" s="16" t="n">
        <v>0.542653290519289</v>
      </c>
      <c r="H836" s="16" t="n">
        <v>0.0297003785245943</v>
      </c>
      <c r="I836" s="23" t="n">
        <f aca="false">G836-E836</f>
        <v>-0.00416629831110504</v>
      </c>
      <c r="J836" s="17" t="n">
        <f aca="false">100*(G836-E836)/E836</f>
        <v>-0.761914605147274</v>
      </c>
      <c r="K836" s="16" t="n">
        <v>-1.27413887480467</v>
      </c>
      <c r="L836" s="17" t="n">
        <v>134.039258208943</v>
      </c>
      <c r="M836" s="16" t="n">
        <v>0.204818897146293</v>
      </c>
      <c r="N836" s="16" t="n">
        <v>0.490902367717098</v>
      </c>
      <c r="O836" s="6" t="str">
        <f aca="false">IF(N836&lt;0.05,"Yes","No")</f>
        <v>No</v>
      </c>
      <c r="P836" s="16" t="n">
        <v>-0.140902127442375</v>
      </c>
      <c r="Q836" s="16" t="n">
        <v>1.54603845585763</v>
      </c>
      <c r="R836" s="16" t="n">
        <v>0.21423966051853</v>
      </c>
      <c r="S836" s="16" t="n">
        <v>0.947888293496849</v>
      </c>
      <c r="T836" s="16" t="n">
        <v>-0.00398096467304115</v>
      </c>
      <c r="U836" s="16" t="n">
        <v>0.37519761767955</v>
      </c>
      <c r="V836" s="16" t="n">
        <v>0.940197872513564</v>
      </c>
      <c r="W836" s="6" t="s">
        <v>510</v>
      </c>
      <c r="X836" s="16" t="n">
        <v>0.2</v>
      </c>
      <c r="Y836" s="16" t="n">
        <v>0.558272264456772</v>
      </c>
      <c r="Z836" s="16" t="n">
        <f aca="false">(G836-E836)/SQRT(H836^2/D836+F836^2/C836)</f>
        <v>-1.27413887480467</v>
      </c>
      <c r="AA836" s="24" t="n">
        <f aca="false">ABS(K836-Z836)</f>
        <v>0</v>
      </c>
    </row>
    <row r="837" customFormat="false" ht="15" hidden="false" customHeight="false" outlineLevel="0" collapsed="false">
      <c r="A837" s="17" t="n">
        <v>1232</v>
      </c>
      <c r="B837" s="6" t="s">
        <v>427</v>
      </c>
      <c r="C837" s="6" t="n">
        <v>93</v>
      </c>
      <c r="D837" s="6" t="n">
        <v>471</v>
      </c>
      <c r="E837" s="16" t="n">
        <v>0.54684589466741</v>
      </c>
      <c r="F837" s="16" t="n">
        <v>0.0286122945360129</v>
      </c>
      <c r="G837" s="16" t="n">
        <v>0.542673233018559</v>
      </c>
      <c r="H837" s="16" t="n">
        <v>0.0296729258458754</v>
      </c>
      <c r="I837" s="23" t="n">
        <f aca="false">G837-E837</f>
        <v>-0.00417266164885077</v>
      </c>
      <c r="J837" s="17" t="n">
        <f aca="false">100*(G837-E837)/E837</f>
        <v>-0.763041597192308</v>
      </c>
      <c r="K837" s="16" t="n">
        <v>-1.27727892650036</v>
      </c>
      <c r="L837" s="17" t="n">
        <v>134.040393911556</v>
      </c>
      <c r="M837" s="16" t="n">
        <v>0.203711791162762</v>
      </c>
      <c r="N837" s="16" t="n">
        <v>0.490902367717098</v>
      </c>
      <c r="O837" s="6" t="str">
        <f aca="false">IF(N837&lt;0.05,"Yes","No")</f>
        <v>No</v>
      </c>
      <c r="P837" s="16" t="n">
        <v>-0.141248167554936</v>
      </c>
      <c r="Q837" s="16" t="n">
        <v>1.55364158110358</v>
      </c>
      <c r="R837" s="16" t="n">
        <v>0.213117930832834</v>
      </c>
      <c r="S837" s="16" t="n">
        <v>0.945155709710412</v>
      </c>
      <c r="T837" s="16" t="n">
        <v>-0.00398791333268162</v>
      </c>
      <c r="U837" s="16" t="n">
        <v>0.373743794475415</v>
      </c>
      <c r="V837" s="16" t="n">
        <v>0.940197872513564</v>
      </c>
      <c r="W837" s="6" t="s">
        <v>510</v>
      </c>
      <c r="X837" s="16" t="n">
        <v>0.2</v>
      </c>
      <c r="Y837" s="16" t="n">
        <v>0.558500559322421</v>
      </c>
      <c r="Z837" s="16" t="n">
        <f aca="false">(G837-E837)/SQRT(H837^2/D837+F837^2/C837)</f>
        <v>-1.27727892650036</v>
      </c>
      <c r="AA837" s="24" t="n">
        <f aca="false">ABS(K837-Z837)</f>
        <v>0</v>
      </c>
    </row>
    <row r="838" customFormat="false" ht="15" hidden="false" customHeight="false" outlineLevel="0" collapsed="false">
      <c r="A838" s="17" t="n">
        <v>1233</v>
      </c>
      <c r="B838" s="6" t="s">
        <v>427</v>
      </c>
      <c r="C838" s="6" t="n">
        <v>93</v>
      </c>
      <c r="D838" s="6" t="n">
        <v>471</v>
      </c>
      <c r="E838" s="16" t="n">
        <v>0.546891915541823</v>
      </c>
      <c r="F838" s="16" t="n">
        <v>0.0285868578127172</v>
      </c>
      <c r="G838" s="16" t="n">
        <v>0.542717763636016</v>
      </c>
      <c r="H838" s="16" t="n">
        <v>0.0296459194805054</v>
      </c>
      <c r="I838" s="23" t="n">
        <f aca="false">G838-E838</f>
        <v>-0.00417415190580717</v>
      </c>
      <c r="J838" s="17" t="n">
        <f aca="false">100*(G838-E838)/E838</f>
        <v>-0.763249883054443</v>
      </c>
      <c r="K838" s="16" t="n">
        <v>-1.27887677428158</v>
      </c>
      <c r="L838" s="17" t="n">
        <v>134.03850773235</v>
      </c>
      <c r="M838" s="16" t="n">
        <v>0.203150163075514</v>
      </c>
      <c r="N838" s="16" t="n">
        <v>0.490902367717098</v>
      </c>
      <c r="O838" s="6" t="str">
        <f aca="false">IF(N838&lt;0.05,"Yes","No")</f>
        <v>No</v>
      </c>
      <c r="P838" s="16" t="n">
        <v>-0.141426871610409</v>
      </c>
      <c r="Q838" s="16" t="n">
        <v>1.55757533386501</v>
      </c>
      <c r="R838" s="16" t="n">
        <v>0.212540307981598</v>
      </c>
      <c r="S838" s="16" t="n">
        <v>0.942755682221913</v>
      </c>
      <c r="T838" s="16" t="n">
        <v>-0.00398990635605418</v>
      </c>
      <c r="U838" s="16" t="n">
        <v>0.372861350269295</v>
      </c>
      <c r="V838" s="16" t="n">
        <v>0.940197872513564</v>
      </c>
      <c r="W838" s="6" t="s">
        <v>510</v>
      </c>
      <c r="X838" s="16" t="n">
        <v>0.2</v>
      </c>
      <c r="Y838" s="16" t="n">
        <v>0.558774513161199</v>
      </c>
      <c r="Z838" s="16" t="n">
        <f aca="false">(G838-E838)/SQRT(H838^2/D838+F838^2/C838)</f>
        <v>-1.27887677428158</v>
      </c>
      <c r="AA838" s="24" t="n">
        <f aca="false">ABS(K838-Z838)</f>
        <v>0</v>
      </c>
    </row>
    <row r="839" customFormat="false" ht="15" hidden="false" customHeight="false" outlineLevel="0" collapsed="false">
      <c r="A839" s="17" t="n">
        <v>1234</v>
      </c>
      <c r="B839" s="6" t="s">
        <v>427</v>
      </c>
      <c r="C839" s="6" t="n">
        <v>93</v>
      </c>
      <c r="D839" s="6" t="n">
        <v>471</v>
      </c>
      <c r="E839" s="16" t="n">
        <v>0.546964099009832</v>
      </c>
      <c r="F839" s="16" t="n">
        <v>0.0285626966329279</v>
      </c>
      <c r="G839" s="16" t="n">
        <v>0.542786330174489</v>
      </c>
      <c r="H839" s="16" t="n">
        <v>0.0296191242068868</v>
      </c>
      <c r="I839" s="23" t="n">
        <f aca="false">G839-E839</f>
        <v>-0.00417776883534315</v>
      </c>
      <c r="J839" s="17" t="n">
        <f aca="false">100*(G839-E839)/E839</f>
        <v>-0.763810429771563</v>
      </c>
      <c r="K839" s="16" t="n">
        <v>-1.28108084159246</v>
      </c>
      <c r="L839" s="17" t="n">
        <v>134.033269932494</v>
      </c>
      <c r="M839" s="16" t="n">
        <v>0.202377370734476</v>
      </c>
      <c r="N839" s="16" t="n">
        <v>0.490902367717098</v>
      </c>
      <c r="O839" s="6" t="str">
        <f aca="false">IF(N839&lt;0.05,"Yes","No")</f>
        <v>No</v>
      </c>
      <c r="P839" s="16" t="n">
        <v>-0.141676192309527</v>
      </c>
      <c r="Q839" s="16" t="n">
        <v>1.56307185746483</v>
      </c>
      <c r="R839" s="16" t="n">
        <v>0.211736327362095</v>
      </c>
      <c r="S839" s="16" t="n">
        <v>0.940944879496153</v>
      </c>
      <c r="T839" s="16" t="n">
        <v>-0.00399348825723296</v>
      </c>
      <c r="U839" s="16" t="n">
        <v>0.371792427317356</v>
      </c>
      <c r="V839" s="16" t="n">
        <v>0.940197872513564</v>
      </c>
      <c r="W839" s="6" t="s">
        <v>510</v>
      </c>
      <c r="X839" s="16" t="n">
        <v>0.2</v>
      </c>
      <c r="Y839" s="16" t="n">
        <v>0.558957149053718</v>
      </c>
      <c r="Z839" s="16" t="n">
        <f aca="false">(G839-E839)/SQRT(H839^2/D839+F839^2/C839)</f>
        <v>-1.28108084159246</v>
      </c>
      <c r="AA839" s="24" t="n">
        <f aca="false">ABS(K839-Z839)</f>
        <v>0</v>
      </c>
    </row>
    <row r="840" customFormat="false" ht="15" hidden="false" customHeight="false" outlineLevel="0" collapsed="false">
      <c r="A840" s="17" t="n">
        <v>1235</v>
      </c>
      <c r="B840" s="6" t="s">
        <v>427</v>
      </c>
      <c r="C840" s="6" t="n">
        <v>93</v>
      </c>
      <c r="D840" s="6" t="n">
        <v>471</v>
      </c>
      <c r="E840" s="16" t="n">
        <v>0.547045076085675</v>
      </c>
      <c r="F840" s="16" t="n">
        <v>0.0285389303380062</v>
      </c>
      <c r="G840" s="16" t="n">
        <v>0.542874143255238</v>
      </c>
      <c r="H840" s="16" t="n">
        <v>0.0295947709188798</v>
      </c>
      <c r="I840" s="23" t="n">
        <f aca="false">G840-E840</f>
        <v>-0.00417093283043724</v>
      </c>
      <c r="J840" s="17" t="n">
        <f aca="false">100*(G840-E840)/E840</f>
        <v>-0.762447742018248</v>
      </c>
      <c r="K840" s="16" t="n">
        <v>-1.28004751762704</v>
      </c>
      <c r="L840" s="17" t="n">
        <v>134.034150237339</v>
      </c>
      <c r="M840" s="16" t="n">
        <v>0.202739431542352</v>
      </c>
      <c r="N840" s="16" t="n">
        <v>0.490902367717098</v>
      </c>
      <c r="O840" s="6" t="str">
        <f aca="false">IF(N840&lt;0.05,"Yes","No")</f>
        <v>No</v>
      </c>
      <c r="P840" s="16" t="n">
        <v>-0.141560978708559</v>
      </c>
      <c r="Q840" s="16" t="n">
        <v>1.56053065545618</v>
      </c>
      <c r="R840" s="16" t="n">
        <v>0.212107580556081</v>
      </c>
      <c r="S840" s="16" t="n">
        <v>0.938476812908969</v>
      </c>
      <c r="T840" s="16" t="n">
        <v>-0.00398695250016953</v>
      </c>
      <c r="U840" s="16" t="n">
        <v>0.371958719053389</v>
      </c>
      <c r="V840" s="16" t="n">
        <v>0.940197872513564</v>
      </c>
      <c r="W840" s="6" t="s">
        <v>510</v>
      </c>
      <c r="X840" s="16" t="n">
        <v>0.2</v>
      </c>
      <c r="Y840" s="16" t="n">
        <v>0.558797342647764</v>
      </c>
      <c r="Z840" s="16" t="n">
        <f aca="false">(G840-E840)/SQRT(H840^2/D840+F840^2/C840)</f>
        <v>-1.28004751762704</v>
      </c>
      <c r="AA840" s="24" t="n">
        <f aca="false">ABS(K840-Z840)</f>
        <v>0</v>
      </c>
    </row>
    <row r="841" customFormat="false" ht="15" hidden="false" customHeight="false" outlineLevel="0" collapsed="false">
      <c r="A841" s="17" t="n">
        <v>1236</v>
      </c>
      <c r="B841" s="6" t="s">
        <v>427</v>
      </c>
      <c r="C841" s="6" t="n">
        <v>93</v>
      </c>
      <c r="D841" s="6" t="n">
        <v>471</v>
      </c>
      <c r="E841" s="16" t="n">
        <v>0.547146301756623</v>
      </c>
      <c r="F841" s="16" t="n">
        <v>0.0285171320628996</v>
      </c>
      <c r="G841" s="16" t="n">
        <v>0.54299322808371</v>
      </c>
      <c r="H841" s="16" t="n">
        <v>0.0295720208089139</v>
      </c>
      <c r="I841" s="23" t="n">
        <f aca="false">G841-E841</f>
        <v>-0.00415307367291318</v>
      </c>
      <c r="J841" s="17" t="n">
        <f aca="false">100*(G841-E841)/E841</f>
        <v>-0.759042628923866</v>
      </c>
      <c r="K841" s="16" t="n">
        <v>-1.27554195964787</v>
      </c>
      <c r="L841" s="17" t="n">
        <v>134.033711683298</v>
      </c>
      <c r="M841" s="16" t="n">
        <v>0.204323757397841</v>
      </c>
      <c r="N841" s="16" t="n">
        <v>0.490902367717098</v>
      </c>
      <c r="O841" s="6" t="str">
        <f aca="false">IF(N841&lt;0.05,"Yes","No")</f>
        <v>No</v>
      </c>
      <c r="P841" s="16" t="n">
        <v>-0.141063172422186</v>
      </c>
      <c r="Q841" s="16" t="n">
        <v>1.54957458443223</v>
      </c>
      <c r="R841" s="16" t="n">
        <v>0.213717084315431</v>
      </c>
      <c r="S841" s="16" t="n">
        <v>0.936217819897055</v>
      </c>
      <c r="T841" s="16" t="n">
        <v>-0.00396938087950484</v>
      </c>
      <c r="U841" s="16" t="n">
        <v>0.373439441115221</v>
      </c>
      <c r="V841" s="16" t="n">
        <v>0.940197872513564</v>
      </c>
      <c r="W841" s="6" t="s">
        <v>510</v>
      </c>
      <c r="X841" s="16" t="n">
        <v>0.2</v>
      </c>
      <c r="Y841" s="16" t="n">
        <v>0.55868319521494</v>
      </c>
      <c r="Z841" s="16" t="n">
        <f aca="false">(G841-E841)/SQRT(H841^2/D841+F841^2/C841)</f>
        <v>-1.27554195964787</v>
      </c>
      <c r="AA841" s="24" t="n">
        <f aca="false">ABS(K841-Z841)</f>
        <v>0</v>
      </c>
    </row>
    <row r="842" customFormat="false" ht="15" hidden="false" customHeight="false" outlineLevel="0" collapsed="false">
      <c r="A842" s="17" t="n">
        <v>1237</v>
      </c>
      <c r="B842" s="6" t="s">
        <v>427</v>
      </c>
      <c r="C842" s="6" t="n">
        <v>93</v>
      </c>
      <c r="D842" s="6" t="n">
        <v>471</v>
      </c>
      <c r="E842" s="16" t="n">
        <v>0.547260225460094</v>
      </c>
      <c r="F842" s="16" t="n">
        <v>0.0284957311630936</v>
      </c>
      <c r="G842" s="16" t="n">
        <v>0.543113913062778</v>
      </c>
      <c r="H842" s="16" t="n">
        <v>0.0295498424979545</v>
      </c>
      <c r="I842" s="23" t="n">
        <f aca="false">G842-E842</f>
        <v>-0.00414631239731556</v>
      </c>
      <c r="J842" s="17" t="n">
        <f aca="false">100*(G842-E842)/E842</f>
        <v>-0.757649141015074</v>
      </c>
      <c r="K842" s="16" t="n">
        <v>-1.27442164733119</v>
      </c>
      <c r="L842" s="17" t="n">
        <v>134.033754667879</v>
      </c>
      <c r="M842" s="16" t="n">
        <v>0.204719109560288</v>
      </c>
      <c r="N842" s="16" t="n">
        <v>0.490902367717098</v>
      </c>
      <c r="O842" s="6" t="str">
        <f aca="false">IF(N842&lt;0.05,"Yes","No")</f>
        <v>No</v>
      </c>
      <c r="P842" s="16" t="n">
        <v>-0.140939230658224</v>
      </c>
      <c r="Q842" s="16" t="n">
        <v>1.54685278779384</v>
      </c>
      <c r="R842" s="16" t="n">
        <v>0.214119182144886</v>
      </c>
      <c r="S842" s="16" t="n">
        <v>0.933683299185341</v>
      </c>
      <c r="T842" s="16" t="n">
        <v>-0.00396298564622994</v>
      </c>
      <c r="U842" s="16" t="n">
        <v>0.373652279198064</v>
      </c>
      <c r="V842" s="16" t="n">
        <v>0.940197872513564</v>
      </c>
      <c r="W842" s="6" t="s">
        <v>510</v>
      </c>
      <c r="X842" s="16" t="n">
        <v>0.2</v>
      </c>
      <c r="Y842" s="16" t="n">
        <v>0.558660365728375</v>
      </c>
      <c r="Z842" s="16" t="n">
        <f aca="false">(G842-E842)/SQRT(H842^2/D842+F842^2/C842)</f>
        <v>-1.27442164733119</v>
      </c>
      <c r="AA842" s="24" t="n">
        <f aca="false">ABS(K842-Z842)</f>
        <v>0</v>
      </c>
    </row>
    <row r="843" customFormat="false" ht="15" hidden="false" customHeight="false" outlineLevel="0" collapsed="false">
      <c r="A843" s="17" t="n">
        <v>1238</v>
      </c>
      <c r="B843" s="6" t="s">
        <v>427</v>
      </c>
      <c r="C843" s="6" t="n">
        <v>93</v>
      </c>
      <c r="D843" s="6" t="n">
        <v>471</v>
      </c>
      <c r="E843" s="16" t="n">
        <v>0.547387801511313</v>
      </c>
      <c r="F843" s="16" t="n">
        <v>0.0284741014167348</v>
      </c>
      <c r="G843" s="16" t="n">
        <v>0.543249807919666</v>
      </c>
      <c r="H843" s="16" t="n">
        <v>0.0295297257021428</v>
      </c>
      <c r="I843" s="23" t="n">
        <f aca="false">G843-E843</f>
        <v>-0.00413799359164702</v>
      </c>
      <c r="J843" s="17" t="n">
        <f aca="false">100*(G843-E843)/E843</f>
        <v>-0.755952832748958</v>
      </c>
      <c r="K843" s="16" t="n">
        <v>-1.27281343841372</v>
      </c>
      <c r="L843" s="17" t="n">
        <v>134.040743402902</v>
      </c>
      <c r="M843" s="16" t="n">
        <v>0.205287507127211</v>
      </c>
      <c r="N843" s="16" t="n">
        <v>0.490902367717098</v>
      </c>
      <c r="O843" s="6" t="str">
        <f aca="false">IF(N843&lt;0.05,"Yes","No")</f>
        <v>No</v>
      </c>
      <c r="P843" s="16" t="n">
        <v>-0.140753980720729</v>
      </c>
      <c r="Q843" s="16" t="n">
        <v>1.5427891064757</v>
      </c>
      <c r="R843" s="16" t="n">
        <v>0.214721198417033</v>
      </c>
      <c r="S843" s="16" t="n">
        <v>0.930405064665261</v>
      </c>
      <c r="T843" s="16" t="n">
        <v>-0.00395518177042746</v>
      </c>
      <c r="U843" s="16" t="n">
        <v>0.374098026887034</v>
      </c>
      <c r="V843" s="16" t="n">
        <v>0.940197872513564</v>
      </c>
      <c r="W843" s="6" t="s">
        <v>510</v>
      </c>
      <c r="X843" s="16" t="n">
        <v>0.2</v>
      </c>
      <c r="Y843" s="16" t="n">
        <v>0.558660365728375</v>
      </c>
      <c r="Z843" s="16" t="n">
        <f aca="false">(G843-E843)/SQRT(H843^2/D843+F843^2/C843)</f>
        <v>-1.27281343841372</v>
      </c>
      <c r="AA843" s="24" t="n">
        <f aca="false">ABS(K843-Z843)</f>
        <v>0</v>
      </c>
    </row>
    <row r="844" customFormat="false" ht="15" hidden="false" customHeight="false" outlineLevel="0" collapsed="false">
      <c r="A844" s="17" t="n">
        <v>1239</v>
      </c>
      <c r="B844" s="6" t="s">
        <v>427</v>
      </c>
      <c r="C844" s="6" t="n">
        <v>93</v>
      </c>
      <c r="D844" s="6" t="n">
        <v>471</v>
      </c>
      <c r="E844" s="16" t="n">
        <v>0.5475287565621</v>
      </c>
      <c r="F844" s="16" t="n">
        <v>0.0284544594271383</v>
      </c>
      <c r="G844" s="16" t="n">
        <v>0.543396736849139</v>
      </c>
      <c r="H844" s="16" t="n">
        <v>0.029509201024141</v>
      </c>
      <c r="I844" s="23" t="n">
        <f aca="false">G844-E844</f>
        <v>-0.00413201971296073</v>
      </c>
      <c r="J844" s="17" t="n">
        <f aca="false">100*(G844-E844)/E844</f>
        <v>-0.754667159201909</v>
      </c>
      <c r="K844" s="16" t="n">
        <v>-1.27185443708699</v>
      </c>
      <c r="L844" s="17" t="n">
        <v>134.040276258903</v>
      </c>
      <c r="M844" s="16" t="n">
        <v>0.205627079838331</v>
      </c>
      <c r="N844" s="16" t="n">
        <v>0.490902367717098</v>
      </c>
      <c r="O844" s="6" t="str">
        <f aca="false">IF(N844&lt;0.05,"Yes","No")</f>
        <v>No</v>
      </c>
      <c r="P844" s="16" t="n">
        <v>-0.140648423632838</v>
      </c>
      <c r="Q844" s="16" t="n">
        <v>1.54047597458825</v>
      </c>
      <c r="R844" s="16" t="n">
        <v>0.215064779410323</v>
      </c>
      <c r="S844" s="16" t="n">
        <v>0.928069440053844</v>
      </c>
      <c r="T844" s="16" t="n">
        <v>-0.0039493947806082</v>
      </c>
      <c r="U844" s="16" t="n">
        <v>0.374278592932693</v>
      </c>
      <c r="V844" s="16" t="n">
        <v>0.940197872513564</v>
      </c>
      <c r="W844" s="6" t="s">
        <v>510</v>
      </c>
      <c r="X844" s="16" t="n">
        <v>0.2</v>
      </c>
      <c r="Y844" s="16" t="n">
        <v>0.558843001620894</v>
      </c>
      <c r="Z844" s="16" t="n">
        <f aca="false">(G844-E844)/SQRT(H844^2/D844+F844^2/C844)</f>
        <v>-1.27185443708699</v>
      </c>
      <c r="AA844" s="24" t="n">
        <f aca="false">ABS(K844-Z844)</f>
        <v>0</v>
      </c>
    </row>
    <row r="845" customFormat="false" ht="15" hidden="false" customHeight="false" outlineLevel="0" collapsed="false">
      <c r="A845" s="17" t="n">
        <v>1240</v>
      </c>
      <c r="B845" s="6" t="s">
        <v>427</v>
      </c>
      <c r="C845" s="6" t="n">
        <v>93</v>
      </c>
      <c r="D845" s="6" t="n">
        <v>471</v>
      </c>
      <c r="E845" s="16" t="n">
        <v>0.547694899061675</v>
      </c>
      <c r="F845" s="16" t="n">
        <v>0.0284364648872989</v>
      </c>
      <c r="G845" s="16" t="n">
        <v>0.5435579536194</v>
      </c>
      <c r="H845" s="16" t="n">
        <v>0.0294887002343513</v>
      </c>
      <c r="I845" s="23" t="n">
        <f aca="false">G845-E845</f>
        <v>-0.0041369454422745</v>
      </c>
      <c r="J845" s="17" t="n">
        <f aca="false">100*(G845-E845)/E845</f>
        <v>-0.755337588383975</v>
      </c>
      <c r="K845" s="16" t="n">
        <v>-1.27419030481697</v>
      </c>
      <c r="L845" s="17" t="n">
        <v>134.03471181968</v>
      </c>
      <c r="M845" s="16" t="n">
        <v>0.204800803546797</v>
      </c>
      <c r="N845" s="16" t="n">
        <v>0.490902367717098</v>
      </c>
      <c r="O845" s="6" t="str">
        <f aca="false">IF(N845&lt;0.05,"Yes","No")</f>
        <v>No</v>
      </c>
      <c r="P845" s="16" t="n">
        <v>-0.140912632067099</v>
      </c>
      <c r="Q845" s="16" t="n">
        <v>1.54626898692869</v>
      </c>
      <c r="R845" s="16" t="n">
        <v>0.214205545830591</v>
      </c>
      <c r="S845" s="16" t="n">
        <v>0.926100950198579</v>
      </c>
      <c r="T845" s="16" t="n">
        <v>-0.00395436496025074</v>
      </c>
      <c r="U845" s="16" t="n">
        <v>0.373204246499975</v>
      </c>
      <c r="V845" s="16" t="n">
        <v>0.940197872513564</v>
      </c>
      <c r="W845" s="6" t="s">
        <v>510</v>
      </c>
      <c r="X845" s="16" t="n">
        <v>0.2</v>
      </c>
      <c r="Y845" s="16" t="n">
        <v>0.558820172134329</v>
      </c>
      <c r="Z845" s="16" t="n">
        <f aca="false">(G845-E845)/SQRT(H845^2/D845+F845^2/C845)</f>
        <v>-1.27419030481697</v>
      </c>
      <c r="AA845" s="24" t="n">
        <f aca="false">ABS(K845-Z845)</f>
        <v>0</v>
      </c>
    </row>
    <row r="846" customFormat="false" ht="15" hidden="false" customHeight="false" outlineLevel="0" collapsed="false">
      <c r="A846" s="17" t="n">
        <v>1241</v>
      </c>
      <c r="B846" s="6" t="s">
        <v>427</v>
      </c>
      <c r="C846" s="6" t="n">
        <v>93</v>
      </c>
      <c r="D846" s="6" t="n">
        <v>471</v>
      </c>
      <c r="E846" s="16" t="n">
        <v>0.547854396925178</v>
      </c>
      <c r="F846" s="16" t="n">
        <v>0.0284195166769013</v>
      </c>
      <c r="G846" s="16" t="n">
        <v>0.543724383011998</v>
      </c>
      <c r="H846" s="16" t="n">
        <v>0.0294692755369264</v>
      </c>
      <c r="I846" s="23" t="n">
        <f aca="false">G846-E846</f>
        <v>-0.00413001391317958</v>
      </c>
      <c r="J846" s="17" t="n">
        <f aca="false">100*(G846-E846)/E846</f>
        <v>-0.753852471817184</v>
      </c>
      <c r="K846" s="16" t="n">
        <v>-1.27282796464055</v>
      </c>
      <c r="L846" s="17" t="n">
        <v>134.029113849801</v>
      </c>
      <c r="M846" s="16" t="n">
        <v>0.205282557617933</v>
      </c>
      <c r="N846" s="16" t="n">
        <v>0.490902367717098</v>
      </c>
      <c r="O846" s="6" t="str">
        <f aca="false">IF(N846&lt;0.05,"Yes","No")</f>
        <v>No</v>
      </c>
      <c r="P846" s="16" t="n">
        <v>-0.140767896974346</v>
      </c>
      <c r="Q846" s="16" t="n">
        <v>1.54309419064778</v>
      </c>
      <c r="R846" s="16" t="n">
        <v>0.214675931594028</v>
      </c>
      <c r="S846" s="16" t="n">
        <v>0.924015636122795</v>
      </c>
      <c r="T846" s="16" t="n">
        <v>-0.00394758176555855</v>
      </c>
      <c r="U846" s="16" t="n">
        <v>0.37351522805623</v>
      </c>
      <c r="V846" s="16" t="n">
        <v>0.940197872513564</v>
      </c>
      <c r="W846" s="6" t="s">
        <v>510</v>
      </c>
      <c r="X846" s="16" t="n">
        <v>0.2</v>
      </c>
      <c r="Y846" s="16" t="n">
        <v>0.558797342647764</v>
      </c>
      <c r="Z846" s="16" t="n">
        <f aca="false">(G846-E846)/SQRT(H846^2/D846+F846^2/C846)</f>
        <v>-1.27282796464055</v>
      </c>
      <c r="AA846" s="24" t="n">
        <f aca="false">ABS(K846-Z846)</f>
        <v>0</v>
      </c>
    </row>
    <row r="847" customFormat="false" ht="15" hidden="false" customHeight="false" outlineLevel="0" collapsed="false">
      <c r="A847" s="17" t="n">
        <v>1242</v>
      </c>
      <c r="B847" s="6" t="s">
        <v>427</v>
      </c>
      <c r="C847" s="6" t="n">
        <v>93</v>
      </c>
      <c r="D847" s="6" t="n">
        <v>471</v>
      </c>
      <c r="E847" s="16" t="n">
        <v>0.5480220407568</v>
      </c>
      <c r="F847" s="16" t="n">
        <v>0.02840380116542</v>
      </c>
      <c r="G847" s="16" t="n">
        <v>0.543907881289278</v>
      </c>
      <c r="H847" s="16" t="n">
        <v>0.0294507041988417</v>
      </c>
      <c r="I847" s="23" t="n">
        <f aca="false">G847-E847</f>
        <v>-0.00411415946752225</v>
      </c>
      <c r="J847" s="17" t="n">
        <f aca="false">100*(G847-E847)/E847</f>
        <v>-0.750728832336877</v>
      </c>
      <c r="K847" s="16" t="n">
        <v>-1.26866048853416</v>
      </c>
      <c r="L847" s="17" t="n">
        <v>134.022223220353</v>
      </c>
      <c r="M847" s="16" t="n">
        <v>0.20676127096026</v>
      </c>
      <c r="N847" s="16" t="n">
        <v>0.490902367717098</v>
      </c>
      <c r="O847" s="6" t="str">
        <f aca="false">IF(N847&lt;0.05,"Yes","No")</f>
        <v>No</v>
      </c>
      <c r="P847" s="16" t="n">
        <v>-0.140314268668198</v>
      </c>
      <c r="Q847" s="16" t="n">
        <v>1.53316489073239</v>
      </c>
      <c r="R847" s="16" t="n">
        <v>0.216155049468993</v>
      </c>
      <c r="S847" s="16" t="n">
        <v>0.922750971737437</v>
      </c>
      <c r="T847" s="16" t="n">
        <v>-0.00393159485833364</v>
      </c>
      <c r="U847" s="16" t="n">
        <v>0.374902839607225</v>
      </c>
      <c r="V847" s="16" t="n">
        <v>0.940197872513564</v>
      </c>
      <c r="W847" s="6" t="s">
        <v>510</v>
      </c>
      <c r="X847" s="16" t="n">
        <v>0.2</v>
      </c>
      <c r="Y847" s="16" t="n">
        <v>0.558843001620894</v>
      </c>
      <c r="Z847" s="16" t="n">
        <f aca="false">(G847-E847)/SQRT(H847^2/D847+F847^2/C847)</f>
        <v>-1.26866048853416</v>
      </c>
      <c r="AA847" s="24" t="n">
        <f aca="false">ABS(K847-Z847)</f>
        <v>0</v>
      </c>
    </row>
    <row r="848" customFormat="false" ht="15" hidden="false" customHeight="false" outlineLevel="0" collapsed="false">
      <c r="A848" s="17" t="n">
        <v>1243</v>
      </c>
      <c r="B848" s="6" t="s">
        <v>427</v>
      </c>
      <c r="C848" s="6" t="n">
        <v>93</v>
      </c>
      <c r="D848" s="6" t="n">
        <v>471</v>
      </c>
      <c r="E848" s="16" t="n">
        <v>0.548191353198021</v>
      </c>
      <c r="F848" s="16" t="n">
        <v>0.0283885831180864</v>
      </c>
      <c r="G848" s="16" t="n">
        <v>0.544088155727225</v>
      </c>
      <c r="H848" s="16" t="n">
        <v>0.0294325095279854</v>
      </c>
      <c r="I848" s="23" t="n">
        <f aca="false">G848-E848</f>
        <v>-0.00410319747079624</v>
      </c>
      <c r="J848" s="17" t="n">
        <f aca="false">100*(G848-E848)/E848</f>
        <v>-0.748497298773346</v>
      </c>
      <c r="K848" s="16" t="n">
        <v>-1.26597666001028</v>
      </c>
      <c r="L848" s="17" t="n">
        <v>134.014904202487</v>
      </c>
      <c r="M848" s="16" t="n">
        <v>0.20771772952885</v>
      </c>
      <c r="N848" s="16" t="n">
        <v>0.490902367717098</v>
      </c>
      <c r="O848" s="6" t="str">
        <f aca="false">IF(N848&lt;0.05,"Yes","No")</f>
        <v>No</v>
      </c>
      <c r="P848" s="16" t="n">
        <v>-0.140025145931189</v>
      </c>
      <c r="Q848" s="16" t="n">
        <v>1.52685311440811</v>
      </c>
      <c r="R848" s="16" t="n">
        <v>0.217101604692839</v>
      </c>
      <c r="S848" s="16" t="n">
        <v>0.920767642118584</v>
      </c>
      <c r="T848" s="16" t="n">
        <v>-0.00392077254963573</v>
      </c>
      <c r="U848" s="16" t="n">
        <v>0.375714620245875</v>
      </c>
      <c r="V848" s="16" t="n">
        <v>0.940197872513564</v>
      </c>
      <c r="W848" s="6" t="s">
        <v>510</v>
      </c>
      <c r="X848" s="16" t="n">
        <v>0.2</v>
      </c>
      <c r="Y848" s="16" t="n">
        <v>0.558865831107458</v>
      </c>
      <c r="Z848" s="16" t="n">
        <f aca="false">(G848-E848)/SQRT(H848^2/D848+F848^2/C848)</f>
        <v>-1.26597666001028</v>
      </c>
      <c r="AA848" s="24" t="n">
        <f aca="false">ABS(K848-Z848)</f>
        <v>0</v>
      </c>
    </row>
    <row r="849" customFormat="false" ht="15" hidden="false" customHeight="false" outlineLevel="0" collapsed="false">
      <c r="A849" s="17" t="n">
        <v>1244</v>
      </c>
      <c r="B849" s="6" t="s">
        <v>427</v>
      </c>
      <c r="C849" s="6" t="n">
        <v>93</v>
      </c>
      <c r="D849" s="6" t="n">
        <v>471</v>
      </c>
      <c r="E849" s="16" t="n">
        <v>0.548367699628235</v>
      </c>
      <c r="F849" s="16" t="n">
        <v>0.0283754372846135</v>
      </c>
      <c r="G849" s="16" t="n">
        <v>0.544277336820169</v>
      </c>
      <c r="H849" s="16" t="n">
        <v>0.0294143646464219</v>
      </c>
      <c r="I849" s="23" t="n">
        <f aca="false">G849-E849</f>
        <v>-0.00409036280806607</v>
      </c>
      <c r="J849" s="17" t="n">
        <f aca="false">100*(G849-E849)/E849</f>
        <v>-0.745916072525629</v>
      </c>
      <c r="K849" s="16" t="n">
        <v>-1.2626353277052</v>
      </c>
      <c r="L849" s="17" t="n">
        <v>134.001218542117</v>
      </c>
      <c r="M849" s="16" t="n">
        <v>0.20891311136416</v>
      </c>
      <c r="N849" s="16" t="n">
        <v>0.490902367717098</v>
      </c>
      <c r="O849" s="6" t="str">
        <f aca="false">IF(N849&lt;0.05,"Yes","No")</f>
        <v>No</v>
      </c>
      <c r="P849" s="16" t="n">
        <v>-0.139669955971706</v>
      </c>
      <c r="Q849" s="16" t="n">
        <v>1.51911686018173</v>
      </c>
      <c r="R849" s="16" t="n">
        <v>0.218268544410911</v>
      </c>
      <c r="S849" s="16" t="n">
        <v>0.918444987666084</v>
      </c>
      <c r="T849" s="16" t="n">
        <v>-0.00390838609097581</v>
      </c>
      <c r="U849" s="16" t="n">
        <v>0.376719793372374</v>
      </c>
      <c r="V849" s="16" t="n">
        <v>0.940197872513564</v>
      </c>
      <c r="W849" s="6" t="s">
        <v>510</v>
      </c>
      <c r="X849" s="16" t="n">
        <v>0.2</v>
      </c>
      <c r="Y849" s="16" t="n">
        <v>0.558706024701505</v>
      </c>
      <c r="Z849" s="16" t="n">
        <f aca="false">(G849-E849)/SQRT(H849^2/D849+F849^2/C849)</f>
        <v>-1.2626353277052</v>
      </c>
      <c r="AA849" s="24" t="n">
        <f aca="false">ABS(K849-Z849)</f>
        <v>0</v>
      </c>
    </row>
    <row r="850" customFormat="false" ht="15" hidden="false" customHeight="false" outlineLevel="0" collapsed="false">
      <c r="A850" s="17" t="n">
        <v>1245</v>
      </c>
      <c r="B850" s="6" t="s">
        <v>427</v>
      </c>
      <c r="C850" s="6" t="n">
        <v>93</v>
      </c>
      <c r="D850" s="6" t="n">
        <v>471</v>
      </c>
      <c r="E850" s="16" t="n">
        <v>0.548538193587334</v>
      </c>
      <c r="F850" s="16" t="n">
        <v>0.0283616190793206</v>
      </c>
      <c r="G850" s="16" t="n">
        <v>0.544459682551159</v>
      </c>
      <c r="H850" s="16" t="n">
        <v>0.0293979153938612</v>
      </c>
      <c r="I850" s="23" t="n">
        <f aca="false">G850-E850</f>
        <v>-0.00407851103617474</v>
      </c>
      <c r="J850" s="17" t="n">
        <f aca="false">100*(G850-E850)/E850</f>
        <v>-0.743523620388594</v>
      </c>
      <c r="K850" s="16" t="n">
        <v>-1.2596061872372</v>
      </c>
      <c r="L850" s="17" t="n">
        <v>133.994775640511</v>
      </c>
      <c r="M850" s="16" t="n">
        <v>0.210001054181674</v>
      </c>
      <c r="N850" s="16" t="n">
        <v>0.490902367717098</v>
      </c>
      <c r="O850" s="6" t="str">
        <f aca="false">IF(N850&lt;0.05,"Yes","No")</f>
        <v>No</v>
      </c>
      <c r="P850" s="16" t="n">
        <v>-0.139341636176587</v>
      </c>
      <c r="Q850" s="16" t="n">
        <v>1.51198332993842</v>
      </c>
      <c r="R850" s="16" t="n">
        <v>0.219351218381177</v>
      </c>
      <c r="S850" s="16" t="n">
        <v>0.916131585869401</v>
      </c>
      <c r="T850" s="16" t="n">
        <v>-0.00389683397684555</v>
      </c>
      <c r="U850" s="16" t="n">
        <v>0.377666456923831</v>
      </c>
      <c r="V850" s="16" t="n">
        <v>0.940197872513564</v>
      </c>
      <c r="W850" s="6" t="s">
        <v>510</v>
      </c>
      <c r="X850" s="16" t="n">
        <v>0.2</v>
      </c>
      <c r="Y850" s="16" t="n">
        <v>0.558340752916467</v>
      </c>
      <c r="Z850" s="16" t="n">
        <f aca="false">(G850-E850)/SQRT(H850^2/D850+F850^2/C850)</f>
        <v>-1.2596061872372</v>
      </c>
      <c r="AA850" s="24" t="n">
        <f aca="false">ABS(K850-Z850)</f>
        <v>0</v>
      </c>
    </row>
    <row r="851" customFormat="false" ht="15" hidden="false" customHeight="false" outlineLevel="0" collapsed="false">
      <c r="A851" s="17" t="n">
        <v>1246</v>
      </c>
      <c r="B851" s="6" t="s">
        <v>427</v>
      </c>
      <c r="C851" s="6" t="n">
        <v>93</v>
      </c>
      <c r="D851" s="6" t="n">
        <v>471</v>
      </c>
      <c r="E851" s="16" t="n">
        <v>0.548711302139426</v>
      </c>
      <c r="F851" s="16" t="n">
        <v>0.0283492406905317</v>
      </c>
      <c r="G851" s="16" t="n">
        <v>0.544647457999535</v>
      </c>
      <c r="H851" s="16" t="n">
        <v>0.0293822479566411</v>
      </c>
      <c r="I851" s="23" t="n">
        <f aca="false">G851-E851</f>
        <v>-0.00406384413989058</v>
      </c>
      <c r="J851" s="17" t="n">
        <f aca="false">100*(G851-E851)/E851</f>
        <v>-0.740616080632138</v>
      </c>
      <c r="K851" s="16" t="n">
        <v>-1.25564569675921</v>
      </c>
      <c r="L851" s="17" t="n">
        <v>133.986172288593</v>
      </c>
      <c r="M851" s="16" t="n">
        <v>0.21142974892674</v>
      </c>
      <c r="N851" s="16" t="n">
        <v>0.490902367717098</v>
      </c>
      <c r="O851" s="6" t="str">
        <f aca="false">IF(N851&lt;0.05,"Yes","No")</f>
        <v>No</v>
      </c>
      <c r="P851" s="16" t="n">
        <v>-0.138912510878667</v>
      </c>
      <c r="Q851" s="16" t="n">
        <v>1.5026848714831</v>
      </c>
      <c r="R851" s="16" t="n">
        <v>0.220772131692865</v>
      </c>
      <c r="S851" s="16" t="n">
        <v>0.91379118841727</v>
      </c>
      <c r="T851" s="16" t="n">
        <v>-0.00388210259565085</v>
      </c>
      <c r="U851" s="16" t="n">
        <v>0.379060506178146</v>
      </c>
      <c r="V851" s="16" t="n">
        <v>0.940197872513564</v>
      </c>
      <c r="W851" s="6" t="s">
        <v>510</v>
      </c>
      <c r="X851" s="16" t="n">
        <v>0.2</v>
      </c>
      <c r="Y851" s="16" t="n">
        <v>0.558272264456772</v>
      </c>
      <c r="Z851" s="16" t="n">
        <f aca="false">(G851-E851)/SQRT(H851^2/D851+F851^2/C851)</f>
        <v>-1.25564569675921</v>
      </c>
      <c r="AA851" s="24" t="n">
        <f aca="false">ABS(K851-Z851)</f>
        <v>0</v>
      </c>
    </row>
    <row r="852" customFormat="false" ht="15" hidden="false" customHeight="false" outlineLevel="0" collapsed="false">
      <c r="A852" s="17" t="n">
        <v>1247</v>
      </c>
      <c r="B852" s="6" t="s">
        <v>427</v>
      </c>
      <c r="C852" s="6" t="n">
        <v>93</v>
      </c>
      <c r="D852" s="6" t="n">
        <v>471</v>
      </c>
      <c r="E852" s="16" t="n">
        <v>0.548881326952288</v>
      </c>
      <c r="F852" s="16" t="n">
        <v>0.0283346280845419</v>
      </c>
      <c r="G852" s="16" t="n">
        <v>0.544824047453085</v>
      </c>
      <c r="H852" s="16" t="n">
        <v>0.0293676998968788</v>
      </c>
      <c r="I852" s="23" t="n">
        <f aca="false">G852-E852</f>
        <v>-0.00405727949920365</v>
      </c>
      <c r="J852" s="17" t="n">
        <f aca="false">100*(G852-E852)/E852</f>
        <v>-0.739190659250889</v>
      </c>
      <c r="K852" s="16" t="n">
        <v>-1.25425940343382</v>
      </c>
      <c r="L852" s="17" t="n">
        <v>133.987983756795</v>
      </c>
      <c r="M852" s="16" t="n">
        <v>0.211931432263891</v>
      </c>
      <c r="N852" s="16" t="n">
        <v>0.490902367717098</v>
      </c>
      <c r="O852" s="6" t="str">
        <f aca="false">IF(N852&lt;0.05,"Yes","No")</f>
        <v>No</v>
      </c>
      <c r="P852" s="16" t="n">
        <v>-0.138757252361525</v>
      </c>
      <c r="Q852" s="16" t="n">
        <v>1.49932773331793</v>
      </c>
      <c r="R852" s="16" t="n">
        <v>0.22128784809253</v>
      </c>
      <c r="S852" s="16" t="n">
        <v>0.911054054712817</v>
      </c>
      <c r="T852" s="16" t="n">
        <v>-0.00387606864026907</v>
      </c>
      <c r="U852" s="16" t="n">
        <v>0.379372852304026</v>
      </c>
      <c r="V852" s="16" t="n">
        <v>0.940197872513564</v>
      </c>
      <c r="W852" s="6" t="s">
        <v>510</v>
      </c>
      <c r="X852" s="16" t="n">
        <v>0.2</v>
      </c>
      <c r="Y852" s="16" t="n">
        <v>0.558295093943337</v>
      </c>
      <c r="Z852" s="16" t="n">
        <f aca="false">(G852-E852)/SQRT(H852^2/D852+F852^2/C852)</f>
        <v>-1.25425940343382</v>
      </c>
      <c r="AA852" s="24" t="n">
        <f aca="false">ABS(K852-Z852)</f>
        <v>0</v>
      </c>
    </row>
    <row r="853" customFormat="false" ht="15" hidden="false" customHeight="false" outlineLevel="0" collapsed="false">
      <c r="A853" s="17" t="n">
        <v>1248</v>
      </c>
      <c r="B853" s="6" t="s">
        <v>427</v>
      </c>
      <c r="C853" s="6" t="n">
        <v>93</v>
      </c>
      <c r="D853" s="6" t="n">
        <v>471</v>
      </c>
      <c r="E853" s="16" t="n">
        <v>0.549057629800612</v>
      </c>
      <c r="F853" s="16" t="n">
        <v>0.0283172616254712</v>
      </c>
      <c r="G853" s="16" t="n">
        <v>0.545003006982196</v>
      </c>
      <c r="H853" s="16" t="n">
        <v>0.0293554362265586</v>
      </c>
      <c r="I853" s="23" t="n">
        <f aca="false">G853-E853</f>
        <v>-0.00405462281841595</v>
      </c>
      <c r="J853" s="17" t="n">
        <f aca="false">100*(G853-E853)/E853</f>
        <v>-0.738469442613588</v>
      </c>
      <c r="K853" s="16" t="n">
        <v>-1.25416393714002</v>
      </c>
      <c r="L853" s="17" t="n">
        <v>134.005400948881</v>
      </c>
      <c r="M853" s="16" t="n">
        <v>0.211965731179615</v>
      </c>
      <c r="N853" s="16" t="n">
        <v>0.490902367717098</v>
      </c>
      <c r="O853" s="6" t="str">
        <f aca="false">IF(N853&lt;0.05,"Yes","No")</f>
        <v>No</v>
      </c>
      <c r="P853" s="16" t="n">
        <v>-0.138728502636245</v>
      </c>
      <c r="Q853" s="16" t="n">
        <v>1.49870649307111</v>
      </c>
      <c r="R853" s="16" t="n">
        <v>0.221383439896178</v>
      </c>
      <c r="S853" s="16" t="n">
        <v>0.907743092974714</v>
      </c>
      <c r="T853" s="16" t="n">
        <v>-0.0038744181970074</v>
      </c>
      <c r="U853" s="16" t="n">
        <v>0.379133203481038</v>
      </c>
      <c r="V853" s="16" t="n">
        <v>0.940197872513564</v>
      </c>
      <c r="W853" s="6" t="s">
        <v>510</v>
      </c>
      <c r="X853" s="16" t="n">
        <v>0.2</v>
      </c>
      <c r="Y853" s="16" t="n">
        <v>0.558272264456772</v>
      </c>
      <c r="Z853" s="16" t="n">
        <f aca="false">(G853-E853)/SQRT(H853^2/D853+F853^2/C853)</f>
        <v>-1.25416393714002</v>
      </c>
      <c r="AA853" s="24" t="n">
        <f aca="false">ABS(K853-Z853)</f>
        <v>0</v>
      </c>
    </row>
    <row r="854" customFormat="false" ht="15" hidden="false" customHeight="false" outlineLevel="0" collapsed="false">
      <c r="A854" s="17" t="n">
        <v>1249</v>
      </c>
      <c r="B854" s="6" t="s">
        <v>427</v>
      </c>
      <c r="C854" s="6" t="n">
        <v>93</v>
      </c>
      <c r="D854" s="6" t="n">
        <v>471</v>
      </c>
      <c r="E854" s="16" t="n">
        <v>0.549214905628594</v>
      </c>
      <c r="F854" s="16" t="n">
        <v>0.0283024174872579</v>
      </c>
      <c r="G854" s="16" t="n">
        <v>0.545162146385055</v>
      </c>
      <c r="H854" s="16" t="n">
        <v>0.02934269810004</v>
      </c>
      <c r="I854" s="23" t="n">
        <f aca="false">G854-E854</f>
        <v>-0.00405275924353876</v>
      </c>
      <c r="J854" s="17" t="n">
        <f aca="false">100*(G854-E854)/E854</f>
        <v>-0.737918654793291</v>
      </c>
      <c r="K854" s="16" t="n">
        <v>-1.2542251545185</v>
      </c>
      <c r="L854" s="17" t="n">
        <v>134.013453940182</v>
      </c>
      <c r="M854" s="16" t="n">
        <v>0.211943424088505</v>
      </c>
      <c r="N854" s="16" t="n">
        <v>0.490902367717098</v>
      </c>
      <c r="O854" s="6" t="str">
        <f aca="false">IF(N854&lt;0.05,"Yes","No")</f>
        <v>No</v>
      </c>
      <c r="P854" s="16" t="n">
        <v>-0.1387268676699</v>
      </c>
      <c r="Q854" s="16" t="n">
        <v>1.49867116766656</v>
      </c>
      <c r="R854" s="16" t="n">
        <v>0.221388876992076</v>
      </c>
      <c r="S854" s="16" t="n">
        <v>0.904904318628792</v>
      </c>
      <c r="T854" s="16" t="n">
        <v>-0.00387333277394425</v>
      </c>
      <c r="U854" s="16" t="n">
        <v>0.378871706846829</v>
      </c>
      <c r="V854" s="16" t="n">
        <v>0.940197872513564</v>
      </c>
      <c r="W854" s="6" t="s">
        <v>510</v>
      </c>
      <c r="X854" s="16" t="n">
        <v>0.2</v>
      </c>
      <c r="Y854" s="16" t="n">
        <v>0.558477729835856</v>
      </c>
      <c r="Z854" s="16" t="n">
        <f aca="false">(G854-E854)/SQRT(H854^2/D854+F854^2/C854)</f>
        <v>-1.2542251545185</v>
      </c>
      <c r="AA854" s="24" t="n">
        <f aca="false">ABS(K854-Z854)</f>
        <v>0</v>
      </c>
    </row>
    <row r="855" customFormat="false" ht="15" hidden="false" customHeight="false" outlineLevel="0" collapsed="false">
      <c r="A855" s="17" t="n">
        <v>1250</v>
      </c>
      <c r="B855" s="6" t="s">
        <v>427</v>
      </c>
      <c r="C855" s="6" t="n">
        <v>93</v>
      </c>
      <c r="D855" s="6" t="n">
        <v>471</v>
      </c>
      <c r="E855" s="16" t="n">
        <v>0.549365939952994</v>
      </c>
      <c r="F855" s="16" t="n">
        <v>0.0282880821785249</v>
      </c>
      <c r="G855" s="16" t="n">
        <v>0.545307406637572</v>
      </c>
      <c r="H855" s="16" t="n">
        <v>0.0293302791246811</v>
      </c>
      <c r="I855" s="23" t="n">
        <f aca="false">G855-E855</f>
        <v>-0.0040585333154215</v>
      </c>
      <c r="J855" s="17" t="n">
        <f aca="false">100*(G855-E855)/E855</f>
        <v>-0.738766825582373</v>
      </c>
      <c r="K855" s="16" t="n">
        <v>-1.2566302513687</v>
      </c>
      <c r="L855" s="17" t="n">
        <v>134.020882501234</v>
      </c>
      <c r="M855" s="16" t="n">
        <v>0.211073391772252</v>
      </c>
      <c r="N855" s="16" t="n">
        <v>0.490902367717098</v>
      </c>
      <c r="O855" s="6" t="str">
        <f aca="false">IF(N855&lt;0.05,"Yes","No")</f>
        <v>No</v>
      </c>
      <c r="P855" s="16" t="n">
        <v>-0.13898512216899</v>
      </c>
      <c r="Q855" s="16" t="n">
        <v>1.50425622605503</v>
      </c>
      <c r="R855" s="16" t="n">
        <v>0.2205312382702</v>
      </c>
      <c r="S855" s="16" t="n">
        <v>0.902053229933522</v>
      </c>
      <c r="T855" s="16" t="n">
        <v>-0.00387987363214467</v>
      </c>
      <c r="U855" s="16" t="n">
        <v>0.377692995972053</v>
      </c>
      <c r="V855" s="16" t="n">
        <v>0.940197872513564</v>
      </c>
      <c r="W855" s="6" t="s">
        <v>510</v>
      </c>
      <c r="X855" s="16" t="n">
        <v>0.2</v>
      </c>
      <c r="Y855" s="16" t="n">
        <v>0.55863753624181</v>
      </c>
      <c r="Z855" s="16" t="n">
        <f aca="false">(G855-E855)/SQRT(H855^2/D855+F855^2/C855)</f>
        <v>-1.2566302513687</v>
      </c>
      <c r="AA855" s="24" t="n">
        <f aca="false">ABS(K855-Z855)</f>
        <v>0</v>
      </c>
    </row>
    <row r="856" customFormat="false" ht="15" hidden="false" customHeight="false" outlineLevel="0" collapsed="false">
      <c r="A856" s="17" t="n">
        <v>1251</v>
      </c>
      <c r="B856" s="6" t="s">
        <v>427</v>
      </c>
      <c r="C856" s="6" t="n">
        <v>93</v>
      </c>
      <c r="D856" s="6" t="n">
        <v>471</v>
      </c>
      <c r="E856" s="16" t="n">
        <v>0.549509926829287</v>
      </c>
      <c r="F856" s="16" t="n">
        <v>0.0282725068932822</v>
      </c>
      <c r="G856" s="16" t="n">
        <v>0.545443809968904</v>
      </c>
      <c r="H856" s="16" t="n">
        <v>0.0293184148160762</v>
      </c>
      <c r="I856" s="23" t="n">
        <f aca="false">G856-E856</f>
        <v>-0.00406611686038294</v>
      </c>
      <c r="J856" s="17" t="n">
        <f aca="false">100*(G856-E856)/E856</f>
        <v>-0.739953304182281</v>
      </c>
      <c r="K856" s="16" t="n">
        <v>-1.25963964727654</v>
      </c>
      <c r="L856" s="17" t="n">
        <v>134.033919218558</v>
      </c>
      <c r="M856" s="16" t="n">
        <v>0.209988377081838</v>
      </c>
      <c r="N856" s="16" t="n">
        <v>0.490902367717098</v>
      </c>
      <c r="O856" s="6" t="str">
        <f aca="false">IF(N856&lt;0.05,"Yes","No")</f>
        <v>No</v>
      </c>
      <c r="P856" s="16" t="n">
        <v>-0.139304305983086</v>
      </c>
      <c r="Q856" s="16" t="n">
        <v>1.51117330543718</v>
      </c>
      <c r="R856" s="16" t="n">
        <v>0.219474563513678</v>
      </c>
      <c r="S856" s="16" t="n">
        <v>0.899045916992493</v>
      </c>
      <c r="T856" s="16" t="n">
        <v>-0.00388883666007584</v>
      </c>
      <c r="U856" s="16" t="n">
        <v>0.376235239906075</v>
      </c>
      <c r="V856" s="16" t="n">
        <v>0.940197872513564</v>
      </c>
      <c r="W856" s="6" t="s">
        <v>510</v>
      </c>
      <c r="X856" s="16" t="n">
        <v>0.2</v>
      </c>
      <c r="Y856" s="16" t="n">
        <v>0.55863753624181</v>
      </c>
      <c r="Z856" s="16" t="n">
        <f aca="false">(G856-E856)/SQRT(H856^2/D856+F856^2/C856)</f>
        <v>-1.25963964727654</v>
      </c>
      <c r="AA856" s="24" t="n">
        <f aca="false">ABS(K856-Z856)</f>
        <v>0</v>
      </c>
    </row>
    <row r="857" customFormat="false" ht="15" hidden="false" customHeight="false" outlineLevel="0" collapsed="false">
      <c r="A857" s="17" t="n">
        <v>1252</v>
      </c>
      <c r="B857" s="6" t="s">
        <v>427</v>
      </c>
      <c r="C857" s="6" t="n">
        <v>93</v>
      </c>
      <c r="D857" s="6" t="n">
        <v>471</v>
      </c>
      <c r="E857" s="16" t="n">
        <v>0.549631832107421</v>
      </c>
      <c r="F857" s="16" t="n">
        <v>0.0282596031555156</v>
      </c>
      <c r="G857" s="16" t="n">
        <v>0.545568405949133</v>
      </c>
      <c r="H857" s="16" t="n">
        <v>0.029306253015246</v>
      </c>
      <c r="I857" s="23" t="n">
        <f aca="false">G857-E857</f>
        <v>-0.00406342615828792</v>
      </c>
      <c r="J857" s="17" t="n">
        <f aca="false">100*(G857-E857)/E857</f>
        <v>-0.739299640398877</v>
      </c>
      <c r="K857" s="16" t="n">
        <v>-1.25937170784087</v>
      </c>
      <c r="L857" s="17" t="n">
        <v>134.037631090803</v>
      </c>
      <c r="M857" s="16" t="n">
        <v>0.210084735398836</v>
      </c>
      <c r="N857" s="16" t="n">
        <v>0.490902367717098</v>
      </c>
      <c r="O857" s="6" t="str">
        <f aca="false">IF(N857&lt;0.05,"Yes","No")</f>
        <v>No</v>
      </c>
      <c r="P857" s="16" t="n">
        <v>-0.139270787030769</v>
      </c>
      <c r="Q857" s="16" t="n">
        <v>1.51044616564583</v>
      </c>
      <c r="R857" s="16" t="n">
        <v>0.219585358205332</v>
      </c>
      <c r="S857" s="16" t="n">
        <v>0.8970981313452</v>
      </c>
      <c r="T857" s="16" t="n">
        <v>-0.00388699075930229</v>
      </c>
      <c r="U857" s="16" t="n">
        <v>0.376104335852752</v>
      </c>
      <c r="V857" s="16" t="n">
        <v>0.940197872513564</v>
      </c>
      <c r="W857" s="6" t="s">
        <v>510</v>
      </c>
      <c r="X857" s="16" t="n">
        <v>0.2</v>
      </c>
      <c r="Y857" s="16" t="n">
        <v>0.55868319521494</v>
      </c>
      <c r="Z857" s="16" t="n">
        <f aca="false">(G857-E857)/SQRT(H857^2/D857+F857^2/C857)</f>
        <v>-1.25937170784087</v>
      </c>
      <c r="AA857" s="24" t="n">
        <f aca="false">ABS(K857-Z857)</f>
        <v>0</v>
      </c>
    </row>
    <row r="858" customFormat="false" ht="15" hidden="false" customHeight="false" outlineLevel="0" collapsed="false">
      <c r="A858" s="17" t="n">
        <v>1253</v>
      </c>
      <c r="B858" s="6" t="s">
        <v>427</v>
      </c>
      <c r="C858" s="6" t="n">
        <v>93</v>
      </c>
      <c r="D858" s="6" t="n">
        <v>471</v>
      </c>
      <c r="E858" s="16" t="n">
        <v>0.549733199739969</v>
      </c>
      <c r="F858" s="16" t="n">
        <v>0.0282492104751726</v>
      </c>
      <c r="G858" s="16" t="n">
        <v>0.54567924641753</v>
      </c>
      <c r="H858" s="16" t="n">
        <v>0.0292938554239275</v>
      </c>
      <c r="I858" s="23" t="n">
        <f aca="false">G858-E858</f>
        <v>-0.00405395332243941</v>
      </c>
      <c r="J858" s="17" t="n">
        <f aca="false">100*(G858-E858)/E858</f>
        <v>-0.737440148122213</v>
      </c>
      <c r="K858" s="16" t="n">
        <v>-1.25691021331034</v>
      </c>
      <c r="L858" s="17" t="n">
        <v>134.032697596232</v>
      </c>
      <c r="M858" s="16" t="n">
        <v>0.210972108512786</v>
      </c>
      <c r="N858" s="16" t="n">
        <v>0.490902367717098</v>
      </c>
      <c r="O858" s="6" t="str">
        <f aca="false">IF(N858&lt;0.05,"Yes","No")</f>
        <v>No</v>
      </c>
      <c r="P858" s="16" t="n">
        <v>-0.139003733222097</v>
      </c>
      <c r="Q858" s="16" t="n">
        <v>1.50465911330637</v>
      </c>
      <c r="R858" s="16" t="n">
        <v>0.220469525143142</v>
      </c>
      <c r="S858" s="16" t="n">
        <v>0.895692510985588</v>
      </c>
      <c r="T858" s="16" t="n">
        <v>-0.00387807341860834</v>
      </c>
      <c r="U858" s="16" t="n">
        <v>0.376884570384393</v>
      </c>
      <c r="V858" s="16" t="n">
        <v>0.940197872513564</v>
      </c>
      <c r="W858" s="6" t="s">
        <v>510</v>
      </c>
      <c r="X858" s="16" t="n">
        <v>0.2</v>
      </c>
      <c r="Y858" s="16" t="n">
        <v>0.558614706755245</v>
      </c>
      <c r="Z858" s="16" t="n">
        <f aca="false">(G858-E858)/SQRT(H858^2/D858+F858^2/C858)</f>
        <v>-1.25691021331034</v>
      </c>
      <c r="AA858" s="24" t="n">
        <f aca="false">ABS(K858-Z858)</f>
        <v>0</v>
      </c>
    </row>
    <row r="859" customFormat="false" ht="15" hidden="false" customHeight="false" outlineLevel="0" collapsed="false">
      <c r="A859" s="17" t="n">
        <v>1254</v>
      </c>
      <c r="B859" s="6" t="s">
        <v>427</v>
      </c>
      <c r="C859" s="6" t="n">
        <v>93</v>
      </c>
      <c r="D859" s="6" t="n">
        <v>471</v>
      </c>
      <c r="E859" s="16" t="n">
        <v>0.54982655086825</v>
      </c>
      <c r="F859" s="16" t="n">
        <v>0.0282385154238074</v>
      </c>
      <c r="G859" s="16" t="n">
        <v>0.545777081114471</v>
      </c>
      <c r="H859" s="16" t="n">
        <v>0.0292821661357397</v>
      </c>
      <c r="I859" s="23" t="n">
        <f aca="false">G859-E859</f>
        <v>-0.0040494697537784</v>
      </c>
      <c r="J859" s="17" t="n">
        <f aca="false">100*(G859-E859)/E859</f>
        <v>-0.736499491955008</v>
      </c>
      <c r="K859" s="16" t="n">
        <v>-1.25600011601304</v>
      </c>
      <c r="L859" s="17" t="n">
        <v>134.030873608719</v>
      </c>
      <c r="M859" s="16" t="n">
        <v>0.211300893193535</v>
      </c>
      <c r="N859" s="16" t="n">
        <v>0.490902367717098</v>
      </c>
      <c r="O859" s="6" t="str">
        <f aca="false">IF(N859&lt;0.05,"Yes","No")</f>
        <v>No</v>
      </c>
      <c r="P859" s="16" t="n">
        <v>-0.138904989449118</v>
      </c>
      <c r="Q859" s="16" t="n">
        <v>1.50252214989177</v>
      </c>
      <c r="R859" s="16" t="n">
        <v>0.22079709541046</v>
      </c>
      <c r="S859" s="16" t="n">
        <v>0.894480103191774</v>
      </c>
      <c r="T859" s="16" t="n">
        <v>-0.00387418271507355</v>
      </c>
      <c r="U859" s="16" t="n">
        <v>0.377022498841245</v>
      </c>
      <c r="V859" s="16" t="n">
        <v>0.940197872513564</v>
      </c>
      <c r="W859" s="6" t="s">
        <v>510</v>
      </c>
      <c r="X859" s="16" t="n">
        <v>0.2</v>
      </c>
      <c r="Y859" s="16" t="n">
        <v>0.55859187726868</v>
      </c>
      <c r="Z859" s="16" t="n">
        <f aca="false">(G859-E859)/SQRT(H859^2/D859+F859^2/C859)</f>
        <v>-1.25600011601304</v>
      </c>
      <c r="AA859" s="24" t="n">
        <f aca="false">ABS(K859-Z859)</f>
        <v>0</v>
      </c>
    </row>
    <row r="860" customFormat="false" ht="15" hidden="false" customHeight="false" outlineLevel="0" collapsed="false">
      <c r="A860" s="17" t="n">
        <v>1255</v>
      </c>
      <c r="B860" s="6" t="s">
        <v>427</v>
      </c>
      <c r="C860" s="6" t="n">
        <v>93</v>
      </c>
      <c r="D860" s="6" t="n">
        <v>471</v>
      </c>
      <c r="E860" s="16" t="n">
        <v>0.549912079688042</v>
      </c>
      <c r="F860" s="16" t="n">
        <v>0.0282289878321976</v>
      </c>
      <c r="G860" s="16" t="n">
        <v>0.545871995626741</v>
      </c>
      <c r="H860" s="16" t="n">
        <v>0.0292709461459826</v>
      </c>
      <c r="I860" s="23" t="n">
        <f aca="false">G860-E860</f>
        <v>-0.0040400840613003</v>
      </c>
      <c r="J860" s="17" t="n">
        <f aca="false">100*(G860-E860)/E860</f>
        <v>-0.73467818048154</v>
      </c>
      <c r="K860" s="16" t="n">
        <v>-1.25352199389336</v>
      </c>
      <c r="L860" s="17" t="n">
        <v>134.02678940026</v>
      </c>
      <c r="M860" s="16" t="n">
        <v>0.212198031284196</v>
      </c>
      <c r="N860" s="16" t="n">
        <v>0.490902367717098</v>
      </c>
      <c r="O860" s="6" t="str">
        <f aca="false">IF(N860&lt;0.05,"Yes","No")</f>
        <v>No</v>
      </c>
      <c r="P860" s="16" t="n">
        <v>-0.138635184561572</v>
      </c>
      <c r="Q860" s="16" t="n">
        <v>1.49669091064372</v>
      </c>
      <c r="R860" s="16" t="n">
        <v>0.221693923593812</v>
      </c>
      <c r="S860" s="16" t="n">
        <v>0.894031655344368</v>
      </c>
      <c r="T860" s="16" t="n">
        <v>-0.00386524532381006</v>
      </c>
      <c r="U860" s="16" t="n">
        <v>0.377756855091348</v>
      </c>
      <c r="V860" s="16" t="n">
        <v>0.940197872513564</v>
      </c>
      <c r="W860" s="6" t="s">
        <v>510</v>
      </c>
      <c r="X860" s="16" t="n">
        <v>0.2</v>
      </c>
      <c r="Y860" s="16" t="n">
        <v>0.558477729835856</v>
      </c>
      <c r="Z860" s="16" t="n">
        <f aca="false">(G860-E860)/SQRT(H860^2/D860+F860^2/C860)</f>
        <v>-1.25352199389336</v>
      </c>
      <c r="AA860" s="24" t="n">
        <f aca="false">ABS(K860-Z860)</f>
        <v>0</v>
      </c>
    </row>
    <row r="861" customFormat="false" ht="15" hidden="false" customHeight="false" outlineLevel="0" collapsed="false">
      <c r="A861" s="17" t="n">
        <v>1256</v>
      </c>
      <c r="B861" s="6" t="s">
        <v>427</v>
      </c>
      <c r="C861" s="6" t="n">
        <v>93</v>
      </c>
      <c r="D861" s="6" t="n">
        <v>471</v>
      </c>
      <c r="E861" s="16" t="n">
        <v>0.549972979932703</v>
      </c>
      <c r="F861" s="16" t="n">
        <v>0.0282177632125809</v>
      </c>
      <c r="G861" s="16" t="n">
        <v>0.545936229755418</v>
      </c>
      <c r="H861" s="16" t="n">
        <v>0.0292593525412856</v>
      </c>
      <c r="I861" s="23" t="n">
        <f aca="false">G861-E861</f>
        <v>-0.00403675017728522</v>
      </c>
      <c r="J861" s="17" t="n">
        <f aca="false">100*(G861-E861)/E861</f>
        <v>-0.733990636736222</v>
      </c>
      <c r="K861" s="16" t="n">
        <v>-1.25298546708384</v>
      </c>
      <c r="L861" s="17" t="n">
        <v>134.026927573596</v>
      </c>
      <c r="M861" s="16" t="n">
        <v>0.212392615771786</v>
      </c>
      <c r="N861" s="16" t="n">
        <v>0.490902367717098</v>
      </c>
      <c r="O861" s="6" t="str">
        <f aca="false">IF(N861&lt;0.05,"Yes","No")</f>
        <v>No</v>
      </c>
      <c r="P861" s="16" t="n">
        <v>-0.138575702543248</v>
      </c>
      <c r="Q861" s="16" t="n">
        <v>1.49540686290477</v>
      </c>
      <c r="R861" s="16" t="n">
        <v>0.2218919926535</v>
      </c>
      <c r="S861" s="16" t="n">
        <v>0.893005825514478</v>
      </c>
      <c r="T861" s="16" t="n">
        <v>-0.00386267723043351</v>
      </c>
      <c r="U861" s="16" t="n">
        <v>0.377737901941791</v>
      </c>
      <c r="V861" s="16" t="n">
        <v>0.940197872513564</v>
      </c>
      <c r="W861" s="6" t="s">
        <v>510</v>
      </c>
      <c r="X861" s="16" t="n">
        <v>0.2</v>
      </c>
      <c r="Y861" s="16" t="n">
        <v>0.558500559322421</v>
      </c>
      <c r="Z861" s="16" t="n">
        <f aca="false">(G861-E861)/SQRT(H861^2/D861+F861^2/C861)</f>
        <v>-1.25298546708384</v>
      </c>
      <c r="AA861" s="24" t="n">
        <f aca="false">ABS(K861-Z861)</f>
        <v>0</v>
      </c>
    </row>
    <row r="862" customFormat="false" ht="15" hidden="false" customHeight="false" outlineLevel="0" collapsed="false">
      <c r="A862" s="17" t="n">
        <v>1257</v>
      </c>
      <c r="B862" s="6" t="s">
        <v>427</v>
      </c>
      <c r="C862" s="6" t="n">
        <v>93</v>
      </c>
      <c r="D862" s="6" t="n">
        <v>471</v>
      </c>
      <c r="E862" s="16" t="n">
        <v>0.550022749811091</v>
      </c>
      <c r="F862" s="16" t="n">
        <v>0.0282066801740364</v>
      </c>
      <c r="G862" s="16" t="n">
        <v>0.54598134211927</v>
      </c>
      <c r="H862" s="16" t="n">
        <v>0.0292477104863301</v>
      </c>
      <c r="I862" s="23" t="n">
        <f aca="false">G862-E862</f>
        <v>-0.00404140769182093</v>
      </c>
      <c r="J862" s="17" t="n">
        <f aca="false">100*(G862-E862)/E862</f>
        <v>-0.734771005964569</v>
      </c>
      <c r="K862" s="16" t="n">
        <v>-1.2549251550601</v>
      </c>
      <c r="L862" s="17" t="n">
        <v>134.026470395322</v>
      </c>
      <c r="M862" s="16" t="n">
        <v>0.211689755880295</v>
      </c>
      <c r="N862" s="16" t="n">
        <v>0.490902367717098</v>
      </c>
      <c r="O862" s="6" t="str">
        <f aca="false">IF(N862&lt;0.05,"Yes","No")</f>
        <v>No</v>
      </c>
      <c r="P862" s="16" t="n">
        <v>-0.13879070232669</v>
      </c>
      <c r="Q862" s="16" t="n">
        <v>1.50005070101409</v>
      </c>
      <c r="R862" s="16" t="n">
        <v>0.221176665496054</v>
      </c>
      <c r="S862" s="16" t="n">
        <v>0.891922802543749</v>
      </c>
      <c r="T862" s="16" t="n">
        <v>-0.00386828487294122</v>
      </c>
      <c r="U862" s="16" t="n">
        <v>0.376715958218737</v>
      </c>
      <c r="V862" s="16" t="n">
        <v>0.940197872513564</v>
      </c>
      <c r="W862" s="6" t="s">
        <v>510</v>
      </c>
      <c r="X862" s="16" t="n">
        <v>0.2</v>
      </c>
      <c r="Y862" s="16" t="n">
        <v>0.558432070862726</v>
      </c>
      <c r="Z862" s="16" t="n">
        <f aca="false">(G862-E862)/SQRT(H862^2/D862+F862^2/C862)</f>
        <v>-1.2549251550601</v>
      </c>
      <c r="AA862" s="24" t="n">
        <f aca="false">ABS(K862-Z862)</f>
        <v>0</v>
      </c>
    </row>
    <row r="863" customFormat="false" ht="15" hidden="false" customHeight="false" outlineLevel="0" collapsed="false">
      <c r="A863" s="17" t="n">
        <v>1258</v>
      </c>
      <c r="B863" s="6" t="s">
        <v>427</v>
      </c>
      <c r="C863" s="6" t="n">
        <v>93</v>
      </c>
      <c r="D863" s="6" t="n">
        <v>471</v>
      </c>
      <c r="E863" s="16" t="n">
        <v>0.550042902269671</v>
      </c>
      <c r="F863" s="16" t="n">
        <v>0.0281954491210449</v>
      </c>
      <c r="G863" s="16" t="n">
        <v>0.546005179421411</v>
      </c>
      <c r="H863" s="16" t="n">
        <v>0.0292366260639425</v>
      </c>
      <c r="I863" s="23" t="n">
        <f aca="false">G863-E863</f>
        <v>-0.00403772284826032</v>
      </c>
      <c r="J863" s="17" t="n">
        <f aca="false">100*(G863-E863)/E863</f>
        <v>-0.734074166142177</v>
      </c>
      <c r="K863" s="16" t="n">
        <v>-1.25427615004625</v>
      </c>
      <c r="L863" s="17" t="n">
        <v>134.028182346589</v>
      </c>
      <c r="M863" s="16" t="n">
        <v>0.211924712674863</v>
      </c>
      <c r="N863" s="16" t="n">
        <v>0.490902367717098</v>
      </c>
      <c r="O863" s="6" t="str">
        <f aca="false">IF(N863&lt;0.05,"Yes","No")</f>
        <v>No</v>
      </c>
      <c r="P863" s="16" t="n">
        <v>-0.138717138321593</v>
      </c>
      <c r="Q863" s="16" t="n">
        <v>1.49846096206294</v>
      </c>
      <c r="R863" s="16" t="n">
        <v>0.221421234015383</v>
      </c>
      <c r="S863" s="16" t="n">
        <v>0.891154394236365</v>
      </c>
      <c r="T863" s="16" t="n">
        <v>-0.00386518202783681</v>
      </c>
      <c r="U863" s="16" t="n">
        <v>0.376801024317414</v>
      </c>
      <c r="V863" s="16" t="n">
        <v>0.940197872513564</v>
      </c>
      <c r="W863" s="6" t="s">
        <v>510</v>
      </c>
      <c r="X863" s="16" t="n">
        <v>0.2</v>
      </c>
      <c r="Y863" s="16" t="n">
        <v>0.558454900349291</v>
      </c>
      <c r="Z863" s="16" t="n">
        <f aca="false">(G863-E863)/SQRT(H863^2/D863+F863^2/C863)</f>
        <v>-1.25427615004625</v>
      </c>
      <c r="AA863" s="24" t="n">
        <f aca="false">ABS(K863-Z863)</f>
        <v>0</v>
      </c>
    </row>
    <row r="864" customFormat="false" ht="15" hidden="false" customHeight="false" outlineLevel="0" collapsed="false">
      <c r="A864" s="17" t="n">
        <v>1259</v>
      </c>
      <c r="B864" s="6" t="s">
        <v>427</v>
      </c>
      <c r="C864" s="6" t="n">
        <v>93</v>
      </c>
      <c r="D864" s="6" t="n">
        <v>471</v>
      </c>
      <c r="E864" s="16" t="n">
        <v>0.550038566191991</v>
      </c>
      <c r="F864" s="16" t="n">
        <v>0.028182828741363</v>
      </c>
      <c r="G864" s="16" t="n">
        <v>0.546009816877908</v>
      </c>
      <c r="H864" s="16" t="n">
        <v>0.0292254146656146</v>
      </c>
      <c r="I864" s="23" t="n">
        <f aca="false">G864-E864</f>
        <v>-0.00402874931408348</v>
      </c>
      <c r="J864" s="17" t="n">
        <f aca="false">100*(G864-E864)/E864</f>
        <v>-0.732448515742302</v>
      </c>
      <c r="K864" s="16" t="n">
        <v>-1.25203496897044</v>
      </c>
      <c r="L864" s="17" t="n">
        <v>134.033905599934</v>
      </c>
      <c r="M864" s="16" t="n">
        <v>0.212737547624082</v>
      </c>
      <c r="N864" s="16" t="n">
        <v>0.490902367717098</v>
      </c>
      <c r="O864" s="6" t="str">
        <f aca="false">IF(N864&lt;0.05,"Yes","No")</f>
        <v>No</v>
      </c>
      <c r="P864" s="16" t="n">
        <v>-0.138463314216988</v>
      </c>
      <c r="Q864" s="16" t="n">
        <v>1.49298222253332</v>
      </c>
      <c r="R864" s="16" t="n">
        <v>0.222266581208136</v>
      </c>
      <c r="S864" s="16" t="n">
        <v>0.890098204934765</v>
      </c>
      <c r="T864" s="16" t="n">
        <v>-0.00385700815410243</v>
      </c>
      <c r="U864" s="16" t="n">
        <v>0.377529463683655</v>
      </c>
      <c r="V864" s="16" t="n">
        <v>0.940197872513564</v>
      </c>
      <c r="W864" s="6" t="s">
        <v>510</v>
      </c>
      <c r="X864" s="16" t="n">
        <v>0.2</v>
      </c>
      <c r="Y864" s="16" t="n">
        <v>0.558477729835856</v>
      </c>
      <c r="Z864" s="16" t="n">
        <f aca="false">(G864-E864)/SQRT(H864^2/D864+F864^2/C864)</f>
        <v>-1.25203496897044</v>
      </c>
      <c r="AA864" s="24" t="n">
        <f aca="false">ABS(K864-Z864)</f>
        <v>0</v>
      </c>
    </row>
    <row r="865" customFormat="false" ht="15" hidden="false" customHeight="false" outlineLevel="0" collapsed="false">
      <c r="A865" s="17" t="n">
        <v>1260</v>
      </c>
      <c r="B865" s="6" t="s">
        <v>427</v>
      </c>
      <c r="C865" s="6" t="n">
        <v>93</v>
      </c>
      <c r="D865" s="6" t="n">
        <v>471</v>
      </c>
      <c r="E865" s="16" t="n">
        <v>0.550015467789865</v>
      </c>
      <c r="F865" s="16" t="n">
        <v>0.0281707748888018</v>
      </c>
      <c r="G865" s="16" t="n">
        <v>0.545989822240392</v>
      </c>
      <c r="H865" s="16" t="n">
        <v>0.0292146295058357</v>
      </c>
      <c r="I865" s="23" t="n">
        <f aca="false">G865-E865</f>
        <v>-0.00402564554947316</v>
      </c>
      <c r="J865" s="17" t="n">
        <f aca="false">100*(G865-E865)/E865</f>
        <v>-0.73191497061882</v>
      </c>
      <c r="K865" s="16" t="n">
        <v>-1.25159284410763</v>
      </c>
      <c r="L865" s="17" t="n">
        <v>134.039141854528</v>
      </c>
      <c r="M865" s="16" t="n">
        <v>0.212898100062844</v>
      </c>
      <c r="N865" s="16" t="n">
        <v>0.490902367717098</v>
      </c>
      <c r="O865" s="6" t="str">
        <f aca="false">IF(N865&lt;0.05,"Yes","No")</f>
        <v>No</v>
      </c>
      <c r="P865" s="16" t="n">
        <v>-0.138408969538916</v>
      </c>
      <c r="Q865" s="16" t="n">
        <v>1.49181050832906</v>
      </c>
      <c r="R865" s="16" t="n">
        <v>0.222447873942875</v>
      </c>
      <c r="S865" s="16" t="n">
        <v>0.889684865600679</v>
      </c>
      <c r="T865" s="16" t="n">
        <v>-0.00385430467215754</v>
      </c>
      <c r="U865" s="16" t="n">
        <v>0.377596158809235</v>
      </c>
      <c r="V865" s="16" t="n">
        <v>0.940197872513564</v>
      </c>
      <c r="W865" s="6" t="s">
        <v>510</v>
      </c>
      <c r="X865" s="16" t="n">
        <v>0.2</v>
      </c>
      <c r="Y865" s="16" t="n">
        <v>0.558546218295551</v>
      </c>
      <c r="Z865" s="16" t="n">
        <f aca="false">(G865-E865)/SQRT(H865^2/D865+F865^2/C865)</f>
        <v>-1.25159284410763</v>
      </c>
      <c r="AA865" s="24" t="n">
        <f aca="false">ABS(K865-Z865)</f>
        <v>0</v>
      </c>
    </row>
    <row r="866" customFormat="false" ht="15" hidden="false" customHeight="false" outlineLevel="0" collapsed="false">
      <c r="A866" s="17" t="n">
        <v>1261</v>
      </c>
      <c r="B866" s="6" t="s">
        <v>427</v>
      </c>
      <c r="C866" s="6" t="n">
        <v>93</v>
      </c>
      <c r="D866" s="6" t="n">
        <v>471</v>
      </c>
      <c r="E866" s="16" t="n">
        <v>0.549970278816839</v>
      </c>
      <c r="F866" s="16" t="n">
        <v>0.0281603935826009</v>
      </c>
      <c r="G866" s="16" t="n">
        <v>0.545950528099785</v>
      </c>
      <c r="H866" s="16" t="n">
        <v>0.0292047590387419</v>
      </c>
      <c r="I866" s="23" t="n">
        <f aca="false">G866-E866</f>
        <v>-0.00401975071705352</v>
      </c>
      <c r="J866" s="17" t="n">
        <f aca="false">100*(G866-E866)/E866</f>
        <v>-0.730903263663863</v>
      </c>
      <c r="K866" s="16" t="n">
        <v>-1.25021411983021</v>
      </c>
      <c r="L866" s="17" t="n">
        <v>134.041877822648</v>
      </c>
      <c r="M866" s="16" t="n">
        <v>0.213399556927374</v>
      </c>
      <c r="N866" s="16" t="n">
        <v>0.490902367717098</v>
      </c>
      <c r="O866" s="6" t="str">
        <f aca="false">IF(N866&lt;0.05,"Yes","No")</f>
        <v>No</v>
      </c>
      <c r="P866" s="16" t="n">
        <v>-0.138253657529669</v>
      </c>
      <c r="Q866" s="16" t="n">
        <v>1.48846439438313</v>
      </c>
      <c r="R866" s="16" t="n">
        <v>0.222966576765578</v>
      </c>
      <c r="S866" s="16" t="n">
        <v>0.890299637936072</v>
      </c>
      <c r="T866" s="16" t="n">
        <v>-0.00384793014347842</v>
      </c>
      <c r="U866" s="16" t="n">
        <v>0.378142777862874</v>
      </c>
      <c r="V866" s="16" t="n">
        <v>0.940197872513564</v>
      </c>
      <c r="W866" s="6" t="s">
        <v>510</v>
      </c>
      <c r="X866" s="16" t="n">
        <v>0.2</v>
      </c>
      <c r="Y866" s="16" t="n">
        <v>0.558432070862726</v>
      </c>
      <c r="Z866" s="16" t="n">
        <f aca="false">(G866-E866)/SQRT(H866^2/D866+F866^2/C866)</f>
        <v>-1.25021411983021</v>
      </c>
      <c r="AA866" s="24" t="n">
        <f aca="false">ABS(K866-Z866)</f>
        <v>0</v>
      </c>
    </row>
    <row r="867" customFormat="false" ht="15" hidden="false" customHeight="false" outlineLevel="0" collapsed="false">
      <c r="A867" s="17" t="n">
        <v>1262</v>
      </c>
      <c r="B867" s="6" t="s">
        <v>427</v>
      </c>
      <c r="C867" s="6" t="n">
        <v>93</v>
      </c>
      <c r="D867" s="6" t="n">
        <v>471</v>
      </c>
      <c r="E867" s="16" t="n">
        <v>0.549903792078777</v>
      </c>
      <c r="F867" s="16" t="n">
        <v>0.0281477708745191</v>
      </c>
      <c r="G867" s="16" t="n">
        <v>0.545884465209491</v>
      </c>
      <c r="H867" s="16" t="n">
        <v>0.0291944185668513</v>
      </c>
      <c r="I867" s="23" t="n">
        <f aca="false">G867-E867</f>
        <v>-0.00401932686928586</v>
      </c>
      <c r="J867" s="17" t="n">
        <f aca="false">100*(G867-E867)/E867</f>
        <v>-0.730914557634122</v>
      </c>
      <c r="K867" s="16" t="n">
        <v>-1.25062224689311</v>
      </c>
      <c r="L867" s="17" t="n">
        <v>134.050285121623</v>
      </c>
      <c r="M867" s="16" t="n">
        <v>0.213250877459091</v>
      </c>
      <c r="N867" s="16" t="n">
        <v>0.490902367717098</v>
      </c>
      <c r="O867" s="6" t="str">
        <f aca="false">IF(N867&lt;0.05,"Yes","No")</f>
        <v>No</v>
      </c>
      <c r="P867" s="16" t="n">
        <v>-0.138290049157592</v>
      </c>
      <c r="Q867" s="16" t="n">
        <v>1.48924809547988</v>
      </c>
      <c r="R867" s="16" t="n">
        <v>0.222844960150025</v>
      </c>
      <c r="S867" s="16" t="n">
        <v>0.890066435739198</v>
      </c>
      <c r="T867" s="16" t="n">
        <v>-0.00384782832897814</v>
      </c>
      <c r="U867" s="16" t="n">
        <v>0.377928847402767</v>
      </c>
      <c r="V867" s="16" t="n">
        <v>0.940197872513564</v>
      </c>
      <c r="W867" s="6" t="s">
        <v>510</v>
      </c>
      <c r="X867" s="16" t="n">
        <v>0.2</v>
      </c>
      <c r="Y867" s="16" t="n">
        <v>0.558466315092574</v>
      </c>
      <c r="Z867" s="16" t="n">
        <f aca="false">(G867-E867)/SQRT(H867^2/D867+F867^2/C867)</f>
        <v>-1.25062224689311</v>
      </c>
      <c r="AA867" s="24" t="n">
        <f aca="false">ABS(K867-Z867)</f>
        <v>0</v>
      </c>
    </row>
    <row r="868" customFormat="false" ht="15" hidden="false" customHeight="false" outlineLevel="0" collapsed="false">
      <c r="A868" s="17" t="n">
        <v>1263</v>
      </c>
      <c r="B868" s="6" t="s">
        <v>427</v>
      </c>
      <c r="C868" s="6" t="n">
        <v>93</v>
      </c>
      <c r="D868" s="6" t="n">
        <v>471</v>
      </c>
      <c r="E868" s="16" t="n">
        <v>0.549820402617096</v>
      </c>
      <c r="F868" s="16" t="n">
        <v>0.0281330643321127</v>
      </c>
      <c r="G868" s="16" t="n">
        <v>0.545790231341769</v>
      </c>
      <c r="H868" s="16" t="n">
        <v>0.0291837190293657</v>
      </c>
      <c r="I868" s="23" t="n">
        <f aca="false">G868-E868</f>
        <v>-0.00403017127532668</v>
      </c>
      <c r="J868" s="17" t="n">
        <f aca="false">100*(G868-E868)/E868</f>
        <v>-0.732997767296998</v>
      </c>
      <c r="K868" s="16" t="n">
        <v>-1.25461772721007</v>
      </c>
      <c r="L868" s="17" t="n">
        <v>134.064214665245</v>
      </c>
      <c r="M868" s="16" t="n">
        <v>0.211800428734835</v>
      </c>
      <c r="N868" s="16" t="n">
        <v>0.490902367717098</v>
      </c>
      <c r="O868" s="6" t="str">
        <f aca="false">IF(N868&lt;0.05,"Yes","No")</f>
        <v>No</v>
      </c>
      <c r="P868" s="16" t="n">
        <v>-0.138717334462793</v>
      </c>
      <c r="Q868" s="16" t="n">
        <v>1.4984651996091</v>
      </c>
      <c r="R868" s="16" t="n">
        <v>0.221420581672423</v>
      </c>
      <c r="S868" s="16" t="n">
        <v>0.889503760332009</v>
      </c>
      <c r="T868" s="16" t="n">
        <v>-0.00385949733857332</v>
      </c>
      <c r="U868" s="16" t="n">
        <v>0.376267805617413</v>
      </c>
      <c r="V868" s="16" t="n">
        <v>0.940197872513564</v>
      </c>
      <c r="W868" s="6" t="s">
        <v>510</v>
      </c>
      <c r="X868" s="16" t="n">
        <v>0.2</v>
      </c>
      <c r="Y868" s="16" t="n">
        <v>0.558706024701505</v>
      </c>
      <c r="Z868" s="16" t="n">
        <f aca="false">(G868-E868)/SQRT(H868^2/D868+F868^2/C868)</f>
        <v>-1.25461772721006</v>
      </c>
      <c r="AA868" s="24" t="n">
        <f aca="false">ABS(K868-Z868)</f>
        <v>0</v>
      </c>
    </row>
    <row r="869" customFormat="false" ht="15" hidden="false" customHeight="false" outlineLevel="0" collapsed="false">
      <c r="A869" s="17" t="n">
        <v>1264</v>
      </c>
      <c r="B869" s="6" t="s">
        <v>427</v>
      </c>
      <c r="C869" s="6" t="n">
        <v>93</v>
      </c>
      <c r="D869" s="6" t="n">
        <v>471</v>
      </c>
      <c r="E869" s="16" t="n">
        <v>0.549709533491442</v>
      </c>
      <c r="F869" s="16" t="n">
        <v>0.0281192660422922</v>
      </c>
      <c r="G869" s="16" t="n">
        <v>0.545677702644575</v>
      </c>
      <c r="H869" s="16" t="n">
        <v>0.0291734032679259</v>
      </c>
      <c r="I869" s="23" t="n">
        <f aca="false">G869-E869</f>
        <v>-0.00403183084686731</v>
      </c>
      <c r="J869" s="17" t="n">
        <f aca="false">100*(G869-E869)/E869</f>
        <v>-0.733447502949315</v>
      </c>
      <c r="K869" s="16" t="n">
        <v>-1.25572010275439</v>
      </c>
      <c r="L869" s="17" t="n">
        <v>134.076451583192</v>
      </c>
      <c r="M869" s="16" t="n">
        <v>0.21140137669781</v>
      </c>
      <c r="N869" s="16" t="n">
        <v>0.490902367717098</v>
      </c>
      <c r="O869" s="6" t="str">
        <f aca="false">IF(N869&lt;0.05,"Yes","No")</f>
        <v>No</v>
      </c>
      <c r="P869" s="16" t="n">
        <v>-0.138826455132589</v>
      </c>
      <c r="Q869" s="16" t="n">
        <v>1.50082363361535</v>
      </c>
      <c r="R869" s="16" t="n">
        <v>0.221057873001323</v>
      </c>
      <c r="S869" s="16" t="n">
        <v>0.8892863086236</v>
      </c>
      <c r="T869" s="16" t="n">
        <v>-0.0038616232946412</v>
      </c>
      <c r="U869" s="16" t="n">
        <v>0.375804942036216</v>
      </c>
      <c r="V869" s="16" t="n">
        <v>0.940197872513564</v>
      </c>
      <c r="W869" s="6" t="s">
        <v>510</v>
      </c>
      <c r="X869" s="16" t="n">
        <v>0.2</v>
      </c>
      <c r="Y869" s="16" t="n">
        <v>0.558660365728375</v>
      </c>
      <c r="Z869" s="16" t="n">
        <f aca="false">(G869-E869)/SQRT(H869^2/D869+F869^2/C869)</f>
        <v>-1.25572010275439</v>
      </c>
      <c r="AA869" s="24" t="n">
        <f aca="false">ABS(K869-Z869)</f>
        <v>0</v>
      </c>
    </row>
    <row r="870" customFormat="false" ht="15" hidden="false" customHeight="false" outlineLevel="0" collapsed="false">
      <c r="A870" s="17" t="n">
        <v>1265</v>
      </c>
      <c r="B870" s="6" t="s">
        <v>427</v>
      </c>
      <c r="C870" s="6" t="n">
        <v>93</v>
      </c>
      <c r="D870" s="6" t="n">
        <v>471</v>
      </c>
      <c r="E870" s="16" t="n">
        <v>0.549570113100031</v>
      </c>
      <c r="F870" s="16" t="n">
        <v>0.0281040646430952</v>
      </c>
      <c r="G870" s="16" t="n">
        <v>0.545542797908155</v>
      </c>
      <c r="H870" s="16" t="n">
        <v>0.0291629085797272</v>
      </c>
      <c r="I870" s="23" t="n">
        <f aca="false">G870-E870</f>
        <v>-0.00402731519187605</v>
      </c>
      <c r="J870" s="17" t="n">
        <f aca="false">100*(G870-E870)/E870</f>
        <v>-0.732811900770704</v>
      </c>
      <c r="K870" s="16" t="n">
        <v>-1.25495233893441</v>
      </c>
      <c r="L870" s="17" t="n">
        <v>134.092614392098</v>
      </c>
      <c r="M870" s="16" t="n">
        <v>0.211678842520999</v>
      </c>
      <c r="N870" s="16" t="n">
        <v>0.490902367717098</v>
      </c>
      <c r="O870" s="6" t="str">
        <f aca="false">IF(N870&lt;0.05,"Yes","No")</f>
        <v>No</v>
      </c>
      <c r="P870" s="16" t="n">
        <v>-0.138724733985506</v>
      </c>
      <c r="Q870" s="16" t="n">
        <v>1.49862506748792</v>
      </c>
      <c r="R870" s="16" t="n">
        <v>0.221395972723827</v>
      </c>
      <c r="S870" s="16" t="n">
        <v>0.888641294864189</v>
      </c>
      <c r="T870" s="16" t="n">
        <v>-0.00385771040184246</v>
      </c>
      <c r="U870" s="16" t="n">
        <v>0.376100241706536</v>
      </c>
      <c r="V870" s="16" t="n">
        <v>0.940197872513564</v>
      </c>
      <c r="W870" s="6" t="s">
        <v>510</v>
      </c>
      <c r="X870" s="16" t="n">
        <v>0.2</v>
      </c>
      <c r="Y870" s="16" t="n">
        <v>0.558523388808986</v>
      </c>
      <c r="Z870" s="16" t="n">
        <f aca="false">(G870-E870)/SQRT(H870^2/D870+F870^2/C870)</f>
        <v>-1.25495233893441</v>
      </c>
      <c r="AA870" s="24" t="n">
        <f aca="false">ABS(K870-Z870)</f>
        <v>0</v>
      </c>
    </row>
    <row r="871" customFormat="false" ht="15" hidden="false" customHeight="false" outlineLevel="0" collapsed="false">
      <c r="A871" s="17" t="n">
        <v>1266</v>
      </c>
      <c r="B871" s="6" t="s">
        <v>427</v>
      </c>
      <c r="C871" s="6" t="n">
        <v>93</v>
      </c>
      <c r="D871" s="6" t="n">
        <v>471</v>
      </c>
      <c r="E871" s="16" t="n">
        <v>0.549413861446483</v>
      </c>
      <c r="F871" s="16" t="n">
        <v>0.0280903758170096</v>
      </c>
      <c r="G871" s="16" t="n">
        <v>0.54538567152246</v>
      </c>
      <c r="H871" s="16" t="n">
        <v>0.0291530699591691</v>
      </c>
      <c r="I871" s="23" t="n">
        <f aca="false">G871-E871</f>
        <v>-0.00402818992402276</v>
      </c>
      <c r="J871" s="17" t="n">
        <f aca="false">100*(G871-E871)/E871</f>
        <v>-0.733179522157931</v>
      </c>
      <c r="K871" s="16" t="n">
        <v>-1.25580362113222</v>
      </c>
      <c r="L871" s="17" t="n">
        <v>134.105996962496</v>
      </c>
      <c r="M871" s="16" t="n">
        <v>0.211370700896893</v>
      </c>
      <c r="N871" s="16" t="n">
        <v>0.490902367717098</v>
      </c>
      <c r="O871" s="6" t="str">
        <f aca="false">IF(N871&lt;0.05,"Yes","No")</f>
        <v>No</v>
      </c>
      <c r="P871" s="16" t="n">
        <v>-0.138804889573691</v>
      </c>
      <c r="Q871" s="16" t="n">
        <v>1.50035738838088</v>
      </c>
      <c r="R871" s="16" t="n">
        <v>0.22112952137173</v>
      </c>
      <c r="S871" s="16" t="n">
        <v>0.888460229237461</v>
      </c>
      <c r="T871" s="16" t="n">
        <v>-0.00385914752597915</v>
      </c>
      <c r="U871" s="16" t="n">
        <v>0.375769346833126</v>
      </c>
      <c r="V871" s="16" t="n">
        <v>0.940197872513564</v>
      </c>
      <c r="W871" s="6" t="s">
        <v>510</v>
      </c>
      <c r="X871" s="16" t="n">
        <v>0.2</v>
      </c>
      <c r="Y871" s="16" t="n">
        <v>0.558546218295551</v>
      </c>
      <c r="Z871" s="16" t="n">
        <f aca="false">(G871-E871)/SQRT(H871^2/D871+F871^2/C871)</f>
        <v>-1.25580362113222</v>
      </c>
      <c r="AA871" s="24" t="n">
        <f aca="false">ABS(K871-Z871)</f>
        <v>0</v>
      </c>
    </row>
    <row r="872" customFormat="false" ht="15" hidden="false" customHeight="false" outlineLevel="0" collapsed="false">
      <c r="A872" s="17" t="n">
        <v>1267</v>
      </c>
      <c r="B872" s="6" t="s">
        <v>427</v>
      </c>
      <c r="C872" s="6" t="n">
        <v>93</v>
      </c>
      <c r="D872" s="6" t="n">
        <v>471</v>
      </c>
      <c r="E872" s="16" t="n">
        <v>0.549232603080811</v>
      </c>
      <c r="F872" s="16" t="n">
        <v>0.0280765099482979</v>
      </c>
      <c r="G872" s="16" t="n">
        <v>0.545207340056729</v>
      </c>
      <c r="H872" s="16" t="n">
        <v>0.0291430968630647</v>
      </c>
      <c r="I872" s="23" t="n">
        <f aca="false">G872-E872</f>
        <v>-0.00402526302408179</v>
      </c>
      <c r="J872" s="17" t="n">
        <f aca="false">100*(G872-E872)/E872</f>
        <v>-0.732888579720665</v>
      </c>
      <c r="K872" s="16" t="n">
        <v>-1.25547750868771</v>
      </c>
      <c r="L872" s="17" t="n">
        <v>134.11954618551</v>
      </c>
      <c r="M872" s="16" t="n">
        <v>0.211488402865224</v>
      </c>
      <c r="N872" s="16" t="n">
        <v>0.490902367717098</v>
      </c>
      <c r="O872" s="6" t="str">
        <f aca="false">IF(N872&lt;0.05,"Yes","No")</f>
        <v>No</v>
      </c>
      <c r="P872" s="16" t="n">
        <v>-0.138754733592283</v>
      </c>
      <c r="Q872" s="16" t="n">
        <v>1.49927330118932</v>
      </c>
      <c r="R872" s="16" t="n">
        <v>0.221296221724097</v>
      </c>
      <c r="S872" s="16" t="n">
        <v>0.88857099138125</v>
      </c>
      <c r="T872" s="16" t="n">
        <v>-0.00385652099036008</v>
      </c>
      <c r="U872" s="16" t="n">
        <v>0.375948214265935</v>
      </c>
      <c r="V872" s="16" t="n">
        <v>0.940197872513564</v>
      </c>
      <c r="W872" s="6" t="s">
        <v>510</v>
      </c>
      <c r="X872" s="16" t="n">
        <v>0.2</v>
      </c>
      <c r="Y872" s="16" t="n">
        <v>0.55859187726868</v>
      </c>
      <c r="Z872" s="16" t="n">
        <f aca="false">(G872-E872)/SQRT(H872^2/D872+F872^2/C872)</f>
        <v>-1.25547750868771</v>
      </c>
      <c r="AA872" s="24" t="n">
        <f aca="false">ABS(K872-Z872)</f>
        <v>0</v>
      </c>
    </row>
    <row r="873" customFormat="false" ht="15" hidden="false" customHeight="false" outlineLevel="0" collapsed="false">
      <c r="A873" s="17" t="n">
        <v>1268</v>
      </c>
      <c r="B873" s="6" t="s">
        <v>427</v>
      </c>
      <c r="C873" s="6" t="n">
        <v>93</v>
      </c>
      <c r="D873" s="6" t="n">
        <v>471</v>
      </c>
      <c r="E873" s="16" t="n">
        <v>0.549034442311974</v>
      </c>
      <c r="F873" s="16" t="n">
        <v>0.0280648251983417</v>
      </c>
      <c r="G873" s="16" t="n">
        <v>0.545007029409874</v>
      </c>
      <c r="H873" s="16" t="n">
        <v>0.0291343161435035</v>
      </c>
      <c r="I873" s="23" t="n">
        <f aca="false">G873-E873</f>
        <v>-0.00402741290209974</v>
      </c>
      <c r="J873" s="17" t="n">
        <f aca="false">100*(G873-E873)/E873</f>
        <v>-0.733544672560136</v>
      </c>
      <c r="K873" s="16" t="n">
        <v>-1.25664571429828</v>
      </c>
      <c r="L873" s="17" t="n">
        <v>134.129821108729</v>
      </c>
      <c r="M873" s="16" t="n">
        <v>0.211066035593771</v>
      </c>
      <c r="N873" s="16" t="n">
        <v>0.490902367717098</v>
      </c>
      <c r="O873" s="6" t="str">
        <f aca="false">IF(N873&lt;0.05,"Yes","No")</f>
        <v>No</v>
      </c>
      <c r="P873" s="16" t="n">
        <v>-0.138873136683818</v>
      </c>
      <c r="Q873" s="16" t="n">
        <v>1.50183313219444</v>
      </c>
      <c r="R873" s="16" t="n">
        <v>0.220902837626887</v>
      </c>
      <c r="S873" s="16" t="n">
        <v>0.889079692779524</v>
      </c>
      <c r="T873" s="16" t="n">
        <v>-0.00385902191169836</v>
      </c>
      <c r="U873" s="16" t="n">
        <v>0.375536121738871</v>
      </c>
      <c r="V873" s="16" t="n">
        <v>0.940197872513564</v>
      </c>
      <c r="W873" s="6" t="s">
        <v>510</v>
      </c>
      <c r="X873" s="16" t="n">
        <v>0.2</v>
      </c>
      <c r="Y873" s="16" t="n">
        <v>0.558454900349291</v>
      </c>
      <c r="Z873" s="16" t="n">
        <f aca="false">(G873-E873)/SQRT(H873^2/D873+F873^2/C873)</f>
        <v>-1.25664571429828</v>
      </c>
      <c r="AA873" s="24" t="n">
        <f aca="false">ABS(K873-Z873)</f>
        <v>0</v>
      </c>
    </row>
    <row r="874" customFormat="false" ht="15" hidden="false" customHeight="false" outlineLevel="0" collapsed="false">
      <c r="A874" s="17" t="n">
        <v>1269</v>
      </c>
      <c r="B874" s="6" t="s">
        <v>427</v>
      </c>
      <c r="C874" s="6" t="n">
        <v>93</v>
      </c>
      <c r="D874" s="6" t="n">
        <v>471</v>
      </c>
      <c r="E874" s="16" t="n">
        <v>0.548817682330326</v>
      </c>
      <c r="F874" s="16" t="n">
        <v>0.0280545895804271</v>
      </c>
      <c r="G874" s="16" t="n">
        <v>0.544784266857585</v>
      </c>
      <c r="H874" s="16" t="n">
        <v>0.0291263512569799</v>
      </c>
      <c r="I874" s="23" t="n">
        <f aca="false">G874-E874</f>
        <v>-0.00403341547274183</v>
      </c>
      <c r="J874" s="17" t="n">
        <f aca="false">100*(G874-E874)/E874</f>
        <v>-0.734928119592577</v>
      </c>
      <c r="K874" s="16" t="n">
        <v>-1.25895763935848</v>
      </c>
      <c r="L874" s="17" t="n">
        <v>134.137991186177</v>
      </c>
      <c r="M874" s="16" t="n">
        <v>0.210232169032376</v>
      </c>
      <c r="N874" s="16" t="n">
        <v>0.490902367717098</v>
      </c>
      <c r="O874" s="6" t="str">
        <f aca="false">IF(N874&lt;0.05,"Yes","No")</f>
        <v>No</v>
      </c>
      <c r="P874" s="16" t="n">
        <v>-0.139120103497786</v>
      </c>
      <c r="Q874" s="16" t="n">
        <v>1.50717949006645</v>
      </c>
      <c r="R874" s="16" t="n">
        <v>0.220083929934974</v>
      </c>
      <c r="S874" s="16" t="n">
        <v>0.88984971587051</v>
      </c>
      <c r="T874" s="16" t="n">
        <v>-0.00386541523920355</v>
      </c>
      <c r="U874" s="16" t="n">
        <v>0.374680254347628</v>
      </c>
      <c r="V874" s="16" t="n">
        <v>0.940197872513564</v>
      </c>
      <c r="W874" s="6" t="s">
        <v>510</v>
      </c>
      <c r="X874" s="16" t="n">
        <v>0.2</v>
      </c>
      <c r="Y874" s="16" t="n">
        <v>0.558546218295551</v>
      </c>
      <c r="Z874" s="16" t="n">
        <f aca="false">(G874-E874)/SQRT(H874^2/D874+F874^2/C874)</f>
        <v>-1.25895763935848</v>
      </c>
      <c r="AA874" s="24" t="n">
        <f aca="false">ABS(K874-Z874)</f>
        <v>0</v>
      </c>
    </row>
    <row r="875" customFormat="false" ht="15" hidden="false" customHeight="false" outlineLevel="0" collapsed="false">
      <c r="A875" s="17" t="n">
        <v>1270</v>
      </c>
      <c r="B875" s="6" t="s">
        <v>427</v>
      </c>
      <c r="C875" s="6" t="n">
        <v>93</v>
      </c>
      <c r="D875" s="6" t="n">
        <v>471</v>
      </c>
      <c r="E875" s="16" t="n">
        <v>0.548581022729156</v>
      </c>
      <c r="F875" s="16" t="n">
        <v>0.0280460498877745</v>
      </c>
      <c r="G875" s="16" t="n">
        <v>0.544534127929914</v>
      </c>
      <c r="H875" s="16" t="n">
        <v>0.0291189682496432</v>
      </c>
      <c r="I875" s="23" t="n">
        <f aca="false">G875-E875</f>
        <v>-0.00404689479924159</v>
      </c>
      <c r="J875" s="17" t="n">
        <f aca="false">100*(G875-E875)/E875</f>
        <v>-0.737702295844749</v>
      </c>
      <c r="K875" s="16" t="n">
        <v>-1.2635382935476</v>
      </c>
      <c r="L875" s="17" t="n">
        <v>134.142546349544</v>
      </c>
      <c r="M875" s="16" t="n">
        <v>0.208587327917084</v>
      </c>
      <c r="N875" s="16" t="n">
        <v>0.490902367717098</v>
      </c>
      <c r="O875" s="6" t="str">
        <f aca="false">IF(N875&lt;0.05,"Yes","No")</f>
        <v>No</v>
      </c>
      <c r="P875" s="16" t="n">
        <v>-0.139621514949261</v>
      </c>
      <c r="Q875" s="16" t="n">
        <v>1.51806330772078</v>
      </c>
      <c r="R875" s="16" t="n">
        <v>0.218428041913303</v>
      </c>
      <c r="S875" s="16" t="n">
        <v>0.891011783469029</v>
      </c>
      <c r="T875" s="16" t="n">
        <v>-0.00387961678353032</v>
      </c>
      <c r="U875" s="16" t="n">
        <v>0.372899819589203</v>
      </c>
      <c r="V875" s="16" t="n">
        <v>0.940197872513564</v>
      </c>
      <c r="W875" s="6" t="s">
        <v>510</v>
      </c>
      <c r="X875" s="16" t="n">
        <v>0.2</v>
      </c>
      <c r="Y875" s="16" t="n">
        <v>0.558706024701505</v>
      </c>
      <c r="Z875" s="16" t="n">
        <f aca="false">(G875-E875)/SQRT(H875^2/D875+F875^2/C875)</f>
        <v>-1.26353829354759</v>
      </c>
      <c r="AA875" s="24" t="n">
        <f aca="false">ABS(K875-Z875)</f>
        <v>0</v>
      </c>
    </row>
    <row r="876" customFormat="false" ht="15" hidden="false" customHeight="false" outlineLevel="0" collapsed="false">
      <c r="A876" s="17" t="n">
        <v>1271</v>
      </c>
      <c r="B876" s="6" t="s">
        <v>427</v>
      </c>
      <c r="C876" s="6" t="n">
        <v>93</v>
      </c>
      <c r="D876" s="6" t="n">
        <v>471</v>
      </c>
      <c r="E876" s="16" t="n">
        <v>0.54833143148371</v>
      </c>
      <c r="F876" s="16" t="n">
        <v>0.0280371609163444</v>
      </c>
      <c r="G876" s="16" t="n">
        <v>0.544275946171674</v>
      </c>
      <c r="H876" s="16" t="n">
        <v>0.0291129374069014</v>
      </c>
      <c r="I876" s="23" t="n">
        <f aca="false">G876-E876</f>
        <v>-0.00405548531203614</v>
      </c>
      <c r="J876" s="17" t="n">
        <f aca="false">100*(G876-E876)/E876</f>
        <v>-0.739604749824856</v>
      </c>
      <c r="K876" s="16" t="n">
        <v>-1.26659748247313</v>
      </c>
      <c r="L876" s="17" t="n">
        <v>134.15237439802</v>
      </c>
      <c r="M876" s="16" t="n">
        <v>0.207493974781753</v>
      </c>
      <c r="N876" s="16" t="n">
        <v>0.490902367717098</v>
      </c>
      <c r="O876" s="6" t="str">
        <f aca="false">IF(N876&lt;0.05,"Yes","No")</f>
        <v>No</v>
      </c>
      <c r="P876" s="16" t="n">
        <v>-0.139949242403092</v>
      </c>
      <c r="Q876" s="16" t="n">
        <v>1.52519823840345</v>
      </c>
      <c r="R876" s="16" t="n">
        <v>0.217350599014798</v>
      </c>
      <c r="S876" s="16" t="n">
        <v>0.892144510955447</v>
      </c>
      <c r="T876" s="16" t="n">
        <v>-0.00388823685426215</v>
      </c>
      <c r="U876" s="16" t="n">
        <v>0.371860570714768</v>
      </c>
      <c r="V876" s="16" t="n">
        <v>0.940197872513564</v>
      </c>
      <c r="W876" s="6" t="s">
        <v>510</v>
      </c>
      <c r="X876" s="16" t="n">
        <v>0.2</v>
      </c>
      <c r="Y876" s="16" t="n">
        <v>0.558774513161199</v>
      </c>
      <c r="Z876" s="16" t="n">
        <f aca="false">(G876-E876)/SQRT(H876^2/D876+F876^2/C876)</f>
        <v>-1.26659748247313</v>
      </c>
      <c r="AA876" s="24" t="n">
        <f aca="false">ABS(K876-Z876)</f>
        <v>0</v>
      </c>
    </row>
    <row r="877" customFormat="false" ht="15" hidden="false" customHeight="false" outlineLevel="0" collapsed="false">
      <c r="A877" s="17" t="n">
        <v>1272</v>
      </c>
      <c r="B877" s="6" t="s">
        <v>427</v>
      </c>
      <c r="C877" s="6" t="n">
        <v>93</v>
      </c>
      <c r="D877" s="6" t="n">
        <v>471</v>
      </c>
      <c r="E877" s="16" t="n">
        <v>0.548064882716825</v>
      </c>
      <c r="F877" s="16" t="n">
        <v>0.0280300623563596</v>
      </c>
      <c r="G877" s="16" t="n">
        <v>0.543998997302572</v>
      </c>
      <c r="H877" s="16" t="n">
        <v>0.0291080162515446</v>
      </c>
      <c r="I877" s="23" t="n">
        <f aca="false">G877-E877</f>
        <v>-0.00406588541425323</v>
      </c>
      <c r="J877" s="17" t="n">
        <f aca="false">100*(G877-E877)/E877</f>
        <v>-0.741862057298424</v>
      </c>
      <c r="K877" s="16" t="n">
        <v>-1.27014843281468</v>
      </c>
      <c r="L877" s="17" t="n">
        <v>134.159905360024</v>
      </c>
      <c r="M877" s="16" t="n">
        <v>0.206230206789361</v>
      </c>
      <c r="N877" s="16" t="n">
        <v>0.490902367717098</v>
      </c>
      <c r="O877" s="6" t="str">
        <f aca="false">IF(N877&lt;0.05,"Yes","No")</f>
        <v>No</v>
      </c>
      <c r="P877" s="16" t="n">
        <v>-0.140333671579694</v>
      </c>
      <c r="Q877" s="16" t="n">
        <v>1.53358893769155</v>
      </c>
      <c r="R877" s="16" t="n">
        <v>0.21609163336519</v>
      </c>
      <c r="S877" s="16" t="n">
        <v>0.893630408823283</v>
      </c>
      <c r="T877" s="16" t="n">
        <v>-0.00389836103086156</v>
      </c>
      <c r="U877" s="16" t="n">
        <v>0.3706880938976</v>
      </c>
      <c r="V877" s="16" t="n">
        <v>0.940197872513564</v>
      </c>
      <c r="W877" s="6" t="s">
        <v>510</v>
      </c>
      <c r="X877" s="16" t="n">
        <v>0.2</v>
      </c>
      <c r="Y877" s="16" t="n">
        <v>0.558728854188069</v>
      </c>
      <c r="Z877" s="16" t="n">
        <f aca="false">(G877-E877)/SQRT(H877^2/D877+F877^2/C877)</f>
        <v>-1.27014843281467</v>
      </c>
      <c r="AA877" s="24" t="n">
        <f aca="false">ABS(K877-Z877)</f>
        <v>0</v>
      </c>
    </row>
    <row r="878" customFormat="false" ht="15" hidden="false" customHeight="false" outlineLevel="0" collapsed="false">
      <c r="A878" s="17" t="n">
        <v>1273</v>
      </c>
      <c r="B878" s="6" t="s">
        <v>427</v>
      </c>
      <c r="C878" s="6" t="n">
        <v>93</v>
      </c>
      <c r="D878" s="6" t="n">
        <v>471</v>
      </c>
      <c r="E878" s="16" t="n">
        <v>0.547778397478083</v>
      </c>
      <c r="F878" s="16" t="n">
        <v>0.0280220590049483</v>
      </c>
      <c r="G878" s="16" t="n">
        <v>0.543706387850889</v>
      </c>
      <c r="H878" s="16" t="n">
        <v>0.0291040969855421</v>
      </c>
      <c r="I878" s="23" t="n">
        <f aca="false">G878-E878</f>
        <v>-0.00407200962719412</v>
      </c>
      <c r="J878" s="17" t="n">
        <f aca="false">100*(G878-E878)/E878</f>
        <v>-0.743368056488033</v>
      </c>
      <c r="K878" s="16" t="n">
        <v>-1.27239118356278</v>
      </c>
      <c r="L878" s="17" t="n">
        <v>134.173412361568</v>
      </c>
      <c r="M878" s="16" t="n">
        <v>0.205434795354128</v>
      </c>
      <c r="N878" s="16" t="n">
        <v>0.490902367717098</v>
      </c>
      <c r="O878" s="6" t="str">
        <f aca="false">IF(N878&lt;0.05,"Yes","No")</f>
        <v>No</v>
      </c>
      <c r="P878" s="16" t="n">
        <v>-0.140567233118414</v>
      </c>
      <c r="Q878" s="16" t="n">
        <v>1.53869798185786</v>
      </c>
      <c r="R878" s="16" t="n">
        <v>0.215329319053231</v>
      </c>
      <c r="S878" s="16" t="n">
        <v>0.895093062608089</v>
      </c>
      <c r="T878" s="16" t="n">
        <v>-0.00390414423341694</v>
      </c>
      <c r="U878" s="16" t="n">
        <v>0.370061054206547</v>
      </c>
      <c r="V878" s="16" t="n">
        <v>0.940197872513564</v>
      </c>
      <c r="W878" s="6" t="s">
        <v>510</v>
      </c>
      <c r="X878" s="16" t="n">
        <v>0.2</v>
      </c>
      <c r="Y878" s="16" t="n">
        <v>0.558706024701505</v>
      </c>
      <c r="Z878" s="16" t="n">
        <f aca="false">(G878-E878)/SQRT(H878^2/D878+F878^2/C878)</f>
        <v>-1.27239118356278</v>
      </c>
      <c r="AA878" s="24" t="n">
        <f aca="false">ABS(K878-Z878)</f>
        <v>0</v>
      </c>
    </row>
    <row r="879" customFormat="false" ht="15" hidden="false" customHeight="false" outlineLevel="0" collapsed="false">
      <c r="A879" s="17" t="n">
        <v>1274</v>
      </c>
      <c r="B879" s="6" t="s">
        <v>427</v>
      </c>
      <c r="C879" s="6" t="n">
        <v>93</v>
      </c>
      <c r="D879" s="6" t="n">
        <v>471</v>
      </c>
      <c r="E879" s="16" t="n">
        <v>0.547476756316359</v>
      </c>
      <c r="F879" s="16" t="n">
        <v>0.0280129784088752</v>
      </c>
      <c r="G879" s="16" t="n">
        <v>0.543399411781578</v>
      </c>
      <c r="H879" s="16" t="n">
        <v>0.029100926728508</v>
      </c>
      <c r="I879" s="23" t="n">
        <f aca="false">G879-E879</f>
        <v>-0.00407734453478092</v>
      </c>
      <c r="J879" s="17" t="n">
        <f aca="false">100*(G879-E879)/E879</f>
        <v>-0.744752080839909</v>
      </c>
      <c r="K879" s="16" t="n">
        <v>-1.27442302965155</v>
      </c>
      <c r="L879" s="17" t="n">
        <v>134.19267816118</v>
      </c>
      <c r="M879" s="16" t="n">
        <v>0.204716015121796</v>
      </c>
      <c r="N879" s="16" t="n">
        <v>0.490902367717098</v>
      </c>
      <c r="O879" s="6" t="str">
        <f aca="false">IF(N879&lt;0.05,"Yes","No")</f>
        <v>No</v>
      </c>
      <c r="P879" s="16" t="n">
        <v>-0.140771380790874</v>
      </c>
      <c r="Q879" s="16" t="n">
        <v>1.54317057061344</v>
      </c>
      <c r="R879" s="16" t="n">
        <v>0.214664600506939</v>
      </c>
      <c r="S879" s="16" t="n">
        <v>0.896306282105031</v>
      </c>
      <c r="T879" s="16" t="n">
        <v>-0.0039087213773657</v>
      </c>
      <c r="U879" s="16" t="n">
        <v>0.369641418969179</v>
      </c>
      <c r="V879" s="16" t="n">
        <v>0.940197872513564</v>
      </c>
      <c r="W879" s="6" t="s">
        <v>510</v>
      </c>
      <c r="X879" s="16" t="n">
        <v>0.2</v>
      </c>
      <c r="Y879" s="16" t="n">
        <v>0.558728854188069</v>
      </c>
      <c r="Z879" s="16" t="n">
        <f aca="false">(G879-E879)/SQRT(H879^2/D879+F879^2/C879)</f>
        <v>-1.27442302965155</v>
      </c>
      <c r="AA879" s="24" t="n">
        <f aca="false">ABS(K879-Z879)</f>
        <v>0</v>
      </c>
    </row>
    <row r="880" customFormat="false" ht="15" hidden="false" customHeight="false" outlineLevel="0" collapsed="false">
      <c r="A880" s="17" t="n">
        <v>1275</v>
      </c>
      <c r="B880" s="6" t="s">
        <v>427</v>
      </c>
      <c r="C880" s="6" t="n">
        <v>93</v>
      </c>
      <c r="D880" s="6" t="n">
        <v>471</v>
      </c>
      <c r="E880" s="16" t="n">
        <v>0.547154021199032</v>
      </c>
      <c r="F880" s="16" t="n">
        <v>0.0280062209104138</v>
      </c>
      <c r="G880" s="16" t="n">
        <v>0.543074604622118</v>
      </c>
      <c r="H880" s="16" t="n">
        <v>0.029099701487129</v>
      </c>
      <c r="I880" s="23" t="n">
        <f aca="false">G880-E880</f>
        <v>-0.00407941657691358</v>
      </c>
      <c r="J880" s="17" t="n">
        <f aca="false">100*(G880-E880)/E880</f>
        <v>-0.745570062333446</v>
      </c>
      <c r="K880" s="16" t="n">
        <v>-1.27533370507726</v>
      </c>
      <c r="L880" s="17" t="n">
        <v>134.210517887536</v>
      </c>
      <c r="M880" s="16" t="n">
        <v>0.204394306474571</v>
      </c>
      <c r="N880" s="16" t="n">
        <v>0.490902367717098</v>
      </c>
      <c r="O880" s="6" t="str">
        <f aca="false">IF(N880&lt;0.05,"Yes","No")</f>
        <v>No</v>
      </c>
      <c r="P880" s="16" t="n">
        <v>-0.140853154796072</v>
      </c>
      <c r="Q880" s="16" t="n">
        <v>1.54496394494504</v>
      </c>
      <c r="R880" s="16" t="n">
        <v>0.214398755324272</v>
      </c>
      <c r="S880" s="16" t="n">
        <v>0.897988410690383</v>
      </c>
      <c r="T880" s="16" t="n">
        <v>-0.00391027662543259</v>
      </c>
      <c r="U880" s="16" t="n">
        <v>0.369571631978859</v>
      </c>
      <c r="V880" s="16" t="n">
        <v>0.940197872513564</v>
      </c>
      <c r="W880" s="6" t="s">
        <v>510</v>
      </c>
      <c r="X880" s="16" t="n">
        <v>0.2</v>
      </c>
      <c r="Y880" s="16" t="n">
        <v>0.558706024701505</v>
      </c>
      <c r="Z880" s="16" t="n">
        <f aca="false">(G880-E880)/SQRT(H880^2/D880+F880^2/C880)</f>
        <v>-1.27533370507726</v>
      </c>
      <c r="AA880" s="24" t="n">
        <f aca="false">ABS(K880-Z880)</f>
        <v>0</v>
      </c>
    </row>
    <row r="881" customFormat="false" ht="15" hidden="false" customHeight="false" outlineLevel="0" collapsed="false">
      <c r="A881" s="17" t="n">
        <v>1276</v>
      </c>
      <c r="B881" s="6" t="s">
        <v>427</v>
      </c>
      <c r="C881" s="6" t="n">
        <v>93</v>
      </c>
      <c r="D881" s="6" t="n">
        <v>471</v>
      </c>
      <c r="E881" s="16" t="n">
        <v>0.546811232643743</v>
      </c>
      <c r="F881" s="16" t="n">
        <v>0.0279999152533382</v>
      </c>
      <c r="G881" s="16" t="n">
        <v>0.542735443816317</v>
      </c>
      <c r="H881" s="16" t="n">
        <v>0.0290994088662273</v>
      </c>
      <c r="I881" s="23" t="n">
        <f aca="false">G881-E881</f>
        <v>-0.00407578882742621</v>
      </c>
      <c r="J881" s="17" t="n">
        <f aca="false">100*(G881-E881)/E881</f>
        <v>-0.745374012841769</v>
      </c>
      <c r="K881" s="16" t="n">
        <v>-1.27443834448425</v>
      </c>
      <c r="L881" s="17" t="n">
        <v>134.229796852271</v>
      </c>
      <c r="M881" s="16" t="n">
        <v>0.204709998942768</v>
      </c>
      <c r="N881" s="16" t="n">
        <v>0.490902367717098</v>
      </c>
      <c r="O881" s="6" t="str">
        <f aca="false">IF(N881&lt;0.05,"Yes","No")</f>
        <v>No</v>
      </c>
      <c r="P881" s="16" t="n">
        <v>-0.140733957580529</v>
      </c>
      <c r="Q881" s="16" t="n">
        <v>1.5423501947637</v>
      </c>
      <c r="R881" s="16" t="n">
        <v>0.214786341839272</v>
      </c>
      <c r="S881" s="16" t="n">
        <v>0.899941036826671</v>
      </c>
      <c r="T881" s="16" t="n">
        <v>-0.00390631168286076</v>
      </c>
      <c r="U881" s="16" t="n">
        <v>0.370146334072158</v>
      </c>
      <c r="V881" s="16" t="n">
        <v>0.940197872513564</v>
      </c>
      <c r="W881" s="6" t="s">
        <v>510</v>
      </c>
      <c r="X881" s="16" t="n">
        <v>0.2</v>
      </c>
      <c r="Y881" s="16" t="n">
        <v>0.558546218295551</v>
      </c>
      <c r="Z881" s="16" t="n">
        <f aca="false">(G881-E881)/SQRT(H881^2/D881+F881^2/C881)</f>
        <v>-1.27443834448425</v>
      </c>
      <c r="AA881" s="24" t="n">
        <f aca="false">ABS(K881-Z881)</f>
        <v>0</v>
      </c>
    </row>
    <row r="882" customFormat="false" ht="15" hidden="false" customHeight="false" outlineLevel="0" collapsed="false">
      <c r="A882" s="17" t="n">
        <v>1277</v>
      </c>
      <c r="B882" s="6" t="s">
        <v>427</v>
      </c>
      <c r="C882" s="6" t="n">
        <v>93</v>
      </c>
      <c r="D882" s="6" t="n">
        <v>471</v>
      </c>
      <c r="E882" s="16" t="n">
        <v>0.546446307372021</v>
      </c>
      <c r="F882" s="16" t="n">
        <v>0.0279959875173477</v>
      </c>
      <c r="G882" s="16" t="n">
        <v>0.542369299696762</v>
      </c>
      <c r="H882" s="16" t="n">
        <v>0.0291016200206468</v>
      </c>
      <c r="I882" s="23" t="n">
        <f aca="false">G882-E882</f>
        <v>-0.00407700767525898</v>
      </c>
      <c r="J882" s="17" t="n">
        <f aca="false">100*(G882-E882)/E882</f>
        <v>-0.746094834983183</v>
      </c>
      <c r="K882" s="16" t="n">
        <v>-1.27494983548794</v>
      </c>
      <c r="L882" s="17" t="n">
        <v>134.249187907615</v>
      </c>
      <c r="M882" s="16" t="n">
        <v>0.204529112018725</v>
      </c>
      <c r="N882" s="16" t="n">
        <v>0.490902367717098</v>
      </c>
      <c r="O882" s="6" t="str">
        <f aca="false">IF(N882&lt;0.05,"Yes","No")</f>
        <v>No</v>
      </c>
      <c r="P882" s="16" t="n">
        <v>-0.140770017288204</v>
      </c>
      <c r="Q882" s="16" t="n">
        <v>1.54314067665359</v>
      </c>
      <c r="R882" s="16" t="n">
        <v>0.214669035237641</v>
      </c>
      <c r="S882" s="16" t="n">
        <v>0.902182425685295</v>
      </c>
      <c r="T882" s="16" t="n">
        <v>-0.00390675428917253</v>
      </c>
      <c r="U882" s="16" t="n">
        <v>0.370283819939938</v>
      </c>
      <c r="V882" s="16" t="n">
        <v>0.940197872513564</v>
      </c>
      <c r="W882" s="6" t="s">
        <v>510</v>
      </c>
      <c r="X882" s="16" t="n">
        <v>0.2</v>
      </c>
      <c r="Y882" s="16" t="n">
        <v>0.558706024701505</v>
      </c>
      <c r="Z882" s="16" t="n">
        <f aca="false">(G882-E882)/SQRT(H882^2/D882+F882^2/C882)</f>
        <v>-1.27494983548794</v>
      </c>
      <c r="AA882" s="24" t="n">
        <f aca="false">ABS(K882-Z882)</f>
        <v>0</v>
      </c>
    </row>
    <row r="883" customFormat="false" ht="15" hidden="false" customHeight="false" outlineLevel="0" collapsed="false">
      <c r="A883" s="17" t="n">
        <v>1278</v>
      </c>
      <c r="B883" s="6" t="s">
        <v>427</v>
      </c>
      <c r="C883" s="6" t="n">
        <v>93</v>
      </c>
      <c r="D883" s="6" t="n">
        <v>471</v>
      </c>
      <c r="E883" s="16" t="n">
        <v>0.546069669146692</v>
      </c>
      <c r="F883" s="16" t="n">
        <v>0.0279941224605175</v>
      </c>
      <c r="G883" s="16" t="n">
        <v>0.541987859582699</v>
      </c>
      <c r="H883" s="16" t="n">
        <v>0.0291063595358725</v>
      </c>
      <c r="I883" s="23" t="n">
        <f aca="false">G883-E883</f>
        <v>-0.00408180956399307</v>
      </c>
      <c r="J883" s="17" t="n">
        <f aca="false">100*(G883-E883)/E883</f>
        <v>-0.747488790280451</v>
      </c>
      <c r="K883" s="16" t="n">
        <v>-1.27648499272169</v>
      </c>
      <c r="L883" s="17" t="n">
        <v>134.26977243479</v>
      </c>
      <c r="M883" s="16" t="n">
        <v>0.203987528222582</v>
      </c>
      <c r="N883" s="16" t="n">
        <v>0.490902367717098</v>
      </c>
      <c r="O883" s="6" t="str">
        <f aca="false">IF(N883&lt;0.05,"Yes","No")</f>
        <v>No</v>
      </c>
      <c r="P883" s="16" t="n">
        <v>-0.140917825003778</v>
      </c>
      <c r="Q883" s="16" t="n">
        <v>1.54638295577272</v>
      </c>
      <c r="R883" s="16" t="n">
        <v>0.214188682765351</v>
      </c>
      <c r="S883" s="16" t="n">
        <v>0.904976903336065</v>
      </c>
      <c r="T883" s="16" t="n">
        <v>-0.00391074287933262</v>
      </c>
      <c r="U883" s="16" t="n">
        <v>0.370033703071456</v>
      </c>
      <c r="V883" s="16" t="n">
        <v>0.940197872513564</v>
      </c>
      <c r="W883" s="6" t="s">
        <v>510</v>
      </c>
      <c r="X883" s="16" t="n">
        <v>0.2</v>
      </c>
      <c r="Y883" s="16" t="n">
        <v>0.55868319521494</v>
      </c>
      <c r="Z883" s="16" t="n">
        <f aca="false">(G883-E883)/SQRT(H883^2/D883+F883^2/C883)</f>
        <v>-1.27648499272169</v>
      </c>
      <c r="AA883" s="24" t="n">
        <f aca="false">ABS(K883-Z883)</f>
        <v>0</v>
      </c>
    </row>
    <row r="884" customFormat="false" ht="15" hidden="false" customHeight="false" outlineLevel="0" collapsed="false">
      <c r="A884" s="17" t="n">
        <v>1279</v>
      </c>
      <c r="B884" s="6" t="s">
        <v>427</v>
      </c>
      <c r="C884" s="6" t="n">
        <v>93</v>
      </c>
      <c r="D884" s="6" t="n">
        <v>471</v>
      </c>
      <c r="E884" s="16" t="n">
        <v>0.545655918377702</v>
      </c>
      <c r="F884" s="16" t="n">
        <v>0.0279929147654702</v>
      </c>
      <c r="G884" s="16" t="n">
        <v>0.541576872016214</v>
      </c>
      <c r="H884" s="16" t="n">
        <v>0.0291118883436236</v>
      </c>
      <c r="I884" s="23" t="n">
        <f aca="false">G884-E884</f>
        <v>-0.0040790463614877</v>
      </c>
      <c r="J884" s="17" t="n">
        <f aca="false">100*(G884-E884)/E884</f>
        <v>-0.747549183304963</v>
      </c>
      <c r="K884" s="16" t="n">
        <v>-1.27562359245709</v>
      </c>
      <c r="L884" s="17" t="n">
        <v>134.290691161813</v>
      </c>
      <c r="M884" s="16" t="n">
        <v>0.204290757815348</v>
      </c>
      <c r="N884" s="16" t="n">
        <v>0.490902367717098</v>
      </c>
      <c r="O884" s="6" t="str">
        <f aca="false">IF(N884&lt;0.05,"Yes","No")</f>
        <v>No</v>
      </c>
      <c r="P884" s="16" t="n">
        <v>-0.140800715680248</v>
      </c>
      <c r="Q884" s="16" t="n">
        <v>1.5438137902</v>
      </c>
      <c r="R884" s="16" t="n">
        <v>0.214569206145099</v>
      </c>
      <c r="S884" s="16" t="n">
        <v>0.907685445789576</v>
      </c>
      <c r="T884" s="16" t="n">
        <v>-0.00390678120904961</v>
      </c>
      <c r="U884" s="16" t="n">
        <v>0.370787603611132</v>
      </c>
      <c r="V884" s="16" t="n">
        <v>0.940197872513564</v>
      </c>
      <c r="W884" s="6" t="s">
        <v>510</v>
      </c>
      <c r="X884" s="16" t="n">
        <v>0.2</v>
      </c>
      <c r="Y884" s="16" t="n">
        <v>0.558546218295551</v>
      </c>
      <c r="Z884" s="16" t="n">
        <f aca="false">(G884-E884)/SQRT(H884^2/D884+F884^2/C884)</f>
        <v>-1.27562359245709</v>
      </c>
      <c r="AA884" s="24" t="n">
        <f aca="false">ABS(K884-Z884)</f>
        <v>0</v>
      </c>
    </row>
    <row r="885" customFormat="false" ht="15" hidden="false" customHeight="false" outlineLevel="0" collapsed="false">
      <c r="A885" s="17" t="n">
        <v>1280</v>
      </c>
      <c r="B885" s="6" t="s">
        <v>427</v>
      </c>
      <c r="C885" s="6" t="n">
        <v>93</v>
      </c>
      <c r="D885" s="6" t="n">
        <v>471</v>
      </c>
      <c r="E885" s="16" t="n">
        <v>0.545216914787087</v>
      </c>
      <c r="F885" s="16" t="n">
        <v>0.027993561856852</v>
      </c>
      <c r="G885" s="16" t="n">
        <v>0.541142208624291</v>
      </c>
      <c r="H885" s="16" t="n">
        <v>0.0291191101522165</v>
      </c>
      <c r="I885" s="23" t="n">
        <f aca="false">G885-E885</f>
        <v>-0.00407470616279626</v>
      </c>
      <c r="J885" s="17" t="n">
        <f aca="false">100*(G885-E885)/E885</f>
        <v>-0.747355053059473</v>
      </c>
      <c r="K885" s="16" t="n">
        <v>-1.27418640063486</v>
      </c>
      <c r="L885" s="17" t="n">
        <v>134.310888405386</v>
      </c>
      <c r="M885" s="16" t="n">
        <v>0.204797658050733</v>
      </c>
      <c r="N885" s="16" t="n">
        <v>0.490902367717098</v>
      </c>
      <c r="O885" s="6" t="str">
        <f aca="false">IF(N885&lt;0.05,"Yes","No")</f>
        <v>No</v>
      </c>
      <c r="P885" s="16" t="n">
        <v>-0.140620863912971</v>
      </c>
      <c r="Q885" s="16" t="n">
        <v>1.53987232862137</v>
      </c>
      <c r="R885" s="16" t="n">
        <v>0.215154549747972</v>
      </c>
      <c r="S885" s="16" t="n">
        <v>0.910897977555303</v>
      </c>
      <c r="T885" s="16" t="n">
        <v>-0.00390068000379265</v>
      </c>
      <c r="U885" s="16" t="n">
        <v>0.371876767149529</v>
      </c>
      <c r="V885" s="16" t="n">
        <v>0.940197872513564</v>
      </c>
      <c r="W885" s="6" t="s">
        <v>510</v>
      </c>
      <c r="X885" s="16" t="n">
        <v>0.2</v>
      </c>
      <c r="Y885" s="16" t="n">
        <v>0.558432070862726</v>
      </c>
      <c r="Z885" s="16" t="n">
        <f aca="false">(G885-E885)/SQRT(H885^2/D885+F885^2/C885)</f>
        <v>-1.27418640063486</v>
      </c>
      <c r="AA885" s="24" t="n">
        <f aca="false">ABS(K885-Z885)</f>
        <v>0</v>
      </c>
    </row>
    <row r="886" customFormat="false" ht="15" hidden="false" customHeight="false" outlineLevel="0" collapsed="false">
      <c r="A886" s="17" t="n">
        <v>1281</v>
      </c>
      <c r="B886" s="6" t="s">
        <v>427</v>
      </c>
      <c r="C886" s="6" t="n">
        <v>93</v>
      </c>
      <c r="D886" s="6" t="n">
        <v>471</v>
      </c>
      <c r="E886" s="16" t="n">
        <v>0.544745493640182</v>
      </c>
      <c r="F886" s="16" t="n">
        <v>0.0279950764539393</v>
      </c>
      <c r="G886" s="16" t="n">
        <v>0.540676305881225</v>
      </c>
      <c r="H886" s="16" t="n">
        <v>0.0291279812933038</v>
      </c>
      <c r="I886" s="23" t="n">
        <f aca="false">G886-E886</f>
        <v>-0.00406918775895704</v>
      </c>
      <c r="J886" s="17" t="n">
        <f aca="false">100*(G886-E886)/E886</f>
        <v>-0.746988787693366</v>
      </c>
      <c r="K886" s="16" t="n">
        <v>-1.27233579786416</v>
      </c>
      <c r="L886" s="17" t="n">
        <v>134.333394001796</v>
      </c>
      <c r="M886" s="16" t="n">
        <v>0.205451790236244</v>
      </c>
      <c r="N886" s="16" t="n">
        <v>0.490902367717098</v>
      </c>
      <c r="O886" s="6" t="str">
        <f aca="false">IF(N886&lt;0.05,"Yes","No")</f>
        <v>No</v>
      </c>
      <c r="P886" s="16" t="n">
        <v>-0.140393037217877</v>
      </c>
      <c r="Q886" s="16" t="n">
        <v>1.53488672662438</v>
      </c>
      <c r="R886" s="16" t="n">
        <v>0.215897687269623</v>
      </c>
      <c r="S886" s="16" t="n">
        <v>0.913865640986144</v>
      </c>
      <c r="T886" s="16" t="n">
        <v>-0.00389358744065538</v>
      </c>
      <c r="U886" s="16" t="n">
        <v>0.373106527405251</v>
      </c>
      <c r="V886" s="16" t="n">
        <v>0.940197872513564</v>
      </c>
      <c r="W886" s="6" t="s">
        <v>510</v>
      </c>
      <c r="X886" s="16" t="n">
        <v>0.2</v>
      </c>
      <c r="Y886" s="16" t="n">
        <v>0.558158117023948</v>
      </c>
      <c r="Z886" s="16" t="n">
        <f aca="false">(G886-E886)/SQRT(H886^2/D886+F886^2/C886)</f>
        <v>-1.27233579786416</v>
      </c>
      <c r="AA886" s="24" t="n">
        <f aca="false">ABS(K886-Z886)</f>
        <v>0</v>
      </c>
    </row>
    <row r="887" customFormat="false" ht="15" hidden="false" customHeight="false" outlineLevel="0" collapsed="false">
      <c r="A887" s="17" t="n">
        <v>1282</v>
      </c>
      <c r="B887" s="6" t="s">
        <v>427</v>
      </c>
      <c r="C887" s="6" t="n">
        <v>93</v>
      </c>
      <c r="D887" s="6" t="n">
        <v>471</v>
      </c>
      <c r="E887" s="16" t="n">
        <v>0.544237215993225</v>
      </c>
      <c r="F887" s="16" t="n">
        <v>0.0279964239438609</v>
      </c>
      <c r="G887" s="16" t="n">
        <v>0.540182506076343</v>
      </c>
      <c r="H887" s="16" t="n">
        <v>0.0291379217935031</v>
      </c>
      <c r="I887" s="23" t="n">
        <f aca="false">G887-E887</f>
        <v>-0.00405470991688195</v>
      </c>
      <c r="J887" s="17" t="n">
        <f aca="false">100*(G887-E887)/E887</f>
        <v>-0.745026212417716</v>
      </c>
      <c r="K887" s="16" t="n">
        <v>-1.26768246044228</v>
      </c>
      <c r="L887" s="17" t="n">
        <v>134.359740771341</v>
      </c>
      <c r="M887" s="16" t="n">
        <v>0.20710388989467</v>
      </c>
      <c r="N887" s="16" t="n">
        <v>0.490902367717098</v>
      </c>
      <c r="O887" s="6" t="str">
        <f aca="false">IF(N887&lt;0.05,"Yes","No")</f>
        <v>No</v>
      </c>
      <c r="P887" s="16" t="n">
        <v>-0.139852079585699</v>
      </c>
      <c r="Q887" s="16" t="n">
        <v>1.52308116920861</v>
      </c>
      <c r="R887" s="16" t="n">
        <v>0.217669632854223</v>
      </c>
      <c r="S887" s="16" t="n">
        <v>0.9166504979701</v>
      </c>
      <c r="T887" s="16" t="n">
        <v>-0.00387759314573993</v>
      </c>
      <c r="U887" s="16" t="n">
        <v>0.375429488795135</v>
      </c>
      <c r="V887" s="16" t="n">
        <v>0.940197872513564</v>
      </c>
      <c r="W887" s="6" t="s">
        <v>510</v>
      </c>
      <c r="X887" s="16" t="n">
        <v>0.2</v>
      </c>
      <c r="Y887" s="16" t="n">
        <v>0.557678697806086</v>
      </c>
      <c r="Z887" s="16" t="n">
        <f aca="false">(G887-E887)/SQRT(H887^2/D887+F887^2/C887)</f>
        <v>-1.26768246044228</v>
      </c>
      <c r="AA887" s="24" t="n">
        <f aca="false">ABS(K887-Z887)</f>
        <v>0</v>
      </c>
    </row>
    <row r="888" customFormat="false" ht="15" hidden="false" customHeight="false" outlineLevel="0" collapsed="false">
      <c r="A888" s="17" t="n">
        <v>1283</v>
      </c>
      <c r="B888" s="6" t="s">
        <v>427</v>
      </c>
      <c r="C888" s="6" t="n">
        <v>93</v>
      </c>
      <c r="D888" s="6" t="n">
        <v>471</v>
      </c>
      <c r="E888" s="16" t="n">
        <v>0.543710336249362</v>
      </c>
      <c r="F888" s="16" t="n">
        <v>0.0280011737231025</v>
      </c>
      <c r="G888" s="16" t="n">
        <v>0.539664259508664</v>
      </c>
      <c r="H888" s="16" t="n">
        <v>0.0291501001429245</v>
      </c>
      <c r="I888" s="23" t="n">
        <f aca="false">G888-E888</f>
        <v>-0.00404607674069823</v>
      </c>
      <c r="J888" s="17" t="n">
        <f aca="false">100*(G888-E888)/E888</f>
        <v>-0.744160349904142</v>
      </c>
      <c r="K888" s="16" t="n">
        <v>-1.26471344287961</v>
      </c>
      <c r="L888" s="17" t="n">
        <v>134.382068598257</v>
      </c>
      <c r="M888" s="16" t="n">
        <v>0.208162992608417</v>
      </c>
      <c r="N888" s="16" t="n">
        <v>0.490902367717098</v>
      </c>
      <c r="O888" s="6" t="str">
        <f aca="false">IF(N888&lt;0.05,"Yes","No")</f>
        <v>No</v>
      </c>
      <c r="P888" s="16" t="n">
        <v>-0.139501305905647</v>
      </c>
      <c r="Q888" s="16" t="n">
        <v>1.51545043846509</v>
      </c>
      <c r="R888" s="16" t="n">
        <v>0.218824206360624</v>
      </c>
      <c r="S888" s="16" t="n">
        <v>0.919814182358009</v>
      </c>
      <c r="T888" s="16" t="n">
        <v>-0.00386705207158716</v>
      </c>
      <c r="U888" s="16" t="n">
        <v>0.377164603565475</v>
      </c>
      <c r="V888" s="16" t="n">
        <v>0.940197872513564</v>
      </c>
      <c r="W888" s="6" t="s">
        <v>510</v>
      </c>
      <c r="X888" s="16" t="n">
        <v>0.2</v>
      </c>
      <c r="Y888" s="16" t="n">
        <v>0.557541720886697</v>
      </c>
      <c r="Z888" s="16" t="n">
        <f aca="false">(G888-E888)/SQRT(H888^2/D888+F888^2/C888)</f>
        <v>-1.26471344287961</v>
      </c>
      <c r="AA888" s="24" t="n">
        <f aca="false">ABS(K888-Z888)</f>
        <v>0</v>
      </c>
    </row>
    <row r="889" customFormat="false" ht="15" hidden="false" customHeight="false" outlineLevel="0" collapsed="false">
      <c r="A889" s="17" t="n">
        <v>1284</v>
      </c>
      <c r="B889" s="6" t="s">
        <v>427</v>
      </c>
      <c r="C889" s="6" t="n">
        <v>93</v>
      </c>
      <c r="D889" s="6" t="n">
        <v>471</v>
      </c>
      <c r="E889" s="16" t="n">
        <v>0.543166380095226</v>
      </c>
      <c r="F889" s="16" t="n">
        <v>0.0280084020777652</v>
      </c>
      <c r="G889" s="16" t="n">
        <v>0.53912415518376</v>
      </c>
      <c r="H889" s="16" t="n">
        <v>0.0291638637605703</v>
      </c>
      <c r="I889" s="23" t="n">
        <f aca="false">G889-E889</f>
        <v>-0.00404222491146589</v>
      </c>
      <c r="J889" s="17" t="n">
        <f aca="false">100*(G889-E889)/E889</f>
        <v>-0.744196448748765</v>
      </c>
      <c r="K889" s="16" t="n">
        <v>-1.26313571928816</v>
      </c>
      <c r="L889" s="17" t="n">
        <v>134.40132226632</v>
      </c>
      <c r="M889" s="16" t="n">
        <v>0.208727290102408</v>
      </c>
      <c r="N889" s="16" t="n">
        <v>0.490902367717098</v>
      </c>
      <c r="O889" s="6" t="str">
        <f aca="false">IF(N889&lt;0.05,"Yes","No")</f>
        <v>No</v>
      </c>
      <c r="P889" s="16" t="n">
        <v>-0.139307286844121</v>
      </c>
      <c r="Q889" s="16" t="n">
        <v>1.51123797889846</v>
      </c>
      <c r="R889" s="16" t="n">
        <v>0.219464712422243</v>
      </c>
      <c r="S889" s="16" t="n">
        <v>0.923638798264479</v>
      </c>
      <c r="T889" s="16" t="n">
        <v>-0.00386087470462136</v>
      </c>
      <c r="U889" s="16" t="n">
        <v>0.378442124167808</v>
      </c>
      <c r="V889" s="16" t="n">
        <v>0.940197872513564</v>
      </c>
      <c r="W889" s="6" t="s">
        <v>510</v>
      </c>
      <c r="X889" s="16" t="n">
        <v>0.2</v>
      </c>
      <c r="Y889" s="16" t="n">
        <v>0.557222108074789</v>
      </c>
      <c r="Z889" s="16" t="n">
        <f aca="false">(G889-E889)/SQRT(H889^2/D889+F889^2/C889)</f>
        <v>-1.26313571928816</v>
      </c>
      <c r="AA889" s="24" t="n">
        <f aca="false">ABS(K889-Z889)</f>
        <v>0</v>
      </c>
    </row>
    <row r="890" customFormat="false" ht="15" hidden="false" customHeight="false" outlineLevel="0" collapsed="false">
      <c r="A890" s="17" t="n">
        <v>1285</v>
      </c>
      <c r="B890" s="6" t="s">
        <v>427</v>
      </c>
      <c r="C890" s="6" t="n">
        <v>93</v>
      </c>
      <c r="D890" s="6" t="n">
        <v>471</v>
      </c>
      <c r="E890" s="16" t="n">
        <v>0.542581805939316</v>
      </c>
      <c r="F890" s="16" t="n">
        <v>0.0280172178325134</v>
      </c>
      <c r="G890" s="16" t="n">
        <v>0.538545962162079</v>
      </c>
      <c r="H890" s="16" t="n">
        <v>0.0291805307495405</v>
      </c>
      <c r="I890" s="23" t="n">
        <f aca="false">G890-E890</f>
        <v>-0.00403584377723687</v>
      </c>
      <c r="J890" s="17" t="n">
        <f aca="false">100*(G890-E890)/E890</f>
        <v>-0.74382217263073</v>
      </c>
      <c r="K890" s="16" t="n">
        <v>-1.26068782342482</v>
      </c>
      <c r="L890" s="17" t="n">
        <v>134.424429405094</v>
      </c>
      <c r="M890" s="16" t="n">
        <v>0.20960514913574</v>
      </c>
      <c r="N890" s="16" t="n">
        <v>0.490902367717098</v>
      </c>
      <c r="O890" s="6" t="str">
        <f aca="false">IF(N890&lt;0.05,"Yes","No")</f>
        <v>No</v>
      </c>
      <c r="P890" s="16" t="n">
        <v>-0.139013385852306</v>
      </c>
      <c r="Q890" s="16" t="n">
        <v>1.50486809218709</v>
      </c>
      <c r="R890" s="16" t="n">
        <v>0.220437522496293</v>
      </c>
      <c r="S890" s="16" t="n">
        <v>0.927648139089603</v>
      </c>
      <c r="T890" s="16" t="n">
        <v>-0.0038524767187799</v>
      </c>
      <c r="U890" s="16" t="n">
        <v>0.380011895304389</v>
      </c>
      <c r="V890" s="16" t="n">
        <v>0.940197872513564</v>
      </c>
      <c r="W890" s="6" t="s">
        <v>510</v>
      </c>
      <c r="X890" s="16" t="n">
        <v>0.2</v>
      </c>
      <c r="Y890" s="16" t="n">
        <v>0.556879665776317</v>
      </c>
      <c r="Z890" s="16" t="n">
        <f aca="false">(G890-E890)/SQRT(H890^2/D890+F890^2/C890)</f>
        <v>-1.26068782342482</v>
      </c>
      <c r="AA890" s="24" t="n">
        <f aca="false">ABS(K890-Z890)</f>
        <v>0</v>
      </c>
    </row>
    <row r="891" customFormat="false" ht="15" hidden="false" customHeight="false" outlineLevel="0" collapsed="false">
      <c r="A891" s="17" t="n">
        <v>1286</v>
      </c>
      <c r="B891" s="6" t="s">
        <v>427</v>
      </c>
      <c r="C891" s="6" t="n">
        <v>93</v>
      </c>
      <c r="D891" s="6" t="n">
        <v>471</v>
      </c>
      <c r="E891" s="16" t="n">
        <v>0.54197322873659</v>
      </c>
      <c r="F891" s="16" t="n">
        <v>0.028027577687683</v>
      </c>
      <c r="G891" s="16" t="n">
        <v>0.537944480112404</v>
      </c>
      <c r="H891" s="16" t="n">
        <v>0.0291999207498076</v>
      </c>
      <c r="I891" s="23" t="n">
        <f aca="false">G891-E891</f>
        <v>-0.00402874862418645</v>
      </c>
      <c r="J891" s="17" t="n">
        <f aca="false">100*(G891-E891)/E891</f>
        <v>-0.743348270832119</v>
      </c>
      <c r="K891" s="16" t="n">
        <v>-1.25794093717961</v>
      </c>
      <c r="L891" s="17" t="n">
        <v>134.450968545266</v>
      </c>
      <c r="M891" s="16" t="n">
        <v>0.210593440978378</v>
      </c>
      <c r="N891" s="16" t="n">
        <v>0.490902367717098</v>
      </c>
      <c r="O891" s="6" t="str">
        <f aca="false">IF(N891&lt;0.05,"Yes","No")</f>
        <v>No</v>
      </c>
      <c r="P891" s="16" t="n">
        <v>-0.1386830899235</v>
      </c>
      <c r="Q891" s="16" t="n">
        <v>1.49772545188048</v>
      </c>
      <c r="R891" s="16" t="n">
        <v>0.221534495979557</v>
      </c>
      <c r="S891" s="16" t="n">
        <v>0.931631867049236</v>
      </c>
      <c r="T891" s="16" t="n">
        <v>-0.00384311328683094</v>
      </c>
      <c r="U891" s="16" t="n">
        <v>0.381721602372954</v>
      </c>
      <c r="V891" s="16" t="n">
        <v>0.940197872513564</v>
      </c>
      <c r="W891" s="6" t="s">
        <v>510</v>
      </c>
      <c r="X891" s="16" t="n">
        <v>0.2</v>
      </c>
      <c r="Y891" s="16" t="n">
        <v>0.556605711937539</v>
      </c>
      <c r="Z891" s="16" t="n">
        <f aca="false">(G891-E891)/SQRT(H891^2/D891+F891^2/C891)</f>
        <v>-1.25794093717961</v>
      </c>
      <c r="AA891" s="24" t="n">
        <f aca="false">ABS(K891-Z891)</f>
        <v>0</v>
      </c>
    </row>
    <row r="892" customFormat="false" ht="15" hidden="false" customHeight="false" outlineLevel="0" collapsed="false">
      <c r="A892" s="17" t="n">
        <v>1287</v>
      </c>
      <c r="B892" s="6" t="s">
        <v>427</v>
      </c>
      <c r="C892" s="6" t="n">
        <v>93</v>
      </c>
      <c r="D892" s="6" t="n">
        <v>471</v>
      </c>
      <c r="E892" s="16" t="n">
        <v>0.541326698436532</v>
      </c>
      <c r="F892" s="16" t="n">
        <v>0.02804147581645</v>
      </c>
      <c r="G892" s="16" t="n">
        <v>0.53730434552626</v>
      </c>
      <c r="H892" s="16" t="n">
        <v>0.0292211102549527</v>
      </c>
      <c r="I892" s="23" t="n">
        <f aca="false">G892-E892</f>
        <v>-0.00402235291027198</v>
      </c>
      <c r="J892" s="17" t="n">
        <f aca="false">100*(G892-E892)/E892</f>
        <v>-0.743054595660882</v>
      </c>
      <c r="K892" s="16" t="n">
        <v>-1.25527056229216</v>
      </c>
      <c r="L892" s="17" t="n">
        <v>134.471671618558</v>
      </c>
      <c r="M892" s="16" t="n">
        <v>0.211557555342439</v>
      </c>
      <c r="N892" s="16" t="n">
        <v>0.490902367717098</v>
      </c>
      <c r="O892" s="6" t="str">
        <f aca="false">IF(N892&lt;0.05,"Yes","No")</f>
        <v>No</v>
      </c>
      <c r="P892" s="16" t="n">
        <v>-0.138367376506898</v>
      </c>
      <c r="Q892" s="16" t="n">
        <v>1.49091404042907</v>
      </c>
      <c r="R892" s="16" t="n">
        <v>0.222586699142985</v>
      </c>
      <c r="S892" s="16" t="n">
        <v>0.935840318779129</v>
      </c>
      <c r="T892" s="16" t="n">
        <v>-0.00383463482889911</v>
      </c>
      <c r="U892" s="16" t="n">
        <v>0.383405543284149</v>
      </c>
      <c r="V892" s="16" t="n">
        <v>0.940197872513564</v>
      </c>
      <c r="W892" s="6" t="s">
        <v>510</v>
      </c>
      <c r="X892" s="16" t="n">
        <v>0.2</v>
      </c>
      <c r="Y892" s="16" t="n">
        <v>0.556400246558455</v>
      </c>
      <c r="Z892" s="16" t="n">
        <f aca="false">(G892-E892)/SQRT(H892^2/D892+F892^2/C892)</f>
        <v>-1.25527056229216</v>
      </c>
      <c r="AA892" s="24" t="n">
        <f aca="false">ABS(K892-Z892)</f>
        <v>0</v>
      </c>
    </row>
    <row r="893" customFormat="false" ht="15" hidden="false" customHeight="false" outlineLevel="0" collapsed="false">
      <c r="A893" s="17" t="n">
        <v>1288</v>
      </c>
      <c r="B893" s="6" t="s">
        <v>427</v>
      </c>
      <c r="C893" s="6" t="n">
        <v>93</v>
      </c>
      <c r="D893" s="6" t="n">
        <v>471</v>
      </c>
      <c r="E893" s="16" t="n">
        <v>0.540649282996373</v>
      </c>
      <c r="F893" s="16" t="n">
        <v>0.0280572451998246</v>
      </c>
      <c r="G893" s="16" t="n">
        <v>0.536633141417918</v>
      </c>
      <c r="H893" s="16" t="n">
        <v>0.0292444190312021</v>
      </c>
      <c r="I893" s="23" t="n">
        <f aca="false">G893-E893</f>
        <v>-0.00401614157845409</v>
      </c>
      <c r="J893" s="17" t="n">
        <f aca="false">100*(G893-E893)/E893</f>
        <v>-0.742836752912338</v>
      </c>
      <c r="K893" s="16" t="n">
        <v>-1.25257572715322</v>
      </c>
      <c r="L893" s="17" t="n">
        <v>134.492880740447</v>
      </c>
      <c r="M893" s="16" t="n">
        <v>0.212533765817958</v>
      </c>
      <c r="N893" s="16" t="n">
        <v>0.490902367717098</v>
      </c>
      <c r="O893" s="6" t="str">
        <f aca="false">IF(N893&lt;0.05,"Yes","No")</f>
        <v>No</v>
      </c>
      <c r="P893" s="16" t="n">
        <v>-0.138048552818012</v>
      </c>
      <c r="Q893" s="16" t="n">
        <v>1.48405127996353</v>
      </c>
      <c r="R893" s="16" t="n">
        <v>0.223652903657626</v>
      </c>
      <c r="S893" s="16" t="n">
        <v>0.939865764024927</v>
      </c>
      <c r="T893" s="16" t="n">
        <v>-0.00382674011207164</v>
      </c>
      <c r="U893" s="16" t="n">
        <v>0.385076942602222</v>
      </c>
      <c r="V893" s="16" t="n">
        <v>0.940197872513564</v>
      </c>
      <c r="W893" s="6" t="s">
        <v>510</v>
      </c>
      <c r="X893" s="16" t="n">
        <v>0.2</v>
      </c>
      <c r="Y893" s="16" t="n">
        <v>0.556308928612196</v>
      </c>
      <c r="Z893" s="16" t="n">
        <f aca="false">(G893-E893)/SQRT(H893^2/D893+F893^2/C893)</f>
        <v>-1.25257572715322</v>
      </c>
      <c r="AA893" s="24" t="n">
        <f aca="false">ABS(K893-Z893)</f>
        <v>0</v>
      </c>
    </row>
    <row r="894" customFormat="false" ht="15" hidden="false" customHeight="false" outlineLevel="0" collapsed="false">
      <c r="A894" s="17" t="n">
        <v>1289</v>
      </c>
      <c r="B894" s="6" t="s">
        <v>427</v>
      </c>
      <c r="C894" s="6" t="n">
        <v>93</v>
      </c>
      <c r="D894" s="6" t="n">
        <v>471</v>
      </c>
      <c r="E894" s="16" t="n">
        <v>0.539921579822417</v>
      </c>
      <c r="F894" s="16" t="n">
        <v>0.028076982038012</v>
      </c>
      <c r="G894" s="16" t="n">
        <v>0.535911823723726</v>
      </c>
      <c r="H894" s="16" t="n">
        <v>0.0292711763909545</v>
      </c>
      <c r="I894" s="23" t="n">
        <f aca="false">G894-E894</f>
        <v>-0.00400975609869092</v>
      </c>
      <c r="J894" s="17" t="n">
        <f aca="false">100*(G894-E894)/E894</f>
        <v>-0.742655275977254</v>
      </c>
      <c r="K894" s="16" t="n">
        <v>-1.24965843027342</v>
      </c>
      <c r="L894" s="17" t="n">
        <v>134.511951344784</v>
      </c>
      <c r="M894" s="16" t="n">
        <v>0.213594333976189</v>
      </c>
      <c r="N894" s="16" t="n">
        <v>0.490902367717098</v>
      </c>
      <c r="O894" s="6" t="str">
        <f aca="false">IF(N894&lt;0.05,"Yes","No")</f>
        <v>No</v>
      </c>
      <c r="P894" s="16" t="n">
        <v>-0.137707511888057</v>
      </c>
      <c r="Q894" s="16" t="n">
        <v>1.4767278123064</v>
      </c>
      <c r="R894" s="16" t="n">
        <v>0.224797455415883</v>
      </c>
      <c r="S894" s="16" t="n">
        <v>0.944270475704547</v>
      </c>
      <c r="T894" s="16" t="n">
        <v>-0.00381869441298354</v>
      </c>
      <c r="U894" s="16" t="n">
        <v>0.386810901337929</v>
      </c>
      <c r="V894" s="16" t="n">
        <v>0.940197872513564</v>
      </c>
      <c r="W894" s="6" t="s">
        <v>510</v>
      </c>
      <c r="X894" s="16" t="n">
        <v>0.2</v>
      </c>
      <c r="Y894" s="16" t="n">
        <v>0.555989315800288</v>
      </c>
      <c r="Z894" s="16" t="n">
        <f aca="false">(G894-E894)/SQRT(H894^2/D894+F894^2/C894)</f>
        <v>-1.24965843027342</v>
      </c>
      <c r="AA894" s="24" t="n">
        <f aca="false">ABS(K894-Z894)</f>
        <v>0</v>
      </c>
    </row>
    <row r="895" customFormat="false" ht="15" hidden="false" customHeight="false" outlineLevel="0" collapsed="false">
      <c r="A895" s="17" t="n">
        <v>1290</v>
      </c>
      <c r="B895" s="6" t="s">
        <v>427</v>
      </c>
      <c r="C895" s="6" t="n">
        <v>93</v>
      </c>
      <c r="D895" s="6" t="n">
        <v>471</v>
      </c>
      <c r="E895" s="16" t="n">
        <v>0.539167135633448</v>
      </c>
      <c r="F895" s="16" t="n">
        <v>0.0280990285675353</v>
      </c>
      <c r="G895" s="16" t="n">
        <v>0.535166394875055</v>
      </c>
      <c r="H895" s="16" t="n">
        <v>0.0292992444712463</v>
      </c>
      <c r="I895" s="23" t="n">
        <f aca="false">G895-E895</f>
        <v>-0.00400074075839341</v>
      </c>
      <c r="J895" s="17" t="n">
        <f aca="false">100*(G895-E895)/E895</f>
        <v>-0.742022370056565</v>
      </c>
      <c r="K895" s="16" t="n">
        <v>-1.24583227622883</v>
      </c>
      <c r="L895" s="17" t="n">
        <v>134.527616973507</v>
      </c>
      <c r="M895" s="16" t="n">
        <v>0.214991313956041</v>
      </c>
      <c r="N895" s="16" t="n">
        <v>0.490902367717098</v>
      </c>
      <c r="O895" s="6" t="str">
        <f aca="false">IF(N895&lt;0.05,"Yes","No")</f>
        <v>No</v>
      </c>
      <c r="P895" s="16" t="n">
        <v>-0.137269907361936</v>
      </c>
      <c r="Q895" s="16" t="n">
        <v>1.46735728504982</v>
      </c>
      <c r="R895" s="16" t="n">
        <v>0.226272217965349</v>
      </c>
      <c r="S895" s="16" t="n">
        <v>0.948812778870797</v>
      </c>
      <c r="T895" s="16" t="n">
        <v>-0.00380756678894536</v>
      </c>
      <c r="U895" s="16" t="n">
        <v>0.388987595632404</v>
      </c>
      <c r="V895" s="16" t="n">
        <v>0.940197872513564</v>
      </c>
      <c r="W895" s="6" t="s">
        <v>510</v>
      </c>
      <c r="X895" s="16" t="n">
        <v>0.2</v>
      </c>
      <c r="Y895" s="16" t="n">
        <v>0.555692532474945</v>
      </c>
      <c r="Z895" s="16" t="n">
        <f aca="false">(G895-E895)/SQRT(H895^2/D895+F895^2/C895)</f>
        <v>-1.24583227622883</v>
      </c>
      <c r="AA895" s="24" t="n">
        <f aca="false">ABS(K895-Z895)</f>
        <v>0</v>
      </c>
    </row>
    <row r="896" customFormat="false" ht="15" hidden="false" customHeight="false" outlineLevel="0" collapsed="false">
      <c r="A896" s="17" t="n">
        <v>1291</v>
      </c>
      <c r="B896" s="6" t="s">
        <v>427</v>
      </c>
      <c r="C896" s="6" t="n">
        <v>93</v>
      </c>
      <c r="D896" s="6" t="n">
        <v>471</v>
      </c>
      <c r="E896" s="16" t="n">
        <v>0.538377160346636</v>
      </c>
      <c r="F896" s="16" t="n">
        <v>0.0281251531247467</v>
      </c>
      <c r="G896" s="16" t="n">
        <v>0.534388745033564</v>
      </c>
      <c r="H896" s="16" t="n">
        <v>0.0293287645966543</v>
      </c>
      <c r="I896" s="23" t="n">
        <f aca="false">G896-E896</f>
        <v>-0.00398841531307237</v>
      </c>
      <c r="J896" s="17" t="n">
        <f aca="false">100*(G896-E896)/E896</f>
        <v>-0.740821789413283</v>
      </c>
      <c r="K896" s="16" t="n">
        <v>-1.2408234310449</v>
      </c>
      <c r="L896" s="17" t="n">
        <v>134.534636251724</v>
      </c>
      <c r="M896" s="16" t="n">
        <v>0.216830379287369</v>
      </c>
      <c r="N896" s="16" t="n">
        <v>0.490902367717098</v>
      </c>
      <c r="O896" s="6" t="str">
        <f aca="false">IF(N896&lt;0.05,"Yes","No")</f>
        <v>No</v>
      </c>
      <c r="P896" s="16" t="n">
        <v>-0.136710888798359</v>
      </c>
      <c r="Q896" s="16" t="n">
        <v>1.45543027611326</v>
      </c>
      <c r="R896" s="16" t="n">
        <v>0.228166207382582</v>
      </c>
      <c r="S896" s="16" t="n">
        <v>0.953677672231007</v>
      </c>
      <c r="T896" s="16" t="n">
        <v>-0.00379276781787683</v>
      </c>
      <c r="U896" s="16" t="n">
        <v>0.391698474701875</v>
      </c>
      <c r="V896" s="16" t="n">
        <v>0.940197872513564</v>
      </c>
      <c r="W896" s="6" t="s">
        <v>510</v>
      </c>
      <c r="X896" s="16" t="n">
        <v>0.2</v>
      </c>
      <c r="Y896" s="16" t="n">
        <v>0.555190283770518</v>
      </c>
      <c r="Z896" s="16" t="n">
        <f aca="false">(G896-E896)/SQRT(H896^2/D896+F896^2/C896)</f>
        <v>-1.2408234310449</v>
      </c>
      <c r="AA896" s="24" t="n">
        <f aca="false">ABS(K896-Z896)</f>
        <v>0</v>
      </c>
    </row>
    <row r="897" customFormat="false" ht="15" hidden="false" customHeight="false" outlineLevel="0" collapsed="false">
      <c r="A897" s="17" t="n">
        <v>1292</v>
      </c>
      <c r="B897" s="6" t="s">
        <v>427</v>
      </c>
      <c r="C897" s="6" t="n">
        <v>93</v>
      </c>
      <c r="D897" s="6" t="n">
        <v>471</v>
      </c>
      <c r="E897" s="16" t="n">
        <v>0.53756431321944</v>
      </c>
      <c r="F897" s="16" t="n">
        <v>0.0281525607247563</v>
      </c>
      <c r="G897" s="16" t="n">
        <v>0.533580038324789</v>
      </c>
      <c r="H897" s="16" t="n">
        <v>0.0293620527249763</v>
      </c>
      <c r="I897" s="23" t="n">
        <f aca="false">G897-E897</f>
        <v>-0.00398427489465025</v>
      </c>
      <c r="J897" s="17" t="n">
        <f aca="false">100*(G897-E897)/E897</f>
        <v>-0.741171762461067</v>
      </c>
      <c r="K897" s="16" t="n">
        <v>-1.23829348182841</v>
      </c>
      <c r="L897" s="17" t="n">
        <v>134.54911921091</v>
      </c>
      <c r="M897" s="16" t="n">
        <v>0.217763449172935</v>
      </c>
      <c r="N897" s="16" t="n">
        <v>0.490902367717098</v>
      </c>
      <c r="O897" s="6" t="str">
        <f aca="false">IF(N897&lt;0.05,"Yes","No")</f>
        <v>No</v>
      </c>
      <c r="P897" s="16" t="n">
        <v>-0.136417474028841</v>
      </c>
      <c r="Q897" s="16" t="n">
        <v>1.44918956665838</v>
      </c>
      <c r="R897" s="16" t="n">
        <v>0.229164833957094</v>
      </c>
      <c r="S897" s="16" t="n">
        <v>0.95825455509463</v>
      </c>
      <c r="T897" s="16" t="n">
        <v>-0.00378655249441588</v>
      </c>
      <c r="U897" s="16" t="n">
        <v>0.393396138059699</v>
      </c>
      <c r="V897" s="16" t="n">
        <v>0.940197872513564</v>
      </c>
      <c r="W897" s="6" t="s">
        <v>510</v>
      </c>
      <c r="X897" s="16" t="n">
        <v>0.2</v>
      </c>
      <c r="Y897" s="16" t="n">
        <v>0.554802182498916</v>
      </c>
      <c r="Z897" s="16" t="n">
        <f aca="false">(G897-E897)/SQRT(H897^2/D897+F897^2/C897)</f>
        <v>-1.23829348182841</v>
      </c>
      <c r="AA897" s="24" t="n">
        <f aca="false">ABS(K897-Z897)</f>
        <v>0</v>
      </c>
    </row>
    <row r="898" customFormat="false" ht="15" hidden="false" customHeight="false" outlineLevel="0" collapsed="false">
      <c r="A898" s="17" t="n">
        <v>1293</v>
      </c>
      <c r="B898" s="6" t="s">
        <v>427</v>
      </c>
      <c r="C898" s="6" t="n">
        <v>93</v>
      </c>
      <c r="D898" s="6" t="n">
        <v>471</v>
      </c>
      <c r="E898" s="16" t="n">
        <v>0.536724119417129</v>
      </c>
      <c r="F898" s="16" t="n">
        <v>0.0281811419582431</v>
      </c>
      <c r="G898" s="16" t="n">
        <v>0.532742118316598</v>
      </c>
      <c r="H898" s="16" t="n">
        <v>0.0293978562829013</v>
      </c>
      <c r="I898" s="23" t="n">
        <f aca="false">G898-E898</f>
        <v>-0.00398200110053126</v>
      </c>
      <c r="J898" s="17" t="n">
        <f aca="false">100*(G898-E898)/E898</f>
        <v>-0.741908357846044</v>
      </c>
      <c r="K898" s="16" t="n">
        <v>-1.23628705686777</v>
      </c>
      <c r="L898" s="17" t="n">
        <v>134.567546274966</v>
      </c>
      <c r="M898" s="16" t="n">
        <v>0.21850540168207</v>
      </c>
      <c r="N898" s="16" t="n">
        <v>0.490915784894328</v>
      </c>
      <c r="O898" s="6" t="str">
        <f aca="false">IF(N898&lt;0.05,"Yes","No")</f>
        <v>No</v>
      </c>
      <c r="P898" s="16" t="n">
        <v>-0.136177808428808</v>
      </c>
      <c r="Q898" s="16" t="n">
        <v>1.44410201033966</v>
      </c>
      <c r="R898" s="16" t="n">
        <v>0.229982838433948</v>
      </c>
      <c r="S898" s="16" t="n">
        <v>0.96329734365595</v>
      </c>
      <c r="T898" s="16" t="n">
        <v>-0.00378216859117286</v>
      </c>
      <c r="U898" s="16" t="n">
        <v>0.394898896483442</v>
      </c>
      <c r="V898" s="16" t="n">
        <v>0.940197872513564</v>
      </c>
      <c r="W898" s="6" t="s">
        <v>510</v>
      </c>
      <c r="X898" s="16" t="n">
        <v>0.2</v>
      </c>
      <c r="Y898" s="16" t="n">
        <v>0.554825011985481</v>
      </c>
      <c r="Z898" s="16" t="n">
        <f aca="false">(G898-E898)/SQRT(H898^2/D898+F898^2/C898)</f>
        <v>-1.23628705686777</v>
      </c>
      <c r="AA898" s="24" t="n">
        <f aca="false">ABS(K898-Z898)</f>
        <v>0</v>
      </c>
    </row>
    <row r="899" customFormat="false" ht="15" hidden="false" customHeight="false" outlineLevel="0" collapsed="false">
      <c r="A899" s="17" t="n">
        <v>1294</v>
      </c>
      <c r="B899" s="6" t="s">
        <v>427</v>
      </c>
      <c r="C899" s="6" t="n">
        <v>93</v>
      </c>
      <c r="D899" s="6" t="n">
        <v>471</v>
      </c>
      <c r="E899" s="16" t="n">
        <v>0.535841280414212</v>
      </c>
      <c r="F899" s="16" t="n">
        <v>0.0282150700026296</v>
      </c>
      <c r="G899" s="16" t="n">
        <v>0.531862896528973</v>
      </c>
      <c r="H899" s="16" t="n">
        <v>0.0294374642721825</v>
      </c>
      <c r="I899" s="23" t="n">
        <f aca="false">G899-E899</f>
        <v>-0.0039783838852393</v>
      </c>
      <c r="J899" s="17" t="n">
        <f aca="false">100*(G899-E899)/E899</f>
        <v>-0.742455654436321</v>
      </c>
      <c r="K899" s="16" t="n">
        <v>-1.23364751613038</v>
      </c>
      <c r="L899" s="17" t="n">
        <v>134.580490784713</v>
      </c>
      <c r="M899" s="16" t="n">
        <v>0.219484451330638</v>
      </c>
      <c r="N899" s="16" t="n">
        <v>0.491555627141627</v>
      </c>
      <c r="O899" s="6" t="str">
        <f aca="false">IF(N899&lt;0.05,"Yes","No")</f>
        <v>No</v>
      </c>
      <c r="P899" s="16" t="n">
        <v>-0.135874011345204</v>
      </c>
      <c r="Q899" s="16" t="n">
        <v>1.43766594525797</v>
      </c>
      <c r="R899" s="16" t="n">
        <v>0.231022720103019</v>
      </c>
      <c r="S899" s="16" t="n">
        <v>0.968675347656729</v>
      </c>
      <c r="T899" s="16" t="n">
        <v>-0.00377640091223412</v>
      </c>
      <c r="U899" s="16" t="n">
        <v>0.396667660005593</v>
      </c>
      <c r="V899" s="16" t="n">
        <v>0.940197872513564</v>
      </c>
      <c r="W899" s="6" t="s">
        <v>510</v>
      </c>
      <c r="X899" s="16" t="n">
        <v>0.2</v>
      </c>
      <c r="Y899" s="16" t="n">
        <v>0.554436910713878</v>
      </c>
      <c r="Z899" s="16" t="n">
        <f aca="false">(G899-E899)/SQRT(H899^2/D899+F899^2/C899)</f>
        <v>-1.23364751613038</v>
      </c>
      <c r="AA899" s="24" t="n">
        <f aca="false">ABS(K899-Z899)</f>
        <v>0</v>
      </c>
    </row>
    <row r="900" customFormat="false" ht="15" hidden="false" customHeight="false" outlineLevel="0" collapsed="false">
      <c r="A900" s="17" t="n">
        <v>1295</v>
      </c>
      <c r="B900" s="6" t="s">
        <v>427</v>
      </c>
      <c r="C900" s="6" t="n">
        <v>93</v>
      </c>
      <c r="D900" s="6" t="n">
        <v>471</v>
      </c>
      <c r="E900" s="16" t="n">
        <v>0.534937754433642</v>
      </c>
      <c r="F900" s="16" t="n">
        <v>0.0282528975375956</v>
      </c>
      <c r="G900" s="16" t="n">
        <v>0.530953964040538</v>
      </c>
      <c r="H900" s="16" t="n">
        <v>0.0294809425126589</v>
      </c>
      <c r="I900" s="23" t="n">
        <f aca="false">G900-E900</f>
        <v>-0.00398379039310459</v>
      </c>
      <c r="J900" s="17" t="n">
        <f aca="false">100*(G900-E900)/E900</f>
        <v>-0.744720364208051</v>
      </c>
      <c r="K900" s="16" t="n">
        <v>-1.23364033896958</v>
      </c>
      <c r="L900" s="17" t="n">
        <v>134.592796674293</v>
      </c>
      <c r="M900" s="16" t="n">
        <v>0.219486922159897</v>
      </c>
      <c r="N900" s="16" t="n">
        <v>0.491555627141627</v>
      </c>
      <c r="O900" s="6" t="str">
        <f aca="false">IF(N900&lt;0.05,"Yes","No")</f>
        <v>No</v>
      </c>
      <c r="P900" s="16" t="n">
        <v>-0.135860819809014</v>
      </c>
      <c r="Q900" s="16" t="n">
        <v>1.43738680281515</v>
      </c>
      <c r="R900" s="16" t="n">
        <v>0.231067949810047</v>
      </c>
      <c r="S900" s="16" t="n">
        <v>0.97409323054949</v>
      </c>
      <c r="T900" s="16" t="n">
        <v>-0.00377993125233754</v>
      </c>
      <c r="U900" s="16" t="n">
        <v>0.397366083840078</v>
      </c>
      <c r="V900" s="16" t="n">
        <v>0.940197872513564</v>
      </c>
      <c r="W900" s="6" t="s">
        <v>510</v>
      </c>
      <c r="X900" s="16" t="n">
        <v>0.2</v>
      </c>
      <c r="Y900" s="16" t="n">
        <v>0.554140127388535</v>
      </c>
      <c r="Z900" s="16" t="n">
        <f aca="false">(G900-E900)/SQRT(H900^2/D900+F900^2/C900)</f>
        <v>-1.23364033896958</v>
      </c>
      <c r="AA900" s="24" t="n">
        <f aca="false">ABS(K900-Z900)</f>
        <v>0</v>
      </c>
    </row>
    <row r="901" customFormat="false" ht="15" hidden="false" customHeight="false" outlineLevel="0" collapsed="false">
      <c r="A901" s="17" t="n">
        <v>1296</v>
      </c>
      <c r="B901" s="6" t="s">
        <v>427</v>
      </c>
      <c r="C901" s="6" t="n">
        <v>93</v>
      </c>
      <c r="D901" s="6" t="n">
        <v>471</v>
      </c>
      <c r="E901" s="16" t="n">
        <v>0.533978152339176</v>
      </c>
      <c r="F901" s="16" t="n">
        <v>0.0282934464373295</v>
      </c>
      <c r="G901" s="16" t="n">
        <v>0.530000734607632</v>
      </c>
      <c r="H901" s="16" t="n">
        <v>0.0295266665301879</v>
      </c>
      <c r="I901" s="23" t="n">
        <f aca="false">G901-E901</f>
        <v>-0.0039774177315447</v>
      </c>
      <c r="J901" s="17" t="n">
        <f aca="false">100*(G901-E901)/E901</f>
        <v>-0.74486525602611</v>
      </c>
      <c r="K901" s="16" t="n">
        <v>-1.22987662247834</v>
      </c>
      <c r="L901" s="17" t="n">
        <v>134.603251017529</v>
      </c>
      <c r="M901" s="16" t="n">
        <v>0.220888592237102</v>
      </c>
      <c r="N901" s="16" t="n">
        <v>0.492533975460252</v>
      </c>
      <c r="O901" s="6" t="str">
        <f aca="false">IF(N901&lt;0.05,"Yes","No")</f>
        <v>No</v>
      </c>
      <c r="P901" s="16" t="n">
        <v>-0.135435822496047</v>
      </c>
      <c r="Q901" s="16" t="n">
        <v>1.42840805457382</v>
      </c>
      <c r="R901" s="16" t="n">
        <v>0.232528511298711</v>
      </c>
      <c r="S901" s="16" t="n">
        <v>0.979830766873837</v>
      </c>
      <c r="T901" s="16" t="n">
        <v>-0.00377140078239856</v>
      </c>
      <c r="U901" s="16" t="n">
        <v>0.399620160181774</v>
      </c>
      <c r="V901" s="16" t="n">
        <v>0.940197872513564</v>
      </c>
      <c r="W901" s="6" t="s">
        <v>510</v>
      </c>
      <c r="X901" s="16" t="n">
        <v>0.2</v>
      </c>
      <c r="Y901" s="16" t="n">
        <v>0.553911832522887</v>
      </c>
      <c r="Z901" s="16" t="n">
        <f aca="false">(G901-E901)/SQRT(H901^2/D901+F901^2/C901)</f>
        <v>-1.22987662247834</v>
      </c>
      <c r="AA901" s="24" t="n">
        <f aca="false">ABS(K901-Z901)</f>
        <v>0</v>
      </c>
    </row>
    <row r="902" customFormat="false" ht="15" hidden="false" customHeight="false" outlineLevel="0" collapsed="false">
      <c r="A902" s="17" t="n">
        <v>1297</v>
      </c>
      <c r="B902" s="6" t="s">
        <v>427</v>
      </c>
      <c r="C902" s="6" t="n">
        <v>93</v>
      </c>
      <c r="D902" s="6" t="n">
        <v>471</v>
      </c>
      <c r="E902" s="16" t="n">
        <v>0.532980186003511</v>
      </c>
      <c r="F902" s="16" t="n">
        <v>0.0283383186800387</v>
      </c>
      <c r="G902" s="16" t="n">
        <v>0.529014682187649</v>
      </c>
      <c r="H902" s="16" t="n">
        <v>0.029576421726002</v>
      </c>
      <c r="I902" s="23" t="n">
        <f aca="false">G902-E902</f>
        <v>-0.00396550381586136</v>
      </c>
      <c r="J902" s="17" t="n">
        <f aca="false">100*(G902-E902)/E902</f>
        <v>-0.744024622302796</v>
      </c>
      <c r="K902" s="16" t="n">
        <v>-1.2242296049987</v>
      </c>
      <c r="L902" s="17" t="n">
        <v>134.612205019734</v>
      </c>
      <c r="M902" s="16" t="n">
        <v>0.223003899949621</v>
      </c>
      <c r="N902" s="16" t="n">
        <v>0.496325417154825</v>
      </c>
      <c r="O902" s="6" t="str">
        <f aca="false">IF(N902&lt;0.05,"Yes","No")</f>
        <v>No</v>
      </c>
      <c r="P902" s="16" t="n">
        <v>-0.134805016302131</v>
      </c>
      <c r="Q902" s="16" t="n">
        <v>1.41513312821263</v>
      </c>
      <c r="R902" s="16" t="n">
        <v>0.234708453529617</v>
      </c>
      <c r="S902" s="16" t="n">
        <v>0.985655414519838</v>
      </c>
      <c r="T902" s="16" t="n">
        <v>-0.0037571345720392</v>
      </c>
      <c r="U902" s="16" t="n">
        <v>0.402666482570753</v>
      </c>
      <c r="V902" s="16" t="n">
        <v>0.940197872513564</v>
      </c>
      <c r="W902" s="6" t="s">
        <v>510</v>
      </c>
      <c r="X902" s="16" t="n">
        <v>0.2</v>
      </c>
      <c r="Y902" s="16" t="n">
        <v>0.553112800493117</v>
      </c>
      <c r="Z902" s="16" t="n">
        <f aca="false">(G902-E902)/SQRT(H902^2/D902+F902^2/C902)</f>
        <v>-1.2242296049987</v>
      </c>
      <c r="AA902" s="24" t="n">
        <f aca="false">ABS(K902-Z902)</f>
        <v>0</v>
      </c>
    </row>
    <row r="903" customFormat="false" ht="15" hidden="false" customHeight="false" outlineLevel="0" collapsed="false">
      <c r="A903" s="17" t="n">
        <v>1298</v>
      </c>
      <c r="B903" s="6" t="s">
        <v>427</v>
      </c>
      <c r="C903" s="6" t="n">
        <v>93</v>
      </c>
      <c r="D903" s="6" t="n">
        <v>471</v>
      </c>
      <c r="E903" s="16" t="n">
        <v>0.531921712621566</v>
      </c>
      <c r="F903" s="16" t="n">
        <v>0.028385972995686</v>
      </c>
      <c r="G903" s="16" t="n">
        <v>0.527972367791866</v>
      </c>
      <c r="H903" s="16" t="n">
        <v>0.0296276172181522</v>
      </c>
      <c r="I903" s="23" t="n">
        <f aca="false">G903-E903</f>
        <v>-0.00394934482969944</v>
      </c>
      <c r="J903" s="17" t="n">
        <f aca="false">100*(G903-E903)/E903</f>
        <v>-0.742467309754131</v>
      </c>
      <c r="K903" s="16" t="n">
        <v>-1.21718353453467</v>
      </c>
      <c r="L903" s="17" t="n">
        <v>134.616661455883</v>
      </c>
      <c r="M903" s="16" t="n">
        <v>0.22566389181934</v>
      </c>
      <c r="N903" s="16" t="n">
        <v>0.500598046745371</v>
      </c>
      <c r="O903" s="6" t="str">
        <f aca="false">IF(N903&lt;0.05,"Yes","No")</f>
        <v>No</v>
      </c>
      <c r="P903" s="16" t="n">
        <v>-0.134024717141017</v>
      </c>
      <c r="Q903" s="16" t="n">
        <v>1.39879795918043</v>
      </c>
      <c r="R903" s="16" t="n">
        <v>0.237425040989569</v>
      </c>
      <c r="S903" s="16" t="n">
        <v>0.992265892966659</v>
      </c>
      <c r="T903" s="16" t="n">
        <v>-0.00373846972219397</v>
      </c>
      <c r="U903" s="16" t="n">
        <v>0.406309964827347</v>
      </c>
      <c r="V903" s="16" t="n">
        <v>0.940197872513564</v>
      </c>
      <c r="W903" s="6" t="s">
        <v>510</v>
      </c>
      <c r="X903" s="16" t="n">
        <v>0.2</v>
      </c>
      <c r="Y903" s="16" t="n">
        <v>0.552519233842431</v>
      </c>
      <c r="Z903" s="16" t="n">
        <f aca="false">(G903-E903)/SQRT(H903^2/D903+F903^2/C903)</f>
        <v>-1.21718353453467</v>
      </c>
      <c r="AA903" s="24" t="n">
        <f aca="false">ABS(K903-Z903)</f>
        <v>0</v>
      </c>
    </row>
    <row r="904" customFormat="false" ht="15" hidden="false" customHeight="false" outlineLevel="0" collapsed="false">
      <c r="A904" s="17" t="n">
        <v>1299</v>
      </c>
      <c r="B904" s="6" t="s">
        <v>427</v>
      </c>
      <c r="C904" s="6" t="n">
        <v>93</v>
      </c>
      <c r="D904" s="6" t="n">
        <v>471</v>
      </c>
      <c r="E904" s="16" t="n">
        <v>0.530815208150494</v>
      </c>
      <c r="F904" s="16" t="n">
        <v>0.0284370027422117</v>
      </c>
      <c r="G904" s="16" t="n">
        <v>0.52688684388837</v>
      </c>
      <c r="H904" s="16" t="n">
        <v>0.0296811804520345</v>
      </c>
      <c r="I904" s="23" t="n">
        <f aca="false">G904-E904</f>
        <v>-0.00392836426212462</v>
      </c>
      <c r="J904" s="17" t="n">
        <f aca="false">100*(G904-E904)/E904</f>
        <v>-0.740062492898822</v>
      </c>
      <c r="K904" s="16" t="n">
        <v>-1.20854256250648</v>
      </c>
      <c r="L904" s="17" t="n">
        <v>134.61758026005</v>
      </c>
      <c r="M904" s="16" t="n">
        <v>0.228957227334522</v>
      </c>
      <c r="N904" s="16" t="n">
        <v>0.50529320864478</v>
      </c>
      <c r="O904" s="6" t="str">
        <f aca="false">IF(N904&lt;0.05,"Yes","No")</f>
        <v>No</v>
      </c>
      <c r="P904" s="16" t="n">
        <v>-0.133072348999284</v>
      </c>
      <c r="Q904" s="16" t="n">
        <v>1.37898911352393</v>
      </c>
      <c r="R904" s="16" t="n">
        <v>0.240770766706248</v>
      </c>
      <c r="S904" s="16" t="n">
        <v>0.998725212879221</v>
      </c>
      <c r="T904" s="16" t="n">
        <v>-0.0037150127184024</v>
      </c>
      <c r="U904" s="16" t="n">
        <v>0.410630244129744</v>
      </c>
      <c r="V904" s="16" t="n">
        <v>0.940197872513564</v>
      </c>
      <c r="W904" s="6" t="s">
        <v>510</v>
      </c>
      <c r="X904" s="16" t="n">
        <v>0.2</v>
      </c>
      <c r="Y904" s="16" t="n">
        <v>0.552016985138004</v>
      </c>
      <c r="Z904" s="16" t="n">
        <f aca="false">(G904-E904)/SQRT(H904^2/D904+F904^2/C904)</f>
        <v>-1.20854256250648</v>
      </c>
      <c r="AA904" s="24" t="n">
        <f aca="false">ABS(K904-Z904)</f>
        <v>0</v>
      </c>
    </row>
    <row r="905" customFormat="false" ht="15" hidden="false" customHeight="false" outlineLevel="0" collapsed="false">
      <c r="A905" s="17" t="n">
        <v>1300</v>
      </c>
      <c r="B905" s="6" t="s">
        <v>427</v>
      </c>
      <c r="C905" s="6" t="n">
        <v>93</v>
      </c>
      <c r="D905" s="6" t="n">
        <v>471</v>
      </c>
      <c r="E905" s="16" t="n">
        <v>0.529662008887978</v>
      </c>
      <c r="F905" s="16" t="n">
        <v>0.0284903760573175</v>
      </c>
      <c r="G905" s="16" t="n">
        <v>0.525757039301967</v>
      </c>
      <c r="H905" s="16" t="n">
        <v>0.0297373723173329</v>
      </c>
      <c r="I905" s="23" t="n">
        <f aca="false">G905-E905</f>
        <v>-0.00390496958601061</v>
      </c>
      <c r="J905" s="17" t="n">
        <f aca="false">100*(G905-E905)/E905</f>
        <v>-0.737256877118498</v>
      </c>
      <c r="K905" s="16" t="n">
        <v>-1.19909127451019</v>
      </c>
      <c r="L905" s="17" t="n">
        <v>134.619051156017</v>
      </c>
      <c r="M905" s="16" t="n">
        <v>0.23259884861175</v>
      </c>
      <c r="N905" s="16" t="n">
        <v>0.51171746694585</v>
      </c>
      <c r="O905" s="6" t="str">
        <f aca="false">IF(N905&lt;0.05,"Yes","No")</f>
        <v>No</v>
      </c>
      <c r="P905" s="16" t="n">
        <v>-0.132030230521523</v>
      </c>
      <c r="Q905" s="16" t="n">
        <v>1.35747535739417</v>
      </c>
      <c r="R905" s="16" t="n">
        <v>0.244469788800776</v>
      </c>
      <c r="S905" s="16" t="n">
        <v>0.994964402293788</v>
      </c>
      <c r="T905" s="16" t="n">
        <v>-0.00368883367436962</v>
      </c>
      <c r="U905" s="16" t="n">
        <v>0.415341660281891</v>
      </c>
      <c r="V905" s="16" t="n">
        <v>0.940197872513564</v>
      </c>
      <c r="W905" s="6" t="s">
        <v>510</v>
      </c>
      <c r="X905" s="16" t="n">
        <v>0.2</v>
      </c>
      <c r="Y905" s="16" t="n">
        <v>0.551332100541059</v>
      </c>
      <c r="Z905" s="16" t="n">
        <f aca="false">(G905-E905)/SQRT(H905^2/D905+F905^2/C905)</f>
        <v>-1.19909127451019</v>
      </c>
      <c r="AA905" s="24" t="n">
        <f aca="false">ABS(K905-Z905)</f>
        <v>0</v>
      </c>
    </row>
    <row r="906" customFormat="false" ht="15" hidden="false" customHeight="false" outlineLevel="0" collapsed="false">
      <c r="A906" s="17" t="n">
        <v>1301</v>
      </c>
      <c r="B906" s="6" t="s">
        <v>427</v>
      </c>
      <c r="C906" s="6" t="n">
        <v>93</v>
      </c>
      <c r="D906" s="6" t="n">
        <v>471</v>
      </c>
      <c r="E906" s="16" t="n">
        <v>0.528456861293444</v>
      </c>
      <c r="F906" s="16" t="n">
        <v>0.0285477928018481</v>
      </c>
      <c r="G906" s="16" t="n">
        <v>0.524583474402721</v>
      </c>
      <c r="H906" s="16" t="n">
        <v>0.0297955240438521</v>
      </c>
      <c r="I906" s="23" t="n">
        <f aca="false">G906-E906</f>
        <v>-0.00387338689072281</v>
      </c>
      <c r="J906" s="17" t="n">
        <f aca="false">100*(G906-E906)/E906</f>
        <v>-0.732961793937609</v>
      </c>
      <c r="K906" s="16" t="n">
        <v>-1.18701361122397</v>
      </c>
      <c r="L906" s="17" t="n">
        <v>134.613651293213</v>
      </c>
      <c r="M906" s="16" t="n">
        <v>0.237312768860483</v>
      </c>
      <c r="N906" s="16" t="n">
        <v>0.518289113696336</v>
      </c>
      <c r="O906" s="6" t="str">
        <f aca="false">IF(N906&lt;0.05,"Yes","No")</f>
        <v>No</v>
      </c>
      <c r="P906" s="16" t="n">
        <v>-0.130705607173952</v>
      </c>
      <c r="Q906" s="16" t="n">
        <v>1.33037363375405</v>
      </c>
      <c r="R906" s="16" t="n">
        <v>0.249229059114723</v>
      </c>
      <c r="S906" s="16" t="n">
        <v>0.987564397926939</v>
      </c>
      <c r="T906" s="16" t="n">
        <v>-0.00365390185280515</v>
      </c>
      <c r="U906" s="16" t="n">
        <v>0.421196629170749</v>
      </c>
      <c r="V906" s="16" t="n">
        <v>0.940197872513564</v>
      </c>
      <c r="W906" s="6" t="s">
        <v>510</v>
      </c>
      <c r="X906" s="16" t="n">
        <v>0.2</v>
      </c>
      <c r="Y906" s="16" t="n">
        <v>0.55044175056503</v>
      </c>
      <c r="Z906" s="16" t="n">
        <f aca="false">(G906-E906)/SQRT(H906^2/D906+F906^2/C906)</f>
        <v>-1.18701361122397</v>
      </c>
      <c r="AA906" s="24" t="n">
        <f aca="false">ABS(K906-Z906)</f>
        <v>0</v>
      </c>
    </row>
    <row r="907" customFormat="false" ht="15" hidden="false" customHeight="false" outlineLevel="0" collapsed="false">
      <c r="A907" s="17" t="n">
        <v>1302</v>
      </c>
      <c r="B907" s="6" t="s">
        <v>427</v>
      </c>
      <c r="C907" s="6" t="n">
        <v>93</v>
      </c>
      <c r="D907" s="6" t="n">
        <v>471</v>
      </c>
      <c r="E907" s="16" t="n">
        <v>0.527202756174149</v>
      </c>
      <c r="F907" s="16" t="n">
        <v>0.0286070897918595</v>
      </c>
      <c r="G907" s="16" t="n">
        <v>0.523356851498792</v>
      </c>
      <c r="H907" s="16" t="n">
        <v>0.0298576566979574</v>
      </c>
      <c r="I907" s="23" t="n">
        <f aca="false">G907-E907</f>
        <v>-0.00384590467535695</v>
      </c>
      <c r="J907" s="17" t="n">
        <f aca="false">100*(G907-E907)/E907</f>
        <v>-0.729492520726986</v>
      </c>
      <c r="K907" s="16" t="n">
        <v>-1.17614689079932</v>
      </c>
      <c r="L907" s="17" t="n">
        <v>134.614390689782</v>
      </c>
      <c r="M907" s="16" t="n">
        <v>0.241611956175941</v>
      </c>
      <c r="N907" s="16" t="n">
        <v>0.525493498887839</v>
      </c>
      <c r="O907" s="6" t="str">
        <f aca="false">IF(N907&lt;0.05,"Yes","No")</f>
        <v>No</v>
      </c>
      <c r="P907" s="16" t="n">
        <v>-0.129508330432993</v>
      </c>
      <c r="Q907" s="16" t="n">
        <v>1.30611254471791</v>
      </c>
      <c r="R907" s="16" t="n">
        <v>0.253586327546463</v>
      </c>
      <c r="S907" s="16" t="n">
        <v>0.980935092460824</v>
      </c>
      <c r="T907" s="16" t="n">
        <v>-0.00362345348764099</v>
      </c>
      <c r="U907" s="16" t="n">
        <v>0.426596213476729</v>
      </c>
      <c r="V907" s="16" t="n">
        <v>0.940197872513564</v>
      </c>
      <c r="W907" s="6" t="s">
        <v>510</v>
      </c>
      <c r="X907" s="16" t="n">
        <v>0.2</v>
      </c>
      <c r="Y907" s="16" t="n">
        <v>0.549779695454649</v>
      </c>
      <c r="Z907" s="16" t="n">
        <f aca="false">(G907-E907)/SQRT(H907^2/D907+F907^2/C907)</f>
        <v>-1.17614689079932</v>
      </c>
      <c r="AA907" s="24" t="n">
        <f aca="false">ABS(K907-Z907)</f>
        <v>0</v>
      </c>
    </row>
    <row r="908" customFormat="false" ht="15" hidden="false" customHeight="false" outlineLevel="0" collapsed="false">
      <c r="A908" s="17" t="n">
        <v>1303</v>
      </c>
      <c r="B908" s="6" t="s">
        <v>427</v>
      </c>
      <c r="C908" s="6" t="n">
        <v>93</v>
      </c>
      <c r="D908" s="6" t="n">
        <v>471</v>
      </c>
      <c r="E908" s="16" t="n">
        <v>0.525903830605169</v>
      </c>
      <c r="F908" s="16" t="n">
        <v>0.0286676335209413</v>
      </c>
      <c r="G908" s="16" t="n">
        <v>0.522083186419906</v>
      </c>
      <c r="H908" s="16" t="n">
        <v>0.0299237476847124</v>
      </c>
      <c r="I908" s="23" t="n">
        <f aca="false">G908-E908</f>
        <v>-0.0038206441852624</v>
      </c>
      <c r="J908" s="17" t="n">
        <f aca="false">100*(G908-E908)/E908</f>
        <v>-0.726491035607386</v>
      </c>
      <c r="K908" s="16" t="n">
        <v>-1.1659341569698</v>
      </c>
      <c r="L908" s="17" t="n">
        <v>134.623162845418</v>
      </c>
      <c r="M908" s="16" t="n">
        <v>0.245702545194621</v>
      </c>
      <c r="N908" s="16" t="n">
        <v>0.531441148397006</v>
      </c>
      <c r="O908" s="6" t="str">
        <f aca="false">IF(N908&lt;0.05,"Yes","No")</f>
        <v>No</v>
      </c>
      <c r="P908" s="16" t="n">
        <v>-0.128375435856677</v>
      </c>
      <c r="Q908" s="16" t="n">
        <v>1.28336163886356</v>
      </c>
      <c r="R908" s="16" t="n">
        <v>0.25775799814684</v>
      </c>
      <c r="S908" s="16" t="n">
        <v>0.975683377602486</v>
      </c>
      <c r="T908" s="16" t="n">
        <v>-0.00359544436843089</v>
      </c>
      <c r="U908" s="16" t="n">
        <v>0.431769187979313</v>
      </c>
      <c r="V908" s="16" t="n">
        <v>0.940197872513564</v>
      </c>
      <c r="W908" s="6" t="s">
        <v>510</v>
      </c>
      <c r="X908" s="16" t="n">
        <v>0.2</v>
      </c>
      <c r="Y908" s="16" t="n">
        <v>0.548798027532361</v>
      </c>
      <c r="Z908" s="16" t="n">
        <f aca="false">(G908-E908)/SQRT(H908^2/D908+F908^2/C908)</f>
        <v>-1.1659341569698</v>
      </c>
      <c r="AA908" s="24" t="n">
        <f aca="false">ABS(K908-Z908)</f>
        <v>0</v>
      </c>
    </row>
    <row r="909" customFormat="false" ht="15" hidden="false" customHeight="false" outlineLevel="0" collapsed="false">
      <c r="A909" s="17" t="n">
        <v>1304</v>
      </c>
      <c r="B909" s="6" t="s">
        <v>427</v>
      </c>
      <c r="C909" s="6" t="n">
        <v>93</v>
      </c>
      <c r="D909" s="6" t="n">
        <v>471</v>
      </c>
      <c r="E909" s="16" t="n">
        <v>0.524558610172682</v>
      </c>
      <c r="F909" s="16" t="n">
        <v>0.028733128551889</v>
      </c>
      <c r="G909" s="16" t="n">
        <v>0.520767733106694</v>
      </c>
      <c r="H909" s="16" t="n">
        <v>0.0299921443726789</v>
      </c>
      <c r="I909" s="23" t="n">
        <f aca="false">G909-E909</f>
        <v>-0.0037908770659878</v>
      </c>
      <c r="J909" s="17" t="n">
        <f aca="false">100*(G909-E909)/E909</f>
        <v>-0.722679409406674</v>
      </c>
      <c r="K909" s="16" t="n">
        <v>-1.15421304592887</v>
      </c>
      <c r="L909" s="17" t="n">
        <v>134.623259095994</v>
      </c>
      <c r="M909" s="16" t="n">
        <v>0.250457689980665</v>
      </c>
      <c r="N909" s="16" t="n">
        <v>0.539151236321083</v>
      </c>
      <c r="O909" s="6" t="str">
        <f aca="false">IF(N909&lt;0.05,"Yes","No")</f>
        <v>No</v>
      </c>
      <c r="P909" s="16" t="n">
        <v>-0.127084789713927</v>
      </c>
      <c r="Q909" s="16" t="n">
        <v>1.25768633036638</v>
      </c>
      <c r="R909" s="16" t="n">
        <v>0.262568435795519</v>
      </c>
      <c r="S909" s="16" t="n">
        <v>0.969716052439152</v>
      </c>
      <c r="T909" s="16" t="n">
        <v>-0.00356259682940242</v>
      </c>
      <c r="U909" s="16" t="n">
        <v>0.437635231318572</v>
      </c>
      <c r="V909" s="16" t="n">
        <v>0.940197872513564</v>
      </c>
      <c r="W909" s="6" t="s">
        <v>510</v>
      </c>
      <c r="X909" s="16" t="n">
        <v>0.2</v>
      </c>
      <c r="Y909" s="16" t="n">
        <v>0.548158801908545</v>
      </c>
      <c r="Z909" s="16" t="n">
        <f aca="false">(G909-E909)/SQRT(H909^2/D909+F909^2/C909)</f>
        <v>-1.15421304592887</v>
      </c>
      <c r="AA909" s="24" t="n">
        <f aca="false">ABS(K909-Z909)</f>
        <v>0</v>
      </c>
    </row>
    <row r="910" customFormat="false" ht="15" hidden="false" customHeight="false" outlineLevel="0" collapsed="false">
      <c r="A910" s="17" t="n">
        <v>1305</v>
      </c>
      <c r="B910" s="6" t="s">
        <v>427</v>
      </c>
      <c r="C910" s="6" t="n">
        <v>93</v>
      </c>
      <c r="D910" s="6" t="n">
        <v>471</v>
      </c>
      <c r="E910" s="16" t="n">
        <v>0.523170898358027</v>
      </c>
      <c r="F910" s="16" t="n">
        <v>0.0288032245328172</v>
      </c>
      <c r="G910" s="16" t="n">
        <v>0.519410919959631</v>
      </c>
      <c r="H910" s="16" t="n">
        <v>0.0300638350213149</v>
      </c>
      <c r="I910" s="23" t="n">
        <f aca="false">G910-E910</f>
        <v>-0.00375997839839592</v>
      </c>
      <c r="J910" s="17" t="n">
        <f aca="false">100*(G910-E910)/E910</f>
        <v>-0.718690280785232</v>
      </c>
      <c r="K910" s="16" t="n">
        <v>-1.14202920526216</v>
      </c>
      <c r="L910" s="17" t="n">
        <v>134.618813821299</v>
      </c>
      <c r="M910" s="16" t="n">
        <v>0.255469115347474</v>
      </c>
      <c r="N910" s="16" t="n">
        <v>0.548253944172668</v>
      </c>
      <c r="O910" s="6" t="str">
        <f aca="false">IF(N910&lt;0.05,"Yes","No")</f>
        <v>No</v>
      </c>
      <c r="P910" s="16" t="n">
        <v>-0.125747428616853</v>
      </c>
      <c r="Q910" s="16" t="n">
        <v>1.23135539468457</v>
      </c>
      <c r="R910" s="16" t="n">
        <v>0.267618193185017</v>
      </c>
      <c r="S910" s="16" t="n">
        <v>0.963591994780396</v>
      </c>
      <c r="T910" s="16" t="n">
        <v>-0.00352872722269165</v>
      </c>
      <c r="U910" s="16" t="n">
        <v>0.443724242724149</v>
      </c>
      <c r="V910" s="16" t="n">
        <v>0.940197872513564</v>
      </c>
      <c r="W910" s="6" t="s">
        <v>510</v>
      </c>
      <c r="X910" s="16" t="n">
        <v>0.2</v>
      </c>
      <c r="Y910" s="16" t="n">
        <v>0.547519576284729</v>
      </c>
      <c r="Z910" s="16" t="n">
        <f aca="false">(G910-E910)/SQRT(H910^2/D910+F910^2/C910)</f>
        <v>-1.14202920526216</v>
      </c>
      <c r="AA910" s="24" t="n">
        <f aca="false">ABS(K910-Z910)</f>
        <v>0</v>
      </c>
    </row>
    <row r="911" customFormat="false" ht="15" hidden="false" customHeight="false" outlineLevel="0" collapsed="false">
      <c r="A911" s="17" t="n">
        <v>1306</v>
      </c>
      <c r="B911" s="6" t="s">
        <v>427</v>
      </c>
      <c r="C911" s="6" t="n">
        <v>93</v>
      </c>
      <c r="D911" s="6" t="n">
        <v>471</v>
      </c>
      <c r="E911" s="16" t="n">
        <v>0.521721247703798</v>
      </c>
      <c r="F911" s="16" t="n">
        <v>0.0288758840978919</v>
      </c>
      <c r="G911" s="16" t="n">
        <v>0.517993716392547</v>
      </c>
      <c r="H911" s="16" t="n">
        <v>0.0301390163178678</v>
      </c>
      <c r="I911" s="23" t="n">
        <f aca="false">G911-E911</f>
        <v>-0.00372753131125092</v>
      </c>
      <c r="J911" s="17" t="n">
        <f aca="false">100*(G911-E911)/E911</f>
        <v>-0.714467989880908</v>
      </c>
      <c r="K911" s="16" t="n">
        <v>-1.12932946651358</v>
      </c>
      <c r="L911" s="17" t="n">
        <v>134.616837291391</v>
      </c>
      <c r="M911" s="16" t="n">
        <v>0.260767271520856</v>
      </c>
      <c r="N911" s="16" t="n">
        <v>0.556215266462252</v>
      </c>
      <c r="O911" s="6" t="str">
        <f aca="false">IF(N911&lt;0.05,"Yes","No")</f>
        <v>No</v>
      </c>
      <c r="P911" s="16" t="n">
        <v>-0.124350897595395</v>
      </c>
      <c r="Q911" s="16" t="n">
        <v>1.20415679382378</v>
      </c>
      <c r="R911" s="16" t="n">
        <v>0.272962391827151</v>
      </c>
      <c r="S911" s="16" t="n">
        <v>0.957462002314995</v>
      </c>
      <c r="T911" s="16" t="n">
        <v>-0.00349300622842676</v>
      </c>
      <c r="U911" s="16" t="n">
        <v>0.450133594073676</v>
      </c>
      <c r="V911" s="16" t="n">
        <v>0.940197872513564</v>
      </c>
      <c r="W911" s="6" t="s">
        <v>510</v>
      </c>
      <c r="X911" s="16" t="n">
        <v>0.2</v>
      </c>
      <c r="Y911" s="16" t="n">
        <v>0.546880350660914</v>
      </c>
      <c r="Z911" s="16" t="n">
        <f aca="false">(G911-E911)/SQRT(H911^2/D911+F911^2/C911)</f>
        <v>-1.12932946651358</v>
      </c>
      <c r="AA911" s="24" t="n">
        <f aca="false">ABS(K911-Z911)</f>
        <v>0</v>
      </c>
    </row>
    <row r="912" customFormat="false" ht="15" hidden="false" customHeight="false" outlineLevel="0" collapsed="false">
      <c r="A912" s="17" t="n">
        <v>1307</v>
      </c>
      <c r="B912" s="6" t="s">
        <v>427</v>
      </c>
      <c r="C912" s="6" t="n">
        <v>93</v>
      </c>
      <c r="D912" s="6" t="n">
        <v>471</v>
      </c>
      <c r="E912" s="16" t="n">
        <v>0.520216570426059</v>
      </c>
      <c r="F912" s="16" t="n">
        <v>0.0289537013055391</v>
      </c>
      <c r="G912" s="16" t="n">
        <v>0.516531783494221</v>
      </c>
      <c r="H912" s="16" t="n">
        <v>0.030217173405684</v>
      </c>
      <c r="I912" s="23" t="n">
        <f aca="false">G912-E912</f>
        <v>-0.0036847869318386</v>
      </c>
      <c r="J912" s="17" t="n">
        <f aca="false">100*(G912-E912)/E912</f>
        <v>-0.708317870155645</v>
      </c>
      <c r="K912" s="16" t="n">
        <v>-1.11339876498022</v>
      </c>
      <c r="L912" s="17" t="n">
        <v>134.607662876304</v>
      </c>
      <c r="M912" s="16" t="n">
        <v>0.267521463376095</v>
      </c>
      <c r="N912" s="16" t="n">
        <v>0.568821663886936</v>
      </c>
      <c r="O912" s="6" t="str">
        <f aca="false">IF(N912&lt;0.05,"Yes","No")</f>
        <v>No</v>
      </c>
      <c r="P912" s="16" t="n">
        <v>-0.12260509932257</v>
      </c>
      <c r="Q912" s="16" t="n">
        <v>1.17058312303239</v>
      </c>
      <c r="R912" s="16" t="n">
        <v>0.279745469770506</v>
      </c>
      <c r="S912" s="16" t="n">
        <v>0.950640657148058</v>
      </c>
      <c r="T912" s="16" t="n">
        <v>-0.00344641764407622</v>
      </c>
      <c r="U912" s="16" t="n">
        <v>0.458025276570229</v>
      </c>
      <c r="V912" s="16" t="n">
        <v>0.940197872513564</v>
      </c>
      <c r="W912" s="6" t="s">
        <v>510</v>
      </c>
      <c r="X912" s="16" t="n">
        <v>0.2</v>
      </c>
      <c r="Y912" s="16" t="n">
        <v>0.546035659658014</v>
      </c>
      <c r="Z912" s="16" t="n">
        <f aca="false">(G912-E912)/SQRT(H912^2/D912+F912^2/C912)</f>
        <v>-1.11339876498022</v>
      </c>
      <c r="AA912" s="24" t="n">
        <f aca="false">ABS(K912-Z912)</f>
        <v>0</v>
      </c>
    </row>
    <row r="913" customFormat="false" ht="15" hidden="false" customHeight="false" outlineLevel="0" collapsed="false">
      <c r="A913" s="17" t="n">
        <v>1308</v>
      </c>
      <c r="B913" s="6" t="s">
        <v>427</v>
      </c>
      <c r="C913" s="6" t="n">
        <v>93</v>
      </c>
      <c r="D913" s="6" t="n">
        <v>471</v>
      </c>
      <c r="E913" s="16" t="n">
        <v>0.518671862861162</v>
      </c>
      <c r="F913" s="16" t="n">
        <v>0.0290328694641704</v>
      </c>
      <c r="G913" s="16" t="n">
        <v>0.515019960875471</v>
      </c>
      <c r="H913" s="16" t="n">
        <v>0.0302987279829834</v>
      </c>
      <c r="I913" s="23" t="n">
        <f aca="false">G913-E913</f>
        <v>-0.00365190198569099</v>
      </c>
      <c r="J913" s="17" t="n">
        <f aca="false">100*(G913-E913)/E913</f>
        <v>-0.704087159373928</v>
      </c>
      <c r="K913" s="16" t="n">
        <v>-1.10046011393086</v>
      </c>
      <c r="L913" s="17" t="n">
        <v>134.604473225654</v>
      </c>
      <c r="M913" s="16" t="n">
        <v>0.273095808676329</v>
      </c>
      <c r="N913" s="16" t="n">
        <v>0.577237720351073</v>
      </c>
      <c r="O913" s="6" t="str">
        <f aca="false">IF(N913&lt;0.05,"Yes","No")</f>
        <v>No</v>
      </c>
      <c r="P913" s="16" t="n">
        <v>-0.121183188153757</v>
      </c>
      <c r="Q913" s="16" t="n">
        <v>1.14358892102751</v>
      </c>
      <c r="R913" s="16" t="n">
        <v>0.285354329484827</v>
      </c>
      <c r="S913" s="16" t="n">
        <v>0.944609566346338</v>
      </c>
      <c r="T913" s="16" t="n">
        <v>-0.00340990793731737</v>
      </c>
      <c r="U913" s="16" t="n">
        <v>0.464699776041678</v>
      </c>
      <c r="V913" s="16" t="n">
        <v>0.940197872513564</v>
      </c>
      <c r="W913" s="6" t="s">
        <v>510</v>
      </c>
      <c r="X913" s="16" t="n">
        <v>0.2</v>
      </c>
      <c r="Y913" s="16" t="n">
        <v>0.545099650708856</v>
      </c>
      <c r="Z913" s="16" t="n">
        <f aca="false">(G913-E913)/SQRT(H913^2/D913+F913^2/C913)</f>
        <v>-1.10046011393086</v>
      </c>
      <c r="AA913" s="24" t="n">
        <f aca="false">ABS(K913-Z913)</f>
        <v>0</v>
      </c>
    </row>
    <row r="914" customFormat="false" ht="15" hidden="false" customHeight="false" outlineLevel="0" collapsed="false">
      <c r="A914" s="17" t="n">
        <v>1309</v>
      </c>
      <c r="B914" s="6" t="s">
        <v>427</v>
      </c>
      <c r="C914" s="6" t="n">
        <v>93</v>
      </c>
      <c r="D914" s="6" t="n">
        <v>471</v>
      </c>
      <c r="E914" s="16" t="n">
        <v>0.517069360581777</v>
      </c>
      <c r="F914" s="16" t="n">
        <v>0.0291143722000112</v>
      </c>
      <c r="G914" s="16" t="n">
        <v>0.513447684309032</v>
      </c>
      <c r="H914" s="16" t="n">
        <v>0.0303852895172358</v>
      </c>
      <c r="I914" s="23" t="n">
        <f aca="false">G914-E914</f>
        <v>-0.00362167627274534</v>
      </c>
      <c r="J914" s="17" t="n">
        <f aca="false">100*(G914-E914)/E914</f>
        <v>-0.70042368564837</v>
      </c>
      <c r="K914" s="16" t="n">
        <v>-1.0882872596395</v>
      </c>
      <c r="L914" s="17" t="n">
        <v>134.608954839664</v>
      </c>
      <c r="M914" s="16" t="n">
        <v>0.278412979217675</v>
      </c>
      <c r="N914" s="16" t="n">
        <v>0.586117905146628</v>
      </c>
      <c r="O914" s="6" t="str">
        <f aca="false">IF(N914&lt;0.05,"Yes","No")</f>
        <v>No</v>
      </c>
      <c r="P914" s="16" t="n">
        <v>-0.119838726117809</v>
      </c>
      <c r="Q914" s="16" t="n">
        <v>1.11835467888129</v>
      </c>
      <c r="R914" s="16" t="n">
        <v>0.290727353929714</v>
      </c>
      <c r="S914" s="16" t="n">
        <v>0.939136864539317</v>
      </c>
      <c r="T914" s="16" t="n">
        <v>-0.00337617801829199</v>
      </c>
      <c r="U914" s="16" t="n">
        <v>0.471123468358942</v>
      </c>
      <c r="V914" s="16" t="n">
        <v>0.940197872513564</v>
      </c>
      <c r="W914" s="6" t="s">
        <v>510</v>
      </c>
      <c r="X914" s="16" t="n">
        <v>0.2</v>
      </c>
      <c r="Y914" s="16" t="n">
        <v>0.544300618679086</v>
      </c>
      <c r="Z914" s="16" t="n">
        <f aca="false">(G914-E914)/SQRT(H914^2/D914+F914^2/C914)</f>
        <v>-1.0882872596395</v>
      </c>
      <c r="AA914" s="24" t="n">
        <f aca="false">ABS(K914-Z914)</f>
        <v>0</v>
      </c>
    </row>
    <row r="915" customFormat="false" ht="15" hidden="false" customHeight="false" outlineLevel="0" collapsed="false">
      <c r="A915" s="17" t="n">
        <v>1310</v>
      </c>
      <c r="B915" s="6" t="s">
        <v>427</v>
      </c>
      <c r="C915" s="6" t="n">
        <v>93</v>
      </c>
      <c r="D915" s="6" t="n">
        <v>471</v>
      </c>
      <c r="E915" s="16" t="n">
        <v>0.515435362374911</v>
      </c>
      <c r="F915" s="16" t="n">
        <v>0.0291981876011748</v>
      </c>
      <c r="G915" s="16" t="n">
        <v>0.511839001453353</v>
      </c>
      <c r="H915" s="16" t="n">
        <v>0.0304735677858542</v>
      </c>
      <c r="I915" s="23" t="n">
        <f aca="false">G915-E915</f>
        <v>-0.00359636092155768</v>
      </c>
      <c r="J915" s="17" t="n">
        <f aca="false">100*(G915-E915)/E915</f>
        <v>-0.697732671073858</v>
      </c>
      <c r="K915" s="16" t="n">
        <v>-1.07757298192712</v>
      </c>
      <c r="L915" s="17" t="n">
        <v>134.611342234976</v>
      </c>
      <c r="M915" s="16" t="n">
        <v>0.283151646064986</v>
      </c>
      <c r="N915" s="16" t="n">
        <v>0.594901608382536</v>
      </c>
      <c r="O915" s="6" t="str">
        <f aca="false">IF(N915&lt;0.05,"Yes","No")</f>
        <v>No</v>
      </c>
      <c r="P915" s="16" t="n">
        <v>-0.118656804087365</v>
      </c>
      <c r="Q915" s="16" t="n">
        <v>1.09640368123452</v>
      </c>
      <c r="R915" s="16" t="n">
        <v>0.29550681830864</v>
      </c>
      <c r="S915" s="16" t="n">
        <v>0.934287709774159</v>
      </c>
      <c r="T915" s="16" t="n">
        <v>-0.00334710568641734</v>
      </c>
      <c r="U915" s="16" t="n">
        <v>0.476949202316282</v>
      </c>
      <c r="V915" s="16" t="n">
        <v>0.940197872513564</v>
      </c>
      <c r="W915" s="6" t="s">
        <v>510</v>
      </c>
      <c r="X915" s="16" t="n">
        <v>0.2</v>
      </c>
      <c r="Y915" s="16" t="n">
        <v>0.54375271100153</v>
      </c>
      <c r="Z915" s="16" t="n">
        <f aca="false">(G915-E915)/SQRT(H915^2/D915+F915^2/C915)</f>
        <v>-1.07757298192712</v>
      </c>
      <c r="AA915" s="24" t="n">
        <f aca="false">ABS(K915-Z915)</f>
        <v>0</v>
      </c>
    </row>
    <row r="916" customFormat="false" ht="15" hidden="false" customHeight="false" outlineLevel="0" collapsed="false">
      <c r="A916" s="17" t="n">
        <v>1311</v>
      </c>
      <c r="B916" s="6" t="s">
        <v>427</v>
      </c>
      <c r="C916" s="6" t="n">
        <v>93</v>
      </c>
      <c r="D916" s="6" t="n">
        <v>471</v>
      </c>
      <c r="E916" s="16" t="n">
        <v>0.513731170085169</v>
      </c>
      <c r="F916" s="16" t="n">
        <v>0.0292868435297728</v>
      </c>
      <c r="G916" s="16" t="n">
        <v>0.510155381448962</v>
      </c>
      <c r="H916" s="16" t="n">
        <v>0.0305653314036174</v>
      </c>
      <c r="I916" s="23" t="n">
        <f aca="false">G916-E916</f>
        <v>-0.00357578863620633</v>
      </c>
      <c r="J916" s="17" t="n">
        <f aca="false">100*(G916-E916)/E916</f>
        <v>-0.696042764080973</v>
      </c>
      <c r="K916" s="16" t="n">
        <v>-1.06817034043438</v>
      </c>
      <c r="L916" s="17" t="n">
        <v>134.609078385363</v>
      </c>
      <c r="M916" s="16" t="n">
        <v>0.287355547417273</v>
      </c>
      <c r="N916" s="16" t="n">
        <v>0.601328690362242</v>
      </c>
      <c r="O916" s="6" t="str">
        <f aca="false">IF(N916&lt;0.05,"Yes","No")</f>
        <v>No</v>
      </c>
      <c r="P916" s="16" t="n">
        <v>-0.1176234073368</v>
      </c>
      <c r="Q916" s="16" t="n">
        <v>1.07738941223139</v>
      </c>
      <c r="R916" s="16" t="n">
        <v>0.299728670264621</v>
      </c>
      <c r="S916" s="16" t="n">
        <v>0.92984418003663</v>
      </c>
      <c r="T916" s="16" t="n">
        <v>-0.00332287449716405</v>
      </c>
      <c r="U916" s="16" t="n">
        <v>0.482236794010298</v>
      </c>
      <c r="V916" s="16" t="n">
        <v>0.940197872513564</v>
      </c>
      <c r="W916" s="6" t="s">
        <v>510</v>
      </c>
      <c r="X916" s="16" t="n">
        <v>0.2</v>
      </c>
      <c r="Y916" s="16" t="n">
        <v>0.543159144350844</v>
      </c>
      <c r="Z916" s="16" t="n">
        <f aca="false">(G916-E916)/SQRT(H916^2/D916+F916^2/C916)</f>
        <v>-1.06817034043438</v>
      </c>
      <c r="AA916" s="24" t="n">
        <f aca="false">ABS(K916-Z916)</f>
        <v>0</v>
      </c>
    </row>
    <row r="917" customFormat="false" ht="15" hidden="false" customHeight="false" outlineLevel="0" collapsed="false">
      <c r="A917" s="17" t="n">
        <v>1312</v>
      </c>
      <c r="B917" s="6" t="s">
        <v>427</v>
      </c>
      <c r="C917" s="6" t="n">
        <v>93</v>
      </c>
      <c r="D917" s="6" t="n">
        <v>471</v>
      </c>
      <c r="E917" s="16" t="n">
        <v>0.511987527531962</v>
      </c>
      <c r="F917" s="16" t="n">
        <v>0.0293796248464954</v>
      </c>
      <c r="G917" s="16" t="n">
        <v>0.50842267502645</v>
      </c>
      <c r="H917" s="16" t="n">
        <v>0.0306606764229686</v>
      </c>
      <c r="I917" s="23" t="n">
        <f aca="false">G917-E917</f>
        <v>-0.00356485250551197</v>
      </c>
      <c r="J917" s="17" t="n">
        <f aca="false">100*(G917-E917)/E917</f>
        <v>-0.69627721649712</v>
      </c>
      <c r="K917" s="16" t="n">
        <v>-1.0615495940938</v>
      </c>
      <c r="L917" s="17" t="n">
        <v>134.604692205929</v>
      </c>
      <c r="M917" s="16" t="n">
        <v>0.290341137887777</v>
      </c>
      <c r="N917" s="16" t="n">
        <v>0.605766366139246</v>
      </c>
      <c r="O917" s="6" t="str">
        <f aca="false">IF(N917&lt;0.05,"Yes","No")</f>
        <v>No</v>
      </c>
      <c r="P917" s="16" t="n">
        <v>-0.11689815352831</v>
      </c>
      <c r="Q917" s="16" t="n">
        <v>1.06414422854869</v>
      </c>
      <c r="R917" s="16" t="n">
        <v>0.302715604015871</v>
      </c>
      <c r="S917" s="16" t="n">
        <v>0.926694310372386</v>
      </c>
      <c r="T917" s="16" t="n">
        <v>-0.00330833814663794</v>
      </c>
      <c r="U917" s="16" t="n">
        <v>0.486333089998732</v>
      </c>
      <c r="V917" s="16" t="n">
        <v>0.940197872513564</v>
      </c>
      <c r="W917" s="6" t="s">
        <v>510</v>
      </c>
      <c r="X917" s="16" t="n">
        <v>0.2</v>
      </c>
      <c r="Y917" s="16" t="n">
        <v>0.542656895646417</v>
      </c>
      <c r="Z917" s="16" t="n">
        <f aca="false">(G917-E917)/SQRT(H917^2/D917+F917^2/C917)</f>
        <v>-1.0615495940938</v>
      </c>
      <c r="AA917" s="24" t="n">
        <f aca="false">ABS(K917-Z917)</f>
        <v>0</v>
      </c>
    </row>
    <row r="918" customFormat="false" ht="15" hidden="false" customHeight="false" outlineLevel="0" collapsed="false">
      <c r="A918" s="17" t="n">
        <v>1313</v>
      </c>
      <c r="B918" s="6" t="s">
        <v>427</v>
      </c>
      <c r="C918" s="6" t="n">
        <v>93</v>
      </c>
      <c r="D918" s="6" t="n">
        <v>471</v>
      </c>
      <c r="E918" s="16" t="n">
        <v>0.510174625342892</v>
      </c>
      <c r="F918" s="16" t="n">
        <v>0.0294738197610704</v>
      </c>
      <c r="G918" s="16" t="n">
        <v>0.506628626344563</v>
      </c>
      <c r="H918" s="16" t="n">
        <v>0.0307581637827913</v>
      </c>
      <c r="I918" s="23" t="n">
        <f aca="false">G918-E918</f>
        <v>-0.00354599899832875</v>
      </c>
      <c r="J918" s="17" t="n">
        <f aca="false">100*(G918-E918)/E918</f>
        <v>-0.695055932259558</v>
      </c>
      <c r="K918" s="16" t="n">
        <v>-1.05256564285714</v>
      </c>
      <c r="L918" s="17" t="n">
        <v>134.602295982055</v>
      </c>
      <c r="M918" s="16" t="n">
        <v>0.294425996365015</v>
      </c>
      <c r="N918" s="16" t="n">
        <v>0.611858574048365</v>
      </c>
      <c r="O918" s="6" t="str">
        <f aca="false">IF(N918&lt;0.05,"Yes","No")</f>
        <v>No</v>
      </c>
      <c r="P918" s="16" t="n">
        <v>-0.115910897370516</v>
      </c>
      <c r="Q918" s="16" t="n">
        <v>1.04624579997536</v>
      </c>
      <c r="R918" s="16" t="n">
        <v>0.306813381220796</v>
      </c>
      <c r="S918" s="16" t="n">
        <v>0.924250359773173</v>
      </c>
      <c r="T918" s="16" t="n">
        <v>-0.00328577832935466</v>
      </c>
      <c r="U918" s="16" t="n">
        <v>0.491481369467663</v>
      </c>
      <c r="V918" s="16" t="n">
        <v>0.940197872513564</v>
      </c>
      <c r="W918" s="6" t="s">
        <v>510</v>
      </c>
      <c r="X918" s="16" t="n">
        <v>0.2</v>
      </c>
      <c r="Y918" s="16" t="n">
        <v>0.541972011049472</v>
      </c>
      <c r="Z918" s="16" t="n">
        <f aca="false">(G918-E918)/SQRT(H918^2/D918+F918^2/C918)</f>
        <v>-1.05256564285714</v>
      </c>
      <c r="AA918" s="24" t="n">
        <f aca="false">ABS(K918-Z918)</f>
        <v>0</v>
      </c>
    </row>
    <row r="919" customFormat="false" ht="15" hidden="false" customHeight="false" outlineLevel="0" collapsed="false">
      <c r="A919" s="17" t="n">
        <v>1314</v>
      </c>
      <c r="B919" s="6" t="s">
        <v>427</v>
      </c>
      <c r="C919" s="6" t="n">
        <v>93</v>
      </c>
      <c r="D919" s="6" t="n">
        <v>471</v>
      </c>
      <c r="E919" s="16" t="n">
        <v>0.508296047487567</v>
      </c>
      <c r="F919" s="16" t="n">
        <v>0.0295719226527177</v>
      </c>
      <c r="G919" s="16" t="n">
        <v>0.504769235248272</v>
      </c>
      <c r="H919" s="16" t="n">
        <v>0.0308590633706576</v>
      </c>
      <c r="I919" s="23" t="n">
        <f aca="false">G919-E919</f>
        <v>-0.00352681223929441</v>
      </c>
      <c r="J919" s="17" t="n">
        <f aca="false">100*(G919-E919)/E919</f>
        <v>-0.693850022388907</v>
      </c>
      <c r="K919" s="16" t="n">
        <v>-1.04340632251285</v>
      </c>
      <c r="L919" s="17" t="n">
        <v>134.597963221305</v>
      </c>
      <c r="M919" s="16" t="n">
        <v>0.298630539981338</v>
      </c>
      <c r="N919" s="16" t="n">
        <v>0.618150506897332</v>
      </c>
      <c r="O919" s="6" t="str">
        <f aca="false">IF(N919&lt;0.05,"Yes","No")</f>
        <v>No</v>
      </c>
      <c r="P919" s="16" t="n">
        <v>-0.114905943758715</v>
      </c>
      <c r="Q919" s="16" t="n">
        <v>1.02818243321819</v>
      </c>
      <c r="R919" s="16" t="n">
        <v>0.311022283230402</v>
      </c>
      <c r="S919" s="16" t="n">
        <v>0.92188223617438</v>
      </c>
      <c r="T919" s="16" t="n">
        <v>-0.00326281602847749</v>
      </c>
      <c r="U919" s="16" t="n">
        <v>0.496728751502155</v>
      </c>
      <c r="V919" s="16" t="n">
        <v>0.940197872513564</v>
      </c>
      <c r="W919" s="6" t="s">
        <v>510</v>
      </c>
      <c r="X919" s="16" t="n">
        <v>0.2</v>
      </c>
      <c r="Y919" s="16" t="n">
        <v>0.54144693285848</v>
      </c>
      <c r="Z919" s="16" t="n">
        <f aca="false">(G919-E919)/SQRT(H919^2/D919+F919^2/C919)</f>
        <v>-1.04340632251285</v>
      </c>
      <c r="AA919" s="24" t="n">
        <f aca="false">ABS(K919-Z919)</f>
        <v>0</v>
      </c>
    </row>
    <row r="920" customFormat="false" ht="15" hidden="false" customHeight="false" outlineLevel="0" collapsed="false">
      <c r="A920" s="17" t="n">
        <v>1315</v>
      </c>
      <c r="B920" s="6" t="s">
        <v>427</v>
      </c>
      <c r="C920" s="6" t="n">
        <v>93</v>
      </c>
      <c r="D920" s="6" t="n">
        <v>471</v>
      </c>
      <c r="E920" s="16" t="n">
        <v>0.506357451920868</v>
      </c>
      <c r="F920" s="16" t="n">
        <v>0.0296730413206335</v>
      </c>
      <c r="G920" s="16" t="n">
        <v>0.502848226932963</v>
      </c>
      <c r="H920" s="16" t="n">
        <v>0.0309625493350132</v>
      </c>
      <c r="I920" s="23" t="n">
        <f aca="false">G920-E920</f>
        <v>-0.00350922498790529</v>
      </c>
      <c r="J920" s="17" t="n">
        <f aca="false">100*(G920-E920)/E920</f>
        <v>-0.693033147748303</v>
      </c>
      <c r="K920" s="16" t="n">
        <v>-1.03467721723861</v>
      </c>
      <c r="L920" s="17" t="n">
        <v>134.592022201403</v>
      </c>
      <c r="M920" s="16" t="n">
        <v>0.30267516825369</v>
      </c>
      <c r="N920" s="16" t="n">
        <v>0.622840870226251</v>
      </c>
      <c r="O920" s="6" t="str">
        <f aca="false">IF(N920&lt;0.05,"Yes","No")</f>
        <v>No</v>
      </c>
      <c r="P920" s="16" t="n">
        <v>-0.113949664182319</v>
      </c>
      <c r="Q920" s="16" t="n">
        <v>1.01113999882417</v>
      </c>
      <c r="R920" s="16" t="n">
        <v>0.315062629804214</v>
      </c>
      <c r="S920" s="16" t="n">
        <v>0.919858816883494</v>
      </c>
      <c r="T920" s="16" t="n">
        <v>-0.00324143512252864</v>
      </c>
      <c r="U920" s="16" t="n">
        <v>0.501807279350697</v>
      </c>
      <c r="V920" s="16" t="n">
        <v>0.940197872513564</v>
      </c>
      <c r="W920" s="6" t="s">
        <v>510</v>
      </c>
      <c r="X920" s="16" t="n">
        <v>0.2</v>
      </c>
      <c r="Y920" s="16" t="n">
        <v>0.540853366207794</v>
      </c>
      <c r="Z920" s="16" t="n">
        <f aca="false">(G920-E920)/SQRT(H920^2/D920+F920^2/C920)</f>
        <v>-1.03467721723861</v>
      </c>
      <c r="AA920" s="24" t="n">
        <f aca="false">ABS(K920-Z920)</f>
        <v>0</v>
      </c>
    </row>
    <row r="921" customFormat="false" ht="15" hidden="false" customHeight="false" outlineLevel="0" collapsed="false">
      <c r="A921" s="17" t="n">
        <v>1316</v>
      </c>
      <c r="B921" s="6" t="s">
        <v>427</v>
      </c>
      <c r="C921" s="6" t="n">
        <v>93</v>
      </c>
      <c r="D921" s="6" t="n">
        <v>471</v>
      </c>
      <c r="E921" s="16" t="n">
        <v>0.504364428340748</v>
      </c>
      <c r="F921" s="16" t="n">
        <v>0.0297770008646891</v>
      </c>
      <c r="G921" s="16" t="n">
        <v>0.500873625942856</v>
      </c>
      <c r="H921" s="16" t="n">
        <v>0.0310694021818542</v>
      </c>
      <c r="I921" s="23" t="n">
        <f aca="false">G921-E921</f>
        <v>-0.0034908023978919</v>
      </c>
      <c r="J921" s="17" t="n">
        <f aca="false">100*(G921-E921)/E921</f>
        <v>-0.692119071397621</v>
      </c>
      <c r="K921" s="16" t="n">
        <v>-1.02566152490945</v>
      </c>
      <c r="L921" s="17" t="n">
        <v>134.58729413225</v>
      </c>
      <c r="M921" s="16" t="n">
        <v>0.306891067770977</v>
      </c>
      <c r="N921" s="16" t="n">
        <v>0.624495075987826</v>
      </c>
      <c r="O921" s="6" t="str">
        <f aca="false">IF(N921&lt;0.05,"Yes","No")</f>
        <v>No</v>
      </c>
      <c r="P921" s="16" t="n">
        <v>-0.112960721192759</v>
      </c>
      <c r="Q921" s="16" t="n">
        <v>0.99366525487373</v>
      </c>
      <c r="R921" s="16" t="n">
        <v>0.319277195461643</v>
      </c>
      <c r="S921" s="16" t="n">
        <v>0.918040072872477</v>
      </c>
      <c r="T921" s="16" t="n">
        <v>-0.00321910852957159</v>
      </c>
      <c r="U921" s="16" t="n">
        <v>0.507032658976098</v>
      </c>
      <c r="V921" s="16" t="n">
        <v>0.940197872513564</v>
      </c>
      <c r="W921" s="6" t="s">
        <v>510</v>
      </c>
      <c r="X921" s="16" t="n">
        <v>0.2</v>
      </c>
      <c r="Y921" s="16" t="n">
        <v>0.540533753395886</v>
      </c>
      <c r="Z921" s="16" t="n">
        <f aca="false">(G921-E921)/SQRT(H921^2/D921+F921^2/C921)</f>
        <v>-1.02566152490945</v>
      </c>
      <c r="AA921" s="24" t="n">
        <f aca="false">ABS(K921-Z921)</f>
        <v>0</v>
      </c>
    </row>
    <row r="922" customFormat="false" ht="15" hidden="false" customHeight="false" outlineLevel="0" collapsed="false">
      <c r="A922" s="17" t="n">
        <v>1317</v>
      </c>
      <c r="B922" s="6" t="s">
        <v>427</v>
      </c>
      <c r="C922" s="6" t="n">
        <v>93</v>
      </c>
      <c r="D922" s="6" t="n">
        <v>471</v>
      </c>
      <c r="E922" s="16" t="n">
        <v>0.502317227343077</v>
      </c>
      <c r="F922" s="16" t="n">
        <v>0.0298832551907091</v>
      </c>
      <c r="G922" s="16" t="n">
        <v>0.498845185886776</v>
      </c>
      <c r="H922" s="16" t="n">
        <v>0.0311777829381016</v>
      </c>
      <c r="I922" s="23" t="n">
        <f aca="false">G922-E922</f>
        <v>-0.00347204145630148</v>
      </c>
      <c r="J922" s="17" t="n">
        <f aca="false">100*(G922-E922)/E922</f>
        <v>-0.691204933317987</v>
      </c>
      <c r="K922" s="16" t="n">
        <v>-1.01653626168169</v>
      </c>
      <c r="L922" s="17" t="n">
        <v>134.580086995749</v>
      </c>
      <c r="M922" s="16" t="n">
        <v>0.311198102398952</v>
      </c>
      <c r="N922" s="16" t="n">
        <v>0.626291860172192</v>
      </c>
      <c r="O922" s="6" t="str">
        <f aca="false">IF(N922&lt;0.05,"Yes","No")</f>
        <v>No</v>
      </c>
      <c r="P922" s="16" t="n">
        <v>-0.111961700140187</v>
      </c>
      <c r="Q922" s="16" t="n">
        <v>0.976167086877177</v>
      </c>
      <c r="R922" s="16" t="n">
        <v>0.323572099323044</v>
      </c>
      <c r="S922" s="16" t="n">
        <v>0.916647440424365</v>
      </c>
      <c r="T922" s="16" t="n">
        <v>-0.0031966182078833</v>
      </c>
      <c r="U922" s="16" t="n">
        <v>0.512306615849109</v>
      </c>
      <c r="V922" s="16" t="n">
        <v>0.940197872513564</v>
      </c>
      <c r="W922" s="6" t="s">
        <v>510</v>
      </c>
      <c r="X922" s="16" t="n">
        <v>0.2</v>
      </c>
      <c r="Y922" s="16" t="n">
        <v>0.540031504691459</v>
      </c>
      <c r="Z922" s="16" t="n">
        <f aca="false">(G922-E922)/SQRT(H922^2/D922+F922^2/C922)</f>
        <v>-1.01653626168171</v>
      </c>
      <c r="AA922" s="24" t="n">
        <f aca="false">ABS(K922-Z922)</f>
        <v>1.59872115546023E-014</v>
      </c>
    </row>
    <row r="923" customFormat="false" ht="15" hidden="false" customHeight="false" outlineLevel="0" collapsed="false">
      <c r="A923" s="17" t="n">
        <v>1318</v>
      </c>
      <c r="B923" s="6" t="s">
        <v>427</v>
      </c>
      <c r="C923" s="6" t="n">
        <v>93</v>
      </c>
      <c r="D923" s="6" t="n">
        <v>471</v>
      </c>
      <c r="E923" s="16" t="n">
        <v>0.500211226042881</v>
      </c>
      <c r="F923" s="16" t="n">
        <v>0.029994214817989</v>
      </c>
      <c r="G923" s="16" t="n">
        <v>0.496756424126858</v>
      </c>
      <c r="H923" s="16" t="n">
        <v>0.0312887993372242</v>
      </c>
      <c r="I923" s="23" t="n">
        <f aca="false">G923-E923</f>
        <v>-0.00345480191602293</v>
      </c>
      <c r="J923" s="17" t="n">
        <f aca="false">100*(G923-E923)/E923</f>
        <v>-0.690668608810224</v>
      </c>
      <c r="K923" s="16" t="n">
        <v>-1.00777409887175</v>
      </c>
      <c r="L923" s="17" t="n">
        <v>134.566365408976</v>
      </c>
      <c r="M923" s="16" t="n">
        <v>0.315371610852311</v>
      </c>
      <c r="N923" s="16" t="n">
        <v>0.631645142422026</v>
      </c>
      <c r="O923" s="6" t="str">
        <f aca="false">IF(N923&lt;0.05,"Yes","No")</f>
        <v>No</v>
      </c>
      <c r="P923" s="16" t="n">
        <v>-0.111007932985435</v>
      </c>
      <c r="Q923" s="16" t="n">
        <v>0.95960659343533</v>
      </c>
      <c r="R923" s="16" t="n">
        <v>0.327707511500273</v>
      </c>
      <c r="S923" s="16" t="n">
        <v>0.914920151174209</v>
      </c>
      <c r="T923" s="16" t="n">
        <v>-0.00317558433120463</v>
      </c>
      <c r="U923" s="16" t="n">
        <v>0.517434369055708</v>
      </c>
      <c r="V923" s="16" t="n">
        <v>0.940197872513564</v>
      </c>
      <c r="W923" s="6" t="s">
        <v>510</v>
      </c>
      <c r="X923" s="16" t="n">
        <v>0.2</v>
      </c>
      <c r="Y923" s="16" t="n">
        <v>0.539597744446727</v>
      </c>
      <c r="Z923" s="16" t="n">
        <f aca="false">(G923-E923)/SQRT(H923^2/D923+F923^2/C923)</f>
        <v>-1.00777409887175</v>
      </c>
      <c r="AA923" s="24" t="n">
        <f aca="false">ABS(K923-Z923)</f>
        <v>0</v>
      </c>
    </row>
    <row r="924" customFormat="false" ht="15" hidden="false" customHeight="false" outlineLevel="0" collapsed="false">
      <c r="A924" s="17" t="n">
        <v>1319</v>
      </c>
      <c r="B924" s="6" t="s">
        <v>427</v>
      </c>
      <c r="C924" s="6" t="n">
        <v>93</v>
      </c>
      <c r="D924" s="6" t="n">
        <v>471</v>
      </c>
      <c r="E924" s="16" t="n">
        <v>0.498046749702064</v>
      </c>
      <c r="F924" s="16" t="n">
        <v>0.0301063284585608</v>
      </c>
      <c r="G924" s="16" t="n">
        <v>0.494608956948714</v>
      </c>
      <c r="H924" s="16" t="n">
        <v>0.0314026762830447</v>
      </c>
      <c r="I924" s="23" t="n">
        <f aca="false">G924-E924</f>
        <v>-0.00343779275335021</v>
      </c>
      <c r="J924" s="17" t="n">
        <f aca="false">100*(G924-E924)/E924</f>
        <v>-0.690255032365281</v>
      </c>
      <c r="K924" s="16" t="n">
        <v>-0.999095392955211</v>
      </c>
      <c r="L924" s="17" t="n">
        <v>134.557514918889</v>
      </c>
      <c r="M924" s="16" t="n">
        <v>0.319541784937347</v>
      </c>
      <c r="N924" s="16" t="n">
        <v>0.63627794582625</v>
      </c>
      <c r="O924" s="6" t="str">
        <f aca="false">IF(N924&lt;0.05,"Yes","No")</f>
        <v>No</v>
      </c>
      <c r="P924" s="16" t="n">
        <v>-0.110059188587663</v>
      </c>
      <c r="Q924" s="16" t="n">
        <v>0.94327387134723</v>
      </c>
      <c r="R924" s="16" t="n">
        <v>0.331855114643156</v>
      </c>
      <c r="S924" s="16" t="n">
        <v>0.91328197635</v>
      </c>
      <c r="T924" s="16" t="n">
        <v>-0.00315504187170052</v>
      </c>
      <c r="U924" s="16" t="n">
        <v>0.522514814094843</v>
      </c>
      <c r="V924" s="16" t="n">
        <v>0.940197872513564</v>
      </c>
      <c r="W924" s="6" t="s">
        <v>510</v>
      </c>
      <c r="X924" s="16" t="n">
        <v>0.2</v>
      </c>
      <c r="Y924" s="16" t="n">
        <v>0.53914115471543</v>
      </c>
      <c r="Z924" s="16" t="n">
        <f aca="false">(G924-E924)/SQRT(H924^2/D924+F924^2/C924)</f>
        <v>-0.999095392955195</v>
      </c>
      <c r="AA924" s="24" t="n">
        <f aca="false">ABS(K924-Z924)</f>
        <v>1.59872115546023E-014</v>
      </c>
    </row>
    <row r="925" customFormat="false" ht="15" hidden="false" customHeight="false" outlineLevel="0" collapsed="false">
      <c r="A925" s="17" t="n">
        <v>1320</v>
      </c>
      <c r="B925" s="6" t="s">
        <v>427</v>
      </c>
      <c r="C925" s="6" t="n">
        <v>93</v>
      </c>
      <c r="D925" s="6" t="n">
        <v>471</v>
      </c>
      <c r="E925" s="16" t="n">
        <v>0.495820692149542</v>
      </c>
      <c r="F925" s="16" t="n">
        <v>0.0302210907679059</v>
      </c>
      <c r="G925" s="16" t="n">
        <v>0.492400969194759</v>
      </c>
      <c r="H925" s="16" t="n">
        <v>0.0315199235942341</v>
      </c>
      <c r="I925" s="23" t="n">
        <f aca="false">G925-E925</f>
        <v>-0.00341972295478321</v>
      </c>
      <c r="J925" s="17" t="n">
        <f aca="false">100*(G925-E925)/E925</f>
        <v>-0.689709608519486</v>
      </c>
      <c r="K925" s="16" t="n">
        <v>-0.99008352315812</v>
      </c>
      <c r="L925" s="17" t="n">
        <v>134.550473538933</v>
      </c>
      <c r="M925" s="16" t="n">
        <v>0.323910449292574</v>
      </c>
      <c r="N925" s="16" t="n">
        <v>0.641409852934683</v>
      </c>
      <c r="O925" s="6" t="str">
        <f aca="false">IF(N925&lt;0.05,"Yes","No")</f>
        <v>No</v>
      </c>
      <c r="P925" s="16" t="n">
        <v>-0.109072152372331</v>
      </c>
      <c r="Q925" s="16" t="n">
        <v>0.926430742327162</v>
      </c>
      <c r="R925" s="16" t="n">
        <v>0.336206061012449</v>
      </c>
      <c r="S925" s="16" t="n">
        <v>0.911943072614521</v>
      </c>
      <c r="T925" s="16" t="n">
        <v>-0.00313349617945332</v>
      </c>
      <c r="U925" s="16" t="n">
        <v>0.527773195363816</v>
      </c>
      <c r="V925" s="16" t="n">
        <v>0.940197872513564</v>
      </c>
      <c r="W925" s="6" t="s">
        <v>510</v>
      </c>
      <c r="X925" s="16" t="n">
        <v>0.2</v>
      </c>
      <c r="Y925" s="16" t="n">
        <v>0.539072666255736</v>
      </c>
      <c r="Z925" s="16" t="n">
        <f aca="false">(G925-E925)/SQRT(H925^2/D925+F925^2/C925)</f>
        <v>-0.990083523158104</v>
      </c>
      <c r="AA925" s="24" t="n">
        <f aca="false">ABS(K925-Z925)</f>
        <v>1.60982338570648E-014</v>
      </c>
    </row>
    <row r="926" customFormat="false" ht="15" hidden="false" customHeight="false" outlineLevel="0" collapsed="false">
      <c r="A926" s="17" t="n">
        <v>1321</v>
      </c>
      <c r="B926" s="6" t="s">
        <v>427</v>
      </c>
      <c r="C926" s="6" t="n">
        <v>93</v>
      </c>
      <c r="D926" s="6" t="n">
        <v>471</v>
      </c>
      <c r="E926" s="16" t="n">
        <v>0.493561280350531</v>
      </c>
      <c r="F926" s="16" t="n">
        <v>0.03033616179745</v>
      </c>
      <c r="G926" s="16" t="n">
        <v>0.490160251562256</v>
      </c>
      <c r="H926" s="16" t="n">
        <v>0.031637924889424</v>
      </c>
      <c r="I926" s="23" t="n">
        <f aca="false">G926-E926</f>
        <v>-0.00340102878827514</v>
      </c>
      <c r="J926" s="17" t="n">
        <f aca="false">100*(G926-E926)/E926</f>
        <v>-0.689079334963168</v>
      </c>
      <c r="K926" s="16" t="n">
        <v>-0.980947154205087</v>
      </c>
      <c r="L926" s="17" t="n">
        <v>134.544719556898</v>
      </c>
      <c r="M926" s="16" t="n">
        <v>0.328379420651829</v>
      </c>
      <c r="N926" s="16" t="n">
        <v>0.644789871765882</v>
      </c>
      <c r="O926" s="6" t="str">
        <f aca="false">IF(N926&lt;0.05,"Yes","No")</f>
        <v>No</v>
      </c>
      <c r="P926" s="16" t="n">
        <v>-0.108070264517304</v>
      </c>
      <c r="Q926" s="16" t="n">
        <v>0.90948935503479</v>
      </c>
      <c r="R926" s="16" t="n">
        <v>0.340659940275029</v>
      </c>
      <c r="S926" s="16" t="n">
        <v>0.910713146286211</v>
      </c>
      <c r="T926" s="16" t="n">
        <v>-0.00311171758329261</v>
      </c>
      <c r="U926" s="16" t="n">
        <v>0.533009513106531</v>
      </c>
      <c r="V926" s="16" t="n">
        <v>0.940197872513564</v>
      </c>
      <c r="W926" s="6" t="s">
        <v>510</v>
      </c>
      <c r="X926" s="16" t="n">
        <v>0.1</v>
      </c>
      <c r="Y926" s="16" t="n">
        <v>0.538684564984134</v>
      </c>
      <c r="Z926" s="16" t="n">
        <f aca="false">(G926-E926)/SQRT(H926^2/D926+F926^2/C926)</f>
        <v>-0.980947154205104</v>
      </c>
      <c r="AA926" s="24" t="n">
        <f aca="false">ABS(K926-Z926)</f>
        <v>1.60982338570648E-014</v>
      </c>
    </row>
    <row r="927" customFormat="false" ht="15" hidden="false" customHeight="false" outlineLevel="0" collapsed="false">
      <c r="A927" s="17" t="n">
        <v>1322</v>
      </c>
      <c r="B927" s="6" t="s">
        <v>427</v>
      </c>
      <c r="C927" s="6" t="n">
        <v>93</v>
      </c>
      <c r="D927" s="6" t="n">
        <v>471</v>
      </c>
      <c r="E927" s="16" t="n">
        <v>0.491243905598118</v>
      </c>
      <c r="F927" s="16" t="n">
        <v>0.0304532754111658</v>
      </c>
      <c r="G927" s="16" t="n">
        <v>0.487859233992368</v>
      </c>
      <c r="H927" s="16" t="n">
        <v>0.03175925157774</v>
      </c>
      <c r="I927" s="23" t="n">
        <f aca="false">G927-E927</f>
        <v>-0.00338467160574946</v>
      </c>
      <c r="J927" s="17" t="n">
        <f aca="false">100*(G927-E927)/E927</f>
        <v>-0.689000223143415</v>
      </c>
      <c r="K927" s="16" t="n">
        <v>-0.972479438089432</v>
      </c>
      <c r="L927" s="17" t="n">
        <v>134.542408934243</v>
      </c>
      <c r="M927" s="16" t="n">
        <v>0.332557218956038</v>
      </c>
      <c r="N927" s="16" t="n">
        <v>0.646741804639012</v>
      </c>
      <c r="O927" s="6" t="str">
        <f aca="false">IF(N927&lt;0.05,"Yes","No")</f>
        <v>No</v>
      </c>
      <c r="P927" s="16" t="n">
        <v>-0.107139220233249</v>
      </c>
      <c r="Q927" s="16" t="n">
        <v>0.893886037837662</v>
      </c>
      <c r="R927" s="16" t="n">
        <v>0.344832697759562</v>
      </c>
      <c r="S927" s="16" t="n">
        <v>0.910151658329623</v>
      </c>
      <c r="T927" s="16" t="n">
        <v>-0.00309287278646353</v>
      </c>
      <c r="U927" s="16" t="n">
        <v>0.537871222620139</v>
      </c>
      <c r="V927" s="16" t="n">
        <v>0.940197872513564</v>
      </c>
      <c r="W927" s="6" t="s">
        <v>510</v>
      </c>
      <c r="X927" s="16" t="n">
        <v>0</v>
      </c>
      <c r="Y927" s="16" t="n">
        <v>0.538182316279707</v>
      </c>
      <c r="Z927" s="16" t="n">
        <f aca="false">(G927-E927)/SQRT(H927^2/D927+F927^2/C927)</f>
        <v>-0.972479438089416</v>
      </c>
      <c r="AA927" s="24" t="n">
        <f aca="false">ABS(K927-Z927)</f>
        <v>1.59872115546023E-014</v>
      </c>
    </row>
    <row r="928" customFormat="false" ht="15" hidden="false" customHeight="false" outlineLevel="0" collapsed="false">
      <c r="A928" s="17" t="n">
        <v>1323</v>
      </c>
      <c r="B928" s="6" t="s">
        <v>427</v>
      </c>
      <c r="C928" s="6" t="n">
        <v>93</v>
      </c>
      <c r="D928" s="6" t="n">
        <v>471</v>
      </c>
      <c r="E928" s="16" t="n">
        <v>0.488887416419163</v>
      </c>
      <c r="F928" s="16" t="n">
        <v>0.0305727301859968</v>
      </c>
      <c r="G928" s="16" t="n">
        <v>0.485521791783614</v>
      </c>
      <c r="H928" s="16" t="n">
        <v>0.0318814956102891</v>
      </c>
      <c r="I928" s="23" t="n">
        <f aca="false">G928-E928</f>
        <v>-0.00336562463554829</v>
      </c>
      <c r="J928" s="17" t="n">
        <f aca="false">100*(G928-E928)/E928</f>
        <v>-0.688425294355024</v>
      </c>
      <c r="K928" s="16" t="n">
        <v>-0.963241028966264</v>
      </c>
      <c r="L928" s="17" t="n">
        <v>134.535798452359</v>
      </c>
      <c r="M928" s="16" t="n">
        <v>0.337154732273075</v>
      </c>
      <c r="N928" s="16" t="n">
        <v>0.651667058422935</v>
      </c>
      <c r="O928" s="6" t="str">
        <f aca="false">IF(N928&lt;0.05,"Yes","No")</f>
        <v>No</v>
      </c>
      <c r="P928" s="16" t="n">
        <v>-0.106126623107651</v>
      </c>
      <c r="Q928" s="16" t="n">
        <v>0.877069244543505</v>
      </c>
      <c r="R928" s="16" t="n">
        <v>0.349407904851325</v>
      </c>
      <c r="S928" s="16" t="n">
        <v>0.909221053277877</v>
      </c>
      <c r="T928" s="16" t="n">
        <v>-0.00307087610140973</v>
      </c>
      <c r="U928" s="16" t="n">
        <v>0.543128181594797</v>
      </c>
      <c r="V928" s="16" t="n">
        <v>0.940197872513564</v>
      </c>
      <c r="W928" s="6" t="s">
        <v>510</v>
      </c>
      <c r="X928" s="16" t="n">
        <v>0</v>
      </c>
      <c r="Y928" s="16" t="n">
        <v>0.537954021414058</v>
      </c>
      <c r="Z928" s="16" t="n">
        <f aca="false">(G928-E928)/SQRT(H928^2/D928+F928^2/C928)</f>
        <v>-0.963241028966264</v>
      </c>
      <c r="AA928" s="24" t="n">
        <f aca="false">ABS(K928-Z928)</f>
        <v>0</v>
      </c>
    </row>
    <row r="929" customFormat="false" ht="15" hidden="false" customHeight="false" outlineLevel="0" collapsed="false">
      <c r="A929" s="17" t="n">
        <v>1324</v>
      </c>
      <c r="B929" s="6" t="s">
        <v>427</v>
      </c>
      <c r="C929" s="6" t="n">
        <v>93</v>
      </c>
      <c r="D929" s="6" t="n">
        <v>471</v>
      </c>
      <c r="E929" s="16" t="n">
        <v>0.48648287019422</v>
      </c>
      <c r="F929" s="16" t="n">
        <v>0.0306941016295845</v>
      </c>
      <c r="G929" s="16" t="n">
        <v>0.48314280725715</v>
      </c>
      <c r="H929" s="16" t="n">
        <v>0.0320053251525241</v>
      </c>
      <c r="I929" s="23" t="n">
        <f aca="false">G929-E929</f>
        <v>-0.00334006293706973</v>
      </c>
      <c r="J929" s="17" t="n">
        <f aca="false">100*(G929-E929)/E929</f>
        <v>-0.686573596257618</v>
      </c>
      <c r="K929" s="16" t="n">
        <v>-0.952159725642019</v>
      </c>
      <c r="L929" s="17" t="n">
        <v>134.528074640753</v>
      </c>
      <c r="M929" s="16" t="n">
        <v>0.342723595474637</v>
      </c>
      <c r="N929" s="16" t="n">
        <v>0.658192206665642</v>
      </c>
      <c r="O929" s="6" t="str">
        <f aca="false">IF(N929&lt;0.05,"Yes","No")</f>
        <v>No</v>
      </c>
      <c r="P929" s="16" t="n">
        <v>-0.104911740932581</v>
      </c>
      <c r="Q929" s="16" t="n">
        <v>0.857103718236342</v>
      </c>
      <c r="R929" s="16" t="n">
        <v>0.354947837570067</v>
      </c>
      <c r="S929" s="16" t="n">
        <v>0.90801343941659</v>
      </c>
      <c r="T929" s="16" t="n">
        <v>-0.00304247677897946</v>
      </c>
      <c r="U929" s="16" t="n">
        <v>0.549173719474127</v>
      </c>
      <c r="V929" s="16" t="n">
        <v>0.940197872513564</v>
      </c>
      <c r="W929" s="6" t="s">
        <v>510</v>
      </c>
      <c r="X929" s="16" t="n">
        <v>0</v>
      </c>
      <c r="Y929" s="16" t="n">
        <v>0.537428943223067</v>
      </c>
      <c r="Z929" s="16" t="n">
        <f aca="false">(G929-E929)/SQRT(H929^2/D929+F929^2/C929)</f>
        <v>-0.952159725642051</v>
      </c>
      <c r="AA929" s="24" t="n">
        <f aca="false">ABS(K929-Z929)</f>
        <v>3.1641356201817E-014</v>
      </c>
    </row>
    <row r="930" customFormat="false" ht="15" hidden="false" customHeight="false" outlineLevel="0" collapsed="false">
      <c r="A930" s="17" t="n">
        <v>1325</v>
      </c>
      <c r="B930" s="6" t="s">
        <v>427</v>
      </c>
      <c r="C930" s="6" t="n">
        <v>93</v>
      </c>
      <c r="D930" s="6" t="n">
        <v>471</v>
      </c>
      <c r="E930" s="16" t="n">
        <v>0.484064632846463</v>
      </c>
      <c r="F930" s="16" t="n">
        <v>0.030815970316197</v>
      </c>
      <c r="G930" s="16" t="n">
        <v>0.480743664749868</v>
      </c>
      <c r="H930" s="16" t="n">
        <v>0.0321293348347396</v>
      </c>
      <c r="I930" s="23" t="n">
        <f aca="false">G930-E930</f>
        <v>-0.00332096809659482</v>
      </c>
      <c r="J930" s="17" t="n">
        <f aca="false">100*(G930-E930)/E930</f>
        <v>-0.686058817614171</v>
      </c>
      <c r="K930" s="16" t="n">
        <v>-0.942988208654205</v>
      </c>
      <c r="L930" s="17" t="n">
        <v>134.519461902464</v>
      </c>
      <c r="M930" s="16" t="n">
        <v>0.347377437831152</v>
      </c>
      <c r="N930" s="16" t="n">
        <v>0.663676078816037</v>
      </c>
      <c r="O930" s="6" t="str">
        <f aca="false">IF(N930&lt;0.05,"Yes","No")</f>
        <v>No</v>
      </c>
      <c r="P930" s="16" t="n">
        <v>-0.103907844293618</v>
      </c>
      <c r="Q930" s="16" t="n">
        <v>0.840779010289151</v>
      </c>
      <c r="R930" s="16" t="n">
        <v>0.35956737581488</v>
      </c>
      <c r="S930" s="16" t="n">
        <v>0.907731966206563</v>
      </c>
      <c r="T930" s="16" t="n">
        <v>-0.00302040413337179</v>
      </c>
      <c r="U930" s="16" t="n">
        <v>0.554397279200731</v>
      </c>
      <c r="V930" s="16" t="n">
        <v>0.940197872513564</v>
      </c>
      <c r="W930" s="6" t="s">
        <v>510</v>
      </c>
      <c r="X930" s="16" t="n">
        <v>0</v>
      </c>
      <c r="Y930" s="16" t="n">
        <v>0.536744058626122</v>
      </c>
      <c r="Z930" s="16" t="n">
        <f aca="false">(G930-E930)/SQRT(H930^2/D930+F930^2/C930)</f>
        <v>-0.942988208654221</v>
      </c>
      <c r="AA930" s="24" t="n">
        <f aca="false">ABS(K930-Z930)</f>
        <v>1.57651669496772E-014</v>
      </c>
    </row>
    <row r="931" customFormat="false" ht="15" hidden="false" customHeight="false" outlineLevel="0" collapsed="false">
      <c r="A931" s="17" t="n">
        <v>1326</v>
      </c>
      <c r="B931" s="6" t="s">
        <v>427</v>
      </c>
      <c r="C931" s="6" t="n">
        <v>93</v>
      </c>
      <c r="D931" s="6" t="n">
        <v>471</v>
      </c>
      <c r="E931" s="16" t="n">
        <v>0.481611629647593</v>
      </c>
      <c r="F931" s="16" t="n">
        <v>0.0309409127101091</v>
      </c>
      <c r="G931" s="16" t="n">
        <v>0.478302163208366</v>
      </c>
      <c r="H931" s="16" t="n">
        <v>0.0322555979845782</v>
      </c>
      <c r="I931" s="23" t="n">
        <f aca="false">G931-E931</f>
        <v>-0.00330946643922719</v>
      </c>
      <c r="J931" s="17" t="n">
        <f aca="false">100*(G931-E931)/E931</f>
        <v>-0.687164975988808</v>
      </c>
      <c r="K931" s="16" t="n">
        <v>-0.935948154394949</v>
      </c>
      <c r="L931" s="17" t="n">
        <v>134.508257223521</v>
      </c>
      <c r="M931" s="16" t="n">
        <v>0.350977229352115</v>
      </c>
      <c r="N931" s="16" t="n">
        <v>0.667163920830526</v>
      </c>
      <c r="O931" s="6" t="str">
        <f aca="false">IF(N931&lt;0.05,"Yes","No")</f>
        <v>No</v>
      </c>
      <c r="P931" s="16" t="n">
        <v>-0.103140687631262</v>
      </c>
      <c r="Q931" s="16" t="n">
        <v>0.828409816096355</v>
      </c>
      <c r="R931" s="16" t="n">
        <v>0.363122937413128</v>
      </c>
      <c r="S931" s="16" t="n">
        <v>0.90670304665911</v>
      </c>
      <c r="T931" s="16" t="n">
        <v>-0.00300560495825244</v>
      </c>
      <c r="U931" s="16" t="n">
        <v>0.558685536815132</v>
      </c>
      <c r="V931" s="16" t="n">
        <v>0.940197872513564</v>
      </c>
      <c r="W931" s="6" t="s">
        <v>510</v>
      </c>
      <c r="X931" s="16" t="n">
        <v>0</v>
      </c>
      <c r="Y931" s="16" t="n">
        <v>0.536127662488871</v>
      </c>
      <c r="Z931" s="16" t="n">
        <f aca="false">(G931-E931)/SQRT(H931^2/D931+F931^2/C931)</f>
        <v>-0.935948154394965</v>
      </c>
      <c r="AA931" s="24" t="n">
        <f aca="false">ABS(K931-Z931)</f>
        <v>1.57651669496772E-014</v>
      </c>
    </row>
    <row r="932" customFormat="false" ht="15" hidden="false" customHeight="false" outlineLevel="0" collapsed="false">
      <c r="A932" s="17" t="n">
        <v>1327</v>
      </c>
      <c r="B932" s="6" t="s">
        <v>427</v>
      </c>
      <c r="C932" s="6" t="n">
        <v>93</v>
      </c>
      <c r="D932" s="6" t="n">
        <v>471</v>
      </c>
      <c r="E932" s="16" t="n">
        <v>0.479129427222795</v>
      </c>
      <c r="F932" s="16" t="n">
        <v>0.0310658331206537</v>
      </c>
      <c r="G932" s="16" t="n">
        <v>0.475839279607856</v>
      </c>
      <c r="H932" s="16" t="n">
        <v>0.0323814537683479</v>
      </c>
      <c r="I932" s="23" t="n">
        <f aca="false">G932-E932</f>
        <v>-0.00329014761493956</v>
      </c>
      <c r="J932" s="17" t="n">
        <f aca="false">100*(G932-E932)/E932</f>
        <v>-0.68669287002688</v>
      </c>
      <c r="K932" s="16" t="n">
        <v>-0.926765095842591</v>
      </c>
      <c r="L932" s="17" t="n">
        <v>134.49607310964</v>
      </c>
      <c r="M932" s="16" t="n">
        <v>0.355708564847097</v>
      </c>
      <c r="N932" s="16" t="n">
        <v>0.672676592928669</v>
      </c>
      <c r="O932" s="6" t="str">
        <f aca="false">IF(N932&lt;0.05,"Yes","No")</f>
        <v>No</v>
      </c>
      <c r="P932" s="16" t="n">
        <v>-0.102137971605885</v>
      </c>
      <c r="Q932" s="16" t="n">
        <v>0.812380796873782</v>
      </c>
      <c r="R932" s="16" t="n">
        <v>0.36780339152062</v>
      </c>
      <c r="S932" s="16" t="n">
        <v>0.905280583360149</v>
      </c>
      <c r="T932" s="16" t="n">
        <v>-0.00298300843976675</v>
      </c>
      <c r="U932" s="16" t="n">
        <v>0.563962244877983</v>
      </c>
      <c r="V932" s="16" t="n">
        <v>0.940197872513564</v>
      </c>
      <c r="W932" s="6" t="s">
        <v>510</v>
      </c>
      <c r="X932" s="16" t="n">
        <v>0</v>
      </c>
      <c r="Y932" s="16" t="n">
        <v>0.535328630459101</v>
      </c>
      <c r="Z932" s="16" t="n">
        <f aca="false">(G932-E932)/SQRT(H932^2/D932+F932^2/C932)</f>
        <v>-0.926765095842591</v>
      </c>
      <c r="AA932" s="24" t="n">
        <f aca="false">ABS(K932-Z932)</f>
        <v>0</v>
      </c>
    </row>
    <row r="933" customFormat="false" ht="15" hidden="false" customHeight="false" outlineLevel="0" collapsed="false">
      <c r="A933" s="17" t="n">
        <v>1328</v>
      </c>
      <c r="B933" s="6" t="s">
        <v>427</v>
      </c>
      <c r="C933" s="6" t="n">
        <v>93</v>
      </c>
      <c r="D933" s="6" t="n">
        <v>471</v>
      </c>
      <c r="E933" s="16" t="n">
        <v>0.476607820680065</v>
      </c>
      <c r="F933" s="16" t="n">
        <v>0.0311905042455529</v>
      </c>
      <c r="G933" s="16" t="n">
        <v>0.473341125844644</v>
      </c>
      <c r="H933" s="16" t="n">
        <v>0.0325077012425071</v>
      </c>
      <c r="I933" s="23" t="n">
        <f aca="false">G933-E933</f>
        <v>-0.00326669483542091</v>
      </c>
      <c r="J933" s="17" t="n">
        <f aca="false">100*(G933-E933)/E933</f>
        <v>-0.685405210254359</v>
      </c>
      <c r="K933" s="16" t="n">
        <v>-0.916499428680134</v>
      </c>
      <c r="L933" s="17" t="n">
        <v>134.485796276493</v>
      </c>
      <c r="M933" s="16" t="n">
        <v>0.361045558036444</v>
      </c>
      <c r="N933" s="16" t="n">
        <v>0.677266602140413</v>
      </c>
      <c r="O933" s="6" t="str">
        <f aca="false">IF(N933&lt;0.05,"Yes","No")</f>
        <v>No</v>
      </c>
      <c r="P933" s="16" t="n">
        <v>-0.101014319114536</v>
      </c>
      <c r="Q933" s="16" t="n">
        <v>0.794604596616711</v>
      </c>
      <c r="R933" s="16" t="n">
        <v>0.373092891617228</v>
      </c>
      <c r="S933" s="16" t="n">
        <v>0.904100584138706</v>
      </c>
      <c r="T933" s="16" t="n">
        <v>-0.00295622375924851</v>
      </c>
      <c r="U933" s="16" t="n">
        <v>0.569768287493005</v>
      </c>
      <c r="V933" s="16" t="n">
        <v>0.940197872513564</v>
      </c>
      <c r="W933" s="6" t="s">
        <v>510</v>
      </c>
      <c r="X933" s="16" t="n">
        <v>0</v>
      </c>
      <c r="Y933" s="16" t="n">
        <v>0.534461109969637</v>
      </c>
      <c r="Z933" s="16" t="n">
        <f aca="false">(G933-E933)/SQRT(H933^2/D933+F933^2/C933)</f>
        <v>-0.916499428680134</v>
      </c>
      <c r="AA933" s="24" t="n">
        <f aca="false">ABS(K933-Z933)</f>
        <v>0</v>
      </c>
    </row>
    <row r="934" customFormat="false" ht="15" hidden="false" customHeight="false" outlineLevel="0" collapsed="false">
      <c r="A934" s="17" t="n">
        <v>1329</v>
      </c>
      <c r="B934" s="6" t="s">
        <v>427</v>
      </c>
      <c r="C934" s="6" t="n">
        <v>93</v>
      </c>
      <c r="D934" s="6" t="n">
        <v>471</v>
      </c>
      <c r="E934" s="16" t="n">
        <v>0.474093797386334</v>
      </c>
      <c r="F934" s="16" t="n">
        <v>0.0313157729834011</v>
      </c>
      <c r="G934" s="16" t="n">
        <v>0.470845939405658</v>
      </c>
      <c r="H934" s="16" t="n">
        <v>0.0326332366493991</v>
      </c>
      <c r="I934" s="23" t="n">
        <f aca="false">G934-E934</f>
        <v>-0.00324785798067562</v>
      </c>
      <c r="J934" s="17" t="n">
        <f aca="false">100*(G934-E934)/E934</f>
        <v>-0.685066541385053</v>
      </c>
      <c r="K934" s="16" t="n">
        <v>-0.907594232459276</v>
      </c>
      <c r="L934" s="17" t="n">
        <v>134.47191414679</v>
      </c>
      <c r="M934" s="16" t="n">
        <v>0.365716231010888</v>
      </c>
      <c r="N934" s="16" t="n">
        <v>0.681278580553165</v>
      </c>
      <c r="O934" s="6" t="str">
        <f aca="false">IF(N934&lt;0.05,"Yes","No")</f>
        <v>No</v>
      </c>
      <c r="P934" s="16" t="n">
        <v>-0.100043138191985</v>
      </c>
      <c r="Q934" s="16" t="n">
        <v>0.779398928052465</v>
      </c>
      <c r="R934" s="16" t="n">
        <v>0.377702496821706</v>
      </c>
      <c r="S934" s="16" t="n">
        <v>0.902792164452679</v>
      </c>
      <c r="T934" s="16" t="n">
        <v>-0.0029342479998289</v>
      </c>
      <c r="U934" s="16" t="n">
        <v>0.574907496795656</v>
      </c>
      <c r="V934" s="16" t="n">
        <v>0.940197872513564</v>
      </c>
      <c r="W934" s="6" t="s">
        <v>510</v>
      </c>
      <c r="X934" s="16" t="n">
        <v>0</v>
      </c>
      <c r="Y934" s="16" t="n">
        <v>0.534232815103988</v>
      </c>
      <c r="Z934" s="16" t="n">
        <f aca="false">(G934-E934)/SQRT(H934^2/D934+F934^2/C934)</f>
        <v>-0.907594232459291</v>
      </c>
      <c r="AA934" s="24" t="n">
        <f aca="false">ABS(K934-Z934)</f>
        <v>1.53210777398272E-014</v>
      </c>
    </row>
    <row r="935" customFormat="false" ht="15" hidden="false" customHeight="false" outlineLevel="0" collapsed="false">
      <c r="A935" s="17" t="n">
        <v>1330</v>
      </c>
      <c r="B935" s="6" t="s">
        <v>427</v>
      </c>
      <c r="C935" s="6" t="n">
        <v>93</v>
      </c>
      <c r="D935" s="6" t="n">
        <v>471</v>
      </c>
      <c r="E935" s="16" t="n">
        <v>0.471579254314464</v>
      </c>
      <c r="F935" s="16" t="n">
        <v>0.0314412670404524</v>
      </c>
      <c r="G935" s="16" t="n">
        <v>0.468351428612529</v>
      </c>
      <c r="H935" s="16" t="n">
        <v>0.0327583478256597</v>
      </c>
      <c r="I935" s="23" t="n">
        <f aca="false">G935-E935</f>
        <v>-0.00322782570193481</v>
      </c>
      <c r="J935" s="17" t="n">
        <f aca="false">100*(G935-E935)/E935</f>
        <v>-0.684471522528511</v>
      </c>
      <c r="K935" s="16" t="n">
        <v>-0.898423535426854</v>
      </c>
      <c r="L935" s="17" t="n">
        <v>134.456331865501</v>
      </c>
      <c r="M935" s="16" t="n">
        <v>0.370565831920605</v>
      </c>
      <c r="N935" s="16" t="n">
        <v>0.687460206814925</v>
      </c>
      <c r="O935" s="6" t="str">
        <f aca="false">IF(N935&lt;0.05,"Yes","No")</f>
        <v>No</v>
      </c>
      <c r="P935" s="16" t="n">
        <v>-0.0990437432576662</v>
      </c>
      <c r="Q935" s="16" t="n">
        <v>0.763904877132835</v>
      </c>
      <c r="R935" s="16" t="n">
        <v>0.382482579584819</v>
      </c>
      <c r="S935" s="16" t="n">
        <v>0.901437916573082</v>
      </c>
      <c r="T935" s="16" t="n">
        <v>-0.00291113566098547</v>
      </c>
      <c r="U935" s="16" t="n">
        <v>0.580163606671686</v>
      </c>
      <c r="V935" s="16" t="n">
        <v>0.940197872513564</v>
      </c>
      <c r="W935" s="6" t="s">
        <v>510</v>
      </c>
      <c r="X935" s="16" t="n">
        <v>0</v>
      </c>
      <c r="Y935" s="16" t="n">
        <v>0.533753395886127</v>
      </c>
      <c r="Z935" s="16" t="n">
        <f aca="false">(G935-E935)/SQRT(H935^2/D935+F935^2/C935)</f>
        <v>-0.898423535426854</v>
      </c>
      <c r="AA935" s="24" t="n">
        <f aca="false">ABS(K935-Z935)</f>
        <v>0</v>
      </c>
    </row>
    <row r="936" customFormat="false" ht="15" hidden="false" customHeight="false" outlineLevel="0" collapsed="false">
      <c r="A936" s="17" t="n">
        <v>1331</v>
      </c>
      <c r="B936" s="6" t="s">
        <v>427</v>
      </c>
      <c r="C936" s="6" t="n">
        <v>93</v>
      </c>
      <c r="D936" s="6" t="n">
        <v>471</v>
      </c>
      <c r="E936" s="16" t="n">
        <v>0.469002625634593</v>
      </c>
      <c r="F936" s="16" t="n">
        <v>0.0315696898406035</v>
      </c>
      <c r="G936" s="16" t="n">
        <v>0.465797611356035</v>
      </c>
      <c r="H936" s="16" t="n">
        <v>0.0328844233235442</v>
      </c>
      <c r="I936" s="23" t="n">
        <f aca="false">G936-E936</f>
        <v>-0.00320501427855868</v>
      </c>
      <c r="J936" s="17" t="n">
        <f aca="false">100*(G936-E936)/E936</f>
        <v>-0.683368088658795</v>
      </c>
      <c r="K936" s="16" t="n">
        <v>-0.88848222621583</v>
      </c>
      <c r="L936" s="17" t="n">
        <v>134.435160003962</v>
      </c>
      <c r="M936" s="16" t="n">
        <v>0.375868370771755</v>
      </c>
      <c r="N936" s="16" t="n">
        <v>0.692238574177823</v>
      </c>
      <c r="O936" s="6" t="str">
        <f aca="false">IF(N936&lt;0.05,"Yes","No")</f>
        <v>No</v>
      </c>
      <c r="P936" s="16" t="n">
        <v>-0.0979632325270497</v>
      </c>
      <c r="Q936" s="16" t="n">
        <v>0.747328261025323</v>
      </c>
      <c r="R936" s="16" t="n">
        <v>0.387692264780484</v>
      </c>
      <c r="S936" s="16" t="n">
        <v>0.89996074627752</v>
      </c>
      <c r="T936" s="16" t="n">
        <v>-0.0028850505365621</v>
      </c>
      <c r="U936" s="16" t="n">
        <v>0.585792705542626</v>
      </c>
      <c r="V936" s="16" t="n">
        <v>0.940197872513564</v>
      </c>
      <c r="W936" s="6" t="s">
        <v>510</v>
      </c>
      <c r="X936" s="16" t="n">
        <v>0</v>
      </c>
      <c r="Y936" s="16" t="n">
        <v>0.53320548820857</v>
      </c>
      <c r="Z936" s="16" t="n">
        <f aca="false">(G936-E936)/SQRT(H936^2/D936+F936^2/C936)</f>
        <v>-0.88848222621583</v>
      </c>
      <c r="AA936" s="24" t="n">
        <f aca="false">ABS(K936-Z936)</f>
        <v>0</v>
      </c>
    </row>
    <row r="937" customFormat="false" ht="15" hidden="false" customHeight="false" outlineLevel="0" collapsed="false">
      <c r="A937" s="17" t="n">
        <v>1332</v>
      </c>
      <c r="B937" s="6" t="s">
        <v>427</v>
      </c>
      <c r="C937" s="6" t="n">
        <v>93</v>
      </c>
      <c r="D937" s="6" t="n">
        <v>471</v>
      </c>
      <c r="E937" s="16" t="n">
        <v>0.466455646099583</v>
      </c>
      <c r="F937" s="16" t="n">
        <v>0.0316959724154549</v>
      </c>
      <c r="G937" s="16" t="n">
        <v>0.463268972189816</v>
      </c>
      <c r="H937" s="16" t="n">
        <v>0.0330087327876783</v>
      </c>
      <c r="I937" s="23" t="n">
        <f aca="false">G937-E937</f>
        <v>-0.00318667390976657</v>
      </c>
      <c r="J937" s="17" t="n">
        <f aca="false">100*(G937-E937)/E937</f>
        <v>-0.683167614415852</v>
      </c>
      <c r="K937" s="16" t="n">
        <v>-0.879912362212262</v>
      </c>
      <c r="L937" s="17" t="n">
        <v>134.415428071287</v>
      </c>
      <c r="M937" s="16" t="n">
        <v>0.380477231544903</v>
      </c>
      <c r="N937" s="16" t="n">
        <v>0.697541591165655</v>
      </c>
      <c r="O937" s="6" t="str">
        <f aca="false">IF(N937&lt;0.05,"Yes","No")</f>
        <v>No</v>
      </c>
      <c r="P937" s="16" t="n">
        <v>-0.0970325841891867</v>
      </c>
      <c r="Q937" s="16" t="n">
        <v>0.733196506275022</v>
      </c>
      <c r="R937" s="16" t="n">
        <v>0.392213971855072</v>
      </c>
      <c r="S937" s="16" t="n">
        <v>0.899480080349256</v>
      </c>
      <c r="T937" s="16" t="n">
        <v>-0.00286381670276317</v>
      </c>
      <c r="U937" s="16" t="n">
        <v>0.590711082650289</v>
      </c>
      <c r="V937" s="16" t="n">
        <v>0.940197872513564</v>
      </c>
      <c r="W937" s="6" t="s">
        <v>510</v>
      </c>
      <c r="X937" s="16" t="n">
        <v>0</v>
      </c>
      <c r="Y937" s="16" t="n">
        <v>0.532657580531014</v>
      </c>
      <c r="Z937" s="16" t="n">
        <f aca="false">(G937-E937)/SQRT(H937^2/D937+F937^2/C937)</f>
        <v>-0.879912362212262</v>
      </c>
      <c r="AA937" s="24" t="n">
        <f aca="false">ABS(K937-Z937)</f>
        <v>0</v>
      </c>
    </row>
    <row r="938" customFormat="false" ht="15" hidden="false" customHeight="false" outlineLevel="0" collapsed="false">
      <c r="A938" s="17" t="n">
        <v>1333</v>
      </c>
      <c r="B938" s="6" t="s">
        <v>427</v>
      </c>
      <c r="C938" s="6" t="n">
        <v>93</v>
      </c>
      <c r="D938" s="6" t="n">
        <v>471</v>
      </c>
      <c r="E938" s="16" t="n">
        <v>0.463912134529442</v>
      </c>
      <c r="F938" s="16" t="n">
        <v>0.0318236018561929</v>
      </c>
      <c r="G938" s="16" t="n">
        <v>0.46073527643635</v>
      </c>
      <c r="H938" s="16" t="n">
        <v>0.0331325758618928</v>
      </c>
      <c r="I938" s="23" t="n">
        <f aca="false">G938-E938</f>
        <v>-0.00317685809309182</v>
      </c>
      <c r="J938" s="17" t="n">
        <f aca="false">100*(G938-E938)/E938</f>
        <v>-0.684797369293689</v>
      </c>
      <c r="K938" s="16" t="n">
        <v>-0.873726132313609</v>
      </c>
      <c r="L938" s="17" t="n">
        <v>134.390781898375</v>
      </c>
      <c r="M938" s="16" t="n">
        <v>0.383826014310066</v>
      </c>
      <c r="N938" s="16" t="n">
        <v>0.701584335962415</v>
      </c>
      <c r="O938" s="6" t="str">
        <f aca="false">IF(N938&lt;0.05,"Yes","No")</f>
        <v>No</v>
      </c>
      <c r="P938" s="16" t="n">
        <v>-0.0963680911180471</v>
      </c>
      <c r="Q938" s="16" t="n">
        <v>0.723188821108481</v>
      </c>
      <c r="R938" s="16" t="n">
        <v>0.39546205972777</v>
      </c>
      <c r="S938" s="16" t="n">
        <v>0.898576887568914</v>
      </c>
      <c r="T938" s="16" t="n">
        <v>-0.00285131398480912</v>
      </c>
      <c r="U938" s="16" t="n">
        <v>0.59447155128235</v>
      </c>
      <c r="V938" s="16" t="n">
        <v>0.940197872513564</v>
      </c>
      <c r="W938" s="6" t="s">
        <v>510</v>
      </c>
      <c r="X938" s="16" t="n">
        <v>0</v>
      </c>
      <c r="Y938" s="16" t="n">
        <v>0.532041184393763</v>
      </c>
      <c r="Z938" s="16" t="n">
        <f aca="false">(G938-E938)/SQRT(H938^2/D938+F938^2/C938)</f>
        <v>-0.873726132313624</v>
      </c>
      <c r="AA938" s="24" t="n">
        <f aca="false">ABS(K938-Z938)</f>
        <v>1.54321000422897E-014</v>
      </c>
    </row>
    <row r="939" customFormat="false" ht="15" hidden="false" customHeight="false" outlineLevel="0" collapsed="false">
      <c r="A939" s="17" t="n">
        <v>1334</v>
      </c>
      <c r="B939" s="6" t="s">
        <v>427</v>
      </c>
      <c r="C939" s="6" t="n">
        <v>93</v>
      </c>
      <c r="D939" s="6" t="n">
        <v>471</v>
      </c>
      <c r="E939" s="16" t="n">
        <v>0.461385809285666</v>
      </c>
      <c r="F939" s="16" t="n">
        <v>0.0319444765740828</v>
      </c>
      <c r="G939" s="16" t="n">
        <v>0.458230706695032</v>
      </c>
      <c r="H939" s="16" t="n">
        <v>0.0332531997066092</v>
      </c>
      <c r="I939" s="23" t="n">
        <f aca="false">G939-E939</f>
        <v>-0.00315510259063423</v>
      </c>
      <c r="J939" s="17" t="n">
        <f aca="false">100*(G939-E939)/E939</f>
        <v>-0.683831736290084</v>
      </c>
      <c r="K939" s="16" t="n">
        <v>-0.864483230952108</v>
      </c>
      <c r="L939" s="17" t="n">
        <v>134.376651188517</v>
      </c>
      <c r="M939" s="16" t="n">
        <v>0.388863056629132</v>
      </c>
      <c r="N939" s="16" t="n">
        <v>0.707846986355142</v>
      </c>
      <c r="O939" s="6" t="str">
        <f aca="false">IF(N939&lt;0.05,"Yes","No")</f>
        <v>No</v>
      </c>
      <c r="P939" s="16" t="n">
        <v>-0.0953586847463883</v>
      </c>
      <c r="Q939" s="16" t="n">
        <v>0.708118101068799</v>
      </c>
      <c r="R939" s="16" t="n">
        <v>0.400427179837375</v>
      </c>
      <c r="S939" s="16" t="n">
        <v>0.897159401145656</v>
      </c>
      <c r="T939" s="16" t="n">
        <v>-0.00282713440513469</v>
      </c>
      <c r="U939" s="16" t="n">
        <v>0.599616294706639</v>
      </c>
      <c r="V939" s="16" t="n">
        <v>0.940197872513564</v>
      </c>
      <c r="W939" s="6" t="s">
        <v>510</v>
      </c>
      <c r="X939" s="16" t="n">
        <v>0</v>
      </c>
      <c r="Y939" s="16" t="n">
        <v>0.53169874209529</v>
      </c>
      <c r="Z939" s="16" t="n">
        <f aca="false">(G939-E939)/SQRT(H939^2/D939+F939^2/C939)</f>
        <v>-0.864483230952138</v>
      </c>
      <c r="AA939" s="24" t="n">
        <f aca="false">ABS(K939-Z939)</f>
        <v>3.04201108747293E-014</v>
      </c>
    </row>
    <row r="940" customFormat="false" ht="15" hidden="false" customHeight="false" outlineLevel="0" collapsed="false">
      <c r="A940" s="17" t="n">
        <v>1335</v>
      </c>
      <c r="B940" s="6" t="s">
        <v>427</v>
      </c>
      <c r="C940" s="6" t="n">
        <v>93</v>
      </c>
      <c r="D940" s="6" t="n">
        <v>471</v>
      </c>
      <c r="E940" s="16" t="n">
        <v>0.458850277047004</v>
      </c>
      <c r="F940" s="16" t="n">
        <v>0.0320631805106596</v>
      </c>
      <c r="G940" s="16" t="n">
        <v>0.455719881155182</v>
      </c>
      <c r="H940" s="16" t="n">
        <v>0.0333727309364829</v>
      </c>
      <c r="I940" s="23" t="n">
        <f aca="false">G940-E940</f>
        <v>-0.0031303958918214</v>
      </c>
      <c r="J940" s="17" t="n">
        <f aca="false">100*(G940-E940)/E940</f>
        <v>-0.68222600016012</v>
      </c>
      <c r="K940" s="16" t="n">
        <v>-0.854556505540574</v>
      </c>
      <c r="L940" s="17" t="n">
        <v>134.365773916872</v>
      </c>
      <c r="M940" s="16" t="n">
        <v>0.394317788812583</v>
      </c>
      <c r="N940" s="16" t="n">
        <v>0.714191098530377</v>
      </c>
      <c r="O940" s="6" t="str">
        <f aca="false">IF(N940&lt;0.05,"Yes","No")</f>
        <v>No</v>
      </c>
      <c r="P940" s="16" t="n">
        <v>-0.094271342001894</v>
      </c>
      <c r="Q940" s="16" t="n">
        <v>0.692061309918018</v>
      </c>
      <c r="R940" s="16" t="n">
        <v>0.405817470190237</v>
      </c>
      <c r="S940" s="16" t="n">
        <v>0.895220841686441</v>
      </c>
      <c r="T940" s="16" t="n">
        <v>-0.00280018935208854</v>
      </c>
      <c r="U940" s="16" t="n">
        <v>0.605049379654767</v>
      </c>
      <c r="V940" s="16" t="n">
        <v>0.940197872513564</v>
      </c>
      <c r="W940" s="6" t="s">
        <v>510</v>
      </c>
      <c r="X940" s="16" t="n">
        <v>0</v>
      </c>
      <c r="Y940" s="16" t="n">
        <v>0.530739903659567</v>
      </c>
      <c r="Z940" s="16" t="n">
        <f aca="false">(G940-E940)/SQRT(H940^2/D940+F940^2/C940)</f>
        <v>-0.854556505540574</v>
      </c>
      <c r="AA940" s="24" t="n">
        <f aca="false">ABS(K940-Z940)</f>
        <v>0</v>
      </c>
    </row>
    <row r="941" customFormat="false" ht="15" hidden="false" customHeight="false" outlineLevel="0" collapsed="false">
      <c r="A941" s="17" t="n">
        <v>1336</v>
      </c>
      <c r="B941" s="6" t="s">
        <v>427</v>
      </c>
      <c r="C941" s="6" t="n">
        <v>93</v>
      </c>
      <c r="D941" s="6" t="n">
        <v>471</v>
      </c>
      <c r="E941" s="16" t="n">
        <v>0.456345472284543</v>
      </c>
      <c r="F941" s="16" t="n">
        <v>0.0321783411282253</v>
      </c>
      <c r="G941" s="16" t="n">
        <v>0.453244197109196</v>
      </c>
      <c r="H941" s="16" t="n">
        <v>0.0334889340785449</v>
      </c>
      <c r="I941" s="23" t="n">
        <f aca="false">G941-E941</f>
        <v>-0.00310127517534647</v>
      </c>
      <c r="J941" s="17" t="n">
        <f aca="false">100*(G941-E941)/E941</f>
        <v>-0.679589338275006</v>
      </c>
      <c r="K941" s="16" t="n">
        <v>-0.843593327705541</v>
      </c>
      <c r="L941" s="17" t="n">
        <v>134.355943702469</v>
      </c>
      <c r="M941" s="16" t="n">
        <v>0.400396124174465</v>
      </c>
      <c r="N941" s="16" t="n">
        <v>0.719001928966283</v>
      </c>
      <c r="O941" s="6" t="str">
        <f aca="false">IF(N941&lt;0.05,"Yes","No")</f>
        <v>No</v>
      </c>
      <c r="P941" s="16" t="n">
        <v>-0.0930687506651792</v>
      </c>
      <c r="Q941" s="16" t="n">
        <v>0.67451709281164</v>
      </c>
      <c r="R941" s="16" t="n">
        <v>0.411829414141796</v>
      </c>
      <c r="S941" s="16" t="n">
        <v>0.893523150681153</v>
      </c>
      <c r="T941" s="16" t="n">
        <v>-0.00276900123414797</v>
      </c>
      <c r="U941" s="16" t="n">
        <v>0.610926827364065</v>
      </c>
      <c r="V941" s="16" t="n">
        <v>0.940197872513564</v>
      </c>
      <c r="W941" s="6" t="s">
        <v>510</v>
      </c>
      <c r="X941" s="16" t="n">
        <v>0</v>
      </c>
      <c r="Y941" s="16" t="n">
        <v>0.530169166495446</v>
      </c>
      <c r="Z941" s="16" t="n">
        <f aca="false">(G941-E941)/SQRT(H941^2/D941+F941^2/C941)</f>
        <v>-0.843593327705526</v>
      </c>
      <c r="AA941" s="24" t="n">
        <f aca="false">ABS(K941-Z941)</f>
        <v>1.48769885299771E-014</v>
      </c>
    </row>
    <row r="942" customFormat="false" ht="15" hidden="false" customHeight="false" outlineLevel="0" collapsed="false">
      <c r="A942" s="17" t="n">
        <v>1337</v>
      </c>
      <c r="B942" s="6" t="s">
        <v>427</v>
      </c>
      <c r="C942" s="6" t="n">
        <v>93</v>
      </c>
      <c r="D942" s="6" t="n">
        <v>471</v>
      </c>
      <c r="E942" s="16" t="n">
        <v>0.453852226336797</v>
      </c>
      <c r="F942" s="16" t="n">
        <v>0.0322874311158766</v>
      </c>
      <c r="G942" s="16" t="n">
        <v>0.450784343443099</v>
      </c>
      <c r="H942" s="16" t="n">
        <v>0.0336021579066429</v>
      </c>
      <c r="I942" s="23" t="n">
        <f aca="false">G942-E942</f>
        <v>-0.00306788289369803</v>
      </c>
      <c r="J942" s="17" t="n">
        <f aca="false">100*(G942-E942)/E942</f>
        <v>-0.675965152459425</v>
      </c>
      <c r="K942" s="16" t="n">
        <v>-0.831691904513645</v>
      </c>
      <c r="L942" s="17" t="n">
        <v>134.355116077626</v>
      </c>
      <c r="M942" s="16" t="n">
        <v>0.407058602517774</v>
      </c>
      <c r="N942" s="16" t="n">
        <v>0.721203584269894</v>
      </c>
      <c r="O942" s="6" t="str">
        <f aca="false">IF(N942&lt;0.05,"Yes","No")</f>
        <v>No</v>
      </c>
      <c r="P942" s="16" t="n">
        <v>-0.0917563022834942</v>
      </c>
      <c r="Q942" s="16" t="n">
        <v>0.655627253552484</v>
      </c>
      <c r="R942" s="16" t="n">
        <v>0.418450636213304</v>
      </c>
      <c r="S942" s="16" t="n">
        <v>0.893084804490971</v>
      </c>
      <c r="T942" s="16" t="n">
        <v>-0.00273377531600355</v>
      </c>
      <c r="U942" s="16" t="n">
        <v>0.617231998016025</v>
      </c>
      <c r="V942" s="16" t="n">
        <v>0.940197872513564</v>
      </c>
      <c r="W942" s="6" t="s">
        <v>510</v>
      </c>
      <c r="X942" s="16" t="n">
        <v>0</v>
      </c>
      <c r="Y942" s="16" t="n">
        <v>0.529666917791019</v>
      </c>
      <c r="Z942" s="16" t="n">
        <f aca="false">(G942-E942)/SQRT(H942^2/D942+F942^2/C942)</f>
        <v>-0.83169190451366</v>
      </c>
      <c r="AA942" s="24" t="n">
        <f aca="false">ABS(K942-Z942)</f>
        <v>1.50990331349021E-014</v>
      </c>
    </row>
    <row r="943" customFormat="false" ht="15" hidden="false" customHeight="false" outlineLevel="0" collapsed="false">
      <c r="A943" s="17" t="n">
        <v>1338</v>
      </c>
      <c r="B943" s="6" t="s">
        <v>427</v>
      </c>
      <c r="C943" s="6" t="n">
        <v>93</v>
      </c>
      <c r="D943" s="6" t="n">
        <v>471</v>
      </c>
      <c r="E943" s="16" t="n">
        <v>0.451402101465451</v>
      </c>
      <c r="F943" s="16" t="n">
        <v>0.0323965531636563</v>
      </c>
      <c r="G943" s="16" t="n">
        <v>0.448371394551231</v>
      </c>
      <c r="H943" s="16" t="n">
        <v>0.0337123529443127</v>
      </c>
      <c r="I943" s="23" t="n">
        <f aca="false">G943-E943</f>
        <v>-0.00303070691422019</v>
      </c>
      <c r="J943" s="17" t="n">
        <f aca="false">100*(G943-E943)/E943</f>
        <v>-0.671398494686041</v>
      </c>
      <c r="K943" s="16" t="n">
        <v>-0.818860592880799</v>
      </c>
      <c r="L943" s="17" t="n">
        <v>134.346128233381</v>
      </c>
      <c r="M943" s="16" t="n">
        <v>0.41431612946528</v>
      </c>
      <c r="N943" s="16" t="n">
        <v>0.721203584269894</v>
      </c>
      <c r="O943" s="6" t="str">
        <f aca="false">IF(N943&lt;0.05,"Yes","No")</f>
        <v>No</v>
      </c>
      <c r="P943" s="16" t="n">
        <v>-0.0903467475345588</v>
      </c>
      <c r="Q943" s="16" t="n">
        <v>0.63563856230452</v>
      </c>
      <c r="R943" s="16" t="n">
        <v>0.425631266719693</v>
      </c>
      <c r="S943" s="16" t="n">
        <v>0.891962775156571</v>
      </c>
      <c r="T943" s="16" t="n">
        <v>-0.00269500566765054</v>
      </c>
      <c r="U943" s="16" t="n">
        <v>0.623894554034594</v>
      </c>
      <c r="V943" s="16" t="n">
        <v>0.940197872513564</v>
      </c>
      <c r="W943" s="6" t="s">
        <v>510</v>
      </c>
      <c r="X943" s="16" t="n">
        <v>0</v>
      </c>
      <c r="Y943" s="16" t="n">
        <v>0.529392963952241</v>
      </c>
      <c r="Z943" s="16" t="n">
        <f aca="false">(G943-E943)/SQRT(H943^2/D943+F943^2/C943)</f>
        <v>-0.818860592880784</v>
      </c>
      <c r="AA943" s="24" t="n">
        <f aca="false">ABS(K943-Z943)</f>
        <v>1.49880108324396E-014</v>
      </c>
    </row>
    <row r="944" customFormat="false" ht="15" hidden="false" customHeight="false" outlineLevel="0" collapsed="false">
      <c r="A944" s="17" t="n">
        <v>1339</v>
      </c>
      <c r="B944" s="6" t="s">
        <v>427</v>
      </c>
      <c r="C944" s="6" t="n">
        <v>93</v>
      </c>
      <c r="D944" s="6" t="n">
        <v>471</v>
      </c>
      <c r="E944" s="16" t="n">
        <v>0.448963198290076</v>
      </c>
      <c r="F944" s="16" t="n">
        <v>0.0325059550204489</v>
      </c>
      <c r="G944" s="16" t="n">
        <v>0.445970209635747</v>
      </c>
      <c r="H944" s="16" t="n">
        <v>0.0338202768712448</v>
      </c>
      <c r="I944" s="23" t="n">
        <f aca="false">G944-E944</f>
        <v>-0.00299298865432962</v>
      </c>
      <c r="J944" s="17" t="n">
        <f aca="false">100*(G944-E944)/E944</f>
        <v>-0.666644541407566</v>
      </c>
      <c r="K944" s="16" t="n">
        <v>-0.805972769603977</v>
      </c>
      <c r="L944" s="17" t="n">
        <v>134.330393550619</v>
      </c>
      <c r="M944" s="16" t="n">
        <v>0.421683038548044</v>
      </c>
      <c r="N944" s="16" t="n">
        <v>0.721867962204131</v>
      </c>
      <c r="O944" s="6" t="str">
        <f aca="false">IF(N944&lt;0.05,"Yes","No")</f>
        <v>No</v>
      </c>
      <c r="P944" s="16" t="n">
        <v>-0.0889352476154871</v>
      </c>
      <c r="Q944" s="16" t="n">
        <v>0.615932369591441</v>
      </c>
      <c r="R944" s="16" t="n">
        <v>0.432893564638832</v>
      </c>
      <c r="S944" s="16" t="n">
        <v>0.890249835493302</v>
      </c>
      <c r="T944" s="16" t="n">
        <v>-0.0026558139085909</v>
      </c>
      <c r="U944" s="16" t="n">
        <v>0.630544036986653</v>
      </c>
      <c r="V944" s="16" t="n">
        <v>0.940197872513564</v>
      </c>
      <c r="W944" s="6" t="s">
        <v>510</v>
      </c>
      <c r="X944" s="16" t="n">
        <v>0</v>
      </c>
      <c r="Y944" s="16" t="n">
        <v>0.528959203707509</v>
      </c>
      <c r="Z944" s="16" t="n">
        <f aca="false">(G944-E944)/SQRT(H944^2/D944+F944^2/C944)</f>
        <v>-0.805972769603977</v>
      </c>
      <c r="AA944" s="24" t="n">
        <f aca="false">ABS(K944-Z944)</f>
        <v>0</v>
      </c>
    </row>
    <row r="945" customFormat="false" ht="15" hidden="false" customHeight="false" outlineLevel="0" collapsed="false">
      <c r="A945" s="17" t="n">
        <v>1340</v>
      </c>
      <c r="B945" s="6" t="s">
        <v>427</v>
      </c>
      <c r="C945" s="6" t="n">
        <v>93</v>
      </c>
      <c r="D945" s="6" t="n">
        <v>471</v>
      </c>
      <c r="E945" s="16" t="n">
        <v>0.446562405875934</v>
      </c>
      <c r="F945" s="16" t="n">
        <v>0.0326085851439492</v>
      </c>
      <c r="G945" s="16" t="n">
        <v>0.443618383725231</v>
      </c>
      <c r="H945" s="16" t="n">
        <v>0.0339247365268558</v>
      </c>
      <c r="I945" s="23" t="n">
        <f aca="false">G945-E945</f>
        <v>-0.002944022150703</v>
      </c>
      <c r="J945" s="17" t="n">
        <f aca="false">100*(G945-E945)/E945</f>
        <v>-0.659263321758643</v>
      </c>
      <c r="K945" s="16" t="n">
        <v>-0.790301081736457</v>
      </c>
      <c r="L945" s="17" t="n">
        <v>134.324248572667</v>
      </c>
      <c r="M945" s="16" t="n">
        <v>0.430744974925249</v>
      </c>
      <c r="N945" s="16" t="n">
        <v>0.722064861715022</v>
      </c>
      <c r="O945" s="6" t="str">
        <f aca="false">IF(N945&lt;0.05,"Yes","No")</f>
        <v>No</v>
      </c>
      <c r="P945" s="16" t="n">
        <v>-0.0872099521171627</v>
      </c>
      <c r="Q945" s="16" t="n">
        <v>0.592266662068342</v>
      </c>
      <c r="R945" s="16" t="n">
        <v>0.441867284685915</v>
      </c>
      <c r="S945" s="16" t="n">
        <v>0.889702596843493</v>
      </c>
      <c r="T945" s="16" t="n">
        <v>-0.00260564002166259</v>
      </c>
      <c r="U945" s="16" t="n">
        <v>0.638488696524329</v>
      </c>
      <c r="V945" s="16" t="n">
        <v>0.940197872513564</v>
      </c>
      <c r="W945" s="6" t="s">
        <v>510</v>
      </c>
      <c r="X945" s="16" t="n">
        <v>0</v>
      </c>
      <c r="Y945" s="16" t="n">
        <v>0.528342807570258</v>
      </c>
      <c r="Z945" s="16" t="n">
        <f aca="false">(G945-E945)/SQRT(H945^2/D945+F945^2/C945)</f>
        <v>-0.790301081736457</v>
      </c>
      <c r="AA945" s="24" t="n">
        <f aca="false">ABS(K945-Z945)</f>
        <v>0</v>
      </c>
    </row>
    <row r="946" customFormat="false" ht="15" hidden="false" customHeight="false" outlineLevel="0" collapsed="false">
      <c r="A946" s="17" t="n">
        <v>1341</v>
      </c>
      <c r="B946" s="6" t="s">
        <v>427</v>
      </c>
      <c r="C946" s="6" t="n">
        <v>93</v>
      </c>
      <c r="D946" s="6" t="n">
        <v>471</v>
      </c>
      <c r="E946" s="16" t="n">
        <v>0.444197550255765</v>
      </c>
      <c r="F946" s="16" t="n">
        <v>0.0327075744556363</v>
      </c>
      <c r="G946" s="16" t="n">
        <v>0.441304183879476</v>
      </c>
      <c r="H946" s="16" t="n">
        <v>0.0340266750520309</v>
      </c>
      <c r="I946" s="23" t="n">
        <f aca="false">G946-E946</f>
        <v>-0.00289336637628951</v>
      </c>
      <c r="J946" s="17" t="n">
        <f aca="false">100*(G946-E946)/E946</f>
        <v>-0.651369278066377</v>
      </c>
      <c r="K946" s="16" t="n">
        <v>-0.774356416480857</v>
      </c>
      <c r="L946" s="17" t="n">
        <v>134.321486209539</v>
      </c>
      <c r="M946" s="16" t="n">
        <v>0.440080935594815</v>
      </c>
      <c r="N946" s="16" t="n">
        <v>0.725618902876562</v>
      </c>
      <c r="O946" s="6" t="str">
        <f aca="false">IF(N946&lt;0.05,"Yes","No")</f>
        <v>No</v>
      </c>
      <c r="P946" s="16" t="n">
        <v>-0.0854522160109067</v>
      </c>
      <c r="Q946" s="16" t="n">
        <v>0.568632726062367</v>
      </c>
      <c r="R946" s="16" t="n">
        <v>0.451118573284161</v>
      </c>
      <c r="S946" s="16" t="n">
        <v>0.889600847744078</v>
      </c>
      <c r="T946" s="16" t="n">
        <v>-0.00255394484694088</v>
      </c>
      <c r="U946" s="16" t="n">
        <v>0.646549762506377</v>
      </c>
      <c r="V946" s="16" t="n">
        <v>0.940197872513564</v>
      </c>
      <c r="W946" s="6" t="s">
        <v>510</v>
      </c>
      <c r="X946" s="16" t="n">
        <v>0</v>
      </c>
      <c r="Y946" s="16" t="n">
        <v>0.527703581946442</v>
      </c>
      <c r="Z946" s="16" t="n">
        <f aca="false">(G946-E946)/SQRT(H946^2/D946+F946^2/C946)</f>
        <v>-0.774356416480857</v>
      </c>
      <c r="AA946" s="24" t="n">
        <f aca="false">ABS(K946-Z946)</f>
        <v>0</v>
      </c>
    </row>
    <row r="947" customFormat="false" ht="15" hidden="false" customHeight="false" outlineLevel="0" collapsed="false">
      <c r="A947" s="17" t="n">
        <v>1342</v>
      </c>
      <c r="B947" s="6" t="s">
        <v>427</v>
      </c>
      <c r="C947" s="6" t="n">
        <v>93</v>
      </c>
      <c r="D947" s="6" t="n">
        <v>471</v>
      </c>
      <c r="E947" s="16" t="n">
        <v>0.441871622877736</v>
      </c>
      <c r="F947" s="16" t="n">
        <v>0.032800892574682</v>
      </c>
      <c r="G947" s="16" t="n">
        <v>0.439044291964256</v>
      </c>
      <c r="H947" s="16" t="n">
        <v>0.034122734443099</v>
      </c>
      <c r="I947" s="23" t="n">
        <f aca="false">G947-E947</f>
        <v>-0.0028273309134807</v>
      </c>
      <c r="J947" s="17" t="n">
        <f aca="false">100*(G947-E947)/E947</f>
        <v>-0.639853470351276</v>
      </c>
      <c r="K947" s="16" t="n">
        <v>-0.754534462408986</v>
      </c>
      <c r="L947" s="17" t="n">
        <v>134.318794845969</v>
      </c>
      <c r="M947" s="16" t="n">
        <v>0.451849217454357</v>
      </c>
      <c r="N947" s="16" t="n">
        <v>0.728160754374818</v>
      </c>
      <c r="O947" s="6" t="str">
        <f aca="false">IF(N947&lt;0.05,"Yes","No")</f>
        <v>No</v>
      </c>
      <c r="P947" s="16" t="n">
        <v>-0.083266485755655</v>
      </c>
      <c r="Q947" s="16" t="n">
        <v>0.539915335133637</v>
      </c>
      <c r="R947" s="16" t="n">
        <v>0.462774302107517</v>
      </c>
      <c r="S947" s="16" t="n">
        <v>0.889348549114776</v>
      </c>
      <c r="T947" s="16" t="n">
        <v>-0.00248739445621165</v>
      </c>
      <c r="U947" s="16" t="n">
        <v>0.656397236961796</v>
      </c>
      <c r="V947" s="16" t="n">
        <v>0.940197872513564</v>
      </c>
      <c r="W947" s="6" t="s">
        <v>510</v>
      </c>
      <c r="X947" s="16" t="n">
        <v>0</v>
      </c>
      <c r="Y947" s="16" t="n">
        <v>0.526630596077894</v>
      </c>
      <c r="Z947" s="16" t="n">
        <f aca="false">(G947-E947)/SQRT(H947^2/D947+F947^2/C947)</f>
        <v>-0.754534462408986</v>
      </c>
      <c r="AA947" s="24" t="n">
        <f aca="false">ABS(K947-Z947)</f>
        <v>0</v>
      </c>
    </row>
    <row r="948" customFormat="false" ht="15" hidden="false" customHeight="false" outlineLevel="0" collapsed="false">
      <c r="A948" s="17" t="n">
        <v>1343</v>
      </c>
      <c r="B948" s="6" t="s">
        <v>427</v>
      </c>
      <c r="C948" s="6" t="n">
        <v>93</v>
      </c>
      <c r="D948" s="6" t="n">
        <v>471</v>
      </c>
      <c r="E948" s="16" t="n">
        <v>0.439569987597004</v>
      </c>
      <c r="F948" s="16" t="n">
        <v>0.0328873064795445</v>
      </c>
      <c r="G948" s="16" t="n">
        <v>0.436819040155208</v>
      </c>
      <c r="H948" s="16" t="n">
        <v>0.0342144323835618</v>
      </c>
      <c r="I948" s="23" t="n">
        <f aca="false">G948-E948</f>
        <v>-0.00275094744179583</v>
      </c>
      <c r="J948" s="17" t="n">
        <f aca="false">100*(G948-E948)/E948</f>
        <v>-0.625826948931255</v>
      </c>
      <c r="K948" s="16" t="n">
        <v>-0.73221405567128</v>
      </c>
      <c r="L948" s="17" t="n">
        <v>134.323525745319</v>
      </c>
      <c r="M948" s="16" t="n">
        <v>0.465313597294216</v>
      </c>
      <c r="N948" s="16" t="n">
        <v>0.728160754374818</v>
      </c>
      <c r="O948" s="6" t="str">
        <f aca="false">IF(N948&lt;0.05,"Yes","No")</f>
        <v>No</v>
      </c>
      <c r="P948" s="16" t="n">
        <v>-0.0808004680814479</v>
      </c>
      <c r="Q948" s="16" t="n">
        <v>0.508408666084687</v>
      </c>
      <c r="R948" s="16" t="n">
        <v>0.476124496783246</v>
      </c>
      <c r="S948" s="16" t="n">
        <v>0.889793541527891</v>
      </c>
      <c r="T948" s="16" t="n">
        <v>-0.00241076747783608</v>
      </c>
      <c r="U948" s="16" t="n">
        <v>0.667464373299237</v>
      </c>
      <c r="V948" s="16" t="n">
        <v>0.940197872513564</v>
      </c>
      <c r="W948" s="6" t="s">
        <v>510</v>
      </c>
      <c r="X948" s="16" t="n">
        <v>0</v>
      </c>
      <c r="Y948" s="16" t="n">
        <v>0.525648928155606</v>
      </c>
      <c r="Z948" s="16" t="n">
        <f aca="false">(G948-E948)/SQRT(H948^2/D948+F948^2/C948)</f>
        <v>-0.732214055671295</v>
      </c>
      <c r="AA948" s="24" t="n">
        <f aca="false">ABS(K948-Z948)</f>
        <v>1.46549439250521E-014</v>
      </c>
    </row>
    <row r="949" customFormat="false" ht="15" hidden="false" customHeight="false" outlineLevel="0" collapsed="false">
      <c r="A949" s="17" t="n">
        <v>1344</v>
      </c>
      <c r="B949" s="6" t="s">
        <v>427</v>
      </c>
      <c r="C949" s="6" t="n">
        <v>93</v>
      </c>
      <c r="D949" s="6" t="n">
        <v>471</v>
      </c>
      <c r="E949" s="16" t="n">
        <v>0.43730679090305</v>
      </c>
      <c r="F949" s="16" t="n">
        <v>0.032971817935695</v>
      </c>
      <c r="G949" s="16" t="n">
        <v>0.434641820578312</v>
      </c>
      <c r="H949" s="16" t="n">
        <v>0.0343024683815672</v>
      </c>
      <c r="I949" s="23" t="n">
        <f aca="false">G949-E949</f>
        <v>-0.0026649703247385</v>
      </c>
      <c r="J949" s="17" t="n">
        <f aca="false">100*(G949-E949)/E949</f>
        <v>-0.609405200233746</v>
      </c>
      <c r="K949" s="16" t="n">
        <v>-0.707511174662047</v>
      </c>
      <c r="L949" s="17" t="n">
        <v>134.323824831258</v>
      </c>
      <c r="M949" s="16" t="n">
        <v>0.480474612219575</v>
      </c>
      <c r="N949" s="16" t="n">
        <v>0.73416520747151</v>
      </c>
      <c r="O949" s="6" t="str">
        <f aca="false">IF(N949&lt;0.05,"Yes","No")</f>
        <v>No</v>
      </c>
      <c r="P949" s="16" t="n">
        <v>-0.078074309001243</v>
      </c>
      <c r="Q949" s="16" t="n">
        <v>0.474680607752762</v>
      </c>
      <c r="R949" s="16" t="n">
        <v>0.491126043771622</v>
      </c>
      <c r="S949" s="16" t="n">
        <v>0.890139753580762</v>
      </c>
      <c r="T949" s="16" t="n">
        <v>-0.00232486192488616</v>
      </c>
      <c r="U949" s="16" t="n">
        <v>0.679649153127938</v>
      </c>
      <c r="V949" s="16" t="n">
        <v>0.940197872513564</v>
      </c>
      <c r="W949" s="6" t="s">
        <v>510</v>
      </c>
      <c r="X949" s="16" t="n">
        <v>0</v>
      </c>
      <c r="Y949" s="16" t="n">
        <v>0.525123849964614</v>
      </c>
      <c r="Z949" s="16" t="n">
        <f aca="false">(G949-E949)/SQRT(H949^2/D949+F949^2/C949)</f>
        <v>-0.707511174662046</v>
      </c>
      <c r="AA949" s="24" t="n">
        <f aca="false">ABS(K949-Z949)</f>
        <v>0</v>
      </c>
    </row>
    <row r="950" customFormat="false" ht="15" hidden="false" customHeight="false" outlineLevel="0" collapsed="false">
      <c r="A950" s="17" t="n">
        <v>1345</v>
      </c>
      <c r="B950" s="6" t="s">
        <v>427</v>
      </c>
      <c r="C950" s="6" t="n">
        <v>93</v>
      </c>
      <c r="D950" s="6" t="n">
        <v>471</v>
      </c>
      <c r="E950" s="16" t="n">
        <v>0.435075813403694</v>
      </c>
      <c r="F950" s="16" t="n">
        <v>0.0330521327045742</v>
      </c>
      <c r="G950" s="16" t="n">
        <v>0.432515050543595</v>
      </c>
      <c r="H950" s="16" t="n">
        <v>0.0343843949766625</v>
      </c>
      <c r="I950" s="23" t="n">
        <f aca="false">G950-E950</f>
        <v>-0.00256076286009882</v>
      </c>
      <c r="J950" s="17" t="n">
        <f aca="false">100*(G950-E950)/E950</f>
        <v>-0.588578537626675</v>
      </c>
      <c r="K950" s="16" t="n">
        <v>-0.678199269475298</v>
      </c>
      <c r="L950" s="17" t="n">
        <v>134.319567393205</v>
      </c>
      <c r="M950" s="16" t="n">
        <v>0.498812052297514</v>
      </c>
      <c r="N950" s="16" t="n">
        <v>0.74543414493539</v>
      </c>
      <c r="O950" s="6" t="str">
        <f aca="false">IF(N950&lt;0.05,"Yes","No")</f>
        <v>No</v>
      </c>
      <c r="P950" s="16" t="n">
        <v>-0.0748421005062531</v>
      </c>
      <c r="Q950" s="16" t="n">
        <v>0.43619142844125</v>
      </c>
      <c r="R950" s="16" t="n">
        <v>0.509237047413133</v>
      </c>
      <c r="S950" s="16" t="n">
        <v>0.88969379848783</v>
      </c>
      <c r="T950" s="16" t="n">
        <v>-0.00222110620401154</v>
      </c>
      <c r="U950" s="16" t="n">
        <v>0.694070040262634</v>
      </c>
      <c r="V950" s="16" t="n">
        <v>0.940197872513564</v>
      </c>
      <c r="W950" s="6" t="s">
        <v>510</v>
      </c>
      <c r="X950" s="16" t="n">
        <v>0</v>
      </c>
      <c r="Y950" s="16" t="n">
        <v>0.523776910257288</v>
      </c>
      <c r="Z950" s="16" t="n">
        <f aca="false">(G950-E950)/SQRT(H950^2/D950+F950^2/C950)</f>
        <v>-0.678199269475312</v>
      </c>
      <c r="AA950" s="24" t="n">
        <f aca="false">ABS(K950-Z950)</f>
        <v>1.46549439250521E-014</v>
      </c>
    </row>
    <row r="951" customFormat="false" ht="15" hidden="false" customHeight="false" outlineLevel="0" collapsed="false">
      <c r="A951" s="17" t="n">
        <v>1346</v>
      </c>
      <c r="B951" s="6" t="s">
        <v>427</v>
      </c>
      <c r="C951" s="6" t="n">
        <v>93</v>
      </c>
      <c r="D951" s="6" t="n">
        <v>471</v>
      </c>
      <c r="E951" s="16" t="n">
        <v>0.432889820106568</v>
      </c>
      <c r="F951" s="16" t="n">
        <v>0.0331287073176378</v>
      </c>
      <c r="G951" s="16" t="n">
        <v>0.430429022118544</v>
      </c>
      <c r="H951" s="16" t="n">
        <v>0.0344646185335244</v>
      </c>
      <c r="I951" s="23" t="n">
        <f aca="false">G951-E951</f>
        <v>-0.0024607979880239</v>
      </c>
      <c r="J951" s="17" t="n">
        <f aca="false">100*(G951-E951)/E951</f>
        <v>-0.56845827130287</v>
      </c>
      <c r="K951" s="16" t="n">
        <v>-0.650216024238924</v>
      </c>
      <c r="L951" s="17" t="n">
        <v>134.32103336062</v>
      </c>
      <c r="M951" s="16" t="n">
        <v>0.516663251285427</v>
      </c>
      <c r="N951" s="16" t="n">
        <v>0.757636207227913</v>
      </c>
      <c r="O951" s="6" t="str">
        <f aca="false">IF(N951&lt;0.05,"Yes","No")</f>
        <v>No</v>
      </c>
      <c r="P951" s="16" t="n">
        <v>-0.0717532480311625</v>
      </c>
      <c r="Q951" s="16" t="n">
        <v>0.400929785094234</v>
      </c>
      <c r="R951" s="16" t="n">
        <v>0.526867038387253</v>
      </c>
      <c r="S951" s="16" t="n">
        <v>0.889251896577464</v>
      </c>
      <c r="T951" s="16" t="n">
        <v>-0.00212204641423538</v>
      </c>
      <c r="U951" s="16" t="n">
        <v>0.707866415179612</v>
      </c>
      <c r="V951" s="16" t="n">
        <v>0.940197872513564</v>
      </c>
      <c r="W951" s="6" t="s">
        <v>510</v>
      </c>
      <c r="X951" s="16" t="n">
        <v>0</v>
      </c>
      <c r="Y951" s="16" t="n">
        <v>0.522863730794694</v>
      </c>
      <c r="Z951" s="16" t="n">
        <f aca="false">(G951-E951)/SQRT(H951^2/D951+F951^2/C951)</f>
        <v>-0.650216024238938</v>
      </c>
      <c r="AA951" s="24" t="n">
        <f aca="false">ABS(K951-Z951)</f>
        <v>1.48769885299771E-014</v>
      </c>
    </row>
    <row r="952" customFormat="false" ht="15" hidden="false" customHeight="false" outlineLevel="0" collapsed="false">
      <c r="A952" s="17" t="n">
        <v>1347</v>
      </c>
      <c r="B952" s="6" t="s">
        <v>427</v>
      </c>
      <c r="C952" s="6" t="n">
        <v>93</v>
      </c>
      <c r="D952" s="6" t="n">
        <v>471</v>
      </c>
      <c r="E952" s="16" t="n">
        <v>0.430746373630339</v>
      </c>
      <c r="F952" s="16" t="n">
        <v>0.0332030331067918</v>
      </c>
      <c r="G952" s="16" t="n">
        <v>0.428386031157652</v>
      </c>
      <c r="H952" s="16" t="n">
        <v>0.0345423666842739</v>
      </c>
      <c r="I952" s="23" t="n">
        <f aca="false">G952-E952</f>
        <v>-0.00236034247268757</v>
      </c>
      <c r="J952" s="17" t="n">
        <f aca="false">100*(G952-E952)/E952</f>
        <v>-0.547965721172429</v>
      </c>
      <c r="K952" s="16" t="n">
        <v>-0.622275234068479</v>
      </c>
      <c r="L952" s="17" t="n">
        <v>134.322139228586</v>
      </c>
      <c r="M952" s="16" t="n">
        <v>0.534815799508338</v>
      </c>
      <c r="N952" s="16" t="n">
        <v>0.766995218271003</v>
      </c>
      <c r="O952" s="6" t="str">
        <f aca="false">IF(N952&lt;0.05,"Yes","No")</f>
        <v>No</v>
      </c>
      <c r="P952" s="16" t="n">
        <v>-0.0686693327982949</v>
      </c>
      <c r="Q952" s="16" t="n">
        <v>0.367206911534042</v>
      </c>
      <c r="R952" s="16" t="n">
        <v>0.544775350741345</v>
      </c>
      <c r="S952" s="16" t="n">
        <v>0.888606636019969</v>
      </c>
      <c r="T952" s="16" t="n">
        <v>-0.00202266997007098</v>
      </c>
      <c r="U952" s="16" t="n">
        <v>0.721672720699393</v>
      </c>
      <c r="V952" s="16" t="n">
        <v>0.940197872513564</v>
      </c>
      <c r="W952" s="6" t="s">
        <v>510</v>
      </c>
      <c r="X952" s="16" t="n">
        <v>0</v>
      </c>
      <c r="Y952" s="16" t="n">
        <v>0.521722256466452</v>
      </c>
      <c r="Z952" s="16" t="n">
        <f aca="false">(G952-E952)/SQRT(H952^2/D952+F952^2/C952)</f>
        <v>-0.622275234068479</v>
      </c>
      <c r="AA952" s="24" t="n">
        <f aca="false">ABS(K952-Z952)</f>
        <v>0</v>
      </c>
    </row>
    <row r="953" customFormat="false" ht="15" hidden="false" customHeight="false" outlineLevel="0" collapsed="false">
      <c r="A953" s="17" t="n">
        <v>1348</v>
      </c>
      <c r="B953" s="6" t="s">
        <v>427</v>
      </c>
      <c r="C953" s="6" t="n">
        <v>93</v>
      </c>
      <c r="D953" s="6" t="n">
        <v>471</v>
      </c>
      <c r="E953" s="16" t="n">
        <v>0.428613279134997</v>
      </c>
      <c r="F953" s="16" t="n">
        <v>0.0332716090256394</v>
      </c>
      <c r="G953" s="16" t="n">
        <v>0.426364847840524</v>
      </c>
      <c r="H953" s="16" t="n">
        <v>0.0346170367875951</v>
      </c>
      <c r="I953" s="23" t="n">
        <f aca="false">G953-E953</f>
        <v>-0.00224843129447272</v>
      </c>
      <c r="J953" s="17" t="n">
        <f aca="false">100*(G953-E953)/E953</f>
        <v>-0.524582742515672</v>
      </c>
      <c r="K953" s="16" t="n">
        <v>-0.591539457797973</v>
      </c>
      <c r="L953" s="17" t="n">
        <v>134.33077779394</v>
      </c>
      <c r="M953" s="16" t="n">
        <v>0.555153198980463</v>
      </c>
      <c r="N953" s="16" t="n">
        <v>0.780707410346689</v>
      </c>
      <c r="O953" s="6" t="str">
        <f aca="false">IF(N953&lt;0.05,"Yes","No")</f>
        <v>No</v>
      </c>
      <c r="P953" s="16" t="n">
        <v>-0.0652733680936081</v>
      </c>
      <c r="Q953" s="16" t="n">
        <v>0.33178537378277</v>
      </c>
      <c r="R953" s="16" t="n">
        <v>0.564840266958152</v>
      </c>
      <c r="S953" s="16" t="n">
        <v>0.888654424044784</v>
      </c>
      <c r="T953" s="16" t="n">
        <v>-0.00191243155939282</v>
      </c>
      <c r="U953" s="16" t="n">
        <v>0.736889034979994</v>
      </c>
      <c r="V953" s="16" t="n">
        <v>0.940197872513564</v>
      </c>
      <c r="W953" s="6" t="s">
        <v>510</v>
      </c>
      <c r="X953" s="16" t="n">
        <v>0</v>
      </c>
      <c r="Y953" s="16" t="n">
        <v>0.520420975732256</v>
      </c>
      <c r="Z953" s="16" t="n">
        <f aca="false">(G953-E953)/SQRT(H953^2/D953+F953^2/C953)</f>
        <v>-0.591539457797973</v>
      </c>
      <c r="AA953" s="24" t="n">
        <f aca="false">ABS(K953-Z953)</f>
        <v>0</v>
      </c>
    </row>
    <row r="954" customFormat="false" ht="15" hidden="false" customHeight="false" outlineLevel="0" collapsed="false">
      <c r="A954" s="17" t="n">
        <v>1349</v>
      </c>
      <c r="B954" s="6" t="s">
        <v>427</v>
      </c>
      <c r="C954" s="6" t="n">
        <v>93</v>
      </c>
      <c r="D954" s="6" t="n">
        <v>471</v>
      </c>
      <c r="E954" s="16" t="n">
        <v>0.426518376476021</v>
      </c>
      <c r="F954" s="16" t="n">
        <v>0.0333342987510519</v>
      </c>
      <c r="G954" s="16" t="n">
        <v>0.424386549242743</v>
      </c>
      <c r="H954" s="16" t="n">
        <v>0.0346874028626934</v>
      </c>
      <c r="I954" s="23" t="n">
        <f aca="false">G954-E954</f>
        <v>-0.0021318272332787</v>
      </c>
      <c r="J954" s="17" t="n">
        <f aca="false">100*(G954-E954)/E954</f>
        <v>-0.499820723058238</v>
      </c>
      <c r="K954" s="16" t="n">
        <v>-0.559792719682876</v>
      </c>
      <c r="L954" s="17" t="n">
        <v>134.344100120411</v>
      </c>
      <c r="M954" s="16" t="n">
        <v>0.57655300099806</v>
      </c>
      <c r="N954" s="16" t="n">
        <v>0.792449971065942</v>
      </c>
      <c r="O954" s="6" t="str">
        <f aca="false">IF(N954&lt;0.05,"Yes","No")</f>
        <v>No</v>
      </c>
      <c r="P954" s="16" t="n">
        <v>-0.061764135839481</v>
      </c>
      <c r="Q954" s="16" t="n">
        <v>0.297069407667248</v>
      </c>
      <c r="R954" s="16" t="n">
        <v>0.585941722296053</v>
      </c>
      <c r="S954" s="16" t="n">
        <v>0.888895681685979</v>
      </c>
      <c r="T954" s="16" t="n">
        <v>-0.00179843995907914</v>
      </c>
      <c r="U954" s="16" t="n">
        <v>0.752579955107965</v>
      </c>
      <c r="V954" s="16" t="n">
        <v>0.940197872513564</v>
      </c>
      <c r="W954" s="6" t="s">
        <v>510</v>
      </c>
      <c r="X954" s="16" t="n">
        <v>0</v>
      </c>
      <c r="Y954" s="16" t="n">
        <v>0.519279501404014</v>
      </c>
      <c r="Z954" s="16" t="n">
        <f aca="false">(G954-E954)/SQRT(H954^2/D954+F954^2/C954)</f>
        <v>-0.559792719682876</v>
      </c>
      <c r="AA954" s="24" t="n">
        <f aca="false">ABS(K954-Z954)</f>
        <v>0</v>
      </c>
    </row>
    <row r="955" customFormat="false" ht="22.35" hidden="false" customHeight="false" outlineLevel="0" collapsed="false">
      <c r="A955" s="17" t="n">
        <v>1350</v>
      </c>
      <c r="B955" s="7" t="s">
        <v>428</v>
      </c>
      <c r="C955" s="6" t="n">
        <v>93</v>
      </c>
      <c r="D955" s="6" t="n">
        <v>471</v>
      </c>
      <c r="E955" s="16" t="n">
        <v>0.424440095822016</v>
      </c>
      <c r="F955" s="16" t="n">
        <v>0.033393713385395</v>
      </c>
      <c r="G955" s="16" t="n">
        <v>0.422430132857807</v>
      </c>
      <c r="H955" s="16" t="n">
        <v>0.0347564679675398</v>
      </c>
      <c r="I955" s="23" t="n">
        <f aca="false">G955-E955</f>
        <v>-0.0020099629642098</v>
      </c>
      <c r="J955" s="17" t="n">
        <f aca="false">100*(G955-E955)/E955</f>
        <v>-0.473556335509983</v>
      </c>
      <c r="K955" s="16" t="n">
        <v>-0.526834207940816</v>
      </c>
      <c r="L955" s="17" t="n">
        <v>134.362827883035</v>
      </c>
      <c r="M955" s="16" t="n">
        <v>0.599177422197011</v>
      </c>
      <c r="N955" s="16" t="n">
        <v>0.808523933227951</v>
      </c>
      <c r="O955" s="6" t="str">
        <f aca="false">IF(N955&lt;0.05,"Yes","No")</f>
        <v>No</v>
      </c>
      <c r="P955" s="16" t="n">
        <v>-0.058119572821831</v>
      </c>
      <c r="Q955" s="16" t="n">
        <v>0.263044980285821</v>
      </c>
      <c r="R955" s="16" t="n">
        <v>0.608237416548888</v>
      </c>
      <c r="S955" s="16" t="n">
        <v>0.889258988629569</v>
      </c>
      <c r="T955" s="16" t="n">
        <v>-0.00167898790616405</v>
      </c>
      <c r="U955" s="16" t="n">
        <v>0.769012313005496</v>
      </c>
      <c r="V955" s="16" t="n">
        <v>0.940197872513564</v>
      </c>
      <c r="W955" s="6" t="s">
        <v>510</v>
      </c>
      <c r="X955" s="16" t="n">
        <v>0</v>
      </c>
      <c r="Y955" s="16" t="n">
        <v>0.518708764239892</v>
      </c>
      <c r="Z955" s="16" t="n">
        <f aca="false">(G955-E955)/SQRT(H955^2/D955+F955^2/C955)</f>
        <v>-0.526834207940816</v>
      </c>
      <c r="AA955" s="24" t="n">
        <f aca="false">ABS(K955-Z955)</f>
        <v>0</v>
      </c>
    </row>
    <row r="956" customFormat="false" ht="22.35" hidden="false" customHeight="false" outlineLevel="0" collapsed="false">
      <c r="A956" s="17" t="n">
        <v>1351</v>
      </c>
      <c r="B956" s="7" t="s">
        <v>428</v>
      </c>
      <c r="C956" s="6" t="n">
        <v>93</v>
      </c>
      <c r="D956" s="6" t="n">
        <v>471</v>
      </c>
      <c r="E956" s="16" t="n">
        <v>0.422365653899408</v>
      </c>
      <c r="F956" s="16" t="n">
        <v>0.0334468342613551</v>
      </c>
      <c r="G956" s="16" t="n">
        <v>0.420494433579425</v>
      </c>
      <c r="H956" s="16" t="n">
        <v>0.0348231507725599</v>
      </c>
      <c r="I956" s="23" t="n">
        <f aca="false">G956-E956</f>
        <v>-0.00187122031998355</v>
      </c>
      <c r="J956" s="17" t="n">
        <f aca="false">100*(G956-E956)/E956</f>
        <v>-0.443033258672402</v>
      </c>
      <c r="K956" s="16" t="n">
        <v>-0.489660964209017</v>
      </c>
      <c r="L956" s="17" t="n">
        <v>134.392269002598</v>
      </c>
      <c r="M956" s="16" t="n">
        <v>0.625172150913343</v>
      </c>
      <c r="N956" s="16" t="n">
        <v>0.817317510234716</v>
      </c>
      <c r="O956" s="6" t="str">
        <f aca="false">IF(N956&lt;0.05,"Yes","No")</f>
        <v>No</v>
      </c>
      <c r="P956" s="16" t="n">
        <v>-0.054006819375917</v>
      </c>
      <c r="Q956" s="16" t="n">
        <v>0.22713412781911</v>
      </c>
      <c r="R956" s="16" t="n">
        <v>0.633842261451486</v>
      </c>
      <c r="S956" s="16" t="n">
        <v>0.889981763474086</v>
      </c>
      <c r="T956" s="16" t="n">
        <v>-0.00154307102198449</v>
      </c>
      <c r="U956" s="16" t="n">
        <v>0.787643104476096</v>
      </c>
      <c r="V956" s="16" t="n">
        <v>0.940197872513564</v>
      </c>
      <c r="W956" s="6" t="s">
        <v>510</v>
      </c>
      <c r="X956" s="16" t="n">
        <v>0</v>
      </c>
      <c r="Y956" s="16" t="n">
        <v>0.517156359153483</v>
      </c>
      <c r="Z956" s="16" t="n">
        <f aca="false">(G956-E956)/SQRT(H956^2/D956+F956^2/C956)</f>
        <v>-0.489660964209032</v>
      </c>
      <c r="AA956" s="24" t="n">
        <f aca="false">ABS(K956-Z956)</f>
        <v>1.45439216225896E-014</v>
      </c>
    </row>
    <row r="957" customFormat="false" ht="22.35" hidden="false" customHeight="false" outlineLevel="0" collapsed="false">
      <c r="A957" s="17" t="n">
        <v>1352</v>
      </c>
      <c r="B957" s="7" t="s">
        <v>428</v>
      </c>
      <c r="C957" s="6" t="n">
        <v>93</v>
      </c>
      <c r="D957" s="6" t="n">
        <v>471</v>
      </c>
      <c r="E957" s="16" t="n">
        <v>0.420327325341522</v>
      </c>
      <c r="F957" s="16" t="n">
        <v>0.0334979366251422</v>
      </c>
      <c r="G957" s="16" t="n">
        <v>0.418591896692912</v>
      </c>
      <c r="H957" s="16" t="n">
        <v>0.0348870682647096</v>
      </c>
      <c r="I957" s="23" t="n">
        <f aca="false">G957-E957</f>
        <v>-0.00173542864861032</v>
      </c>
      <c r="J957" s="17" t="n">
        <f aca="false">100*(G957-E957)/E957</f>
        <v>-0.412875524378591</v>
      </c>
      <c r="K957" s="16" t="n">
        <v>-0.453409653796987</v>
      </c>
      <c r="L957" s="17" t="n">
        <v>134.419916578651</v>
      </c>
      <c r="M957" s="16" t="n">
        <v>0.650984889694869</v>
      </c>
      <c r="N957" s="16" t="n">
        <v>0.819484273965799</v>
      </c>
      <c r="O957" s="6" t="str">
        <f aca="false">IF(N957&lt;0.05,"Yes","No")</f>
        <v>No</v>
      </c>
      <c r="P957" s="16" t="n">
        <v>-0.0499982060487136</v>
      </c>
      <c r="Q957" s="16" t="n">
        <v>0.19466776169551</v>
      </c>
      <c r="R957" s="16" t="n">
        <v>0.659229434371876</v>
      </c>
      <c r="S957" s="16" t="n">
        <v>0.890701260393661</v>
      </c>
      <c r="T957" s="16" t="n">
        <v>-0.00140997977527297</v>
      </c>
      <c r="U957" s="16" t="n">
        <v>0.805933319002215</v>
      </c>
      <c r="V957" s="16" t="n">
        <v>0.940197872513564</v>
      </c>
      <c r="W957" s="6" t="s">
        <v>510</v>
      </c>
      <c r="X957" s="16" t="n">
        <v>0</v>
      </c>
      <c r="Y957" s="16" t="n">
        <v>0.515535465607379</v>
      </c>
      <c r="Z957" s="16" t="n">
        <f aca="false">(G957-E957)/SQRT(H957^2/D957+F957^2/C957)</f>
        <v>-0.453409653797001</v>
      </c>
      <c r="AA957" s="24" t="n">
        <f aca="false">ABS(K957-Z957)</f>
        <v>1.44884104713583E-014</v>
      </c>
    </row>
    <row r="958" customFormat="false" ht="22.35" hidden="false" customHeight="false" outlineLevel="0" collapsed="false">
      <c r="A958" s="17" t="n">
        <v>1353</v>
      </c>
      <c r="B958" s="7" t="s">
        <v>428</v>
      </c>
      <c r="C958" s="6" t="n">
        <v>93</v>
      </c>
      <c r="D958" s="6" t="n">
        <v>471</v>
      </c>
      <c r="E958" s="16" t="n">
        <v>0.418291977656785</v>
      </c>
      <c r="F958" s="16" t="n">
        <v>0.033550063018945</v>
      </c>
      <c r="G958" s="16" t="n">
        <v>0.416684121747685</v>
      </c>
      <c r="H958" s="16" t="n">
        <v>0.0349519959276282</v>
      </c>
      <c r="I958" s="23" t="n">
        <f aca="false">G958-E958</f>
        <v>-0.00160785590909979</v>
      </c>
      <c r="J958" s="17" t="n">
        <f aca="false">100*(G958-E958)/E958</f>
        <v>-0.384386025786767</v>
      </c>
      <c r="K958" s="16" t="n">
        <v>-0.41940394757723</v>
      </c>
      <c r="L958" s="17" t="n">
        <v>134.447343955395</v>
      </c>
      <c r="M958" s="16" t="n">
        <v>0.675590306173581</v>
      </c>
      <c r="N958" s="16" t="n">
        <v>0.834950137218055</v>
      </c>
      <c r="O958" s="6" t="str">
        <f aca="false">IF(N958&lt;0.05,"Yes","No")</f>
        <v>No</v>
      </c>
      <c r="P958" s="16" t="n">
        <v>-0.0462388993799966</v>
      </c>
      <c r="Q958" s="16" t="n">
        <v>0.166494605794527</v>
      </c>
      <c r="R958" s="16" t="n">
        <v>0.683401543876211</v>
      </c>
      <c r="S958" s="16" t="n">
        <v>0.891618302077993</v>
      </c>
      <c r="T958" s="16" t="n">
        <v>-0.00128489051085837</v>
      </c>
      <c r="U958" s="16" t="n">
        <v>0.823193901746806</v>
      </c>
      <c r="V958" s="16" t="n">
        <v>0.940197872513564</v>
      </c>
      <c r="W958" s="6" t="s">
        <v>510</v>
      </c>
      <c r="X958" s="16" t="n">
        <v>0</v>
      </c>
      <c r="Y958" s="16" t="n">
        <v>0.514142866926923</v>
      </c>
      <c r="Z958" s="16" t="n">
        <f aca="false">(G958-E958)/SQRT(H958^2/D958+F958^2/C958)</f>
        <v>-0.41940394757723</v>
      </c>
      <c r="AA958" s="24" t="n">
        <f aca="false">ABS(K958-Z958)</f>
        <v>0</v>
      </c>
    </row>
    <row r="959" customFormat="false" ht="22.35" hidden="false" customHeight="false" outlineLevel="0" collapsed="false">
      <c r="A959" s="17" t="n">
        <v>1354</v>
      </c>
      <c r="B959" s="7" t="s">
        <v>428</v>
      </c>
      <c r="C959" s="6" t="n">
        <v>93</v>
      </c>
      <c r="D959" s="6" t="n">
        <v>471</v>
      </c>
      <c r="E959" s="16" t="n">
        <v>0.416248171880681</v>
      </c>
      <c r="F959" s="16" t="n">
        <v>0.0336010090012199</v>
      </c>
      <c r="G959" s="16" t="n">
        <v>0.414763020735131</v>
      </c>
      <c r="H959" s="16" t="n">
        <v>0.0350170493937291</v>
      </c>
      <c r="I959" s="23" t="n">
        <f aca="false">G959-E959</f>
        <v>-0.00148515114554976</v>
      </c>
      <c r="J959" s="17" t="n">
        <f aca="false">100*(G959-E959)/E959</f>
        <v>-0.356794634998537</v>
      </c>
      <c r="K959" s="16" t="n">
        <v>-0.38678607774482</v>
      </c>
      <c r="L959" s="17" t="n">
        <v>134.47818818344</v>
      </c>
      <c r="M959" s="16" t="n">
        <v>0.699525951543714</v>
      </c>
      <c r="N959" s="16" t="n">
        <v>0.852002332865706</v>
      </c>
      <c r="O959" s="6" t="str">
        <f aca="false">IF(N959&lt;0.05,"Yes","No")</f>
        <v>No</v>
      </c>
      <c r="P959" s="16" t="n">
        <v>-0.0426330247685153</v>
      </c>
      <c r="Q959" s="16" t="n">
        <v>0.141539443695625</v>
      </c>
      <c r="R959" s="16" t="n">
        <v>0.706897348964541</v>
      </c>
      <c r="S959" s="16" t="n">
        <v>0.893013916710672</v>
      </c>
      <c r="T959" s="16" t="n">
        <v>-0.00116458042182248</v>
      </c>
      <c r="U959" s="16" t="n">
        <v>0.839831963159284</v>
      </c>
      <c r="V959" s="16" t="n">
        <v>0.940197872513564</v>
      </c>
      <c r="W959" s="6" t="s">
        <v>510</v>
      </c>
      <c r="X959" s="16" t="n">
        <v>0</v>
      </c>
      <c r="Y959" s="16" t="n">
        <v>0.512795927219597</v>
      </c>
      <c r="Z959" s="16" t="n">
        <f aca="false">(G959-E959)/SQRT(H959^2/D959+F959^2/C959)</f>
        <v>-0.386786077744806</v>
      </c>
      <c r="AA959" s="24" t="n">
        <f aca="false">ABS(K959-Z959)</f>
        <v>1.43773881688958E-014</v>
      </c>
    </row>
    <row r="960" customFormat="false" ht="22.35" hidden="false" customHeight="false" outlineLevel="0" collapsed="false">
      <c r="A960" s="17" t="n">
        <v>1355</v>
      </c>
      <c r="B960" s="7" t="s">
        <v>428</v>
      </c>
      <c r="C960" s="6" t="n">
        <v>93</v>
      </c>
      <c r="D960" s="6" t="n">
        <v>471</v>
      </c>
      <c r="E960" s="16" t="n">
        <v>0.414176262514566</v>
      </c>
      <c r="F960" s="16" t="n">
        <v>0.0336561825798345</v>
      </c>
      <c r="G960" s="16" t="n">
        <v>0.412802612104487</v>
      </c>
      <c r="H960" s="16" t="n">
        <v>0.0350834820354653</v>
      </c>
      <c r="I960" s="23" t="n">
        <f aca="false">G960-E960</f>
        <v>-0.00137365041007875</v>
      </c>
      <c r="J960" s="17" t="n">
        <f aca="false">100*(G960-E960)/E960</f>
        <v>-0.331658410778779</v>
      </c>
      <c r="K960" s="16" t="n">
        <v>-0.357144797532841</v>
      </c>
      <c r="L960" s="17" t="n">
        <v>134.501162861279</v>
      </c>
      <c r="M960" s="16" t="n">
        <v>0.721543150107437</v>
      </c>
      <c r="N960" s="16" t="n">
        <v>0.86974306275142</v>
      </c>
      <c r="O960" s="6" t="str">
        <f aca="false">IF(N960&lt;0.05,"Yes","No")</f>
        <v>No</v>
      </c>
      <c r="P960" s="16" t="n">
        <v>-0.0393591270170084</v>
      </c>
      <c r="Q960" s="16" t="n">
        <v>0.120635771461105</v>
      </c>
      <c r="R960" s="16" t="n">
        <v>0.728475994686307</v>
      </c>
      <c r="S960" s="16" t="n">
        <v>0.893914562864948</v>
      </c>
      <c r="T960" s="16" t="n">
        <v>-0.00105505456027841</v>
      </c>
      <c r="U960" s="16" t="n">
        <v>0.855040134358364</v>
      </c>
      <c r="V960" s="16" t="n">
        <v>0.940197872513564</v>
      </c>
      <c r="W960" s="6" t="s">
        <v>510</v>
      </c>
      <c r="X960" s="16" t="n">
        <v>0</v>
      </c>
      <c r="Y960" s="16" t="n">
        <v>0.511745770837614</v>
      </c>
      <c r="Z960" s="16" t="n">
        <f aca="false">(G960-E960)/SQRT(H960^2/D960+F960^2/C960)</f>
        <v>-0.357144797532827</v>
      </c>
      <c r="AA960" s="24" t="n">
        <f aca="false">ABS(K960-Z960)</f>
        <v>1.43218770176645E-014</v>
      </c>
    </row>
    <row r="961" customFormat="false" ht="22.35" hidden="false" customHeight="false" outlineLevel="0" collapsed="false">
      <c r="A961" s="17" t="n">
        <v>1356</v>
      </c>
      <c r="B961" s="7" t="s">
        <v>428</v>
      </c>
      <c r="C961" s="6" t="n">
        <v>93</v>
      </c>
      <c r="D961" s="6" t="n">
        <v>471</v>
      </c>
      <c r="E961" s="16" t="n">
        <v>0.412102872645983</v>
      </c>
      <c r="F961" s="16" t="n">
        <v>0.0337134051801379</v>
      </c>
      <c r="G961" s="16" t="n">
        <v>0.410833891061967</v>
      </c>
      <c r="H961" s="16" t="n">
        <v>0.0351501775997447</v>
      </c>
      <c r="I961" s="23" t="n">
        <f aca="false">G961-E961</f>
        <v>-0.001268981584016</v>
      </c>
      <c r="J961" s="17" t="n">
        <f aca="false">100*(G961-E961)/E961</f>
        <v>-0.307928351935106</v>
      </c>
      <c r="K961" s="16" t="n">
        <v>-0.329359564012411</v>
      </c>
      <c r="L961" s="17" t="n">
        <v>134.51925738631</v>
      </c>
      <c r="M961" s="16" t="n">
        <v>0.742396191884612</v>
      </c>
      <c r="N961" s="16" t="n">
        <v>0.885160328137453</v>
      </c>
      <c r="O961" s="6" t="str">
        <f aca="false">IF(N961&lt;0.05,"Yes","No")</f>
        <v>No</v>
      </c>
      <c r="P961" s="16" t="n">
        <v>-0.0362921762752801</v>
      </c>
      <c r="Q961" s="16" t="n">
        <v>0.102567841162628</v>
      </c>
      <c r="R961" s="16" t="n">
        <v>0.748888653174534</v>
      </c>
      <c r="S961" s="16" t="n">
        <v>0.894426651296342</v>
      </c>
      <c r="T961" s="18" t="n">
        <v>-0.000952086239846971</v>
      </c>
      <c r="U961" s="16" t="n">
        <v>0.869356902700006</v>
      </c>
      <c r="V961" s="16" t="n">
        <v>0.942476188118015</v>
      </c>
      <c r="W961" s="6" t="s">
        <v>510</v>
      </c>
      <c r="X961" s="16" t="n">
        <v>0</v>
      </c>
      <c r="Y961" s="16" t="n">
        <v>0.51078693240189</v>
      </c>
      <c r="Z961" s="16" t="n">
        <f aca="false">(G961-E961)/SQRT(H961^2/D961+F961^2/C961)</f>
        <v>-0.329359564012411</v>
      </c>
      <c r="AA961" s="24" t="n">
        <f aca="false">ABS(K961-Z961)</f>
        <v>0</v>
      </c>
    </row>
    <row r="962" customFormat="false" ht="22.35" hidden="false" customHeight="false" outlineLevel="0" collapsed="false">
      <c r="A962" s="17" t="n">
        <v>1357</v>
      </c>
      <c r="B962" s="7" t="s">
        <v>428</v>
      </c>
      <c r="C962" s="6" t="n">
        <v>93</v>
      </c>
      <c r="D962" s="6" t="n">
        <v>471</v>
      </c>
      <c r="E962" s="16" t="n">
        <v>0.409952547601474</v>
      </c>
      <c r="F962" s="16" t="n">
        <v>0.033773335367299</v>
      </c>
      <c r="G962" s="16" t="n">
        <v>0.408774221557214</v>
      </c>
      <c r="H962" s="16" t="n">
        <v>0.0352199485265034</v>
      </c>
      <c r="I962" s="23" t="n">
        <f aca="false">G962-E962</f>
        <v>-0.00117832604425988</v>
      </c>
      <c r="J962" s="17" t="n">
        <f aca="false">100*(G962-E962)/E962</f>
        <v>-0.287429862591161</v>
      </c>
      <c r="K962" s="16" t="n">
        <v>-0.305276393218324</v>
      </c>
      <c r="L962" s="17" t="n">
        <v>134.537940656739</v>
      </c>
      <c r="M962" s="16" t="n">
        <v>0.760627446896964</v>
      </c>
      <c r="N962" s="16" t="n">
        <v>0.898453341536925</v>
      </c>
      <c r="O962" s="6" t="str">
        <f aca="false">IF(N962&lt;0.05,"Yes","No")</f>
        <v>No</v>
      </c>
      <c r="P962" s="16" t="n">
        <v>-0.033633780491608</v>
      </c>
      <c r="Q962" s="16" t="n">
        <v>0.0880920186974657</v>
      </c>
      <c r="R962" s="16" t="n">
        <v>0.766726576894696</v>
      </c>
      <c r="S962" s="16" t="n">
        <v>0.895404757011965</v>
      </c>
      <c r="T962" s="18" t="n">
        <v>-0.000862992511093382</v>
      </c>
      <c r="U962" s="16" t="n">
        <v>0.881788538422419</v>
      </c>
      <c r="V962" s="16" t="n">
        <v>0.949107242703736</v>
      </c>
      <c r="W962" s="6" t="s">
        <v>510</v>
      </c>
      <c r="X962" s="16" t="n">
        <v>0</v>
      </c>
      <c r="Y962" s="16" t="n">
        <v>0.510170536264639</v>
      </c>
      <c r="Z962" s="16" t="n">
        <f aca="false">(G962-E962)/SQRT(H962^2/D962+F962^2/C962)</f>
        <v>-0.30527639321831</v>
      </c>
      <c r="AA962" s="24" t="n">
        <f aca="false">ABS(K962-Z962)</f>
        <v>1.43218770176645E-014</v>
      </c>
    </row>
    <row r="963" customFormat="false" ht="22.35" hidden="false" customHeight="false" outlineLevel="0" collapsed="false">
      <c r="A963" s="17" t="n">
        <v>1358</v>
      </c>
      <c r="B963" s="7" t="s">
        <v>428</v>
      </c>
      <c r="C963" s="6" t="n">
        <v>93</v>
      </c>
      <c r="D963" s="6" t="n">
        <v>471</v>
      </c>
      <c r="E963" s="16" t="n">
        <v>0.407793618017627</v>
      </c>
      <c r="F963" s="16" t="n">
        <v>0.0338341502065189</v>
      </c>
      <c r="G963" s="16" t="n">
        <v>0.406701164102605</v>
      </c>
      <c r="H963" s="16" t="n">
        <v>0.0352897035031265</v>
      </c>
      <c r="I963" s="23" t="n">
        <f aca="false">G963-E963</f>
        <v>-0.00109245391502255</v>
      </c>
      <c r="J963" s="17" t="n">
        <f aca="false">100*(G963-E963)/E963</f>
        <v>-0.267893823432844</v>
      </c>
      <c r="K963" s="16" t="n">
        <v>-0.282511261689674</v>
      </c>
      <c r="L963" s="17" t="n">
        <v>134.554158990278</v>
      </c>
      <c r="M963" s="16" t="n">
        <v>0.77798562635501</v>
      </c>
      <c r="N963" s="16" t="n">
        <v>0.908082111651043</v>
      </c>
      <c r="O963" s="6" t="str">
        <f aca="false">IF(N963&lt;0.05,"Yes","No")</f>
        <v>No</v>
      </c>
      <c r="P963" s="16" t="n">
        <v>-0.031121887846586</v>
      </c>
      <c r="Q963" s="16" t="n">
        <v>0.0754253020454274</v>
      </c>
      <c r="R963" s="16" t="n">
        <v>0.783696314154934</v>
      </c>
      <c r="S963" s="16" t="n">
        <v>0.896701198937653</v>
      </c>
      <c r="T963" s="18" t="n">
        <v>-0.000778470892187813</v>
      </c>
      <c r="U963" s="16" t="n">
        <v>0.893570052001288</v>
      </c>
      <c r="V963" s="16" t="n">
        <v>0.950693854397998</v>
      </c>
      <c r="W963" s="6" t="s">
        <v>510</v>
      </c>
      <c r="X963" s="16" t="n">
        <v>0</v>
      </c>
      <c r="Y963" s="16" t="n">
        <v>0.509234527315481</v>
      </c>
      <c r="Z963" s="16" t="n">
        <f aca="false">(G963-E963)/SQRT(H963^2/D963+F963^2/C963)</f>
        <v>-0.282511261689703</v>
      </c>
      <c r="AA963" s="24" t="n">
        <f aca="false">ABS(K963-Z963)</f>
        <v>2.88102874890228E-014</v>
      </c>
    </row>
    <row r="964" customFormat="false" ht="22.35" hidden="false" customHeight="false" outlineLevel="0" collapsed="false">
      <c r="A964" s="17" t="n">
        <v>1359</v>
      </c>
      <c r="B964" s="7" t="s">
        <v>428</v>
      </c>
      <c r="C964" s="6" t="n">
        <v>93</v>
      </c>
      <c r="D964" s="6" t="n">
        <v>471</v>
      </c>
      <c r="E964" s="16" t="n">
        <v>0.405531033392875</v>
      </c>
      <c r="F964" s="16" t="n">
        <v>0.0339011490603493</v>
      </c>
      <c r="G964" s="16" t="n">
        <v>0.404500849750644</v>
      </c>
      <c r="H964" s="16" t="n">
        <v>0.0353644949776944</v>
      </c>
      <c r="I964" s="23" t="n">
        <f aca="false">G964-E964</f>
        <v>-0.00103018364223106</v>
      </c>
      <c r="J964" s="17" t="n">
        <f aca="false">100*(G964-E964)/E964</f>
        <v>-0.254033244659979</v>
      </c>
      <c r="K964" s="16" t="n">
        <v>-0.265874985190412</v>
      </c>
      <c r="L964" s="17" t="n">
        <v>134.566706997629</v>
      </c>
      <c r="M964" s="16" t="n">
        <v>0.790742406361962</v>
      </c>
      <c r="N964" s="16" t="n">
        <v>0.913331388546719</v>
      </c>
      <c r="O964" s="6" t="str">
        <f aca="false">IF(N964&lt;0.05,"Yes","No")</f>
        <v>No</v>
      </c>
      <c r="P964" s="16" t="n">
        <v>-0.0292864817201347</v>
      </c>
      <c r="Q964" s="16" t="n">
        <v>0.0667912535713973</v>
      </c>
      <c r="R964" s="16" t="n">
        <v>0.796161938330722</v>
      </c>
      <c r="S964" s="16" t="n">
        <v>0.896846972290152</v>
      </c>
      <c r="T964" s="18" t="n">
        <v>-0.000717188610556147</v>
      </c>
      <c r="U964" s="16" t="n">
        <v>0.902199305281381</v>
      </c>
      <c r="V964" s="16" t="n">
        <v>0.953481257744558</v>
      </c>
      <c r="W964" s="6" t="s">
        <v>510</v>
      </c>
      <c r="X964" s="16" t="n">
        <v>0</v>
      </c>
      <c r="Y964" s="16" t="n">
        <v>0.50861813117823</v>
      </c>
      <c r="Z964" s="16" t="n">
        <f aca="false">(G964-E964)/SQRT(H964^2/D964+F964^2/C964)</f>
        <v>-0.265874985190398</v>
      </c>
      <c r="AA964" s="24" t="n">
        <f aca="false">ABS(K964-Z964)</f>
        <v>1.43218770176645E-014</v>
      </c>
    </row>
    <row r="965" customFormat="false" ht="22.35" hidden="false" customHeight="false" outlineLevel="0" collapsed="false">
      <c r="A965" s="17" t="n">
        <v>1360</v>
      </c>
      <c r="B965" s="7" t="s">
        <v>428</v>
      </c>
      <c r="C965" s="6" t="n">
        <v>93</v>
      </c>
      <c r="D965" s="6" t="n">
        <v>471</v>
      </c>
      <c r="E965" s="16" t="n">
        <v>0.403238876852938</v>
      </c>
      <c r="F965" s="16" t="n">
        <v>0.0339715681210981</v>
      </c>
      <c r="G965" s="16" t="n">
        <v>0.402256959183201</v>
      </c>
      <c r="H965" s="16" t="n">
        <v>0.0354417950620339</v>
      </c>
      <c r="I965" s="23" t="n">
        <f aca="false">G965-E965</f>
        <v>-0.000981917669736987</v>
      </c>
      <c r="J965" s="17" t="n">
        <f aca="false">100*(G965-E965)/E965</f>
        <v>-0.243507688891588</v>
      </c>
      <c r="K965" s="16" t="n">
        <v>-0.252888105112582</v>
      </c>
      <c r="L965" s="17" t="n">
        <v>134.576504505201</v>
      </c>
      <c r="M965" s="16" t="n">
        <v>0.800740557292147</v>
      </c>
      <c r="N965" s="16" t="n">
        <v>0.918316545235153</v>
      </c>
      <c r="O965" s="6" t="str">
        <f aca="false">IF(N965&lt;0.05,"Yes","No")</f>
        <v>No</v>
      </c>
      <c r="P965" s="16" t="n">
        <v>-0.027853934745563</v>
      </c>
      <c r="Q965" s="16" t="n">
        <v>0.0604168806932108</v>
      </c>
      <c r="R965" s="16" t="n">
        <v>0.805927991304112</v>
      </c>
      <c r="S965" s="16" t="n">
        <v>0.895710448006475</v>
      </c>
      <c r="T965" s="18" t="n">
        <v>-0.000669831917064014</v>
      </c>
      <c r="U965" s="16" t="n">
        <v>0.908916886178391</v>
      </c>
      <c r="V965" s="16" t="n">
        <v>0.955259780254849</v>
      </c>
      <c r="W965" s="6" t="s">
        <v>510</v>
      </c>
      <c r="X965" s="16" t="n">
        <v>0</v>
      </c>
      <c r="Y965" s="16" t="n">
        <v>0.508138711960368</v>
      </c>
      <c r="Z965" s="16" t="n">
        <f aca="false">(G965-E965)/SQRT(H965^2/D965+F965^2/C965)</f>
        <v>-0.252888105112582</v>
      </c>
      <c r="AA965" s="24" t="n">
        <f aca="false">ABS(K965-Z965)</f>
        <v>0</v>
      </c>
    </row>
    <row r="966" customFormat="false" ht="22.35" hidden="false" customHeight="false" outlineLevel="0" collapsed="false">
      <c r="A966" s="17" t="n">
        <v>1361</v>
      </c>
      <c r="B966" s="7" t="s">
        <v>428</v>
      </c>
      <c r="C966" s="6" t="n">
        <v>93</v>
      </c>
      <c r="D966" s="6" t="n">
        <v>471</v>
      </c>
      <c r="E966" s="16" t="n">
        <v>0.400789284577934</v>
      </c>
      <c r="F966" s="16" t="n">
        <v>0.0340470368511092</v>
      </c>
      <c r="G966" s="16" t="n">
        <v>0.39983653250267</v>
      </c>
      <c r="H966" s="16" t="n">
        <v>0.0355236274494548</v>
      </c>
      <c r="I966" s="23" t="n">
        <f aca="false">G966-E966</f>
        <v>-0.000952752075263297</v>
      </c>
      <c r="J966" s="17" t="n">
        <f aca="false">100*(G966-E966)/E966</f>
        <v>-0.237718949064875</v>
      </c>
      <c r="K966" s="16" t="n">
        <v>-0.244828969341412</v>
      </c>
      <c r="L966" s="17" t="n">
        <v>134.58438816947</v>
      </c>
      <c r="M966" s="16" t="n">
        <v>0.806961758737428</v>
      </c>
      <c r="N966" s="16" t="n">
        <v>0.921928578089906</v>
      </c>
      <c r="O966" s="6" t="str">
        <f aca="false">IF(N966&lt;0.05,"Yes","No")</f>
        <v>No</v>
      </c>
      <c r="P966" s="16" t="n">
        <v>-0.0269646977894679</v>
      </c>
      <c r="Q966" s="16" t="n">
        <v>0.0566208397103894</v>
      </c>
      <c r="R966" s="16" t="n">
        <v>0.812005563269306</v>
      </c>
      <c r="S966" s="16" t="n">
        <v>0.893228992455732</v>
      </c>
      <c r="T966" s="18" t="n">
        <v>-0.000641033175981501</v>
      </c>
      <c r="U966" s="16" t="n">
        <v>0.91313084261434</v>
      </c>
      <c r="V966" s="16" t="n">
        <v>0.956374825689296</v>
      </c>
      <c r="W966" s="6" t="s">
        <v>510</v>
      </c>
      <c r="X966" s="16" t="n">
        <v>0</v>
      </c>
      <c r="Y966" s="16" t="n">
        <v>0.507796269661895</v>
      </c>
      <c r="Z966" s="16" t="n">
        <f aca="false">(G966-E966)/SQRT(H966^2/D966+F966^2/C966)</f>
        <v>-0.244828969341426</v>
      </c>
      <c r="AA966" s="24" t="n">
        <f aca="false">ABS(K966-Z966)</f>
        <v>1.4210854715202E-014</v>
      </c>
    </row>
    <row r="967" customFormat="false" ht="22.35" hidden="false" customHeight="false" outlineLevel="0" collapsed="false">
      <c r="A967" s="17" t="n">
        <v>1362</v>
      </c>
      <c r="B967" s="7" t="s">
        <v>428</v>
      </c>
      <c r="C967" s="6" t="n">
        <v>93</v>
      </c>
      <c r="D967" s="6" t="n">
        <v>471</v>
      </c>
      <c r="E967" s="16" t="n">
        <v>0.398281027873357</v>
      </c>
      <c r="F967" s="16" t="n">
        <v>0.0341281448524017</v>
      </c>
      <c r="G967" s="16" t="n">
        <v>0.397340798896842</v>
      </c>
      <c r="H967" s="16" t="n">
        <v>0.0356094416121398</v>
      </c>
      <c r="I967" s="23" t="n">
        <f aca="false">G967-E967</f>
        <v>-0.000940228976514912</v>
      </c>
      <c r="J967" s="17" t="n">
        <f aca="false">100*(G967-E967)/E967</f>
        <v>-0.236071746006912</v>
      </c>
      <c r="K967" s="16" t="n">
        <v>-0.241035275906475</v>
      </c>
      <c r="L967" s="17" t="n">
        <v>134.587406319489</v>
      </c>
      <c r="M967" s="16" t="n">
        <v>0.809894586443404</v>
      </c>
      <c r="N967" s="16" t="n">
        <v>0.922270203857774</v>
      </c>
      <c r="O967" s="6" t="str">
        <f aca="false">IF(N967&lt;0.05,"Yes","No")</f>
        <v>No</v>
      </c>
      <c r="P967" s="16" t="n">
        <v>-0.0265462779703378</v>
      </c>
      <c r="Q967" s="16" t="n">
        <v>0.0548772660121413</v>
      </c>
      <c r="R967" s="16" t="n">
        <v>0.814869250145607</v>
      </c>
      <c r="S967" s="16" t="n">
        <v>0.889628772554574</v>
      </c>
      <c r="T967" s="18" t="n">
        <v>-0.000627927829196615</v>
      </c>
      <c r="U967" s="16" t="n">
        <v>0.915237437680022</v>
      </c>
      <c r="V967" s="16" t="n">
        <v>0.957149754388117</v>
      </c>
      <c r="W967" s="6" t="s">
        <v>510</v>
      </c>
      <c r="X967" s="16" t="n">
        <v>0</v>
      </c>
      <c r="Y967" s="16" t="n">
        <v>0.507590804282812</v>
      </c>
      <c r="Z967" s="16" t="n">
        <f aca="false">(G967-E967)/SQRT(H967^2/D967+F967^2/C967)</f>
        <v>-0.241035275906474</v>
      </c>
      <c r="AA967" s="24" t="n">
        <f aca="false">ABS(K967-Z967)</f>
        <v>0</v>
      </c>
    </row>
    <row r="968" customFormat="false" ht="22.35" hidden="false" customHeight="false" outlineLevel="0" collapsed="false">
      <c r="A968" s="17" t="n">
        <v>1363</v>
      </c>
      <c r="B968" s="7" t="s">
        <v>428</v>
      </c>
      <c r="C968" s="6" t="n">
        <v>93</v>
      </c>
      <c r="D968" s="6" t="n">
        <v>471</v>
      </c>
      <c r="E968" s="16" t="n">
        <v>0.395596772752782</v>
      </c>
      <c r="F968" s="16" t="n">
        <v>0.0342124038016232</v>
      </c>
      <c r="G968" s="16" t="n">
        <v>0.394650888101311</v>
      </c>
      <c r="H968" s="16" t="n">
        <v>0.0356985880853428</v>
      </c>
      <c r="I968" s="23" t="n">
        <f aca="false">G968-E968</f>
        <v>-0.000945884651471829</v>
      </c>
      <c r="J968" s="17" t="n">
        <f aca="false">100*(G968-E968)/E968</f>
        <v>-0.239103227483338</v>
      </c>
      <c r="K968" s="16" t="n">
        <v>-0.24188648170707</v>
      </c>
      <c r="L968" s="17" t="n">
        <v>134.59052297848</v>
      </c>
      <c r="M968" s="16" t="n">
        <v>0.809236289534129</v>
      </c>
      <c r="N968" s="16" t="n">
        <v>0.922132508870571</v>
      </c>
      <c r="O968" s="6" t="str">
        <f aca="false">IF(N968&lt;0.05,"Yes","No")</f>
        <v>No</v>
      </c>
      <c r="P968" s="16" t="n">
        <v>-0.0266394092399776</v>
      </c>
      <c r="Q968" s="16" t="n">
        <v>0.0552629889715148</v>
      </c>
      <c r="R968" s="16" t="n">
        <v>0.814231638857524</v>
      </c>
      <c r="S968" s="16" t="n">
        <v>0.885988734963363</v>
      </c>
      <c r="T968" s="18" t="n">
        <v>-0.00063389564441715</v>
      </c>
      <c r="U968" s="16" t="n">
        <v>0.914791154988382</v>
      </c>
      <c r="V968" s="16" t="n">
        <v>0.957149754388117</v>
      </c>
      <c r="W968" s="6" t="s">
        <v>510</v>
      </c>
      <c r="X968" s="16" t="n">
        <v>0</v>
      </c>
      <c r="Y968" s="16" t="n">
        <v>0.507750610688766</v>
      </c>
      <c r="Z968" s="16" t="n">
        <f aca="false">(G968-E968)/SQRT(H968^2/D968+F968^2/C968)</f>
        <v>-0.241886481707084</v>
      </c>
      <c r="AA968" s="24" t="n">
        <f aca="false">ABS(K968-Z968)</f>
        <v>1.41553435639707E-014</v>
      </c>
    </row>
    <row r="969" customFormat="false" ht="22.35" hidden="false" customHeight="false" outlineLevel="0" collapsed="false">
      <c r="A969" s="17" t="n">
        <v>1364</v>
      </c>
      <c r="B969" s="7" t="s">
        <v>428</v>
      </c>
      <c r="C969" s="6" t="n">
        <v>93</v>
      </c>
      <c r="D969" s="6" t="n">
        <v>471</v>
      </c>
      <c r="E969" s="16" t="n">
        <v>0.392826656180043</v>
      </c>
      <c r="F969" s="16" t="n">
        <v>0.0343035169539343</v>
      </c>
      <c r="G969" s="16" t="n">
        <v>0.391849104544413</v>
      </c>
      <c r="H969" s="16" t="n">
        <v>0.0357935068681786</v>
      </c>
      <c r="I969" s="23" t="n">
        <f aca="false">G969-E969</f>
        <v>-0.000977551635630514</v>
      </c>
      <c r="J969" s="17" t="n">
        <f aca="false">100*(G969-E969)/E969</f>
        <v>-0.248850636852524</v>
      </c>
      <c r="K969" s="16" t="n">
        <v>-0.249320732441253</v>
      </c>
      <c r="L969" s="17" t="n">
        <v>134.59013815266</v>
      </c>
      <c r="M969" s="16" t="n">
        <v>0.803492789637744</v>
      </c>
      <c r="N969" s="16" t="n">
        <v>0.920468021280753</v>
      </c>
      <c r="O969" s="6" t="str">
        <f aca="false">IF(N969&lt;0.05,"Yes","No")</f>
        <v>No</v>
      </c>
      <c r="P969" s="16" t="n">
        <v>-0.0274582355008626</v>
      </c>
      <c r="Q969" s="16" t="n">
        <v>0.0587124823177176</v>
      </c>
      <c r="R969" s="16" t="n">
        <v>0.808631006628666</v>
      </c>
      <c r="S969" s="16" t="n">
        <v>0.881878608018946</v>
      </c>
      <c r="T969" s="18" t="n">
        <v>-0.000665863220947839</v>
      </c>
      <c r="U969" s="16" t="n">
        <v>0.910917173079973</v>
      </c>
      <c r="V969" s="16" t="n">
        <v>0.955928158228939</v>
      </c>
      <c r="W969" s="6" t="s">
        <v>510</v>
      </c>
      <c r="X969" s="16" t="n">
        <v>0</v>
      </c>
      <c r="Y969" s="16" t="n">
        <v>0.508093052987238</v>
      </c>
      <c r="Z969" s="16" t="n">
        <f aca="false">(G969-E969)/SQRT(H969^2/D969+F969^2/C969)</f>
        <v>-0.249320732441253</v>
      </c>
      <c r="AA969" s="24" t="n">
        <f aca="false">ABS(K969-Z969)</f>
        <v>0</v>
      </c>
    </row>
    <row r="970" customFormat="false" ht="22.35" hidden="false" customHeight="false" outlineLevel="0" collapsed="false">
      <c r="A970" s="17" t="n">
        <v>1365</v>
      </c>
      <c r="B970" s="7" t="s">
        <v>428</v>
      </c>
      <c r="C970" s="6" t="n">
        <v>93</v>
      </c>
      <c r="D970" s="6" t="n">
        <v>471</v>
      </c>
      <c r="E970" s="16" t="n">
        <v>0.389811482480777</v>
      </c>
      <c r="F970" s="16" t="n">
        <v>0.0343942037682898</v>
      </c>
      <c r="G970" s="16" t="n">
        <v>0.388805215462504</v>
      </c>
      <c r="H970" s="16" t="n">
        <v>0.0358891187170783</v>
      </c>
      <c r="I970" s="23" t="n">
        <f aca="false">G970-E970</f>
        <v>-0.00100626701827278</v>
      </c>
      <c r="J970" s="17" t="n">
        <f aca="false">100*(G970-E970)/E970</f>
        <v>-0.258141964384643</v>
      </c>
      <c r="K970" s="16" t="n">
        <v>-0.255966542808103</v>
      </c>
      <c r="L970" s="17" t="n">
        <v>134.592622732696</v>
      </c>
      <c r="M970" s="16" t="n">
        <v>0.798367466481016</v>
      </c>
      <c r="N970" s="16" t="n">
        <v>0.91789251386591</v>
      </c>
      <c r="O970" s="6" t="str">
        <f aca="false">IF(N970&lt;0.05,"Yes","No")</f>
        <v>No</v>
      </c>
      <c r="P970" s="16" t="n">
        <v>-0.0281896336474895</v>
      </c>
      <c r="Q970" s="16" t="n">
        <v>0.0618819591820604</v>
      </c>
      <c r="R970" s="16" t="n">
        <v>0.803636657390517</v>
      </c>
      <c r="S970" s="16" t="n">
        <v>0.87797508014748</v>
      </c>
      <c r="T970" s="18" t="n">
        <v>-0.00069509654107527</v>
      </c>
      <c r="U970" s="16" t="n">
        <v>0.90745288034673</v>
      </c>
      <c r="V970" s="16" t="n">
        <v>0.954954247964519</v>
      </c>
      <c r="W970" s="6" t="s">
        <v>510</v>
      </c>
      <c r="X970" s="16" t="n">
        <v>0</v>
      </c>
      <c r="Y970" s="16" t="n">
        <v>0.507841928635025</v>
      </c>
      <c r="Z970" s="16" t="n">
        <f aca="false">(G970-E970)/SQRT(H970^2/D970+F970^2/C970)</f>
        <v>-0.255966542808103</v>
      </c>
      <c r="AA970" s="24" t="n">
        <f aca="false">ABS(K970-Z970)</f>
        <v>0</v>
      </c>
    </row>
    <row r="971" customFormat="false" ht="22.35" hidden="false" customHeight="false" outlineLevel="0" collapsed="false">
      <c r="A971" s="17" t="n">
        <v>1366</v>
      </c>
      <c r="B971" s="7" t="s">
        <v>428</v>
      </c>
      <c r="C971" s="6" t="n">
        <v>93</v>
      </c>
      <c r="D971" s="6" t="n">
        <v>471</v>
      </c>
      <c r="E971" s="16" t="n">
        <v>0.386673442779049</v>
      </c>
      <c r="F971" s="16" t="n">
        <v>0.0344920968424789</v>
      </c>
      <c r="G971" s="16" t="n">
        <v>0.385616719754385</v>
      </c>
      <c r="H971" s="16" t="n">
        <v>0.0359898677102638</v>
      </c>
      <c r="I971" s="23" t="n">
        <f aca="false">G971-E971</f>
        <v>-0.0010567230246637</v>
      </c>
      <c r="J971" s="17" t="n">
        <f aca="false">100*(G971-E971)/E971</f>
        <v>-0.273285648238202</v>
      </c>
      <c r="K971" s="16" t="n">
        <v>-0.268040108240942</v>
      </c>
      <c r="L971" s="17" t="n">
        <v>134.589107711056</v>
      </c>
      <c r="M971" s="16" t="n">
        <v>0.789078812193556</v>
      </c>
      <c r="N971" s="16" t="n">
        <v>0.913312370633501</v>
      </c>
      <c r="O971" s="6" t="str">
        <f aca="false">IF(N971&lt;0.05,"Yes","No")</f>
        <v>No</v>
      </c>
      <c r="P971" s="16" t="n">
        <v>-0.0295200667442338</v>
      </c>
      <c r="Q971" s="16" t="n">
        <v>0.0678609384997963</v>
      </c>
      <c r="R971" s="16" t="n">
        <v>0.794572514179415</v>
      </c>
      <c r="S971" s="16" t="n">
        <v>0.873497367168666</v>
      </c>
      <c r="T971" s="18" t="n">
        <v>-0.000746280014424768</v>
      </c>
      <c r="U971" s="16" t="n">
        <v>0.901157901612544</v>
      </c>
      <c r="V971" s="16" t="n">
        <v>0.952859965419202</v>
      </c>
      <c r="W971" s="6" t="s">
        <v>510</v>
      </c>
      <c r="X971" s="16" t="n">
        <v>0</v>
      </c>
      <c r="Y971" s="16" t="n">
        <v>0.508047394014109</v>
      </c>
      <c r="Z971" s="16" t="n">
        <f aca="false">(G971-E971)/SQRT(H971^2/D971+F971^2/C971)</f>
        <v>-0.268040108240942</v>
      </c>
      <c r="AA971" s="24" t="n">
        <f aca="false">ABS(K971-Z971)</f>
        <v>0</v>
      </c>
    </row>
    <row r="972" customFormat="false" ht="22.35" hidden="false" customHeight="false" outlineLevel="0" collapsed="false">
      <c r="A972" s="17" t="n">
        <v>1367</v>
      </c>
      <c r="B972" s="7" t="s">
        <v>428</v>
      </c>
      <c r="C972" s="6" t="n">
        <v>93</v>
      </c>
      <c r="D972" s="6" t="n">
        <v>471</v>
      </c>
      <c r="E972" s="16" t="n">
        <v>0.38327694067391</v>
      </c>
      <c r="F972" s="16" t="n">
        <v>0.0345845594087728</v>
      </c>
      <c r="G972" s="16" t="n">
        <v>0.382184260336963</v>
      </c>
      <c r="H972" s="16" t="n">
        <v>0.0360890787704348</v>
      </c>
      <c r="I972" s="23" t="n">
        <f aca="false">G972-E972</f>
        <v>-0.00109268033694709</v>
      </c>
      <c r="J972" s="17" t="n">
        <f aca="false">100*(G972-E972)/E972</f>
        <v>-0.285088984227919</v>
      </c>
      <c r="K972" s="16" t="n">
        <v>-0.276416059176486</v>
      </c>
      <c r="L972" s="17" t="n">
        <v>134.595957716008</v>
      </c>
      <c r="M972" s="16" t="n">
        <v>0.782652522730694</v>
      </c>
      <c r="N972" s="16" t="n">
        <v>0.910282309144757</v>
      </c>
      <c r="O972" s="6" t="str">
        <f aca="false">IF(N972&lt;0.05,"Yes","No")</f>
        <v>No</v>
      </c>
      <c r="P972" s="16" t="n">
        <v>-0.0304409890972935</v>
      </c>
      <c r="Q972" s="16" t="n">
        <v>0.0721610278279018</v>
      </c>
      <c r="R972" s="16" t="n">
        <v>0.788314505454364</v>
      </c>
      <c r="S972" s="16" t="n">
        <v>0.870294064589457</v>
      </c>
      <c r="T972" s="18" t="n">
        <v>-0.000783569366000598</v>
      </c>
      <c r="U972" s="16" t="n">
        <v>0.896750663515053</v>
      </c>
      <c r="V972" s="16" t="n">
        <v>0.952514228536464</v>
      </c>
      <c r="W972" s="6" t="s">
        <v>510</v>
      </c>
      <c r="X972" s="16" t="n">
        <v>0</v>
      </c>
      <c r="Y972" s="16" t="n">
        <v>0.508481154258841</v>
      </c>
      <c r="Z972" s="16" t="n">
        <f aca="false">(G972-E972)/SQRT(H972^2/D972+F972^2/C972)</f>
        <v>-0.276416059176472</v>
      </c>
      <c r="AA972" s="24" t="n">
        <f aca="false">ABS(K972-Z972)</f>
        <v>1.40443212615082E-014</v>
      </c>
    </row>
    <row r="973" customFormat="false" ht="22.35" hidden="false" customHeight="false" outlineLevel="0" collapsed="false">
      <c r="A973" s="17" t="n">
        <v>1368</v>
      </c>
      <c r="B973" s="7" t="s">
        <v>428</v>
      </c>
      <c r="C973" s="6" t="n">
        <v>93</v>
      </c>
      <c r="D973" s="6" t="n">
        <v>471</v>
      </c>
      <c r="E973" s="16" t="n">
        <v>0.37971409001658</v>
      </c>
      <c r="F973" s="16" t="n">
        <v>0.0346825681493037</v>
      </c>
      <c r="G973" s="16" t="n">
        <v>0.378576160806</v>
      </c>
      <c r="H973" s="16" t="n">
        <v>0.0361943975085952</v>
      </c>
      <c r="I973" s="23" t="n">
        <f aca="false">G973-E973</f>
        <v>-0.00113792921058054</v>
      </c>
      <c r="J973" s="17" t="n">
        <f aca="false">100*(G973-E973)/E973</f>
        <v>-0.299680533458963</v>
      </c>
      <c r="K973" s="16" t="n">
        <v>-0.287044955426624</v>
      </c>
      <c r="L973" s="17" t="n">
        <v>134.603571060288</v>
      </c>
      <c r="M973" s="16" t="n">
        <v>0.774519300282942</v>
      </c>
      <c r="N973" s="16" t="n">
        <v>0.905545381132143</v>
      </c>
      <c r="O973" s="6" t="str">
        <f aca="false">IF(N973&lt;0.05,"Yes","No")</f>
        <v>No</v>
      </c>
      <c r="P973" s="16" t="n">
        <v>-0.0316097376568506</v>
      </c>
      <c r="Q973" s="16" t="n">
        <v>0.0778084876830617</v>
      </c>
      <c r="R973" s="16" t="n">
        <v>0.780392157047911</v>
      </c>
      <c r="S973" s="16" t="n">
        <v>0.867381497684408</v>
      </c>
      <c r="T973" s="18" t="n">
        <v>-0.000829897067974832</v>
      </c>
      <c r="U973" s="16" t="n">
        <v>0.891248763122059</v>
      </c>
      <c r="V973" s="16" t="n">
        <v>0.950693854397998</v>
      </c>
      <c r="W973" s="6" t="s">
        <v>510</v>
      </c>
      <c r="X973" s="16" t="n">
        <v>0</v>
      </c>
      <c r="Y973" s="16" t="n">
        <v>0.508732278611054</v>
      </c>
      <c r="Z973" s="16" t="n">
        <f aca="false">(G973-E973)/SQRT(H973^2/D973+F973^2/C973)</f>
        <v>-0.287044955426624</v>
      </c>
      <c r="AA973" s="24" t="n">
        <f aca="false">ABS(K973-Z973)</f>
        <v>0</v>
      </c>
    </row>
    <row r="974" customFormat="false" ht="22.35" hidden="false" customHeight="false" outlineLevel="0" collapsed="false">
      <c r="A974" s="17" t="n">
        <v>1369</v>
      </c>
      <c r="B974" s="7" t="s">
        <v>428</v>
      </c>
      <c r="C974" s="6" t="n">
        <v>93</v>
      </c>
      <c r="D974" s="6" t="n">
        <v>471</v>
      </c>
      <c r="E974" s="16" t="n">
        <v>0.375834419842689</v>
      </c>
      <c r="F974" s="16" t="n">
        <v>0.0347695786757879</v>
      </c>
      <c r="G974" s="16" t="n">
        <v>0.374676980536961</v>
      </c>
      <c r="H974" s="16" t="n">
        <v>0.0362929258968541</v>
      </c>
      <c r="I974" s="23" t="n">
        <f aca="false">G974-E974</f>
        <v>-0.00115743930572826</v>
      </c>
      <c r="J974" s="17" t="n">
        <f aca="false">100*(G974-E974)/E974</f>
        <v>-0.307965222081767</v>
      </c>
      <c r="K974" s="16" t="n">
        <v>-0.291224799416113</v>
      </c>
      <c r="L974" s="17" t="n">
        <v>134.622832266609</v>
      </c>
      <c r="M974" s="16" t="n">
        <v>0.771327619301308</v>
      </c>
      <c r="N974" s="16" t="n">
        <v>0.904329982227705</v>
      </c>
      <c r="O974" s="6" t="str">
        <f aca="false">IF(N974&lt;0.05,"Yes","No")</f>
        <v>No</v>
      </c>
      <c r="P974" s="16" t="n">
        <v>-0.0320654489098307</v>
      </c>
      <c r="Q974" s="16" t="n">
        <v>0.0800681584660662</v>
      </c>
      <c r="R974" s="16" t="n">
        <v>0.77730925806483</v>
      </c>
      <c r="S974" s="16" t="n">
        <v>0.866343985364081</v>
      </c>
      <c r="T974" s="18" t="n">
        <v>-0.000851768893911434</v>
      </c>
      <c r="U974" s="16" t="n">
        <v>0.888945119602735</v>
      </c>
      <c r="V974" s="16" t="n">
        <v>0.950693854397998</v>
      </c>
      <c r="W974" s="6" t="s">
        <v>510</v>
      </c>
      <c r="X974" s="16" t="n">
        <v>0</v>
      </c>
      <c r="Y974" s="16" t="n">
        <v>0.509074720909527</v>
      </c>
      <c r="Z974" s="16" t="n">
        <f aca="false">(G974-E974)/SQRT(H974^2/D974+F974^2/C974)</f>
        <v>-0.291224799416113</v>
      </c>
      <c r="AA974" s="24" t="n">
        <f aca="false">ABS(K974-Z974)</f>
        <v>0</v>
      </c>
    </row>
    <row r="975" customFormat="false" ht="22.35" hidden="false" customHeight="false" outlineLevel="0" collapsed="false">
      <c r="A975" s="17" t="n">
        <v>1370</v>
      </c>
      <c r="B975" s="7" t="s">
        <v>428</v>
      </c>
      <c r="C975" s="6" t="n">
        <v>93</v>
      </c>
      <c r="D975" s="6" t="n">
        <v>471</v>
      </c>
      <c r="E975" s="16" t="n">
        <v>0.371730666006765</v>
      </c>
      <c r="F975" s="16" t="n">
        <v>0.0348576759513332</v>
      </c>
      <c r="G975" s="16" t="n">
        <v>0.370552889259251</v>
      </c>
      <c r="H975" s="16" t="n">
        <v>0.0363969394544653</v>
      </c>
      <c r="I975" s="23" t="n">
        <f aca="false">G975-E975</f>
        <v>-0.00117777674751379</v>
      </c>
      <c r="J975" s="17" t="n">
        <f aca="false">100*(G975-E975)/E975</f>
        <v>-0.316836046959967</v>
      </c>
      <c r="K975" s="16" t="n">
        <v>-0.295575629460966</v>
      </c>
      <c r="L975" s="17" t="n">
        <v>134.652827126313</v>
      </c>
      <c r="M975" s="16" t="n">
        <v>0.768009492598503</v>
      </c>
      <c r="N975" s="16" t="n">
        <v>0.902454107354281</v>
      </c>
      <c r="O975" s="6" t="str">
        <f aca="false">IF(N975&lt;0.05,"Yes","No")</f>
        <v>No</v>
      </c>
      <c r="P975" s="16" t="n">
        <v>-0.032537268882502</v>
      </c>
      <c r="Q975" s="16" t="n">
        <v>0.0824417845254593</v>
      </c>
      <c r="R975" s="16" t="n">
        <v>0.774121083958388</v>
      </c>
      <c r="S975" s="16" t="n">
        <v>0.867355699325794</v>
      </c>
      <c r="T975" s="18" t="n">
        <v>-0.000875608743797972</v>
      </c>
      <c r="U975" s="16" t="n">
        <v>0.886436640059478</v>
      </c>
      <c r="V975" s="16" t="n">
        <v>0.950205806512736</v>
      </c>
      <c r="W975" s="6" t="s">
        <v>510</v>
      </c>
      <c r="X975" s="16" t="n">
        <v>0</v>
      </c>
      <c r="Y975" s="16" t="n">
        <v>0.509166038855786</v>
      </c>
      <c r="Z975" s="16" t="n">
        <f aca="false">(G975-E975)/SQRT(H975^2/D975+F975^2/C975)</f>
        <v>-0.29557562946098</v>
      </c>
      <c r="AA975" s="24" t="n">
        <f aca="false">ABS(K975-Z975)</f>
        <v>1.39332989590457E-014</v>
      </c>
    </row>
    <row r="976" customFormat="false" ht="22.35" hidden="false" customHeight="false" outlineLevel="0" collapsed="false">
      <c r="A976" s="17" t="n">
        <v>1371</v>
      </c>
      <c r="B976" s="7" t="s">
        <v>428</v>
      </c>
      <c r="C976" s="6" t="n">
        <v>93</v>
      </c>
      <c r="D976" s="6" t="n">
        <v>471</v>
      </c>
      <c r="E976" s="16" t="n">
        <v>0.367314919669141</v>
      </c>
      <c r="F976" s="16" t="n">
        <v>0.0349324079049848</v>
      </c>
      <c r="G976" s="16" t="n">
        <v>0.36614983138132</v>
      </c>
      <c r="H976" s="16" t="n">
        <v>0.036487865497427</v>
      </c>
      <c r="I976" s="23" t="n">
        <f aca="false">G976-E976</f>
        <v>-0.00116508828782097</v>
      </c>
      <c r="J976" s="17" t="n">
        <f aca="false">100*(G976-E976)/E976</f>
        <v>-0.317190570116352</v>
      </c>
      <c r="K976" s="16" t="n">
        <v>-0.291747531738096</v>
      </c>
      <c r="L976" s="17" t="n">
        <v>134.68485010427</v>
      </c>
      <c r="M976" s="16" t="n">
        <v>0.770928542151608</v>
      </c>
      <c r="N976" s="16" t="n">
        <v>0.904329982227705</v>
      </c>
      <c r="O976" s="6" t="str">
        <f aca="false">IF(N976&lt;0.05,"Yes","No")</f>
        <v>No</v>
      </c>
      <c r="P976" s="16" t="n">
        <v>-0.0321082563502286</v>
      </c>
      <c r="Q976" s="16" t="n">
        <v>0.0802820834792076</v>
      </c>
      <c r="R976" s="16" t="n">
        <v>0.777019844294428</v>
      </c>
      <c r="S976" s="16" t="n">
        <v>0.868827403451372</v>
      </c>
      <c r="T976" s="18" t="n">
        <v>-0.000866753561997403</v>
      </c>
      <c r="U976" s="16" t="n">
        <v>0.888092139937759</v>
      </c>
      <c r="V976" s="16" t="n">
        <v>0.950693854397998</v>
      </c>
      <c r="W976" s="6" t="s">
        <v>510</v>
      </c>
      <c r="X976" s="16" t="n">
        <v>0</v>
      </c>
      <c r="Y976" s="16" t="n">
        <v>0.50928018628861</v>
      </c>
      <c r="Z976" s="16" t="n">
        <f aca="false">(G976-E976)/SQRT(H976^2/D976+F976^2/C976)</f>
        <v>-0.291747531738069</v>
      </c>
      <c r="AA976" s="24" t="n">
        <f aca="false">ABS(K976-Z976)</f>
        <v>2.78110867668602E-014</v>
      </c>
    </row>
    <row r="977" customFormat="false" ht="22.35" hidden="false" customHeight="false" outlineLevel="0" collapsed="false">
      <c r="A977" s="17" t="n">
        <v>1372</v>
      </c>
      <c r="B977" s="7" t="s">
        <v>428</v>
      </c>
      <c r="C977" s="6" t="n">
        <v>93</v>
      </c>
      <c r="D977" s="6" t="n">
        <v>471</v>
      </c>
      <c r="E977" s="16" t="n">
        <v>0.362626809266306</v>
      </c>
      <c r="F977" s="16" t="n">
        <v>0.0350055067076086</v>
      </c>
      <c r="G977" s="16" t="n">
        <v>0.361501287787583</v>
      </c>
      <c r="H977" s="16" t="n">
        <v>0.0365779659259175</v>
      </c>
      <c r="I977" s="23" t="n">
        <f aca="false">G977-E977</f>
        <v>-0.00112552147872247</v>
      </c>
      <c r="J977" s="17" t="n">
        <f aca="false">100*(G977-E977)/E977</f>
        <v>-0.310380107030616</v>
      </c>
      <c r="K977" s="16" t="n">
        <v>-0.281232399243269</v>
      </c>
      <c r="L977" s="17" t="n">
        <v>134.718934286026</v>
      </c>
      <c r="M977" s="16" t="n">
        <v>0.778963644260081</v>
      </c>
      <c r="N977" s="16" t="n">
        <v>0.908718832087968</v>
      </c>
      <c r="O977" s="6" t="str">
        <f aca="false">IF(N977&lt;0.05,"Yes","No")</f>
        <v>No</v>
      </c>
      <c r="P977" s="16" t="n">
        <v>-0.0309432128596144</v>
      </c>
      <c r="Q977" s="16" t="n">
        <v>0.0745617342960683</v>
      </c>
      <c r="R977" s="16" t="n">
        <v>0.784907444247305</v>
      </c>
      <c r="S977" s="16" t="n">
        <v>0.871561640308289</v>
      </c>
      <c r="T977" s="18" t="n">
        <v>-0.000831456071568232</v>
      </c>
      <c r="U977" s="16" t="n">
        <v>0.89310083708578</v>
      </c>
      <c r="V977" s="16" t="n">
        <v>0.950693854397998</v>
      </c>
      <c r="W977" s="6" t="s">
        <v>510</v>
      </c>
      <c r="X977" s="16" t="n">
        <v>0</v>
      </c>
      <c r="Y977" s="16" t="n">
        <v>0.508755108097619</v>
      </c>
      <c r="Z977" s="16" t="n">
        <f aca="false">(G977-E977)/SQRT(H977^2/D977+F977^2/C977)</f>
        <v>-0.281232399243255</v>
      </c>
      <c r="AA977" s="24" t="n">
        <f aca="false">ABS(K977-Z977)</f>
        <v>1.38777878078145E-014</v>
      </c>
    </row>
    <row r="978" customFormat="false" ht="22.35" hidden="false" customHeight="false" outlineLevel="0" collapsed="false">
      <c r="A978" s="17" t="n">
        <v>1373</v>
      </c>
      <c r="B978" s="7" t="s">
        <v>428</v>
      </c>
      <c r="C978" s="6" t="n">
        <v>93</v>
      </c>
      <c r="D978" s="6" t="n">
        <v>471</v>
      </c>
      <c r="E978" s="16" t="n">
        <v>0.357567205544441</v>
      </c>
      <c r="F978" s="16" t="n">
        <v>0.0350596297385943</v>
      </c>
      <c r="G978" s="16" t="n">
        <v>0.356496135678514</v>
      </c>
      <c r="H978" s="16" t="n">
        <v>0.0366538357455782</v>
      </c>
      <c r="I978" s="23" t="n">
        <f aca="false">G978-E978</f>
        <v>-0.00107106986592687</v>
      </c>
      <c r="J978" s="17" t="n">
        <f aca="false">100*(G978-E978)/E978</f>
        <v>-0.299543652023688</v>
      </c>
      <c r="K978" s="16" t="n">
        <v>-0.267188517913884</v>
      </c>
      <c r="L978" s="17" t="n">
        <v>134.766777989985</v>
      </c>
      <c r="M978" s="16" t="n">
        <v>0.789732459427078</v>
      </c>
      <c r="N978" s="16" t="n">
        <v>0.913312370633501</v>
      </c>
      <c r="O978" s="6" t="str">
        <f aca="false">IF(N978&lt;0.05,"Yes","No")</f>
        <v>No</v>
      </c>
      <c r="P978" s="16" t="n">
        <v>-0.0293876139295361</v>
      </c>
      <c r="Q978" s="16" t="n">
        <v>0.0672533377417216</v>
      </c>
      <c r="R978" s="16" t="n">
        <v>0.795473681932697</v>
      </c>
      <c r="S978" s="16" t="n">
        <v>0.876149497578338</v>
      </c>
      <c r="T978" s="18" t="n">
        <v>-0.000782320582987692</v>
      </c>
      <c r="U978" s="16" t="n">
        <v>0.899790561837756</v>
      </c>
      <c r="V978" s="16" t="n">
        <v>0.952852807671938</v>
      </c>
      <c r="W978" s="6" t="s">
        <v>510</v>
      </c>
      <c r="X978" s="16" t="n">
        <v>0</v>
      </c>
      <c r="Y978" s="16" t="n">
        <v>0.508481154258841</v>
      </c>
      <c r="Z978" s="16" t="n">
        <f aca="false">(G978-E978)/SQRT(H978^2/D978+F978^2/C978)</f>
        <v>-0.26718851791387</v>
      </c>
      <c r="AA978" s="24" t="n">
        <f aca="false">ABS(K978-Z978)</f>
        <v>1.38777878078145E-014</v>
      </c>
    </row>
    <row r="979" customFormat="false" ht="22.35" hidden="false" customHeight="false" outlineLevel="0" collapsed="false">
      <c r="A979" s="17" t="n">
        <v>1374</v>
      </c>
      <c r="B979" s="7" t="s">
        <v>428</v>
      </c>
      <c r="C979" s="6" t="n">
        <v>93</v>
      </c>
      <c r="D979" s="6" t="n">
        <v>471</v>
      </c>
      <c r="E979" s="16" t="n">
        <v>0.352174125691896</v>
      </c>
      <c r="F979" s="16" t="n">
        <v>0.0351053468301197</v>
      </c>
      <c r="G979" s="16" t="n">
        <v>0.351181190832658</v>
      </c>
      <c r="H979" s="16" t="n">
        <v>0.0367238196847939</v>
      </c>
      <c r="I979" s="23" t="n">
        <f aca="false">G979-E979</f>
        <v>-0.000992934859237404</v>
      </c>
      <c r="J979" s="17" t="n">
        <f aca="false">100*(G979-E979)/E979</f>
        <v>-0.281944295960597</v>
      </c>
      <c r="K979" s="16" t="n">
        <v>-0.247347879046781</v>
      </c>
      <c r="L979" s="17" t="n">
        <v>134.821702193777</v>
      </c>
      <c r="M979" s="16" t="n">
        <v>0.805015284402061</v>
      </c>
      <c r="N979" s="16" t="n">
        <v>0.920874863361304</v>
      </c>
      <c r="O979" s="6" t="str">
        <f aca="false">IF(N979&lt;0.05,"Yes","No")</f>
        <v>No</v>
      </c>
      <c r="P979" s="16" t="n">
        <v>-0.0271943518169229</v>
      </c>
      <c r="Q979" s="16" t="n">
        <v>0.0575894081019491</v>
      </c>
      <c r="R979" s="16" t="n">
        <v>0.81043486765345</v>
      </c>
      <c r="S979" s="16" t="n">
        <v>0.882020737274575</v>
      </c>
      <c r="T979" s="18" t="n">
        <v>-0.000710174877460402</v>
      </c>
      <c r="U979" s="16" t="n">
        <v>0.909338201099333</v>
      </c>
      <c r="V979" s="16" t="n">
        <v>0.955259780254849</v>
      </c>
      <c r="W979" s="6" t="s">
        <v>510</v>
      </c>
      <c r="X979" s="16" t="n">
        <v>0</v>
      </c>
      <c r="Y979" s="16" t="n">
        <v>0.507545145309682</v>
      </c>
      <c r="Z979" s="16" t="n">
        <f aca="false">(G979-E979)/SQRT(H979^2/D979+F979^2/C979)</f>
        <v>-0.247347879046781</v>
      </c>
      <c r="AA979" s="24" t="n">
        <f aca="false">ABS(K979-Z979)</f>
        <v>0</v>
      </c>
    </row>
    <row r="980" customFormat="false" ht="22.35" hidden="false" customHeight="false" outlineLevel="0" collapsed="false">
      <c r="A980" s="17" t="n">
        <v>1375</v>
      </c>
      <c r="B980" s="7" t="s">
        <v>428</v>
      </c>
      <c r="C980" s="6" t="n">
        <v>93</v>
      </c>
      <c r="D980" s="6" t="n">
        <v>471</v>
      </c>
      <c r="E980" s="16" t="n">
        <v>0.346463676421873</v>
      </c>
      <c r="F980" s="16" t="n">
        <v>0.0351337127587411</v>
      </c>
      <c r="G980" s="16" t="n">
        <v>0.34556362304971</v>
      </c>
      <c r="H980" s="16" t="n">
        <v>0.0367798184776723</v>
      </c>
      <c r="I980" s="23" t="n">
        <f aca="false">G980-E980</f>
        <v>-0.000900053372163256</v>
      </c>
      <c r="J980" s="17" t="n">
        <f aca="false">100*(G980-E980)/E980</f>
        <v>-0.259782895990315</v>
      </c>
      <c r="K980" s="16" t="n">
        <v>-0.224000832933874</v>
      </c>
      <c r="L980" s="17" t="n">
        <v>134.886866045297</v>
      </c>
      <c r="M980" s="16" t="n">
        <v>0.82309558148231</v>
      </c>
      <c r="N980" s="16" t="n">
        <v>0.930244118716694</v>
      </c>
      <c r="O980" s="6" t="str">
        <f aca="false">IF(N980&lt;0.05,"Yes","No")</f>
        <v>No</v>
      </c>
      <c r="P980" s="16" t="n">
        <v>-0.0246156685379061</v>
      </c>
      <c r="Q980" s="16" t="n">
        <v>0.047185489194815</v>
      </c>
      <c r="R980" s="16" t="n">
        <v>0.828114011720238</v>
      </c>
      <c r="S980" s="16" t="n">
        <v>0.890438558204838</v>
      </c>
      <c r="T980" s="18" t="n">
        <v>-0.000624306914449813</v>
      </c>
      <c r="U980" s="16" t="n">
        <v>0.920529986950408</v>
      </c>
      <c r="V980" s="16" t="n">
        <v>0.959084850744075</v>
      </c>
      <c r="W980" s="6" t="s">
        <v>510</v>
      </c>
      <c r="X980" s="16" t="n">
        <v>0</v>
      </c>
      <c r="Y980" s="16" t="n">
        <v>0.506997237632126</v>
      </c>
      <c r="Z980" s="16" t="n">
        <f aca="false">(G980-E980)/SQRT(H980^2/D980+F980^2/C980)</f>
        <v>-0.22400083293386</v>
      </c>
      <c r="AA980" s="24" t="n">
        <f aca="false">ABS(K980-Z980)</f>
        <v>1.37945210809676E-014</v>
      </c>
    </row>
    <row r="981" customFormat="false" ht="22.35" hidden="false" customHeight="false" outlineLevel="0" collapsed="false">
      <c r="A981" s="17" t="n">
        <v>1376</v>
      </c>
      <c r="B981" s="7" t="s">
        <v>428</v>
      </c>
      <c r="C981" s="6" t="n">
        <v>93</v>
      </c>
      <c r="D981" s="6" t="n">
        <v>471</v>
      </c>
      <c r="E981" s="16" t="n">
        <v>0.340352109363002</v>
      </c>
      <c r="F981" s="16" t="n">
        <v>0.0351451656858127</v>
      </c>
      <c r="G981" s="16" t="n">
        <v>0.339559617663898</v>
      </c>
      <c r="H981" s="16" t="n">
        <v>0.0368235594598582</v>
      </c>
      <c r="I981" s="23" t="n">
        <f aca="false">G981-E981</f>
        <v>-0.000792491699104281</v>
      </c>
      <c r="J981" s="17" t="n">
        <f aca="false">100*(G981-E981)/E981</f>
        <v>-0.232844656255399</v>
      </c>
      <c r="K981" s="16" t="n">
        <v>-0.197136867035452</v>
      </c>
      <c r="L981" s="17" t="n">
        <v>134.965510542384</v>
      </c>
      <c r="M981" s="16" t="n">
        <v>0.844017003599361</v>
      </c>
      <c r="N981" s="16" t="n">
        <v>0.94223152208409</v>
      </c>
      <c r="O981" s="6" t="str">
        <f aca="false">IF(N981&lt;0.05,"Yes","No")</f>
        <v>No</v>
      </c>
      <c r="P981" s="16" t="n">
        <v>-0.0216510340224148</v>
      </c>
      <c r="Q981" s="16" t="n">
        <v>0.0365041698340493</v>
      </c>
      <c r="R981" s="16" t="n">
        <v>0.84854708253441</v>
      </c>
      <c r="S981" s="16" t="n">
        <v>0.90107367057562</v>
      </c>
      <c r="T981" s="18" t="n">
        <v>-0.000525138879758097</v>
      </c>
      <c r="U981" s="16" t="n">
        <v>0.933326617378673</v>
      </c>
      <c r="V981" s="16" t="n">
        <v>0.96510486100832</v>
      </c>
      <c r="W981" s="6" t="s">
        <v>510</v>
      </c>
      <c r="X981" s="16" t="n">
        <v>0</v>
      </c>
      <c r="Y981" s="16" t="n">
        <v>0.505878592790448</v>
      </c>
      <c r="Z981" s="16" t="n">
        <f aca="false">(G981-E981)/SQRT(H981^2/D981+F981^2/C981)</f>
        <v>-0.197136867035438</v>
      </c>
      <c r="AA981" s="24" t="n">
        <f aca="false">ABS(K981-Z981)</f>
        <v>1.37945210809676E-014</v>
      </c>
    </row>
    <row r="982" customFormat="false" ht="22.35" hidden="false" customHeight="false" outlineLevel="0" collapsed="false">
      <c r="A982" s="17" t="n">
        <v>1377</v>
      </c>
      <c r="B982" s="7" t="s">
        <v>428</v>
      </c>
      <c r="C982" s="6" t="n">
        <v>93</v>
      </c>
      <c r="D982" s="6" t="n">
        <v>471</v>
      </c>
      <c r="E982" s="16" t="n">
        <v>0.333983761008068</v>
      </c>
      <c r="F982" s="16" t="n">
        <v>0.0351374265594058</v>
      </c>
      <c r="G982" s="16" t="n">
        <v>0.333302281180005</v>
      </c>
      <c r="H982" s="16" t="n">
        <v>0.0368504709771457</v>
      </c>
      <c r="I982" s="23" t="n">
        <f aca="false">G982-E982</f>
        <v>-0.000681479828062603</v>
      </c>
      <c r="J982" s="17" t="n">
        <f aca="false">100*(G982-E982)/E982</f>
        <v>-0.204045797318314</v>
      </c>
      <c r="K982" s="16" t="n">
        <v>-0.169530623741448</v>
      </c>
      <c r="L982" s="17" t="n">
        <v>135.052364550977</v>
      </c>
      <c r="M982" s="16" t="n">
        <v>0.865632961288107</v>
      </c>
      <c r="N982" s="16" t="n">
        <v>0.950857855710328</v>
      </c>
      <c r="O982" s="6" t="str">
        <f aca="false">IF(N982&lt;0.05,"Yes","No")</f>
        <v>No</v>
      </c>
      <c r="P982" s="16" t="n">
        <v>-0.0186072453414325</v>
      </c>
      <c r="Q982" s="16" t="n">
        <v>0.0269618295796121</v>
      </c>
      <c r="R982" s="16" t="n">
        <v>0.869632283005052</v>
      </c>
      <c r="S982" s="16" t="n">
        <v>0.911683080387879</v>
      </c>
      <c r="T982" s="18" t="n">
        <v>-0.000422822649131413</v>
      </c>
      <c r="U982" s="16" t="n">
        <v>0.9464408253085</v>
      </c>
      <c r="V982" s="16" t="n">
        <v>0.972358031282718</v>
      </c>
      <c r="W982" s="6" t="s">
        <v>510</v>
      </c>
      <c r="X982" s="16" t="n">
        <v>0</v>
      </c>
      <c r="Y982" s="16" t="n">
        <v>0.505148049220373</v>
      </c>
      <c r="Z982" s="16" t="n">
        <f aca="false">(G982-E982)/SQRT(H982^2/D982+F982^2/C982)</f>
        <v>-0.169530623741434</v>
      </c>
      <c r="AA982" s="24" t="n">
        <f aca="false">ABS(K982-Z982)</f>
        <v>1.38500322321988E-014</v>
      </c>
    </row>
    <row r="983" customFormat="false" ht="22.35" hidden="false" customHeight="false" outlineLevel="0" collapsed="false">
      <c r="A983" s="17" t="n">
        <v>1378</v>
      </c>
      <c r="B983" s="7" t="s">
        <v>428</v>
      </c>
      <c r="C983" s="6" t="n">
        <v>93</v>
      </c>
      <c r="D983" s="6" t="n">
        <v>471</v>
      </c>
      <c r="E983" s="16" t="n">
        <v>0.327215675064313</v>
      </c>
      <c r="F983" s="16" t="n">
        <v>0.0351069841199813</v>
      </c>
      <c r="G983" s="16" t="n">
        <v>0.3266504759052</v>
      </c>
      <c r="H983" s="16" t="n">
        <v>0.0368549022108703</v>
      </c>
      <c r="I983" s="23" t="n">
        <f aca="false">G983-E983</f>
        <v>-0.000565199159112795</v>
      </c>
      <c r="J983" s="17" t="n">
        <f aca="false">100*(G983-E983)/E983</f>
        <v>-0.172729854400071</v>
      </c>
      <c r="K983" s="16" t="n">
        <v>-0.140700793354415</v>
      </c>
      <c r="L983" s="17" t="n">
        <v>135.142718664792</v>
      </c>
      <c r="M983" s="16" t="n">
        <v>0.88831582008326</v>
      </c>
      <c r="N983" s="16" t="n">
        <v>0.959070677284136</v>
      </c>
      <c r="O983" s="6" t="str">
        <f aca="false">IF(N983&lt;0.05,"Yes","No")</f>
        <v>No</v>
      </c>
      <c r="P983" s="16" t="n">
        <v>-0.0154327411495579</v>
      </c>
      <c r="Q983" s="16" t="n">
        <v>0.0185469002056425</v>
      </c>
      <c r="R983" s="16" t="n">
        <v>0.891722216328733</v>
      </c>
      <c r="S983" s="16" t="n">
        <v>0.922996260032105</v>
      </c>
      <c r="T983" s="18" t="n">
        <v>-0.000315328923074672</v>
      </c>
      <c r="U983" s="16" t="n">
        <v>0.960133265442242</v>
      </c>
      <c r="V983" s="16" t="n">
        <v>0.978767584034037</v>
      </c>
      <c r="W983" s="6" t="s">
        <v>510</v>
      </c>
      <c r="X983" s="16" t="n">
        <v>0</v>
      </c>
      <c r="Y983" s="16" t="n">
        <v>0.504417505650298</v>
      </c>
      <c r="Z983" s="16" t="n">
        <f aca="false">(G983-E983)/SQRT(H983^2/D983+F983^2/C983)</f>
        <v>-0.140700793354429</v>
      </c>
      <c r="AA983" s="24" t="n">
        <f aca="false">ABS(K983-Z983)</f>
        <v>1.37945210809676E-014</v>
      </c>
    </row>
    <row r="984" customFormat="false" ht="22.35" hidden="false" customHeight="false" outlineLevel="0" collapsed="false">
      <c r="A984" s="17" t="n">
        <v>1379</v>
      </c>
      <c r="B984" s="7" t="s">
        <v>428</v>
      </c>
      <c r="C984" s="6" t="n">
        <v>93</v>
      </c>
      <c r="D984" s="6" t="n">
        <v>471</v>
      </c>
      <c r="E984" s="16" t="n">
        <v>0.320122050181512</v>
      </c>
      <c r="F984" s="16" t="n">
        <v>0.0350538180507274</v>
      </c>
      <c r="G984" s="16" t="n">
        <v>0.319672451055986</v>
      </c>
      <c r="H984" s="16" t="n">
        <v>0.0368362624984216</v>
      </c>
      <c r="I984" s="23" t="n">
        <f aca="false">G984-E984</f>
        <v>-0.000449599125525502</v>
      </c>
      <c r="J984" s="17" t="n">
        <f aca="false">100*(G984-E984)/E984</f>
        <v>-0.140446159603993</v>
      </c>
      <c r="K984" s="16" t="n">
        <v>-0.112072810264288</v>
      </c>
      <c r="L984" s="17" t="n">
        <v>135.235350167968</v>
      </c>
      <c r="M984" s="16" t="n">
        <v>0.910931854341736</v>
      </c>
      <c r="N984" s="16" t="n">
        <v>0.96034545120668</v>
      </c>
      <c r="O984" s="6" t="str">
        <f aca="false">IF(N984&lt;0.05,"Yes","No")</f>
        <v>No</v>
      </c>
      <c r="P984" s="16" t="n">
        <v>-0.0122843676825375</v>
      </c>
      <c r="Q984" s="16" t="n">
        <v>0.0117514323546737</v>
      </c>
      <c r="R984" s="16" t="n">
        <v>0.913713900819102</v>
      </c>
      <c r="S984" s="16" t="n">
        <v>0.935631854085499</v>
      </c>
      <c r="T984" s="18" t="n">
        <v>-0.000208440334681668</v>
      </c>
      <c r="U984" s="16" t="n">
        <v>0.973687372168447</v>
      </c>
      <c r="V984" s="16" t="n">
        <v>0.986363147987419</v>
      </c>
      <c r="W984" s="6" t="s">
        <v>510</v>
      </c>
      <c r="X984" s="16" t="n">
        <v>0</v>
      </c>
      <c r="Y984" s="16" t="n">
        <v>0.503595644133963</v>
      </c>
      <c r="Z984" s="16" t="n">
        <f aca="false">(G984-E984)/SQRT(H984^2/D984+F984^2/C984)</f>
        <v>-0.112072810264275</v>
      </c>
      <c r="AA984" s="24" t="n">
        <f aca="false">ABS(K984-Z984)</f>
        <v>1.38916655956223E-014</v>
      </c>
    </row>
    <row r="985" customFormat="false" ht="22.35" hidden="false" customHeight="false" outlineLevel="0" collapsed="false">
      <c r="A985" s="17" t="n">
        <v>1380</v>
      </c>
      <c r="B985" s="7" t="s">
        <v>428</v>
      </c>
      <c r="C985" s="6" t="n">
        <v>93</v>
      </c>
      <c r="D985" s="6" t="n">
        <v>471</v>
      </c>
      <c r="E985" s="16" t="n">
        <v>0.312778786305458</v>
      </c>
      <c r="F985" s="16" t="n">
        <v>0.0349679876189296</v>
      </c>
      <c r="G985" s="16" t="n">
        <v>0.31242966471584</v>
      </c>
      <c r="H985" s="16" t="n">
        <v>0.0367864358053506</v>
      </c>
      <c r="I985" s="23" t="n">
        <f aca="false">G985-E985</f>
        <v>-0.000349121589618473</v>
      </c>
      <c r="J985" s="17" t="n">
        <f aca="false">100*(G985-E985)/E985</f>
        <v>-0.11161933126677</v>
      </c>
      <c r="K985" s="16" t="n">
        <v>-0.0872229482415683</v>
      </c>
      <c r="L985" s="17" t="n">
        <v>135.336316470466</v>
      </c>
      <c r="M985" s="16" t="n">
        <v>0.930623221373793</v>
      </c>
      <c r="N985" s="16" t="n">
        <v>0.96034545120668</v>
      </c>
      <c r="O985" s="6" t="str">
        <f aca="false">IF(N985&lt;0.05,"Yes","No")</f>
        <v>No</v>
      </c>
      <c r="P985" s="16" t="n">
        <v>-0.00955352476285538</v>
      </c>
      <c r="Q985" s="16" t="n">
        <v>0.00710742783264799</v>
      </c>
      <c r="R985" s="16" t="n">
        <v>0.932843511772891</v>
      </c>
      <c r="S985" s="16" t="n">
        <v>0.950176000162455</v>
      </c>
      <c r="T985" s="18" t="n">
        <v>-0.000116492725144036</v>
      </c>
      <c r="U985" s="16" t="n">
        <v>0.985308668571178</v>
      </c>
      <c r="V985" s="16" t="n">
        <v>0.993183818012286</v>
      </c>
      <c r="W985" s="6" t="s">
        <v>510</v>
      </c>
      <c r="X985" s="16" t="n">
        <v>0</v>
      </c>
      <c r="Y985" s="16" t="n">
        <v>0.502910759537018</v>
      </c>
      <c r="Z985" s="16" t="n">
        <f aca="false">(G985-E985)/SQRT(H985^2/D985+F985^2/C985)</f>
        <v>-0.0872229482415544</v>
      </c>
      <c r="AA985" s="24" t="n">
        <f aca="false">ABS(K985-Z985)</f>
        <v>1.38500322321988E-014</v>
      </c>
    </row>
    <row r="986" customFormat="false" ht="22.35" hidden="false" customHeight="false" outlineLevel="0" collapsed="false">
      <c r="A986" s="17" t="n">
        <v>1381</v>
      </c>
      <c r="B986" s="7" t="s">
        <v>428</v>
      </c>
      <c r="C986" s="6" t="n">
        <v>93</v>
      </c>
      <c r="D986" s="6" t="n">
        <v>471</v>
      </c>
      <c r="E986" s="16" t="n">
        <v>0.305070474102933</v>
      </c>
      <c r="F986" s="16" t="n">
        <v>0.0348629220581545</v>
      </c>
      <c r="G986" s="16" t="n">
        <v>0.304819305990912</v>
      </c>
      <c r="H986" s="16" t="n">
        <v>0.0367181848405827</v>
      </c>
      <c r="I986" s="23" t="n">
        <f aca="false">G986-E986</f>
        <v>-0.00025116811202136</v>
      </c>
      <c r="J986" s="17" t="n">
        <f aca="false">100*(G986-E986)/E986</f>
        <v>-0.0823311770042402</v>
      </c>
      <c r="K986" s="16" t="n">
        <v>-0.062926792817573</v>
      </c>
      <c r="L986" s="17" t="n">
        <v>135.442521922446</v>
      </c>
      <c r="M986" s="16" t="n">
        <v>0.9499175703459</v>
      </c>
      <c r="N986" s="16" t="n">
        <v>0.970236662759716</v>
      </c>
      <c r="O986" s="6" t="str">
        <f aca="false">IF(N986&lt;0.05,"Yes","No")</f>
        <v>No</v>
      </c>
      <c r="P986" s="16" t="n">
        <v>-0.00688704719779224</v>
      </c>
      <c r="Q986" s="16" t="n">
        <v>0.00369361231812303</v>
      </c>
      <c r="R986" s="16" t="n">
        <v>0.951559929857388</v>
      </c>
      <c r="S986" s="16" t="n">
        <v>0.963120608066331</v>
      </c>
      <c r="T986" s="18" t="n">
        <v>-2.66892605728397E-005</v>
      </c>
      <c r="U986" s="16" t="n">
        <v>0.996636495328698</v>
      </c>
      <c r="V986" s="16" t="n">
        <v>0.998061619011246</v>
      </c>
      <c r="W986" s="6" t="s">
        <v>510</v>
      </c>
      <c r="X986" s="16" t="n">
        <v>0</v>
      </c>
      <c r="Y986" s="16" t="n">
        <v>0.503070565942972</v>
      </c>
      <c r="Z986" s="16" t="n">
        <f aca="false">(G986-E986)/SQRT(H986^2/D986+F986^2/C986)</f>
        <v>-0.062926792817573</v>
      </c>
      <c r="AA986" s="24" t="n">
        <f aca="false">ABS(K986-Z986)</f>
        <v>0</v>
      </c>
    </row>
    <row r="987" customFormat="false" ht="22.35" hidden="false" customHeight="false" outlineLevel="0" collapsed="false">
      <c r="A987" s="17" t="n">
        <v>1382</v>
      </c>
      <c r="B987" s="7" t="s">
        <v>428</v>
      </c>
      <c r="C987" s="6" t="n">
        <v>93</v>
      </c>
      <c r="D987" s="6" t="n">
        <v>471</v>
      </c>
      <c r="E987" s="16" t="n">
        <v>0.297194654582649</v>
      </c>
      <c r="F987" s="16" t="n">
        <v>0.0347095356926837</v>
      </c>
      <c r="G987" s="16" t="n">
        <v>0.297028803142013</v>
      </c>
      <c r="H987" s="16" t="n">
        <v>0.0366027208977884</v>
      </c>
      <c r="I987" s="23" t="n">
        <f aca="false">G987-E987</f>
        <v>-0.000165851440636133</v>
      </c>
      <c r="J987" s="17" t="n">
        <f aca="false">100*(G987-E987)/E987</f>
        <v>-0.0558056607273232</v>
      </c>
      <c r="K987" s="16" t="n">
        <v>-0.0417260156105233</v>
      </c>
      <c r="L987" s="17" t="n">
        <v>135.558969291694</v>
      </c>
      <c r="M987" s="16" t="n">
        <v>0.966778509323659</v>
      </c>
      <c r="N987" s="16" t="n">
        <v>0.980575193861966</v>
      </c>
      <c r="O987" s="6" t="str">
        <f aca="false">IF(N987&lt;0.05,"Yes","No")</f>
        <v>No</v>
      </c>
      <c r="P987" s="16" t="n">
        <v>-0.00456286501888825</v>
      </c>
      <c r="Q987" s="16" t="n">
        <v>0.0016212889928659</v>
      </c>
      <c r="R987" s="16" t="n">
        <v>0.967895971045508</v>
      </c>
      <c r="S987" s="16" t="n">
        <v>0.977716396159027</v>
      </c>
      <c r="T987" s="18" t="n">
        <v>4.97258520693724E-005</v>
      </c>
      <c r="U987" s="16" t="n">
        <v>0.993730284279972</v>
      </c>
      <c r="V987" s="16" t="n">
        <v>0.996576289867409</v>
      </c>
      <c r="W987" s="6" t="s">
        <v>510</v>
      </c>
      <c r="X987" s="16" t="n">
        <v>0</v>
      </c>
      <c r="Y987" s="16" t="n">
        <v>0.502157386480378</v>
      </c>
      <c r="Z987" s="16" t="n">
        <f aca="false">(G987-E987)/SQRT(H987^2/D987+F987^2/C987)</f>
        <v>-0.0417260156105372</v>
      </c>
      <c r="AA987" s="24" t="n">
        <f aca="false">ABS(K987-Z987)</f>
        <v>1.39610545346613E-014</v>
      </c>
    </row>
    <row r="988" customFormat="false" ht="22.35" hidden="false" customHeight="false" outlineLevel="0" collapsed="false">
      <c r="A988" s="17" t="n">
        <v>1383</v>
      </c>
      <c r="B988" s="7" t="s">
        <v>428</v>
      </c>
      <c r="C988" s="6" t="n">
        <v>93</v>
      </c>
      <c r="D988" s="6" t="n">
        <v>471</v>
      </c>
      <c r="E988" s="16" t="n">
        <v>0.289055596756679</v>
      </c>
      <c r="F988" s="16" t="n">
        <v>0.0345298998554753</v>
      </c>
      <c r="G988" s="16" t="n">
        <v>0.288962958724635</v>
      </c>
      <c r="H988" s="16" t="n">
        <v>0.036460081076846</v>
      </c>
      <c r="I988" s="23" t="n">
        <f aca="false">G988-E988</f>
        <v>-9.26380320432907E-005</v>
      </c>
      <c r="J988" s="17" t="n">
        <f aca="false">100*(G988-E988)/E988</f>
        <v>-0.0320485169921382</v>
      </c>
      <c r="K988" s="16" t="n">
        <v>-0.0234223220867734</v>
      </c>
      <c r="L988" s="17" t="n">
        <v>135.678004135825</v>
      </c>
      <c r="M988" s="16" t="n">
        <v>0.981347811881995</v>
      </c>
      <c r="N988" s="16" t="n">
        <v>0.988878538495957</v>
      </c>
      <c r="O988" s="6" t="str">
        <f aca="false">IF(N988&lt;0.05,"Yes","No")</f>
        <v>No</v>
      </c>
      <c r="P988" s="16" t="n">
        <v>-0.00255909744218049</v>
      </c>
      <c r="Q988" s="18" t="n">
        <v>0.000509986684275918</v>
      </c>
      <c r="R988" s="16" t="n">
        <v>0.981991011944415</v>
      </c>
      <c r="S988" s="16" t="n">
        <v>0.996446827102861</v>
      </c>
      <c r="T988" s="18" t="n">
        <v>0.000113927094383855</v>
      </c>
      <c r="U988" s="16" t="n">
        <v>0.985620304881302</v>
      </c>
      <c r="V988" s="16" t="n">
        <v>0.993183818012286</v>
      </c>
      <c r="W988" s="6" t="s">
        <v>510</v>
      </c>
      <c r="X988" s="16" t="n">
        <v>0</v>
      </c>
      <c r="Y988" s="16" t="n">
        <v>0.502271533913202</v>
      </c>
      <c r="Z988" s="16" t="n">
        <f aca="false">(G988-E988)/SQRT(H988^2/D988+F988^2/C988)</f>
        <v>-0.0234223220867594</v>
      </c>
      <c r="AA988" s="24" t="n">
        <f aca="false">ABS(K988-Z988)</f>
        <v>1.40373823676043E-014</v>
      </c>
    </row>
    <row r="989" customFormat="false" ht="22.35" hidden="false" customHeight="false" outlineLevel="0" collapsed="false">
      <c r="A989" s="17" t="n">
        <v>1384</v>
      </c>
      <c r="B989" s="7" t="s">
        <v>428</v>
      </c>
      <c r="C989" s="6" t="n">
        <v>93</v>
      </c>
      <c r="D989" s="6" t="n">
        <v>471</v>
      </c>
      <c r="E989" s="16" t="n">
        <v>0.280870080314657</v>
      </c>
      <c r="F989" s="16" t="n">
        <v>0.034296784105998</v>
      </c>
      <c r="G989" s="16" t="n">
        <v>0.280853311727001</v>
      </c>
      <c r="H989" s="16" t="n">
        <v>0.0362668690063495</v>
      </c>
      <c r="I989" s="23" t="n">
        <f aca="false">G989-E989</f>
        <v>-1.67685876554247E-005</v>
      </c>
      <c r="J989" s="17" t="n">
        <f aca="false">100*(G989-E989)/E989</f>
        <v>-0.00597022923788783</v>
      </c>
      <c r="K989" s="16" t="n">
        <v>-0.00426741071101064</v>
      </c>
      <c r="L989" s="17" t="n">
        <v>135.813797288172</v>
      </c>
      <c r="M989" s="16" t="n">
        <v>0.996601371039393</v>
      </c>
      <c r="N989" s="16" t="n">
        <v>0.998026444496551</v>
      </c>
      <c r="O989" s="6" t="str">
        <f aca="false">IF(N989&lt;0.05,"Yes","No")</f>
        <v>No</v>
      </c>
      <c r="P989" s="18" t="n">
        <v>-0.000465796451088155</v>
      </c>
      <c r="Q989" s="18" t="n">
        <v>1.6895752613793E-005</v>
      </c>
      <c r="R989" s="16" t="n">
        <v>0.996721807774734</v>
      </c>
      <c r="S989" s="16" t="n">
        <v>0.980442956482265</v>
      </c>
      <c r="T989" s="18" t="n">
        <v>0.000180273156532368</v>
      </c>
      <c r="U989" s="16" t="n">
        <v>0.977188603958902</v>
      </c>
      <c r="V989" s="16" t="n">
        <v>0.988004454724568</v>
      </c>
      <c r="W989" s="6" t="s">
        <v>510</v>
      </c>
      <c r="X989" s="16" t="n">
        <v>0</v>
      </c>
      <c r="Y989" s="16" t="n">
        <v>0.501860603155035</v>
      </c>
      <c r="Z989" s="16" t="n">
        <f aca="false">(G989-E989)/SQRT(H989^2/D989+F989^2/C989)</f>
        <v>-0.00426741071102477</v>
      </c>
      <c r="AA989" s="24" t="n">
        <f aca="false">ABS(K989-Z989)</f>
        <v>1.41258532648791E-014</v>
      </c>
    </row>
    <row r="990" customFormat="false" ht="22.35" hidden="false" customHeight="false" outlineLevel="0" collapsed="false">
      <c r="A990" s="17" t="n">
        <v>1385</v>
      </c>
      <c r="B990" s="7" t="s">
        <v>428</v>
      </c>
      <c r="C990" s="6" t="n">
        <v>93</v>
      </c>
      <c r="D990" s="6" t="n">
        <v>471</v>
      </c>
      <c r="E990" s="16" t="n">
        <v>0.272462148980428</v>
      </c>
      <c r="F990" s="16" t="n">
        <v>0.0340276053562931</v>
      </c>
      <c r="G990" s="16" t="n">
        <v>0.272515318006467</v>
      </c>
      <c r="H990" s="16" t="n">
        <v>0.0360384171733385</v>
      </c>
      <c r="I990" s="23" t="n">
        <f aca="false">G990-E990</f>
        <v>5.31690260390794E-005</v>
      </c>
      <c r="J990" s="17" t="n">
        <f aca="false">100*(G990-E990)/E990</f>
        <v>0.0195142797772247</v>
      </c>
      <c r="K990" s="16" t="n">
        <v>0.0136340838001535</v>
      </c>
      <c r="L990" s="17" t="n">
        <v>135.95934231174</v>
      </c>
      <c r="M990" s="16" t="n">
        <v>0.989141898434523</v>
      </c>
      <c r="N990" s="16" t="n">
        <v>0.993872371406472</v>
      </c>
      <c r="O990" s="6" t="str">
        <f aca="false">IF(N990&lt;0.05,"Yes","No")</f>
        <v>No</v>
      </c>
      <c r="P990" s="16" t="n">
        <v>0.00148663232318497</v>
      </c>
      <c r="Q990" s="18" t="n">
        <v>0.000172104542766869</v>
      </c>
      <c r="R990" s="16" t="n">
        <v>0.98953761836579</v>
      </c>
      <c r="S990" s="16" t="n">
        <v>0.955075022797719</v>
      </c>
      <c r="T990" s="18" t="n">
        <v>0.000240188537947617</v>
      </c>
      <c r="U990" s="16" t="n">
        <v>0.969501681935053</v>
      </c>
      <c r="V990" s="16" t="n">
        <v>0.984496391370491</v>
      </c>
      <c r="W990" s="6" t="s">
        <v>510</v>
      </c>
      <c r="X990" s="16" t="n">
        <v>0</v>
      </c>
      <c r="Y990" s="16" t="n">
        <v>0.501358354450608</v>
      </c>
      <c r="Z990" s="16" t="n">
        <f aca="false">(G990-E990)/SQRT(H990^2/D990+F990^2/C990)</f>
        <v>0.0136340838001535</v>
      </c>
      <c r="AA990" s="24" t="n">
        <f aca="false">ABS(K990-Z990)</f>
        <v>0</v>
      </c>
    </row>
    <row r="991" customFormat="false" ht="22.35" hidden="false" customHeight="false" outlineLevel="0" collapsed="false">
      <c r="A991" s="17" t="n">
        <v>1386</v>
      </c>
      <c r="B991" s="7" t="s">
        <v>428</v>
      </c>
      <c r="C991" s="6" t="n">
        <v>93</v>
      </c>
      <c r="D991" s="6" t="n">
        <v>471</v>
      </c>
      <c r="E991" s="16" t="n">
        <v>0.264081032205653</v>
      </c>
      <c r="F991" s="16" t="n">
        <v>0.0337030914701328</v>
      </c>
      <c r="G991" s="16" t="n">
        <v>0.264208801454546</v>
      </c>
      <c r="H991" s="16" t="n">
        <v>0.0357557776849528</v>
      </c>
      <c r="I991" s="23" t="n">
        <f aca="false">G991-E991</f>
        <v>0.00012776924889274</v>
      </c>
      <c r="J991" s="17" t="n">
        <f aca="false">100*(G991-E991)/E991</f>
        <v>0.0483825922011843</v>
      </c>
      <c r="K991" s="16" t="n">
        <v>0.0330689561287294</v>
      </c>
      <c r="L991" s="17" t="n">
        <v>136.119316112329</v>
      </c>
      <c r="M991" s="16" t="n">
        <v>0.973668039842179</v>
      </c>
      <c r="N991" s="16" t="n">
        <v>0.984444923825033</v>
      </c>
      <c r="O991" s="6" t="str">
        <f aca="false">IF(N991&lt;0.05,"Yes","No")</f>
        <v>No</v>
      </c>
      <c r="P991" s="16" t="n">
        <v>0.00360164413944372</v>
      </c>
      <c r="Q991" s="16" t="n">
        <v>0.00101015214789171</v>
      </c>
      <c r="R991" s="16" t="n">
        <v>0.974656474808025</v>
      </c>
      <c r="S991" s="16" t="n">
        <v>0.928301642132459</v>
      </c>
      <c r="T991" s="18" t="n">
        <v>0.000304587184388748</v>
      </c>
      <c r="U991" s="16" t="n">
        <v>0.961127340676658</v>
      </c>
      <c r="V991" s="16" t="n">
        <v>0.978831091983354</v>
      </c>
      <c r="W991" s="6" t="s">
        <v>510</v>
      </c>
      <c r="X991" s="16" t="n">
        <v>0</v>
      </c>
      <c r="Y991" s="16" t="n">
        <v>0.501244207017784</v>
      </c>
      <c r="Z991" s="16" t="n">
        <f aca="false">(G991-E991)/SQRT(H991^2/D991+F991^2/C991)</f>
        <v>0.0330689561287438</v>
      </c>
      <c r="AA991" s="24" t="n">
        <f aca="false">ABS(K991-Z991)</f>
        <v>1.4363510381088E-014</v>
      </c>
    </row>
    <row r="992" customFormat="false" ht="22.35" hidden="false" customHeight="false" outlineLevel="0" collapsed="false">
      <c r="A992" s="17" t="n">
        <v>1387</v>
      </c>
      <c r="B992" s="7" t="s">
        <v>428</v>
      </c>
      <c r="C992" s="6" t="n">
        <v>93</v>
      </c>
      <c r="D992" s="6" t="n">
        <v>471</v>
      </c>
      <c r="E992" s="16" t="n">
        <v>0.255564025973761</v>
      </c>
      <c r="F992" s="16" t="n">
        <v>0.0333306096340099</v>
      </c>
      <c r="G992" s="16" t="n">
        <v>0.255764511771769</v>
      </c>
      <c r="H992" s="16" t="n">
        <v>0.0354273327069801</v>
      </c>
      <c r="I992" s="23" t="n">
        <f aca="false">G992-E992</f>
        <v>0.000200485798008021</v>
      </c>
      <c r="J992" s="17" t="n">
        <f aca="false">100*(G992-E992)/E992</f>
        <v>0.0784483642578886</v>
      </c>
      <c r="K992" s="16" t="n">
        <v>0.0524511658501718</v>
      </c>
      <c r="L992" s="17" t="n">
        <v>136.296486121283</v>
      </c>
      <c r="M992" s="16" t="n">
        <v>0.9582460025988</v>
      </c>
      <c r="N992" s="16" t="n">
        <v>0.975896680300571</v>
      </c>
      <c r="O992" s="6" t="str">
        <f aca="false">IF(N992&lt;0.05,"Yes","No")</f>
        <v>No</v>
      </c>
      <c r="P992" s="16" t="n">
        <v>0.00570541107987082</v>
      </c>
      <c r="Q992" s="16" t="n">
        <v>0.00253488974081129</v>
      </c>
      <c r="R992" s="16" t="n">
        <v>0.959863210534668</v>
      </c>
      <c r="S992" s="16" t="n">
        <v>0.893092965096554</v>
      </c>
      <c r="T992" s="18" t="n">
        <v>0.000366870283874531</v>
      </c>
      <c r="U992" s="16" t="n">
        <v>0.952879272970823</v>
      </c>
      <c r="V992" s="16" t="n">
        <v>0.974683229070934</v>
      </c>
      <c r="W992" s="6" t="s">
        <v>510</v>
      </c>
      <c r="X992" s="16" t="n">
        <v>0</v>
      </c>
      <c r="Y992" s="16" t="n">
        <v>0.500878935232747</v>
      </c>
      <c r="Z992" s="16" t="n">
        <f aca="false">(G992-E992)/SQRT(H992^2/D992+F992^2/C992)</f>
        <v>0.0524511658501718</v>
      </c>
      <c r="AA992" s="24" t="n">
        <f aca="false">ABS(K992-Z992)</f>
        <v>0</v>
      </c>
    </row>
    <row r="993" customFormat="false" ht="22.35" hidden="false" customHeight="false" outlineLevel="0" collapsed="false">
      <c r="A993" s="17" t="n">
        <v>1388</v>
      </c>
      <c r="B993" s="7" t="s">
        <v>428</v>
      </c>
      <c r="C993" s="6" t="n">
        <v>93</v>
      </c>
      <c r="D993" s="6" t="n">
        <v>471</v>
      </c>
      <c r="E993" s="16" t="n">
        <v>0.247200265847227</v>
      </c>
      <c r="F993" s="16" t="n">
        <v>0.0329144377633755</v>
      </c>
      <c r="G993" s="16" t="n">
        <v>0.247484540926676</v>
      </c>
      <c r="H993" s="16" t="n">
        <v>0.035053941620749</v>
      </c>
      <c r="I993" s="23" t="n">
        <f aca="false">G993-E993</f>
        <v>0.000284275079449503</v>
      </c>
      <c r="J993" s="17" t="n">
        <f aca="false">100*(G993-E993)/E993</f>
        <v>0.114997885813436</v>
      </c>
      <c r="K993" s="16" t="n">
        <v>0.0752854245832323</v>
      </c>
      <c r="L993" s="17" t="n">
        <v>136.482341950885</v>
      </c>
      <c r="M993" s="16" t="n">
        <v>0.94009785706039</v>
      </c>
      <c r="N993" s="16" t="n">
        <v>0.963080598620039</v>
      </c>
      <c r="O993" s="6" t="str">
        <f aca="false">IF(N993&lt;0.05,"Yes","No")</f>
        <v>No</v>
      </c>
      <c r="P993" s="16" t="n">
        <v>0.00817842727744442</v>
      </c>
      <c r="Q993" s="16" t="n">
        <v>0.00520864530276675</v>
      </c>
      <c r="R993" s="16" t="n">
        <v>0.942491543789148</v>
      </c>
      <c r="S993" s="16" t="n">
        <v>0.855501179585175</v>
      </c>
      <c r="T993" s="18" t="n">
        <v>0.000439875659214081</v>
      </c>
      <c r="U993" s="16" t="n">
        <v>0.943054498644652</v>
      </c>
      <c r="V993" s="16" t="n">
        <v>0.970302400417441</v>
      </c>
      <c r="W993" s="6" t="s">
        <v>510</v>
      </c>
      <c r="X993" s="16" t="n">
        <v>0</v>
      </c>
      <c r="Y993" s="16" t="n">
        <v>0.500741958313358</v>
      </c>
      <c r="Z993" s="16" t="n">
        <f aca="false">(G993-E993)/SQRT(H993^2/D993+F993^2/C993)</f>
        <v>0.0752854245832323</v>
      </c>
      <c r="AA993" s="24" t="n">
        <f aca="false">ABS(K993-Z993)</f>
        <v>0</v>
      </c>
    </row>
    <row r="994" customFormat="false" ht="22.35" hidden="false" customHeight="false" outlineLevel="0" collapsed="false">
      <c r="A994" s="17" t="n">
        <v>1389</v>
      </c>
      <c r="B994" s="7" t="s">
        <v>428</v>
      </c>
      <c r="C994" s="6" t="n">
        <v>93</v>
      </c>
      <c r="D994" s="6" t="n">
        <v>471</v>
      </c>
      <c r="E994" s="16" t="n">
        <v>0.238748637098138</v>
      </c>
      <c r="F994" s="16" t="n">
        <v>0.0324466844635203</v>
      </c>
      <c r="G994" s="16" t="n">
        <v>0.239119955245603</v>
      </c>
      <c r="H994" s="16" t="n">
        <v>0.0346294124893836</v>
      </c>
      <c r="I994" s="23" t="n">
        <f aca="false">G994-E994</f>
        <v>0.000371318147465188</v>
      </c>
      <c r="J994" s="17" t="n">
        <f aca="false">100*(G994-E994)/E994</f>
        <v>0.155526813463047</v>
      </c>
      <c r="K994" s="16" t="n">
        <v>0.0997160278381585</v>
      </c>
      <c r="L994" s="17" t="n">
        <v>136.684133844917</v>
      </c>
      <c r="M994" s="16" t="n">
        <v>0.920715879256279</v>
      </c>
      <c r="N994" s="16" t="n">
        <v>0.96034545120668</v>
      </c>
      <c r="O994" s="6" t="str">
        <f aca="false">IF(N994&lt;0.05,"Yes","No")</f>
        <v>No</v>
      </c>
      <c r="P994" s="16" t="n">
        <v>0.0108169474590965</v>
      </c>
      <c r="Q994" s="16" t="n">
        <v>0.00911159970402813</v>
      </c>
      <c r="R994" s="16" t="n">
        <v>0.923987695745274</v>
      </c>
      <c r="S994" s="16" t="n">
        <v>0.823887004832596</v>
      </c>
      <c r="T994" s="18" t="n">
        <v>0.000515660852992165</v>
      </c>
      <c r="U994" s="16" t="n">
        <v>0.932608202969323</v>
      </c>
      <c r="V994" s="16" t="n">
        <v>0.96510486100832</v>
      </c>
      <c r="W994" s="6" t="s">
        <v>510</v>
      </c>
      <c r="X994" s="16" t="n">
        <v>0</v>
      </c>
      <c r="Y994" s="16" t="n">
        <v>0.500856105746182</v>
      </c>
      <c r="Z994" s="16" t="n">
        <f aca="false">(G994-E994)/SQRT(H994^2/D994+F994^2/C994)</f>
        <v>0.0997160278381734</v>
      </c>
      <c r="AA994" s="24" t="n">
        <f aca="false">ABS(K994-Z994)</f>
        <v>1.49047441055927E-014</v>
      </c>
    </row>
    <row r="995" customFormat="false" ht="22.35" hidden="false" customHeight="false" outlineLevel="0" collapsed="false">
      <c r="A995" s="17" t="n">
        <v>1390</v>
      </c>
      <c r="B995" s="7" t="s">
        <v>428</v>
      </c>
      <c r="C995" s="6" t="n">
        <v>93</v>
      </c>
      <c r="D995" s="6" t="n">
        <v>471</v>
      </c>
      <c r="E995" s="16" t="n">
        <v>0.230511372608523</v>
      </c>
      <c r="F995" s="16" t="n">
        <v>0.0319409669147224</v>
      </c>
      <c r="G995" s="16" t="n">
        <v>0.230978249649333</v>
      </c>
      <c r="H995" s="16" t="n">
        <v>0.0341670991824221</v>
      </c>
      <c r="I995" s="23" t="n">
        <f aca="false">G995-E995</f>
        <v>0.00046687704081011</v>
      </c>
      <c r="J995" s="17" t="n">
        <f aca="false">100*(G995-E995)/E995</f>
        <v>0.202539699246425</v>
      </c>
      <c r="K995" s="16" t="n">
        <v>0.127309947000254</v>
      </c>
      <c r="L995" s="17" t="n">
        <v>136.900255189006</v>
      </c>
      <c r="M995" s="16" t="n">
        <v>0.898881896221835</v>
      </c>
      <c r="N995" s="16" t="n">
        <v>0.959781237885298</v>
      </c>
      <c r="O995" s="6" t="str">
        <f aca="false">IF(N995&lt;0.05,"Yes","No")</f>
        <v>No</v>
      </c>
      <c r="P995" s="16" t="n">
        <v>0.0137893019441955</v>
      </c>
      <c r="Q995" s="16" t="n">
        <v>0.01480709130062</v>
      </c>
      <c r="R995" s="16" t="n">
        <v>0.903192470574302</v>
      </c>
      <c r="S995" s="16" t="n">
        <v>0.804591557501153</v>
      </c>
      <c r="T995" s="18" t="n">
        <v>0.000599965867438382</v>
      </c>
      <c r="U995" s="16" t="n">
        <v>0.920739716302141</v>
      </c>
      <c r="V995" s="16" t="n">
        <v>0.959084850744075</v>
      </c>
      <c r="W995" s="6" t="s">
        <v>510</v>
      </c>
      <c r="X995" s="16" t="n">
        <v>0</v>
      </c>
      <c r="Y995" s="16" t="n">
        <v>0.50042234550145</v>
      </c>
      <c r="Z995" s="16" t="n">
        <f aca="false">(G995-E995)/SQRT(H995^2/D995+F995^2/C995)</f>
        <v>0.127309947000254</v>
      </c>
      <c r="AA995" s="24" t="n">
        <f aca="false">ABS(K995-Z995)</f>
        <v>0</v>
      </c>
    </row>
    <row r="996" customFormat="false" ht="22.35" hidden="false" customHeight="false" outlineLevel="0" collapsed="false">
      <c r="A996" s="17" t="n">
        <v>1391</v>
      </c>
      <c r="B996" s="7" t="s">
        <v>428</v>
      </c>
      <c r="C996" s="6" t="n">
        <v>93</v>
      </c>
      <c r="D996" s="6" t="n">
        <v>471</v>
      </c>
      <c r="E996" s="16" t="n">
        <v>0.222313073213382</v>
      </c>
      <c r="F996" s="16" t="n">
        <v>0.0313819798325711</v>
      </c>
      <c r="G996" s="16" t="n">
        <v>0.22288812728571</v>
      </c>
      <c r="H996" s="16" t="n">
        <v>0.0336529312542168</v>
      </c>
      <c r="I996" s="23" t="n">
        <f aca="false">G996-E996</f>
        <v>0.000575054072327913</v>
      </c>
      <c r="J996" s="17" t="n">
        <f aca="false">100*(G996-E996)/E996</f>
        <v>0.258668581211128</v>
      </c>
      <c r="K996" s="16" t="n">
        <v>0.159527777665336</v>
      </c>
      <c r="L996" s="17" t="n">
        <v>137.138956037395</v>
      </c>
      <c r="M996" s="16" t="n">
        <v>0.873487787921813</v>
      </c>
      <c r="N996" s="16" t="n">
        <v>0.955334639470967</v>
      </c>
      <c r="O996" s="6" t="str">
        <f aca="false">IF(N996&lt;0.05,"Yes","No")</f>
        <v>No</v>
      </c>
      <c r="P996" s="16" t="n">
        <v>0.0172500934822274</v>
      </c>
      <c r="Q996" s="16" t="n">
        <v>0.0231722442338212</v>
      </c>
      <c r="R996" s="16" t="n">
        <v>0.879064643166945</v>
      </c>
      <c r="S996" s="16" t="n">
        <v>0.780770977091077</v>
      </c>
      <c r="T996" s="18" t="n">
        <v>0.000696089975020816</v>
      </c>
      <c r="U996" s="16" t="n">
        <v>0.906884504483882</v>
      </c>
      <c r="V996" s="16" t="n">
        <v>0.954954247964519</v>
      </c>
      <c r="W996" s="6" t="s">
        <v>510</v>
      </c>
      <c r="X996" s="16" t="n">
        <v>0</v>
      </c>
      <c r="Y996" s="16" t="n">
        <v>0.500194050635801</v>
      </c>
      <c r="Z996" s="16" t="n">
        <f aca="false">(G996-E996)/SQRT(H996^2/D996+F996^2/C996)</f>
        <v>0.159527777665344</v>
      </c>
      <c r="AA996" s="24" t="n">
        <f aca="false">ABS(K996-Z996)</f>
        <v>7.68829444552921E-015</v>
      </c>
    </row>
    <row r="997" customFormat="false" ht="22.35" hidden="false" customHeight="false" outlineLevel="0" collapsed="false">
      <c r="A997" s="17" t="n">
        <v>1392</v>
      </c>
      <c r="B997" s="7" t="s">
        <v>428</v>
      </c>
      <c r="C997" s="6" t="n">
        <v>93</v>
      </c>
      <c r="D997" s="6" t="n">
        <v>471</v>
      </c>
      <c r="E997" s="16" t="n">
        <v>0.214440047580709</v>
      </c>
      <c r="F997" s="16" t="n">
        <v>0.0308049405536058</v>
      </c>
      <c r="G997" s="16" t="n">
        <v>0.215119494690764</v>
      </c>
      <c r="H997" s="16" t="n">
        <v>0.033118364778608</v>
      </c>
      <c r="I997" s="23" t="n">
        <f aca="false">G997-E997</f>
        <v>0.000679447110054798</v>
      </c>
      <c r="J997" s="17" t="n">
        <f aca="false">100*(G997-E997)/E997</f>
        <v>0.316847117747013</v>
      </c>
      <c r="K997" s="16" t="n">
        <v>0.191927927823036</v>
      </c>
      <c r="L997" s="17" t="n">
        <v>137.384179556712</v>
      </c>
      <c r="M997" s="16" t="n">
        <v>0.848082050164688</v>
      </c>
      <c r="N997" s="16" t="n">
        <v>0.942570382561296</v>
      </c>
      <c r="O997" s="6" t="str">
        <f aca="false">IF(N997&lt;0.05,"Yes","No")</f>
        <v>No</v>
      </c>
      <c r="P997" s="16" t="n">
        <v>0.0207182447111743</v>
      </c>
      <c r="Q997" s="16" t="n">
        <v>0.0334265156231068</v>
      </c>
      <c r="R997" s="16" t="n">
        <v>0.854997972366731</v>
      </c>
      <c r="S997" s="16" t="n">
        <v>0.754564109203819</v>
      </c>
      <c r="T997" s="18" t="n">
        <v>0.000789446830544115</v>
      </c>
      <c r="U997" s="16" t="n">
        <v>0.892977723250359</v>
      </c>
      <c r="V997" s="16" t="n">
        <v>0.950693854397998</v>
      </c>
      <c r="W997" s="6" t="s">
        <v>510</v>
      </c>
      <c r="X997" s="16" t="n">
        <v>0</v>
      </c>
      <c r="Y997" s="16" t="n">
        <v>0.500057073716412</v>
      </c>
      <c r="Z997" s="16" t="n">
        <f aca="false">(G997-E997)/SQRT(H997^2/D997+F997^2/C997)</f>
        <v>0.191927927823052</v>
      </c>
      <c r="AA997" s="24" t="n">
        <f aca="false">ABS(K997-Z997)</f>
        <v>1.57651669496772E-014</v>
      </c>
    </row>
    <row r="998" customFormat="false" ht="22.35" hidden="false" customHeight="false" outlineLevel="0" collapsed="false">
      <c r="A998" s="17" t="n">
        <v>1393</v>
      </c>
      <c r="B998" s="7" t="s">
        <v>428</v>
      </c>
      <c r="C998" s="6" t="n">
        <v>93</v>
      </c>
      <c r="D998" s="6" t="n">
        <v>471</v>
      </c>
      <c r="E998" s="16" t="n">
        <v>0.206666387697702</v>
      </c>
      <c r="F998" s="16" t="n">
        <v>0.0301802018344581</v>
      </c>
      <c r="G998" s="16" t="n">
        <v>0.207457947439955</v>
      </c>
      <c r="H998" s="16" t="n">
        <v>0.0325373281247749</v>
      </c>
      <c r="I998" s="23" t="n">
        <f aca="false">G998-E998</f>
        <v>0.000791559742253201</v>
      </c>
      <c r="J998" s="17" t="n">
        <f aca="false">100*(G998-E998)/E998</f>
        <v>0.383013295520045</v>
      </c>
      <c r="K998" s="16" t="n">
        <v>0.228107137185735</v>
      </c>
      <c r="L998" s="17" t="n">
        <v>137.654327288565</v>
      </c>
      <c r="M998" s="16" t="n">
        <v>0.819901442020329</v>
      </c>
      <c r="N998" s="16" t="n">
        <v>0.927778723286232</v>
      </c>
      <c r="O998" s="6" t="str">
        <f aca="false">IF(N998&lt;0.05,"Yes","No")</f>
        <v>No</v>
      </c>
      <c r="P998" s="16" t="n">
        <v>0.0245777996922256</v>
      </c>
      <c r="Q998" s="16" t="n">
        <v>0.0470404201669688</v>
      </c>
      <c r="R998" s="16" t="n">
        <v>0.828374311208827</v>
      </c>
      <c r="S998" s="16" t="n">
        <v>0.722513714059671</v>
      </c>
      <c r="T998" s="18" t="n">
        <v>0.000890769944772321</v>
      </c>
      <c r="U998" s="16" t="n">
        <v>0.877429220808032</v>
      </c>
      <c r="V998" s="16" t="n">
        <v>0.946344349547061</v>
      </c>
      <c r="W998" s="6" t="s">
        <v>510</v>
      </c>
      <c r="X998" s="16" t="n">
        <v>0</v>
      </c>
      <c r="Y998" s="16" t="n">
        <v>0.500741958313358</v>
      </c>
      <c r="Z998" s="16" t="n">
        <f aca="false">(G998-E998)/SQRT(H998^2/D998+F998^2/C998)</f>
        <v>0.228107137185727</v>
      </c>
      <c r="AA998" s="24" t="n">
        <f aca="false">ABS(K998-Z998)</f>
        <v>8.02136135291676E-015</v>
      </c>
    </row>
    <row r="999" customFormat="false" ht="22.35" hidden="false" customHeight="false" outlineLevel="0" collapsed="false">
      <c r="A999" s="17" t="n">
        <v>1394</v>
      </c>
      <c r="B999" s="7" t="s">
        <v>428</v>
      </c>
      <c r="C999" s="6" t="n">
        <v>93</v>
      </c>
      <c r="D999" s="6" t="n">
        <v>471</v>
      </c>
      <c r="E999" s="16" t="n">
        <v>0.199270000861537</v>
      </c>
      <c r="F999" s="16" t="n">
        <v>0.0295499825123413</v>
      </c>
      <c r="G999" s="16" t="n">
        <v>0.20016628276011</v>
      </c>
      <c r="H999" s="16" t="n">
        <v>0.0319478094653544</v>
      </c>
      <c r="I999" s="23" t="n">
        <f aca="false">G999-E999</f>
        <v>0.000896281898572882</v>
      </c>
      <c r="J999" s="17" t="n">
        <f aca="false">100*(G999-E999)/E999</f>
        <v>0.449782654036151</v>
      </c>
      <c r="K999" s="16" t="n">
        <v>0.263654807564157</v>
      </c>
      <c r="L999" s="17" t="n">
        <v>137.929033696294</v>
      </c>
      <c r="M999" s="16" t="n">
        <v>0.792439411754348</v>
      </c>
      <c r="N999" s="16" t="n">
        <v>0.91363907886168</v>
      </c>
      <c r="O999" s="6" t="str">
        <f aca="false">IF(N999&lt;0.05,"Yes","No")</f>
        <v>No</v>
      </c>
      <c r="P999" s="16" t="n">
        <v>0.0283544183674157</v>
      </c>
      <c r="Q999" s="16" t="n">
        <v>0.0626075454533264</v>
      </c>
      <c r="R999" s="16" t="n">
        <v>0.802512526437623</v>
      </c>
      <c r="S999" s="16" t="n">
        <v>0.698244982050336</v>
      </c>
      <c r="T999" s="18" t="n">
        <v>0.000985092090479844</v>
      </c>
      <c r="U999" s="16" t="n">
        <v>0.862332841662845</v>
      </c>
      <c r="V999" s="16" t="n">
        <v>0.940197872513564</v>
      </c>
      <c r="W999" s="6" t="s">
        <v>510</v>
      </c>
      <c r="X999" s="16" t="n">
        <v>0</v>
      </c>
      <c r="Y999" s="16" t="n">
        <v>0.501312695477479</v>
      </c>
      <c r="Z999" s="16" t="n">
        <f aca="false">(G999-E999)/SQRT(H999^2/D999+F999^2/C999)</f>
        <v>0.263654807564173</v>
      </c>
      <c r="AA999" s="24" t="n">
        <f aca="false">ABS(K999-Z999)</f>
        <v>1.64313007644523E-014</v>
      </c>
    </row>
    <row r="1000" customFormat="false" ht="22.35" hidden="false" customHeight="false" outlineLevel="0" collapsed="false">
      <c r="A1000" s="17" t="n">
        <v>1395</v>
      </c>
      <c r="B1000" s="7" t="s">
        <v>428</v>
      </c>
      <c r="C1000" s="6" t="n">
        <v>93</v>
      </c>
      <c r="D1000" s="6" t="n">
        <v>471</v>
      </c>
      <c r="E1000" s="16" t="n">
        <v>0.192108609663543</v>
      </c>
      <c r="F1000" s="16" t="n">
        <v>0.0288828341565012</v>
      </c>
      <c r="G1000" s="16" t="n">
        <v>0.193110109087388</v>
      </c>
      <c r="H1000" s="16" t="n">
        <v>0.0313203386796478</v>
      </c>
      <c r="I1000" s="23" t="n">
        <f aca="false">G1000-E1000</f>
        <v>0.00100149942384531</v>
      </c>
      <c r="J1000" s="17" t="n">
        <f aca="false">100*(G1000-E1000)/E1000</f>
        <v>0.521319385736706</v>
      </c>
      <c r="K1000" s="16" t="n">
        <v>0.301241153994604</v>
      </c>
      <c r="L1000" s="17" t="n">
        <v>138.223271283822</v>
      </c>
      <c r="M1000" s="16" t="n">
        <v>0.763683306381268</v>
      </c>
      <c r="N1000" s="16" t="n">
        <v>0.899887059286059</v>
      </c>
      <c r="O1000" s="6" t="str">
        <f aca="false">IF(N1000&lt;0.05,"Yes","No")</f>
        <v>No</v>
      </c>
      <c r="P1000" s="16" t="n">
        <v>0.0323316488342515</v>
      </c>
      <c r="Q1000" s="16" t="n">
        <v>0.0814030912972202</v>
      </c>
      <c r="R1000" s="16" t="n">
        <v>0.775510030276026</v>
      </c>
      <c r="S1000" s="16" t="n">
        <v>0.677232880306988</v>
      </c>
      <c r="T1000" s="16" t="n">
        <v>0.00108027698903273</v>
      </c>
      <c r="U1000" s="16" t="n">
        <v>0.846447677372122</v>
      </c>
      <c r="V1000" s="16" t="n">
        <v>0.940197872513564</v>
      </c>
      <c r="W1000" s="6" t="s">
        <v>510</v>
      </c>
      <c r="X1000" s="16" t="n">
        <v>0.1</v>
      </c>
      <c r="Y1000" s="16" t="n">
        <v>0.501792114695341</v>
      </c>
      <c r="Z1000" s="16" t="n">
        <f aca="false">(G1000-E1000)/SQRT(H1000^2/D1000+F1000^2/C1000)</f>
        <v>0.301241153994587</v>
      </c>
      <c r="AA1000" s="24" t="n">
        <f aca="false">ABS(K1000-Z1000)</f>
        <v>1.66533453693773E-014</v>
      </c>
    </row>
    <row r="1001" customFormat="false" ht="22.35" hidden="false" customHeight="false" outlineLevel="0" collapsed="false">
      <c r="A1001" s="17" t="n">
        <v>1396</v>
      </c>
      <c r="B1001" s="7" t="s">
        <v>428</v>
      </c>
      <c r="C1001" s="6" t="n">
        <v>93</v>
      </c>
      <c r="D1001" s="6" t="n">
        <v>471</v>
      </c>
      <c r="E1001" s="16" t="n">
        <v>0.185364738266955</v>
      </c>
      <c r="F1001" s="16" t="n">
        <v>0.028228827804903</v>
      </c>
      <c r="G1001" s="16" t="n">
        <v>0.186462855658587</v>
      </c>
      <c r="H1001" s="16" t="n">
        <v>0.0307023890922209</v>
      </c>
      <c r="I1001" s="23" t="n">
        <f aca="false">G1001-E1001</f>
        <v>0.00109811739163168</v>
      </c>
      <c r="J1001" s="17" t="n">
        <f aca="false">100*(G1001-E1001)/E1001</f>
        <v>0.592408999628729</v>
      </c>
      <c r="K1001" s="16" t="n">
        <v>0.337765397478836</v>
      </c>
      <c r="L1001" s="17" t="n">
        <v>138.517151254123</v>
      </c>
      <c r="M1001" s="16" t="n">
        <v>0.736051321630826</v>
      </c>
      <c r="N1001" s="16" t="n">
        <v>0.881142359122771</v>
      </c>
      <c r="O1001" s="6" t="str">
        <f aca="false">IF(N1001&lt;0.05,"Yes","No")</f>
        <v>No</v>
      </c>
      <c r="P1001" s="16" t="n">
        <v>0.0361796367987427</v>
      </c>
      <c r="Q1001" s="16" t="n">
        <v>0.10193271616162</v>
      </c>
      <c r="R1001" s="16" t="n">
        <v>0.749641148044699</v>
      </c>
      <c r="S1001" s="16" t="n">
        <v>0.658098919466281</v>
      </c>
      <c r="T1001" s="16" t="n">
        <v>0.00116767092294557</v>
      </c>
      <c r="U1001" s="16" t="n">
        <v>0.831168063500958</v>
      </c>
      <c r="V1001" s="16" t="n">
        <v>0.940197872513564</v>
      </c>
      <c r="W1001" s="6" t="s">
        <v>510</v>
      </c>
      <c r="X1001" s="16" t="n">
        <v>0.1</v>
      </c>
      <c r="Y1001" s="16" t="n">
        <v>0.502134556993813</v>
      </c>
      <c r="Z1001" s="16" t="n">
        <f aca="false">(G1001-E1001)/SQRT(H1001^2/D1001+F1001^2/C1001)</f>
        <v>0.337765397478828</v>
      </c>
      <c r="AA1001" s="24" t="n">
        <f aca="false">ABS(K1001-Z1001)</f>
        <v>8.54871728961371E-015</v>
      </c>
    </row>
    <row r="1002" customFormat="false" ht="22.35" hidden="false" customHeight="false" outlineLevel="0" collapsed="false">
      <c r="A1002" s="17" t="n">
        <v>1397</v>
      </c>
      <c r="B1002" s="7" t="s">
        <v>428</v>
      </c>
      <c r="C1002" s="6" t="n">
        <v>93</v>
      </c>
      <c r="D1002" s="6" t="n">
        <v>471</v>
      </c>
      <c r="E1002" s="16" t="n">
        <v>0.178927750677191</v>
      </c>
      <c r="F1002" s="16" t="n">
        <v>0.0275524620535</v>
      </c>
      <c r="G1002" s="16" t="n">
        <v>0.180119488222204</v>
      </c>
      <c r="H1002" s="16" t="n">
        <v>0.0300612640338462</v>
      </c>
      <c r="I1002" s="23" t="n">
        <f aca="false">G1002-E1002</f>
        <v>0.00119173754501339</v>
      </c>
      <c r="J1002" s="17" t="n">
        <f aca="false">100*(G1002-E1002)/E1002</f>
        <v>0.666043998487102</v>
      </c>
      <c r="K1002" s="16" t="n">
        <v>0.375335676787777</v>
      </c>
      <c r="L1002" s="17" t="n">
        <v>138.830139981144</v>
      </c>
      <c r="M1002" s="16" t="n">
        <v>0.707983661719426</v>
      </c>
      <c r="N1002" s="16" t="n">
        <v>0.859314658158587</v>
      </c>
      <c r="O1002" s="6" t="str">
        <f aca="false">IF(N1002&lt;0.05,"Yes","No")</f>
        <v>No</v>
      </c>
      <c r="P1002" s="16" t="n">
        <v>0.0401194178001303</v>
      </c>
      <c r="Q1002" s="16" t="n">
        <v>0.125341369476158</v>
      </c>
      <c r="R1002" s="16" t="n">
        <v>0.723444816468355</v>
      </c>
      <c r="S1002" s="16" t="n">
        <v>0.63362455857947</v>
      </c>
      <c r="T1002" s="16" t="n">
        <v>0.00125217258306221</v>
      </c>
      <c r="U1002" s="16" t="n">
        <v>0.815627854416949</v>
      </c>
      <c r="V1002" s="16" t="n">
        <v>0.940197872513564</v>
      </c>
      <c r="W1002" s="6" t="s">
        <v>510</v>
      </c>
      <c r="X1002" s="16" t="n">
        <v>0.1</v>
      </c>
      <c r="Y1002" s="16" t="n">
        <v>0.503047736456407</v>
      </c>
      <c r="Z1002" s="16" t="n">
        <f aca="false">(G1002-E1002)/SQRT(H1002^2/D1002+F1002^2/C1002)</f>
        <v>0.375335676787777</v>
      </c>
      <c r="AA1002" s="24" t="n">
        <f aca="false">ABS(K1002-Z1002)</f>
        <v>0</v>
      </c>
    </row>
    <row r="1003" customFormat="false" ht="22.35" hidden="false" customHeight="false" outlineLevel="0" collapsed="false">
      <c r="A1003" s="17" t="n">
        <v>1398</v>
      </c>
      <c r="B1003" s="7" t="s">
        <v>428</v>
      </c>
      <c r="C1003" s="6" t="n">
        <v>93</v>
      </c>
      <c r="D1003" s="6" t="n">
        <v>471</v>
      </c>
      <c r="E1003" s="16" t="n">
        <v>0.172864079315175</v>
      </c>
      <c r="F1003" s="16" t="n">
        <v>0.0268955312281957</v>
      </c>
      <c r="G1003" s="16" t="n">
        <v>0.174138045424868</v>
      </c>
      <c r="H1003" s="16" t="n">
        <v>0.0294345129146533</v>
      </c>
      <c r="I1003" s="23" t="n">
        <f aca="false">G1003-E1003</f>
        <v>0.0012739661096931</v>
      </c>
      <c r="J1003" s="17" t="n">
        <f aca="false">100*(G1003-E1003)/E1003</f>
        <v>0.736975613869633</v>
      </c>
      <c r="K1003" s="16" t="n">
        <v>0.41079359054264</v>
      </c>
      <c r="L1003" s="17" t="n">
        <v>139.136608959369</v>
      </c>
      <c r="M1003" s="16" t="n">
        <v>0.681855852479562</v>
      </c>
      <c r="N1003" s="16" t="n">
        <v>0.839275954162464</v>
      </c>
      <c r="O1003" s="6" t="str">
        <f aca="false">IF(N1003&lt;0.05,"Yes","No")</f>
        <v>No</v>
      </c>
      <c r="P1003" s="16" t="n">
        <v>0.0438197170345324</v>
      </c>
      <c r="Q1003" s="16" t="n">
        <v>0.149528621275721</v>
      </c>
      <c r="R1003" s="16" t="n">
        <v>0.69913260041667</v>
      </c>
      <c r="S1003" s="16" t="n">
        <v>0.613477778709262</v>
      </c>
      <c r="T1003" s="16" t="n">
        <v>0.00132646517289541</v>
      </c>
      <c r="U1003" s="16" t="n">
        <v>0.801100800826804</v>
      </c>
      <c r="V1003" s="16" t="n">
        <v>0.940197872513564</v>
      </c>
      <c r="W1003" s="6" t="s">
        <v>510</v>
      </c>
      <c r="X1003" s="16" t="n">
        <v>0.1</v>
      </c>
      <c r="Y1003" s="16" t="n">
        <v>0.503869597972742</v>
      </c>
      <c r="Z1003" s="16" t="n">
        <f aca="false">(G1003-E1003)/SQRT(H1003^2/D1003+F1003^2/C1003)</f>
        <v>0.410793590542649</v>
      </c>
      <c r="AA1003" s="24" t="n">
        <f aca="false">ABS(K1003-Z1003)</f>
        <v>8.93729534823251E-015</v>
      </c>
    </row>
    <row r="1004" customFormat="false" ht="22.35" hidden="false" customHeight="false" outlineLevel="0" collapsed="false">
      <c r="A1004" s="17" t="n">
        <v>1399</v>
      </c>
      <c r="B1004" s="7" t="s">
        <v>428</v>
      </c>
      <c r="C1004" s="6" t="n">
        <v>93</v>
      </c>
      <c r="D1004" s="6" t="n">
        <v>471</v>
      </c>
      <c r="E1004" s="16" t="n">
        <v>0.167166808199498</v>
      </c>
      <c r="F1004" s="16" t="n">
        <v>0.026240295009856</v>
      </c>
      <c r="G1004" s="16" t="n">
        <v>0.168514620267535</v>
      </c>
      <c r="H1004" s="16" t="n">
        <v>0.0288052054120808</v>
      </c>
      <c r="I1004" s="23" t="n">
        <f aca="false">G1004-E1004</f>
        <v>0.00134781206803689</v>
      </c>
      <c r="J1004" s="17" t="n">
        <f aca="false">100*(G1004-E1004)/E1004</f>
        <v>0.806267752883334</v>
      </c>
      <c r="K1004" s="16" t="n">
        <v>0.445197163932443</v>
      </c>
      <c r="L1004" s="17" t="n">
        <v>139.444132298648</v>
      </c>
      <c r="M1004" s="16" t="n">
        <v>0.656867611784868</v>
      </c>
      <c r="N1004" s="16" t="n">
        <v>0.823436069427212</v>
      </c>
      <c r="O1004" s="6" t="str">
        <f aca="false">IF(N1004&lt;0.05,"Yes","No")</f>
        <v>No</v>
      </c>
      <c r="P1004" s="16" t="n">
        <v>0.0473928282585614</v>
      </c>
      <c r="Q1004" s="16" t="n">
        <v>0.174908310594322</v>
      </c>
      <c r="R1004" s="16" t="n">
        <v>0.675945732366216</v>
      </c>
      <c r="S1004" s="16" t="n">
        <v>0.601646919728517</v>
      </c>
      <c r="T1004" s="16" t="n">
        <v>0.00139336499758095</v>
      </c>
      <c r="U1004" s="16" t="n">
        <v>0.787109388706711</v>
      </c>
      <c r="V1004" s="16" t="n">
        <v>0.940197872513564</v>
      </c>
      <c r="W1004" s="6" t="s">
        <v>510</v>
      </c>
      <c r="X1004" s="16" t="n">
        <v>0.1</v>
      </c>
      <c r="Y1004" s="16" t="n">
        <v>0.504554482569687</v>
      </c>
      <c r="Z1004" s="16" t="n">
        <f aca="false">(G1004-E1004)/SQRT(H1004^2/D1004+F1004^2/C1004)</f>
        <v>0.445197163932416</v>
      </c>
      <c r="AA1004" s="24" t="n">
        <f aca="false">ABS(K1004-Z1004)</f>
        <v>2.75890421619351E-014</v>
      </c>
    </row>
    <row r="1005" customFormat="false" ht="22.35" hidden="false" customHeight="false" outlineLevel="0" collapsed="false">
      <c r="A1005" s="17" t="n">
        <v>1400</v>
      </c>
      <c r="B1005" s="7" t="s">
        <v>428</v>
      </c>
      <c r="C1005" s="6" t="n">
        <v>93</v>
      </c>
      <c r="D1005" s="6" t="n">
        <v>471</v>
      </c>
      <c r="E1005" s="16" t="n">
        <v>0.161883024038166</v>
      </c>
      <c r="F1005" s="16" t="n">
        <v>0.0256019072915879</v>
      </c>
      <c r="G1005" s="16" t="n">
        <v>0.163294632960657</v>
      </c>
      <c r="H1005" s="16" t="n">
        <v>0.0281897112897354</v>
      </c>
      <c r="I1005" s="23" t="n">
        <f aca="false">G1005-E1005</f>
        <v>0.0014116089224904</v>
      </c>
      <c r="J1005" s="17" t="n">
        <f aca="false">100*(G1005-E1005)/E1005</f>
        <v>0.871993175861103</v>
      </c>
      <c r="K1005" s="16" t="n">
        <v>0.477617536548076</v>
      </c>
      <c r="L1005" s="17" t="n">
        <v>139.75150218133</v>
      </c>
      <c r="M1005" s="16" t="n">
        <v>0.633668611312452</v>
      </c>
      <c r="N1005" s="16" t="n">
        <v>0.817317510234716</v>
      </c>
      <c r="O1005" s="6" t="str">
        <f aca="false">IF(N1005&lt;0.05,"Yes","No")</f>
        <v>No</v>
      </c>
      <c r="P1005" s="16" t="n">
        <v>0.0507412840063284</v>
      </c>
      <c r="Q1005" s="16" t="n">
        <v>0.200497100778434</v>
      </c>
      <c r="R1005" s="16" t="n">
        <v>0.65449244632386</v>
      </c>
      <c r="S1005" s="16" t="n">
        <v>0.588701128173487</v>
      </c>
      <c r="T1005" s="16" t="n">
        <v>0.00145129207352252</v>
      </c>
      <c r="U1005" s="16" t="n">
        <v>0.774035345184022</v>
      </c>
      <c r="V1005" s="16" t="n">
        <v>0.940197872513564</v>
      </c>
      <c r="W1005" s="6" t="s">
        <v>510</v>
      </c>
      <c r="X1005" s="16" t="n">
        <v>0.1</v>
      </c>
      <c r="Y1005" s="16" t="n">
        <v>0.505969910736708</v>
      </c>
      <c r="Z1005" s="16" t="n">
        <f aca="false">(G1005-E1005)/SQRT(H1005^2/D1005+F1005^2/C1005)</f>
        <v>0.477617536548057</v>
      </c>
      <c r="AA1005" s="24" t="n">
        <f aca="false">ABS(K1005-Z1005)</f>
        <v>1.88737914186277E-014</v>
      </c>
    </row>
    <row r="1006" customFormat="false" ht="22.35" hidden="false" customHeight="false" outlineLevel="0" collapsed="false">
      <c r="A1006" s="17" t="n">
        <v>1401</v>
      </c>
      <c r="B1006" s="7" t="s">
        <v>428</v>
      </c>
      <c r="C1006" s="6" t="n">
        <v>93</v>
      </c>
      <c r="D1006" s="6" t="n">
        <v>471</v>
      </c>
      <c r="E1006" s="16" t="n">
        <v>0.156908825360319</v>
      </c>
      <c r="F1006" s="16" t="n">
        <v>0.0249767342521845</v>
      </c>
      <c r="G1006" s="16" t="n">
        <v>0.158374415097596</v>
      </c>
      <c r="H1006" s="16" t="n">
        <v>0.0275840559777735</v>
      </c>
      <c r="I1006" s="23" t="n">
        <f aca="false">G1006-E1006</f>
        <v>0.0014655897372774</v>
      </c>
      <c r="J1006" s="17" t="n">
        <f aca="false">100*(G1006-E1006)/E1006</f>
        <v>0.93403907263462</v>
      </c>
      <c r="K1006" s="16" t="n">
        <v>0.507998515554198</v>
      </c>
      <c r="L1006" s="17" t="n">
        <v>140.05812509562</v>
      </c>
      <c r="M1006" s="16" t="n">
        <v>0.612253505401693</v>
      </c>
      <c r="N1006" s="16" t="n">
        <v>0.816859143907633</v>
      </c>
      <c r="O1006" s="6" t="str">
        <f aca="false">IF(N1006&lt;0.05,"Yes","No")</f>
        <v>No</v>
      </c>
      <c r="P1006" s="16" t="n">
        <v>0.0538608002338107</v>
      </c>
      <c r="Q1006" s="16" t="n">
        <v>0.225907575497419</v>
      </c>
      <c r="R1006" s="16" t="n">
        <v>0.634759713451033</v>
      </c>
      <c r="S1006" s="16" t="n">
        <v>0.575431520528985</v>
      </c>
      <c r="T1006" s="16" t="n">
        <v>0.00150010280876785</v>
      </c>
      <c r="U1006" s="16" t="n">
        <v>0.761937011830832</v>
      </c>
      <c r="V1006" s="16" t="n">
        <v>0.940197872513564</v>
      </c>
      <c r="W1006" s="6" t="s">
        <v>510</v>
      </c>
      <c r="X1006" s="16" t="n">
        <v>0.1</v>
      </c>
      <c r="Y1006" s="16" t="n">
        <v>0.50635801200831</v>
      </c>
      <c r="Z1006" s="16" t="n">
        <f aca="false">(G1006-E1006)/SQRT(H1006^2/D1006+F1006^2/C1006)</f>
        <v>0.507998515554188</v>
      </c>
      <c r="AA1006" s="24" t="n">
        <f aca="false">ABS(K1006-Z1006)</f>
        <v>9.76996261670138E-015</v>
      </c>
    </row>
    <row r="1007" customFormat="false" ht="22.35" hidden="false" customHeight="false" outlineLevel="0" collapsed="false">
      <c r="A1007" s="17" t="n">
        <v>1402</v>
      </c>
      <c r="B1007" s="7" t="s">
        <v>428</v>
      </c>
      <c r="C1007" s="6" t="n">
        <v>93</v>
      </c>
      <c r="D1007" s="6" t="n">
        <v>471</v>
      </c>
      <c r="E1007" s="16" t="n">
        <v>0.152347782206151</v>
      </c>
      <c r="F1007" s="16" t="n">
        <v>0.0243814957972504</v>
      </c>
      <c r="G1007" s="16" t="n">
        <v>0.153860194683708</v>
      </c>
      <c r="H1007" s="16" t="n">
        <v>0.0270034310125806</v>
      </c>
      <c r="I1007" s="23" t="n">
        <f aca="false">G1007-E1007</f>
        <v>0.0015124124775569</v>
      </c>
      <c r="J1007" s="17" t="n">
        <f aca="false">100*(G1007-E1007)/E1007</f>
        <v>0.99273678661785</v>
      </c>
      <c r="K1007" s="16" t="n">
        <v>0.536729072115809</v>
      </c>
      <c r="L1007" s="17" t="n">
        <v>140.350627694599</v>
      </c>
      <c r="M1007" s="16" t="n">
        <v>0.592304556755352</v>
      </c>
      <c r="N1007" s="16" t="n">
        <v>0.804439960661003</v>
      </c>
      <c r="O1007" s="6" t="str">
        <f aca="false">IF(N1007&lt;0.05,"Yes","No")</f>
        <v>No</v>
      </c>
      <c r="P1007" s="16" t="n">
        <v>0.0567989550729082</v>
      </c>
      <c r="Q1007" s="16" t="n">
        <v>0.251226751986015</v>
      </c>
      <c r="R1007" s="16" t="n">
        <v>0.616408868826673</v>
      </c>
      <c r="S1007" s="16" t="n">
        <v>0.564675208657619</v>
      </c>
      <c r="T1007" s="16" t="n">
        <v>0.00154250161365095</v>
      </c>
      <c r="U1007" s="16" t="n">
        <v>0.750576655487077</v>
      </c>
      <c r="V1007" s="16" t="n">
        <v>0.940197872513564</v>
      </c>
      <c r="W1007" s="6" t="s">
        <v>510</v>
      </c>
      <c r="X1007" s="16" t="n">
        <v>0.1</v>
      </c>
      <c r="Y1007" s="16" t="n">
        <v>0.506997237632126</v>
      </c>
      <c r="Z1007" s="16" t="n">
        <f aca="false">(G1007-E1007)/SQRT(H1007^2/D1007+F1007^2/C1007)</f>
        <v>0.536729072115819</v>
      </c>
      <c r="AA1007" s="24" t="n">
        <f aca="false">ABS(K1007-Z1007)</f>
        <v>9.88098491916389E-015</v>
      </c>
    </row>
    <row r="1008" customFormat="false" ht="22.35" hidden="false" customHeight="false" outlineLevel="0" collapsed="false">
      <c r="A1008" s="17" t="n">
        <v>1403</v>
      </c>
      <c r="B1008" s="7" t="s">
        <v>428</v>
      </c>
      <c r="C1008" s="6" t="n">
        <v>93</v>
      </c>
      <c r="D1008" s="6" t="n">
        <v>471</v>
      </c>
      <c r="E1008" s="16" t="n">
        <v>0.148116658772192</v>
      </c>
      <c r="F1008" s="16" t="n">
        <v>0.0238095256972178</v>
      </c>
      <c r="G1008" s="16" t="n">
        <v>0.149671364662627</v>
      </c>
      <c r="H1008" s="16" t="n">
        <v>0.0264401899470796</v>
      </c>
      <c r="I1008" s="23" t="n">
        <f aca="false">G1008-E1008</f>
        <v>0.0015547058904353</v>
      </c>
      <c r="J1008" s="17" t="n">
        <f aca="false">100*(G1008-E1008)/E1008</f>
        <v>1.04964958251353</v>
      </c>
      <c r="K1008" s="16" t="n">
        <v>0.564698958979261</v>
      </c>
      <c r="L1008" s="17" t="n">
        <v>140.625646115241</v>
      </c>
      <c r="M1008" s="16" t="n">
        <v>0.573178212624862</v>
      </c>
      <c r="N1008" s="16" t="n">
        <v>0.79087265635179</v>
      </c>
      <c r="O1008" s="6" t="str">
        <f aca="false">IF(N1008&lt;0.05,"Yes","No")</f>
        <v>No</v>
      </c>
      <c r="P1008" s="16" t="n">
        <v>0.059652868275908</v>
      </c>
      <c r="Q1008" s="16" t="n">
        <v>0.277107227103732</v>
      </c>
      <c r="R1008" s="16" t="n">
        <v>0.598811223563547</v>
      </c>
      <c r="S1008" s="16" t="n">
        <v>0.559146627446186</v>
      </c>
      <c r="T1008" s="16" t="n">
        <v>0.00158125881022796</v>
      </c>
      <c r="U1008" s="16" t="n">
        <v>0.739512872731357</v>
      </c>
      <c r="V1008" s="16" t="n">
        <v>0.940197872513564</v>
      </c>
      <c r="W1008" s="6" t="s">
        <v>510</v>
      </c>
      <c r="X1008" s="16" t="n">
        <v>0.1</v>
      </c>
      <c r="Y1008" s="16" t="n">
        <v>0.50786475812159</v>
      </c>
      <c r="Z1008" s="16" t="n">
        <f aca="false">(G1008-E1008)/SQRT(H1008^2/D1008+F1008^2/C1008)</f>
        <v>0.564698958979271</v>
      </c>
      <c r="AA1008" s="24" t="n">
        <f aca="false">ABS(K1008-Z1008)</f>
        <v>1.01030295240889E-014</v>
      </c>
    </row>
    <row r="1009" customFormat="false" ht="22.35" hidden="false" customHeight="false" outlineLevel="0" collapsed="false">
      <c r="A1009" s="17" t="n">
        <v>1404</v>
      </c>
      <c r="B1009" s="7" t="s">
        <v>428</v>
      </c>
      <c r="C1009" s="6" t="n">
        <v>93</v>
      </c>
      <c r="D1009" s="6" t="n">
        <v>471</v>
      </c>
      <c r="E1009" s="16" t="n">
        <v>0.144195869004214</v>
      </c>
      <c r="F1009" s="16" t="n">
        <v>0.0232613951205337</v>
      </c>
      <c r="G1009" s="16" t="n">
        <v>0.145785775059348</v>
      </c>
      <c r="H1009" s="16" t="n">
        <v>0.0258976472579036</v>
      </c>
      <c r="I1009" s="23" t="n">
        <f aca="false">G1009-E1009</f>
        <v>0.00158990605513401</v>
      </c>
      <c r="J1009" s="17" t="n">
        <f aca="false">100*(G1009-E1009)/E1009</f>
        <v>1.10260166682553</v>
      </c>
      <c r="K1009" s="16" t="n">
        <v>0.590795593801253</v>
      </c>
      <c r="L1009" s="17" t="n">
        <v>140.891592855613</v>
      </c>
      <c r="M1009" s="16" t="n">
        <v>0.555603930524419</v>
      </c>
      <c r="N1009" s="16" t="n">
        <v>0.780818634134986</v>
      </c>
      <c r="O1009" s="6" t="str">
        <f aca="false">IF(N1009&lt;0.05,"Yes","No")</f>
        <v>No</v>
      </c>
      <c r="P1009" s="16" t="n">
        <v>0.0623032395791834</v>
      </c>
      <c r="Q1009" s="16" t="n">
        <v>0.302277937199082</v>
      </c>
      <c r="R1009" s="16" t="n">
        <v>0.582676287411388</v>
      </c>
      <c r="S1009" s="16" t="n">
        <v>0.554667537355115</v>
      </c>
      <c r="T1009" s="16" t="n">
        <v>0.00161374636361103</v>
      </c>
      <c r="U1009" s="16" t="n">
        <v>0.729248484584114</v>
      </c>
      <c r="V1009" s="16" t="n">
        <v>0.940197872513564</v>
      </c>
      <c r="W1009" s="6" t="s">
        <v>510</v>
      </c>
      <c r="X1009" s="16" t="n">
        <v>0.1</v>
      </c>
      <c r="Y1009" s="16" t="n">
        <v>0.508389836312581</v>
      </c>
      <c r="Z1009" s="16" t="n">
        <f aca="false">(G1009-E1009)/SQRT(H1009^2/D1009+F1009^2/C1009)</f>
        <v>0.590795593801253</v>
      </c>
      <c r="AA1009" s="24" t="n">
        <f aca="false">ABS(K1009-Z1009)</f>
        <v>0</v>
      </c>
    </row>
    <row r="1010" customFormat="false" ht="22.35" hidden="false" customHeight="false" outlineLevel="0" collapsed="false">
      <c r="A1010" s="17" t="n">
        <v>1405</v>
      </c>
      <c r="B1010" s="7" t="s">
        <v>428</v>
      </c>
      <c r="C1010" s="6" t="n">
        <v>93</v>
      </c>
      <c r="D1010" s="6" t="n">
        <v>471</v>
      </c>
      <c r="E1010" s="16" t="n">
        <v>0.140566167892307</v>
      </c>
      <c r="F1010" s="16" t="n">
        <v>0.0227446581839735</v>
      </c>
      <c r="G1010" s="16" t="n">
        <v>0.142184518325101</v>
      </c>
      <c r="H1010" s="16" t="n">
        <v>0.0253828573359764</v>
      </c>
      <c r="I1010" s="23" t="n">
        <f aca="false">G1010-E1010</f>
        <v>0.00161835043279363</v>
      </c>
      <c r="J1010" s="17" t="n">
        <f aca="false">100*(G1010-E1010)/E1010</f>
        <v>1.15130863781781</v>
      </c>
      <c r="K1010" s="16" t="n">
        <v>0.614738621375292</v>
      </c>
      <c r="L1010" s="17" t="n">
        <v>141.14113056464</v>
      </c>
      <c r="M1010" s="16" t="n">
        <v>0.539717131444365</v>
      </c>
      <c r="N1010" s="16" t="n">
        <v>0.769820565624312</v>
      </c>
      <c r="O1010" s="6" t="str">
        <f aca="false">IF(N1010&lt;0.05,"Yes","No")</f>
        <v>No</v>
      </c>
      <c r="P1010" s="16" t="n">
        <v>0.0647250824989226</v>
      </c>
      <c r="Q1010" s="16" t="n">
        <v>0.326234898114747</v>
      </c>
      <c r="R1010" s="16" t="n">
        <v>0.568112901155655</v>
      </c>
      <c r="S1010" s="16" t="n">
        <v>0.551454696603222</v>
      </c>
      <c r="T1010" s="16" t="n">
        <v>0.00163986708346028</v>
      </c>
      <c r="U1010" s="16" t="n">
        <v>0.719930102708318</v>
      </c>
      <c r="V1010" s="16" t="n">
        <v>0.940197872513564</v>
      </c>
      <c r="W1010" s="6" t="s">
        <v>510</v>
      </c>
      <c r="X1010" s="16" t="n">
        <v>0.1</v>
      </c>
      <c r="Y1010" s="16" t="n">
        <v>0.508732278611054</v>
      </c>
      <c r="Z1010" s="16" t="n">
        <f aca="false">(G1010-E1010)/SQRT(H1010^2/D1010+F1010^2/C1010)</f>
        <v>0.614738621375281</v>
      </c>
      <c r="AA1010" s="24" t="n">
        <f aca="false">ABS(K1010-Z1010)</f>
        <v>1.0547118733939E-014</v>
      </c>
    </row>
    <row r="1011" customFormat="false" ht="22.35" hidden="false" customHeight="false" outlineLevel="0" collapsed="false">
      <c r="A1011" s="17" t="n">
        <v>1406</v>
      </c>
      <c r="B1011" s="7" t="s">
        <v>428</v>
      </c>
      <c r="C1011" s="6" t="n">
        <v>93</v>
      </c>
      <c r="D1011" s="6" t="n">
        <v>471</v>
      </c>
      <c r="E1011" s="16" t="n">
        <v>0.137250050902367</v>
      </c>
      <c r="F1011" s="16" t="n">
        <v>0.0222498851612493</v>
      </c>
      <c r="G1011" s="16" t="n">
        <v>0.138889846749873</v>
      </c>
      <c r="H1011" s="16" t="n">
        <v>0.0248852182205124</v>
      </c>
      <c r="I1011" s="23" t="n">
        <f aca="false">G1011-E1011</f>
        <v>0.00163979584750609</v>
      </c>
      <c r="J1011" s="17" t="n">
        <f aca="false">100*(G1011-E1011)/E1011</f>
        <v>1.19475062976302</v>
      </c>
      <c r="K1011" s="16" t="n">
        <v>0.636459838145316</v>
      </c>
      <c r="L1011" s="17" t="n">
        <v>141.371614864754</v>
      </c>
      <c r="M1011" s="16" t="n">
        <v>0.525505905504213</v>
      </c>
      <c r="N1011" s="16" t="n">
        <v>0.76127207337709</v>
      </c>
      <c r="O1011" s="6" t="str">
        <f aca="false">IF(N1011&lt;0.05,"Yes","No")</f>
        <v>No</v>
      </c>
      <c r="P1011" s="16" t="n">
        <v>0.0669141582834494</v>
      </c>
      <c r="Q1011" s="16" t="n">
        <v>0.348675337547157</v>
      </c>
      <c r="R1011" s="16" t="n">
        <v>0.555101314119572</v>
      </c>
      <c r="S1011" s="16" t="n">
        <v>0.548140506220831</v>
      </c>
      <c r="T1011" s="16" t="n">
        <v>0.00165976895903207</v>
      </c>
      <c r="U1011" s="16" t="n">
        <v>0.711490844023445</v>
      </c>
      <c r="V1011" s="16" t="n">
        <v>0.940197872513564</v>
      </c>
      <c r="W1011" s="6" t="s">
        <v>510</v>
      </c>
      <c r="X1011" s="16" t="n">
        <v>0.1</v>
      </c>
      <c r="Y1011" s="16" t="n">
        <v>0.508914914503573</v>
      </c>
      <c r="Z1011" s="16" t="n">
        <f aca="false">(G1011-E1011)/SQRT(H1011^2/D1011+F1011^2/C1011)</f>
        <v>0.636459838145327</v>
      </c>
      <c r="AA1011" s="24" t="n">
        <f aca="false">ABS(K1011-Z1011)</f>
        <v>1.06581410364015E-014</v>
      </c>
    </row>
    <row r="1012" customFormat="false" ht="22.35" hidden="false" customHeight="false" outlineLevel="0" collapsed="false">
      <c r="A1012" s="17" t="n">
        <v>1407</v>
      </c>
      <c r="B1012" s="7" t="s">
        <v>428</v>
      </c>
      <c r="C1012" s="6" t="n">
        <v>93</v>
      </c>
      <c r="D1012" s="6" t="n">
        <v>471</v>
      </c>
      <c r="E1012" s="16" t="n">
        <v>0.134155461464518</v>
      </c>
      <c r="F1012" s="16" t="n">
        <v>0.0217856273760672</v>
      </c>
      <c r="G1012" s="16" t="n">
        <v>0.135810945333316</v>
      </c>
      <c r="H1012" s="16" t="n">
        <v>0.0244161578898384</v>
      </c>
      <c r="I1012" s="23" t="n">
        <f aca="false">G1012-E1012</f>
        <v>0.00165548386879802</v>
      </c>
      <c r="J1012" s="17" t="n">
        <f aca="false">100*(G1012-E1012)/E1012</f>
        <v>1.23400408058368</v>
      </c>
      <c r="K1012" s="16" t="n">
        <v>0.655973949755986</v>
      </c>
      <c r="L1012" s="17" t="n">
        <v>141.588834352801</v>
      </c>
      <c r="M1012" s="16" t="n">
        <v>0.512905443023791</v>
      </c>
      <c r="N1012" s="16" t="n">
        <v>0.756192802317309</v>
      </c>
      <c r="O1012" s="6" t="str">
        <f aca="false">IF(N1012&lt;0.05,"Yes","No")</f>
        <v>No</v>
      </c>
      <c r="P1012" s="16" t="n">
        <v>0.0688712573897244</v>
      </c>
      <c r="Q1012" s="16" t="n">
        <v>0.369369656390109</v>
      </c>
      <c r="R1012" s="16" t="n">
        <v>0.54359356167196</v>
      </c>
      <c r="S1012" s="16" t="n">
        <v>0.542948688558479</v>
      </c>
      <c r="T1012" s="16" t="n">
        <v>0.00167421200525775</v>
      </c>
      <c r="U1012" s="16" t="n">
        <v>0.703987282256544</v>
      </c>
      <c r="V1012" s="16" t="n">
        <v>0.940197872513564</v>
      </c>
      <c r="W1012" s="6" t="s">
        <v>510</v>
      </c>
      <c r="X1012" s="16" t="n">
        <v>0.1</v>
      </c>
      <c r="Y1012" s="16" t="n">
        <v>0.509348674748305</v>
      </c>
      <c r="Z1012" s="16" t="n">
        <f aca="false">(G1012-E1012)/SQRT(H1012^2/D1012+F1012^2/C1012)</f>
        <v>0.655973949755986</v>
      </c>
      <c r="AA1012" s="24" t="n">
        <f aca="false">ABS(K1012-Z1012)</f>
        <v>0</v>
      </c>
    </row>
    <row r="1013" customFormat="false" ht="22.35" hidden="false" customHeight="false" outlineLevel="0" collapsed="false">
      <c r="A1013" s="17" t="n">
        <v>1408</v>
      </c>
      <c r="B1013" s="7" t="s">
        <v>428</v>
      </c>
      <c r="C1013" s="6" t="n">
        <v>93</v>
      </c>
      <c r="D1013" s="6" t="n">
        <v>471</v>
      </c>
      <c r="E1013" s="16" t="n">
        <v>0.131376745079153</v>
      </c>
      <c r="F1013" s="16" t="n">
        <v>0.0213493585676856</v>
      </c>
      <c r="G1013" s="16" t="n">
        <v>0.13303834297981</v>
      </c>
      <c r="H1013" s="16" t="n">
        <v>0.0239725024683168</v>
      </c>
      <c r="I1013" s="23" t="n">
        <f aca="false">G1013-E1013</f>
        <v>0.00166159790065648</v>
      </c>
      <c r="J1013" s="17" t="n">
        <f aca="false">100*(G1013-E1013)/E1013</f>
        <v>1.26475800542583</v>
      </c>
      <c r="K1013" s="16" t="n">
        <v>0.671597938986063</v>
      </c>
      <c r="L1013" s="17" t="n">
        <v>141.789350703492</v>
      </c>
      <c r="M1013" s="16" t="n">
        <v>0.502932432597116</v>
      </c>
      <c r="N1013" s="16" t="n">
        <v>0.748873877311511</v>
      </c>
      <c r="O1013" s="6" t="str">
        <f aca="false">IF(N1013&lt;0.05,"Yes","No")</f>
        <v>No</v>
      </c>
      <c r="P1013" s="16" t="n">
        <v>0.0704228338366883</v>
      </c>
      <c r="Q1013" s="16" t="n">
        <v>0.386199925646605</v>
      </c>
      <c r="R1013" s="16" t="n">
        <v>0.534555663585453</v>
      </c>
      <c r="S1013" s="16" t="n">
        <v>0.546294526416253</v>
      </c>
      <c r="T1013" s="16" t="n">
        <v>0.00167956377410273</v>
      </c>
      <c r="U1013" s="16" t="n">
        <v>0.698083724165553</v>
      </c>
      <c r="V1013" s="16" t="n">
        <v>0.940197872513564</v>
      </c>
      <c r="W1013" s="6" t="s">
        <v>510</v>
      </c>
      <c r="X1013" s="16" t="n">
        <v>0.1</v>
      </c>
      <c r="Y1013" s="16" t="n">
        <v>0.509873752939296</v>
      </c>
      <c r="Z1013" s="16" t="n">
        <f aca="false">(G1013-E1013)/SQRT(H1013^2/D1013+F1013^2/C1013)</f>
        <v>0.671597938986074</v>
      </c>
      <c r="AA1013" s="24" t="n">
        <f aca="false">ABS(K1013-Z1013)</f>
        <v>1.12132525487141E-014</v>
      </c>
    </row>
    <row r="1014" customFormat="false" ht="22.35" hidden="false" customHeight="false" outlineLevel="0" collapsed="false">
      <c r="A1014" s="17" t="n">
        <v>1409</v>
      </c>
      <c r="B1014" s="7" t="s">
        <v>428</v>
      </c>
      <c r="C1014" s="6" t="n">
        <v>93</v>
      </c>
      <c r="D1014" s="6" t="n">
        <v>471</v>
      </c>
      <c r="E1014" s="16" t="n">
        <v>0.128769351750292</v>
      </c>
      <c r="F1014" s="16" t="n">
        <v>0.0209406316125986</v>
      </c>
      <c r="G1014" s="16" t="n">
        <v>0.130436739977251</v>
      </c>
      <c r="H1014" s="16" t="n">
        <v>0.0235539489915939</v>
      </c>
      <c r="I1014" s="23" t="n">
        <f aca="false">G1014-E1014</f>
        <v>0.00166738822695958</v>
      </c>
      <c r="J1014" s="17" t="n">
        <f aca="false">100*(G1014-E1014)/E1014</f>
        <v>1.29486419267914</v>
      </c>
      <c r="K1014" s="16" t="n">
        <v>0.686857140890924</v>
      </c>
      <c r="L1014" s="17" t="n">
        <v>141.972066124109</v>
      </c>
      <c r="M1014" s="16" t="n">
        <v>0.493293138942829</v>
      </c>
      <c r="N1014" s="16" t="n">
        <v>0.740867330103351</v>
      </c>
      <c r="O1014" s="6" t="str">
        <f aca="false">IF(N1014&lt;0.05,"Yes","No")</f>
        <v>No</v>
      </c>
      <c r="P1014" s="16" t="n">
        <v>0.0719405841465756</v>
      </c>
      <c r="Q1014" s="16" t="n">
        <v>0.403026043557562</v>
      </c>
      <c r="R1014" s="16" t="n">
        <v>0.525788964217696</v>
      </c>
      <c r="S1014" s="16" t="n">
        <v>0.554037295552383</v>
      </c>
      <c r="T1014" s="16" t="n">
        <v>0.00168502765121889</v>
      </c>
      <c r="U1014" s="16" t="n">
        <v>0.692239506467749</v>
      </c>
      <c r="V1014" s="16" t="n">
        <v>0.940197872513564</v>
      </c>
      <c r="W1014" s="6" t="s">
        <v>510</v>
      </c>
      <c r="X1014" s="16" t="n">
        <v>0.1</v>
      </c>
      <c r="Y1014" s="16" t="n">
        <v>0.509850923452732</v>
      </c>
      <c r="Z1014" s="16" t="n">
        <f aca="false">(G1014-E1014)/SQRT(H1014^2/D1014+F1014^2/C1014)</f>
        <v>0.686857140890913</v>
      </c>
      <c r="AA1014" s="24" t="n">
        <f aca="false">ABS(K1014-Z1014)</f>
        <v>1.14352971536391E-014</v>
      </c>
    </row>
    <row r="1015" customFormat="false" ht="22.35" hidden="false" customHeight="false" outlineLevel="0" collapsed="false">
      <c r="A1015" s="17" t="n">
        <v>1410</v>
      </c>
      <c r="B1015" s="7" t="s">
        <v>428</v>
      </c>
      <c r="C1015" s="6" t="n">
        <v>93</v>
      </c>
      <c r="D1015" s="6" t="n">
        <v>471</v>
      </c>
      <c r="E1015" s="16" t="n">
        <v>0.126410363342172</v>
      </c>
      <c r="F1015" s="16" t="n">
        <v>0.0205573399797573</v>
      </c>
      <c r="G1015" s="16" t="n">
        <v>0.128078783014018</v>
      </c>
      <c r="H1015" s="16" t="n">
        <v>0.0231582563557835</v>
      </c>
      <c r="I1015" s="23" t="n">
        <f aca="false">G1015-E1015</f>
        <v>0.00166841967184569</v>
      </c>
      <c r="J1015" s="17" t="n">
        <f aca="false">100*(G1015-E1015)/E1015</f>
        <v>1.31984406003925</v>
      </c>
      <c r="K1015" s="16" t="n">
        <v>0.699881909584832</v>
      </c>
      <c r="L1015" s="17" t="n">
        <v>142.135650596704</v>
      </c>
      <c r="M1015" s="16" t="n">
        <v>0.485144966560628</v>
      </c>
      <c r="N1015" s="16" t="n">
        <v>0.736132441784118</v>
      </c>
      <c r="O1015" s="6" t="str">
        <f aca="false">IF(N1015&lt;0.05,"Yes","No")</f>
        <v>No</v>
      </c>
      <c r="P1015" s="16" t="n">
        <v>0.0732300593468332</v>
      </c>
      <c r="Q1015" s="16" t="n">
        <v>0.417603340055719</v>
      </c>
      <c r="R1015" s="16" t="n">
        <v>0.5183991513122</v>
      </c>
      <c r="S1015" s="16" t="n">
        <v>0.558612804252591</v>
      </c>
      <c r="T1015" s="16" t="n">
        <v>0.0016864716692317</v>
      </c>
      <c r="U1015" s="16" t="n">
        <v>0.687185918657258</v>
      </c>
      <c r="V1015" s="16" t="n">
        <v>0.940197872513564</v>
      </c>
      <c r="W1015" s="6" t="s">
        <v>510</v>
      </c>
      <c r="X1015" s="16" t="n">
        <v>0.1</v>
      </c>
      <c r="Y1015" s="16" t="n">
        <v>0.509873752939296</v>
      </c>
      <c r="Z1015" s="16" t="n">
        <f aca="false">(G1015-E1015)/SQRT(H1015^2/D1015+F1015^2/C1015)</f>
        <v>0.699881909584832</v>
      </c>
      <c r="AA1015" s="24" t="n">
        <f aca="false">ABS(K1015-Z1015)</f>
        <v>0</v>
      </c>
    </row>
    <row r="1016" customFormat="false" ht="22.35" hidden="false" customHeight="false" outlineLevel="0" collapsed="false">
      <c r="A1016" s="17" t="n">
        <v>1411</v>
      </c>
      <c r="B1016" s="7" t="s">
        <v>428</v>
      </c>
      <c r="C1016" s="6" t="n">
        <v>93</v>
      </c>
      <c r="D1016" s="6" t="n">
        <v>471</v>
      </c>
      <c r="E1016" s="16" t="n">
        <v>0.124201508619452</v>
      </c>
      <c r="F1016" s="16" t="n">
        <v>0.0201990123590577</v>
      </c>
      <c r="G1016" s="16" t="n">
        <v>0.125867409026547</v>
      </c>
      <c r="H1016" s="16" t="n">
        <v>0.022785339420589</v>
      </c>
      <c r="I1016" s="23" t="n">
        <f aca="false">G1016-E1016</f>
        <v>0.0016659004070948</v>
      </c>
      <c r="J1016" s="17" t="n">
        <f aca="false">100*(G1016-E1016)/E1016</f>
        <v>1.3412883833795</v>
      </c>
      <c r="K1016" s="16" t="n">
        <v>0.711029558198957</v>
      </c>
      <c r="L1016" s="17" t="n">
        <v>142.280368418761</v>
      </c>
      <c r="M1016" s="16" t="n">
        <v>0.478229917449144</v>
      </c>
      <c r="N1016" s="16" t="n">
        <v>0.73224223134878</v>
      </c>
      <c r="O1016" s="6" t="str">
        <f aca="false">IF(N1016&lt;0.05,"Yes","No")</f>
        <v>No</v>
      </c>
      <c r="P1016" s="16" t="n">
        <v>0.0743295918329757</v>
      </c>
      <c r="Q1016" s="16" t="n">
        <v>0.430237922003369</v>
      </c>
      <c r="R1016" s="16" t="n">
        <v>0.51214066308837</v>
      </c>
      <c r="S1016" s="16" t="n">
        <v>0.564502705555489</v>
      </c>
      <c r="T1016" s="16" t="n">
        <v>0.00168425698473384</v>
      </c>
      <c r="U1016" s="16" t="n">
        <v>0.682909914674069</v>
      </c>
      <c r="V1016" s="16" t="n">
        <v>0.940197872513564</v>
      </c>
      <c r="W1016" s="6" t="s">
        <v>510</v>
      </c>
      <c r="X1016" s="16" t="n">
        <v>0.1</v>
      </c>
      <c r="Y1016" s="16" t="n">
        <v>0.510490149076547</v>
      </c>
      <c r="Z1016" s="16" t="n">
        <f aca="false">(G1016-E1016)/SQRT(H1016^2/D1016+F1016^2/C1016)</f>
        <v>0.711029558198957</v>
      </c>
      <c r="AA1016" s="24" t="n">
        <f aca="false">ABS(K1016-Z1016)</f>
        <v>0</v>
      </c>
    </row>
    <row r="1017" customFormat="false" ht="22.35" hidden="false" customHeight="false" outlineLevel="0" collapsed="false">
      <c r="A1017" s="17" t="n">
        <v>1412</v>
      </c>
      <c r="B1017" s="7" t="s">
        <v>428</v>
      </c>
      <c r="C1017" s="6" t="n">
        <v>93</v>
      </c>
      <c r="D1017" s="6" t="n">
        <v>471</v>
      </c>
      <c r="E1017" s="16" t="n">
        <v>0.122222545887193</v>
      </c>
      <c r="F1017" s="16" t="n">
        <v>0.0198670691372015</v>
      </c>
      <c r="G1017" s="16" t="n">
        <v>0.123880545931004</v>
      </c>
      <c r="H1017" s="16" t="n">
        <v>0.0224370803113481</v>
      </c>
      <c r="I1017" s="23" t="n">
        <f aca="false">G1017-E1017</f>
        <v>0.00165800004381089</v>
      </c>
      <c r="J1017" s="17" t="n">
        <f aca="false">100*(G1017-E1017)/E1017</f>
        <v>1.35654189803996</v>
      </c>
      <c r="K1017" s="16" t="n">
        <v>0.719312411984909</v>
      </c>
      <c r="L1017" s="17" t="n">
        <v>142.405874603548</v>
      </c>
      <c r="M1017" s="16" t="n">
        <v>0.473127211956043</v>
      </c>
      <c r="N1017" s="16" t="n">
        <v>0.730374924555214</v>
      </c>
      <c r="O1017" s="6" t="str">
        <f aca="false">IF(N1017&lt;0.05,"Yes","No")</f>
        <v>No</v>
      </c>
      <c r="P1017" s="16" t="n">
        <v>0.0751370187598244</v>
      </c>
      <c r="Q1017" s="16" t="n">
        <v>0.439635860666749</v>
      </c>
      <c r="R1017" s="16" t="n">
        <v>0.507570116613046</v>
      </c>
      <c r="S1017" s="16" t="n">
        <v>0.570495398448668</v>
      </c>
      <c r="T1017" s="16" t="n">
        <v>0.00167688272385435</v>
      </c>
      <c r="U1017" s="16" t="n">
        <v>0.679747880099375</v>
      </c>
      <c r="V1017" s="16" t="n">
        <v>0.940197872513564</v>
      </c>
      <c r="W1017" s="6" t="s">
        <v>510</v>
      </c>
      <c r="X1017" s="16" t="n">
        <v>0.1</v>
      </c>
      <c r="Y1017" s="16" t="n">
        <v>0.510946738807844</v>
      </c>
      <c r="Z1017" s="16" t="n">
        <f aca="false">(G1017-E1017)/SQRT(H1017^2/D1017+F1017^2/C1017)</f>
        <v>0.719312411984945</v>
      </c>
      <c r="AA1017" s="24" t="n">
        <f aca="false">ABS(K1017-Z1017)</f>
        <v>3.59712259978551E-014</v>
      </c>
    </row>
    <row r="1018" customFormat="false" ht="22.35" hidden="false" customHeight="false" outlineLevel="0" collapsed="false">
      <c r="A1018" s="17" t="n">
        <v>1413</v>
      </c>
      <c r="B1018" s="7" t="s">
        <v>428</v>
      </c>
      <c r="C1018" s="6" t="n">
        <v>93</v>
      </c>
      <c r="D1018" s="6" t="n">
        <v>471</v>
      </c>
      <c r="E1018" s="16" t="n">
        <v>0.120356546855101</v>
      </c>
      <c r="F1018" s="16" t="n">
        <v>0.0195570580397855</v>
      </c>
      <c r="G1018" s="16" t="n">
        <v>0.122005747919882</v>
      </c>
      <c r="H1018" s="16" t="n">
        <v>0.0221082930294361</v>
      </c>
      <c r="I1018" s="23" t="n">
        <f aca="false">G1018-E1018</f>
        <v>0.00164920106478141</v>
      </c>
      <c r="J1018" s="17" t="n">
        <f aca="false">100*(G1018-E1018)/E1018</f>
        <v>1.37026286303054</v>
      </c>
      <c r="K1018" s="16" t="n">
        <v>0.726695571632365</v>
      </c>
      <c r="L1018" s="17" t="n">
        <v>142.509841914289</v>
      </c>
      <c r="M1018" s="16" t="n">
        <v>0.468604440151912</v>
      </c>
      <c r="N1018" s="16" t="n">
        <v>0.728579292583597</v>
      </c>
      <c r="O1018" s="6" t="str">
        <f aca="false">IF(N1018&lt;0.05,"Yes","No")</f>
        <v>No</v>
      </c>
      <c r="P1018" s="16" t="n">
        <v>0.075859483247533</v>
      </c>
      <c r="Q1018" s="16" t="n">
        <v>0.448130962365416</v>
      </c>
      <c r="R1018" s="16" t="n">
        <v>0.503498786508032</v>
      </c>
      <c r="S1018" s="16" t="n">
        <v>0.577037979090684</v>
      </c>
      <c r="T1018" s="16" t="n">
        <v>0.00166899201109484</v>
      </c>
      <c r="U1018" s="16" t="n">
        <v>0.676851688504708</v>
      </c>
      <c r="V1018" s="16" t="n">
        <v>0.940197872513564</v>
      </c>
      <c r="W1018" s="6" t="s">
        <v>510</v>
      </c>
      <c r="X1018" s="16" t="n">
        <v>0.1</v>
      </c>
      <c r="Y1018" s="16" t="n">
        <v>0.51087825034815</v>
      </c>
      <c r="Z1018" s="16" t="n">
        <f aca="false">(G1018-E1018)/SQRT(H1018^2/D1018+F1018^2/C1018)</f>
        <v>0.726695571632359</v>
      </c>
      <c r="AA1018" s="24" t="n">
        <f aca="false">ABS(K1018-Z1018)</f>
        <v>6.10622663543836E-015</v>
      </c>
    </row>
    <row r="1019" customFormat="false" ht="22.35" hidden="false" customHeight="false" outlineLevel="0" collapsed="false">
      <c r="A1019" s="17" t="n">
        <v>1414</v>
      </c>
      <c r="B1019" s="7" t="s">
        <v>428</v>
      </c>
      <c r="C1019" s="6" t="n">
        <v>93</v>
      </c>
      <c r="D1019" s="6" t="n">
        <v>471</v>
      </c>
      <c r="E1019" s="16" t="n">
        <v>0.118665424405888</v>
      </c>
      <c r="F1019" s="16" t="n">
        <v>0.0192705422136314</v>
      </c>
      <c r="G1019" s="16" t="n">
        <v>0.120299644341135</v>
      </c>
      <c r="H1019" s="16" t="n">
        <v>0.0217993236462324</v>
      </c>
      <c r="I1019" s="23" t="n">
        <f aca="false">G1019-E1019</f>
        <v>0.00163421993524709</v>
      </c>
      <c r="J1019" s="17" t="n">
        <f aca="false">100*(G1019-E1019)/E1019</f>
        <v>1.3771660476748</v>
      </c>
      <c r="K1019" s="16" t="n">
        <v>0.730699898079921</v>
      </c>
      <c r="L1019" s="17" t="n">
        <v>142.583743588802</v>
      </c>
      <c r="M1019" s="16" t="n">
        <v>0.466161463308357</v>
      </c>
      <c r="N1019" s="16" t="n">
        <v>0.728233418555342</v>
      </c>
      <c r="O1019" s="6" t="str">
        <f aca="false">IF(N1019&lt;0.05,"Yes","No")</f>
        <v>No</v>
      </c>
      <c r="P1019" s="16" t="n">
        <v>0.0762427319746614</v>
      </c>
      <c r="Q1019" s="16" t="n">
        <v>0.452670393705366</v>
      </c>
      <c r="R1019" s="16" t="n">
        <v>0.501346090809518</v>
      </c>
      <c r="S1019" s="16" t="n">
        <v>0.584935264724724</v>
      </c>
      <c r="T1019" s="16" t="n">
        <v>0.0016553256409542</v>
      </c>
      <c r="U1019" s="16" t="n">
        <v>0.675216145204673</v>
      </c>
      <c r="V1019" s="16" t="n">
        <v>0.940197872513564</v>
      </c>
      <c r="W1019" s="6" t="s">
        <v>510</v>
      </c>
      <c r="X1019" s="16" t="n">
        <v>0.1</v>
      </c>
      <c r="Y1019" s="16" t="n">
        <v>0.511060886240669</v>
      </c>
      <c r="Z1019" s="16" t="n">
        <f aca="false">(G1019-E1019)/SQRT(H1019^2/D1019+F1019^2/C1019)</f>
        <v>0.730699898079903</v>
      </c>
      <c r="AA1019" s="24" t="n">
        <f aca="false">ABS(K1019-Z1019)</f>
        <v>1.86517468137026E-014</v>
      </c>
    </row>
    <row r="1020" customFormat="false" ht="22.35" hidden="false" customHeight="false" outlineLevel="0" collapsed="false">
      <c r="A1020" s="17" t="n">
        <v>1415</v>
      </c>
      <c r="B1020" s="7" t="s">
        <v>428</v>
      </c>
      <c r="C1020" s="6" t="n">
        <v>93</v>
      </c>
      <c r="D1020" s="6" t="n">
        <v>471</v>
      </c>
      <c r="E1020" s="16" t="n">
        <v>0.117071385665606</v>
      </c>
      <c r="F1020" s="16" t="n">
        <v>0.0190016953717634</v>
      </c>
      <c r="G1020" s="16" t="n">
        <v>0.118692994497384</v>
      </c>
      <c r="H1020" s="16" t="n">
        <v>0.0215086603705793</v>
      </c>
      <c r="I1020" s="23" t="n">
        <f aca="false">G1020-E1020</f>
        <v>0.0016216088317778</v>
      </c>
      <c r="J1020" s="17" t="n">
        <f aca="false">100*(G1020-E1020)/E1020</f>
        <v>1.38514533039665</v>
      </c>
      <c r="K1020" s="16" t="n">
        <v>0.735226835082966</v>
      </c>
      <c r="L1020" s="17" t="n">
        <v>142.65141332935</v>
      </c>
      <c r="M1020" s="16" t="n">
        <v>0.463408397765039</v>
      </c>
      <c r="N1020" s="16" t="n">
        <v>0.728160754374818</v>
      </c>
      <c r="O1020" s="6" t="str">
        <f aca="false">IF(N1020&lt;0.05,"Yes","No")</f>
        <v>No</v>
      </c>
      <c r="P1020" s="16" t="n">
        <v>0.0766831176134305</v>
      </c>
      <c r="Q1020" s="16" t="n">
        <v>0.457914835155433</v>
      </c>
      <c r="R1020" s="16" t="n">
        <v>0.498878506897526</v>
      </c>
      <c r="S1020" s="16" t="n">
        <v>0.592764907101126</v>
      </c>
      <c r="T1020" s="16" t="n">
        <v>0.00164400420317096</v>
      </c>
      <c r="U1020" s="16" t="n">
        <v>0.673349070962401</v>
      </c>
      <c r="V1020" s="16" t="n">
        <v>0.940197872513564</v>
      </c>
      <c r="W1020" s="6" t="s">
        <v>510</v>
      </c>
      <c r="X1020" s="16" t="n">
        <v>0.1</v>
      </c>
      <c r="Y1020" s="16" t="n">
        <v>0.511517475971965</v>
      </c>
      <c r="Z1020" s="16" t="n">
        <f aca="false">(G1020-E1020)/SQRT(H1020^2/D1020+F1020^2/C1020)</f>
        <v>0.735226835082959</v>
      </c>
      <c r="AA1020" s="24" t="n">
        <f aca="false">ABS(K1020-Z1020)</f>
        <v>6.32827124036339E-015</v>
      </c>
    </row>
    <row r="1021" customFormat="false" ht="22.35" hidden="false" customHeight="false" outlineLevel="0" collapsed="false">
      <c r="A1021" s="17" t="n">
        <v>1416</v>
      </c>
      <c r="B1021" s="7" t="s">
        <v>428</v>
      </c>
      <c r="C1021" s="6" t="n">
        <v>93</v>
      </c>
      <c r="D1021" s="6" t="n">
        <v>471</v>
      </c>
      <c r="E1021" s="16" t="n">
        <v>0.115632729264357</v>
      </c>
      <c r="F1021" s="16" t="n">
        <v>0.0187559286120469</v>
      </c>
      <c r="G1021" s="16" t="n">
        <v>0.117241480801009</v>
      </c>
      <c r="H1021" s="16" t="n">
        <v>0.0212399047884173</v>
      </c>
      <c r="I1021" s="23" t="n">
        <f aca="false">G1021-E1021</f>
        <v>0.00160875153665249</v>
      </c>
      <c r="J1021" s="17" t="n">
        <f aca="false">100*(G1021-E1021)/E1021</f>
        <v>1.39125967785003</v>
      </c>
      <c r="K1021" s="16" t="n">
        <v>0.738888700212277</v>
      </c>
      <c r="L1021" s="17" t="n">
        <v>142.699494678497</v>
      </c>
      <c r="M1021" s="16" t="n">
        <v>0.461188189919262</v>
      </c>
      <c r="N1021" s="16" t="n">
        <v>0.728160754374818</v>
      </c>
      <c r="O1021" s="6" t="str">
        <f aca="false">IF(N1021&lt;0.05,"Yes","No")</f>
        <v>No</v>
      </c>
      <c r="P1021" s="16" t="n">
        <v>0.0770422569513353</v>
      </c>
      <c r="Q1021" s="16" t="n">
        <v>0.462214095342052</v>
      </c>
      <c r="R1021" s="16" t="n">
        <v>0.496870966273964</v>
      </c>
      <c r="S1021" s="16" t="n">
        <v>0.601688652856551</v>
      </c>
      <c r="T1021" s="16" t="n">
        <v>0.00163285078397641</v>
      </c>
      <c r="U1021" s="16" t="n">
        <v>0.671720757594314</v>
      </c>
      <c r="V1021" s="16" t="n">
        <v>0.940197872513564</v>
      </c>
      <c r="W1021" s="6" t="s">
        <v>510</v>
      </c>
      <c r="X1021" s="16" t="n">
        <v>0.1</v>
      </c>
      <c r="Y1021" s="16" t="n">
        <v>0.511654452891355</v>
      </c>
      <c r="Z1021" s="16" t="n">
        <f aca="false">(G1021-E1021)/SQRT(H1021^2/D1021+F1021^2/C1021)</f>
        <v>0.738888700212245</v>
      </c>
      <c r="AA1021" s="24" t="n">
        <f aca="false">ABS(K1021-Z1021)</f>
        <v>3.1863400806742E-014</v>
      </c>
    </row>
    <row r="1022" customFormat="false" ht="22.35" hidden="false" customHeight="false" outlineLevel="0" collapsed="false">
      <c r="A1022" s="17" t="n">
        <v>1417</v>
      </c>
      <c r="B1022" s="7" t="s">
        <v>428</v>
      </c>
      <c r="C1022" s="6" t="n">
        <v>93</v>
      </c>
      <c r="D1022" s="6" t="n">
        <v>471</v>
      </c>
      <c r="E1022" s="16" t="n">
        <v>0.114280225128256</v>
      </c>
      <c r="F1022" s="16" t="n">
        <v>0.0185252508966418</v>
      </c>
      <c r="G1022" s="16" t="n">
        <v>0.115874416351065</v>
      </c>
      <c r="H1022" s="16" t="n">
        <v>0.0209862553743652</v>
      </c>
      <c r="I1022" s="23" t="n">
        <f aca="false">G1022-E1022</f>
        <v>0.00159419122280939</v>
      </c>
      <c r="J1022" s="17" t="n">
        <f aca="false">100*(G1022-E1022)/E1022</f>
        <v>1.39498432123339</v>
      </c>
      <c r="K1022" s="16" t="n">
        <v>0.741264553808001</v>
      </c>
      <c r="L1022" s="17" t="n">
        <v>142.738610575868</v>
      </c>
      <c r="M1022" s="16" t="n">
        <v>0.459750845259542</v>
      </c>
      <c r="N1022" s="16" t="n">
        <v>0.728160754374818</v>
      </c>
      <c r="O1022" s="6" t="str">
        <f aca="false">IF(N1022&lt;0.05,"Yes","No")</f>
        <v>No</v>
      </c>
      <c r="P1022" s="16" t="n">
        <v>0.0772714058714742</v>
      </c>
      <c r="Q1022" s="16" t="n">
        <v>0.464967736765817</v>
      </c>
      <c r="R1022" s="16" t="n">
        <v>0.4955923140968</v>
      </c>
      <c r="S1022" s="16" t="n">
        <v>0.609854882725114</v>
      </c>
      <c r="T1022" s="16" t="n">
        <v>0.00161986198444517</v>
      </c>
      <c r="U1022" s="16" t="n">
        <v>0.670611985329734</v>
      </c>
      <c r="V1022" s="16" t="n">
        <v>0.940197872513564</v>
      </c>
      <c r="W1022" s="6" t="s">
        <v>510</v>
      </c>
      <c r="X1022" s="16" t="n">
        <v>0.1</v>
      </c>
      <c r="Y1022" s="16" t="n">
        <v>0.511608793918225</v>
      </c>
      <c r="Z1022" s="16" t="n">
        <f aca="false">(G1022-E1022)/SQRT(H1022^2/D1022+F1022^2/C1022)</f>
        <v>0.741264553808001</v>
      </c>
      <c r="AA1022" s="24" t="n">
        <f aca="false">ABS(K1022-Z1022)</f>
        <v>0</v>
      </c>
    </row>
    <row r="1023" customFormat="false" ht="22.35" hidden="false" customHeight="false" outlineLevel="0" collapsed="false">
      <c r="A1023" s="17" t="n">
        <v>1418</v>
      </c>
      <c r="B1023" s="7" t="s">
        <v>428</v>
      </c>
      <c r="C1023" s="6" t="n">
        <v>93</v>
      </c>
      <c r="D1023" s="6" t="n">
        <v>471</v>
      </c>
      <c r="E1023" s="16" t="n">
        <v>0.113048733402324</v>
      </c>
      <c r="F1023" s="16" t="n">
        <v>0.018311526415784</v>
      </c>
      <c r="G1023" s="16" t="n">
        <v>0.114627373905066</v>
      </c>
      <c r="H1023" s="16" t="n">
        <v>0.0207500158032063</v>
      </c>
      <c r="I1023" s="23" t="n">
        <f aca="false">G1023-E1023</f>
        <v>0.00157864050274149</v>
      </c>
      <c r="J1023" s="17" t="n">
        <f aca="false">100*(G1023-E1023)/E1023</f>
        <v>1.39642475880145</v>
      </c>
      <c r="K1023" s="16" t="n">
        <v>0.7425586016004</v>
      </c>
      <c r="L1023" s="17" t="n">
        <v>142.769311865677</v>
      </c>
      <c r="M1023" s="16" t="n">
        <v>0.458968957448925</v>
      </c>
      <c r="N1023" s="16" t="n">
        <v>0.728160754374818</v>
      </c>
      <c r="O1023" s="6" t="str">
        <f aca="false">IF(N1023&lt;0.05,"Yes","No")</f>
        <v>No</v>
      </c>
      <c r="P1023" s="16" t="n">
        <v>0.07739170966134</v>
      </c>
      <c r="Q1023" s="16" t="n">
        <v>0.46641667961081</v>
      </c>
      <c r="R1023" s="16" t="n">
        <v>0.494921724116566</v>
      </c>
      <c r="S1023" s="16" t="n">
        <v>0.616496995164887</v>
      </c>
      <c r="T1023" s="16" t="n">
        <v>0.00160571504286219</v>
      </c>
      <c r="U1023" s="16" t="n">
        <v>0.669958972991826</v>
      </c>
      <c r="V1023" s="16" t="n">
        <v>0.940197872513564</v>
      </c>
      <c r="W1023" s="6" t="s">
        <v>510</v>
      </c>
      <c r="X1023" s="16" t="n">
        <v>0.1</v>
      </c>
      <c r="Y1023" s="16" t="n">
        <v>0.511426158025706</v>
      </c>
      <c r="Z1023" s="16" t="n">
        <f aca="false">(G1023-E1023)/SQRT(H1023^2/D1023+F1023^2/C1023)</f>
        <v>0.742558601600413</v>
      </c>
      <c r="AA1023" s="24" t="n">
        <f aca="false">ABS(K1023-Z1023)</f>
        <v>1.28785870856518E-014</v>
      </c>
    </row>
    <row r="1024" customFormat="false" ht="22.35" hidden="false" customHeight="false" outlineLevel="0" collapsed="false">
      <c r="A1024" s="17" t="n">
        <v>1419</v>
      </c>
      <c r="B1024" s="7" t="s">
        <v>428</v>
      </c>
      <c r="C1024" s="6" t="n">
        <v>93</v>
      </c>
      <c r="D1024" s="6" t="n">
        <v>471</v>
      </c>
      <c r="E1024" s="16" t="n">
        <v>0.111893305695185</v>
      </c>
      <c r="F1024" s="16" t="n">
        <v>0.0181133680493509</v>
      </c>
      <c r="G1024" s="16" t="n">
        <v>0.113455273305914</v>
      </c>
      <c r="H1024" s="16" t="n">
        <v>0.0205280388357969</v>
      </c>
      <c r="I1024" s="23" t="n">
        <f aca="false">G1024-E1024</f>
        <v>0.0015619676107291</v>
      </c>
      <c r="J1024" s="17" t="n">
        <f aca="false">100*(G1024-E1024)/E1024</f>
        <v>1.39594375286771</v>
      </c>
      <c r="K1024" s="16" t="n">
        <v>0.742734940887478</v>
      </c>
      <c r="L1024" s="17" t="n">
        <v>142.782884444099</v>
      </c>
      <c r="M1024" s="16" t="n">
        <v>0.45886238804785</v>
      </c>
      <c r="N1024" s="16" t="n">
        <v>0.728160754374818</v>
      </c>
      <c r="O1024" s="6" t="str">
        <f aca="false">IF(N1024&lt;0.05,"Yes","No")</f>
        <v>No</v>
      </c>
      <c r="P1024" s="16" t="n">
        <v>0.0774036401440807</v>
      </c>
      <c r="Q1024" s="16" t="n">
        <v>0.466560493595019</v>
      </c>
      <c r="R1024" s="16" t="n">
        <v>0.49485524846198</v>
      </c>
      <c r="S1024" s="16" t="n">
        <v>0.624336038209448</v>
      </c>
      <c r="T1024" s="16" t="n">
        <v>0.0015907230703935</v>
      </c>
      <c r="U1024" s="16" t="n">
        <v>0.669656625958252</v>
      </c>
      <c r="V1024" s="16" t="n">
        <v>0.940197872513564</v>
      </c>
      <c r="W1024" s="6" t="s">
        <v>510</v>
      </c>
      <c r="X1024" s="16" t="n">
        <v>0.1</v>
      </c>
      <c r="Y1024" s="16" t="n">
        <v>0.511654452891355</v>
      </c>
      <c r="Z1024" s="16" t="n">
        <f aca="false">(G1024-E1024)/SQRT(H1024^2/D1024+F1024^2/C1024)</f>
        <v>0.742734940887478</v>
      </c>
      <c r="AA1024" s="24" t="n">
        <f aca="false">ABS(K1024-Z1024)</f>
        <v>0</v>
      </c>
    </row>
    <row r="1025" customFormat="false" ht="22.35" hidden="false" customHeight="false" outlineLevel="0" collapsed="false">
      <c r="A1025" s="17" t="n">
        <v>1420</v>
      </c>
      <c r="B1025" s="7" t="s">
        <v>428</v>
      </c>
      <c r="C1025" s="6" t="n">
        <v>93</v>
      </c>
      <c r="D1025" s="6" t="n">
        <v>471</v>
      </c>
      <c r="E1025" s="16" t="n">
        <v>0.110849968528235</v>
      </c>
      <c r="F1025" s="16" t="n">
        <v>0.0179328455363853</v>
      </c>
      <c r="G1025" s="16" t="n">
        <v>0.112389975023751</v>
      </c>
      <c r="H1025" s="16" t="n">
        <v>0.0203222829948343</v>
      </c>
      <c r="I1025" s="23" t="n">
        <f aca="false">G1025-E1025</f>
        <v>0.00154000649551561</v>
      </c>
      <c r="J1025" s="17" t="n">
        <f aca="false">100*(G1025-E1025)/E1025</f>
        <v>1.38927102638135</v>
      </c>
      <c r="K1025" s="16" t="n">
        <v>0.739672440059446</v>
      </c>
      <c r="L1025" s="17" t="n">
        <v>142.776652076102</v>
      </c>
      <c r="M1025" s="16" t="n">
        <v>0.460713216837371</v>
      </c>
      <c r="N1025" s="16" t="n">
        <v>0.728160754374818</v>
      </c>
      <c r="O1025" s="6" t="str">
        <f aca="false">IF(N1025&lt;0.05,"Yes","No")</f>
        <v>No</v>
      </c>
      <c r="P1025" s="16" t="n">
        <v>0.0770874320043432</v>
      </c>
      <c r="Q1025" s="16" t="n">
        <v>0.46275630863949</v>
      </c>
      <c r="R1025" s="16" t="n">
        <v>0.496618749808786</v>
      </c>
      <c r="S1025" s="16" t="n">
        <v>0.633870018608085</v>
      </c>
      <c r="T1025" s="16" t="n">
        <v>0.00157078702608108</v>
      </c>
      <c r="U1025" s="16" t="n">
        <v>0.670558922090207</v>
      </c>
      <c r="V1025" s="16" t="n">
        <v>0.940197872513564</v>
      </c>
      <c r="W1025" s="6" t="s">
        <v>510</v>
      </c>
      <c r="X1025" s="16" t="n">
        <v>0.1</v>
      </c>
      <c r="Y1025" s="16" t="n">
        <v>0.511448987512271</v>
      </c>
      <c r="Z1025" s="16" t="n">
        <f aca="false">(G1025-E1025)/SQRT(H1025^2/D1025+F1025^2/C1025)</f>
        <v>0.739672440059426</v>
      </c>
      <c r="AA1025" s="24" t="n">
        <f aca="false">ABS(K1025-Z1025)</f>
        <v>2.00950367457153E-014</v>
      </c>
    </row>
    <row r="1026" customFormat="false" ht="22.35" hidden="false" customHeight="false" outlineLevel="0" collapsed="false">
      <c r="A1026" s="17" t="n">
        <v>1421</v>
      </c>
      <c r="B1026" s="7" t="s">
        <v>428</v>
      </c>
      <c r="C1026" s="6" t="n">
        <v>93</v>
      </c>
      <c r="D1026" s="6" t="n">
        <v>471</v>
      </c>
      <c r="E1026" s="16" t="n">
        <v>0.109867520470132</v>
      </c>
      <c r="F1026" s="16" t="n">
        <v>0.0177649276117779</v>
      </c>
      <c r="G1026" s="16" t="n">
        <v>0.111390341445013</v>
      </c>
      <c r="H1026" s="16" t="n">
        <v>0.0201299738811566</v>
      </c>
      <c r="I1026" s="23" t="n">
        <f aca="false">G1026-E1026</f>
        <v>0.0015228209748805</v>
      </c>
      <c r="J1026" s="17" t="n">
        <f aca="false">100*(G1026-E1026)/E1026</f>
        <v>1.38605200915086</v>
      </c>
      <c r="K1026" s="16" t="n">
        <v>0.738346639320809</v>
      </c>
      <c r="L1026" s="17" t="n">
        <v>142.765788625432</v>
      </c>
      <c r="M1026" s="16" t="n">
        <v>0.461515842753349</v>
      </c>
      <c r="N1026" s="16" t="n">
        <v>0.728160754374818</v>
      </c>
      <c r="O1026" s="6" t="str">
        <f aca="false">IF(N1026&lt;0.05,"Yes","No")</f>
        <v>No</v>
      </c>
      <c r="P1026" s="16" t="n">
        <v>0.0769543905220944</v>
      </c>
      <c r="Q1026" s="16" t="n">
        <v>0.461160389384904</v>
      </c>
      <c r="R1026" s="16" t="n">
        <v>0.497361728583717</v>
      </c>
      <c r="S1026" s="16" t="n">
        <v>0.643376824966812</v>
      </c>
      <c r="T1026" s="16" t="n">
        <v>0.00155550617646032</v>
      </c>
      <c r="U1026" s="16" t="n">
        <v>0.670758102149073</v>
      </c>
      <c r="V1026" s="16" t="n">
        <v>0.940197872513564</v>
      </c>
      <c r="W1026" s="6" t="s">
        <v>510</v>
      </c>
      <c r="X1026" s="16" t="n">
        <v>0.1</v>
      </c>
      <c r="Y1026" s="16" t="n">
        <v>0.511289181106317</v>
      </c>
      <c r="Z1026" s="16" t="n">
        <f aca="false">(G1026-E1026)/SQRT(H1026^2/D1026+F1026^2/C1026)</f>
        <v>0.738346639320789</v>
      </c>
      <c r="AA1026" s="24" t="n">
        <f aca="false">ABS(K1026-Z1026)</f>
        <v>2.00950367457153E-014</v>
      </c>
    </row>
    <row r="1027" customFormat="false" ht="22.35" hidden="false" customHeight="false" outlineLevel="0" collapsed="false">
      <c r="A1027" s="17" t="n">
        <v>1422</v>
      </c>
      <c r="B1027" s="7" t="s">
        <v>428</v>
      </c>
      <c r="C1027" s="6" t="n">
        <v>93</v>
      </c>
      <c r="D1027" s="6" t="n">
        <v>471</v>
      </c>
      <c r="E1027" s="16" t="n">
        <v>0.10897343950246</v>
      </c>
      <c r="F1027" s="16" t="n">
        <v>0.017613552923236</v>
      </c>
      <c r="G1027" s="16" t="n">
        <v>0.110479045904493</v>
      </c>
      <c r="H1027" s="16" t="n">
        <v>0.0199526022136657</v>
      </c>
      <c r="I1027" s="23" t="n">
        <f aca="false">G1027-E1027</f>
        <v>0.0015056064020329</v>
      </c>
      <c r="J1027" s="17" t="n">
        <f aca="false">100*(G1027-E1027)/E1027</f>
        <v>1.38162694405816</v>
      </c>
      <c r="K1027" s="16" t="n">
        <v>0.736317457911552</v>
      </c>
      <c r="L1027" s="17" t="n">
        <v>142.734050749038</v>
      </c>
      <c r="M1027" s="16" t="n">
        <v>0.462745941707341</v>
      </c>
      <c r="N1027" s="16" t="n">
        <v>0.728160754374818</v>
      </c>
      <c r="O1027" s="6" t="str">
        <f aca="false">IF(N1027&lt;0.05,"Yes","No")</f>
        <v>No</v>
      </c>
      <c r="P1027" s="16" t="n">
        <v>0.0767578572814733</v>
      </c>
      <c r="Q1027" s="16" t="n">
        <v>0.458807889124766</v>
      </c>
      <c r="R1027" s="16" t="n">
        <v>0.498460366353166</v>
      </c>
      <c r="S1027" s="16" t="n">
        <v>0.653653005144947</v>
      </c>
      <c r="T1027" s="16" t="n">
        <v>0.00154037356662797</v>
      </c>
      <c r="U1027" s="16" t="n">
        <v>0.671158376534257</v>
      </c>
      <c r="V1027" s="16" t="n">
        <v>0.940197872513564</v>
      </c>
      <c r="W1027" s="6" t="s">
        <v>510</v>
      </c>
      <c r="X1027" s="16" t="n">
        <v>0.1</v>
      </c>
      <c r="Y1027" s="16" t="n">
        <v>0.511083715727233</v>
      </c>
      <c r="Z1027" s="16" t="n">
        <f aca="false">(G1027-E1027)/SQRT(H1027^2/D1027+F1027^2/C1027)</f>
        <v>0.736317457911552</v>
      </c>
      <c r="AA1027" s="24" t="n">
        <f aca="false">ABS(K1027-Z1027)</f>
        <v>0</v>
      </c>
    </row>
    <row r="1028" customFormat="false" ht="22.35" hidden="false" customHeight="false" outlineLevel="0" collapsed="false">
      <c r="A1028" s="17" t="n">
        <v>1423</v>
      </c>
      <c r="B1028" s="7" t="s">
        <v>428</v>
      </c>
      <c r="C1028" s="6" t="n">
        <v>93</v>
      </c>
      <c r="D1028" s="6" t="n">
        <v>471</v>
      </c>
      <c r="E1028" s="16" t="n">
        <v>0.108128932454894</v>
      </c>
      <c r="F1028" s="16" t="n">
        <v>0.0174704384457347</v>
      </c>
      <c r="G1028" s="16" t="n">
        <v>0.109619890096461</v>
      </c>
      <c r="H1028" s="16" t="n">
        <v>0.0197860280664027</v>
      </c>
      <c r="I1028" s="23" t="n">
        <f aca="false">G1028-E1028</f>
        <v>0.0014909576415673</v>
      </c>
      <c r="J1028" s="17" t="n">
        <f aca="false">100*(G1028-E1028)/E1028</f>
        <v>1.37887021328844</v>
      </c>
      <c r="K1028" s="16" t="n">
        <v>0.735160007259128</v>
      </c>
      <c r="L1028" s="17" t="n">
        <v>142.70967135142</v>
      </c>
      <c r="M1028" s="16" t="n">
        <v>0.463448472179808</v>
      </c>
      <c r="N1028" s="16" t="n">
        <v>0.728160754374818</v>
      </c>
      <c r="O1028" s="6" t="str">
        <f aca="false">IF(N1028&lt;0.05,"Yes","No")</f>
        <v>No</v>
      </c>
      <c r="P1028" s="16" t="n">
        <v>0.0766486795703662</v>
      </c>
      <c r="Q1028" s="16" t="n">
        <v>0.457503632526876</v>
      </c>
      <c r="R1028" s="16" t="n">
        <v>0.499071237779806</v>
      </c>
      <c r="S1028" s="16" t="n">
        <v>0.66275772808439</v>
      </c>
      <c r="T1028" s="16" t="n">
        <v>0.0015275774596948</v>
      </c>
      <c r="U1028" s="16" t="n">
        <v>0.671256813740849</v>
      </c>
      <c r="V1028" s="16" t="n">
        <v>0.940197872513564</v>
      </c>
      <c r="W1028" s="6" t="s">
        <v>510</v>
      </c>
      <c r="X1028" s="16" t="n">
        <v>0.1</v>
      </c>
      <c r="Y1028" s="16" t="n">
        <v>0.510627125995936</v>
      </c>
      <c r="Z1028" s="16" t="n">
        <f aca="false">(G1028-E1028)/SQRT(H1028^2/D1028+F1028^2/C1028)</f>
        <v>0.735160007259135</v>
      </c>
      <c r="AA1028" s="24" t="n">
        <f aca="false">ABS(K1028-Z1028)</f>
        <v>6.99440505513849E-015</v>
      </c>
    </row>
    <row r="1029" customFormat="false" ht="22.35" hidden="false" customHeight="false" outlineLevel="0" collapsed="false">
      <c r="A1029" s="17" t="n">
        <v>1424</v>
      </c>
      <c r="B1029" s="7" t="s">
        <v>428</v>
      </c>
      <c r="C1029" s="6" t="n">
        <v>93</v>
      </c>
      <c r="D1029" s="6" t="n">
        <v>471</v>
      </c>
      <c r="E1029" s="16" t="n">
        <v>0.107359710640164</v>
      </c>
      <c r="F1029" s="16" t="n">
        <v>0.0173384243594783</v>
      </c>
      <c r="G1029" s="16" t="n">
        <v>0.108839316748383</v>
      </c>
      <c r="H1029" s="16" t="n">
        <v>0.0196339377166985</v>
      </c>
      <c r="I1029" s="23" t="n">
        <f aca="false">G1029-E1029</f>
        <v>0.0014796061082194</v>
      </c>
      <c r="J1029" s="17" t="n">
        <f aca="false">100*(G1029-E1029)/E1029</f>
        <v>1.3781763190277</v>
      </c>
      <c r="K1029" s="16" t="n">
        <v>0.735137174256601</v>
      </c>
      <c r="L1029" s="17" t="n">
        <v>142.695453277086</v>
      </c>
      <c r="M1029" s="16" t="n">
        <v>0.463462452985245</v>
      </c>
      <c r="N1029" s="16" t="n">
        <v>0.728160754374818</v>
      </c>
      <c r="O1029" s="6" t="str">
        <f aca="false">IF(N1029&lt;0.05,"Yes","No")</f>
        <v>No</v>
      </c>
      <c r="P1029" s="16" t="n">
        <v>0.0766529983276207</v>
      </c>
      <c r="Q1029" s="16" t="n">
        <v>0.457555189913316</v>
      </c>
      <c r="R1029" s="16" t="n">
        <v>0.499047065883609</v>
      </c>
      <c r="S1029" s="16" t="n">
        <v>0.670821833795713</v>
      </c>
      <c r="T1029" s="16" t="n">
        <v>0.00151785247442753</v>
      </c>
      <c r="U1029" s="16" t="n">
        <v>0.670957817748679</v>
      </c>
      <c r="V1029" s="16" t="n">
        <v>0.940197872513564</v>
      </c>
      <c r="W1029" s="6" t="s">
        <v>510</v>
      </c>
      <c r="X1029" s="16" t="n">
        <v>0.1</v>
      </c>
      <c r="Y1029" s="16" t="n">
        <v>0.510558637536242</v>
      </c>
      <c r="Z1029" s="16" t="n">
        <f aca="false">(G1029-E1029)/SQRT(H1029^2/D1029+F1029^2/C1029)</f>
        <v>0.735137174256628</v>
      </c>
      <c r="AA1029" s="24" t="n">
        <f aca="false">ABS(K1029-Z1029)</f>
        <v>2.74225087082414E-014</v>
      </c>
    </row>
    <row r="1030" customFormat="false" ht="22.35" hidden="false" customHeight="false" outlineLevel="0" collapsed="false">
      <c r="A1030" s="17" t="n">
        <v>1425</v>
      </c>
      <c r="B1030" s="7" t="s">
        <v>428</v>
      </c>
      <c r="C1030" s="6" t="n">
        <v>93</v>
      </c>
      <c r="D1030" s="6" t="n">
        <v>471</v>
      </c>
      <c r="E1030" s="16" t="n">
        <v>0.106639447792243</v>
      </c>
      <c r="F1030" s="16" t="n">
        <v>0.0172180079032722</v>
      </c>
      <c r="G1030" s="16" t="n">
        <v>0.108108435972987</v>
      </c>
      <c r="H1030" s="16" t="n">
        <v>0.0194913017213873</v>
      </c>
      <c r="I1030" s="23" t="n">
        <f aca="false">G1030-E1030</f>
        <v>0.0014689881807443</v>
      </c>
      <c r="J1030" s="17" t="n">
        <f aca="false">100*(G1030-E1030)/E1030</f>
        <v>1.37752793282108</v>
      </c>
      <c r="K1030" s="16" t="n">
        <v>0.735013882548058</v>
      </c>
      <c r="L1030" s="17" t="n">
        <v>142.660610912046</v>
      </c>
      <c r="M1030" s="16" t="n">
        <v>0.463537595402538</v>
      </c>
      <c r="N1030" s="16" t="n">
        <v>0.728160754374818</v>
      </c>
      <c r="O1030" s="6" t="str">
        <f aca="false">IF(N1030&lt;0.05,"Yes","No")</f>
        <v>No</v>
      </c>
      <c r="P1030" s="16" t="n">
        <v>0.0766565683173301</v>
      </c>
      <c r="Q1030" s="16" t="n">
        <v>0.457597810695102</v>
      </c>
      <c r="R1030" s="16" t="n">
        <v>0.499027085277635</v>
      </c>
      <c r="S1030" s="16" t="n">
        <v>0.680064353521146</v>
      </c>
      <c r="T1030" s="16" t="n">
        <v>0.00150899813516621</v>
      </c>
      <c r="U1030" s="16" t="n">
        <v>0.670624372691334</v>
      </c>
      <c r="V1030" s="16" t="n">
        <v>0.940197872513564</v>
      </c>
      <c r="W1030" s="6" t="s">
        <v>510</v>
      </c>
      <c r="X1030" s="16" t="n">
        <v>0.1</v>
      </c>
      <c r="Y1030" s="16" t="n">
        <v>0.510809761888455</v>
      </c>
      <c r="Z1030" s="16" t="n">
        <f aca="false">(G1030-E1030)/SQRT(H1030^2/D1030+F1030^2/C1030)</f>
        <v>0.735013882548058</v>
      </c>
      <c r="AA1030" s="24" t="n">
        <f aca="false">ABS(K1030-Z1030)</f>
        <v>0</v>
      </c>
    </row>
    <row r="1031" customFormat="false" ht="22.35" hidden="false" customHeight="false" outlineLevel="0" collapsed="false">
      <c r="A1031" s="17" t="n">
        <v>1426</v>
      </c>
      <c r="B1031" s="7" t="s">
        <v>428</v>
      </c>
      <c r="C1031" s="6" t="n">
        <v>93</v>
      </c>
      <c r="D1031" s="6" t="n">
        <v>471</v>
      </c>
      <c r="E1031" s="16" t="n">
        <v>0.105972973329406</v>
      </c>
      <c r="F1031" s="16" t="n">
        <v>0.0171072254887725</v>
      </c>
      <c r="G1031" s="16" t="n">
        <v>0.107432045659442</v>
      </c>
      <c r="H1031" s="16" t="n">
        <v>0.019358672691694</v>
      </c>
      <c r="I1031" s="23" t="n">
        <f aca="false">G1031-E1031</f>
        <v>0.0014590723300363</v>
      </c>
      <c r="J1031" s="17" t="n">
        <f aca="false">100*(G1031-E1031)/E1031</f>
        <v>1.37683437974409</v>
      </c>
      <c r="K1031" s="16" t="n">
        <v>0.734835413205387</v>
      </c>
      <c r="L1031" s="17" t="n">
        <v>142.620291716615</v>
      </c>
      <c r="M1031" s="16" t="n">
        <v>0.463646293486512</v>
      </c>
      <c r="N1031" s="16" t="n">
        <v>0.728160754374818</v>
      </c>
      <c r="O1031" s="6" t="str">
        <f aca="false">IF(N1031&lt;0.05,"Yes","No")</f>
        <v>No</v>
      </c>
      <c r="P1031" s="16" t="n">
        <v>0.0766569780935902</v>
      </c>
      <c r="Q1031" s="16" t="n">
        <v>0.457602702988739</v>
      </c>
      <c r="R1031" s="16" t="n">
        <v>0.499024791859079</v>
      </c>
      <c r="S1031" s="16" t="n">
        <v>0.688652226156372</v>
      </c>
      <c r="T1031" s="16" t="n">
        <v>0.00150080976556744</v>
      </c>
      <c r="U1031" s="16" t="n">
        <v>0.670313812367237</v>
      </c>
      <c r="V1031" s="16" t="n">
        <v>0.940197872513564</v>
      </c>
      <c r="W1031" s="6" t="s">
        <v>510</v>
      </c>
      <c r="X1031" s="16" t="n">
        <v>0.1</v>
      </c>
      <c r="Y1031" s="16" t="n">
        <v>0.510901079834715</v>
      </c>
      <c r="Z1031" s="16" t="n">
        <f aca="false">(G1031-E1031)/SQRT(H1031^2/D1031+F1031^2/C1031)</f>
        <v>0.734835413205422</v>
      </c>
      <c r="AA1031" s="24" t="n">
        <f aca="false">ABS(K1031-Z1031)</f>
        <v>3.49720252756924E-014</v>
      </c>
    </row>
    <row r="1032" customFormat="false" ht="22.35" hidden="false" customHeight="false" outlineLevel="0" collapsed="false">
      <c r="A1032" s="17" t="n">
        <v>1427</v>
      </c>
      <c r="B1032" s="7" t="s">
        <v>428</v>
      </c>
      <c r="C1032" s="6" t="n">
        <v>93</v>
      </c>
      <c r="D1032" s="6" t="n">
        <v>471</v>
      </c>
      <c r="E1032" s="16" t="n">
        <v>0.10536372990057</v>
      </c>
      <c r="F1032" s="16" t="n">
        <v>0.0170082285656715</v>
      </c>
      <c r="G1032" s="16" t="n">
        <v>0.106814492596689</v>
      </c>
      <c r="H1032" s="16" t="n">
        <v>0.019237359652605</v>
      </c>
      <c r="I1032" s="23" t="n">
        <f aca="false">G1032-E1032</f>
        <v>0.0014507626961188</v>
      </c>
      <c r="J1032" s="17" t="n">
        <f aca="false">100*(G1032-E1032)/E1032</f>
        <v>1.37690901554819</v>
      </c>
      <c r="K1032" s="16" t="n">
        <v>0.734974751528077</v>
      </c>
      <c r="L1032" s="17" t="n">
        <v>142.568152753443</v>
      </c>
      <c r="M1032" s="16" t="n">
        <v>0.463562133896195</v>
      </c>
      <c r="N1032" s="16" t="n">
        <v>0.728160754374818</v>
      </c>
      <c r="O1032" s="6" t="str">
        <f aca="false">IF(N1032&lt;0.05,"Yes","No")</f>
        <v>No</v>
      </c>
      <c r="P1032" s="16" t="n">
        <v>0.0766961494311566</v>
      </c>
      <c r="Q1032" s="16" t="n">
        <v>0.458070487922772</v>
      </c>
      <c r="R1032" s="16" t="n">
        <v>0.498805585290108</v>
      </c>
      <c r="S1032" s="16" t="n">
        <v>0.698581351076034</v>
      </c>
      <c r="T1032" s="16" t="n">
        <v>0.00149428863140827</v>
      </c>
      <c r="U1032" s="16" t="n">
        <v>0.66982339242671</v>
      </c>
      <c r="V1032" s="16" t="n">
        <v>0.940197872513564</v>
      </c>
      <c r="W1032" s="6" t="s">
        <v>510</v>
      </c>
      <c r="X1032" s="16" t="n">
        <v>0.1</v>
      </c>
      <c r="Y1032" s="16" t="n">
        <v>0.510946738807844</v>
      </c>
      <c r="Z1032" s="16" t="n">
        <f aca="false">(G1032-E1032)/SQRT(H1032^2/D1032+F1032^2/C1032)</f>
        <v>0.734974751528112</v>
      </c>
      <c r="AA1032" s="24" t="n">
        <f aca="false">ABS(K1032-Z1032)</f>
        <v>3.530509218308E-014</v>
      </c>
    </row>
    <row r="1033" customFormat="false" ht="22.35" hidden="false" customHeight="false" outlineLevel="0" collapsed="false">
      <c r="A1033" s="17" t="n">
        <v>1428</v>
      </c>
      <c r="B1033" s="7" t="s">
        <v>428</v>
      </c>
      <c r="C1033" s="6" t="n">
        <v>93</v>
      </c>
      <c r="D1033" s="6" t="n">
        <v>471</v>
      </c>
      <c r="E1033" s="16" t="n">
        <v>0.104800833969988</v>
      </c>
      <c r="F1033" s="16" t="n">
        <v>0.0169193426708601</v>
      </c>
      <c r="G1033" s="16" t="n">
        <v>0.106245115367723</v>
      </c>
      <c r="H1033" s="16" t="n">
        <v>0.0191248996859016</v>
      </c>
      <c r="I1033" s="23" t="n">
        <f aca="false">G1033-E1033</f>
        <v>0.00144428139773549</v>
      </c>
      <c r="J1033" s="17" t="n">
        <f aca="false">100*(G1033-E1033)/E1033</f>
        <v>1.378120138003</v>
      </c>
      <c r="K1033" s="16" t="n">
        <v>0.735627604293205</v>
      </c>
      <c r="L1033" s="17" t="n">
        <v>142.500901644545</v>
      </c>
      <c r="M1033" s="16" t="n">
        <v>0.463166435123287</v>
      </c>
      <c r="N1033" s="16" t="n">
        <v>0.728160754374818</v>
      </c>
      <c r="O1033" s="6" t="str">
        <f aca="false">IF(N1033&lt;0.05,"Yes","No")</f>
        <v>No</v>
      </c>
      <c r="P1033" s="16" t="n">
        <v>0.0767961333652078</v>
      </c>
      <c r="Q1033" s="16" t="n">
        <v>0.459265581623794</v>
      </c>
      <c r="R1033" s="16" t="n">
        <v>0.498246298328876</v>
      </c>
      <c r="S1033" s="16" t="n">
        <v>0.709420038426283</v>
      </c>
      <c r="T1033" s="16" t="n">
        <v>0.00148965120544233</v>
      </c>
      <c r="U1033" s="16" t="n">
        <v>0.669068462175002</v>
      </c>
      <c r="V1033" s="16" t="n">
        <v>0.940197872513564</v>
      </c>
      <c r="W1033" s="6" t="s">
        <v>510</v>
      </c>
      <c r="X1033" s="16" t="n">
        <v>0.1</v>
      </c>
      <c r="Y1033" s="16" t="n">
        <v>0.510992397780974</v>
      </c>
      <c r="Z1033" s="16" t="n">
        <f aca="false">(G1033-E1033)/SQRT(H1033^2/D1033+F1033^2/C1033)</f>
        <v>0.735627604293219</v>
      </c>
      <c r="AA1033" s="24" t="n">
        <f aca="false">ABS(K1033-Z1033)</f>
        <v>1.40998324127395E-014</v>
      </c>
    </row>
    <row r="1034" customFormat="false" ht="22.35" hidden="false" customHeight="false" outlineLevel="0" collapsed="false">
      <c r="A1034" s="17" t="n">
        <v>1429</v>
      </c>
      <c r="B1034" s="7" t="s">
        <v>428</v>
      </c>
      <c r="C1034" s="6" t="n">
        <v>93</v>
      </c>
      <c r="D1034" s="6" t="n">
        <v>471</v>
      </c>
      <c r="E1034" s="16" t="n">
        <v>0.10428040618858</v>
      </c>
      <c r="F1034" s="16" t="n">
        <v>0.0168388484627976</v>
      </c>
      <c r="G1034" s="16" t="n">
        <v>0.105718057151813</v>
      </c>
      <c r="H1034" s="16" t="n">
        <v>0.019021015499164</v>
      </c>
      <c r="I1034" s="23" t="n">
        <f aca="false">G1034-E1034</f>
        <v>0.00143765096323241</v>
      </c>
      <c r="J1034" s="17" t="n">
        <f aca="false">100*(G1034-E1034)/E1034</f>
        <v>1.37863958894883</v>
      </c>
      <c r="K1034" s="16" t="n">
        <v>0.735851245090545</v>
      </c>
      <c r="L1034" s="17" t="n">
        <v>142.427875433769</v>
      </c>
      <c r="M1034" s="16" t="n">
        <v>0.463031353086309</v>
      </c>
      <c r="N1034" s="16" t="n">
        <v>0.728160754374818</v>
      </c>
      <c r="O1034" s="6" t="str">
        <f aca="false">IF(N1034&lt;0.05,"Yes","No")</f>
        <v>No</v>
      </c>
      <c r="P1034" s="16" t="n">
        <v>0.0768541517273095</v>
      </c>
      <c r="Q1034" s="16" t="n">
        <v>0.45995978069134</v>
      </c>
      <c r="R1034" s="16" t="n">
        <v>0.497921910470581</v>
      </c>
      <c r="S1034" s="16" t="n">
        <v>0.720263665306559</v>
      </c>
      <c r="T1034" s="16" t="n">
        <v>0.00148486749854123</v>
      </c>
      <c r="U1034" s="16" t="n">
        <v>0.668483081058013</v>
      </c>
      <c r="V1034" s="16" t="n">
        <v>0.940197872513564</v>
      </c>
      <c r="W1034" s="6" t="s">
        <v>510</v>
      </c>
      <c r="X1034" s="16" t="n">
        <v>0.1</v>
      </c>
      <c r="Y1034" s="16" t="n">
        <v>0.511312010592882</v>
      </c>
      <c r="Z1034" s="16" t="n">
        <f aca="false">(G1034-E1034)/SQRT(H1034^2/D1034+F1034^2/C1034)</f>
        <v>0.73585124509058</v>
      </c>
      <c r="AA1034" s="24" t="n">
        <f aca="false">ABS(K1034-Z1034)</f>
        <v>3.54161144855425E-014</v>
      </c>
    </row>
    <row r="1035" customFormat="false" ht="22.35" hidden="false" customHeight="false" outlineLevel="0" collapsed="false">
      <c r="A1035" s="17" t="n">
        <v>1430</v>
      </c>
      <c r="B1035" s="7" t="s">
        <v>428</v>
      </c>
      <c r="C1035" s="6" t="n">
        <v>93</v>
      </c>
      <c r="D1035" s="6" t="n">
        <v>471</v>
      </c>
      <c r="E1035" s="16" t="n">
        <v>0.103804264738355</v>
      </c>
      <c r="F1035" s="16" t="n">
        <v>0.0167650342631381</v>
      </c>
      <c r="G1035" s="16" t="n">
        <v>0.105235858770946</v>
      </c>
      <c r="H1035" s="16" t="n">
        <v>0.0189274162023782</v>
      </c>
      <c r="I1035" s="23" t="n">
        <f aca="false">G1035-E1035</f>
        <v>0.0014315940325909</v>
      </c>
      <c r="J1035" s="17" t="n">
        <f aca="false">100*(G1035-E1035)/E1035</f>
        <v>1.37912833947557</v>
      </c>
      <c r="K1035" s="16" t="n">
        <v>0.736057170481364</v>
      </c>
      <c r="L1035" s="17" t="n">
        <v>142.369797984322</v>
      </c>
      <c r="M1035" s="16" t="n">
        <v>0.46290691430246</v>
      </c>
      <c r="N1035" s="16" t="n">
        <v>0.728160754374818</v>
      </c>
      <c r="O1035" s="6" t="str">
        <f aca="false">IF(N1035&lt;0.05,"Yes","No")</f>
        <v>No</v>
      </c>
      <c r="P1035" s="16" t="n">
        <v>0.0769032912167076</v>
      </c>
      <c r="Q1035" s="16" t="n">
        <v>0.460548152666653</v>
      </c>
      <c r="R1035" s="16" t="n">
        <v>0.497647253658298</v>
      </c>
      <c r="S1035" s="16" t="n">
        <v>0.729983426284765</v>
      </c>
      <c r="T1035" s="16" t="n">
        <v>0.00148057040865389</v>
      </c>
      <c r="U1035" s="16" t="n">
        <v>0.667951955770583</v>
      </c>
      <c r="V1035" s="16" t="n">
        <v>0.940197872513564</v>
      </c>
      <c r="W1035" s="6" t="s">
        <v>510</v>
      </c>
      <c r="X1035" s="16" t="n">
        <v>0.1</v>
      </c>
      <c r="Y1035" s="16" t="n">
        <v>0.511700111864484</v>
      </c>
      <c r="Z1035" s="16" t="n">
        <f aca="false">(G1035-E1035)/SQRT(H1035^2/D1035+F1035^2/C1035)</f>
        <v>0.736057170481378</v>
      </c>
      <c r="AA1035" s="24" t="n">
        <f aca="false">ABS(K1035-Z1035)</f>
        <v>1.4432899320127E-014</v>
      </c>
    </row>
    <row r="1036" customFormat="false" ht="15" hidden="false" customHeight="false" outlineLevel="0" collapsed="false">
      <c r="A1036" s="17" t="n">
        <v>1431</v>
      </c>
      <c r="B1036" s="6" t="s">
        <v>429</v>
      </c>
      <c r="C1036" s="6" t="n">
        <v>93</v>
      </c>
      <c r="D1036" s="6" t="n">
        <v>471</v>
      </c>
      <c r="E1036" s="16" t="n">
        <v>0.103357160203559</v>
      </c>
      <c r="F1036" s="16" t="n">
        <v>0.0166962096290775</v>
      </c>
      <c r="G1036" s="16" t="n">
        <v>0.104783783071613</v>
      </c>
      <c r="H1036" s="16" t="n">
        <v>0.0188407464032593</v>
      </c>
      <c r="I1036" s="23" t="n">
        <f aca="false">G1036-E1036</f>
        <v>0.0014266228680537</v>
      </c>
      <c r="J1036" s="17" t="n">
        <f aca="false">100*(G1036-E1036)/E1036</f>
        <v>1.38028450592489</v>
      </c>
      <c r="K1036" s="16" t="n">
        <v>0.736595303726242</v>
      </c>
      <c r="L1036" s="17" t="n">
        <v>142.318653256059</v>
      </c>
      <c r="M1036" s="16" t="n">
        <v>0.462580961841832</v>
      </c>
      <c r="N1036" s="16" t="n">
        <v>0.728160754374818</v>
      </c>
      <c r="O1036" s="6" t="str">
        <f aca="false">IF(N1036&lt;0.05,"Yes","No")</f>
        <v>No</v>
      </c>
      <c r="P1036" s="16" t="n">
        <v>0.0769839040220437</v>
      </c>
      <c r="Q1036" s="16" t="n">
        <v>0.461514185106588</v>
      </c>
      <c r="R1036" s="16" t="n">
        <v>0.49719685731515</v>
      </c>
      <c r="S1036" s="16" t="n">
        <v>0.739019506709936</v>
      </c>
      <c r="T1036" s="16" t="n">
        <v>0.00147725500222494</v>
      </c>
      <c r="U1036" s="16" t="n">
        <v>0.667328516822114</v>
      </c>
      <c r="V1036" s="16" t="n">
        <v>0.940197872513564</v>
      </c>
      <c r="W1036" s="6" t="s">
        <v>510</v>
      </c>
      <c r="X1036" s="16" t="n">
        <v>0.1</v>
      </c>
      <c r="Y1036" s="16" t="n">
        <v>0.511791429810744</v>
      </c>
      <c r="Z1036" s="16" t="n">
        <f aca="false">(G1036-E1036)/SQRT(H1036^2/D1036+F1036^2/C1036)</f>
        <v>0.736595303726257</v>
      </c>
      <c r="AA1036" s="24" t="n">
        <f aca="false">ABS(K1036-Z1036)</f>
        <v>1.4210854715202E-014</v>
      </c>
    </row>
    <row r="1037" customFormat="false" ht="15" hidden="false" customHeight="false" outlineLevel="0" collapsed="false">
      <c r="A1037" s="17" t="n">
        <v>1432</v>
      </c>
      <c r="B1037" s="6" t="s">
        <v>429</v>
      </c>
      <c r="C1037" s="6" t="n">
        <v>93</v>
      </c>
      <c r="D1037" s="6" t="n">
        <v>471</v>
      </c>
      <c r="E1037" s="16" t="n">
        <v>0.102949097592344</v>
      </c>
      <c r="F1037" s="16" t="n">
        <v>0.0166357904033223</v>
      </c>
      <c r="G1037" s="16" t="n">
        <v>0.104369438172273</v>
      </c>
      <c r="H1037" s="16" t="n">
        <v>0.0187619002609913</v>
      </c>
      <c r="I1037" s="23" t="n">
        <f aca="false">G1037-E1037</f>
        <v>0.001420340579929</v>
      </c>
      <c r="J1037" s="17" t="n">
        <f aca="false">100*(G1037-E1037)/E1037</f>
        <v>1.37965325888843</v>
      </c>
      <c r="K1037" s="16" t="n">
        <v>0.736099086132301</v>
      </c>
      <c r="L1037" s="17" t="n">
        <v>142.257640185894</v>
      </c>
      <c r="M1037" s="16" t="n">
        <v>0.462882440558485</v>
      </c>
      <c r="N1037" s="16" t="n">
        <v>0.728160754374818</v>
      </c>
      <c r="O1037" s="6" t="str">
        <f aca="false">IF(N1037&lt;0.05,"Yes","No")</f>
        <v>No</v>
      </c>
      <c r="P1037" s="16" t="n">
        <v>0.0769611631382568</v>
      </c>
      <c r="Q1037" s="16" t="n">
        <v>0.46124156473362</v>
      </c>
      <c r="R1037" s="16" t="n">
        <v>0.497323892136298</v>
      </c>
      <c r="S1037" s="16" t="n">
        <v>0.748393208919117</v>
      </c>
      <c r="T1037" s="16" t="n">
        <v>0.00147260119996497</v>
      </c>
      <c r="U1037" s="16" t="n">
        <v>0.66711574976571</v>
      </c>
      <c r="V1037" s="16" t="n">
        <v>0.940197872513564</v>
      </c>
      <c r="W1037" s="6" t="s">
        <v>510</v>
      </c>
      <c r="X1037" s="16" t="n">
        <v>0.1</v>
      </c>
      <c r="Y1037" s="16" t="n">
        <v>0.512042554162957</v>
      </c>
      <c r="Z1037" s="16" t="n">
        <f aca="false">(G1037-E1037)/SQRT(H1037^2/D1037+F1037^2/C1037)</f>
        <v>0.736099086132308</v>
      </c>
      <c r="AA1037" s="24" t="n">
        <f aca="false">ABS(K1037-Z1037)</f>
        <v>7.21644966006352E-015</v>
      </c>
    </row>
    <row r="1038" customFormat="false" ht="15" hidden="false" customHeight="false" outlineLevel="0" collapsed="false">
      <c r="A1038" s="17" t="n">
        <v>1433</v>
      </c>
      <c r="B1038" s="6" t="s">
        <v>429</v>
      </c>
      <c r="C1038" s="6" t="n">
        <v>93</v>
      </c>
      <c r="D1038" s="6" t="n">
        <v>471</v>
      </c>
      <c r="E1038" s="16" t="n">
        <v>0.102579286822709</v>
      </c>
      <c r="F1038" s="16" t="n">
        <v>0.016583755314462</v>
      </c>
      <c r="G1038" s="16" t="n">
        <v>0.103993857552292</v>
      </c>
      <c r="H1038" s="16" t="n">
        <v>0.0186906526676678</v>
      </c>
      <c r="I1038" s="23" t="n">
        <f aca="false">G1038-E1038</f>
        <v>0.0014145707295828</v>
      </c>
      <c r="J1038" s="17" t="n">
        <f aca="false">100*(G1038-E1038)/E1038</f>
        <v>1.37900230484898</v>
      </c>
      <c r="K1038" s="16" t="n">
        <v>0.735508255055531</v>
      </c>
      <c r="L1038" s="17" t="n">
        <v>142.185610811256</v>
      </c>
      <c r="M1038" s="16" t="n">
        <v>0.463241540148338</v>
      </c>
      <c r="N1038" s="16" t="n">
        <v>0.728160754374818</v>
      </c>
      <c r="O1038" s="6" t="str">
        <f aca="false">IF(N1038&lt;0.05,"Yes","No")</f>
        <v>No</v>
      </c>
      <c r="P1038" s="16" t="n">
        <v>0.0769338047934015</v>
      </c>
      <c r="Q1038" s="16" t="n">
        <v>0.460913696432442</v>
      </c>
      <c r="R1038" s="16" t="n">
        <v>0.497476743923746</v>
      </c>
      <c r="S1038" s="16" t="n">
        <v>0.758392837575722</v>
      </c>
      <c r="T1038" s="16" t="n">
        <v>0.00146855421614194</v>
      </c>
      <c r="U1038" s="16" t="n">
        <v>0.66689898320173</v>
      </c>
      <c r="V1038" s="16" t="n">
        <v>0.940197872513564</v>
      </c>
      <c r="W1038" s="6" t="s">
        <v>510</v>
      </c>
      <c r="X1038" s="16" t="n">
        <v>0.1</v>
      </c>
      <c r="Y1038" s="16" t="n">
        <v>0.511905577243568</v>
      </c>
      <c r="Z1038" s="16" t="n">
        <f aca="false">(G1038-E1038)/SQRT(H1038^2/D1038+F1038^2/C1038)</f>
        <v>0.735508255055552</v>
      </c>
      <c r="AA1038" s="24" t="n">
        <f aca="false">ABS(K1038-Z1038)</f>
        <v>2.16493489801906E-014</v>
      </c>
    </row>
    <row r="1039" customFormat="false" ht="15" hidden="false" customHeight="false" outlineLevel="0" collapsed="false">
      <c r="A1039" s="17" t="n">
        <v>1434</v>
      </c>
      <c r="B1039" s="6" t="s">
        <v>429</v>
      </c>
      <c r="C1039" s="6" t="n">
        <v>93</v>
      </c>
      <c r="D1039" s="6" t="n">
        <v>471</v>
      </c>
      <c r="E1039" s="16" t="n">
        <v>0.10223703975639</v>
      </c>
      <c r="F1039" s="16" t="n">
        <v>0.0165366407112982</v>
      </c>
      <c r="G1039" s="16" t="n">
        <v>0.103646564588046</v>
      </c>
      <c r="H1039" s="16" t="n">
        <v>0.0186253998096178</v>
      </c>
      <c r="I1039" s="23" t="n">
        <f aca="false">G1039-E1039</f>
        <v>0.0014095248316552</v>
      </c>
      <c r="J1039" s="17" t="n">
        <f aca="false">100*(G1039-E1039)/E1039</f>
        <v>1.37868314166158</v>
      </c>
      <c r="K1039" s="16" t="n">
        <v>0.735068779873734</v>
      </c>
      <c r="L1039" s="17" t="n">
        <v>142.115787596837</v>
      </c>
      <c r="M1039" s="16" t="n">
        <v>0.463508886860899</v>
      </c>
      <c r="N1039" s="16" t="n">
        <v>0.728160754374818</v>
      </c>
      <c r="O1039" s="6" t="str">
        <f aca="false">IF(N1039&lt;0.05,"Yes","No")</f>
        <v>No</v>
      </c>
      <c r="P1039" s="16" t="n">
        <v>0.0769212428466313</v>
      </c>
      <c r="Q1039" s="16" t="n">
        <v>0.460763190406254</v>
      </c>
      <c r="R1039" s="16" t="n">
        <v>0.497546936250297</v>
      </c>
      <c r="S1039" s="16" t="n">
        <v>0.767716613929432</v>
      </c>
      <c r="T1039" s="16" t="n">
        <v>0.0014650630207658</v>
      </c>
      <c r="U1039" s="16" t="n">
        <v>0.666658986525149</v>
      </c>
      <c r="V1039" s="16" t="n">
        <v>0.940197872513564</v>
      </c>
      <c r="W1039" s="6" t="s">
        <v>510</v>
      </c>
      <c r="X1039" s="16" t="n">
        <v>0.1</v>
      </c>
      <c r="Y1039" s="16" t="n">
        <v>0.511859918270438</v>
      </c>
      <c r="Z1039" s="16" t="n">
        <f aca="false">(G1039-E1039)/SQRT(H1039^2/D1039+F1039^2/C1039)</f>
        <v>0.735068779873705</v>
      </c>
      <c r="AA1039" s="24" t="n">
        <f aca="false">ABS(K1039-Z1039)</f>
        <v>2.88657986402541E-014</v>
      </c>
    </row>
    <row r="1040" customFormat="false" ht="15" hidden="false" customHeight="false" outlineLevel="0" collapsed="false">
      <c r="A1040" s="17" t="n">
        <v>1435</v>
      </c>
      <c r="B1040" s="6" t="s">
        <v>429</v>
      </c>
      <c r="C1040" s="6" t="n">
        <v>93</v>
      </c>
      <c r="D1040" s="6" t="n">
        <v>471</v>
      </c>
      <c r="E1040" s="16" t="n">
        <v>0.101927985747655</v>
      </c>
      <c r="F1040" s="16" t="n">
        <v>0.0164966690318659</v>
      </c>
      <c r="G1040" s="16" t="n">
        <v>0.103332178006759</v>
      </c>
      <c r="H1040" s="16" t="n">
        <v>0.0185664361154584</v>
      </c>
      <c r="I1040" s="23" t="n">
        <f aca="false">G1040-E1040</f>
        <v>0.0014041922591042</v>
      </c>
      <c r="J1040" s="17" t="n">
        <f aca="false">100*(G1040-E1040)/E1040</f>
        <v>1.37763171596521</v>
      </c>
      <c r="K1040" s="16" t="n">
        <v>0.734172507120195</v>
      </c>
      <c r="L1040" s="17" t="n">
        <v>142.03554977939</v>
      </c>
      <c r="M1040" s="16" t="n">
        <v>0.464053856107467</v>
      </c>
      <c r="N1040" s="16" t="n">
        <v>0.728160754374818</v>
      </c>
      <c r="O1040" s="6" t="str">
        <f aca="false">IF(N1040&lt;0.05,"Yes","No")</f>
        <v>No</v>
      </c>
      <c r="P1040" s="16" t="n">
        <v>0.0768658761915992</v>
      </c>
      <c r="Q1040" s="16" t="n">
        <v>0.460100129475352</v>
      </c>
      <c r="R1040" s="16" t="n">
        <v>0.497856371226762</v>
      </c>
      <c r="S1040" s="16" t="n">
        <v>0.777448929424082</v>
      </c>
      <c r="T1040" s="16" t="n">
        <v>0.0014612432391432</v>
      </c>
      <c r="U1040" s="16" t="n">
        <v>0.66658811611235</v>
      </c>
      <c r="V1040" s="16" t="n">
        <v>0.940197872513564</v>
      </c>
      <c r="W1040" s="6" t="s">
        <v>510</v>
      </c>
      <c r="X1040" s="16" t="n">
        <v>0.1</v>
      </c>
      <c r="Y1040" s="16" t="n">
        <v>0.511745770837614</v>
      </c>
      <c r="Z1040" s="16" t="n">
        <f aca="false">(G1040-E1040)/SQRT(H1040^2/D1040+F1040^2/C1040)</f>
        <v>0.734172507120224</v>
      </c>
      <c r="AA1040" s="24" t="n">
        <f aca="false">ABS(K1040-Z1040)</f>
        <v>2.91988655476416E-014</v>
      </c>
    </row>
    <row r="1041" customFormat="false" ht="15" hidden="false" customHeight="false" outlineLevel="0" collapsed="false">
      <c r="A1041" s="17" t="n">
        <v>1436</v>
      </c>
      <c r="B1041" s="6" t="s">
        <v>429</v>
      </c>
      <c r="C1041" s="6" t="n">
        <v>93</v>
      </c>
      <c r="D1041" s="6" t="n">
        <v>471</v>
      </c>
      <c r="E1041" s="16" t="n">
        <v>0.10164504321993</v>
      </c>
      <c r="F1041" s="16" t="n">
        <v>0.0164609723799384</v>
      </c>
      <c r="G1041" s="16" t="n">
        <v>0.103045066751366</v>
      </c>
      <c r="H1041" s="16" t="n">
        <v>0.0185136487943442</v>
      </c>
      <c r="I1041" s="23" t="n">
        <f aca="false">G1041-E1041</f>
        <v>0.0014000235314353</v>
      </c>
      <c r="J1041" s="17" t="n">
        <f aca="false">100*(G1041-E1041)/E1041</f>
        <v>1.37736527732696</v>
      </c>
      <c r="K1041" s="16" t="n">
        <v>0.733680187747142</v>
      </c>
      <c r="L1041" s="17" t="n">
        <v>141.962877576718</v>
      </c>
      <c r="M1041" s="16" t="n">
        <v>0.464353601542547</v>
      </c>
      <c r="N1041" s="16" t="n">
        <v>0.728160754374818</v>
      </c>
      <c r="O1041" s="6" t="str">
        <f aca="false">IF(N1041&lt;0.05,"Yes","No")</f>
        <v>No</v>
      </c>
      <c r="P1041" s="16" t="n">
        <v>0.0768491838870278</v>
      </c>
      <c r="Q1041" s="16" t="n">
        <v>0.459900319157412</v>
      </c>
      <c r="R1041" s="16" t="n">
        <v>0.497949681869525</v>
      </c>
      <c r="S1041" s="16" t="n">
        <v>0.786429250072644</v>
      </c>
      <c r="T1041" s="16" t="n">
        <v>0.00145841535333622</v>
      </c>
      <c r="U1041" s="16" t="n">
        <v>0.666408268180068</v>
      </c>
      <c r="V1041" s="16" t="n">
        <v>0.940197872513564</v>
      </c>
      <c r="W1041" s="6" t="s">
        <v>510</v>
      </c>
      <c r="X1041" s="16" t="n">
        <v>0.1</v>
      </c>
      <c r="Y1041" s="16" t="n">
        <v>0.511791429810744</v>
      </c>
      <c r="Z1041" s="16" t="n">
        <f aca="false">(G1041-E1041)/SQRT(H1041^2/D1041+F1041^2/C1041)</f>
        <v>0.733680187747135</v>
      </c>
      <c r="AA1041" s="24" t="n">
        <f aca="false">ABS(K1041-Z1041)</f>
        <v>6.99440505513849E-015</v>
      </c>
    </row>
    <row r="1042" customFormat="false" ht="15" hidden="false" customHeight="false" outlineLevel="0" collapsed="false">
      <c r="A1042" s="17" t="n">
        <v>1437</v>
      </c>
      <c r="B1042" s="6" t="s">
        <v>429</v>
      </c>
      <c r="C1042" s="6" t="n">
        <v>93</v>
      </c>
      <c r="D1042" s="6" t="n">
        <v>471</v>
      </c>
      <c r="E1042" s="16" t="n">
        <v>0.101394530505903</v>
      </c>
      <c r="F1042" s="16" t="n">
        <v>0.0164301052720735</v>
      </c>
      <c r="G1042" s="16" t="n">
        <v>0.102791672347078</v>
      </c>
      <c r="H1042" s="16" t="n">
        <v>0.0184679094280431</v>
      </c>
      <c r="I1042" s="23" t="n">
        <f aca="false">G1042-E1042</f>
        <v>0.00139714184117459</v>
      </c>
      <c r="J1042" s="17" t="n">
        <f aca="false">100*(G1042-E1042)/E1042</f>
        <v>1.37792623941708</v>
      </c>
      <c r="K1042" s="16" t="n">
        <v>0.733633004332349</v>
      </c>
      <c r="L1042" s="17" t="n">
        <v>141.899289863486</v>
      </c>
      <c r="M1042" s="16" t="n">
        <v>0.464382816650242</v>
      </c>
      <c r="N1042" s="16" t="n">
        <v>0.728160754374818</v>
      </c>
      <c r="O1042" s="6" t="str">
        <f aca="false">IF(N1042&lt;0.05,"Yes","No")</f>
        <v>No</v>
      </c>
      <c r="P1042" s="16" t="n">
        <v>0.0768747936275147</v>
      </c>
      <c r="Q1042" s="16" t="n">
        <v>0.460206890800875</v>
      </c>
      <c r="R1042" s="16" t="n">
        <v>0.497806526231453</v>
      </c>
      <c r="S1042" s="16" t="n">
        <v>0.794308051495856</v>
      </c>
      <c r="T1042" s="16" t="n">
        <v>0.00145659169728904</v>
      </c>
      <c r="U1042" s="16" t="n">
        <v>0.666132062916071</v>
      </c>
      <c r="V1042" s="16" t="n">
        <v>0.940197872513564</v>
      </c>
      <c r="W1042" s="6" t="s">
        <v>510</v>
      </c>
      <c r="X1042" s="16" t="n">
        <v>0.1</v>
      </c>
      <c r="Y1042" s="16" t="n">
        <v>0.511928406730133</v>
      </c>
      <c r="Z1042" s="16" t="n">
        <f aca="false">(G1042-E1042)/SQRT(H1042^2/D1042+F1042^2/C1042)</f>
        <v>0.733633004332363</v>
      </c>
      <c r="AA1042" s="24" t="n">
        <f aca="false">ABS(K1042-Z1042)</f>
        <v>1.47659662275146E-014</v>
      </c>
    </row>
    <row r="1043" customFormat="false" ht="15" hidden="false" customHeight="false" outlineLevel="0" collapsed="false">
      <c r="A1043" s="17" t="n">
        <v>1438</v>
      </c>
      <c r="B1043" s="6" t="s">
        <v>429</v>
      </c>
      <c r="C1043" s="6" t="n">
        <v>93</v>
      </c>
      <c r="D1043" s="6" t="n">
        <v>471</v>
      </c>
      <c r="E1043" s="16" t="n">
        <v>0.10116569233197</v>
      </c>
      <c r="F1043" s="16" t="n">
        <v>0.0164050733182171</v>
      </c>
      <c r="G1043" s="16" t="n">
        <v>0.102560106830992</v>
      </c>
      <c r="H1043" s="16" t="n">
        <v>0.0184269896923433</v>
      </c>
      <c r="I1043" s="23" t="n">
        <f aca="false">G1043-E1043</f>
        <v>0.0013944144990214</v>
      </c>
      <c r="J1043" s="17" t="n">
        <f aca="false">100*(G1043-E1043)/E1043</f>
        <v>1.37834721127168</v>
      </c>
      <c r="K1043" s="16" t="n">
        <v>0.733419615420504</v>
      </c>
      <c r="L1043" s="17" t="n">
        <v>141.825494359006</v>
      </c>
      <c r="M1043" s="16" t="n">
        <v>0.464513135641414</v>
      </c>
      <c r="N1043" s="16" t="n">
        <v>0.728160754374818</v>
      </c>
      <c r="O1043" s="6" t="str">
        <f aca="false">IF(N1043&lt;0.05,"Yes","No")</f>
        <v>No</v>
      </c>
      <c r="P1043" s="16" t="n">
        <v>0.0768879481467192</v>
      </c>
      <c r="Q1043" s="16" t="n">
        <v>0.460364401944617</v>
      </c>
      <c r="R1043" s="16" t="n">
        <v>0.497733002452353</v>
      </c>
      <c r="S1043" s="16" t="n">
        <v>0.802978859492869</v>
      </c>
      <c r="T1043" s="16" t="n">
        <v>0.00145525758680718</v>
      </c>
      <c r="U1043" s="16" t="n">
        <v>0.665829908730683</v>
      </c>
      <c r="V1043" s="16" t="n">
        <v>0.940197872513564</v>
      </c>
      <c r="W1043" s="6" t="s">
        <v>510</v>
      </c>
      <c r="X1043" s="16" t="n">
        <v>0.1</v>
      </c>
      <c r="Y1043" s="16" t="n">
        <v>0.512088213136087</v>
      </c>
      <c r="Z1043" s="16" t="n">
        <f aca="false">(G1043-E1043)/SQRT(H1043^2/D1043+F1043^2/C1043)</f>
        <v>0.733419615420518</v>
      </c>
      <c r="AA1043" s="24" t="n">
        <f aca="false">ABS(K1043-Z1043)</f>
        <v>1.45439216225896E-014</v>
      </c>
    </row>
    <row r="1044" customFormat="false" ht="15" hidden="false" customHeight="false" outlineLevel="0" collapsed="false">
      <c r="A1044" s="17" t="n">
        <v>1439</v>
      </c>
      <c r="B1044" s="6" t="s">
        <v>429</v>
      </c>
      <c r="C1044" s="6" t="n">
        <v>93</v>
      </c>
      <c r="D1044" s="6" t="n">
        <v>471</v>
      </c>
      <c r="E1044" s="16" t="n">
        <v>0.100964048616989</v>
      </c>
      <c r="F1044" s="16" t="n">
        <v>0.0163860710246605</v>
      </c>
      <c r="G1044" s="16" t="n">
        <v>0.102356418144678</v>
      </c>
      <c r="H1044" s="16" t="n">
        <v>0.0183919447079386</v>
      </c>
      <c r="I1044" s="23" t="n">
        <f aca="false">G1044-E1044</f>
        <v>0.0013923695276889</v>
      </c>
      <c r="J1044" s="17" t="n">
        <f aca="false">100*(G1044-E1044)/E1044</f>
        <v>1.37907457828965</v>
      </c>
      <c r="K1044" s="16" t="n">
        <v>0.73330212495285</v>
      </c>
      <c r="L1044" s="17" t="n">
        <v>141.746378432294</v>
      </c>
      <c r="M1044" s="16" t="n">
        <v>0.464585225428063</v>
      </c>
      <c r="N1044" s="16" t="n">
        <v>0.728160754374818</v>
      </c>
      <c r="O1044" s="6" t="str">
        <f aca="false">IF(N1044&lt;0.05,"Yes","No")</f>
        <v>No</v>
      </c>
      <c r="P1044" s="16" t="n">
        <v>0.0769137823610631</v>
      </c>
      <c r="Q1044" s="16" t="n">
        <v>0.460673817164088</v>
      </c>
      <c r="R1044" s="16" t="n">
        <v>0.497588625670238</v>
      </c>
      <c r="S1044" s="16" t="n">
        <v>0.811960430533975</v>
      </c>
      <c r="T1044" s="16" t="n">
        <v>0.0014547303338007</v>
      </c>
      <c r="U1044" s="16" t="n">
        <v>0.665446163649541</v>
      </c>
      <c r="V1044" s="16" t="n">
        <v>0.940197872513564</v>
      </c>
      <c r="W1044" s="6" t="s">
        <v>510</v>
      </c>
      <c r="X1044" s="16" t="n">
        <v>0.1</v>
      </c>
      <c r="Y1044" s="16" t="n">
        <v>0.512065383649522</v>
      </c>
      <c r="Z1044" s="16" t="n">
        <f aca="false">(G1044-E1044)/SQRT(H1044^2/D1044+F1044^2/C1044)</f>
        <v>0.733302124952828</v>
      </c>
      <c r="AA1044" s="24" t="n">
        <f aca="false">ABS(K1044-Z1044)</f>
        <v>2.17603712826531E-014</v>
      </c>
    </row>
    <row r="1045" customFormat="false" ht="15" hidden="false" customHeight="false" outlineLevel="0" collapsed="false">
      <c r="A1045" s="17" t="n">
        <v>1440</v>
      </c>
      <c r="B1045" s="6" t="s">
        <v>429</v>
      </c>
      <c r="C1045" s="6" t="n">
        <v>93</v>
      </c>
      <c r="D1045" s="6" t="n">
        <v>471</v>
      </c>
      <c r="E1045" s="16" t="n">
        <v>0.100782539094648</v>
      </c>
      <c r="F1045" s="16" t="n">
        <v>0.0163708111373874</v>
      </c>
      <c r="G1045" s="16" t="n">
        <v>0.102172943358082</v>
      </c>
      <c r="H1045" s="16" t="n">
        <v>0.0183610984759903</v>
      </c>
      <c r="I1045" s="23" t="n">
        <f aca="false">G1045-E1045</f>
        <v>0.00139040426343411</v>
      </c>
      <c r="J1045" s="17" t="n">
        <f aca="false">100*(G1045-E1045)/E1045</f>
        <v>1.37960828921797</v>
      </c>
      <c r="K1045" s="16" t="n">
        <v>0.733058666768615</v>
      </c>
      <c r="L1045" s="17" t="n">
        <v>141.667157614361</v>
      </c>
      <c r="M1045" s="16" t="n">
        <v>0.464733903944055</v>
      </c>
      <c r="N1045" s="16" t="n">
        <v>0.728160754374818</v>
      </c>
      <c r="O1045" s="6" t="str">
        <f aca="false">IF(N1045&lt;0.05,"Yes","No")</f>
        <v>No</v>
      </c>
      <c r="P1045" s="16" t="n">
        <v>0.0769265214202125</v>
      </c>
      <c r="Q1045" s="16" t="n">
        <v>0.460826430566336</v>
      </c>
      <c r="R1045" s="16" t="n">
        <v>0.497517440547275</v>
      </c>
      <c r="S1045" s="16" t="n">
        <v>0.820953257118128</v>
      </c>
      <c r="T1045" s="16" t="n">
        <v>0.00145412745319812</v>
      </c>
      <c r="U1045" s="16" t="n">
        <v>0.665161249549578</v>
      </c>
      <c r="V1045" s="16" t="n">
        <v>0.940197872513564</v>
      </c>
      <c r="W1045" s="6" t="s">
        <v>510</v>
      </c>
      <c r="X1045" s="16" t="n">
        <v>0.1</v>
      </c>
      <c r="Y1045" s="16" t="n">
        <v>0.512407825947994</v>
      </c>
      <c r="Z1045" s="16" t="n">
        <f aca="false">(G1045-E1045)/SQRT(H1045^2/D1045+F1045^2/C1045)</f>
        <v>0.733058666768608</v>
      </c>
      <c r="AA1045" s="24" t="n">
        <f aca="false">ABS(K1045-Z1045)</f>
        <v>7.32747196252603E-015</v>
      </c>
    </row>
    <row r="1046" customFormat="false" ht="15" hidden="false" customHeight="false" outlineLevel="0" collapsed="false">
      <c r="A1046" s="17" t="n">
        <v>1441</v>
      </c>
      <c r="B1046" s="6" t="s">
        <v>429</v>
      </c>
      <c r="C1046" s="6" t="n">
        <v>93</v>
      </c>
      <c r="D1046" s="6" t="n">
        <v>471</v>
      </c>
      <c r="E1046" s="16" t="n">
        <v>0.100627459104984</v>
      </c>
      <c r="F1046" s="16" t="n">
        <v>0.0163617852581922</v>
      </c>
      <c r="G1046" s="16" t="n">
        <v>0.102016332944867</v>
      </c>
      <c r="H1046" s="16" t="n">
        <v>0.0183357733487876</v>
      </c>
      <c r="I1046" s="23" t="n">
        <f aca="false">G1046-E1046</f>
        <v>0.00138887383988301</v>
      </c>
      <c r="J1046" s="17" t="n">
        <f aca="false">100*(G1046-E1046)/E1046</f>
        <v>1.38021356420617</v>
      </c>
      <c r="K1046" s="16" t="n">
        <v>0.732776464857007</v>
      </c>
      <c r="L1046" s="17" t="n">
        <v>141.579403911087</v>
      </c>
      <c r="M1046" s="16" t="n">
        <v>0.464906241674442</v>
      </c>
      <c r="N1046" s="16" t="n">
        <v>0.728160754374818</v>
      </c>
      <c r="O1046" s="6" t="str">
        <f aca="false">IF(N1046&lt;0.05,"Yes","No")</f>
        <v>No</v>
      </c>
      <c r="P1046" s="16" t="n">
        <v>0.0769393884013209</v>
      </c>
      <c r="Q1046" s="16" t="n">
        <v>0.460980602125274</v>
      </c>
      <c r="R1046" s="16" t="n">
        <v>0.497445546123359</v>
      </c>
      <c r="S1046" s="16" t="n">
        <v>0.830688190621493</v>
      </c>
      <c r="T1046" s="16" t="n">
        <v>0.00145413625885395</v>
      </c>
      <c r="U1046" s="16" t="n">
        <v>0.664852325964671</v>
      </c>
      <c r="V1046" s="16" t="n">
        <v>0.940197872513564</v>
      </c>
      <c r="W1046" s="6" t="s">
        <v>510</v>
      </c>
      <c r="X1046" s="16" t="n">
        <v>0.1</v>
      </c>
      <c r="Y1046" s="16" t="n">
        <v>0.5123393374883</v>
      </c>
      <c r="Z1046" s="16" t="n">
        <f aca="false">(G1046-E1046)/SQRT(H1046^2/D1046+F1046^2/C1046)</f>
        <v>0.732776464857043</v>
      </c>
      <c r="AA1046" s="24" t="n">
        <f aca="false">ABS(K1046-Z1046)</f>
        <v>3.64153152077051E-014</v>
      </c>
    </row>
    <row r="1047" customFormat="false" ht="15" hidden="false" customHeight="false" outlineLevel="0" collapsed="false">
      <c r="A1047" s="17" t="n">
        <v>1442</v>
      </c>
      <c r="B1047" s="6" t="s">
        <v>429</v>
      </c>
      <c r="C1047" s="6" t="n">
        <v>93</v>
      </c>
      <c r="D1047" s="6" t="n">
        <v>471</v>
      </c>
      <c r="E1047" s="16" t="n">
        <v>0.100489880849597</v>
      </c>
      <c r="F1047" s="16" t="n">
        <v>0.0163544164838635</v>
      </c>
      <c r="G1047" s="16" t="n">
        <v>0.101876920528093</v>
      </c>
      <c r="H1047" s="16" t="n">
        <v>0.0183146034090832</v>
      </c>
      <c r="I1047" s="23" t="n">
        <f aca="false">G1047-E1047</f>
        <v>0.0013870396784957</v>
      </c>
      <c r="J1047" s="17" t="n">
        <f aca="false">100*(G1047-E1047)/E1047</f>
        <v>1.38027796109309</v>
      </c>
      <c r="K1047" s="16" t="n">
        <v>0.732240957866132</v>
      </c>
      <c r="L1047" s="17" t="n">
        <v>141.504903025415</v>
      </c>
      <c r="M1047" s="16" t="n">
        <v>0.465232581757536</v>
      </c>
      <c r="N1047" s="16" t="n">
        <v>0.728160754374818</v>
      </c>
      <c r="O1047" s="6" t="str">
        <f aca="false">IF(N1047&lt;0.05,"Yes","No")</f>
        <v>No</v>
      </c>
      <c r="P1047" s="16" t="n">
        <v>0.0769192836114317</v>
      </c>
      <c r="Q1047" s="16" t="n">
        <v>0.460739718815543</v>
      </c>
      <c r="R1047" s="16" t="n">
        <v>0.497557884335544</v>
      </c>
      <c r="S1047" s="16" t="n">
        <v>0.839031122040267</v>
      </c>
      <c r="T1047" s="16" t="n">
        <v>0.00145360216695279</v>
      </c>
      <c r="U1047" s="16" t="n">
        <v>0.664716627877633</v>
      </c>
      <c r="V1047" s="16" t="n">
        <v>0.940197872513564</v>
      </c>
      <c r="W1047" s="6" t="s">
        <v>510</v>
      </c>
      <c r="X1047" s="16" t="n">
        <v>0.1</v>
      </c>
      <c r="Y1047" s="16" t="n">
        <v>0.512225190055476</v>
      </c>
      <c r="Z1047" s="16" t="n">
        <f aca="false">(G1047-E1047)/SQRT(H1047^2/D1047+F1047^2/C1047)</f>
        <v>0.732240957866125</v>
      </c>
      <c r="AA1047" s="24" t="n">
        <f aca="false">ABS(K1047-Z1047)</f>
        <v>7.21644966006352E-015</v>
      </c>
    </row>
    <row r="1048" customFormat="false" ht="15" hidden="false" customHeight="false" outlineLevel="0" collapsed="false">
      <c r="A1048" s="17" t="n">
        <v>1443</v>
      </c>
      <c r="B1048" s="6" t="s">
        <v>429</v>
      </c>
      <c r="C1048" s="6" t="n">
        <v>93</v>
      </c>
      <c r="D1048" s="6" t="n">
        <v>471</v>
      </c>
      <c r="E1048" s="16" t="n">
        <v>0.100374198648878</v>
      </c>
      <c r="F1048" s="16" t="n">
        <v>0.0163497690043536</v>
      </c>
      <c r="G1048" s="16" t="n">
        <v>0.101759987588648</v>
      </c>
      <c r="H1048" s="16" t="n">
        <v>0.0182982415585218</v>
      </c>
      <c r="I1048" s="23" t="n">
        <f aca="false">G1048-E1048</f>
        <v>0.0013857889397693</v>
      </c>
      <c r="J1048" s="17" t="n">
        <f aca="false">100*(G1048-E1048)/E1048</f>
        <v>1.38062266839805</v>
      </c>
      <c r="K1048" s="16" t="n">
        <v>0.731877122675874</v>
      </c>
      <c r="L1048" s="17" t="n">
        <v>141.440559568974</v>
      </c>
      <c r="M1048" s="16" t="n">
        <v>0.465454494586093</v>
      </c>
      <c r="N1048" s="16" t="n">
        <v>0.728160754374818</v>
      </c>
      <c r="O1048" s="6" t="str">
        <f aca="false">IF(N1048&lt;0.05,"Yes","No")</f>
        <v>No</v>
      </c>
      <c r="P1048" s="16" t="n">
        <v>0.0769123069687195</v>
      </c>
      <c r="Q1048" s="16" t="n">
        <v>0.460656143657911</v>
      </c>
      <c r="R1048" s="16" t="n">
        <v>0.497596870428312</v>
      </c>
      <c r="S1048" s="16" t="n">
        <v>0.846277320421729</v>
      </c>
      <c r="T1048" s="16" t="n">
        <v>0.00145327427317106</v>
      </c>
      <c r="U1048" s="16" t="n">
        <v>0.664610998445381</v>
      </c>
      <c r="V1048" s="16" t="n">
        <v>0.940197872513564</v>
      </c>
      <c r="W1048" s="6" t="s">
        <v>510</v>
      </c>
      <c r="X1048" s="16" t="n">
        <v>0.1</v>
      </c>
      <c r="Y1048" s="16" t="n">
        <v>0.512156701595781</v>
      </c>
      <c r="Z1048" s="16" t="n">
        <f aca="false">(G1048-E1048)/SQRT(H1048^2/D1048+F1048^2/C1048)</f>
        <v>0.731877122675903</v>
      </c>
      <c r="AA1048" s="24" t="n">
        <f aca="false">ABS(K1048-Z1048)</f>
        <v>2.94209101525667E-014</v>
      </c>
    </row>
    <row r="1049" customFormat="false" ht="15" hidden="false" customHeight="false" outlineLevel="0" collapsed="false">
      <c r="A1049" s="17" t="n">
        <v>1444</v>
      </c>
      <c r="B1049" s="6" t="s">
        <v>429</v>
      </c>
      <c r="C1049" s="6" t="n">
        <v>93</v>
      </c>
      <c r="D1049" s="6" t="n">
        <v>471</v>
      </c>
      <c r="E1049" s="16" t="n">
        <v>0.100275614809605</v>
      </c>
      <c r="F1049" s="16" t="n">
        <v>0.0163497282935867</v>
      </c>
      <c r="G1049" s="16" t="n">
        <v>0.101658908171765</v>
      </c>
      <c r="H1049" s="16" t="n">
        <v>0.0182852869919463</v>
      </c>
      <c r="I1049" s="23" t="n">
        <f aca="false">G1049-E1049</f>
        <v>0.0013832933621597</v>
      </c>
      <c r="J1049" s="17" t="n">
        <f aca="false">100*(G1049-E1049)/E1049</f>
        <v>1.37949127989509</v>
      </c>
      <c r="K1049" s="16" t="n">
        <v>0.730663129948157</v>
      </c>
      <c r="L1049" s="17" t="n">
        <v>141.366172954247</v>
      </c>
      <c r="M1049" s="16" t="n">
        <v>0.466194168470697</v>
      </c>
      <c r="N1049" s="16" t="n">
        <v>0.728233418555342</v>
      </c>
      <c r="O1049" s="6" t="str">
        <f aca="false">IF(N1049&lt;0.05,"Yes","No")</f>
        <v>No</v>
      </c>
      <c r="P1049" s="16" t="n">
        <v>0.07682086024476</v>
      </c>
      <c r="Q1049" s="16" t="n">
        <v>0.45956137862454</v>
      </c>
      <c r="R1049" s="16" t="n">
        <v>0.498108033497774</v>
      </c>
      <c r="S1049" s="16" t="n">
        <v>0.854288795589385</v>
      </c>
      <c r="T1049" s="16" t="n">
        <v>0.00145197891958025</v>
      </c>
      <c r="U1049" s="16" t="n">
        <v>0.664783120590391</v>
      </c>
      <c r="V1049" s="16" t="n">
        <v>0.940197872513564</v>
      </c>
      <c r="W1049" s="6" t="s">
        <v>510</v>
      </c>
      <c r="X1049" s="16" t="n">
        <v>0.1</v>
      </c>
      <c r="Y1049" s="16" t="n">
        <v>0.512248019542041</v>
      </c>
      <c r="Z1049" s="16" t="n">
        <f aca="false">(G1049-E1049)/SQRT(H1049^2/D1049+F1049^2/C1049)</f>
        <v>0.730663129948157</v>
      </c>
      <c r="AA1049" s="24" t="n">
        <f aca="false">ABS(K1049-Z1049)</f>
        <v>0</v>
      </c>
    </row>
    <row r="1050" customFormat="false" ht="15" hidden="false" customHeight="false" outlineLevel="0" collapsed="false">
      <c r="A1050" s="17" t="n">
        <v>1445</v>
      </c>
      <c r="B1050" s="6" t="s">
        <v>429</v>
      </c>
      <c r="C1050" s="6" t="n">
        <v>93</v>
      </c>
      <c r="D1050" s="6" t="n">
        <v>471</v>
      </c>
      <c r="E1050" s="16" t="n">
        <v>0.100197244796061</v>
      </c>
      <c r="F1050" s="16" t="n">
        <v>0.0163534207641122</v>
      </c>
      <c r="G1050" s="16" t="n">
        <v>0.101577245015374</v>
      </c>
      <c r="H1050" s="16" t="n">
        <v>0.0182769655835398</v>
      </c>
      <c r="I1050" s="23" t="n">
        <f aca="false">G1050-E1050</f>
        <v>0.0013800002193135</v>
      </c>
      <c r="J1050" s="17" t="n">
        <f aca="false">100*(G1050-E1050)/E1050</f>
        <v>1.37728359908731</v>
      </c>
      <c r="K1050" s="16" t="n">
        <v>0.728857335292735</v>
      </c>
      <c r="L1050" s="17" t="n">
        <v>141.294501335306</v>
      </c>
      <c r="M1050" s="16" t="n">
        <v>0.467295302920899</v>
      </c>
      <c r="N1050" s="16" t="n">
        <v>0.728579292583597</v>
      </c>
      <c r="O1050" s="6" t="str">
        <f aca="false">IF(N1050&lt;0.05,"Yes","No")</f>
        <v>No</v>
      </c>
      <c r="P1050" s="16" t="n">
        <v>0.0766657996668621</v>
      </c>
      <c r="Q1050" s="16" t="n">
        <v>0.457708029552539</v>
      </c>
      <c r="R1050" s="16" t="n">
        <v>0.498975421010136</v>
      </c>
      <c r="S1050" s="16" t="n">
        <v>0.86207878027218</v>
      </c>
      <c r="T1050" s="16" t="n">
        <v>0.0014502286669541</v>
      </c>
      <c r="U1050" s="16" t="n">
        <v>0.665133097644173</v>
      </c>
      <c r="V1050" s="16" t="n">
        <v>0.940197872513564</v>
      </c>
      <c r="W1050" s="6" t="s">
        <v>510</v>
      </c>
      <c r="X1050" s="16" t="n">
        <v>0.1</v>
      </c>
      <c r="Y1050" s="16" t="n">
        <v>0.512156701595781</v>
      </c>
      <c r="Z1050" s="16" t="n">
        <f aca="false">(G1050-E1050)/SQRT(H1050^2/D1050+F1050^2/C1050)</f>
        <v>0.728857335292786</v>
      </c>
      <c r="AA1050" s="24" t="n">
        <f aca="false">ABS(K1050-Z1050)</f>
        <v>5.14033260401448E-014</v>
      </c>
    </row>
    <row r="1051" customFormat="false" ht="15" hidden="false" customHeight="false" outlineLevel="0" collapsed="false">
      <c r="A1051" s="17" t="n">
        <v>1446</v>
      </c>
      <c r="B1051" s="6" t="s">
        <v>429</v>
      </c>
      <c r="C1051" s="6" t="n">
        <v>93</v>
      </c>
      <c r="D1051" s="6" t="n">
        <v>471</v>
      </c>
      <c r="E1051" s="16" t="n">
        <v>0.100135076670877</v>
      </c>
      <c r="F1051" s="16" t="n">
        <v>0.0163602470499975</v>
      </c>
      <c r="G1051" s="16" t="n">
        <v>0.101512293321438</v>
      </c>
      <c r="H1051" s="16" t="n">
        <v>0.0182717498485613</v>
      </c>
      <c r="I1051" s="23" t="n">
        <f aca="false">G1051-E1051</f>
        <v>0.00137721665056099</v>
      </c>
      <c r="J1051" s="17" t="n">
        <f aca="false">100*(G1051-E1051)/E1051</f>
        <v>1.37535886159813</v>
      </c>
      <c r="K1051" s="16" t="n">
        <v>0.727184709465929</v>
      </c>
      <c r="L1051" s="17" t="n">
        <v>141.220654273226</v>
      </c>
      <c r="M1051" s="16" t="n">
        <v>0.468316592173653</v>
      </c>
      <c r="N1051" s="16" t="n">
        <v>0.728579292583597</v>
      </c>
      <c r="O1051" s="6" t="str">
        <f aca="false">IF(N1051&lt;0.05,"Yes","No")</f>
        <v>No</v>
      </c>
      <c r="P1051" s="16" t="n">
        <v>0.0765257084668794</v>
      </c>
      <c r="Q1051" s="16" t="n">
        <v>0.456036820657827</v>
      </c>
      <c r="R1051" s="16" t="n">
        <v>0.499759763333084</v>
      </c>
      <c r="S1051" s="16" t="n">
        <v>0.869755341836669</v>
      </c>
      <c r="T1051" s="16" t="n">
        <v>0.00144848118135921</v>
      </c>
      <c r="U1051" s="16" t="n">
        <v>0.665534787369693</v>
      </c>
      <c r="V1051" s="16" t="n">
        <v>0.940197872513564</v>
      </c>
      <c r="W1051" s="6" t="s">
        <v>510</v>
      </c>
      <c r="X1051" s="16" t="n">
        <v>0.1</v>
      </c>
      <c r="Y1051" s="16" t="n">
        <v>0.512202360568911</v>
      </c>
      <c r="Z1051" s="16" t="n">
        <f aca="false">(G1051-E1051)/SQRT(H1051^2/D1051+F1051^2/C1051)</f>
        <v>0.727184709465929</v>
      </c>
      <c r="AA1051" s="24" t="n">
        <f aca="false">ABS(K1051-Z1051)</f>
        <v>0</v>
      </c>
    </row>
    <row r="1052" customFormat="false" ht="15" hidden="false" customHeight="false" outlineLevel="0" collapsed="false">
      <c r="A1052" s="17" t="n">
        <v>1447</v>
      </c>
      <c r="B1052" s="6" t="s">
        <v>429</v>
      </c>
      <c r="C1052" s="6" t="n">
        <v>93</v>
      </c>
      <c r="D1052" s="6" t="n">
        <v>471</v>
      </c>
      <c r="E1052" s="16" t="n">
        <v>0.100089299262211</v>
      </c>
      <c r="F1052" s="16" t="n">
        <v>0.0163712810332192</v>
      </c>
      <c r="G1052" s="16" t="n">
        <v>0.101463449023458</v>
      </c>
      <c r="H1052" s="16" t="n">
        <v>0.0182696634270464</v>
      </c>
      <c r="I1052" s="23" t="n">
        <f aca="false">G1052-E1052</f>
        <v>0.0013741497612474</v>
      </c>
      <c r="J1052" s="17" t="n">
        <f aca="false">100*(G1052-E1052)/E1052</f>
        <v>1.37292375046752</v>
      </c>
      <c r="K1052" s="16" t="n">
        <v>0.725189246544799</v>
      </c>
      <c r="L1052" s="17" t="n">
        <v>141.137941767588</v>
      </c>
      <c r="M1052" s="16" t="n">
        <v>0.469536583606945</v>
      </c>
      <c r="N1052" s="16" t="n">
        <v>0.728579292583597</v>
      </c>
      <c r="O1052" s="6" t="str">
        <f aca="false">IF(N1052&lt;0.05,"Yes","No")</f>
        <v>No</v>
      </c>
      <c r="P1052" s="16" t="n">
        <v>0.076355843445483</v>
      </c>
      <c r="Q1052" s="16" t="n">
        <v>0.454014526942735</v>
      </c>
      <c r="R1052" s="16" t="n">
        <v>0.500711682759149</v>
      </c>
      <c r="S1052" s="16" t="n">
        <v>0.877824063138518</v>
      </c>
      <c r="T1052" s="16" t="n">
        <v>0.00144619306663785</v>
      </c>
      <c r="U1052" s="16" t="n">
        <v>0.666116286837163</v>
      </c>
      <c r="V1052" s="16" t="n">
        <v>0.940197872513564</v>
      </c>
      <c r="W1052" s="6" t="s">
        <v>510</v>
      </c>
      <c r="X1052" s="16" t="n">
        <v>0.1</v>
      </c>
      <c r="Y1052" s="16" t="n">
        <v>0.512111042622651</v>
      </c>
      <c r="Z1052" s="16" t="n">
        <f aca="false">(G1052-E1052)/SQRT(H1052^2/D1052+F1052^2/C1052)</f>
        <v>0.725189246544769</v>
      </c>
      <c r="AA1052" s="24" t="n">
        <f aca="false">ABS(K1052-Z1052)</f>
        <v>2.95319324550292E-014</v>
      </c>
    </row>
    <row r="1053" customFormat="false" ht="15" hidden="false" customHeight="false" outlineLevel="0" collapsed="false">
      <c r="A1053" s="17" t="n">
        <v>1448</v>
      </c>
      <c r="B1053" s="6" t="s">
        <v>429</v>
      </c>
      <c r="C1053" s="6" t="n">
        <v>93</v>
      </c>
      <c r="D1053" s="6" t="n">
        <v>471</v>
      </c>
      <c r="E1053" s="16" t="n">
        <v>0.10006286708578</v>
      </c>
      <c r="F1053" s="16" t="n">
        <v>0.0163850845824635</v>
      </c>
      <c r="G1053" s="16" t="n">
        <v>0.101433621217238</v>
      </c>
      <c r="H1053" s="16" t="n">
        <v>0.0182716808927085</v>
      </c>
      <c r="I1053" s="23" t="n">
        <f aca="false">G1053-E1053</f>
        <v>0.0013707541314578</v>
      </c>
      <c r="J1053" s="17" t="n">
        <f aca="false">100*(G1053-E1053)/E1053</f>
        <v>1.36989291970088</v>
      </c>
      <c r="K1053" s="16" t="n">
        <v>0.722892248477295</v>
      </c>
      <c r="L1053" s="17" t="n">
        <v>141.061235451838</v>
      </c>
      <c r="M1053" s="16" t="n">
        <v>0.470942960299259</v>
      </c>
      <c r="N1053" s="16" t="n">
        <v>0.729806472076003</v>
      </c>
      <c r="O1053" s="6" t="str">
        <f aca="false">IF(N1053&lt;0.05,"Yes","No")</f>
        <v>No</v>
      </c>
      <c r="P1053" s="16" t="n">
        <v>0.0761511716971113</v>
      </c>
      <c r="Q1053" s="16" t="n">
        <v>0.451583818261832</v>
      </c>
      <c r="R1053" s="16" t="n">
        <v>0.501859937174371</v>
      </c>
      <c r="S1053" s="16" t="n">
        <v>0.885591790514758</v>
      </c>
      <c r="T1053" s="16" t="n">
        <v>0.00144368064868226</v>
      </c>
      <c r="U1053" s="16" t="n">
        <v>0.666814031617073</v>
      </c>
      <c r="V1053" s="16" t="n">
        <v>0.940197872513564</v>
      </c>
      <c r="W1053" s="6" t="s">
        <v>510</v>
      </c>
      <c r="X1053" s="16" t="n">
        <v>0.1</v>
      </c>
      <c r="Y1053" s="16" t="n">
        <v>0.512270849028605</v>
      </c>
      <c r="Z1053" s="16" t="n">
        <f aca="false">(G1053-E1053)/SQRT(H1053^2/D1053+F1053^2/C1053)</f>
        <v>0.722892248477302</v>
      </c>
      <c r="AA1053" s="24" t="n">
        <f aca="false">ABS(K1053-Z1053)</f>
        <v>7.43849426498855E-015</v>
      </c>
    </row>
    <row r="1054" customFormat="false" ht="15" hidden="false" customHeight="false" outlineLevel="0" collapsed="false">
      <c r="A1054" s="17" t="n">
        <v>1449</v>
      </c>
      <c r="B1054" s="6" t="s">
        <v>429</v>
      </c>
      <c r="C1054" s="6" t="n">
        <v>93</v>
      </c>
      <c r="D1054" s="6" t="n">
        <v>471</v>
      </c>
      <c r="E1054" s="16" t="n">
        <v>0.100052491791787</v>
      </c>
      <c r="F1054" s="16" t="n">
        <v>0.0164006036348232</v>
      </c>
      <c r="G1054" s="16" t="n">
        <v>0.101420473631653</v>
      </c>
      <c r="H1054" s="16" t="n">
        <v>0.0182771697626681</v>
      </c>
      <c r="I1054" s="23" t="n">
        <f aca="false">G1054-E1054</f>
        <v>0.0013679818398666</v>
      </c>
      <c r="J1054" s="17" t="n">
        <f aca="false">100*(G1054-E1054)/E1054</f>
        <v>1.36726413842188</v>
      </c>
      <c r="K1054" s="16" t="n">
        <v>0.720839370358228</v>
      </c>
      <c r="L1054" s="17" t="n">
        <v>140.993643313642</v>
      </c>
      <c r="M1054" s="16" t="n">
        <v>0.472201842418708</v>
      </c>
      <c r="N1054" s="16" t="n">
        <v>0.730019183901181</v>
      </c>
      <c r="O1054" s="6" t="str">
        <f aca="false">IF(N1054&lt;0.05,"Yes","No")</f>
        <v>No</v>
      </c>
      <c r="P1054" s="16" t="n">
        <v>0.0759676544746626</v>
      </c>
      <c r="Q1054" s="16" t="n">
        <v>0.449409891122093</v>
      </c>
      <c r="R1054" s="16" t="n">
        <v>0.50289069692775</v>
      </c>
      <c r="S1054" s="16" t="n">
        <v>0.89269774439012</v>
      </c>
      <c r="T1054" s="16" t="n">
        <v>0.00144134139228277</v>
      </c>
      <c r="U1054" s="16" t="n">
        <v>0.667526373833279</v>
      </c>
      <c r="V1054" s="16" t="n">
        <v>0.940197872513564</v>
      </c>
      <c r="W1054" s="6" t="s">
        <v>510</v>
      </c>
      <c r="X1054" s="16" t="n">
        <v>0.1</v>
      </c>
      <c r="Y1054" s="16" t="n">
        <v>0.512453484921124</v>
      </c>
      <c r="Z1054" s="16" t="n">
        <f aca="false">(G1054-E1054)/SQRT(H1054^2/D1054+F1054^2/C1054)</f>
        <v>0.720839370358214</v>
      </c>
      <c r="AA1054" s="24" t="n">
        <f aca="false">ABS(K1054-Z1054)</f>
        <v>1.47659662275146E-014</v>
      </c>
    </row>
    <row r="1055" customFormat="false" ht="15" hidden="false" customHeight="false" outlineLevel="0" collapsed="false">
      <c r="A1055" s="17" t="n">
        <v>1450</v>
      </c>
      <c r="B1055" s="6" t="s">
        <v>429</v>
      </c>
      <c r="C1055" s="6" t="n">
        <v>93</v>
      </c>
      <c r="D1055" s="6" t="n">
        <v>471</v>
      </c>
      <c r="E1055" s="16" t="n">
        <v>0.100064063264478</v>
      </c>
      <c r="F1055" s="16" t="n">
        <v>0.0164215050280018</v>
      </c>
      <c r="G1055" s="16" t="n">
        <v>0.101428250044648</v>
      </c>
      <c r="H1055" s="16" t="n">
        <v>0.0182871209315881</v>
      </c>
      <c r="I1055" s="23" t="n">
        <f aca="false">G1055-E1055</f>
        <v>0.00136418678016981</v>
      </c>
      <c r="J1055" s="17" t="n">
        <f aca="false">100*(G1055-E1055)/E1055</f>
        <v>1.36331339710256</v>
      </c>
      <c r="K1055" s="16" t="n">
        <v>0.718027729229722</v>
      </c>
      <c r="L1055" s="17" t="n">
        <v>140.917490030217</v>
      </c>
      <c r="M1055" s="16" t="n">
        <v>0.47392890915195</v>
      </c>
      <c r="N1055" s="16" t="n">
        <v>0.731075358390783</v>
      </c>
      <c r="O1055" s="6" t="str">
        <f aca="false">IF(N1055&lt;0.05,"Yes","No")</f>
        <v>No</v>
      </c>
      <c r="P1055" s="16" t="n">
        <v>0.0757081579370316</v>
      </c>
      <c r="Q1055" s="16" t="n">
        <v>0.446344872702799</v>
      </c>
      <c r="R1055" s="16" t="n">
        <v>0.50435012157847</v>
      </c>
      <c r="S1055" s="16" t="n">
        <v>0.90007375381539</v>
      </c>
      <c r="T1055" s="16" t="n">
        <v>0.00143836705730791</v>
      </c>
      <c r="U1055" s="16" t="n">
        <v>0.668453060238089</v>
      </c>
      <c r="V1055" s="16" t="n">
        <v>0.940197872513564</v>
      </c>
      <c r="W1055" s="6" t="s">
        <v>510</v>
      </c>
      <c r="X1055" s="16" t="n">
        <v>0.1</v>
      </c>
      <c r="Y1055" s="16" t="n">
        <v>0.512407825947994</v>
      </c>
      <c r="Z1055" s="16" t="n">
        <f aca="false">(G1055-E1055)/SQRT(H1055^2/D1055+F1055^2/C1055)</f>
        <v>0.718027729229693</v>
      </c>
      <c r="AA1055" s="24" t="n">
        <f aca="false">ABS(K1055-Z1055)</f>
        <v>2.90878432451791E-014</v>
      </c>
    </row>
    <row r="1056" customFormat="false" ht="15" hidden="false" customHeight="false" outlineLevel="0" collapsed="false">
      <c r="A1056" s="17" t="n">
        <v>1451</v>
      </c>
      <c r="B1056" s="6" t="s">
        <v>429</v>
      </c>
      <c r="C1056" s="6" t="n">
        <v>93</v>
      </c>
      <c r="D1056" s="6" t="n">
        <v>471</v>
      </c>
      <c r="E1056" s="16" t="n">
        <v>0.100091558310293</v>
      </c>
      <c r="F1056" s="16" t="n">
        <v>0.0164462766664857</v>
      </c>
      <c r="G1056" s="16" t="n">
        <v>0.101450329326141</v>
      </c>
      <c r="H1056" s="16" t="n">
        <v>0.0182998134586041</v>
      </c>
      <c r="I1056" s="23" t="n">
        <f aca="false">G1056-E1056</f>
        <v>0.00135877101584721</v>
      </c>
      <c r="J1056" s="17" t="n">
        <f aca="false">100*(G1056-E1056)/E1056</f>
        <v>1.35752808606984</v>
      </c>
      <c r="K1056" s="16" t="n">
        <v>0.714214182944847</v>
      </c>
      <c r="L1056" s="17" t="n">
        <v>140.832686986026</v>
      </c>
      <c r="M1056" s="16" t="n">
        <v>0.476276831800949</v>
      </c>
      <c r="N1056" s="16" t="n">
        <v>0.731474871062715</v>
      </c>
      <c r="O1056" s="6" t="str">
        <f aca="false">IF(N1056&lt;0.05,"Yes","No")</f>
        <v>No</v>
      </c>
      <c r="P1056" s="16" t="n">
        <v>0.0753469353587935</v>
      </c>
      <c r="Q1056" s="16" t="n">
        <v>0.442095787370342</v>
      </c>
      <c r="R1056" s="16" t="n">
        <v>0.506385382605403</v>
      </c>
      <c r="S1056" s="16" t="n">
        <v>0.908089558697769</v>
      </c>
      <c r="T1056" s="16" t="n">
        <v>0.0014342595966286</v>
      </c>
      <c r="U1056" s="16" t="n">
        <v>0.669673126481996</v>
      </c>
      <c r="V1056" s="16" t="n">
        <v>0.940197872513564</v>
      </c>
      <c r="W1056" s="6" t="s">
        <v>510</v>
      </c>
      <c r="X1056" s="16" t="n">
        <v>0.1</v>
      </c>
      <c r="Y1056" s="16" t="n">
        <v>0.512407825947994</v>
      </c>
      <c r="Z1056" s="16" t="n">
        <f aca="false">(G1056-E1056)/SQRT(H1056^2/D1056+F1056^2/C1056)</f>
        <v>0.714214182944847</v>
      </c>
      <c r="AA1056" s="24" t="n">
        <f aca="false">ABS(K1056-Z1056)</f>
        <v>0</v>
      </c>
    </row>
    <row r="1057" customFormat="false" ht="15" hidden="false" customHeight="false" outlineLevel="0" collapsed="false">
      <c r="A1057" s="17" t="n">
        <v>1452</v>
      </c>
      <c r="B1057" s="6" t="s">
        <v>429</v>
      </c>
      <c r="C1057" s="6" t="n">
        <v>93</v>
      </c>
      <c r="D1057" s="6" t="n">
        <v>471</v>
      </c>
      <c r="E1057" s="16" t="n">
        <v>0.100146007954433</v>
      </c>
      <c r="F1057" s="16" t="n">
        <v>0.0164755839936936</v>
      </c>
      <c r="G1057" s="16" t="n">
        <v>0.101500078592837</v>
      </c>
      <c r="H1057" s="16" t="n">
        <v>0.0183186966403658</v>
      </c>
      <c r="I1057" s="23" t="n">
        <f aca="false">G1057-E1057</f>
        <v>0.00135407063840359</v>
      </c>
      <c r="J1057" s="17" t="n">
        <f aca="false">100*(G1057-E1057)/E1057</f>
        <v>1.35209647000577</v>
      </c>
      <c r="K1057" s="16" t="n">
        <v>0.710581929886535</v>
      </c>
      <c r="L1057" s="17" t="n">
        <v>140.754736534455</v>
      </c>
      <c r="M1057" s="16" t="n">
        <v>0.478519078363577</v>
      </c>
      <c r="N1057" s="16" t="n">
        <v>0.73224223134878</v>
      </c>
      <c r="O1057" s="6" t="str">
        <f aca="false">IF(N1057&lt;0.05,"Yes","No")</f>
        <v>No</v>
      </c>
      <c r="P1057" s="16" t="n">
        <v>0.0750012136786683</v>
      </c>
      <c r="Q1057" s="16" t="n">
        <v>0.438048072688422</v>
      </c>
      <c r="R1057" s="16" t="n">
        <v>0.508337354282389</v>
      </c>
      <c r="S1057" s="16" t="n">
        <v>0.915402027985195</v>
      </c>
      <c r="T1057" s="16" t="n">
        <v>0.0014305533083678</v>
      </c>
      <c r="U1057" s="16" t="n">
        <v>0.670911051671246</v>
      </c>
      <c r="V1057" s="16" t="n">
        <v>0.940197872513564</v>
      </c>
      <c r="W1057" s="6" t="s">
        <v>510</v>
      </c>
      <c r="X1057" s="16" t="n">
        <v>0.1</v>
      </c>
      <c r="Y1057" s="16" t="n">
        <v>0.512499143894254</v>
      </c>
      <c r="Z1057" s="16" t="n">
        <f aca="false">(G1057-E1057)/SQRT(H1057^2/D1057+F1057^2/C1057)</f>
        <v>0.710581929886527</v>
      </c>
      <c r="AA1057" s="24" t="n">
        <f aca="false">ABS(K1057-Z1057)</f>
        <v>7.21644966006352E-015</v>
      </c>
    </row>
    <row r="1058" customFormat="false" ht="15" hidden="false" customHeight="false" outlineLevel="0" collapsed="false">
      <c r="A1058" s="17" t="n">
        <v>1453</v>
      </c>
      <c r="B1058" s="6" t="s">
        <v>429</v>
      </c>
      <c r="C1058" s="6" t="n">
        <v>93</v>
      </c>
      <c r="D1058" s="6" t="n">
        <v>471</v>
      </c>
      <c r="E1058" s="16" t="n">
        <v>0.100218181969017</v>
      </c>
      <c r="F1058" s="16" t="n">
        <v>0.0165084948897322</v>
      </c>
      <c r="G1058" s="16" t="n">
        <v>0.101567199687037</v>
      </c>
      <c r="H1058" s="16" t="n">
        <v>0.0183422069878234</v>
      </c>
      <c r="I1058" s="23" t="n">
        <f aca="false">G1058-E1058</f>
        <v>0.00134901771801939</v>
      </c>
      <c r="J1058" s="17" t="n">
        <f aca="false">100*(G1058-E1058)/E1058</f>
        <v>1.34608081239834</v>
      </c>
      <c r="K1058" s="16" t="n">
        <v>0.706617760546255</v>
      </c>
      <c r="L1058" s="17" t="n">
        <v>140.680661207758</v>
      </c>
      <c r="M1058" s="16" t="n">
        <v>0.480972756758121</v>
      </c>
      <c r="N1058" s="16" t="n">
        <v>0.734392268858149</v>
      </c>
      <c r="O1058" s="6" t="str">
        <f aca="false">IF(N1058&lt;0.05,"Yes","No")</f>
        <v>No</v>
      </c>
      <c r="P1058" s="16" t="n">
        <v>0.074618283175274</v>
      </c>
      <c r="Q1058" s="16" t="n">
        <v>0.433586444822299</v>
      </c>
      <c r="R1058" s="16" t="n">
        <v>0.510504019270401</v>
      </c>
      <c r="S1058" s="16" t="n">
        <v>0.921781598438128</v>
      </c>
      <c r="T1058" s="16" t="n">
        <v>0.00142636827643786</v>
      </c>
      <c r="U1058" s="16" t="n">
        <v>0.672326337251048</v>
      </c>
      <c r="V1058" s="16" t="n">
        <v>0.940197872513564</v>
      </c>
      <c r="W1058" s="6" t="s">
        <v>510</v>
      </c>
      <c r="X1058" s="16" t="n">
        <v>0.1</v>
      </c>
      <c r="Y1058" s="16" t="n">
        <v>0.512453484921124</v>
      </c>
      <c r="Z1058" s="16" t="n">
        <f aca="false">(G1058-E1058)/SQRT(H1058^2/D1058+F1058^2/C1058)</f>
        <v>0.706617760546262</v>
      </c>
      <c r="AA1058" s="24" t="n">
        <f aca="false">ABS(K1058-Z1058)</f>
        <v>7.105427357601E-015</v>
      </c>
    </row>
    <row r="1059" customFormat="false" ht="15" hidden="false" customHeight="false" outlineLevel="0" collapsed="false">
      <c r="A1059" s="17" t="n">
        <v>1454</v>
      </c>
      <c r="B1059" s="6" t="s">
        <v>429</v>
      </c>
      <c r="C1059" s="6" t="n">
        <v>93</v>
      </c>
      <c r="D1059" s="6" t="n">
        <v>471</v>
      </c>
      <c r="E1059" s="16" t="n">
        <v>0.100322125579721</v>
      </c>
      <c r="F1059" s="16" t="n">
        <v>0.0165474378890341</v>
      </c>
      <c r="G1059" s="16" t="n">
        <v>0.101666939470545</v>
      </c>
      <c r="H1059" s="16" t="n">
        <v>0.0183713937468011</v>
      </c>
      <c r="I1059" s="23" t="n">
        <f aca="false">G1059-E1059</f>
        <v>0.0013448138908241</v>
      </c>
      <c r="J1059" s="17" t="n">
        <f aca="false">100*(G1059-E1059)/E1059</f>
        <v>1.34049581092202</v>
      </c>
      <c r="K1059" s="16" t="n">
        <v>0.702863478271582</v>
      </c>
      <c r="L1059" s="17" t="n">
        <v>140.601183864877</v>
      </c>
      <c r="M1059" s="16" t="n">
        <v>0.483302959770119</v>
      </c>
      <c r="N1059" s="16" t="n">
        <v>0.73606980176681</v>
      </c>
      <c r="O1059" s="6" t="str">
        <f aca="false">IF(N1059&lt;0.05,"Yes","No")</f>
        <v>No</v>
      </c>
      <c r="P1059" s="16" t="n">
        <v>0.0742597866201683</v>
      </c>
      <c r="Q1059" s="16" t="n">
        <v>0.429430202047557</v>
      </c>
      <c r="R1059" s="16" t="n">
        <v>0.512536813138787</v>
      </c>
      <c r="S1059" s="16" t="n">
        <v>0.928775395742813</v>
      </c>
      <c r="T1059" s="16" t="n">
        <v>0.0014231562134637</v>
      </c>
      <c r="U1059" s="16" t="n">
        <v>0.673624317670352</v>
      </c>
      <c r="V1059" s="16" t="n">
        <v>0.940197872513564</v>
      </c>
      <c r="W1059" s="6" t="s">
        <v>510</v>
      </c>
      <c r="X1059" s="16" t="n">
        <v>0.1</v>
      </c>
      <c r="Y1059" s="16" t="n">
        <v>0.512476314407689</v>
      </c>
      <c r="Z1059" s="16" t="n">
        <f aca="false">(G1059-E1059)/SQRT(H1059^2/D1059+F1059^2/C1059)</f>
        <v>0.702863478271597</v>
      </c>
      <c r="AA1059" s="24" t="n">
        <f aca="false">ABS(K1059-Z1059)</f>
        <v>1.47659662275146E-014</v>
      </c>
    </row>
    <row r="1060" customFormat="false" ht="15" hidden="false" customHeight="false" outlineLevel="0" collapsed="false">
      <c r="A1060" s="17" t="n">
        <v>1455</v>
      </c>
      <c r="B1060" s="6" t="s">
        <v>429</v>
      </c>
      <c r="C1060" s="6" t="n">
        <v>93</v>
      </c>
      <c r="D1060" s="6" t="n">
        <v>471</v>
      </c>
      <c r="E1060" s="16" t="n">
        <v>0.10044770102988</v>
      </c>
      <c r="F1060" s="16" t="n">
        <v>0.0165894222632328</v>
      </c>
      <c r="G1060" s="16" t="n">
        <v>0.101788616499957</v>
      </c>
      <c r="H1060" s="16" t="n">
        <v>0.0184053595428268</v>
      </c>
      <c r="I1060" s="23" t="n">
        <f aca="false">G1060-E1060</f>
        <v>0.00134091547007641</v>
      </c>
      <c r="J1060" s="17" t="n">
        <f aca="false">100*(G1060-E1060)/E1060</f>
        <v>1.33493893471741</v>
      </c>
      <c r="K1060" s="16" t="n">
        <v>0.699146274328933</v>
      </c>
      <c r="L1060" s="17" t="n">
        <v>140.530051419566</v>
      </c>
      <c r="M1060" s="16" t="n">
        <v>0.485616165784287</v>
      </c>
      <c r="N1060" s="16" t="n">
        <v>0.736132441784118</v>
      </c>
      <c r="O1060" s="6" t="str">
        <f aca="false">IF(N1060&lt;0.05,"Yes","No")</f>
        <v>No</v>
      </c>
      <c r="P1060" s="16" t="n">
        <v>0.0739009135585488</v>
      </c>
      <c r="Q1060" s="16" t="n">
        <v>0.425289642137511</v>
      </c>
      <c r="R1060" s="16" t="n">
        <v>0.514575971446203</v>
      </c>
      <c r="S1060" s="16" t="n">
        <v>0.935258549174173</v>
      </c>
      <c r="T1060" s="16" t="n">
        <v>0.00142016584267502</v>
      </c>
      <c r="U1060" s="16" t="n">
        <v>0.674949611320321</v>
      </c>
      <c r="V1060" s="16" t="n">
        <v>0.940197872513564</v>
      </c>
      <c r="W1060" s="6" t="s">
        <v>510</v>
      </c>
      <c r="X1060" s="16" t="n">
        <v>0.1</v>
      </c>
      <c r="Y1060" s="16" t="n">
        <v>0.512270849028605</v>
      </c>
      <c r="Z1060" s="16" t="n">
        <f aca="false">(G1060-E1060)/SQRT(H1060^2/D1060+F1060^2/C1060)</f>
        <v>0.699146274328926</v>
      </c>
      <c r="AA1060" s="24" t="n">
        <f aca="false">ABS(K1060-Z1060)</f>
        <v>7.32747196252603E-015</v>
      </c>
    </row>
    <row r="1061" customFormat="false" ht="15" hidden="false" customHeight="false" outlineLevel="0" collapsed="false">
      <c r="A1061" s="17" t="n">
        <v>1456</v>
      </c>
      <c r="B1061" s="6" t="s">
        <v>429</v>
      </c>
      <c r="C1061" s="6" t="n">
        <v>93</v>
      </c>
      <c r="D1061" s="6" t="n">
        <v>471</v>
      </c>
      <c r="E1061" s="16" t="n">
        <v>0.100610585142208</v>
      </c>
      <c r="F1061" s="16" t="n">
        <v>0.0166399486395858</v>
      </c>
      <c r="G1061" s="16" t="n">
        <v>0.101948255677006</v>
      </c>
      <c r="H1061" s="16" t="n">
        <v>0.0184464540099515</v>
      </c>
      <c r="I1061" s="23" t="n">
        <f aca="false">G1061-E1061</f>
        <v>0.001337670534798</v>
      </c>
      <c r="J1061" s="17" t="n">
        <f aca="false">100*(G1061-E1061)/E1061</f>
        <v>1.32955248486754</v>
      </c>
      <c r="K1061" s="16" t="n">
        <v>0.695446767879522</v>
      </c>
      <c r="L1061" s="17" t="n">
        <v>140.446220914943</v>
      </c>
      <c r="M1061" s="16" t="n">
        <v>0.487924455408762</v>
      </c>
      <c r="N1061" s="16" t="n">
        <v>0.738565764275079</v>
      </c>
      <c r="O1061" s="6" t="str">
        <f aca="false">IF(N1061&lt;0.05,"Yes","No")</f>
        <v>No</v>
      </c>
      <c r="P1061" s="16" t="n">
        <v>0.0735496534524685</v>
      </c>
      <c r="Q1061" s="16" t="n">
        <v>0.421256342693912</v>
      </c>
      <c r="R1061" s="16" t="n">
        <v>0.516575958868512</v>
      </c>
      <c r="S1061" s="16" t="n">
        <v>0.9424393265252</v>
      </c>
      <c r="T1061" s="16" t="n">
        <v>0.00141784681873445</v>
      </c>
      <c r="U1061" s="16" t="n">
        <v>0.676250773283742</v>
      </c>
      <c r="V1061" s="16" t="n">
        <v>0.940197872513564</v>
      </c>
      <c r="W1061" s="6" t="s">
        <v>510</v>
      </c>
      <c r="X1061" s="16" t="n">
        <v>0.1</v>
      </c>
      <c r="Y1061" s="16" t="n">
        <v>0.512407825947994</v>
      </c>
      <c r="Z1061" s="16" t="n">
        <f aca="false">(G1061-E1061)/SQRT(H1061^2/D1061+F1061^2/C1061)</f>
        <v>0.695446767879479</v>
      </c>
      <c r="AA1061" s="24" t="n">
        <f aca="false">ABS(K1061-Z1061)</f>
        <v>4.32986979603811E-014</v>
      </c>
    </row>
    <row r="1062" customFormat="false" ht="15" hidden="false" customHeight="false" outlineLevel="0" collapsed="false">
      <c r="A1062" s="17" t="n">
        <v>1457</v>
      </c>
      <c r="B1062" s="6" t="s">
        <v>429</v>
      </c>
      <c r="C1062" s="6" t="n">
        <v>93</v>
      </c>
      <c r="D1062" s="6" t="n">
        <v>471</v>
      </c>
      <c r="E1062" s="16" t="n">
        <v>0.100803148922741</v>
      </c>
      <c r="F1062" s="16" t="n">
        <v>0.0166969065387587</v>
      </c>
      <c r="G1062" s="16" t="n">
        <v>0.102138986095248</v>
      </c>
      <c r="H1062" s="16" t="n">
        <v>0.0184927313859149</v>
      </c>
      <c r="I1062" s="23" t="n">
        <f aca="false">G1062-E1062</f>
        <v>0.0013358371725076</v>
      </c>
      <c r="J1062" s="17" t="n">
        <f aca="false">100*(G1062-E1062)/E1062</f>
        <v>1.32519389203946</v>
      </c>
      <c r="K1062" s="16" t="n">
        <v>0.69224761148859</v>
      </c>
      <c r="L1062" s="17" t="n">
        <v>140.352157022807</v>
      </c>
      <c r="M1062" s="16" t="n">
        <v>0.4899255344843</v>
      </c>
      <c r="N1062" s="16" t="n">
        <v>0.739463755712295</v>
      </c>
      <c r="O1062" s="6" t="str">
        <f aca="false">IF(N1062&lt;0.05,"Yes","No")</f>
        <v>No</v>
      </c>
      <c r="P1062" s="16" t="n">
        <v>0.0732558635947583</v>
      </c>
      <c r="Q1062" s="16" t="n">
        <v>0.41789769564655</v>
      </c>
      <c r="R1062" s="16" t="n">
        <v>0.518251821834891</v>
      </c>
      <c r="S1062" s="16" t="n">
        <v>0.950551566554866</v>
      </c>
      <c r="T1062" s="16" t="n">
        <v>0.00141697550129777</v>
      </c>
      <c r="U1062" s="16" t="n">
        <v>0.677326283198388</v>
      </c>
      <c r="V1062" s="16" t="n">
        <v>0.940197872513564</v>
      </c>
      <c r="W1062" s="6" t="s">
        <v>510</v>
      </c>
      <c r="X1062" s="16" t="n">
        <v>0.1</v>
      </c>
      <c r="Y1062" s="16" t="n">
        <v>0.512156701595781</v>
      </c>
      <c r="Z1062" s="16" t="n">
        <f aca="false">(G1062-E1062)/SQRT(H1062^2/D1062+F1062^2/C1062)</f>
        <v>0.692247611488619</v>
      </c>
      <c r="AA1062" s="24" t="n">
        <f aca="false">ABS(K1062-Z1062)</f>
        <v>2.87547763377916E-014</v>
      </c>
    </row>
    <row r="1063" customFormat="false" ht="15" hidden="false" customHeight="false" outlineLevel="0" collapsed="false">
      <c r="A1063" s="17" t="n">
        <v>1458</v>
      </c>
      <c r="B1063" s="6" t="s">
        <v>429</v>
      </c>
      <c r="C1063" s="6" t="n">
        <v>93</v>
      </c>
      <c r="D1063" s="6" t="n">
        <v>471</v>
      </c>
      <c r="E1063" s="16" t="n">
        <v>0.101031441121332</v>
      </c>
      <c r="F1063" s="16" t="n">
        <v>0.0167614780329655</v>
      </c>
      <c r="G1063" s="16" t="n">
        <v>0.102364677659013</v>
      </c>
      <c r="H1063" s="16" t="n">
        <v>0.0185464266659503</v>
      </c>
      <c r="I1063" s="23" t="n">
        <f aca="false">G1063-E1063</f>
        <v>0.0013332365376804</v>
      </c>
      <c r="J1063" s="17" t="n">
        <f aca="false">100*(G1063-E1063)/E1063</f>
        <v>1.31962537887515</v>
      </c>
      <c r="K1063" s="16" t="n">
        <v>0.688367122061712</v>
      </c>
      <c r="L1063" s="17" t="n">
        <v>140.253249058329</v>
      </c>
      <c r="M1063" s="16" t="n">
        <v>0.492358629277328</v>
      </c>
      <c r="N1063" s="16" t="n">
        <v>0.740867330103351</v>
      </c>
      <c r="O1063" s="6" t="str">
        <f aca="false">IF(N1063&lt;0.05,"Yes","No")</f>
        <v>No</v>
      </c>
      <c r="P1063" s="16" t="n">
        <v>0.0728919287843205</v>
      </c>
      <c r="Q1063" s="16" t="n">
        <v>0.413755781917363</v>
      </c>
      <c r="R1063" s="16" t="n">
        <v>0.520331713267733</v>
      </c>
      <c r="S1063" s="16" t="n">
        <v>0.959075139030258</v>
      </c>
      <c r="T1063" s="16" t="n">
        <v>0.00141541870470575</v>
      </c>
      <c r="U1063" s="16" t="n">
        <v>0.678658241975058</v>
      </c>
      <c r="V1063" s="16" t="n">
        <v>0.940197872513564</v>
      </c>
      <c r="W1063" s="6" t="s">
        <v>510</v>
      </c>
      <c r="X1063" s="16" t="n">
        <v>0.1</v>
      </c>
      <c r="Y1063" s="16" t="n">
        <v>0.512133872109216</v>
      </c>
      <c r="Z1063" s="16" t="n">
        <f aca="false">(G1063-E1063)/SQRT(H1063^2/D1063+F1063^2/C1063)</f>
        <v>0.688367122061727</v>
      </c>
      <c r="AA1063" s="24" t="n">
        <f aca="false">ABS(K1063-Z1063)</f>
        <v>1.4432899320127E-014</v>
      </c>
    </row>
    <row r="1064" customFormat="false" ht="15" hidden="false" customHeight="false" outlineLevel="0" collapsed="false">
      <c r="A1064" s="17" t="n">
        <v>1459</v>
      </c>
      <c r="B1064" s="6" t="s">
        <v>429</v>
      </c>
      <c r="C1064" s="6" t="n">
        <v>93</v>
      </c>
      <c r="D1064" s="6" t="n">
        <v>471</v>
      </c>
      <c r="E1064" s="16" t="n">
        <v>0.101297721827543</v>
      </c>
      <c r="F1064" s="16" t="n">
        <v>0.0168344382075875</v>
      </c>
      <c r="G1064" s="16" t="n">
        <v>0.102627612049286</v>
      </c>
      <c r="H1064" s="16" t="n">
        <v>0.0186086265996949</v>
      </c>
      <c r="I1064" s="23" t="n">
        <f aca="false">G1064-E1064</f>
        <v>0.0013298902217431</v>
      </c>
      <c r="J1064" s="17" t="n">
        <f aca="false">100*(G1064-E1064)/E1064</f>
        <v>1.31285304126306</v>
      </c>
      <c r="K1064" s="16" t="n">
        <v>0.683795866783562</v>
      </c>
      <c r="L1064" s="17" t="n">
        <v>140.150973574806</v>
      </c>
      <c r="M1064" s="16" t="n">
        <v>0.49523308842099</v>
      </c>
      <c r="N1064" s="16" t="n">
        <v>0.743199254317888</v>
      </c>
      <c r="O1064" s="6" t="str">
        <f aca="false">IF(N1064&lt;0.05,"Yes","No")</f>
        <v>No</v>
      </c>
      <c r="P1064" s="16" t="n">
        <v>0.0724559943851338</v>
      </c>
      <c r="Q1064" s="16" t="n">
        <v>0.408821599945342</v>
      </c>
      <c r="R1064" s="16" t="n">
        <v>0.522828749566146</v>
      </c>
      <c r="S1064" s="16" t="n">
        <v>0.967133502963582</v>
      </c>
      <c r="T1064" s="16" t="n">
        <v>0.00141330168302281</v>
      </c>
      <c r="U1064" s="16" t="n">
        <v>0.680249186450608</v>
      </c>
      <c r="V1064" s="16" t="n">
        <v>0.940197872513564</v>
      </c>
      <c r="W1064" s="6" t="s">
        <v>510</v>
      </c>
      <c r="X1064" s="16" t="n">
        <v>0.1</v>
      </c>
      <c r="Y1064" s="16" t="n">
        <v>0.511814259297308</v>
      </c>
      <c r="Z1064" s="16" t="n">
        <f aca="false">(G1064-E1064)/SQRT(H1064^2/D1064+F1064^2/C1064)</f>
        <v>0.683795866783555</v>
      </c>
      <c r="AA1064" s="24" t="n">
        <f aca="false">ABS(K1064-Z1064)</f>
        <v>6.99440505513849E-015</v>
      </c>
    </row>
    <row r="1065" customFormat="false" ht="15" hidden="false" customHeight="false" outlineLevel="0" collapsed="false">
      <c r="A1065" s="17" t="n">
        <v>1460</v>
      </c>
      <c r="B1065" s="6" t="s">
        <v>429</v>
      </c>
      <c r="C1065" s="6" t="n">
        <v>93</v>
      </c>
      <c r="D1065" s="6" t="n">
        <v>471</v>
      </c>
      <c r="E1065" s="16" t="n">
        <v>0.101597705275141</v>
      </c>
      <c r="F1065" s="16" t="n">
        <v>0.016914556680426</v>
      </c>
      <c r="G1065" s="16" t="n">
        <v>0.102924064149776</v>
      </c>
      <c r="H1065" s="16" t="n">
        <v>0.0186770728551</v>
      </c>
      <c r="I1065" s="23" t="n">
        <f aca="false">G1065-E1065</f>
        <v>0.00132635887463481</v>
      </c>
      <c r="J1065" s="17" t="n">
        <f aca="false">100*(G1065-E1065)/E1065</f>
        <v>1.30550081917977</v>
      </c>
      <c r="K1065" s="16" t="n">
        <v>0.678891738238323</v>
      </c>
      <c r="L1065" s="17" t="n">
        <v>140.04060682416</v>
      </c>
      <c r="M1065" s="16" t="n">
        <v>0.498326894428757</v>
      </c>
      <c r="N1065" s="16" t="n">
        <v>0.74543414493539</v>
      </c>
      <c r="O1065" s="6" t="str">
        <f aca="false">IF(N1065&lt;0.05,"Yes","No")</f>
        <v>No</v>
      </c>
      <c r="P1065" s="16" t="n">
        <v>0.0719880604566297</v>
      </c>
      <c r="Q1065" s="16" t="n">
        <v>0.403558163314948</v>
      </c>
      <c r="R1065" s="16" t="n">
        <v>0.525515929231381</v>
      </c>
      <c r="S1065" s="16" t="n">
        <v>0.975701229090261</v>
      </c>
      <c r="T1065" s="16" t="n">
        <v>0.00141115966793852</v>
      </c>
      <c r="U1065" s="16" t="n">
        <v>0.681943327390652</v>
      </c>
      <c r="V1065" s="16" t="n">
        <v>0.940197872513564</v>
      </c>
      <c r="W1065" s="6" t="s">
        <v>510</v>
      </c>
      <c r="X1065" s="16" t="n">
        <v>0.1</v>
      </c>
      <c r="Y1065" s="16" t="n">
        <v>0.511951236216698</v>
      </c>
      <c r="Z1065" s="16" t="n">
        <f aca="false">(G1065-E1065)/SQRT(H1065^2/D1065+F1065^2/C1065)</f>
        <v>0.678891738238337</v>
      </c>
      <c r="AA1065" s="24" t="n">
        <f aca="false">ABS(K1065-Z1065)</f>
        <v>1.43218770176645E-014</v>
      </c>
    </row>
    <row r="1066" customFormat="false" ht="15" hidden="false" customHeight="false" outlineLevel="0" collapsed="false">
      <c r="A1066" s="17" t="n">
        <v>1461</v>
      </c>
      <c r="B1066" s="6" t="s">
        <v>429</v>
      </c>
      <c r="C1066" s="6" t="n">
        <v>93</v>
      </c>
      <c r="D1066" s="6" t="n">
        <v>471</v>
      </c>
      <c r="E1066" s="16" t="n">
        <v>0.101943495693386</v>
      </c>
      <c r="F1066" s="16" t="n">
        <v>0.0170043463139262</v>
      </c>
      <c r="G1066" s="16" t="n">
        <v>0.103265674741278</v>
      </c>
      <c r="H1066" s="16" t="n">
        <v>0.0187551291830552</v>
      </c>
      <c r="I1066" s="23" t="n">
        <f aca="false">G1066-E1066</f>
        <v>0.0013221790478921</v>
      </c>
      <c r="J1066" s="17" t="n">
        <f aca="false">100*(G1066-E1066)/E1066</f>
        <v>1.29697244429286</v>
      </c>
      <c r="K1066" s="16" t="n">
        <v>0.673325468569042</v>
      </c>
      <c r="L1066" s="17" t="n">
        <v>139.925661405923</v>
      </c>
      <c r="M1066" s="16" t="n">
        <v>0.501850862374552</v>
      </c>
      <c r="N1066" s="16" t="n">
        <v>0.748324103512373</v>
      </c>
      <c r="O1066" s="6" t="str">
        <f aca="false">IF(N1066&lt;0.05,"Yes","No")</f>
        <v>No</v>
      </c>
      <c r="P1066" s="16" t="n">
        <v>0.0714514202399925</v>
      </c>
      <c r="Q1066" s="16" t="n">
        <v>0.397563882122844</v>
      </c>
      <c r="R1066" s="16" t="n">
        <v>0.528606361322766</v>
      </c>
      <c r="S1066" s="16" t="n">
        <v>0.984196696904674</v>
      </c>
      <c r="T1066" s="16" t="n">
        <v>0.00140852826416848</v>
      </c>
      <c r="U1066" s="16" t="n">
        <v>0.683866447151132</v>
      </c>
      <c r="V1066" s="16" t="n">
        <v>0.940197872513564</v>
      </c>
      <c r="W1066" s="6" t="s">
        <v>510</v>
      </c>
      <c r="X1066" s="16" t="n">
        <v>0.1</v>
      </c>
      <c r="Y1066" s="16" t="n">
        <v>0.511951236216698</v>
      </c>
      <c r="Z1066" s="16" t="n">
        <f aca="false">(G1066-E1066)/SQRT(H1066^2/D1066+F1066^2/C1066)</f>
        <v>0.673325468569063</v>
      </c>
      <c r="AA1066" s="24" t="n">
        <f aca="false">ABS(K1066-Z1066)</f>
        <v>2.09832151654155E-014</v>
      </c>
    </row>
    <row r="1067" customFormat="false" ht="15" hidden="false" customHeight="false" outlineLevel="0" collapsed="false">
      <c r="A1067" s="17" t="n">
        <v>1462</v>
      </c>
      <c r="B1067" s="6" t="s">
        <v>429</v>
      </c>
      <c r="C1067" s="6" t="n">
        <v>93</v>
      </c>
      <c r="D1067" s="6" t="n">
        <v>471</v>
      </c>
      <c r="E1067" s="16" t="n">
        <v>0.102328260419189</v>
      </c>
      <c r="F1067" s="16" t="n">
        <v>0.0171020272280213</v>
      </c>
      <c r="G1067" s="16" t="n">
        <v>0.103645741006245</v>
      </c>
      <c r="H1067" s="16" t="n">
        <v>0.0188410302953965</v>
      </c>
      <c r="I1067" s="23" t="n">
        <f aca="false">G1067-E1067</f>
        <v>0.0013174805870555</v>
      </c>
      <c r="J1067" s="17" t="n">
        <f aca="false">100*(G1067-E1067)/E1067</f>
        <v>1.28750413781923</v>
      </c>
      <c r="K1067" s="16" t="n">
        <v>0.667250160694069</v>
      </c>
      <c r="L1067" s="17" t="n">
        <v>139.807482783805</v>
      </c>
      <c r="M1067" s="16" t="n">
        <v>0.50571217905806</v>
      </c>
      <c r="N1067" s="16" t="n">
        <v>0.751426362686085</v>
      </c>
      <c r="O1067" s="6" t="str">
        <f aca="false">IF(N1067&lt;0.05,"Yes","No")</f>
        <v>No</v>
      </c>
      <c r="P1067" s="16" t="n">
        <v>0.0708615154013653</v>
      </c>
      <c r="Q1067" s="16" t="n">
        <v>0.391026384752161</v>
      </c>
      <c r="R1067" s="16" t="n">
        <v>0.532014209401651</v>
      </c>
      <c r="S1067" s="16" t="n">
        <v>0.992782982266315</v>
      </c>
      <c r="T1067" s="16" t="n">
        <v>0.00140554108521578</v>
      </c>
      <c r="U1067" s="16" t="n">
        <v>0.685977068914785</v>
      </c>
      <c r="V1067" s="16" t="n">
        <v>0.940197872513564</v>
      </c>
      <c r="W1067" s="6" t="s">
        <v>510</v>
      </c>
      <c r="X1067" s="16" t="n">
        <v>0.1</v>
      </c>
      <c r="Y1067" s="16" t="n">
        <v>0.51158596443166</v>
      </c>
      <c r="Z1067" s="16" t="n">
        <f aca="false">(G1067-E1067)/SQRT(H1067^2/D1067+F1067^2/C1067)</f>
        <v>0.667250160694076</v>
      </c>
      <c r="AA1067" s="24" t="n">
        <f aca="false">ABS(K1067-Z1067)</f>
        <v>7.21644966006352E-015</v>
      </c>
    </row>
    <row r="1068" customFormat="false" ht="15" hidden="false" customHeight="false" outlineLevel="0" collapsed="false">
      <c r="A1068" s="17" t="n">
        <v>1463</v>
      </c>
      <c r="B1068" s="6" t="s">
        <v>429</v>
      </c>
      <c r="C1068" s="6" t="n">
        <v>93</v>
      </c>
      <c r="D1068" s="6" t="n">
        <v>471</v>
      </c>
      <c r="E1068" s="16" t="n">
        <v>0.102754148344199</v>
      </c>
      <c r="F1068" s="16" t="n">
        <v>0.0172084966314828</v>
      </c>
      <c r="G1068" s="16" t="n">
        <v>0.104066638098021</v>
      </c>
      <c r="H1068" s="16" t="n">
        <v>0.0189354694359647</v>
      </c>
      <c r="I1068" s="23" t="n">
        <f aca="false">G1068-E1068</f>
        <v>0.00131248975382231</v>
      </c>
      <c r="J1068" s="17" t="n">
        <f aca="false">100*(G1068-E1068)/E1068</f>
        <v>1.27731072172952</v>
      </c>
      <c r="K1068" s="16" t="n">
        <v>0.660763781909237</v>
      </c>
      <c r="L1068" s="17" t="n">
        <v>139.684726924078</v>
      </c>
      <c r="M1068" s="16" t="n">
        <v>0.509852090398071</v>
      </c>
      <c r="N1068" s="16" t="n">
        <v>0.75330467083428</v>
      </c>
      <c r="O1068" s="6" t="str">
        <f aca="false">IF(N1068&lt;0.05,"Yes","No")</f>
        <v>No</v>
      </c>
      <c r="P1068" s="16" t="n">
        <v>0.0702292237504525</v>
      </c>
      <c r="Q1068" s="16" t="n">
        <v>0.384079323192956</v>
      </c>
      <c r="R1068" s="16" t="n">
        <v>0.535679273199746</v>
      </c>
      <c r="S1068" s="16" t="n">
        <v>0.998360632410086</v>
      </c>
      <c r="T1068" s="16" t="n">
        <v>0.00140221810030809</v>
      </c>
      <c r="U1068" s="16" t="n">
        <v>0.688287655407099</v>
      </c>
      <c r="V1068" s="16" t="n">
        <v>0.940197872513564</v>
      </c>
      <c r="W1068" s="6" t="s">
        <v>510</v>
      </c>
      <c r="X1068" s="16" t="n">
        <v>0.1</v>
      </c>
      <c r="Y1068" s="16" t="n">
        <v>0.511563134945095</v>
      </c>
      <c r="Z1068" s="16" t="n">
        <f aca="false">(G1068-E1068)/SQRT(H1068^2/D1068+F1068^2/C1068)</f>
        <v>0.660763781909216</v>
      </c>
      <c r="AA1068" s="24" t="n">
        <f aca="false">ABS(K1068-Z1068)</f>
        <v>2.1094237467878E-014</v>
      </c>
    </row>
    <row r="1069" customFormat="false" ht="15" hidden="false" customHeight="false" outlineLevel="0" collapsed="false">
      <c r="A1069" s="17" t="n">
        <v>1464</v>
      </c>
      <c r="B1069" s="6" t="s">
        <v>429</v>
      </c>
      <c r="C1069" s="6" t="n">
        <v>93</v>
      </c>
      <c r="D1069" s="6" t="n">
        <v>471</v>
      </c>
      <c r="E1069" s="16" t="n">
        <v>0.103222746682423</v>
      </c>
      <c r="F1069" s="16" t="n">
        <v>0.0173236317723346</v>
      </c>
      <c r="G1069" s="16" t="n">
        <v>0.104530712712216</v>
      </c>
      <c r="H1069" s="16" t="n">
        <v>0.0190389640905265</v>
      </c>
      <c r="I1069" s="23" t="n">
        <f aca="false">G1069-E1069</f>
        <v>0.00130796602979261</v>
      </c>
      <c r="J1069" s="17" t="n">
        <f aca="false">100*(G1069-E1069)/E1069</f>
        <v>1.26712965100291</v>
      </c>
      <c r="K1069" s="16" t="n">
        <v>0.654263487506705</v>
      </c>
      <c r="L1069" s="17" t="n">
        <v>139.561160901622</v>
      </c>
      <c r="M1069" s="16" t="n">
        <v>0.514018773655335</v>
      </c>
      <c r="N1069" s="16" t="n">
        <v>0.756269918382254</v>
      </c>
      <c r="O1069" s="6" t="str">
        <f aca="false">IF(N1069&lt;0.05,"Yes","No")</f>
        <v>No</v>
      </c>
      <c r="P1069" s="16" t="n">
        <v>0.0695949146803778</v>
      </c>
      <c r="Q1069" s="16" t="n">
        <v>0.377172660208416</v>
      </c>
      <c r="R1069" s="16" t="n">
        <v>0.539368801229989</v>
      </c>
      <c r="S1069" s="16" t="n">
        <v>0.989432825134921</v>
      </c>
      <c r="T1069" s="16" t="n">
        <v>0.00139931855926332</v>
      </c>
      <c r="U1069" s="16" t="n">
        <v>0.690623766660979</v>
      </c>
      <c r="V1069" s="16" t="n">
        <v>0.940197872513564</v>
      </c>
      <c r="W1069" s="6" t="s">
        <v>510</v>
      </c>
      <c r="X1069" s="16" t="n">
        <v>0.1</v>
      </c>
      <c r="Y1069" s="16" t="n">
        <v>0.511357669566012</v>
      </c>
      <c r="Z1069" s="16" t="n">
        <f aca="false">(G1069-E1069)/SQRT(H1069^2/D1069+F1069^2/C1069)</f>
        <v>0.654263487506705</v>
      </c>
      <c r="AA1069" s="24" t="n">
        <f aca="false">ABS(K1069-Z1069)</f>
        <v>0</v>
      </c>
    </row>
    <row r="1070" customFormat="false" ht="15" hidden="false" customHeight="false" outlineLevel="0" collapsed="false">
      <c r="A1070" s="17" t="n">
        <v>1465</v>
      </c>
      <c r="B1070" s="6" t="s">
        <v>429</v>
      </c>
      <c r="C1070" s="6" t="n">
        <v>93</v>
      </c>
      <c r="D1070" s="6" t="n">
        <v>471</v>
      </c>
      <c r="E1070" s="16" t="n">
        <v>0.103733206067675</v>
      </c>
      <c r="F1070" s="16" t="n">
        <v>0.01744932097519</v>
      </c>
      <c r="G1070" s="16" t="n">
        <v>0.1050350052441</v>
      </c>
      <c r="H1070" s="16" t="n">
        <v>0.019150374384573</v>
      </c>
      <c r="I1070" s="23" t="n">
        <f aca="false">G1070-E1070</f>
        <v>0.0013017991764253</v>
      </c>
      <c r="J1070" s="17" t="n">
        <f aca="false">100*(G1070-E1070)/E1070</f>
        <v>1.25494933182342</v>
      </c>
      <c r="K1070" s="16" t="n">
        <v>0.646661666676676</v>
      </c>
      <c r="L1070" s="17" t="n">
        <v>139.420039995508</v>
      </c>
      <c r="M1070" s="16" t="n">
        <v>0.518914089576852</v>
      </c>
      <c r="N1070" s="16" t="n">
        <v>0.757636207227913</v>
      </c>
      <c r="O1070" s="6" t="str">
        <f aca="false">IF(N1070&lt;0.05,"Yes","No")</f>
        <v>No</v>
      </c>
      <c r="P1070" s="16" t="n">
        <v>0.0688504078065606</v>
      </c>
      <c r="Q1070" s="16" t="n">
        <v>0.369146049679332</v>
      </c>
      <c r="R1070" s="16" t="n">
        <v>0.543715527234237</v>
      </c>
      <c r="S1070" s="16" t="n">
        <v>0.979804908971547</v>
      </c>
      <c r="T1070" s="16" t="n">
        <v>0.00139490579011678</v>
      </c>
      <c r="U1070" s="16" t="n">
        <v>0.693395868884472</v>
      </c>
      <c r="V1070" s="16" t="n">
        <v>0.940197872513564</v>
      </c>
      <c r="W1070" s="6" t="s">
        <v>510</v>
      </c>
      <c r="X1070" s="16" t="n">
        <v>0.1</v>
      </c>
      <c r="Y1070" s="16" t="n">
        <v>0.511152204186928</v>
      </c>
      <c r="Z1070" s="16" t="n">
        <f aca="false">(G1070-E1070)/SQRT(H1070^2/D1070+F1070^2/C1070)</f>
        <v>0.646661666676697</v>
      </c>
      <c r="AA1070" s="24" t="n">
        <f aca="false">ABS(K1070-Z1070)</f>
        <v>2.07611705604904E-014</v>
      </c>
    </row>
    <row r="1071" customFormat="false" ht="15" hidden="false" customHeight="false" outlineLevel="0" collapsed="false">
      <c r="A1071" s="17" t="n">
        <v>1466</v>
      </c>
      <c r="B1071" s="6" t="s">
        <v>429</v>
      </c>
      <c r="C1071" s="6" t="n">
        <v>93</v>
      </c>
      <c r="D1071" s="6" t="n">
        <v>471</v>
      </c>
      <c r="E1071" s="16" t="n">
        <v>0.104284845613023</v>
      </c>
      <c r="F1071" s="16" t="n">
        <v>0.0175851280277622</v>
      </c>
      <c r="G1071" s="16" t="n">
        <v>0.105580134645516</v>
      </c>
      <c r="H1071" s="16" t="n">
        <v>0.019270763157159</v>
      </c>
      <c r="I1071" s="23" t="n">
        <f aca="false">G1071-E1071</f>
        <v>0.0012952890324925</v>
      </c>
      <c r="J1071" s="17" t="n">
        <f aca="false">100*(G1071-E1071)/E1071</f>
        <v>1.24206832246654</v>
      </c>
      <c r="K1071" s="16" t="n">
        <v>0.638640792512224</v>
      </c>
      <c r="L1071" s="17" t="n">
        <v>139.27013826696</v>
      </c>
      <c r="M1071" s="16" t="n">
        <v>0.524105494445164</v>
      </c>
      <c r="N1071" s="16" t="n">
        <v>0.76127207337709</v>
      </c>
      <c r="O1071" s="6" t="str">
        <f aca="false">IF(N1071&lt;0.05,"Yes","No")</f>
        <v>No</v>
      </c>
      <c r="P1071" s="16" t="n">
        <v>0.0680639632819318</v>
      </c>
      <c r="Q1071" s="16" t="n">
        <v>0.360761064093888</v>
      </c>
      <c r="R1071" s="16" t="n">
        <v>0.548326002751238</v>
      </c>
      <c r="S1071" s="16" t="n">
        <v>0.969800823969102</v>
      </c>
      <c r="T1071" s="16" t="n">
        <v>0.00139018279733295</v>
      </c>
      <c r="U1071" s="16" t="n">
        <v>0.696361657709206</v>
      </c>
      <c r="V1071" s="16" t="n">
        <v>0.940197872513564</v>
      </c>
      <c r="W1071" s="6" t="s">
        <v>510</v>
      </c>
      <c r="X1071" s="16" t="n">
        <v>0.1</v>
      </c>
      <c r="Y1071" s="16" t="n">
        <v>0.511175033673493</v>
      </c>
      <c r="Z1071" s="16" t="n">
        <f aca="false">(G1071-E1071)/SQRT(H1071^2/D1071+F1071^2/C1071)</f>
        <v>0.638640792512237</v>
      </c>
      <c r="AA1071" s="24" t="n">
        <f aca="false">ABS(K1071-Z1071)</f>
        <v>1.35447209004269E-014</v>
      </c>
    </row>
    <row r="1072" customFormat="false" ht="15" hidden="false" customHeight="false" outlineLevel="0" collapsed="false">
      <c r="A1072" s="17" t="n">
        <v>1467</v>
      </c>
      <c r="B1072" s="6" t="s">
        <v>429</v>
      </c>
      <c r="C1072" s="6" t="n">
        <v>93</v>
      </c>
      <c r="D1072" s="6" t="n">
        <v>471</v>
      </c>
      <c r="E1072" s="16" t="n">
        <v>0.104875002657214</v>
      </c>
      <c r="F1072" s="16" t="n">
        <v>0.0177280841365866</v>
      </c>
      <c r="G1072" s="16" t="n">
        <v>0.10616128605389</v>
      </c>
      <c r="H1072" s="16" t="n">
        <v>0.0193977157007869</v>
      </c>
      <c r="I1072" s="23" t="n">
        <f aca="false">G1072-E1072</f>
        <v>0.0012862833966768</v>
      </c>
      <c r="J1072" s="17" t="n">
        <f aca="false">100*(G1072-E1072)/E1072</f>
        <v>1.22649188470683</v>
      </c>
      <c r="K1072" s="16" t="n">
        <v>0.629270810675054</v>
      </c>
      <c r="L1072" s="17" t="n">
        <v>139.116279615248</v>
      </c>
      <c r="M1072" s="16" t="n">
        <v>0.53020378150479</v>
      </c>
      <c r="N1072" s="16" t="n">
        <v>0.764556036336008</v>
      </c>
      <c r="O1072" s="6" t="str">
        <f aca="false">IF(N1072&lt;0.05,"Yes","No")</f>
        <v>No</v>
      </c>
      <c r="P1072" s="16" t="n">
        <v>0.0671339600245729</v>
      </c>
      <c r="Q1072" s="16" t="n">
        <v>0.350969779324089</v>
      </c>
      <c r="R1072" s="16" t="n">
        <v>0.553802950734031</v>
      </c>
      <c r="S1072" s="16" t="n">
        <v>0.959589856442734</v>
      </c>
      <c r="T1072" s="16" t="n">
        <v>0.00138319057619416</v>
      </c>
      <c r="U1072" s="16" t="n">
        <v>0.699840668840679</v>
      </c>
      <c r="V1072" s="16" t="n">
        <v>0.940197872513564</v>
      </c>
      <c r="W1072" s="6" t="s">
        <v>510</v>
      </c>
      <c r="X1072" s="16" t="n">
        <v>0.1</v>
      </c>
      <c r="Y1072" s="16" t="n">
        <v>0.511060886240669</v>
      </c>
      <c r="Z1072" s="16" t="n">
        <f aca="false">(G1072-E1072)/SQRT(H1072^2/D1072+F1072^2/C1072)</f>
        <v>0.629270810675034</v>
      </c>
      <c r="AA1072" s="24" t="n">
        <f aca="false">ABS(K1072-Z1072)</f>
        <v>2.03170813506404E-014</v>
      </c>
    </row>
    <row r="1073" customFormat="false" ht="15" hidden="false" customHeight="false" outlineLevel="0" collapsed="false">
      <c r="A1073" s="17" t="n">
        <v>1468</v>
      </c>
      <c r="B1073" s="6" t="s">
        <v>429</v>
      </c>
      <c r="C1073" s="6" t="n">
        <v>93</v>
      </c>
      <c r="D1073" s="6" t="n">
        <v>471</v>
      </c>
      <c r="E1073" s="16" t="n">
        <v>0.105508596746511</v>
      </c>
      <c r="F1073" s="16" t="n">
        <v>0.0178816144213832</v>
      </c>
      <c r="G1073" s="16" t="n">
        <v>0.106783617485607</v>
      </c>
      <c r="H1073" s="16" t="n">
        <v>0.0195327499921033</v>
      </c>
      <c r="I1073" s="23" t="n">
        <f aca="false">G1073-E1073</f>
        <v>0.0012750207390958</v>
      </c>
      <c r="J1073" s="17" t="n">
        <f aca="false">100*(G1073-E1073)/E1073</f>
        <v>1.20845199198231</v>
      </c>
      <c r="K1073" s="16" t="n">
        <v>0.618604449068028</v>
      </c>
      <c r="L1073" s="17" t="n">
        <v>138.947386202055</v>
      </c>
      <c r="M1073" s="16" t="n">
        <v>0.537189760057421</v>
      </c>
      <c r="N1073" s="16" t="n">
        <v>0.768825399101255</v>
      </c>
      <c r="O1073" s="6" t="str">
        <f aca="false">IF(N1073&lt;0.05,"Yes","No")</f>
        <v>No</v>
      </c>
      <c r="P1073" s="16" t="n">
        <v>0.0660704128360891</v>
      </c>
      <c r="Q1073" s="16" t="n">
        <v>0.339937622230168</v>
      </c>
      <c r="R1073" s="16" t="n">
        <v>0.560099103636281</v>
      </c>
      <c r="S1073" s="16" t="n">
        <v>0.948880285167328</v>
      </c>
      <c r="T1073" s="16" t="n">
        <v>0.00137405639314752</v>
      </c>
      <c r="U1073" s="16" t="n">
        <v>0.703838309137661</v>
      </c>
      <c r="V1073" s="16" t="n">
        <v>0.940197872513564</v>
      </c>
      <c r="W1073" s="6" t="s">
        <v>510</v>
      </c>
      <c r="X1073" s="16" t="n">
        <v>0.1</v>
      </c>
      <c r="Y1073" s="16" t="n">
        <v>0.510535808049677</v>
      </c>
      <c r="Z1073" s="16" t="n">
        <f aca="false">(G1073-E1073)/SQRT(H1073^2/D1073+F1073^2/C1073)</f>
        <v>0.618604449068001</v>
      </c>
      <c r="AA1073" s="24" t="n">
        <f aca="false">ABS(K1073-Z1073)</f>
        <v>2.68673971959288E-014</v>
      </c>
    </row>
    <row r="1074" customFormat="false" ht="15" hidden="false" customHeight="false" outlineLevel="0" collapsed="false">
      <c r="A1074" s="17" t="n">
        <v>1469</v>
      </c>
      <c r="B1074" s="6" t="s">
        <v>429</v>
      </c>
      <c r="C1074" s="6" t="n">
        <v>93</v>
      </c>
      <c r="D1074" s="6" t="n">
        <v>471</v>
      </c>
      <c r="E1074" s="16" t="n">
        <v>0.106176872887919</v>
      </c>
      <c r="F1074" s="16" t="n">
        <v>0.0180413708924165</v>
      </c>
      <c r="G1074" s="16" t="n">
        <v>0.107441761374727</v>
      </c>
      <c r="H1074" s="16" t="n">
        <v>0.0196750860137297</v>
      </c>
      <c r="I1074" s="23" t="n">
        <f aca="false">G1074-E1074</f>
        <v>0.00126488848680771</v>
      </c>
      <c r="J1074" s="17" t="n">
        <f aca="false">100*(G1074-E1074)/E1074</f>
        <v>1.1913032022924</v>
      </c>
      <c r="K1074" s="16" t="n">
        <v>0.608443616262737</v>
      </c>
      <c r="L1074" s="17" t="n">
        <v>138.784293406668</v>
      </c>
      <c r="M1074" s="16" t="n">
        <v>0.543887814890927</v>
      </c>
      <c r="N1074" s="16" t="n">
        <v>0.773144992615587</v>
      </c>
      <c r="O1074" s="6" t="str">
        <f aca="false">IF(N1074&lt;0.05,"Yes","No")</f>
        <v>No</v>
      </c>
      <c r="P1074" s="16" t="n">
        <v>0.0650561897542814</v>
      </c>
      <c r="Q1074" s="16" t="n">
        <v>0.329581206147404</v>
      </c>
      <c r="R1074" s="16" t="n">
        <v>0.566135483998512</v>
      </c>
      <c r="S1074" s="16" t="n">
        <v>0.938820871852699</v>
      </c>
      <c r="T1074" s="16" t="n">
        <v>0.00136615925192243</v>
      </c>
      <c r="U1074" s="16" t="n">
        <v>0.707632711486138</v>
      </c>
      <c r="V1074" s="16" t="n">
        <v>0.940197872513564</v>
      </c>
      <c r="W1074" s="6" t="s">
        <v>510</v>
      </c>
      <c r="X1074" s="16" t="n">
        <v>0.1</v>
      </c>
      <c r="Y1074" s="16" t="n">
        <v>0.51012487729151</v>
      </c>
      <c r="Z1074" s="16" t="n">
        <f aca="false">(G1074-E1074)/SQRT(H1074^2/D1074+F1074^2/C1074)</f>
        <v>0.608443616262764</v>
      </c>
      <c r="AA1074" s="24" t="n">
        <f aca="false">ABS(K1074-Z1074)</f>
        <v>2.67563748934663E-014</v>
      </c>
    </row>
    <row r="1075" customFormat="false" ht="15" hidden="false" customHeight="false" outlineLevel="0" collapsed="false">
      <c r="A1075" s="17" t="n">
        <v>1470</v>
      </c>
      <c r="B1075" s="6" t="s">
        <v>429</v>
      </c>
      <c r="C1075" s="6" t="n">
        <v>93</v>
      </c>
      <c r="D1075" s="6" t="n">
        <v>471</v>
      </c>
      <c r="E1075" s="16" t="n">
        <v>0.106886412908313</v>
      </c>
      <c r="F1075" s="16" t="n">
        <v>0.0182092420663326</v>
      </c>
      <c r="G1075" s="16" t="n">
        <v>0.108139740781673</v>
      </c>
      <c r="H1075" s="16" t="n">
        <v>0.0198262183240491</v>
      </c>
      <c r="I1075" s="23" t="n">
        <f aca="false">G1075-E1075</f>
        <v>0.0012533278733597</v>
      </c>
      <c r="J1075" s="17" t="n">
        <f aca="false">100*(G1075-E1075)/E1075</f>
        <v>1.17257922616863</v>
      </c>
      <c r="K1075" s="16" t="n">
        <v>0.597507330516108</v>
      </c>
      <c r="L1075" s="17" t="n">
        <v>138.624179203577</v>
      </c>
      <c r="M1075" s="16" t="n">
        <v>0.551143497966769</v>
      </c>
      <c r="N1075" s="16" t="n">
        <v>0.777149321629651</v>
      </c>
      <c r="O1075" s="6" t="str">
        <f aca="false">IF(N1075&lt;0.05,"Yes","No")</f>
        <v>No</v>
      </c>
      <c r="P1075" s="16" t="n">
        <v>0.0639556476374368</v>
      </c>
      <c r="Q1075" s="16" t="n">
        <v>0.318524610704689</v>
      </c>
      <c r="R1075" s="16" t="n">
        <v>0.572720821215592</v>
      </c>
      <c r="S1075" s="16" t="n">
        <v>0.929033412143662</v>
      </c>
      <c r="T1075" s="16" t="n">
        <v>0.00135702244050661</v>
      </c>
      <c r="U1075" s="16" t="n">
        <v>0.711739359780733</v>
      </c>
      <c r="V1075" s="16" t="n">
        <v>0.940197872513564</v>
      </c>
      <c r="W1075" s="6" t="s">
        <v>510</v>
      </c>
      <c r="X1075" s="16" t="n">
        <v>0.1</v>
      </c>
      <c r="Y1075" s="16" t="n">
        <v>0.509531310640824</v>
      </c>
      <c r="Z1075" s="16" t="n">
        <f aca="false">(G1075-E1075)/SQRT(H1075^2/D1075+F1075^2/C1075)</f>
        <v>0.597507330516135</v>
      </c>
      <c r="AA1075" s="24" t="n">
        <f aca="false">ABS(K1075-Z1075)</f>
        <v>2.62012633811537E-014</v>
      </c>
    </row>
    <row r="1076" customFormat="false" ht="15" hidden="false" customHeight="false" outlineLevel="0" collapsed="false">
      <c r="A1076" s="17" t="n">
        <v>1471</v>
      </c>
      <c r="B1076" s="6" t="s">
        <v>429</v>
      </c>
      <c r="C1076" s="6" t="n">
        <v>93</v>
      </c>
      <c r="D1076" s="6" t="n">
        <v>471</v>
      </c>
      <c r="E1076" s="16" t="n">
        <v>0.107624896111027</v>
      </c>
      <c r="F1076" s="16" t="n">
        <v>0.0183834049442301</v>
      </c>
      <c r="G1076" s="16" t="n">
        <v>0.108866935022444</v>
      </c>
      <c r="H1076" s="16" t="n">
        <v>0.0199818675245682</v>
      </c>
      <c r="I1076" s="23" t="n">
        <f aca="false">G1076-E1076</f>
        <v>0.0012420389114173</v>
      </c>
      <c r="J1076" s="17" t="n">
        <f aca="false">100*(G1076-E1076)/E1076</f>
        <v>1.15404423725158</v>
      </c>
      <c r="K1076" s="16" t="n">
        <v>0.586704509361797</v>
      </c>
      <c r="L1076" s="17" t="n">
        <v>138.45579127019</v>
      </c>
      <c r="M1076" s="16" t="n">
        <v>0.558357571211925</v>
      </c>
      <c r="N1076" s="16" t="n">
        <v>0.781551803541809</v>
      </c>
      <c r="O1076" s="6" t="str">
        <f aca="false">IF(N1076&lt;0.05,"Yes","No")</f>
        <v>No</v>
      </c>
      <c r="P1076" s="16" t="n">
        <v>0.0628707278961601</v>
      </c>
      <c r="Q1076" s="16" t="n">
        <v>0.307809605548152</v>
      </c>
      <c r="R1076" s="16" t="n">
        <v>0.579248150454422</v>
      </c>
      <c r="S1076" s="16" t="n">
        <v>0.918720276230653</v>
      </c>
      <c r="T1076" s="16" t="n">
        <v>0.00134823755952674</v>
      </c>
      <c r="U1076" s="16" t="n">
        <v>0.7157909457587</v>
      </c>
      <c r="V1076" s="16" t="n">
        <v>0.940197872513564</v>
      </c>
      <c r="W1076" s="6" t="s">
        <v>510</v>
      </c>
      <c r="X1076" s="16" t="n">
        <v>0.1</v>
      </c>
      <c r="Y1076" s="16" t="n">
        <v>0.509188868342351</v>
      </c>
      <c r="Z1076" s="16" t="n">
        <f aca="false">(G1076-E1076)/SQRT(H1076^2/D1076+F1076^2/C1076)</f>
        <v>0.586704509361791</v>
      </c>
      <c r="AA1076" s="24" t="n">
        <f aca="false">ABS(K1076-Z1076)</f>
        <v>6.43929354282591E-015</v>
      </c>
    </row>
    <row r="1077" customFormat="false" ht="15" hidden="false" customHeight="false" outlineLevel="0" collapsed="false">
      <c r="A1077" s="17" t="n">
        <v>1472</v>
      </c>
      <c r="B1077" s="6" t="s">
        <v>429</v>
      </c>
      <c r="C1077" s="6" t="n">
        <v>93</v>
      </c>
      <c r="D1077" s="6" t="n">
        <v>471</v>
      </c>
      <c r="E1077" s="16" t="n">
        <v>0.108401375992965</v>
      </c>
      <c r="F1077" s="16" t="n">
        <v>0.0185668683308025</v>
      </c>
      <c r="G1077" s="16" t="n">
        <v>0.109633349783861</v>
      </c>
      <c r="H1077" s="16" t="n">
        <v>0.0201456955706475</v>
      </c>
      <c r="I1077" s="23" t="n">
        <f aca="false">G1077-E1077</f>
        <v>0.00123197379089629</v>
      </c>
      <c r="J1077" s="17" t="n">
        <f aca="false">100*(G1077-E1077)/E1077</f>
        <v>1.13649276091869</v>
      </c>
      <c r="K1077" s="16" t="n">
        <v>0.576391771328442</v>
      </c>
      <c r="L1077" s="17" t="n">
        <v>138.281537219867</v>
      </c>
      <c r="M1077" s="16" t="n">
        <v>0.565287414264341</v>
      </c>
      <c r="N1077" s="16" t="n">
        <v>0.786015127312627</v>
      </c>
      <c r="O1077" s="6" t="str">
        <f aca="false">IF(N1077&lt;0.05,"Yes","No")</f>
        <v>No</v>
      </c>
      <c r="P1077" s="16" t="n">
        <v>0.0618385721421371</v>
      </c>
      <c r="Q1077" s="16" t="n">
        <v>0.297785877600879</v>
      </c>
      <c r="R1077" s="16" t="n">
        <v>0.585490343786114</v>
      </c>
      <c r="S1077" s="16" t="n">
        <v>0.908323788514845</v>
      </c>
      <c r="T1077" s="16" t="n">
        <v>0.00134084597797418</v>
      </c>
      <c r="U1077" s="16" t="n">
        <v>0.719619388912177</v>
      </c>
      <c r="V1077" s="16" t="n">
        <v>0.940197872513564</v>
      </c>
      <c r="W1077" s="6" t="s">
        <v>510</v>
      </c>
      <c r="X1077" s="16" t="n">
        <v>0.1</v>
      </c>
      <c r="Y1077" s="16" t="n">
        <v>0.509417163208</v>
      </c>
      <c r="Z1077" s="16" t="n">
        <f aca="false">(G1077-E1077)/SQRT(H1077^2/D1077+F1077^2/C1077)</f>
        <v>0.576391771328449</v>
      </c>
      <c r="AA1077" s="24" t="n">
        <f aca="false">ABS(K1077-Z1077)</f>
        <v>6.43929354282591E-015</v>
      </c>
    </row>
    <row r="1078" customFormat="false" ht="15" hidden="false" customHeight="false" outlineLevel="0" collapsed="false">
      <c r="A1078" s="17" t="n">
        <v>1473</v>
      </c>
      <c r="B1078" s="6" t="s">
        <v>429</v>
      </c>
      <c r="C1078" s="6" t="n">
        <v>93</v>
      </c>
      <c r="D1078" s="6" t="n">
        <v>471</v>
      </c>
      <c r="E1078" s="16" t="n">
        <v>0.109209953376683</v>
      </c>
      <c r="F1078" s="16" t="n">
        <v>0.0187547871477712</v>
      </c>
      <c r="G1078" s="16" t="n">
        <v>0.110430464449076</v>
      </c>
      <c r="H1078" s="16" t="n">
        <v>0.0203139103585048</v>
      </c>
      <c r="I1078" s="23" t="n">
        <f aca="false">G1078-E1078</f>
        <v>0.0012205110723927</v>
      </c>
      <c r="J1078" s="17" t="n">
        <f aca="false">100*(G1078-E1078)/E1078</f>
        <v>1.11758226668494</v>
      </c>
      <c r="K1078" s="16" t="n">
        <v>0.565494136358434</v>
      </c>
      <c r="L1078" s="17" t="n">
        <v>138.108928645871</v>
      </c>
      <c r="M1078" s="16" t="n">
        <v>0.572655258066387</v>
      </c>
      <c r="N1078" s="16" t="n">
        <v>0.79087265635179</v>
      </c>
      <c r="O1078" s="6" t="str">
        <f aca="false">IF(N1078&lt;0.05,"Yes","No")</f>
        <v>No</v>
      </c>
      <c r="P1078" s="16" t="n">
        <v>0.0607406753085758</v>
      </c>
      <c r="Q1078" s="16" t="n">
        <v>0.287305819878574</v>
      </c>
      <c r="R1078" s="16" t="n">
        <v>0.592164293015789</v>
      </c>
      <c r="S1078" s="16" t="n">
        <v>0.898580322522015</v>
      </c>
      <c r="T1078" s="16" t="n">
        <v>0.00133188759590269</v>
      </c>
      <c r="U1078" s="16" t="n">
        <v>0.723757205135062</v>
      </c>
      <c r="V1078" s="16" t="n">
        <v>0.940197872513564</v>
      </c>
      <c r="W1078" s="6" t="s">
        <v>510</v>
      </c>
      <c r="X1078" s="16" t="n">
        <v>0.1</v>
      </c>
      <c r="Y1078" s="16" t="n">
        <v>0.509348674748305</v>
      </c>
      <c r="Z1078" s="16" t="n">
        <f aca="false">(G1078-E1078)/SQRT(H1078^2/D1078+F1078^2/C1078)</f>
        <v>0.565494136358414</v>
      </c>
      <c r="AA1078" s="24" t="n">
        <f aca="false">ABS(K1078-Z1078)</f>
        <v>1.94289029309402E-014</v>
      </c>
    </row>
    <row r="1079" customFormat="false" ht="15" hidden="false" customHeight="false" outlineLevel="0" collapsed="false">
      <c r="A1079" s="17" t="n">
        <v>1474</v>
      </c>
      <c r="B1079" s="6" t="s">
        <v>429</v>
      </c>
      <c r="C1079" s="6" t="n">
        <v>93</v>
      </c>
      <c r="D1079" s="6" t="n">
        <v>471</v>
      </c>
      <c r="E1079" s="16" t="n">
        <v>0.110053538394872</v>
      </c>
      <c r="F1079" s="16" t="n">
        <v>0.0189496587907295</v>
      </c>
      <c r="G1079" s="16" t="n">
        <v>0.111261135247989</v>
      </c>
      <c r="H1079" s="16" t="n">
        <v>0.0204880721354746</v>
      </c>
      <c r="I1079" s="23" t="n">
        <f aca="false">G1079-E1079</f>
        <v>0.00120759685311719</v>
      </c>
      <c r="J1079" s="17" t="n">
        <f aca="false">100*(G1079-E1079)/E1079</f>
        <v>1.097281260312</v>
      </c>
      <c r="K1079" s="16" t="n">
        <v>0.55394405379126</v>
      </c>
      <c r="L1079" s="17" t="n">
        <v>137.932600163042</v>
      </c>
      <c r="M1079" s="16" t="n">
        <v>0.580514063250292</v>
      </c>
      <c r="N1079" s="16" t="n">
        <v>0.79560342262809</v>
      </c>
      <c r="O1079" s="6" t="str">
        <f aca="false">IF(N1079&lt;0.05,"Yes","No")</f>
        <v>No</v>
      </c>
      <c r="P1079" s="16" t="n">
        <v>0.0595717493860276</v>
      </c>
      <c r="Q1079" s="16" t="n">
        <v>0.276354091587582</v>
      </c>
      <c r="R1079" s="16" t="n">
        <v>0.59930824838555</v>
      </c>
      <c r="S1079" s="16" t="n">
        <v>0.888551700059486</v>
      </c>
      <c r="T1079" s="16" t="n">
        <v>0.00132143679199252</v>
      </c>
      <c r="U1079" s="16" t="n">
        <v>0.728202744106753</v>
      </c>
      <c r="V1079" s="16" t="n">
        <v>0.940197872513564</v>
      </c>
      <c r="W1079" s="6" t="s">
        <v>510</v>
      </c>
      <c r="X1079" s="16" t="n">
        <v>0.1</v>
      </c>
      <c r="Y1079" s="16" t="n">
        <v>0.509051891422962</v>
      </c>
      <c r="Z1079" s="16" t="n">
        <f aca="false">(G1079-E1079)/SQRT(H1079^2/D1079+F1079^2/C1079)</f>
        <v>0.553944053791254</v>
      </c>
      <c r="AA1079" s="24" t="n">
        <f aca="false">ABS(K1079-Z1079)</f>
        <v>6.43929354282591E-015</v>
      </c>
    </row>
    <row r="1080" customFormat="false" ht="15" hidden="false" customHeight="false" outlineLevel="0" collapsed="false">
      <c r="A1080" s="17" t="n">
        <v>1475</v>
      </c>
      <c r="B1080" s="6" t="s">
        <v>429</v>
      </c>
      <c r="C1080" s="6" t="n">
        <v>93</v>
      </c>
      <c r="D1080" s="6" t="n">
        <v>471</v>
      </c>
      <c r="E1080" s="16" t="n">
        <v>0.110922166897405</v>
      </c>
      <c r="F1080" s="16" t="n">
        <v>0.0191483234904845</v>
      </c>
      <c r="G1080" s="16" t="n">
        <v>0.112117571182818</v>
      </c>
      <c r="H1080" s="16" t="n">
        <v>0.0206660361237936</v>
      </c>
      <c r="I1080" s="23" t="n">
        <f aca="false">G1080-E1080</f>
        <v>0.0011954042854133</v>
      </c>
      <c r="J1080" s="17" t="n">
        <f aca="false">100*(G1080-E1080)/E1080</f>
        <v>1.07769647749396</v>
      </c>
      <c r="K1080" s="16" t="n">
        <v>0.542842923539816</v>
      </c>
      <c r="L1080" s="17" t="n">
        <v>137.758856015743</v>
      </c>
      <c r="M1080" s="16" t="n">
        <v>0.588115153936049</v>
      </c>
      <c r="N1080" s="16" t="n">
        <v>0.801009290413873</v>
      </c>
      <c r="O1080" s="6" t="str">
        <f aca="false">IF(N1080&lt;0.05,"Yes","No")</f>
        <v>No</v>
      </c>
      <c r="P1080" s="16" t="n">
        <v>0.0584475104566716</v>
      </c>
      <c r="Q1080" s="16" t="n">
        <v>0.266021798958703</v>
      </c>
      <c r="R1080" s="16" t="n">
        <v>0.606215795728097</v>
      </c>
      <c r="S1080" s="16" t="n">
        <v>0.879451342186431</v>
      </c>
      <c r="T1080" s="16" t="n">
        <v>0.00131192194874014</v>
      </c>
      <c r="U1080" s="16" t="n">
        <v>0.73244460930818</v>
      </c>
      <c r="V1080" s="16" t="n">
        <v>0.940197872513564</v>
      </c>
      <c r="W1080" s="6" t="s">
        <v>510</v>
      </c>
      <c r="X1080" s="16" t="n">
        <v>0.1</v>
      </c>
      <c r="Y1080" s="16" t="n">
        <v>0.508960573476703</v>
      </c>
      <c r="Z1080" s="16" t="n">
        <f aca="false">(G1080-E1080)/SQRT(H1080^2/D1080+F1080^2/C1080)</f>
        <v>0.542842923539803</v>
      </c>
      <c r="AA1080" s="24" t="n">
        <f aca="false">ABS(K1080-Z1080)</f>
        <v>1.26565424807268E-014</v>
      </c>
    </row>
    <row r="1081" customFormat="false" ht="15" hidden="false" customHeight="false" outlineLevel="0" collapsed="false">
      <c r="A1081" s="17" t="n">
        <v>1476</v>
      </c>
      <c r="B1081" s="6" t="s">
        <v>429</v>
      </c>
      <c r="C1081" s="6" t="n">
        <v>93</v>
      </c>
      <c r="D1081" s="6" t="n">
        <v>471</v>
      </c>
      <c r="E1081" s="16" t="n">
        <v>0.111823255176185</v>
      </c>
      <c r="F1081" s="16" t="n">
        <v>0.0193523722067981</v>
      </c>
      <c r="G1081" s="16" t="n">
        <v>0.113006898915818</v>
      </c>
      <c r="H1081" s="16" t="n">
        <v>0.0208502776815418</v>
      </c>
      <c r="I1081" s="23" t="n">
        <f aca="false">G1081-E1081</f>
        <v>0.00118364373963301</v>
      </c>
      <c r="J1081" s="17" t="n">
        <f aca="false">100*(G1081-E1081)/E1081</f>
        <v>1.05849515627862</v>
      </c>
      <c r="K1081" s="16" t="n">
        <v>0.532006261867413</v>
      </c>
      <c r="L1081" s="17" t="n">
        <v>137.591258520863</v>
      </c>
      <c r="M1081" s="16" t="n">
        <v>0.595579639193513</v>
      </c>
      <c r="N1081" s="16" t="n">
        <v>0.805739099771778</v>
      </c>
      <c r="O1081" s="6" t="str">
        <f aca="false">IF(N1081&lt;0.05,"Yes","No")</f>
        <v>No</v>
      </c>
      <c r="P1081" s="16" t="n">
        <v>0.0573468629784278</v>
      </c>
      <c r="Q1081" s="16" t="n">
        <v>0.256097018896851</v>
      </c>
      <c r="R1081" s="16" t="n">
        <v>0.613012769000117</v>
      </c>
      <c r="S1081" s="16" t="n">
        <v>0.87182426272159</v>
      </c>
      <c r="T1081" s="16" t="n">
        <v>0.00130269160994065</v>
      </c>
      <c r="U1081" s="16" t="n">
        <v>0.736639909119846</v>
      </c>
      <c r="V1081" s="16" t="n">
        <v>0.940197872513564</v>
      </c>
      <c r="W1081" s="6" t="s">
        <v>510</v>
      </c>
      <c r="X1081" s="16" t="n">
        <v>0.1</v>
      </c>
      <c r="Y1081" s="16" t="n">
        <v>0.508823596557314</v>
      </c>
      <c r="Z1081" s="16" t="n">
        <f aca="false">(G1081-E1081)/SQRT(H1081^2/D1081+F1081^2/C1081)</f>
        <v>0.532006261867419</v>
      </c>
      <c r="AA1081" s="24" t="n">
        <f aca="false">ABS(K1081-Z1081)</f>
        <v>6.21724893790088E-015</v>
      </c>
    </row>
    <row r="1082" customFormat="false" ht="15" hidden="false" customHeight="false" outlineLevel="0" collapsed="false">
      <c r="A1082" s="17" t="n">
        <v>1477</v>
      </c>
      <c r="B1082" s="6" t="s">
        <v>429</v>
      </c>
      <c r="C1082" s="6" t="n">
        <v>93</v>
      </c>
      <c r="D1082" s="6" t="n">
        <v>471</v>
      </c>
      <c r="E1082" s="16" t="n">
        <v>0.112752189238866</v>
      </c>
      <c r="F1082" s="16" t="n">
        <v>0.0195619341460272</v>
      </c>
      <c r="G1082" s="16" t="n">
        <v>0.113923219374664</v>
      </c>
      <c r="H1082" s="16" t="n">
        <v>0.0210372981662415</v>
      </c>
      <c r="I1082" s="23" t="n">
        <f aca="false">G1082-E1082</f>
        <v>0.00117103013579761</v>
      </c>
      <c r="J1082" s="17" t="n">
        <f aca="false">100*(G1082-E1082)/E1082</f>
        <v>1.0385874932475</v>
      </c>
      <c r="K1082" s="16" t="n">
        <v>0.520876871734331</v>
      </c>
      <c r="L1082" s="17" t="n">
        <v>137.413019048123</v>
      </c>
      <c r="M1082" s="16" t="n">
        <v>0.603290893968709</v>
      </c>
      <c r="N1082" s="16" t="n">
        <v>0.811006548944305</v>
      </c>
      <c r="O1082" s="6" t="str">
        <f aca="false">IF(N1082&lt;0.05,"Yes","No")</f>
        <v>No</v>
      </c>
      <c r="P1082" s="16" t="n">
        <v>0.0562164051448834</v>
      </c>
      <c r="Q1082" s="16" t="n">
        <v>0.246099840519769</v>
      </c>
      <c r="R1082" s="16" t="n">
        <v>0.620028739305773</v>
      </c>
      <c r="S1082" s="16" t="n">
        <v>0.864754125037026</v>
      </c>
      <c r="T1082" s="16" t="n">
        <v>0.00129294069380534</v>
      </c>
      <c r="U1082" s="16" t="n">
        <v>0.740899087666243</v>
      </c>
      <c r="V1082" s="16" t="n">
        <v>0.940197872513564</v>
      </c>
      <c r="W1082" s="6" t="s">
        <v>510</v>
      </c>
      <c r="X1082" s="16" t="n">
        <v>0.1</v>
      </c>
      <c r="Y1082" s="16" t="n">
        <v>0.508846426043878</v>
      </c>
      <c r="Z1082" s="16" t="n">
        <f aca="false">(G1082-E1082)/SQRT(H1082^2/D1082+F1082^2/C1082)</f>
        <v>0.520876871734337</v>
      </c>
      <c r="AA1082" s="24" t="n">
        <f aca="false">ABS(K1082-Z1082)</f>
        <v>6.21724893790088E-015</v>
      </c>
    </row>
    <row r="1083" customFormat="false" ht="15" hidden="false" customHeight="false" outlineLevel="0" collapsed="false">
      <c r="A1083" s="17" t="n">
        <v>1478</v>
      </c>
      <c r="B1083" s="6" t="s">
        <v>429</v>
      </c>
      <c r="C1083" s="6" t="n">
        <v>93</v>
      </c>
      <c r="D1083" s="6" t="n">
        <v>471</v>
      </c>
      <c r="E1083" s="16" t="n">
        <v>0.113713575066418</v>
      </c>
      <c r="F1083" s="16" t="n">
        <v>0.0197787747320002</v>
      </c>
      <c r="G1083" s="16" t="n">
        <v>0.114872070096607</v>
      </c>
      <c r="H1083" s="16" t="n">
        <v>0.0212290195783086</v>
      </c>
      <c r="I1083" s="23" t="n">
        <f aca="false">G1083-E1083</f>
        <v>0.0011584950301895</v>
      </c>
      <c r="J1083" s="17" t="n">
        <f aca="false">100*(G1083-E1083)/E1083</f>
        <v>1.01878340340003</v>
      </c>
      <c r="K1083" s="16" t="n">
        <v>0.50983648660032</v>
      </c>
      <c r="L1083" s="17" t="n">
        <v>137.224830114257</v>
      </c>
      <c r="M1083" s="16" t="n">
        <v>0.610985023201411</v>
      </c>
      <c r="N1083" s="16" t="n">
        <v>0.816590034189672</v>
      </c>
      <c r="O1083" s="6" t="str">
        <f aca="false">IF(N1083&lt;0.05,"Yes","No")</f>
        <v>No</v>
      </c>
      <c r="P1083" s="16" t="n">
        <v>0.0550967902794133</v>
      </c>
      <c r="Q1083" s="16" t="n">
        <v>0.236394729729443</v>
      </c>
      <c r="R1083" s="16" t="n">
        <v>0.627011770026293</v>
      </c>
      <c r="S1083" s="16" t="n">
        <v>0.85677026206743</v>
      </c>
      <c r="T1083" s="16" t="n">
        <v>0.00128372716976851</v>
      </c>
      <c r="U1083" s="16" t="n">
        <v>0.745040169783153</v>
      </c>
      <c r="V1083" s="16" t="n">
        <v>0.940197872513564</v>
      </c>
      <c r="W1083" s="6" t="s">
        <v>510</v>
      </c>
      <c r="X1083" s="16" t="n">
        <v>0.1</v>
      </c>
      <c r="Y1083" s="16" t="n">
        <v>0.5085724722051</v>
      </c>
      <c r="Z1083" s="16" t="n">
        <f aca="false">(G1083-E1083)/SQRT(H1083^2/D1083+F1083^2/C1083)</f>
        <v>0.50983648660035</v>
      </c>
      <c r="AA1083" s="24" t="n">
        <f aca="false">ABS(K1083-Z1083)</f>
        <v>3.04201108747293E-014</v>
      </c>
    </row>
    <row r="1084" customFormat="false" ht="15" hidden="false" customHeight="false" outlineLevel="0" collapsed="false">
      <c r="A1084" s="17" t="n">
        <v>1479</v>
      </c>
      <c r="B1084" s="6" t="s">
        <v>429</v>
      </c>
      <c r="C1084" s="6" t="n">
        <v>93</v>
      </c>
      <c r="D1084" s="6" t="n">
        <v>471</v>
      </c>
      <c r="E1084" s="16" t="n">
        <v>0.114693643745556</v>
      </c>
      <c r="F1084" s="16" t="n">
        <v>0.0199962970666395</v>
      </c>
      <c r="G1084" s="16" t="n">
        <v>0.115838582902324</v>
      </c>
      <c r="H1084" s="16" t="n">
        <v>0.0214229634876722</v>
      </c>
      <c r="I1084" s="23" t="n">
        <f aca="false">G1084-E1084</f>
        <v>0.0011449391567685</v>
      </c>
      <c r="J1084" s="17" t="n">
        <f aca="false">100*(G1084-E1084)/E1084</f>
        <v>0.998258595139336</v>
      </c>
      <c r="K1084" s="16" t="n">
        <v>0.498559606311761</v>
      </c>
      <c r="L1084" s="17" t="n">
        <v>137.047822521739</v>
      </c>
      <c r="M1084" s="16" t="n">
        <v>0.618888890405106</v>
      </c>
      <c r="N1084" s="16" t="n">
        <v>0.817317510234716</v>
      </c>
      <c r="O1084" s="6" t="str">
        <f aca="false">IF(N1084&lt;0.05,"Yes","No")</f>
        <v>No</v>
      </c>
      <c r="P1084" s="16" t="n">
        <v>0.0539446606244239</v>
      </c>
      <c r="Q1084" s="16" t="n">
        <v>0.226611591989357</v>
      </c>
      <c r="R1084" s="16" t="n">
        <v>0.634232741855595</v>
      </c>
      <c r="S1084" s="16" t="n">
        <v>0.849837755949606</v>
      </c>
      <c r="T1084" s="16" t="n">
        <v>0.00127331127302306</v>
      </c>
      <c r="U1084" s="16" t="n">
        <v>0.749364123476397</v>
      </c>
      <c r="V1084" s="16" t="n">
        <v>0.940197872513564</v>
      </c>
      <c r="W1084" s="6" t="s">
        <v>510</v>
      </c>
      <c r="X1084" s="16" t="n">
        <v>0.1</v>
      </c>
      <c r="Y1084" s="16" t="n">
        <v>0.508230029906627</v>
      </c>
      <c r="Z1084" s="16" t="n">
        <f aca="false">(G1084-E1084)/SQRT(H1084^2/D1084+F1084^2/C1084)</f>
        <v>0.498559606311773</v>
      </c>
      <c r="AA1084" s="24" t="n">
        <f aca="false">ABS(K1084-Z1084)</f>
        <v>1.22124532708767E-014</v>
      </c>
    </row>
    <row r="1085" customFormat="false" ht="15" hidden="false" customHeight="false" outlineLevel="0" collapsed="false">
      <c r="A1085" s="17" t="n">
        <v>1480</v>
      </c>
      <c r="B1085" s="6" t="s">
        <v>429</v>
      </c>
      <c r="C1085" s="6" t="n">
        <v>93</v>
      </c>
      <c r="D1085" s="6" t="n">
        <v>471</v>
      </c>
      <c r="E1085" s="16" t="n">
        <v>0.115701873135823</v>
      </c>
      <c r="F1085" s="16" t="n">
        <v>0.0202188124847554</v>
      </c>
      <c r="G1085" s="16" t="n">
        <v>0.116832935712014</v>
      </c>
      <c r="H1085" s="16" t="n">
        <v>0.0216212342013631</v>
      </c>
      <c r="I1085" s="23" t="n">
        <f aca="false">G1085-E1085</f>
        <v>0.0011310625761904</v>
      </c>
      <c r="J1085" s="17" t="n">
        <f aca="false">100*(G1085-E1085)/E1085</f>
        <v>0.977566348353446</v>
      </c>
      <c r="K1085" s="16" t="n">
        <v>0.487263387363629</v>
      </c>
      <c r="L1085" s="17" t="n">
        <v>136.870531556855</v>
      </c>
      <c r="M1085" s="16" t="n">
        <v>0.626851175967397</v>
      </c>
      <c r="N1085" s="16" t="n">
        <v>0.817317510234716</v>
      </c>
      <c r="O1085" s="6" t="str">
        <f aca="false">IF(N1085&lt;0.05,"Yes","No")</f>
        <v>No</v>
      </c>
      <c r="P1085" s="16" t="n">
        <v>0.0527878856401205</v>
      </c>
      <c r="Q1085" s="16" t="n">
        <v>0.216996997986482</v>
      </c>
      <c r="R1085" s="16" t="n">
        <v>0.641518121335094</v>
      </c>
      <c r="S1085" s="16" t="n">
        <v>0.843224602714661</v>
      </c>
      <c r="T1085" s="16" t="n">
        <v>0.00126260674215468</v>
      </c>
      <c r="U1085" s="16" t="n">
        <v>0.75371253320644</v>
      </c>
      <c r="V1085" s="16" t="n">
        <v>0.940197872513564</v>
      </c>
      <c r="W1085" s="6" t="s">
        <v>510</v>
      </c>
      <c r="X1085" s="16" t="n">
        <v>0.1</v>
      </c>
      <c r="Y1085" s="16" t="n">
        <v>0.508070223500673</v>
      </c>
      <c r="Z1085" s="16" t="n">
        <f aca="false">(G1085-E1085)/SQRT(H1085^2/D1085+F1085^2/C1085)</f>
        <v>0.487263387363599</v>
      </c>
      <c r="AA1085" s="24" t="n">
        <f aca="false">ABS(K1085-Z1085)</f>
        <v>2.98649993624167E-014</v>
      </c>
    </row>
    <row r="1086" customFormat="false" ht="15" hidden="false" customHeight="false" outlineLevel="0" collapsed="false">
      <c r="A1086" s="17" t="n">
        <v>1481</v>
      </c>
      <c r="B1086" s="6" t="s">
        <v>429</v>
      </c>
      <c r="C1086" s="6" t="n">
        <v>93</v>
      </c>
      <c r="D1086" s="6" t="n">
        <v>471</v>
      </c>
      <c r="E1086" s="16" t="n">
        <v>0.116737150857526</v>
      </c>
      <c r="F1086" s="16" t="n">
        <v>0.0204443029394471</v>
      </c>
      <c r="G1086" s="16" t="n">
        <v>0.117853196721421</v>
      </c>
      <c r="H1086" s="16" t="n">
        <v>0.0218220133035821</v>
      </c>
      <c r="I1086" s="23" t="n">
        <f aca="false">G1086-E1086</f>
        <v>0.00111604586389569</v>
      </c>
      <c r="J1086" s="17" t="n">
        <f aca="false">100*(G1086-E1086)/E1086</f>
        <v>0.956033152854476</v>
      </c>
      <c r="K1086" s="16" t="n">
        <v>0.475652839912627</v>
      </c>
      <c r="L1086" s="17" t="n">
        <v>136.694574650585</v>
      </c>
      <c r="M1086" s="16" t="n">
        <v>0.635080971996363</v>
      </c>
      <c r="N1086" s="16" t="n">
        <v>0.817317510234716</v>
      </c>
      <c r="O1086" s="6" t="str">
        <f aca="false">IF(N1086&lt;0.05,"Yes","No")</f>
        <v>No</v>
      </c>
      <c r="P1086" s="16" t="n">
        <v>0.0515938445312981</v>
      </c>
      <c r="Q1086" s="16" t="n">
        <v>0.207291251091925</v>
      </c>
      <c r="R1086" s="16" t="n">
        <v>0.649074668983883</v>
      </c>
      <c r="S1086" s="16" t="n">
        <v>0.837025861005161</v>
      </c>
      <c r="T1086" s="16" t="n">
        <v>0.00125079133381407</v>
      </c>
      <c r="U1086" s="16" t="n">
        <v>0.758228318345922</v>
      </c>
      <c r="V1086" s="16" t="n">
        <v>0.940197872513564</v>
      </c>
      <c r="W1086" s="6" t="s">
        <v>510</v>
      </c>
      <c r="X1086" s="16" t="n">
        <v>0.1</v>
      </c>
      <c r="Y1086" s="16" t="n">
        <v>0.508047394014109</v>
      </c>
      <c r="Z1086" s="16" t="n">
        <f aca="false">(G1086-E1086)/SQRT(H1086^2/D1086+F1086^2/C1086)</f>
        <v>0.475652839912615</v>
      </c>
      <c r="AA1086" s="24" t="n">
        <f aca="false">ABS(K1086-Z1086)</f>
        <v>1.17683640610267E-014</v>
      </c>
    </row>
    <row r="1087" customFormat="false" ht="15" hidden="false" customHeight="false" outlineLevel="0" collapsed="false">
      <c r="A1087" s="17" t="n">
        <v>1482</v>
      </c>
      <c r="B1087" s="6" t="s">
        <v>429</v>
      </c>
      <c r="C1087" s="6" t="n">
        <v>93</v>
      </c>
      <c r="D1087" s="6" t="n">
        <v>471</v>
      </c>
      <c r="E1087" s="16" t="n">
        <v>0.117796946517242</v>
      </c>
      <c r="F1087" s="16" t="n">
        <v>0.0206721023839817</v>
      </c>
      <c r="G1087" s="16" t="n">
        <v>0.118896472194645</v>
      </c>
      <c r="H1087" s="16" t="n">
        <v>0.0220263225049944</v>
      </c>
      <c r="I1087" s="23" t="n">
        <f aca="false">G1087-E1087</f>
        <v>0.0010995256774034</v>
      </c>
      <c r="J1087" s="17" t="n">
        <f aca="false">100*(G1087-E1087)/E1087</f>
        <v>0.933407622108833</v>
      </c>
      <c r="K1087" s="16" t="n">
        <v>0.463597842491473</v>
      </c>
      <c r="L1087" s="17" t="n">
        <v>136.527432444686</v>
      </c>
      <c r="M1087" s="16" t="n">
        <v>0.643674145406717</v>
      </c>
      <c r="N1087" s="16" t="n">
        <v>0.818980421705781</v>
      </c>
      <c r="O1087" s="6" t="str">
        <f aca="false">IF(N1087&lt;0.05,"Yes","No")</f>
        <v>No</v>
      </c>
      <c r="P1087" s="16" t="n">
        <v>0.0503456197266835</v>
      </c>
      <c r="Q1087" s="16" t="n">
        <v>0.197382467425227</v>
      </c>
      <c r="R1087" s="16" t="n">
        <v>0.657013013993971</v>
      </c>
      <c r="S1087" s="16" t="n">
        <v>0.831798626580449</v>
      </c>
      <c r="T1087" s="16" t="n">
        <v>0.00123740301823115</v>
      </c>
      <c r="U1087" s="16" t="n">
        <v>0.763001762071392</v>
      </c>
      <c r="V1087" s="16" t="n">
        <v>0.940197872513564</v>
      </c>
      <c r="W1087" s="6" t="s">
        <v>510</v>
      </c>
      <c r="X1087" s="16" t="n">
        <v>0.1</v>
      </c>
      <c r="Y1087" s="16" t="n">
        <v>0.507796269661895</v>
      </c>
      <c r="Z1087" s="16" t="n">
        <f aca="false">(G1087-E1087)/SQRT(H1087^2/D1087+F1087^2/C1087)</f>
        <v>0.463597842491461</v>
      </c>
      <c r="AA1087" s="24" t="n">
        <f aca="false">ABS(K1087-Z1087)</f>
        <v>1.17128529097954E-014</v>
      </c>
    </row>
    <row r="1088" customFormat="false" ht="15" hidden="false" customHeight="false" outlineLevel="0" collapsed="false">
      <c r="A1088" s="17" t="n">
        <v>1483</v>
      </c>
      <c r="B1088" s="6" t="s">
        <v>429</v>
      </c>
      <c r="C1088" s="6" t="n">
        <v>93</v>
      </c>
      <c r="D1088" s="6" t="n">
        <v>471</v>
      </c>
      <c r="E1088" s="16" t="n">
        <v>0.118876067540979</v>
      </c>
      <c r="F1088" s="16" t="n">
        <v>0.0209022596636051</v>
      </c>
      <c r="G1088" s="16" t="n">
        <v>0.119959352106932</v>
      </c>
      <c r="H1088" s="16" t="n">
        <v>0.0222314154289159</v>
      </c>
      <c r="I1088" s="23" t="n">
        <f aca="false">G1088-E1088</f>
        <v>0.00108328456595279</v>
      </c>
      <c r="J1088" s="17" t="n">
        <f aca="false">100*(G1088-E1088)/E1088</f>
        <v>0.911272208410966</v>
      </c>
      <c r="K1088" s="16" t="n">
        <v>0.45186973267309</v>
      </c>
      <c r="L1088" s="17" t="n">
        <v>136.356959781069</v>
      </c>
      <c r="M1088" s="16" t="n">
        <v>0.65208078224111</v>
      </c>
      <c r="N1088" s="16" t="n">
        <v>0.820372289514115</v>
      </c>
      <c r="O1088" s="6" t="str">
        <f aca="false">IF(N1088&lt;0.05,"Yes","No")</f>
        <v>No</v>
      </c>
      <c r="P1088" s="16" t="n">
        <v>0.0491313113440746</v>
      </c>
      <c r="Q1088" s="16" t="n">
        <v>0.187975783252131</v>
      </c>
      <c r="R1088" s="16" t="n">
        <v>0.664773090775926</v>
      </c>
      <c r="S1088" s="16" t="n">
        <v>0.82549820931831</v>
      </c>
      <c r="T1088" s="16" t="n">
        <v>0.00122444416975515</v>
      </c>
      <c r="U1088" s="16" t="n">
        <v>0.767617056719769</v>
      </c>
      <c r="V1088" s="16" t="n">
        <v>0.940197872513564</v>
      </c>
      <c r="W1088" s="6" t="s">
        <v>510</v>
      </c>
      <c r="X1088" s="16" t="n">
        <v>0.1</v>
      </c>
      <c r="Y1088" s="16" t="n">
        <v>0.50777344017533</v>
      </c>
      <c r="Z1088" s="16" t="n">
        <f aca="false">(G1088-E1088)/SQRT(H1088^2/D1088+F1088^2/C1088)</f>
        <v>0.451869732673101</v>
      </c>
      <c r="AA1088" s="24" t="n">
        <f aca="false">ABS(K1088-Z1088)</f>
        <v>1.16018306073329E-014</v>
      </c>
    </row>
    <row r="1089" customFormat="false" ht="15" hidden="false" customHeight="false" outlineLevel="0" collapsed="false">
      <c r="A1089" s="17" t="n">
        <v>1484</v>
      </c>
      <c r="B1089" s="6" t="s">
        <v>429</v>
      </c>
      <c r="C1089" s="6" t="n">
        <v>93</v>
      </c>
      <c r="D1089" s="6" t="n">
        <v>471</v>
      </c>
      <c r="E1089" s="16" t="n">
        <v>0.119980811271616</v>
      </c>
      <c r="F1089" s="16" t="n">
        <v>0.0211361172306903</v>
      </c>
      <c r="G1089" s="16" t="n">
        <v>0.121047107878511</v>
      </c>
      <c r="H1089" s="16" t="n">
        <v>0.0224384111134126</v>
      </c>
      <c r="I1089" s="23" t="n">
        <f aca="false">G1089-E1089</f>
        <v>0.00106629660689471</v>
      </c>
      <c r="J1089" s="17" t="n">
        <f aca="false">100*(G1089-E1089)/E1089</f>
        <v>0.888722617886618</v>
      </c>
      <c r="K1089" s="16" t="n">
        <v>0.440011340049676</v>
      </c>
      <c r="L1089" s="17" t="n">
        <v>136.182075736865</v>
      </c>
      <c r="M1089" s="16" t="n">
        <v>0.66062643977768</v>
      </c>
      <c r="N1089" s="16" t="n">
        <v>0.825684800697743</v>
      </c>
      <c r="O1089" s="6" t="str">
        <f aca="false">IF(N1089&lt;0.05,"Yes","No")</f>
        <v>No</v>
      </c>
      <c r="P1089" s="16" t="n">
        <v>0.0479015549683921</v>
      </c>
      <c r="Q1089" s="16" t="n">
        <v>0.178683485130627</v>
      </c>
      <c r="R1089" s="16" t="n">
        <v>0.672668767411239</v>
      </c>
      <c r="S1089" s="16" t="n">
        <v>0.818197404623873</v>
      </c>
      <c r="T1089" s="16" t="n">
        <v>0.00121072758299102</v>
      </c>
      <c r="U1089" s="16" t="n">
        <v>0.772314461228916</v>
      </c>
      <c r="V1089" s="16" t="n">
        <v>0.940197872513564</v>
      </c>
      <c r="W1089" s="6" t="s">
        <v>510</v>
      </c>
      <c r="X1089" s="16" t="n">
        <v>0.1</v>
      </c>
      <c r="Y1089" s="16" t="n">
        <v>0.507522315823117</v>
      </c>
      <c r="Z1089" s="16" t="n">
        <f aca="false">(G1089-E1089)/SQRT(H1089^2/D1089+F1089^2/C1089)</f>
        <v>0.440011340049705</v>
      </c>
      <c r="AA1089" s="24" t="n">
        <f aca="false">ABS(K1089-Z1089)</f>
        <v>2.8643754035329E-014</v>
      </c>
    </row>
    <row r="1090" customFormat="false" ht="15" hidden="false" customHeight="false" outlineLevel="0" collapsed="false">
      <c r="A1090" s="17" t="n">
        <v>1485</v>
      </c>
      <c r="B1090" s="6" t="s">
        <v>429</v>
      </c>
      <c r="C1090" s="6" t="n">
        <v>93</v>
      </c>
      <c r="D1090" s="6" t="n">
        <v>471</v>
      </c>
      <c r="E1090" s="16" t="n">
        <v>0.121109234149097</v>
      </c>
      <c r="F1090" s="16" t="n">
        <v>0.0213725494460024</v>
      </c>
      <c r="G1090" s="16" t="n">
        <v>0.122158270384602</v>
      </c>
      <c r="H1090" s="16" t="n">
        <v>0.0226480617916683</v>
      </c>
      <c r="I1090" s="23" t="n">
        <f aca="false">G1090-E1090</f>
        <v>0.00104903623550509</v>
      </c>
      <c r="J1090" s="17" t="n">
        <f aca="false">100*(G1090-E1090)/E1090</f>
        <v>0.866190132301247</v>
      </c>
      <c r="K1090" s="16" t="n">
        <v>0.428241935750859</v>
      </c>
      <c r="L1090" s="17" t="n">
        <v>136.011092424202</v>
      </c>
      <c r="M1090" s="16" t="n">
        <v>0.66915236754921</v>
      </c>
      <c r="N1090" s="16" t="n">
        <v>0.830412949923739</v>
      </c>
      <c r="O1090" s="6" t="str">
        <f aca="false">IF(N1090&lt;0.05,"Yes","No")</f>
        <v>No</v>
      </c>
      <c r="P1090" s="16" t="n">
        <v>0.0466772996700416</v>
      </c>
      <c r="Q1090" s="16" t="n">
        <v>0.169666710103342</v>
      </c>
      <c r="R1090" s="16" t="n">
        <v>0.680565237386154</v>
      </c>
      <c r="S1090" s="16" t="n">
        <v>0.811726378146033</v>
      </c>
      <c r="T1090" s="16" t="n">
        <v>0.00119699094404745</v>
      </c>
      <c r="U1090" s="16" t="n">
        <v>0.776951174295614</v>
      </c>
      <c r="V1090" s="16" t="n">
        <v>0.940197872513564</v>
      </c>
      <c r="W1090" s="6" t="s">
        <v>510</v>
      </c>
      <c r="X1090" s="16" t="n">
        <v>0.1</v>
      </c>
      <c r="Y1090" s="16" t="n">
        <v>0.507225532497774</v>
      </c>
      <c r="Z1090" s="16" t="n">
        <f aca="false">(G1090-E1090)/SQRT(H1090^2/D1090+F1090^2/C1090)</f>
        <v>0.428241935750859</v>
      </c>
      <c r="AA1090" s="24" t="n">
        <f aca="false">ABS(K1090-Z1090)</f>
        <v>0</v>
      </c>
    </row>
    <row r="1091" customFormat="false" ht="15" hidden="false" customHeight="false" outlineLevel="0" collapsed="false">
      <c r="A1091" s="17" t="n">
        <v>1486</v>
      </c>
      <c r="B1091" s="6" t="s">
        <v>429</v>
      </c>
      <c r="C1091" s="6" t="n">
        <v>93</v>
      </c>
      <c r="D1091" s="6" t="n">
        <v>471</v>
      </c>
      <c r="E1091" s="16" t="n">
        <v>0.12226226333008</v>
      </c>
      <c r="F1091" s="16" t="n">
        <v>0.0216123472266255</v>
      </c>
      <c r="G1091" s="16" t="n">
        <v>0.123294425064465</v>
      </c>
      <c r="H1091" s="16" t="n">
        <v>0.0228607811680624</v>
      </c>
      <c r="I1091" s="23" t="n">
        <f aca="false">G1091-E1091</f>
        <v>0.00103216173438431</v>
      </c>
      <c r="J1091" s="17" t="n">
        <f aca="false">100*(G1091-E1091)/E1091</f>
        <v>0.844219390571648</v>
      </c>
      <c r="K1091" s="16" t="n">
        <v>0.416814877244311</v>
      </c>
      <c r="L1091" s="17" t="n">
        <v>135.842208731889</v>
      </c>
      <c r="M1091" s="16" t="n">
        <v>0.677471731658782</v>
      </c>
      <c r="N1091" s="16" t="n">
        <v>0.836226792674494</v>
      </c>
      <c r="O1091" s="6" t="str">
        <f aca="false">IF(N1091&lt;0.05,"Yes","No")</f>
        <v>No</v>
      </c>
      <c r="P1091" s="16" t="n">
        <v>0.0454868822594226</v>
      </c>
      <c r="Q1091" s="16" t="n">
        <v>0.161122997440409</v>
      </c>
      <c r="R1091" s="16" t="n">
        <v>0.688277279975344</v>
      </c>
      <c r="S1091" s="16" t="n">
        <v>0.805993652410867</v>
      </c>
      <c r="T1091" s="16" t="n">
        <v>0.00118398679201273</v>
      </c>
      <c r="U1091" s="16" t="n">
        <v>0.7813994018378</v>
      </c>
      <c r="V1091" s="16" t="n">
        <v>0.940197872513564</v>
      </c>
      <c r="W1091" s="6" t="s">
        <v>510</v>
      </c>
      <c r="X1091" s="16" t="n">
        <v>0.1</v>
      </c>
      <c r="Y1091" s="16" t="n">
        <v>0.507042896605255</v>
      </c>
      <c r="Z1091" s="16" t="n">
        <f aca="false">(G1091-E1091)/SQRT(H1091^2/D1091+F1091^2/C1091)</f>
        <v>0.416814877244305</v>
      </c>
      <c r="AA1091" s="24" t="n">
        <f aca="false">ABS(K1091-Z1091)</f>
        <v>5.60662627435704E-015</v>
      </c>
    </row>
    <row r="1092" customFormat="false" ht="15" hidden="false" customHeight="false" outlineLevel="0" collapsed="false">
      <c r="A1092" s="17" t="n">
        <v>1487</v>
      </c>
      <c r="B1092" s="6" t="s">
        <v>429</v>
      </c>
      <c r="C1092" s="6" t="n">
        <v>93</v>
      </c>
      <c r="D1092" s="6" t="n">
        <v>471</v>
      </c>
      <c r="E1092" s="16" t="n">
        <v>0.123431453541402</v>
      </c>
      <c r="F1092" s="16" t="n">
        <v>0.0218525306723835</v>
      </c>
      <c r="G1092" s="16" t="n">
        <v>0.124445821654898</v>
      </c>
      <c r="H1092" s="16" t="n">
        <v>0.0230735219912968</v>
      </c>
      <c r="I1092" s="23" t="n">
        <f aca="false">G1092-E1092</f>
        <v>0.00101436811349589</v>
      </c>
      <c r="J1092" s="17" t="n">
        <f aca="false">100*(G1092-E1092)/E1092</f>
        <v>0.8218068283184</v>
      </c>
      <c r="K1092" s="16" t="n">
        <v>0.405258031110972</v>
      </c>
      <c r="L1092" s="17" t="n">
        <v>135.675833081032</v>
      </c>
      <c r="M1092" s="16" t="n">
        <v>0.685926153182974</v>
      </c>
      <c r="N1092" s="16" t="n">
        <v>0.842464236991962</v>
      </c>
      <c r="O1092" s="6" t="str">
        <f aca="false">IF(N1092&lt;0.05,"Yes","No")</f>
        <v>No</v>
      </c>
      <c r="P1092" s="16" t="n">
        <v>0.0442787459726646</v>
      </c>
      <c r="Q1092" s="16" t="n">
        <v>0.152677773022049</v>
      </c>
      <c r="R1092" s="16" t="n">
        <v>0.696137478101444</v>
      </c>
      <c r="S1092" s="16" t="n">
        <v>0.80015919031471</v>
      </c>
      <c r="T1092" s="16" t="n">
        <v>0.00116987518541807</v>
      </c>
      <c r="U1092" s="16" t="n">
        <v>0.785963776083798</v>
      </c>
      <c r="V1092" s="16" t="n">
        <v>0.940197872513564</v>
      </c>
      <c r="W1092" s="6" t="s">
        <v>510</v>
      </c>
      <c r="X1092" s="16" t="n">
        <v>0.1</v>
      </c>
      <c r="Y1092" s="16" t="n">
        <v>0.506449329954569</v>
      </c>
      <c r="Z1092" s="16" t="n">
        <f aca="false">(G1092-E1092)/SQRT(H1092^2/D1092+F1092^2/C1092)</f>
        <v>0.40525803111095</v>
      </c>
      <c r="AA1092" s="24" t="n">
        <f aca="false">ABS(K1092-Z1092)</f>
        <v>2.20934381900406E-014</v>
      </c>
    </row>
    <row r="1093" customFormat="false" ht="15" hidden="false" customHeight="false" outlineLevel="0" collapsed="false">
      <c r="A1093" s="17" t="n">
        <v>1488</v>
      </c>
      <c r="B1093" s="6" t="s">
        <v>429</v>
      </c>
      <c r="C1093" s="6" t="n">
        <v>93</v>
      </c>
      <c r="D1093" s="6" t="n">
        <v>471</v>
      </c>
      <c r="E1093" s="16" t="n">
        <v>0.124623864889145</v>
      </c>
      <c r="F1093" s="16" t="n">
        <v>0.0220954700111335</v>
      </c>
      <c r="G1093" s="16" t="n">
        <v>0.125620011659438</v>
      </c>
      <c r="H1093" s="16" t="n">
        <v>0.0232887187468722</v>
      </c>
      <c r="I1093" s="23" t="n">
        <f aca="false">G1093-E1093</f>
        <v>0.000996146770292999</v>
      </c>
      <c r="J1093" s="17" t="n">
        <f aca="false">100*(G1093-E1093)/E1093</f>
        <v>0.799322642721031</v>
      </c>
      <c r="K1093" s="16" t="n">
        <v>0.393728226749672</v>
      </c>
      <c r="L1093" s="17" t="n">
        <v>135.511637384851</v>
      </c>
      <c r="M1093" s="16" t="n">
        <v>0.694400526751886</v>
      </c>
      <c r="N1093" s="16" t="n">
        <v>0.849205766417761</v>
      </c>
      <c r="O1093" s="6" t="str">
        <f aca="false">IF(N1093&lt;0.05,"Yes","No")</f>
        <v>No</v>
      </c>
      <c r="P1093" s="16" t="n">
        <v>0.0430701321663143</v>
      </c>
      <c r="Q1093" s="16" t="n">
        <v>0.144456670315462</v>
      </c>
      <c r="R1093" s="16" t="n">
        <v>0.704033663785492</v>
      </c>
      <c r="S1093" s="16" t="n">
        <v>0.794538307453077</v>
      </c>
      <c r="T1093" s="16" t="n">
        <v>0.00115548093954114</v>
      </c>
      <c r="U1093" s="16" t="n">
        <v>0.790512247620711</v>
      </c>
      <c r="V1093" s="16" t="n">
        <v>0.940197872513564</v>
      </c>
      <c r="W1093" s="6" t="s">
        <v>510</v>
      </c>
      <c r="X1093" s="16" t="n">
        <v>0.1</v>
      </c>
      <c r="Y1093" s="16" t="n">
        <v>0.505969910736708</v>
      </c>
      <c r="Z1093" s="16" t="n">
        <f aca="false">(G1093-E1093)/SQRT(H1093^2/D1093+F1093^2/C1093)</f>
        <v>0.393728226749661</v>
      </c>
      <c r="AA1093" s="24" t="n">
        <f aca="false">ABS(K1093-Z1093)</f>
        <v>1.09912079437891E-014</v>
      </c>
    </row>
    <row r="1094" customFormat="false" ht="15" hidden="false" customHeight="false" outlineLevel="0" collapsed="false">
      <c r="A1094" s="17" t="n">
        <v>1489</v>
      </c>
      <c r="B1094" s="6" t="s">
        <v>429</v>
      </c>
      <c r="C1094" s="6" t="n">
        <v>93</v>
      </c>
      <c r="D1094" s="6" t="n">
        <v>471</v>
      </c>
      <c r="E1094" s="16" t="n">
        <v>0.125841377082691</v>
      </c>
      <c r="F1094" s="16" t="n">
        <v>0.022340566080978</v>
      </c>
      <c r="G1094" s="16" t="n">
        <v>0.126818562974469</v>
      </c>
      <c r="H1094" s="16" t="n">
        <v>0.0235052371396109</v>
      </c>
      <c r="I1094" s="23" t="n">
        <f aca="false">G1094-E1094</f>
        <v>0.000977185891777782</v>
      </c>
      <c r="J1094" s="17" t="n">
        <f aca="false">100*(G1094-E1094)/E1094</f>
        <v>0.776521931364169</v>
      </c>
      <c r="K1094" s="16" t="n">
        <v>0.382118561803464</v>
      </c>
      <c r="L1094" s="17" t="n">
        <v>135.347636810438</v>
      </c>
      <c r="M1094" s="16" t="n">
        <v>0.702972740501283</v>
      </c>
      <c r="N1094" s="16" t="n">
        <v>0.854713962843284</v>
      </c>
      <c r="O1094" s="6" t="str">
        <f aca="false">IF(N1094&lt;0.05,"Yes","No")</f>
        <v>No</v>
      </c>
      <c r="P1094" s="16" t="n">
        <v>0.0418499760090457</v>
      </c>
      <c r="Q1094" s="16" t="n">
        <v>0.136387829532139</v>
      </c>
      <c r="R1094" s="16" t="n">
        <v>0.712037839886138</v>
      </c>
      <c r="S1094" s="16" t="n">
        <v>0.788370352509072</v>
      </c>
      <c r="T1094" s="16" t="n">
        <v>0.00114023106541212</v>
      </c>
      <c r="U1094" s="16" t="n">
        <v>0.795146565314343</v>
      </c>
      <c r="V1094" s="16" t="n">
        <v>0.940197872513564</v>
      </c>
      <c r="W1094" s="6" t="s">
        <v>510</v>
      </c>
      <c r="X1094" s="16" t="n">
        <v>0.1</v>
      </c>
      <c r="Y1094" s="16" t="n">
        <v>0.505855763303883</v>
      </c>
      <c r="Z1094" s="16" t="n">
        <f aca="false">(G1094-E1094)/SQRT(H1094^2/D1094+F1094^2/C1094)</f>
        <v>0.382118561803464</v>
      </c>
      <c r="AA1094" s="24" t="n">
        <f aca="false">ABS(K1094-Z1094)</f>
        <v>0</v>
      </c>
    </row>
    <row r="1095" customFormat="false" ht="15" hidden="false" customHeight="false" outlineLevel="0" collapsed="false">
      <c r="A1095" s="17" t="n">
        <v>1490</v>
      </c>
      <c r="B1095" s="6" t="s">
        <v>429</v>
      </c>
      <c r="C1095" s="6" t="n">
        <v>93</v>
      </c>
      <c r="D1095" s="6" t="n">
        <v>471</v>
      </c>
      <c r="E1095" s="16" t="n">
        <v>0.127081214340143</v>
      </c>
      <c r="F1095" s="16" t="n">
        <v>0.0225875671026035</v>
      </c>
      <c r="G1095" s="16" t="n">
        <v>0.128038874081872</v>
      </c>
      <c r="H1095" s="16" t="n">
        <v>0.0237229515906402</v>
      </c>
      <c r="I1095" s="23" t="n">
        <f aca="false">G1095-E1095</f>
        <v>0.000957659741728512</v>
      </c>
      <c r="J1095" s="17" t="n">
        <f aca="false">100*(G1095-E1095)/E1095</f>
        <v>0.753580886601584</v>
      </c>
      <c r="K1095" s="16" t="n">
        <v>0.370505810370062</v>
      </c>
      <c r="L1095" s="17" t="n">
        <v>135.184420884283</v>
      </c>
      <c r="M1095" s="16" t="n">
        <v>0.711585547828429</v>
      </c>
      <c r="N1095" s="16" t="n">
        <v>0.862192177616799</v>
      </c>
      <c r="O1095" s="6" t="str">
        <f aca="false">IF(N1095&lt;0.05,"Yes","No")</f>
        <v>No</v>
      </c>
      <c r="P1095" s="16" t="n">
        <v>0.0406264726979728</v>
      </c>
      <c r="Q1095" s="16" t="n">
        <v>0.128529679921197</v>
      </c>
      <c r="R1095" s="16" t="n">
        <v>0.720096044365561</v>
      </c>
      <c r="S1095" s="16" t="n">
        <v>0.783392611021137</v>
      </c>
      <c r="T1095" s="16" t="n">
        <v>0.00112424460003169</v>
      </c>
      <c r="U1095" s="16" t="n">
        <v>0.799841319990851</v>
      </c>
      <c r="V1095" s="16" t="n">
        <v>0.940197872513564</v>
      </c>
      <c r="W1095" s="6" t="s">
        <v>510</v>
      </c>
      <c r="X1095" s="16" t="n">
        <v>0.1</v>
      </c>
      <c r="Y1095" s="16" t="n">
        <v>0.505307855626327</v>
      </c>
      <c r="Z1095" s="16" t="n">
        <f aca="false">(G1095-E1095)/SQRT(H1095^2/D1095+F1095^2/C1095)</f>
        <v>0.370505810370051</v>
      </c>
      <c r="AA1095" s="24" t="n">
        <f aca="false">ABS(K1095-Z1095)</f>
        <v>1.06581410364015E-014</v>
      </c>
    </row>
    <row r="1096" customFormat="false" ht="15" hidden="false" customHeight="false" outlineLevel="0" collapsed="false">
      <c r="A1096" s="17" t="n">
        <v>1491</v>
      </c>
      <c r="B1096" s="6" t="s">
        <v>429</v>
      </c>
      <c r="C1096" s="6" t="n">
        <v>93</v>
      </c>
      <c r="D1096" s="6" t="n">
        <v>471</v>
      </c>
      <c r="E1096" s="16" t="n">
        <v>0.128333553992292</v>
      </c>
      <c r="F1096" s="16" t="n">
        <v>0.0228336099018557</v>
      </c>
      <c r="G1096" s="16" t="n">
        <v>0.129270688901535</v>
      </c>
      <c r="H1096" s="16" t="n">
        <v>0.0239397175185581</v>
      </c>
      <c r="I1096" s="23" t="n">
        <f aca="false">G1096-E1096</f>
        <v>0.000937134909242909</v>
      </c>
      <c r="J1096" s="17" t="n">
        <f aca="false">100*(G1096-E1096)/E1096</f>
        <v>0.730233738636426</v>
      </c>
      <c r="K1096" s="16" t="n">
        <v>0.358769564091648</v>
      </c>
      <c r="L1096" s="17" t="n">
        <v>135.025285314155</v>
      </c>
      <c r="M1096" s="16" t="n">
        <v>0.720327841313074</v>
      </c>
      <c r="N1096" s="16" t="n">
        <v>0.869275585639729</v>
      </c>
      <c r="O1096" s="6" t="str">
        <f aca="false">IF(N1096&lt;0.05,"Yes","No")</f>
        <v>No</v>
      </c>
      <c r="P1096" s="16" t="n">
        <v>0.0393854466635538</v>
      </c>
      <c r="Q1096" s="16" t="n">
        <v>0.12079716490176</v>
      </c>
      <c r="R1096" s="16" t="n">
        <v>0.728301628427422</v>
      </c>
      <c r="S1096" s="16" t="n">
        <v>0.778715578490421</v>
      </c>
      <c r="T1096" s="16" t="n">
        <v>0.00110721570017087</v>
      </c>
      <c r="U1096" s="16" t="n">
        <v>0.804618978892907</v>
      </c>
      <c r="V1096" s="16" t="n">
        <v>0.940197872513564</v>
      </c>
      <c r="W1096" s="6" t="s">
        <v>510</v>
      </c>
      <c r="X1096" s="16" t="n">
        <v>0.1</v>
      </c>
      <c r="Y1096" s="16" t="n">
        <v>0.505376344086022</v>
      </c>
      <c r="Z1096" s="16" t="n">
        <f aca="false">(G1096-E1096)/SQRT(H1096^2/D1096+F1096^2/C1096)</f>
        <v>0.35876956409168</v>
      </c>
      <c r="AA1096" s="24" t="n">
        <f aca="false">ABS(K1096-Z1096)</f>
        <v>3.20299342604358E-014</v>
      </c>
    </row>
    <row r="1097" customFormat="false" ht="15" hidden="false" customHeight="false" outlineLevel="0" collapsed="false">
      <c r="A1097" s="17" t="n">
        <v>1492</v>
      </c>
      <c r="B1097" s="6" t="s">
        <v>429</v>
      </c>
      <c r="C1097" s="6" t="n">
        <v>93</v>
      </c>
      <c r="D1097" s="6" t="n">
        <v>471</v>
      </c>
      <c r="E1097" s="16" t="n">
        <v>0.129617984576892</v>
      </c>
      <c r="F1097" s="16" t="n">
        <v>0.0230837168388276</v>
      </c>
      <c r="G1097" s="16" t="n">
        <v>0.130534310218129</v>
      </c>
      <c r="H1097" s="16" t="n">
        <v>0.0241603290501246</v>
      </c>
      <c r="I1097" s="23" t="n">
        <f aca="false">G1097-E1097</f>
        <v>0.000916325641236893</v>
      </c>
      <c r="J1097" s="17" t="n">
        <f aca="false">100*(G1097-E1097)/E1097</f>
        <v>0.7069432874057</v>
      </c>
      <c r="K1097" s="16" t="n">
        <v>0.347108497441051</v>
      </c>
      <c r="L1097" s="17" t="n">
        <v>134.868324600133</v>
      </c>
      <c r="M1097" s="16" t="n">
        <v>0.729050852890927</v>
      </c>
      <c r="N1097" s="16" t="n">
        <v>0.875277623956478</v>
      </c>
      <c r="O1097" s="6" t="str">
        <f aca="false">IF(N1097&lt;0.05,"Yes","No")</f>
        <v>No</v>
      </c>
      <c r="P1097" s="16" t="n">
        <v>0.038149297463081</v>
      </c>
      <c r="Q1097" s="16" t="n">
        <v>0.113333494687238</v>
      </c>
      <c r="R1097" s="16" t="n">
        <v>0.736506124879907</v>
      </c>
      <c r="S1097" s="16" t="n">
        <v>0.774464682918188</v>
      </c>
      <c r="T1097" s="16" t="n">
        <v>0.00108988089711459</v>
      </c>
      <c r="U1097" s="16" t="n">
        <v>0.809402468588111</v>
      </c>
      <c r="V1097" s="16" t="n">
        <v>0.940197872513564</v>
      </c>
      <c r="W1097" s="6" t="s">
        <v>510</v>
      </c>
      <c r="X1097" s="16" t="n">
        <v>0.1</v>
      </c>
      <c r="Y1097" s="16" t="n">
        <v>0.505125219733808</v>
      </c>
      <c r="Z1097" s="16" t="n">
        <f aca="false">(G1097-E1097)/SQRT(H1097^2/D1097+F1097^2/C1097)</f>
        <v>0.347108497441051</v>
      </c>
      <c r="AA1097" s="24" t="n">
        <f aca="false">ABS(K1097-Z1097)</f>
        <v>0</v>
      </c>
    </row>
    <row r="1098" customFormat="false" ht="15" hidden="false" customHeight="false" outlineLevel="0" collapsed="false">
      <c r="A1098" s="17" t="n">
        <v>1493</v>
      </c>
      <c r="B1098" s="6" t="s">
        <v>429</v>
      </c>
      <c r="C1098" s="6" t="n">
        <v>93</v>
      </c>
      <c r="D1098" s="6" t="n">
        <v>471</v>
      </c>
      <c r="E1098" s="16" t="n">
        <v>0.130906556082028</v>
      </c>
      <c r="F1098" s="16" t="n">
        <v>0.0233320103520304</v>
      </c>
      <c r="G1098" s="16" t="n">
        <v>0.13179950964995</v>
      </c>
      <c r="H1098" s="16" t="n">
        <v>0.0243783607716605</v>
      </c>
      <c r="I1098" s="23" t="n">
        <f aca="false">G1098-E1098</f>
        <v>0.000892953567921795</v>
      </c>
      <c r="J1098" s="17" t="n">
        <f aca="false">100*(G1098-E1098)/E1098</f>
        <v>0.682130517101264</v>
      </c>
      <c r="K1098" s="16" t="n">
        <v>0.334757348638575</v>
      </c>
      <c r="L1098" s="17" t="n">
        <v>134.712492416812</v>
      </c>
      <c r="M1098" s="16" t="n">
        <v>0.738328796112929</v>
      </c>
      <c r="N1098" s="16" t="n">
        <v>0.881881069149098</v>
      </c>
      <c r="O1098" s="6" t="str">
        <f aca="false">IF(N1098&lt;0.05,"Yes","No")</f>
        <v>No</v>
      </c>
      <c r="P1098" s="16" t="n">
        <v>0.0368341673239543</v>
      </c>
      <c r="Q1098" s="16" t="n">
        <v>0.105654233727361</v>
      </c>
      <c r="R1098" s="16" t="n">
        <v>0.745268000223657</v>
      </c>
      <c r="S1098" s="16" t="n">
        <v>0.769996488439268</v>
      </c>
      <c r="T1098" s="16" t="n">
        <v>0.00107025045709098</v>
      </c>
      <c r="U1098" s="16" t="n">
        <v>0.814475751208175</v>
      </c>
      <c r="V1098" s="16" t="n">
        <v>0.940197872513564</v>
      </c>
      <c r="W1098" s="6" t="s">
        <v>510</v>
      </c>
      <c r="X1098" s="16" t="n">
        <v>0.1</v>
      </c>
      <c r="Y1098" s="16" t="n">
        <v>0.504714288975641</v>
      </c>
      <c r="Z1098" s="16" t="n">
        <f aca="false">(G1098-E1098)/SQRT(H1098^2/D1098+F1098^2/C1098)</f>
        <v>0.334757348638564</v>
      </c>
      <c r="AA1098" s="24" t="n">
        <f aca="false">ABS(K1098-Z1098)</f>
        <v>1.04360964314765E-014</v>
      </c>
    </row>
    <row r="1099" customFormat="false" ht="15" hidden="false" customHeight="false" outlineLevel="0" collapsed="false">
      <c r="A1099" s="17" t="n">
        <v>1494</v>
      </c>
      <c r="B1099" s="6" t="s">
        <v>429</v>
      </c>
      <c r="C1099" s="6" t="n">
        <v>93</v>
      </c>
      <c r="D1099" s="6" t="n">
        <v>471</v>
      </c>
      <c r="E1099" s="16" t="n">
        <v>0.13222092189776</v>
      </c>
      <c r="F1099" s="16" t="n">
        <v>0.0235811031439642</v>
      </c>
      <c r="G1099" s="16" t="n">
        <v>0.133090021551415</v>
      </c>
      <c r="H1099" s="16" t="n">
        <v>0.0245974885875686</v>
      </c>
      <c r="I1099" s="23" t="n">
        <f aca="false">G1099-E1099</f>
        <v>0.000869099653654698</v>
      </c>
      <c r="J1099" s="17" t="n">
        <f aca="false">100*(G1099-E1099)/E1099</f>
        <v>0.657308723294737</v>
      </c>
      <c r="K1099" s="16" t="n">
        <v>0.322468557005988</v>
      </c>
      <c r="L1099" s="17" t="n">
        <v>134.561215017108</v>
      </c>
      <c r="M1099" s="16" t="n">
        <v>0.747598237748053</v>
      </c>
      <c r="N1099" s="16" t="n">
        <v>0.888909958974906</v>
      </c>
      <c r="O1099" s="6" t="str">
        <f aca="false">IF(N1099&lt;0.05,"Yes","No")</f>
        <v>No</v>
      </c>
      <c r="P1099" s="16" t="n">
        <v>0.0355217863430498</v>
      </c>
      <c r="Q1099" s="16" t="n">
        <v>0.098259553618825</v>
      </c>
      <c r="R1099" s="16" t="n">
        <v>0.754044623628126</v>
      </c>
      <c r="S1099" s="16" t="n">
        <v>0.765611787316274</v>
      </c>
      <c r="T1099" s="16" t="n">
        <v>0.00105035589195331</v>
      </c>
      <c r="U1099" s="16" t="n">
        <v>0.81950635306664</v>
      </c>
      <c r="V1099" s="16" t="n">
        <v>0.940197872513564</v>
      </c>
      <c r="W1099" s="6" t="s">
        <v>510</v>
      </c>
      <c r="X1099" s="16" t="n">
        <v>0.1</v>
      </c>
      <c r="Y1099" s="16" t="n">
        <v>0.504508823596557</v>
      </c>
      <c r="Z1099" s="16" t="n">
        <f aca="false">(G1099-E1099)/SQRT(H1099^2/D1099+F1099^2/C1099)</f>
        <v>0.322468557005988</v>
      </c>
      <c r="AA1099" s="24" t="n">
        <f aca="false">ABS(K1099-Z1099)</f>
        <v>0</v>
      </c>
    </row>
    <row r="1100" customFormat="false" ht="15" hidden="false" customHeight="false" outlineLevel="0" collapsed="false">
      <c r="A1100" s="17" t="n">
        <v>1495</v>
      </c>
      <c r="B1100" s="6" t="s">
        <v>429</v>
      </c>
      <c r="C1100" s="6" t="n">
        <v>93</v>
      </c>
      <c r="D1100" s="6" t="n">
        <v>471</v>
      </c>
      <c r="E1100" s="16" t="n">
        <v>0.133553072169263</v>
      </c>
      <c r="F1100" s="16" t="n">
        <v>0.0238296815129224</v>
      </c>
      <c r="G1100" s="16" t="n">
        <v>0.134399207787402</v>
      </c>
      <c r="H1100" s="16" t="n">
        <v>0.0248180256874828</v>
      </c>
      <c r="I1100" s="23" t="n">
        <f aca="false">G1100-E1100</f>
        <v>0.00084613561813951</v>
      </c>
      <c r="J1100" s="17" t="n">
        <f aca="false">100*(G1100-E1100)/E1100</f>
        <v>0.633557584558693</v>
      </c>
      <c r="K1100" s="16" t="n">
        <v>0.310758732880569</v>
      </c>
      <c r="L1100" s="17" t="n">
        <v>134.420450195285</v>
      </c>
      <c r="M1100" s="16" t="n">
        <v>0.756465399081056</v>
      </c>
      <c r="N1100" s="16" t="n">
        <v>0.894636734906258</v>
      </c>
      <c r="O1100" s="6" t="str">
        <f aca="false">IF(N1100&lt;0.05,"Yes","No")</f>
        <v>No</v>
      </c>
      <c r="P1100" s="16" t="n">
        <v>0.0342677251760074</v>
      </c>
      <c r="Q1100" s="16" t="n">
        <v>0.0914441109367982</v>
      </c>
      <c r="R1100" s="16" t="n">
        <v>0.762461115624022</v>
      </c>
      <c r="S1100" s="16" t="n">
        <v>0.761983850228052</v>
      </c>
      <c r="T1100" s="16" t="n">
        <v>0.00103124812094364</v>
      </c>
      <c r="U1100" s="16" t="n">
        <v>0.824326582659816</v>
      </c>
      <c r="V1100" s="16" t="n">
        <v>0.940197872513564</v>
      </c>
      <c r="W1100" s="6" t="s">
        <v>510</v>
      </c>
      <c r="X1100" s="16" t="n">
        <v>0.1</v>
      </c>
      <c r="Y1100" s="16" t="n">
        <v>0.504280528730909</v>
      </c>
      <c r="Z1100" s="16" t="n">
        <f aca="false">(G1100-E1100)/SQRT(H1100^2/D1100+F1100^2/C1100)</f>
        <v>0.31075873288058</v>
      </c>
      <c r="AA1100" s="24" t="n">
        <f aca="false">ABS(K1100-Z1100)</f>
        <v>1.02140518265514E-014</v>
      </c>
    </row>
    <row r="1101" customFormat="false" ht="15" hidden="false" customHeight="false" outlineLevel="0" collapsed="false">
      <c r="A1101" s="17" t="n">
        <v>1496</v>
      </c>
      <c r="B1101" s="6" t="s">
        <v>429</v>
      </c>
      <c r="C1101" s="6" t="n">
        <v>93</v>
      </c>
      <c r="D1101" s="6" t="n">
        <v>471</v>
      </c>
      <c r="E1101" s="16" t="n">
        <v>0.134887835111028</v>
      </c>
      <c r="F1101" s="16" t="n">
        <v>0.0240776058086607</v>
      </c>
      <c r="G1101" s="16" t="n">
        <v>0.135712028862691</v>
      </c>
      <c r="H1101" s="16" t="n">
        <v>0.025035738808071</v>
      </c>
      <c r="I1101" s="23" t="n">
        <f aca="false">G1101-E1101</f>
        <v>0.000824193751662594</v>
      </c>
      <c r="J1101" s="17" t="n">
        <f aca="false">100*(G1101-E1101)/E1101</f>
        <v>0.611021558010911</v>
      </c>
      <c r="K1101" s="16" t="n">
        <v>0.29966861610049</v>
      </c>
      <c r="L1101" s="17" t="n">
        <v>134.275161157081</v>
      </c>
      <c r="M1101" s="16" t="n">
        <v>0.764893318301907</v>
      </c>
      <c r="N1101" s="16" t="n">
        <v>0.900303003782805</v>
      </c>
      <c r="O1101" s="6" t="str">
        <f aca="false">IF(N1101&lt;0.05,"Yes","No")</f>
        <v>No</v>
      </c>
      <c r="P1101" s="16" t="n">
        <v>0.0330806463217918</v>
      </c>
      <c r="Q1101" s="16" t="n">
        <v>0.0852183583308925</v>
      </c>
      <c r="R1101" s="16" t="n">
        <v>0.770454113275056</v>
      </c>
      <c r="S1101" s="16" t="n">
        <v>0.757024114040282</v>
      </c>
      <c r="T1101" s="16" t="n">
        <v>0.00101353129304629</v>
      </c>
      <c r="U1101" s="16" t="n">
        <v>0.828811934793337</v>
      </c>
      <c r="V1101" s="16" t="n">
        <v>0.940197872513564</v>
      </c>
      <c r="W1101" s="6" t="s">
        <v>510</v>
      </c>
      <c r="X1101" s="16" t="n">
        <v>0.1</v>
      </c>
      <c r="Y1101" s="16" t="n">
        <v>0.504120722324955</v>
      </c>
      <c r="Z1101" s="16" t="n">
        <f aca="false">(G1101-E1101)/SQRT(H1101^2/D1101+F1101^2/C1101)</f>
        <v>0.29966861610049</v>
      </c>
      <c r="AA1101" s="24" t="n">
        <f aca="false">ABS(K1101-Z1101)</f>
        <v>0</v>
      </c>
    </row>
    <row r="1102" customFormat="false" ht="15" hidden="false" customHeight="false" outlineLevel="0" collapsed="false">
      <c r="A1102" s="17" t="n">
        <v>1497</v>
      </c>
      <c r="B1102" s="6" t="s">
        <v>429</v>
      </c>
      <c r="C1102" s="6" t="n">
        <v>93</v>
      </c>
      <c r="D1102" s="6" t="n">
        <v>471</v>
      </c>
      <c r="E1102" s="16" t="n">
        <v>0.136267183208337</v>
      </c>
      <c r="F1102" s="16" t="n">
        <v>0.024331262776061</v>
      </c>
      <c r="G1102" s="16" t="n">
        <v>0.137068088251441</v>
      </c>
      <c r="H1102" s="16" t="n">
        <v>0.0252571747843427</v>
      </c>
      <c r="I1102" s="23" t="n">
        <f aca="false">G1102-E1102</f>
        <v>0.000800905043103511</v>
      </c>
      <c r="J1102" s="17" t="n">
        <f aca="false">100*(G1102-E1102)/E1102</f>
        <v>0.587746091352763</v>
      </c>
      <c r="K1102" s="16" t="n">
        <v>0.288250017478883</v>
      </c>
      <c r="L1102" s="17" t="n">
        <v>134.125216141358</v>
      </c>
      <c r="M1102" s="16" t="n">
        <v>0.77360032886643</v>
      </c>
      <c r="N1102" s="16" t="n">
        <v>0.904974549525819</v>
      </c>
      <c r="O1102" s="6" t="str">
        <f aca="false">IF(N1102&lt;0.05,"Yes","No")</f>
        <v>No</v>
      </c>
      <c r="P1102" s="16" t="n">
        <v>0.0318558895446067</v>
      </c>
      <c r="Q1102" s="16" t="n">
        <v>0.0790250292105576</v>
      </c>
      <c r="R1102" s="16" t="n">
        <v>0.778726499478931</v>
      </c>
      <c r="S1102" s="16" t="n">
        <v>0.750563553152897</v>
      </c>
      <c r="T1102" s="18" t="n">
        <v>0.000994344042732148</v>
      </c>
      <c r="U1102" s="16" t="n">
        <v>0.833483744929243</v>
      </c>
      <c r="V1102" s="16" t="n">
        <v>0.940197872513564</v>
      </c>
      <c r="W1102" s="6" t="s">
        <v>510</v>
      </c>
      <c r="X1102" s="16" t="n">
        <v>0.1</v>
      </c>
      <c r="Y1102" s="16" t="n">
        <v>0.503960915919001</v>
      </c>
      <c r="Z1102" s="16" t="n">
        <f aca="false">(G1102-E1102)/SQRT(H1102^2/D1102+F1102^2/C1102)</f>
        <v>0.288250017478893</v>
      </c>
      <c r="AA1102" s="24" t="n">
        <f aca="false">ABS(K1102-Z1102)</f>
        <v>1.01030295240889E-014</v>
      </c>
    </row>
    <row r="1103" customFormat="false" ht="15" hidden="false" customHeight="false" outlineLevel="0" collapsed="false">
      <c r="A1103" s="17" t="n">
        <v>1498</v>
      </c>
      <c r="B1103" s="6" t="s">
        <v>429</v>
      </c>
      <c r="C1103" s="6" t="n">
        <v>93</v>
      </c>
      <c r="D1103" s="6" t="n">
        <v>471</v>
      </c>
      <c r="E1103" s="16" t="n">
        <v>0.137653687307912</v>
      </c>
      <c r="F1103" s="16" t="n">
        <v>0.0245832178378028</v>
      </c>
      <c r="G1103" s="16" t="n">
        <v>0.138431252804911</v>
      </c>
      <c r="H1103" s="16" t="n">
        <v>0.0254764216397494</v>
      </c>
      <c r="I1103" s="23" t="n">
        <f aca="false">G1103-E1103</f>
        <v>0.000777565496999588</v>
      </c>
      <c r="J1103" s="17" t="n">
        <f aca="false">100*(G1103-E1103)/E1103</f>
        <v>0.564870808916499</v>
      </c>
      <c r="K1103" s="16" t="n">
        <v>0.277062298003691</v>
      </c>
      <c r="L1103" s="17" t="n">
        <v>133.977168254838</v>
      </c>
      <c r="M1103" s="16" t="n">
        <v>0.782159287470621</v>
      </c>
      <c r="N1103" s="16" t="n">
        <v>0.910282309144757</v>
      </c>
      <c r="O1103" s="6" t="str">
        <f aca="false">IF(N1103&lt;0.05,"Yes","No")</f>
        <v>No</v>
      </c>
      <c r="P1103" s="16" t="n">
        <v>0.0306535745552248</v>
      </c>
      <c r="Q1103" s="16" t="n">
        <v>0.0731724240141728</v>
      </c>
      <c r="R1103" s="16" t="n">
        <v>0.786871836398509</v>
      </c>
      <c r="S1103" s="16" t="n">
        <v>0.741048740278758</v>
      </c>
      <c r="T1103" s="18" t="n">
        <v>0.00097526331745167</v>
      </c>
      <c r="U1103" s="16" t="n">
        <v>0.83804425157032</v>
      </c>
      <c r="V1103" s="16" t="n">
        <v>0.940197872513564</v>
      </c>
      <c r="W1103" s="6" t="s">
        <v>510</v>
      </c>
      <c r="X1103" s="16" t="n">
        <v>0.1</v>
      </c>
      <c r="Y1103" s="16" t="n">
        <v>0.503732621053353</v>
      </c>
      <c r="Z1103" s="16" t="n">
        <f aca="false">(G1103-E1103)/SQRT(H1103^2/D1103+F1103^2/C1103)</f>
        <v>0.277062298003701</v>
      </c>
      <c r="AA1103" s="24" t="n">
        <f aca="false">ABS(K1103-Z1103)</f>
        <v>9.93649607039515E-015</v>
      </c>
    </row>
    <row r="1104" customFormat="false" ht="15" hidden="false" customHeight="false" outlineLevel="0" collapsed="false">
      <c r="A1104" s="17" t="n">
        <v>1499</v>
      </c>
      <c r="B1104" s="6" t="s">
        <v>429</v>
      </c>
      <c r="C1104" s="6" t="n">
        <v>93</v>
      </c>
      <c r="D1104" s="6" t="n">
        <v>471</v>
      </c>
      <c r="E1104" s="16" t="n">
        <v>0.139053594921866</v>
      </c>
      <c r="F1104" s="16" t="n">
        <v>0.0248363753772854</v>
      </c>
      <c r="G1104" s="16" t="n">
        <v>0.139808895323433</v>
      </c>
      <c r="H1104" s="16" t="n">
        <v>0.0256948853318284</v>
      </c>
      <c r="I1104" s="23" t="n">
        <f aca="false">G1104-E1104</f>
        <v>0.000755300401567599</v>
      </c>
      <c r="J1104" s="17" t="n">
        <f aca="false">100*(G1104-E1104)/E1104</f>
        <v>0.543172150271988</v>
      </c>
      <c r="K1104" s="16" t="n">
        <v>0.266465006337613</v>
      </c>
      <c r="L1104" s="17" t="n">
        <v>133.82540561806</v>
      </c>
      <c r="M1104" s="16" t="n">
        <v>0.790291237416328</v>
      </c>
      <c r="N1104" s="16" t="n">
        <v>0.913312370633501</v>
      </c>
      <c r="O1104" s="6" t="str">
        <f aca="false">IF(N1104&lt;0.05,"Yes","No")</f>
        <v>No</v>
      </c>
      <c r="P1104" s="16" t="n">
        <v>0.029514890010258</v>
      </c>
      <c r="Q1104" s="16" t="n">
        <v>0.0678371399612205</v>
      </c>
      <c r="R1104" s="16" t="n">
        <v>0.794607729914419</v>
      </c>
      <c r="S1104" s="16" t="n">
        <v>0.731176525050326</v>
      </c>
      <c r="T1104" s="18" t="n">
        <v>0.000957280901278388</v>
      </c>
      <c r="U1104" s="16" t="n">
        <v>0.842344040296414</v>
      </c>
      <c r="V1104" s="16" t="n">
        <v>0.940197872513564</v>
      </c>
      <c r="W1104" s="6" t="s">
        <v>510</v>
      </c>
      <c r="X1104" s="16" t="n">
        <v>0.1</v>
      </c>
      <c r="Y1104" s="16" t="n">
        <v>0.50343583772801</v>
      </c>
      <c r="Z1104" s="16" t="n">
        <f aca="false">(G1104-E1104)/SQRT(H1104^2/D1104+F1104^2/C1104)</f>
        <v>0.266465006337604</v>
      </c>
      <c r="AA1104" s="24" t="n">
        <f aca="false">ABS(K1104-Z1104)</f>
        <v>9.71445146547012E-015</v>
      </c>
    </row>
    <row r="1105" customFormat="false" ht="15" hidden="false" customHeight="false" outlineLevel="0" collapsed="false">
      <c r="A1105" s="17" t="n">
        <v>1500</v>
      </c>
      <c r="B1105" s="6" t="s">
        <v>429</v>
      </c>
      <c r="C1105" s="6" t="n">
        <v>93</v>
      </c>
      <c r="D1105" s="6" t="n">
        <v>471</v>
      </c>
      <c r="E1105" s="16" t="n">
        <v>0.140468030687301</v>
      </c>
      <c r="F1105" s="16" t="n">
        <v>0.0250870124539812</v>
      </c>
      <c r="G1105" s="16" t="n">
        <v>0.141198122387479</v>
      </c>
      <c r="H1105" s="16" t="n">
        <v>0.0259116338365304</v>
      </c>
      <c r="I1105" s="23" t="n">
        <f aca="false">G1105-E1105</f>
        <v>0.00073009170017771</v>
      </c>
      <c r="J1105" s="17" t="n">
        <f aca="false">100*(G1105-E1105)/E1105</f>
        <v>0.519756485945888</v>
      </c>
      <c r="K1105" s="16" t="n">
        <v>0.255071131303157</v>
      </c>
      <c r="L1105" s="17" t="n">
        <v>133.680036072329</v>
      </c>
      <c r="M1105" s="16" t="n">
        <v>0.799060165569133</v>
      </c>
      <c r="N1105" s="16" t="n">
        <v>0.91789251386591</v>
      </c>
      <c r="O1105" s="6" t="str">
        <f aca="false">IF(N1105&lt;0.05,"Yes","No")</f>
        <v>No</v>
      </c>
      <c r="P1105" s="16" t="n">
        <v>0.0282839735139957</v>
      </c>
      <c r="Q1105" s="16" t="n">
        <v>0.0622968425044075</v>
      </c>
      <c r="R1105" s="16" t="n">
        <v>0.802993038232706</v>
      </c>
      <c r="S1105" s="16" t="n">
        <v>0.721152747624857</v>
      </c>
      <c r="T1105" s="18" t="n">
        <v>0.000936640944658709</v>
      </c>
      <c r="U1105" s="16" t="n">
        <v>0.846991402045267</v>
      </c>
      <c r="V1105" s="16" t="n">
        <v>0.940197872513564</v>
      </c>
      <c r="W1105" s="6" t="s">
        <v>510</v>
      </c>
      <c r="X1105" s="16" t="n">
        <v>0.1</v>
      </c>
      <c r="Y1105" s="16" t="n">
        <v>0.50334451978175</v>
      </c>
      <c r="Z1105" s="16" t="n">
        <f aca="false">(G1105-E1105)/SQRT(H1105^2/D1105+F1105^2/C1105)</f>
        <v>0.255071131303166</v>
      </c>
      <c r="AA1105" s="24" t="n">
        <f aca="false">ABS(K1105-Z1105)</f>
        <v>9.71445146547012E-015</v>
      </c>
    </row>
    <row r="1106" customFormat="false" ht="15" hidden="false" customHeight="false" outlineLevel="0" collapsed="false">
      <c r="A1106" s="17" t="n">
        <v>1501</v>
      </c>
      <c r="B1106" s="6" t="s">
        <v>429</v>
      </c>
      <c r="C1106" s="6" t="n">
        <v>93</v>
      </c>
      <c r="D1106" s="6" t="n">
        <v>471</v>
      </c>
      <c r="E1106" s="16" t="n">
        <v>0.141902686607453</v>
      </c>
      <c r="F1106" s="16" t="n">
        <v>0.0253371980621363</v>
      </c>
      <c r="G1106" s="16" t="n">
        <v>0.142606718050447</v>
      </c>
      <c r="H1106" s="16" t="n">
        <v>0.0261279062403193</v>
      </c>
      <c r="I1106" s="23" t="n">
        <f aca="false">G1106-E1106</f>
        <v>0.000704031442993414</v>
      </c>
      <c r="J1106" s="17" t="n">
        <f aca="false">100*(G1106-E1106)/E1106</f>
        <v>0.496136796155934</v>
      </c>
      <c r="K1106" s="16" t="n">
        <v>0.243605964100239</v>
      </c>
      <c r="L1106" s="17" t="n">
        <v>133.537783081667</v>
      </c>
      <c r="M1106" s="16" t="n">
        <v>0.807909848787575</v>
      </c>
      <c r="N1106" s="16" t="n">
        <v>0.921980922022703</v>
      </c>
      <c r="O1106" s="6" t="str">
        <f aca="false">IF(N1106&lt;0.05,"Yes","No")</f>
        <v>No</v>
      </c>
      <c r="P1106" s="16" t="n">
        <v>0.0270418629735194</v>
      </c>
      <c r="Q1106" s="16" t="n">
        <v>0.0569453684097717</v>
      </c>
      <c r="R1106" s="16" t="n">
        <v>0.811477714796922</v>
      </c>
      <c r="S1106" s="16" t="n">
        <v>0.711508636528594</v>
      </c>
      <c r="T1106" s="18" t="n">
        <v>0.000915406996614243</v>
      </c>
      <c r="U1106" s="16" t="n">
        <v>0.851652444779897</v>
      </c>
      <c r="V1106" s="16" t="n">
        <v>0.940197872513564</v>
      </c>
      <c r="W1106" s="6" t="s">
        <v>510</v>
      </c>
      <c r="X1106" s="16" t="n">
        <v>0</v>
      </c>
      <c r="Y1106" s="16" t="n">
        <v>0.502887930050453</v>
      </c>
      <c r="Z1106" s="16" t="n">
        <f aca="false">(G1106-E1106)/SQRT(H1106^2/D1106+F1106^2/C1106)</f>
        <v>0.243605964100268</v>
      </c>
      <c r="AA1106" s="24" t="n">
        <f aca="false">ABS(K1106-Z1106)</f>
        <v>2.88380430646384E-014</v>
      </c>
    </row>
    <row r="1107" customFormat="false" ht="15" hidden="false" customHeight="false" outlineLevel="0" collapsed="false">
      <c r="A1107" s="17" t="n">
        <v>1502</v>
      </c>
      <c r="B1107" s="6" t="s">
        <v>429</v>
      </c>
      <c r="C1107" s="6" t="n">
        <v>93</v>
      </c>
      <c r="D1107" s="6" t="n">
        <v>471</v>
      </c>
      <c r="E1107" s="16" t="n">
        <v>0.143352149555119</v>
      </c>
      <c r="F1107" s="16" t="n">
        <v>0.025586804520453</v>
      </c>
      <c r="G1107" s="16" t="n">
        <v>0.144027315507269</v>
      </c>
      <c r="H1107" s="16" t="n">
        <v>0.0263430863776391</v>
      </c>
      <c r="I1107" s="23" t="n">
        <f aca="false">G1107-E1107</f>
        <v>0.000675165952150086</v>
      </c>
      <c r="J1107" s="17" t="n">
        <f aca="false">100*(G1107-E1107)/E1107</f>
        <v>0.470984184224237</v>
      </c>
      <c r="K1107" s="16" t="n">
        <v>0.231403246217381</v>
      </c>
      <c r="L1107" s="17" t="n">
        <v>133.396923972403</v>
      </c>
      <c r="M1107" s="16" t="n">
        <v>0.817356114305192</v>
      </c>
      <c r="N1107" s="16" t="n">
        <v>0.926941543252786</v>
      </c>
      <c r="O1107" s="6" t="str">
        <f aca="false">IF(N1107&lt;0.05,"Yes","No")</f>
        <v>No</v>
      </c>
      <c r="P1107" s="16" t="n">
        <v>0.025714896603341</v>
      </c>
      <c r="Q1107" s="16" t="n">
        <v>0.0514937779812893</v>
      </c>
      <c r="R1107" s="16" t="n">
        <v>0.820566597052584</v>
      </c>
      <c r="S1107" s="16" t="n">
        <v>0.701925569229035</v>
      </c>
      <c r="T1107" s="18" t="n">
        <v>0.00089119847331975</v>
      </c>
      <c r="U1107" s="16" t="n">
        <v>0.856712311010485</v>
      </c>
      <c r="V1107" s="16" t="n">
        <v>0.940197872513564</v>
      </c>
      <c r="W1107" s="6" t="s">
        <v>510</v>
      </c>
      <c r="X1107" s="16" t="n">
        <v>0</v>
      </c>
      <c r="Y1107" s="16" t="n">
        <v>0.50259114672511</v>
      </c>
      <c r="Z1107" s="16" t="n">
        <f aca="false">(G1107-E1107)/SQRT(H1107^2/D1107+F1107^2/C1107)</f>
        <v>0.231403246217371</v>
      </c>
      <c r="AA1107" s="24" t="n">
        <f aca="false">ABS(K1107-Z1107)</f>
        <v>9.49240686054509E-015</v>
      </c>
    </row>
    <row r="1108" customFormat="false" ht="15" hidden="false" customHeight="false" outlineLevel="0" collapsed="false">
      <c r="A1108" s="17" t="n">
        <v>1503</v>
      </c>
      <c r="B1108" s="6" t="s">
        <v>429</v>
      </c>
      <c r="C1108" s="6" t="n">
        <v>93</v>
      </c>
      <c r="D1108" s="6" t="n">
        <v>471</v>
      </c>
      <c r="E1108" s="16" t="n">
        <v>0.14481588188679</v>
      </c>
      <c r="F1108" s="16" t="n">
        <v>0.0258356281700643</v>
      </c>
      <c r="G1108" s="16" t="n">
        <v>0.145459020498452</v>
      </c>
      <c r="H1108" s="16" t="n">
        <v>0.0265567601452725</v>
      </c>
      <c r="I1108" s="23" t="n">
        <f aca="false">G1108-E1108</f>
        <v>0.000643138611662125</v>
      </c>
      <c r="J1108" s="17" t="n">
        <f aca="false">100*(G1108-E1108)/E1108</f>
        <v>0.44410778934102</v>
      </c>
      <c r="K1108" s="16" t="n">
        <v>0.218363763507091</v>
      </c>
      <c r="L1108" s="17" t="n">
        <v>133.256735637535</v>
      </c>
      <c r="M1108" s="16" t="n">
        <v>0.827479754464187</v>
      </c>
      <c r="N1108" s="16" t="n">
        <v>0.932690431399816</v>
      </c>
      <c r="O1108" s="6" t="str">
        <f aca="false">IF(N1108&lt;0.05,"Yes","No")</f>
        <v>No</v>
      </c>
      <c r="P1108" s="16" t="n">
        <v>0.0242919280562456</v>
      </c>
      <c r="Q1108" s="16" t="n">
        <v>0.0459525021278015</v>
      </c>
      <c r="R1108" s="16" t="n">
        <v>0.830339917998426</v>
      </c>
      <c r="S1108" s="16" t="n">
        <v>0.692556892230235</v>
      </c>
      <c r="T1108" s="18" t="n">
        <v>0.000863964788179766</v>
      </c>
      <c r="U1108" s="16" t="n">
        <v>0.862165819188838</v>
      </c>
      <c r="V1108" s="16" t="n">
        <v>0.940197872513564</v>
      </c>
      <c r="W1108" s="6" t="s">
        <v>510</v>
      </c>
      <c r="X1108" s="16" t="n">
        <v>0</v>
      </c>
      <c r="Y1108" s="16" t="n">
        <v>0.502271533913202</v>
      </c>
      <c r="Z1108" s="16" t="n">
        <f aca="false">(G1108-E1108)/SQRT(H1108^2/D1108+F1108^2/C1108)</f>
        <v>0.21836376350711</v>
      </c>
      <c r="AA1108" s="24" t="n">
        <f aca="false">ABS(K1108-Z1108)</f>
        <v>1.8846035843012E-014</v>
      </c>
    </row>
    <row r="1109" customFormat="false" ht="15" hidden="false" customHeight="false" outlineLevel="0" collapsed="false">
      <c r="A1109" s="17" t="n">
        <v>1504</v>
      </c>
      <c r="B1109" s="6" t="s">
        <v>429</v>
      </c>
      <c r="C1109" s="6" t="n">
        <v>93</v>
      </c>
      <c r="D1109" s="6" t="n">
        <v>471</v>
      </c>
      <c r="E1109" s="16" t="n">
        <v>0.146290190277561</v>
      </c>
      <c r="F1109" s="16" t="n">
        <v>0.0260819194326886</v>
      </c>
      <c r="G1109" s="16" t="n">
        <v>0.146901924756302</v>
      </c>
      <c r="H1109" s="16" t="n">
        <v>0.0267690430475795</v>
      </c>
      <c r="I1109" s="23" t="n">
        <f aca="false">G1109-E1109</f>
        <v>0.000611734478741105</v>
      </c>
      <c r="J1109" s="17" t="n">
        <f aca="false">100*(G1109-E1109)/E1109</f>
        <v>0.418165071479121</v>
      </c>
      <c r="K1109" s="16" t="n">
        <v>0.205793987682436</v>
      </c>
      <c r="L1109" s="17" t="n">
        <v>133.123417524307</v>
      </c>
      <c r="M1109" s="16" t="n">
        <v>0.837266215396765</v>
      </c>
      <c r="N1109" s="16" t="n">
        <v>0.938278380497036</v>
      </c>
      <c r="O1109" s="6" t="str">
        <f aca="false">IF(N1109&lt;0.05,"Yes","No")</f>
        <v>No</v>
      </c>
      <c r="P1109" s="16" t="n">
        <v>0.0229170588972111</v>
      </c>
      <c r="Q1109" s="16" t="n">
        <v>0.0408980831118091</v>
      </c>
      <c r="R1109" s="16" t="n">
        <v>0.839807960357538</v>
      </c>
      <c r="S1109" s="16" t="n">
        <v>0.684353062251213</v>
      </c>
      <c r="T1109" s="18" t="n">
        <v>0.000837230185547298</v>
      </c>
      <c r="U1109" s="16" t="n">
        <v>0.867450923604441</v>
      </c>
      <c r="V1109" s="16" t="n">
        <v>0.942397305665417</v>
      </c>
      <c r="W1109" s="6" t="s">
        <v>510</v>
      </c>
      <c r="X1109" s="16" t="n">
        <v>0</v>
      </c>
      <c r="Y1109" s="16" t="n">
        <v>0.502043239047554</v>
      </c>
      <c r="Z1109" s="16" t="n">
        <f aca="false">(G1109-E1109)/SQRT(H1109^2/D1109+F1109^2/C1109)</f>
        <v>0.205793987682427</v>
      </c>
      <c r="AA1109" s="24" t="n">
        <f aca="false">ABS(K1109-Z1109)</f>
        <v>9.38138455808257E-015</v>
      </c>
    </row>
    <row r="1110" customFormat="false" ht="15" hidden="false" customHeight="false" outlineLevel="0" collapsed="false">
      <c r="A1110" s="17" t="n">
        <v>1505</v>
      </c>
      <c r="B1110" s="6" t="s">
        <v>429</v>
      </c>
      <c r="C1110" s="6" t="n">
        <v>93</v>
      </c>
      <c r="D1110" s="6" t="n">
        <v>471</v>
      </c>
      <c r="E1110" s="16" t="n">
        <v>0.14778486783466</v>
      </c>
      <c r="F1110" s="16" t="n">
        <v>0.0263274762662517</v>
      </c>
      <c r="G1110" s="16" t="n">
        <v>0.148363880465112</v>
      </c>
      <c r="H1110" s="16" t="n">
        <v>0.0269812285716829</v>
      </c>
      <c r="I1110" s="23" t="n">
        <f aca="false">G1110-E1110</f>
        <v>0.000579012630451403</v>
      </c>
      <c r="J1110" s="17" t="n">
        <f aca="false">100*(G1110-E1110)/E1110</f>
        <v>0.391794260762336</v>
      </c>
      <c r="K1110" s="16" t="n">
        <v>0.193018208234152</v>
      </c>
      <c r="L1110" s="17" t="n">
        <v>132.994940693017</v>
      </c>
      <c r="M1110" s="16" t="n">
        <v>0.84723916114117</v>
      </c>
      <c r="N1110" s="16" t="n">
        <v>0.942570382561296</v>
      </c>
      <c r="O1110" s="6" t="str">
        <f aca="false">IF(N1110&lt;0.05,"Yes","No")</f>
        <v>No</v>
      </c>
      <c r="P1110" s="16" t="n">
        <v>0.0215156535124354</v>
      </c>
      <c r="Q1110" s="16" t="n">
        <v>0.0360490874120605</v>
      </c>
      <c r="R1110" s="16" t="n">
        <v>0.849482713382904</v>
      </c>
      <c r="S1110" s="16" t="n">
        <v>0.676696059624144</v>
      </c>
      <c r="T1110" s="18" t="n">
        <v>0.000808940500054172</v>
      </c>
      <c r="U1110" s="16" t="n">
        <v>0.872901568941105</v>
      </c>
      <c r="V1110" s="16" t="n">
        <v>0.943883786075791</v>
      </c>
      <c r="W1110" s="6" t="s">
        <v>510</v>
      </c>
      <c r="X1110" s="16" t="n">
        <v>0</v>
      </c>
      <c r="Y1110" s="16" t="n">
        <v>0.501906262128165</v>
      </c>
      <c r="Z1110" s="16" t="n">
        <f aca="false">(G1110-E1110)/SQRT(H1110^2/D1110+F1110^2/C1110)</f>
        <v>0.19301820823417</v>
      </c>
      <c r="AA1110" s="24" t="n">
        <f aca="false">ABS(K1110-Z1110)</f>
        <v>1.85684800868557E-014</v>
      </c>
    </row>
    <row r="1111" customFormat="false" ht="15" hidden="false" customHeight="false" outlineLevel="0" collapsed="false">
      <c r="A1111" s="17" t="n">
        <v>1506</v>
      </c>
      <c r="B1111" s="6" t="s">
        <v>429</v>
      </c>
      <c r="C1111" s="6" t="n">
        <v>93</v>
      </c>
      <c r="D1111" s="6" t="n">
        <v>471</v>
      </c>
      <c r="E1111" s="16" t="n">
        <v>0.149294651564091</v>
      </c>
      <c r="F1111" s="16" t="n">
        <v>0.0265732572582262</v>
      </c>
      <c r="G1111" s="16" t="n">
        <v>0.149839599737443</v>
      </c>
      <c r="H1111" s="16" t="n">
        <v>0.0271918902020665</v>
      </c>
      <c r="I1111" s="23" t="n">
        <f aca="false">G1111-E1111</f>
        <v>0.000544948173352211</v>
      </c>
      <c r="J1111" s="17" t="n">
        <f aca="false">100*(G1111-E1111)/E1111</f>
        <v>0.36501520157825</v>
      </c>
      <c r="K1111" s="16" t="n">
        <v>0.180029111629708</v>
      </c>
      <c r="L1111" s="17" t="n">
        <v>132.86347119625</v>
      </c>
      <c r="M1111" s="16" t="n">
        <v>0.8574040036416</v>
      </c>
      <c r="N1111" s="16" t="n">
        <v>0.946613668760379</v>
      </c>
      <c r="O1111" s="6" t="str">
        <f aca="false">IF(N1111&lt;0.05,"Yes","No")</f>
        <v>No</v>
      </c>
      <c r="P1111" s="16" t="n">
        <v>0.02008817790417</v>
      </c>
      <c r="Q1111" s="16" t="n">
        <v>0.0314243485480519</v>
      </c>
      <c r="R1111" s="16" t="n">
        <v>0.859360857584327</v>
      </c>
      <c r="S1111" s="16" t="n">
        <v>0.668249835796053</v>
      </c>
      <c r="T1111" s="18" t="n">
        <v>0.000779661757002714</v>
      </c>
      <c r="U1111" s="16" t="n">
        <v>0.878412545519961</v>
      </c>
      <c r="V1111" s="16" t="n">
        <v>0.946918808690322</v>
      </c>
      <c r="W1111" s="6" t="s">
        <v>510</v>
      </c>
      <c r="X1111" s="16" t="n">
        <v>0</v>
      </c>
      <c r="Y1111" s="16" t="n">
        <v>0.501792114695341</v>
      </c>
      <c r="Z1111" s="16" t="n">
        <f aca="false">(G1111-E1111)/SQRT(H1111^2/D1111+F1111^2/C1111)</f>
        <v>0.180029111629699</v>
      </c>
      <c r="AA1111" s="24" t="n">
        <f aca="false">ABS(K1111-Z1111)</f>
        <v>9.2148511043888E-015</v>
      </c>
    </row>
    <row r="1112" customFormat="false" ht="15" hidden="false" customHeight="false" outlineLevel="0" collapsed="false">
      <c r="A1112" s="17" t="n">
        <v>1507</v>
      </c>
      <c r="B1112" s="6" t="s">
        <v>429</v>
      </c>
      <c r="C1112" s="6" t="n">
        <v>93</v>
      </c>
      <c r="D1112" s="6" t="n">
        <v>471</v>
      </c>
      <c r="E1112" s="16" t="n">
        <v>0.150816088081688</v>
      </c>
      <c r="F1112" s="16" t="n">
        <v>0.0268170858082827</v>
      </c>
      <c r="G1112" s="16" t="n">
        <v>0.151325870866862</v>
      </c>
      <c r="H1112" s="16" t="n">
        <v>0.0274006170300569</v>
      </c>
      <c r="I1112" s="23" t="n">
        <f aca="false">G1112-E1112</f>
        <v>0.000509782785173607</v>
      </c>
      <c r="J1112" s="17" t="n">
        <f aca="false">100*(G1112-E1112)/E1112</f>
        <v>0.338016183590101</v>
      </c>
      <c r="K1112" s="16" t="n">
        <v>0.166923095366016</v>
      </c>
      <c r="L1112" s="17" t="n">
        <v>132.734831727066</v>
      </c>
      <c r="M1112" s="16" t="n">
        <v>0.867684585042533</v>
      </c>
      <c r="N1112" s="16" t="n">
        <v>0.952150631313481</v>
      </c>
      <c r="O1112" s="6" t="str">
        <f aca="false">IF(N1112&lt;0.05,"Yes","No")</f>
        <v>No</v>
      </c>
      <c r="P1112" s="16" t="n">
        <v>0.0186443702801392</v>
      </c>
      <c r="Q1112" s="16" t="n">
        <v>0.0270695247058678</v>
      </c>
      <c r="R1112" s="16" t="n">
        <v>0.869374515280321</v>
      </c>
      <c r="S1112" s="16" t="n">
        <v>0.66044899287665</v>
      </c>
      <c r="T1112" s="18" t="n">
        <v>0.000749469463364983</v>
      </c>
      <c r="U1112" s="16" t="n">
        <v>0.8839717705912</v>
      </c>
      <c r="V1112" s="16" t="n">
        <v>0.949501375261816</v>
      </c>
      <c r="W1112" s="6" t="s">
        <v>510</v>
      </c>
      <c r="X1112" s="16" t="n">
        <v>0</v>
      </c>
      <c r="Y1112" s="16" t="n">
        <v>0.501358354450608</v>
      </c>
      <c r="Z1112" s="16" t="n">
        <f aca="false">(G1112-E1112)/SQRT(H1112^2/D1112+F1112^2/C1112)</f>
        <v>0.166923095366043</v>
      </c>
      <c r="AA1112" s="24" t="n">
        <f aca="false">ABS(K1112-Z1112)</f>
        <v>2.72837308301632E-014</v>
      </c>
    </row>
    <row r="1113" customFormat="false" ht="15" hidden="false" customHeight="false" outlineLevel="0" collapsed="false">
      <c r="A1113" s="17" t="n">
        <v>1508</v>
      </c>
      <c r="B1113" s="6" t="s">
        <v>429</v>
      </c>
      <c r="C1113" s="6" t="n">
        <v>93</v>
      </c>
      <c r="D1113" s="6" t="n">
        <v>471</v>
      </c>
      <c r="E1113" s="16" t="n">
        <v>0.152344778660805</v>
      </c>
      <c r="F1113" s="16" t="n">
        <v>0.027059313818042</v>
      </c>
      <c r="G1113" s="16" t="n">
        <v>0.152820104705427</v>
      </c>
      <c r="H1113" s="16" t="n">
        <v>0.027607428746747</v>
      </c>
      <c r="I1113" s="23" t="n">
        <f aca="false">G1113-E1113</f>
        <v>0.000475326044621804</v>
      </c>
      <c r="J1113" s="17" t="n">
        <f aca="false">100*(G1113-E1113)/E1113</f>
        <v>0.312006784085535</v>
      </c>
      <c r="K1113" s="16" t="n">
        <v>0.154286118550092</v>
      </c>
      <c r="L1113" s="17" t="n">
        <v>132.607852520222</v>
      </c>
      <c r="M1113" s="16" t="n">
        <v>0.87761870820797</v>
      </c>
      <c r="N1113" s="16" t="n">
        <v>0.95669784638578</v>
      </c>
      <c r="O1113" s="6" t="str">
        <f aca="false">IF(N1113&lt;0.05,"Yes","No")</f>
        <v>No</v>
      </c>
      <c r="P1113" s="16" t="n">
        <v>0.017249934005811</v>
      </c>
      <c r="Q1113" s="16" t="n">
        <v>0.0231718157828808</v>
      </c>
      <c r="R1113" s="16" t="n">
        <v>0.879065752585287</v>
      </c>
      <c r="S1113" s="16" t="n">
        <v>0.652663308161864</v>
      </c>
      <c r="T1113" s="18" t="n">
        <v>0.000719907778696948</v>
      </c>
      <c r="U1113" s="16" t="n">
        <v>0.889350781618812</v>
      </c>
      <c r="V1113" s="16" t="n">
        <v>0.950693854397998</v>
      </c>
      <c r="W1113" s="6" t="s">
        <v>510</v>
      </c>
      <c r="X1113" s="16" t="n">
        <v>0</v>
      </c>
      <c r="Y1113" s="16" t="n">
        <v>0.501038741638701</v>
      </c>
      <c r="Z1113" s="16" t="n">
        <f aca="false">(G1113-E1113)/SQRT(H1113^2/D1113+F1113^2/C1113)</f>
        <v>0.154286118550083</v>
      </c>
      <c r="AA1113" s="24" t="n">
        <f aca="false">ABS(K1113-Z1113)</f>
        <v>9.0205620750794E-015</v>
      </c>
    </row>
    <row r="1114" customFormat="false" ht="15" hidden="false" customHeight="false" outlineLevel="0" collapsed="false">
      <c r="A1114" s="17" t="n">
        <v>1509</v>
      </c>
      <c r="B1114" s="6" t="s">
        <v>429</v>
      </c>
      <c r="C1114" s="6" t="n">
        <v>93</v>
      </c>
      <c r="D1114" s="6" t="n">
        <v>471</v>
      </c>
      <c r="E1114" s="16" t="n">
        <v>0.15388878891545</v>
      </c>
      <c r="F1114" s="16" t="n">
        <v>0.0273022669698161</v>
      </c>
      <c r="G1114" s="16" t="n">
        <v>0.154328904365785</v>
      </c>
      <c r="H1114" s="16" t="n">
        <v>0.0278131460820998</v>
      </c>
      <c r="I1114" s="23" t="n">
        <f aca="false">G1114-E1114</f>
        <v>0.00044011545033501</v>
      </c>
      <c r="J1114" s="17" t="n">
        <f aca="false">100*(G1114-E1114)/E1114</f>
        <v>0.285995785291949</v>
      </c>
      <c r="K1114" s="16" t="n">
        <v>0.141622393792025</v>
      </c>
      <c r="L1114" s="17" t="n">
        <v>132.477688284373</v>
      </c>
      <c r="M1114" s="16" t="n">
        <v>0.887593416377897</v>
      </c>
      <c r="N1114" s="16" t="n">
        <v>0.959070677284136</v>
      </c>
      <c r="O1114" s="6" t="str">
        <f aca="false">IF(N1114&lt;0.05,"Yes","No")</f>
        <v>No</v>
      </c>
      <c r="P1114" s="16" t="n">
        <v>0.0158501740943432</v>
      </c>
      <c r="Q1114" s="16" t="n">
        <v>0.0195638022747774</v>
      </c>
      <c r="R1114" s="16" t="n">
        <v>0.888812292809302</v>
      </c>
      <c r="S1114" s="16" t="n">
        <v>0.643502254377312</v>
      </c>
      <c r="T1114" s="18" t="n">
        <v>0.000689677176914649</v>
      </c>
      <c r="U1114" s="16" t="n">
        <v>0.89474955885921</v>
      </c>
      <c r="V1114" s="16" t="n">
        <v>0.950869409794234</v>
      </c>
      <c r="W1114" s="6" t="s">
        <v>510</v>
      </c>
      <c r="X1114" s="16" t="n">
        <v>0</v>
      </c>
      <c r="Y1114" s="16" t="n">
        <v>0.500673469853663</v>
      </c>
      <c r="Z1114" s="16" t="n">
        <f aca="false">(G1114-E1114)/SQRT(H1114^2/D1114+F1114^2/C1114)</f>
        <v>0.141622393792034</v>
      </c>
      <c r="AA1114" s="24" t="n">
        <f aca="false">ABS(K1114-Z1114)</f>
        <v>8.99280649946377E-015</v>
      </c>
    </row>
    <row r="1115" customFormat="false" ht="15" hidden="false" customHeight="false" outlineLevel="0" collapsed="false">
      <c r="A1115" s="17" t="n">
        <v>1510</v>
      </c>
      <c r="B1115" s="6" t="s">
        <v>429</v>
      </c>
      <c r="C1115" s="6" t="n">
        <v>93</v>
      </c>
      <c r="D1115" s="6" t="n">
        <v>471</v>
      </c>
      <c r="E1115" s="16" t="n">
        <v>0.15544500338134</v>
      </c>
      <c r="F1115" s="16" t="n">
        <v>0.0275420553381865</v>
      </c>
      <c r="G1115" s="16" t="n">
        <v>0.155848658625867</v>
      </c>
      <c r="H1115" s="16" t="n">
        <v>0.0280170526376787</v>
      </c>
      <c r="I1115" s="23" t="n">
        <f aca="false">G1115-E1115</f>
        <v>0.000403655244527484</v>
      </c>
      <c r="J1115" s="17" t="n">
        <f aca="false">100*(G1115-E1115)/E1115</f>
        <v>0.259677207852885</v>
      </c>
      <c r="K1115" s="16" t="n">
        <v>0.128790696770099</v>
      </c>
      <c r="L1115" s="17" t="n">
        <v>132.354348226884</v>
      </c>
      <c r="M1115" s="16" t="n">
        <v>0.897718768665658</v>
      </c>
      <c r="N1115" s="16" t="n">
        <v>0.959781237885298</v>
      </c>
      <c r="O1115" s="6" t="str">
        <f aca="false">IF(N1115&lt;0.05,"Yes","No")</f>
        <v>No</v>
      </c>
      <c r="P1115" s="16" t="n">
        <v>0.014428006953258</v>
      </c>
      <c r="Q1115" s="16" t="n">
        <v>0.0162105547475586</v>
      </c>
      <c r="R1115" s="16" t="n">
        <v>0.898732137356953</v>
      </c>
      <c r="S1115" s="16" t="n">
        <v>0.635217904144568</v>
      </c>
      <c r="T1115" s="18" t="n">
        <v>0.000658249521127515</v>
      </c>
      <c r="U1115" s="16" t="n">
        <v>0.900249264128614</v>
      </c>
      <c r="V1115" s="16" t="n">
        <v>0.952858289135626</v>
      </c>
      <c r="W1115" s="6" t="s">
        <v>510</v>
      </c>
      <c r="X1115" s="16" t="n">
        <v>0</v>
      </c>
      <c r="Y1115" s="16" t="n">
        <v>0.500353857041755</v>
      </c>
      <c r="Z1115" s="16" t="n">
        <f aca="false">(G1115-E1115)/SQRT(H1115^2/D1115+F1115^2/C1115)</f>
        <v>0.128790696770099</v>
      </c>
      <c r="AA1115" s="24" t="n">
        <f aca="false">ABS(K1115-Z1115)</f>
        <v>0</v>
      </c>
    </row>
    <row r="1116" customFormat="false" ht="15" hidden="false" customHeight="false" outlineLevel="0" collapsed="false">
      <c r="A1116" s="17" t="n">
        <v>1511</v>
      </c>
      <c r="B1116" s="6" t="s">
        <v>429</v>
      </c>
      <c r="C1116" s="6" t="n">
        <v>93</v>
      </c>
      <c r="D1116" s="6" t="n">
        <v>471</v>
      </c>
      <c r="E1116" s="16" t="n">
        <v>0.157011480501262</v>
      </c>
      <c r="F1116" s="16" t="n">
        <v>0.0277791586987929</v>
      </c>
      <c r="G1116" s="16" t="n">
        <v>0.157379051650659</v>
      </c>
      <c r="H1116" s="16" t="n">
        <v>0.0282191257985039</v>
      </c>
      <c r="I1116" s="23" t="n">
        <f aca="false">G1116-E1116</f>
        <v>0.0003675711493967</v>
      </c>
      <c r="J1116" s="17" t="n">
        <f aca="false">100*(G1116-E1116)/E1116</f>
        <v>0.234104632491346</v>
      </c>
      <c r="K1116" s="16" t="n">
        <v>0.116303965110161</v>
      </c>
      <c r="L1116" s="17" t="n">
        <v>132.236044834232</v>
      </c>
      <c r="M1116" s="16" t="n">
        <v>0.907588086160161</v>
      </c>
      <c r="N1116" s="16" t="n">
        <v>0.96034545120668</v>
      </c>
      <c r="O1116" s="6" t="str">
        <f aca="false">IF(N1116&lt;0.05,"Yes","No")</f>
        <v>No</v>
      </c>
      <c r="P1116" s="16" t="n">
        <v>0.0130412804755644</v>
      </c>
      <c r="Q1116" s="16" t="n">
        <v>0.0132441979119066</v>
      </c>
      <c r="R1116" s="16" t="n">
        <v>0.908420091742995</v>
      </c>
      <c r="S1116" s="16" t="n">
        <v>0.627554859521222</v>
      </c>
      <c r="T1116" s="18" t="n">
        <v>0.000627288144993421</v>
      </c>
      <c r="U1116" s="16" t="n">
        <v>0.905600175313216</v>
      </c>
      <c r="V1116" s="16" t="n">
        <v>0.954954247964519</v>
      </c>
      <c r="W1116" s="6" t="s">
        <v>510</v>
      </c>
      <c r="X1116" s="16" t="n">
        <v>0</v>
      </c>
      <c r="Y1116" s="16" t="n">
        <v>0.500194050635801</v>
      </c>
      <c r="Z1116" s="16" t="n">
        <f aca="false">(G1116-E1116)/SQRT(H1116^2/D1116+F1116^2/C1116)</f>
        <v>0.116303965110143</v>
      </c>
      <c r="AA1116" s="24" t="n">
        <f aca="false">ABS(K1116-Z1116)</f>
        <v>1.75415237890775E-014</v>
      </c>
    </row>
    <row r="1117" customFormat="false" ht="15" hidden="false" customHeight="false" outlineLevel="0" collapsed="false">
      <c r="A1117" s="17" t="n">
        <v>1512</v>
      </c>
      <c r="B1117" s="6" t="s">
        <v>429</v>
      </c>
      <c r="C1117" s="6" t="n">
        <v>93</v>
      </c>
      <c r="D1117" s="6" t="n">
        <v>471</v>
      </c>
      <c r="E1117" s="16" t="n">
        <v>0.158583576560661</v>
      </c>
      <c r="F1117" s="16" t="n">
        <v>0.0280137576493919</v>
      </c>
      <c r="G1117" s="16" t="n">
        <v>0.15891381188626</v>
      </c>
      <c r="H1117" s="16" t="n">
        <v>0.0284186042043986</v>
      </c>
      <c r="I1117" s="23" t="n">
        <f aca="false">G1117-E1117</f>
        <v>0.000330235325598699</v>
      </c>
      <c r="J1117" s="17" t="n">
        <f aca="false">100*(G1117-E1117)/E1117</f>
        <v>0.208240558550133</v>
      </c>
      <c r="K1117" s="16" t="n">
        <v>0.103639338346615</v>
      </c>
      <c r="L1117" s="17" t="n">
        <v>132.11977210929</v>
      </c>
      <c r="M1117" s="16" t="n">
        <v>0.91761272262571</v>
      </c>
      <c r="N1117" s="16" t="n">
        <v>0.96034545120668</v>
      </c>
      <c r="O1117" s="6" t="str">
        <f aca="false">IF(N1117&lt;0.05,"Yes","No")</f>
        <v>No</v>
      </c>
      <c r="P1117" s="16" t="n">
        <v>0.0116318417790802</v>
      </c>
      <c r="Q1117" s="16" t="n">
        <v>0.0105361553050407</v>
      </c>
      <c r="R1117" s="16" t="n">
        <v>0.918280725141916</v>
      </c>
      <c r="S1117" s="16" t="n">
        <v>0.620047257359121</v>
      </c>
      <c r="T1117" s="18" t="n">
        <v>0.000594955125950774</v>
      </c>
      <c r="U1117" s="16" t="n">
        <v>0.911073359751811</v>
      </c>
      <c r="V1117" s="16" t="n">
        <v>0.955928158228939</v>
      </c>
      <c r="W1117" s="6" t="s">
        <v>510</v>
      </c>
      <c r="X1117" s="16" t="n">
        <v>0</v>
      </c>
      <c r="Y1117" s="16" t="n">
        <v>0.500399516014885</v>
      </c>
      <c r="Z1117" s="16" t="n">
        <f aca="false">(G1117-E1117)/SQRT(H1117^2/D1117+F1117^2/C1117)</f>
        <v>0.103639338346632</v>
      </c>
      <c r="AA1117" s="24" t="n">
        <f aca="false">ABS(K1117-Z1117)</f>
        <v>1.74166236988071E-014</v>
      </c>
    </row>
    <row r="1118" customFormat="false" ht="15" hidden="false" customHeight="false" outlineLevel="0" collapsed="false">
      <c r="A1118" s="17" t="n">
        <v>1513</v>
      </c>
      <c r="B1118" s="6" t="s">
        <v>429</v>
      </c>
      <c r="C1118" s="6" t="n">
        <v>93</v>
      </c>
      <c r="D1118" s="6" t="n">
        <v>471</v>
      </c>
      <c r="E1118" s="16" t="n">
        <v>0.16017296421592</v>
      </c>
      <c r="F1118" s="16" t="n">
        <v>0.0282472766201149</v>
      </c>
      <c r="G1118" s="16" t="n">
        <v>0.16046316292129</v>
      </c>
      <c r="H1118" s="16" t="n">
        <v>0.0286168145773661</v>
      </c>
      <c r="I1118" s="23" t="n">
        <f aca="false">G1118-E1118</f>
        <v>0.000290198705370504</v>
      </c>
      <c r="J1118" s="17" t="n">
        <f aca="false">100*(G1118-E1118)/E1118</f>
        <v>0.181178332305385</v>
      </c>
      <c r="K1118" s="16" t="n">
        <v>0.0903421300280645</v>
      </c>
      <c r="L1118" s="17" t="n">
        <v>132.005099869688</v>
      </c>
      <c r="M1118" s="16" t="n">
        <v>0.928152278832043</v>
      </c>
      <c r="N1118" s="16" t="n">
        <v>0.96034545120668</v>
      </c>
      <c r="O1118" s="6" t="str">
        <f aca="false">IF(N1118&lt;0.05,"Yes","No")</f>
        <v>No</v>
      </c>
      <c r="P1118" s="16" t="n">
        <v>0.0101486440414835</v>
      </c>
      <c r="Q1118" s="16" t="n">
        <v>0.00802049609308109</v>
      </c>
      <c r="R1118" s="16" t="n">
        <v>0.928670985463293</v>
      </c>
      <c r="S1118" s="16" t="n">
        <v>0.613093544894994</v>
      </c>
      <c r="T1118" s="18" t="n">
        <v>0.000559916676361717</v>
      </c>
      <c r="U1118" s="16" t="n">
        <v>0.916870898336124</v>
      </c>
      <c r="V1118" s="16" t="n">
        <v>0.957904404477472</v>
      </c>
      <c r="W1118" s="6" t="s">
        <v>510</v>
      </c>
      <c r="X1118" s="16" t="n">
        <v>0</v>
      </c>
      <c r="Y1118" s="16" t="n">
        <v>0.500810446773052</v>
      </c>
      <c r="Z1118" s="16" t="n">
        <f aca="false">(G1118-E1118)/SQRT(H1118^2/D1118+F1118^2/C1118)</f>
        <v>0.0903421300280731</v>
      </c>
      <c r="AA1118" s="24" t="n">
        <f aca="false">ABS(K1118-Z1118)</f>
        <v>8.64586180426841E-015</v>
      </c>
    </row>
    <row r="1119" customFormat="false" ht="15" hidden="false" customHeight="false" outlineLevel="0" collapsed="false">
      <c r="A1119" s="17" t="n">
        <v>1514</v>
      </c>
      <c r="B1119" s="6" t="s">
        <v>429</v>
      </c>
      <c r="C1119" s="6" t="n">
        <v>93</v>
      </c>
      <c r="D1119" s="6" t="n">
        <v>471</v>
      </c>
      <c r="E1119" s="16" t="n">
        <v>0.161771104941445</v>
      </c>
      <c r="F1119" s="16" t="n">
        <v>0.0284786125584528</v>
      </c>
      <c r="G1119" s="16" t="n">
        <v>0.162022116647405</v>
      </c>
      <c r="H1119" s="16" t="n">
        <v>0.0288129293352875</v>
      </c>
      <c r="I1119" s="23" t="n">
        <f aca="false">G1119-E1119</f>
        <v>0.000251011705959509</v>
      </c>
      <c r="J1119" s="17" t="n">
        <f aca="false">100*(G1119-E1119)/E1119</f>
        <v>0.155164734796344</v>
      </c>
      <c r="K1119" s="16" t="n">
        <v>0.0775253182914543</v>
      </c>
      <c r="L1119" s="17" t="n">
        <v>131.892819528385</v>
      </c>
      <c r="M1119" s="16" t="n">
        <v>0.938323135793358</v>
      </c>
      <c r="N1119" s="16" t="n">
        <v>0.963076164290105</v>
      </c>
      <c r="O1119" s="6" t="str">
        <f aca="false">IF(N1119&lt;0.05,"Yes","No")</f>
        <v>No</v>
      </c>
      <c r="P1119" s="16" t="n">
        <v>0.00871661809201393</v>
      </c>
      <c r="Q1119" s="16" t="n">
        <v>0.0059167228689978</v>
      </c>
      <c r="R1119" s="16" t="n">
        <v>0.938714374044791</v>
      </c>
      <c r="S1119" s="16" t="n">
        <v>0.606057531502295</v>
      </c>
      <c r="T1119" s="18" t="n">
        <v>0.000525791112114309</v>
      </c>
      <c r="U1119" s="16" t="n">
        <v>0.922450900200163</v>
      </c>
      <c r="V1119" s="16" t="n">
        <v>0.960047635761952</v>
      </c>
      <c r="W1119" s="6" t="s">
        <v>510</v>
      </c>
      <c r="X1119" s="16" t="n">
        <v>0</v>
      </c>
      <c r="Y1119" s="16" t="n">
        <v>0.501358354450608</v>
      </c>
      <c r="Z1119" s="16" t="n">
        <f aca="false">(G1119-E1119)/SQRT(H1119^2/D1119+F1119^2/C1119)</f>
        <v>0.0775253182914715</v>
      </c>
      <c r="AA1119" s="24" t="n">
        <f aca="false">ABS(K1119-Z1119)</f>
        <v>1.71529457304587E-014</v>
      </c>
    </row>
    <row r="1120" customFormat="false" ht="15" hidden="false" customHeight="false" outlineLevel="0" collapsed="false">
      <c r="A1120" s="17" t="n">
        <v>1515</v>
      </c>
      <c r="B1120" s="6" t="s">
        <v>429</v>
      </c>
      <c r="C1120" s="6" t="n">
        <v>93</v>
      </c>
      <c r="D1120" s="6" t="n">
        <v>471</v>
      </c>
      <c r="E1120" s="16" t="n">
        <v>0.163373536159915</v>
      </c>
      <c r="F1120" s="16" t="n">
        <v>0.0287071884707961</v>
      </c>
      <c r="G1120" s="16" t="n">
        <v>0.16358524413815</v>
      </c>
      <c r="H1120" s="16" t="n">
        <v>0.0290058244494776</v>
      </c>
      <c r="I1120" s="23" t="n">
        <f aca="false">G1120-E1120</f>
        <v>0.000211707978234416</v>
      </c>
      <c r="J1120" s="17" t="n">
        <f aca="false">100*(G1120-E1120)/E1120</f>
        <v>0.129585233453715</v>
      </c>
      <c r="K1120" s="16" t="n">
        <v>0.0648800807820714</v>
      </c>
      <c r="L1120" s="17" t="n">
        <v>131.781269821063</v>
      </c>
      <c r="M1120" s="16" t="n">
        <v>0.948367797898349</v>
      </c>
      <c r="N1120" s="16" t="n">
        <v>0.96912487518698</v>
      </c>
      <c r="O1120" s="6" t="str">
        <f aca="false">IF(N1120&lt;0.05,"Yes","No")</f>
        <v>No</v>
      </c>
      <c r="P1120" s="16" t="n">
        <v>0.00730131718407023</v>
      </c>
      <c r="Q1120" s="16" t="n">
        <v>0.00415133348318075</v>
      </c>
      <c r="R1120" s="16" t="n">
        <v>0.94865008285672</v>
      </c>
      <c r="S1120" s="16" t="n">
        <v>0.598771526109472</v>
      </c>
      <c r="T1120" s="18" t="n">
        <v>0.000491521345286934</v>
      </c>
      <c r="U1120" s="16" t="n">
        <v>0.92797190377463</v>
      </c>
      <c r="V1120" s="16" t="n">
        <v>0.962551595733057</v>
      </c>
      <c r="W1120" s="6" t="s">
        <v>510</v>
      </c>
      <c r="X1120" s="16" t="n">
        <v>0</v>
      </c>
      <c r="Y1120" s="16" t="n">
        <v>0.501449672396868</v>
      </c>
      <c r="Z1120" s="16" t="n">
        <f aca="false">(G1120-E1120)/SQRT(H1120^2/D1120+F1120^2/C1120)</f>
        <v>0.0648800807820799</v>
      </c>
      <c r="AA1120" s="24" t="n">
        <f aca="false">ABS(K1120-Z1120)</f>
        <v>8.52096171399808E-015</v>
      </c>
    </row>
    <row r="1121" customFormat="false" ht="15" hidden="false" customHeight="false" outlineLevel="0" collapsed="false">
      <c r="A1121" s="17" t="n">
        <v>1516</v>
      </c>
      <c r="B1121" s="6" t="s">
        <v>429</v>
      </c>
      <c r="C1121" s="6" t="n">
        <v>93</v>
      </c>
      <c r="D1121" s="6" t="n">
        <v>471</v>
      </c>
      <c r="E1121" s="16" t="n">
        <v>0.164981490581907</v>
      </c>
      <c r="F1121" s="16" t="n">
        <v>0.0289321254250471</v>
      </c>
      <c r="G1121" s="16" t="n">
        <v>0.165154449024778</v>
      </c>
      <c r="H1121" s="16" t="n">
        <v>0.0291970927212086</v>
      </c>
      <c r="I1121" s="23" t="n">
        <f aca="false">G1121-E1121</f>
        <v>0.000172958442870186</v>
      </c>
      <c r="J1121" s="17" t="n">
        <f aca="false">100*(G1121-E1121)/E1121</f>
        <v>0.104835058927</v>
      </c>
      <c r="K1121" s="16" t="n">
        <v>0.0526036590702115</v>
      </c>
      <c r="L1121" s="17" t="n">
        <v>131.677540740391</v>
      </c>
      <c r="M1121" s="16" t="n">
        <v>0.95812742132996</v>
      </c>
      <c r="N1121" s="16" t="n">
        <v>0.975896680300571</v>
      </c>
      <c r="O1121" s="6" t="str">
        <f aca="false">IF(N1121&lt;0.05,"Yes","No")</f>
        <v>No</v>
      </c>
      <c r="P1121" s="16" t="n">
        <v>0.00592468347498425</v>
      </c>
      <c r="Q1121" s="16" t="n">
        <v>0.00273347746436242</v>
      </c>
      <c r="R1121" s="16" t="n">
        <v>0.958322040558069</v>
      </c>
      <c r="S1121" s="16" t="n">
        <v>0.592905937668371</v>
      </c>
      <c r="T1121" s="18" t="n">
        <v>0.000457689746130352</v>
      </c>
      <c r="U1121" s="16" t="n">
        <v>0.933354404343205</v>
      </c>
      <c r="V1121" s="16" t="n">
        <v>0.96510486100832</v>
      </c>
      <c r="W1121" s="6" t="s">
        <v>510</v>
      </c>
      <c r="X1121" s="16" t="n">
        <v>0</v>
      </c>
      <c r="Y1121" s="16" t="n">
        <v>0.501769285208776</v>
      </c>
      <c r="Z1121" s="16" t="n">
        <f aca="false">(G1121-E1121)/SQRT(H1121^2/D1121+F1121^2/C1121)</f>
        <v>0.0526036590701946</v>
      </c>
      <c r="AA1121" s="24" t="n">
        <f aca="false">ABS(K1121-Z1121)</f>
        <v>1.68823288682063E-014</v>
      </c>
    </row>
    <row r="1122" customFormat="false" ht="15" hidden="false" customHeight="false" outlineLevel="0" collapsed="false">
      <c r="A1122" s="17" t="n">
        <v>1517</v>
      </c>
      <c r="B1122" s="6" t="s">
        <v>429</v>
      </c>
      <c r="C1122" s="6" t="n">
        <v>93</v>
      </c>
      <c r="D1122" s="6" t="n">
        <v>471</v>
      </c>
      <c r="E1122" s="16" t="n">
        <v>0.166600465293854</v>
      </c>
      <c r="F1122" s="16" t="n">
        <v>0.0291541134748282</v>
      </c>
      <c r="G1122" s="16" t="n">
        <v>0.166735321884449</v>
      </c>
      <c r="H1122" s="16" t="n">
        <v>0.029387004282522</v>
      </c>
      <c r="I1122" s="23" t="n">
        <f aca="false">G1122-E1122</f>
        <v>0.0001348565905952</v>
      </c>
      <c r="J1122" s="17" t="n">
        <f aca="false">100*(G1122-E1122)/E1122</f>
        <v>0.0809461068174914</v>
      </c>
      <c r="K1122" s="16" t="n">
        <v>0.0407109396397013</v>
      </c>
      <c r="L1122" s="17" t="n">
        <v>131.580169392282</v>
      </c>
      <c r="M1122" s="16" t="n">
        <v>0.967588048460899</v>
      </c>
      <c r="N1122" s="16" t="n">
        <v>0.980575193861966</v>
      </c>
      <c r="O1122" s="6" t="str">
        <f aca="false">IF(N1122&lt;0.05,"Yes","No")</f>
        <v>No</v>
      </c>
      <c r="P1122" s="16" t="n">
        <v>0.00458879392098989</v>
      </c>
      <c r="Q1122" s="16" t="n">
        <v>0.00163976759633183</v>
      </c>
      <c r="R1122" s="16" t="n">
        <v>0.967713636524101</v>
      </c>
      <c r="S1122" s="16" t="n">
        <v>0.58798236316671</v>
      </c>
      <c r="T1122" s="18" t="n">
        <v>0.00042458290120502</v>
      </c>
      <c r="U1122" s="16" t="n">
        <v>0.938559848942719</v>
      </c>
      <c r="V1122" s="16" t="n">
        <v>0.968048229076413</v>
      </c>
      <c r="W1122" s="6" t="s">
        <v>510</v>
      </c>
      <c r="X1122" s="16" t="n">
        <v>0</v>
      </c>
      <c r="Y1122" s="16" t="n">
        <v>0.50192909161473</v>
      </c>
      <c r="Z1122" s="16" t="n">
        <f aca="false">(G1122-E1122)/SQRT(H1122^2/D1122+F1122^2/C1122)</f>
        <v>0.0407109396396846</v>
      </c>
      <c r="AA1122" s="24" t="n">
        <f aca="false">ABS(K1122-Z1122)</f>
        <v>1.67643676718399E-014</v>
      </c>
    </row>
    <row r="1123" customFormat="false" ht="15" hidden="false" customHeight="false" outlineLevel="0" collapsed="false">
      <c r="A1123" s="17" t="n">
        <v>1518</v>
      </c>
      <c r="B1123" s="6" t="s">
        <v>429</v>
      </c>
      <c r="C1123" s="6" t="n">
        <v>93</v>
      </c>
      <c r="D1123" s="6" t="n">
        <v>471</v>
      </c>
      <c r="E1123" s="16" t="n">
        <v>0.168227355726945</v>
      </c>
      <c r="F1123" s="16" t="n">
        <v>0.0293743697770497</v>
      </c>
      <c r="G1123" s="16" t="n">
        <v>0.168322756696659</v>
      </c>
      <c r="H1123" s="16" t="n">
        <v>0.0295744533633967</v>
      </c>
      <c r="I1123" s="23" t="n">
        <f aca="false">G1123-E1123</f>
        <v>9.5400969713999E-005</v>
      </c>
      <c r="J1123" s="17" t="n">
        <f aca="false">100*(G1123-E1123)/E1123</f>
        <v>0.0567095460198801</v>
      </c>
      <c r="K1123" s="16" t="n">
        <v>0.0285895756277908</v>
      </c>
      <c r="L1123" s="17" t="n">
        <v>131.48236841067</v>
      </c>
      <c r="M1123" s="16" t="n">
        <v>0.977235275260944</v>
      </c>
      <c r="N1123" s="16" t="n">
        <v>0.986627252918425</v>
      </c>
      <c r="O1123" s="6" t="str">
        <f aca="false">IF(N1123&lt;0.05,"Yes","No")</f>
        <v>No</v>
      </c>
      <c r="P1123" s="16" t="n">
        <v>0.00322504463695061</v>
      </c>
      <c r="Q1123" s="18" t="n">
        <v>0.000809947093519638</v>
      </c>
      <c r="R1123" s="16" t="n">
        <v>0.977305716872379</v>
      </c>
      <c r="S1123" s="16" t="n">
        <v>0.583152949674455</v>
      </c>
      <c r="T1123" s="18" t="n">
        <v>0.000390020884552504</v>
      </c>
      <c r="U1123" s="16" t="n">
        <v>0.943907604986626</v>
      </c>
      <c r="V1123" s="16" t="n">
        <v>0.970704786136516</v>
      </c>
      <c r="W1123" s="6" t="s">
        <v>510</v>
      </c>
      <c r="X1123" s="16" t="n">
        <v>0</v>
      </c>
      <c r="Y1123" s="16" t="n">
        <v>0.502203045453508</v>
      </c>
      <c r="Z1123" s="16" t="n">
        <f aca="false">(G1123-E1123)/SQRT(H1123^2/D1123+F1123^2/C1123)</f>
        <v>0.0285895756277908</v>
      </c>
      <c r="AA1123" s="24" t="n">
        <f aca="false">ABS(K1123-Z1123)</f>
        <v>0</v>
      </c>
    </row>
    <row r="1124" customFormat="false" ht="15" hidden="false" customHeight="false" outlineLevel="0" collapsed="false">
      <c r="A1124" s="17" t="n">
        <v>1519</v>
      </c>
      <c r="B1124" s="6" t="s">
        <v>429</v>
      </c>
      <c r="C1124" s="6" t="n">
        <v>93</v>
      </c>
      <c r="D1124" s="6" t="n">
        <v>471</v>
      </c>
      <c r="E1124" s="16" t="n">
        <v>0.169861456639664</v>
      </c>
      <c r="F1124" s="16" t="n">
        <v>0.0295914930014392</v>
      </c>
      <c r="G1124" s="16" t="n">
        <v>0.16991768328121</v>
      </c>
      <c r="H1124" s="16" t="n">
        <v>0.0297601383550702</v>
      </c>
      <c r="I1124" s="23" t="n">
        <f aca="false">G1124-E1124</f>
        <v>5.62266415460033E-005</v>
      </c>
      <c r="J1124" s="17" t="n">
        <f aca="false">100*(G1124-E1124)/E1124</f>
        <v>0.0331014714334399</v>
      </c>
      <c r="K1124" s="16" t="n">
        <v>0.0167293372737341</v>
      </c>
      <c r="L1124" s="17" t="n">
        <v>131.390042796611</v>
      </c>
      <c r="M1124" s="16" t="n">
        <v>0.986677919641765</v>
      </c>
      <c r="N1124" s="16" t="n">
        <v>0.992665216825857</v>
      </c>
      <c r="O1124" s="6" t="str">
        <f aca="false">IF(N1124&lt;0.05,"Yes","No")</f>
        <v>No</v>
      </c>
      <c r="P1124" s="16" t="n">
        <v>0.00188855261160906</v>
      </c>
      <c r="Q1124" s="18" t="n">
        <v>0.000277743156791734</v>
      </c>
      <c r="R1124" s="16" t="n">
        <v>0.986709282877744</v>
      </c>
      <c r="S1124" s="16" t="n">
        <v>0.578307358238331</v>
      </c>
      <c r="T1124" s="18" t="n">
        <v>0.000355388901534892</v>
      </c>
      <c r="U1124" s="16" t="n">
        <v>0.949198724676439</v>
      </c>
      <c r="V1124" s="16" t="n">
        <v>0.972450307797579</v>
      </c>
      <c r="W1124" s="6" t="s">
        <v>510</v>
      </c>
      <c r="X1124" s="16" t="n">
        <v>0</v>
      </c>
      <c r="Y1124" s="16" t="n">
        <v>0.502659635184805</v>
      </c>
      <c r="Z1124" s="16" t="n">
        <f aca="false">(G1124-E1124)/SQRT(H1124^2/D1124+F1124^2/C1124)</f>
        <v>0.0167293372737589</v>
      </c>
      <c r="AA1124" s="24" t="n">
        <f aca="false">ABS(K1124-Z1124)</f>
        <v>2.47787901308527E-014</v>
      </c>
    </row>
    <row r="1125" customFormat="false" ht="15" hidden="false" customHeight="false" outlineLevel="0" collapsed="false">
      <c r="A1125" s="17" t="n">
        <v>1520</v>
      </c>
      <c r="B1125" s="6" t="s">
        <v>429</v>
      </c>
      <c r="C1125" s="6" t="n">
        <v>93</v>
      </c>
      <c r="D1125" s="6" t="n">
        <v>471</v>
      </c>
      <c r="E1125" s="16" t="n">
        <v>0.171497073785592</v>
      </c>
      <c r="F1125" s="16" t="n">
        <v>0.0298058632561752</v>
      </c>
      <c r="G1125" s="16" t="n">
        <v>0.171513204804904</v>
      </c>
      <c r="H1125" s="16" t="n">
        <v>0.0299422546248079</v>
      </c>
      <c r="I1125" s="23" t="n">
        <f aca="false">G1125-E1125</f>
        <v>1.61310193123043E-005</v>
      </c>
      <c r="J1125" s="17" t="n">
        <f aca="false">100*(G1125-E1125)/E1125</f>
        <v>0.00940600265429108</v>
      </c>
      <c r="K1125" s="16" t="n">
        <v>0.00476589294909188</v>
      </c>
      <c r="L1125" s="17" t="n">
        <v>131.29694906073</v>
      </c>
      <c r="M1125" s="16" t="n">
        <v>0.996204615635404</v>
      </c>
      <c r="N1125" s="16" t="n">
        <v>0.998026444496551</v>
      </c>
      <c r="O1125" s="6" t="str">
        <f aca="false">IF(N1125&lt;0.05,"Yes","No")</f>
        <v>No</v>
      </c>
      <c r="P1125" s="18" t="n">
        <v>0.000538419079091584</v>
      </c>
      <c r="Q1125" s="18" t="n">
        <v>2.25749123683591E-005</v>
      </c>
      <c r="R1125" s="16" t="n">
        <v>0.996210706283262</v>
      </c>
      <c r="S1125" s="16" t="n">
        <v>0.573646051688579</v>
      </c>
      <c r="T1125" s="18" t="n">
        <v>0.00032015915655961</v>
      </c>
      <c r="U1125" s="16" t="n">
        <v>0.954504530121097</v>
      </c>
      <c r="V1125" s="16" t="n">
        <v>0.975748663620841</v>
      </c>
      <c r="W1125" s="6" t="s">
        <v>510</v>
      </c>
      <c r="X1125" s="16" t="n">
        <v>0</v>
      </c>
      <c r="Y1125" s="16" t="n">
        <v>0.503230372348926</v>
      </c>
      <c r="Z1125" s="16" t="n">
        <f aca="false">(G1125-E1125)/SQRT(H1125^2/D1125+F1125^2/C1125)</f>
        <v>0.00476589294910008</v>
      </c>
      <c r="AA1125" s="24" t="n">
        <f aca="false">ABS(K1125-Z1125)</f>
        <v>8.20090523268036E-015</v>
      </c>
    </row>
    <row r="1126" customFormat="false" ht="15" hidden="false" customHeight="false" outlineLevel="0" collapsed="false">
      <c r="A1126" s="17" t="n">
        <v>1521</v>
      </c>
      <c r="B1126" s="6" t="s">
        <v>429</v>
      </c>
      <c r="C1126" s="6" t="n">
        <v>93</v>
      </c>
      <c r="D1126" s="6" t="n">
        <v>471</v>
      </c>
      <c r="E1126" s="16" t="n">
        <v>0.173141190281478</v>
      </c>
      <c r="F1126" s="16" t="n">
        <v>0.0300191460399058</v>
      </c>
      <c r="G1126" s="16" t="n">
        <v>0.173115311866733</v>
      </c>
      <c r="H1126" s="16" t="n">
        <v>0.0301218367202606</v>
      </c>
      <c r="I1126" s="23" t="n">
        <f aca="false">G1126-E1126</f>
        <v>-2.58784147453006E-005</v>
      </c>
      <c r="J1126" s="17" t="n">
        <f aca="false">100*(G1126-E1126)/E1126</f>
        <v>-0.0149464230338429</v>
      </c>
      <c r="K1126" s="16" t="n">
        <v>-0.00759287860041769</v>
      </c>
      <c r="L1126" s="17" t="n">
        <v>131.201329732407</v>
      </c>
      <c r="M1126" s="16" t="n">
        <v>0.99395335061947</v>
      </c>
      <c r="N1126" s="16" t="n">
        <v>0.996669734461815</v>
      </c>
      <c r="O1126" s="6" t="str">
        <f aca="false">IF(N1126&lt;0.05,"Yes","No")</f>
        <v>No</v>
      </c>
      <c r="P1126" s="18" t="n">
        <v>-0.000858456106817153</v>
      </c>
      <c r="Q1126" s="18" t="n">
        <v>5.73880383980676E-005</v>
      </c>
      <c r="R1126" s="16" t="n">
        <v>0.993958380097643</v>
      </c>
      <c r="S1126" s="16" t="n">
        <v>0.568900130045525</v>
      </c>
      <c r="T1126" s="18" t="n">
        <v>0.000283301199972008</v>
      </c>
      <c r="U1126" s="16" t="n">
        <v>0.959975386046615</v>
      </c>
      <c r="V1126" s="16" t="n">
        <v>0.978767584034037</v>
      </c>
      <c r="W1126" s="6" t="s">
        <v>510</v>
      </c>
      <c r="X1126" s="16" t="n">
        <v>0</v>
      </c>
      <c r="Y1126" s="16" t="n">
        <v>0.503527155674269</v>
      </c>
      <c r="Z1126" s="16" t="n">
        <f aca="false">(G1126-E1126)/SQRT(H1126^2/D1126+F1126^2/C1126)</f>
        <v>-0.0075928786004014</v>
      </c>
      <c r="AA1126" s="24" t="n">
        <f aca="false">ABS(K1126-Z1126)</f>
        <v>1.62864513542083E-014</v>
      </c>
    </row>
    <row r="1127" customFormat="false" ht="15" hidden="false" customHeight="false" outlineLevel="0" collapsed="false">
      <c r="A1127" s="17" t="n">
        <v>1522</v>
      </c>
      <c r="B1127" s="6" t="s">
        <v>429</v>
      </c>
      <c r="C1127" s="6" t="n">
        <v>93</v>
      </c>
      <c r="D1127" s="6" t="n">
        <v>471</v>
      </c>
      <c r="E1127" s="16" t="n">
        <v>0.174797079896414</v>
      </c>
      <c r="F1127" s="16" t="n">
        <v>0.0302295230867564</v>
      </c>
      <c r="G1127" s="16" t="n">
        <v>0.174729173635222</v>
      </c>
      <c r="H1127" s="16" t="n">
        <v>0.0302992111794818</v>
      </c>
      <c r="I1127" s="23" t="n">
        <f aca="false">G1127-E1127</f>
        <v>-6.7906261192574E-005</v>
      </c>
      <c r="J1127" s="17" t="n">
        <f aca="false">100*(G1127-E1127)/E1127</f>
        <v>-0.0388486244923632</v>
      </c>
      <c r="K1127" s="16" t="n">
        <v>-0.0197890836548848</v>
      </c>
      <c r="L1127" s="17" t="n">
        <v>131.109113461547</v>
      </c>
      <c r="M1127" s="16" t="n">
        <v>0.984241710437659</v>
      </c>
      <c r="N1127" s="16" t="n">
        <v>0.991319191576952</v>
      </c>
      <c r="O1127" s="6" t="str">
        <f aca="false">IF(N1127&lt;0.05,"Yes","No")</f>
        <v>No</v>
      </c>
      <c r="P1127" s="16" t="n">
        <v>-0.00223903905095578</v>
      </c>
      <c r="Q1127" s="18" t="n">
        <v>0.000390398848182931</v>
      </c>
      <c r="R1127" s="16" t="n">
        <v>0.984243025710583</v>
      </c>
      <c r="S1127" s="16" t="n">
        <v>0.562985395659078</v>
      </c>
      <c r="T1127" s="18" t="n">
        <v>0.000246237342589411</v>
      </c>
      <c r="U1127" s="16" t="n">
        <v>0.965409283233281</v>
      </c>
      <c r="V1127" s="16" t="n">
        <v>0.981764232368404</v>
      </c>
      <c r="W1127" s="6" t="s">
        <v>510</v>
      </c>
      <c r="X1127" s="16" t="n">
        <v>0</v>
      </c>
      <c r="Y1127" s="16" t="n">
        <v>0.503983745405566</v>
      </c>
      <c r="Z1127" s="16" t="n">
        <f aca="false">(G1127-E1127)/SQRT(H1127^2/D1127+F1127^2/C1127)</f>
        <v>-0.0197890836548848</v>
      </c>
      <c r="AA1127" s="24" t="n">
        <f aca="false">ABS(K1127-Z1127)</f>
        <v>0</v>
      </c>
    </row>
    <row r="1128" customFormat="false" ht="15" hidden="false" customHeight="false" outlineLevel="0" collapsed="false">
      <c r="A1128" s="17" t="n">
        <v>1523</v>
      </c>
      <c r="B1128" s="6" t="s">
        <v>429</v>
      </c>
      <c r="C1128" s="6" t="n">
        <v>93</v>
      </c>
      <c r="D1128" s="6" t="n">
        <v>471</v>
      </c>
      <c r="E1128" s="16" t="n">
        <v>0.176459883009234</v>
      </c>
      <c r="F1128" s="16" t="n">
        <v>0.0304358395325326</v>
      </c>
      <c r="G1128" s="16" t="n">
        <v>0.17634920255457</v>
      </c>
      <c r="H1128" s="16" t="n">
        <v>0.0304730356152147</v>
      </c>
      <c r="I1128" s="23" t="n">
        <f aca="false">G1128-E1128</f>
        <v>-0.000110680454663697</v>
      </c>
      <c r="J1128" s="17" t="n">
        <f aca="false">100*(G1128-E1128)/E1128</f>
        <v>-0.0627227292550714</v>
      </c>
      <c r="K1128" s="16" t="n">
        <v>-0.0320413252360071</v>
      </c>
      <c r="L1128" s="17" t="n">
        <v>131.019688598091</v>
      </c>
      <c r="M1128" s="16" t="n">
        <v>0.974487854381076</v>
      </c>
      <c r="N1128" s="16" t="n">
        <v>0.984799895168177</v>
      </c>
      <c r="O1128" s="6" t="str">
        <f aca="false">IF(N1128&lt;0.05,"Yes","No")</f>
        <v>No</v>
      </c>
      <c r="P1128" s="16" t="n">
        <v>-0.00362795372815638</v>
      </c>
      <c r="Q1128" s="16" t="n">
        <v>0.00102496413725591</v>
      </c>
      <c r="R1128" s="16" t="n">
        <v>0.974471406449148</v>
      </c>
      <c r="S1128" s="16" t="n">
        <v>0.557184122751432</v>
      </c>
      <c r="T1128" s="18" t="n">
        <v>0.000208407079359822</v>
      </c>
      <c r="U1128" s="16" t="n">
        <v>0.970884529078485</v>
      </c>
      <c r="V1128" s="16" t="n">
        <v>0.984948525153982</v>
      </c>
      <c r="W1128" s="6" t="s">
        <v>510</v>
      </c>
      <c r="X1128" s="16" t="n">
        <v>0</v>
      </c>
      <c r="Y1128" s="16" t="n">
        <v>0.50414355181152</v>
      </c>
      <c r="Z1128" s="16" t="n">
        <f aca="false">(G1128-E1128)/SQRT(H1128^2/D1128+F1128^2/C1128)</f>
        <v>-0.0320413252360152</v>
      </c>
      <c r="AA1128" s="24" t="n">
        <f aca="false">ABS(K1128-Z1128)</f>
        <v>8.03523914072457E-015</v>
      </c>
    </row>
    <row r="1129" customFormat="false" ht="15" hidden="false" customHeight="false" outlineLevel="0" collapsed="false">
      <c r="A1129" s="17" t="n">
        <v>1524</v>
      </c>
      <c r="B1129" s="6" t="s">
        <v>429</v>
      </c>
      <c r="C1129" s="6" t="n">
        <v>93</v>
      </c>
      <c r="D1129" s="6" t="n">
        <v>471</v>
      </c>
      <c r="E1129" s="16" t="n">
        <v>0.178120738476194</v>
      </c>
      <c r="F1129" s="16" t="n">
        <v>0.0306396525083332</v>
      </c>
      <c r="G1129" s="16" t="n">
        <v>0.177968314403941</v>
      </c>
      <c r="H1129" s="16" t="n">
        <v>0.0306445892122971</v>
      </c>
      <c r="I1129" s="23" t="n">
        <f aca="false">G1129-E1129</f>
        <v>-0.000152424072253493</v>
      </c>
      <c r="J1129" s="17" t="n">
        <f aca="false">100*(G1129-E1129)/E1129</f>
        <v>-0.085573456273237</v>
      </c>
      <c r="K1129" s="16" t="n">
        <v>-0.0438400016383692</v>
      </c>
      <c r="L1129" s="17" t="n">
        <v>130.932207242502</v>
      </c>
      <c r="M1129" s="16" t="n">
        <v>0.965098729478207</v>
      </c>
      <c r="N1129" s="16" t="n">
        <v>0.98002534105061</v>
      </c>
      <c r="O1129" s="6" t="str">
        <f aca="false">IF(N1129&lt;0.05,"Yes","No")</f>
        <v>No</v>
      </c>
      <c r="P1129" s="16" t="n">
        <v>-0.00496742122677548</v>
      </c>
      <c r="Q1129" s="16" t="n">
        <v>0.00192152999859269</v>
      </c>
      <c r="R1129" s="16" t="n">
        <v>0.965051290795751</v>
      </c>
      <c r="S1129" s="16" t="n">
        <v>0.551527139023139</v>
      </c>
      <c r="T1129" s="18" t="n">
        <v>0.000171669045319708</v>
      </c>
      <c r="U1129" s="16" t="n">
        <v>0.976147166996431</v>
      </c>
      <c r="V1129" s="16" t="n">
        <v>0.988004454724568</v>
      </c>
      <c r="W1129" s="6" t="s">
        <v>510</v>
      </c>
      <c r="X1129" s="16" t="n">
        <v>0</v>
      </c>
      <c r="Y1129" s="16" t="n">
        <v>0.504212040271214</v>
      </c>
      <c r="Z1129" s="16" t="n">
        <f aca="false">(G1129-E1129)/SQRT(H1129^2/D1129+F1129^2/C1129)</f>
        <v>-0.0438400016383852</v>
      </c>
      <c r="AA1129" s="24" t="n">
        <f aca="false">ABS(K1129-Z1129)</f>
        <v>1.59663948728905E-014</v>
      </c>
    </row>
    <row r="1130" customFormat="false" ht="15" hidden="false" customHeight="false" outlineLevel="0" collapsed="false">
      <c r="A1130" s="17" t="n">
        <v>1525</v>
      </c>
      <c r="B1130" s="6" t="s">
        <v>429</v>
      </c>
      <c r="C1130" s="6" t="n">
        <v>93</v>
      </c>
      <c r="D1130" s="6" t="n">
        <v>471</v>
      </c>
      <c r="E1130" s="16" t="n">
        <v>0.179788127541542</v>
      </c>
      <c r="F1130" s="16" t="n">
        <v>0.0308417729872425</v>
      </c>
      <c r="G1130" s="16" t="n">
        <v>0.179594515646845</v>
      </c>
      <c r="H1130" s="16" t="n">
        <v>0.0308142546250645</v>
      </c>
      <c r="I1130" s="23" t="n">
        <f aca="false">G1130-E1130</f>
        <v>-0.000193611894696716</v>
      </c>
      <c r="J1130" s="17" t="n">
        <f aca="false">100*(G1130-E1130)/E1130</f>
        <v>-0.107688921033999</v>
      </c>
      <c r="K1130" s="16" t="n">
        <v>-0.0553310550276474</v>
      </c>
      <c r="L1130" s="17" t="n">
        <v>130.845463946922</v>
      </c>
      <c r="M1130" s="16" t="n">
        <v>0.955959119928457</v>
      </c>
      <c r="N1130" s="16" t="n">
        <v>0.974985490761985</v>
      </c>
      <c r="O1130" s="6" t="str">
        <f aca="false">IF(N1130&lt;0.05,"Yes","No")</f>
        <v>No</v>
      </c>
      <c r="P1130" s="16" t="n">
        <v>-0.00627388623008785</v>
      </c>
      <c r="Q1130" s="16" t="n">
        <v>0.0030651975471139</v>
      </c>
      <c r="R1130" s="16" t="n">
        <v>0.955867971553231</v>
      </c>
      <c r="S1130" s="16" t="n">
        <v>0.545976537667207</v>
      </c>
      <c r="T1130" s="18" t="n">
        <v>0.000135375061080174</v>
      </c>
      <c r="U1130" s="16" t="n">
        <v>0.981290823529241</v>
      </c>
      <c r="V1130" s="16" t="n">
        <v>0.990245927106117</v>
      </c>
      <c r="W1130" s="6" t="s">
        <v>510</v>
      </c>
      <c r="X1130" s="16" t="n">
        <v>0</v>
      </c>
      <c r="Y1130" s="16" t="n">
        <v>0.504485994109992</v>
      </c>
      <c r="Z1130" s="16" t="n">
        <f aca="false">(G1130-E1130)/SQRT(H1130^2/D1130+F1130^2/C1130)</f>
        <v>-0.0553310550276712</v>
      </c>
      <c r="AA1130" s="24" t="n">
        <f aca="false">ABS(K1130-Z1130)</f>
        <v>2.38004060904018E-014</v>
      </c>
    </row>
    <row r="1131" customFormat="false" ht="15" hidden="false" customHeight="false" outlineLevel="0" collapsed="false">
      <c r="A1131" s="17" t="n">
        <v>1526</v>
      </c>
      <c r="B1131" s="6" t="s">
        <v>429</v>
      </c>
      <c r="C1131" s="6" t="n">
        <v>93</v>
      </c>
      <c r="D1131" s="6" t="n">
        <v>471</v>
      </c>
      <c r="E1131" s="16" t="n">
        <v>0.181461694900708</v>
      </c>
      <c r="F1131" s="16" t="n">
        <v>0.0310403160229277</v>
      </c>
      <c r="G1131" s="16" t="n">
        <v>0.181226275845445</v>
      </c>
      <c r="H1131" s="16" t="n">
        <v>0.0309808722758362</v>
      </c>
      <c r="I1131" s="23" t="n">
        <f aca="false">G1131-E1131</f>
        <v>-0.000235419055262892</v>
      </c>
      <c r="J1131" s="17" t="n">
        <f aca="false">100*(G1131-E1131)/E1131</f>
        <v>-0.129734848664182</v>
      </c>
      <c r="K1131" s="16" t="n">
        <v>-0.0668597744875418</v>
      </c>
      <c r="L1131" s="17" t="n">
        <v>130.761341034503</v>
      </c>
      <c r="M1131" s="16" t="n">
        <v>0.946795456800866</v>
      </c>
      <c r="N1131" s="16" t="n">
        <v>0.967988931746287</v>
      </c>
      <c r="O1131" s="6" t="str">
        <f aca="false">IF(N1131&lt;0.05,"Yes","No")</f>
        <v>No</v>
      </c>
      <c r="P1131" s="16" t="n">
        <v>-0.00758632165911783</v>
      </c>
      <c r="Q1131" s="16" t="n">
        <v>0.00448175072026519</v>
      </c>
      <c r="R1131" s="16" t="n">
        <v>0.946648597646041</v>
      </c>
      <c r="S1131" s="16" t="n">
        <v>0.540999959657922</v>
      </c>
      <c r="T1131" s="18" t="n">
        <v>9.85575868288965E-005</v>
      </c>
      <c r="U1131" s="16" t="n">
        <v>0.986450394204615</v>
      </c>
      <c r="V1131" s="16" t="n">
        <v>0.993543757537822</v>
      </c>
      <c r="W1131" s="6" t="s">
        <v>510</v>
      </c>
      <c r="X1131" s="16" t="n">
        <v>0</v>
      </c>
      <c r="Y1131" s="16" t="n">
        <v>0.504919754354725</v>
      </c>
      <c r="Z1131" s="16" t="n">
        <f aca="false">(G1131-E1131)/SQRT(H1131^2/D1131+F1131^2/C1131)</f>
        <v>-0.0668597744875339</v>
      </c>
      <c r="AA1131" s="24" t="n">
        <f aca="false">ABS(K1131-Z1131)</f>
        <v>7.89646126264643E-015</v>
      </c>
    </row>
    <row r="1132" customFormat="false" ht="15" hidden="false" customHeight="false" outlineLevel="0" collapsed="false">
      <c r="A1132" s="17" t="n">
        <v>1527</v>
      </c>
      <c r="B1132" s="6" t="s">
        <v>429</v>
      </c>
      <c r="C1132" s="6" t="n">
        <v>93</v>
      </c>
      <c r="D1132" s="6" t="n">
        <v>471</v>
      </c>
      <c r="E1132" s="16" t="n">
        <v>0.183139313452987</v>
      </c>
      <c r="F1132" s="16" t="n">
        <v>0.0312353374456179</v>
      </c>
      <c r="G1132" s="16" t="n">
        <v>0.182863264137013</v>
      </c>
      <c r="H1132" s="16" t="n">
        <v>0.0311452370132936</v>
      </c>
      <c r="I1132" s="23" t="n">
        <f aca="false">G1132-E1132</f>
        <v>-0.000276049315974303</v>
      </c>
      <c r="J1132" s="17" t="n">
        <f aca="false">100*(G1132-E1132)/E1132</f>
        <v>-0.150731872239527</v>
      </c>
      <c r="K1132" s="16" t="n">
        <v>-0.0779218437209088</v>
      </c>
      <c r="L1132" s="17" t="n">
        <v>130.681695512143</v>
      </c>
      <c r="M1132" s="16" t="n">
        <v>0.938009406311276</v>
      </c>
      <c r="N1132" s="16" t="n">
        <v>0.963076164290105</v>
      </c>
      <c r="O1132" s="6" t="str">
        <f aca="false">IF(N1132&lt;0.05,"Yes","No")</f>
        <v>No</v>
      </c>
      <c r="P1132" s="16" t="n">
        <v>-0.00884726315869158</v>
      </c>
      <c r="Q1132" s="16" t="n">
        <v>0.00609541223108139</v>
      </c>
      <c r="R1132" s="16" t="n">
        <v>0.937797676613676</v>
      </c>
      <c r="S1132" s="16" t="n">
        <v>0.537167223896567</v>
      </c>
      <c r="T1132" s="18" t="n">
        <v>6.30583279678613E-005</v>
      </c>
      <c r="U1132" s="16" t="n">
        <v>0.991375338083303</v>
      </c>
      <c r="V1132" s="16" t="n">
        <v>0.99516463703441</v>
      </c>
      <c r="W1132" s="6" t="s">
        <v>510</v>
      </c>
      <c r="X1132" s="16" t="n">
        <v>0</v>
      </c>
      <c r="Y1132" s="16" t="n">
        <v>0.505170878706938</v>
      </c>
      <c r="Z1132" s="16" t="n">
        <f aca="false">(G1132-E1132)/SQRT(H1132^2/D1132+F1132^2/C1132)</f>
        <v>-0.0779218437209088</v>
      </c>
      <c r="AA1132" s="24" t="n">
        <f aca="false">ABS(K1132-Z1132)</f>
        <v>0</v>
      </c>
    </row>
    <row r="1133" customFormat="false" ht="15" hidden="false" customHeight="false" outlineLevel="0" collapsed="false">
      <c r="A1133" s="17" t="n">
        <v>1528</v>
      </c>
      <c r="B1133" s="6" t="s">
        <v>429</v>
      </c>
      <c r="C1133" s="6" t="n">
        <v>93</v>
      </c>
      <c r="D1133" s="6" t="n">
        <v>471</v>
      </c>
      <c r="E1133" s="16" t="n">
        <v>0.184813921490023</v>
      </c>
      <c r="F1133" s="16" t="n">
        <v>0.0314275358968489</v>
      </c>
      <c r="G1133" s="16" t="n">
        <v>0.184495781827125</v>
      </c>
      <c r="H1133" s="16" t="n">
        <v>0.031305675041887</v>
      </c>
      <c r="I1133" s="23" t="n">
        <f aca="false">G1133-E1133</f>
        <v>-0.000318139662898398</v>
      </c>
      <c r="J1133" s="17" t="n">
        <f aca="false">100*(G1133-E1133)/E1133</f>
        <v>-0.172140529421953</v>
      </c>
      <c r="K1133" s="16" t="n">
        <v>-0.0892682823304332</v>
      </c>
      <c r="L1133" s="17" t="n">
        <v>130.600220255491</v>
      </c>
      <c r="M1133" s="16" t="n">
        <v>0.929005450637263</v>
      </c>
      <c r="N1133" s="16" t="n">
        <v>0.96034545120668</v>
      </c>
      <c r="O1133" s="6" t="str">
        <f aca="false">IF(N1133&lt;0.05,"Yes","No")</f>
        <v>No</v>
      </c>
      <c r="P1133" s="16" t="n">
        <v>-0.0101423225701213</v>
      </c>
      <c r="Q1133" s="16" t="n">
        <v>0.00801050745902876</v>
      </c>
      <c r="R1133" s="16" t="n">
        <v>0.928715296714369</v>
      </c>
      <c r="S1133" s="16" t="n">
        <v>0.532336939367171</v>
      </c>
      <c r="T1133" s="18" t="n">
        <v>2.61240276456287E-005</v>
      </c>
      <c r="U1133" s="16" t="n">
        <v>0.996444852722328</v>
      </c>
      <c r="V1133" s="16" t="n">
        <v>0.998061619011246</v>
      </c>
      <c r="W1133" s="6" t="s">
        <v>510</v>
      </c>
      <c r="X1133" s="16" t="n">
        <v>0</v>
      </c>
      <c r="Y1133" s="16" t="n">
        <v>0.505330685112892</v>
      </c>
      <c r="Z1133" s="16" t="n">
        <f aca="false">(G1133-E1133)/SQRT(H1133^2/D1133+F1133^2/C1133)</f>
        <v>-0.089268282330441</v>
      </c>
      <c r="AA1133" s="24" t="n">
        <f aca="false">ABS(K1133-Z1133)</f>
        <v>7.79931674799173E-015</v>
      </c>
    </row>
    <row r="1134" customFormat="false" ht="15" hidden="false" customHeight="false" outlineLevel="0" collapsed="false">
      <c r="A1134" s="17" t="n">
        <v>1529</v>
      </c>
      <c r="B1134" s="6" t="s">
        <v>429</v>
      </c>
      <c r="C1134" s="6" t="n">
        <v>93</v>
      </c>
      <c r="D1134" s="6" t="n">
        <v>471</v>
      </c>
      <c r="E1134" s="16" t="n">
        <v>0.186493762238051</v>
      </c>
      <c r="F1134" s="16" t="n">
        <v>0.0316165647159908</v>
      </c>
      <c r="G1134" s="16" t="n">
        <v>0.18613232689615</v>
      </c>
      <c r="H1134" s="16" t="n">
        <v>0.0314622940001122</v>
      </c>
      <c r="I1134" s="23" t="n">
        <f aca="false">G1134-E1134</f>
        <v>-0.000361435341901195</v>
      </c>
      <c r="J1134" s="17" t="n">
        <f aca="false">100*(G1134-E1134)/E1134</f>
        <v>-0.193805593047042</v>
      </c>
      <c r="K1134" s="16" t="n">
        <v>-0.100827074723711</v>
      </c>
      <c r="L1134" s="17" t="n">
        <v>130.518107802133</v>
      </c>
      <c r="M1134" s="16" t="n">
        <v>0.919842454652286</v>
      </c>
      <c r="N1134" s="16" t="n">
        <v>0.96034545120668</v>
      </c>
      <c r="O1134" s="6" t="str">
        <f aca="false">IF(N1134&lt;0.05,"Yes","No")</f>
        <v>No</v>
      </c>
      <c r="P1134" s="16" t="n">
        <v>-0.011463331104399</v>
      </c>
      <c r="Q1134" s="16" t="n">
        <v>0.0102330916711221</v>
      </c>
      <c r="R1134" s="16" t="n">
        <v>0.919460524022799</v>
      </c>
      <c r="S1134" s="16" t="n">
        <v>0.526244379250714</v>
      </c>
      <c r="T1134" s="18" t="n">
        <v>-1.19210775622963E-005</v>
      </c>
      <c r="U1134" s="16" t="n">
        <v>0.998385651024909</v>
      </c>
      <c r="V1134" s="16" t="n">
        <v>0.999336947500397</v>
      </c>
      <c r="W1134" s="6" t="s">
        <v>510</v>
      </c>
      <c r="X1134" s="16" t="n">
        <v>0</v>
      </c>
      <c r="Y1134" s="16" t="n">
        <v>0.50560463895167</v>
      </c>
      <c r="Z1134" s="16" t="n">
        <f aca="false">(G1134-E1134)/SQRT(H1134^2/D1134+F1134^2/C1134)</f>
        <v>-0.100827074723719</v>
      </c>
      <c r="AA1134" s="24" t="n">
        <f aca="false">ABS(K1134-Z1134)</f>
        <v>7.71605002114484E-015</v>
      </c>
    </row>
    <row r="1135" customFormat="false" ht="15" hidden="false" customHeight="false" outlineLevel="0" collapsed="false">
      <c r="A1135" s="17" t="n">
        <v>1530</v>
      </c>
      <c r="B1135" s="6" t="s">
        <v>429</v>
      </c>
      <c r="C1135" s="6" t="n">
        <v>93</v>
      </c>
      <c r="D1135" s="6" t="n">
        <v>471</v>
      </c>
      <c r="E1135" s="16" t="n">
        <v>0.18818191559084</v>
      </c>
      <c r="F1135" s="16" t="n">
        <v>0.0318033125130429</v>
      </c>
      <c r="G1135" s="16" t="n">
        <v>0.187775993454735</v>
      </c>
      <c r="H1135" s="16" t="n">
        <v>0.0316170925317765</v>
      </c>
      <c r="I1135" s="23" t="n">
        <f aca="false">G1135-E1135</f>
        <v>-0.000405922136105297</v>
      </c>
      <c r="J1135" s="17" t="n">
        <f aca="false">100*(G1135-E1135)/E1135</f>
        <v>-0.215707303664548</v>
      </c>
      <c r="K1135" s="16" t="n">
        <v>-0.112590369998706</v>
      </c>
      <c r="L1135" s="17" t="n">
        <v>130.438218197036</v>
      </c>
      <c r="M1135" s="16" t="n">
        <v>0.910528409572406</v>
      </c>
      <c r="N1135" s="16" t="n">
        <v>0.96034545120668</v>
      </c>
      <c r="O1135" s="6" t="str">
        <f aca="false">IF(N1135&lt;0.05,"Yes","No")</f>
        <v>No</v>
      </c>
      <c r="P1135" s="16" t="n">
        <v>-0.012809170950909</v>
      </c>
      <c r="Q1135" s="16" t="n">
        <v>0.012776951166363</v>
      </c>
      <c r="R1135" s="16" t="n">
        <v>0.910043031414503</v>
      </c>
      <c r="S1135" s="16" t="n">
        <v>0.520502406756162</v>
      </c>
      <c r="T1135" s="18" t="n">
        <v>-5.12457695014191E-005</v>
      </c>
      <c r="U1135" s="16" t="n">
        <v>0.993093626833409</v>
      </c>
      <c r="V1135" s="16" t="n">
        <v>0.99641342405778</v>
      </c>
      <c r="W1135" s="6" t="s">
        <v>510</v>
      </c>
      <c r="X1135" s="16" t="n">
        <v>0</v>
      </c>
      <c r="Y1135" s="16" t="n">
        <v>0.506015569709837</v>
      </c>
      <c r="Z1135" s="16" t="n">
        <f aca="false">(G1135-E1135)/SQRT(H1135^2/D1135+F1135^2/C1135)</f>
        <v>-0.112590369998714</v>
      </c>
      <c r="AA1135" s="24" t="n">
        <f aca="false">ABS(K1135-Z1135)</f>
        <v>7.70217223333702E-015</v>
      </c>
    </row>
    <row r="1136" customFormat="false" ht="15" hidden="false" customHeight="false" outlineLevel="0" collapsed="false">
      <c r="A1136" s="17" t="n">
        <v>1531</v>
      </c>
      <c r="B1136" s="6" t="s">
        <v>429</v>
      </c>
      <c r="C1136" s="6" t="n">
        <v>93</v>
      </c>
      <c r="D1136" s="6" t="n">
        <v>471</v>
      </c>
      <c r="E1136" s="16" t="n">
        <v>0.189875371193373</v>
      </c>
      <c r="F1136" s="16" t="n">
        <v>0.0319878780869742</v>
      </c>
      <c r="G1136" s="16" t="n">
        <v>0.189424094342629</v>
      </c>
      <c r="H1136" s="16" t="n">
        <v>0.031769620599057</v>
      </c>
      <c r="I1136" s="23" t="n">
        <f aca="false">G1136-E1136</f>
        <v>-0.000451276850744503</v>
      </c>
      <c r="J1136" s="17" t="n">
        <f aca="false">100*(G1136-E1136)/E1136</f>
        <v>-0.237670029508415</v>
      </c>
      <c r="K1136" s="16" t="n">
        <v>-0.124467939544372</v>
      </c>
      <c r="L1136" s="17" t="n">
        <v>130.359089376266</v>
      </c>
      <c r="M1136" s="16" t="n">
        <v>0.901136510684155</v>
      </c>
      <c r="N1136" s="16" t="n">
        <v>0.96034545120668</v>
      </c>
      <c r="O1136" s="6" t="str">
        <f aca="false">IF(N1136&lt;0.05,"Yes","No")</f>
        <v>No</v>
      </c>
      <c r="P1136" s="16" t="n">
        <v>-0.014169719815291</v>
      </c>
      <c r="Q1136" s="16" t="n">
        <v>0.0156353539443833</v>
      </c>
      <c r="R1136" s="16" t="n">
        <v>0.900535481886302</v>
      </c>
      <c r="S1136" s="16" t="n">
        <v>0.514921310695812</v>
      </c>
      <c r="T1136" s="18" t="n">
        <v>-9.15083513058932E-005</v>
      </c>
      <c r="U1136" s="16" t="n">
        <v>0.98772549363403</v>
      </c>
      <c r="V1136" s="16" t="n">
        <v>0.994194929286486</v>
      </c>
      <c r="W1136" s="6" t="s">
        <v>510</v>
      </c>
      <c r="X1136" s="16" t="n">
        <v>0</v>
      </c>
      <c r="Y1136" s="16" t="n">
        <v>0.506563477387394</v>
      </c>
      <c r="Z1136" s="16" t="n">
        <f aca="false">(G1136-E1136)/SQRT(H1136^2/D1136+F1136^2/C1136)</f>
        <v>-0.12446793954438</v>
      </c>
      <c r="AA1136" s="24" t="n">
        <f aca="false">ABS(K1136-Z1136)</f>
        <v>7.66053886991358E-015</v>
      </c>
    </row>
    <row r="1137" customFormat="false" ht="15" hidden="false" customHeight="false" outlineLevel="0" collapsed="false">
      <c r="A1137" s="17" t="n">
        <v>1532</v>
      </c>
      <c r="B1137" s="6" t="s">
        <v>429</v>
      </c>
      <c r="C1137" s="6" t="n">
        <v>93</v>
      </c>
      <c r="D1137" s="6" t="n">
        <v>471</v>
      </c>
      <c r="E1137" s="16" t="n">
        <v>0.191556893849886</v>
      </c>
      <c r="F1137" s="16" t="n">
        <v>0.0321681282328773</v>
      </c>
      <c r="G1137" s="16" t="n">
        <v>0.191058544058456</v>
      </c>
      <c r="H1137" s="16" t="n">
        <v>0.031917328685228</v>
      </c>
      <c r="I1137" s="23" t="n">
        <f aca="false">G1137-E1137</f>
        <v>-0.000498349791430125</v>
      </c>
      <c r="J1137" s="17" t="n">
        <f aca="false">100*(G1137-E1137)/E1137</f>
        <v>-0.260157586299483</v>
      </c>
      <c r="K1137" s="16" t="n">
        <v>-0.136702900672272</v>
      </c>
      <c r="L1137" s="17" t="n">
        <v>130.279592973206</v>
      </c>
      <c r="M1137" s="16" t="n">
        <v>0.891476663750853</v>
      </c>
      <c r="N1137" s="16" t="n">
        <v>0.959443766668813</v>
      </c>
      <c r="O1137" s="6" t="str">
        <f aca="false">IF(N1137&lt;0.05,"Yes","No")</f>
        <v>No</v>
      </c>
      <c r="P1137" s="16" t="n">
        <v>-0.0155728251709238</v>
      </c>
      <c r="Q1137" s="16" t="n">
        <v>0.0188851312449001</v>
      </c>
      <c r="R1137" s="16" t="n">
        <v>0.890745526135141</v>
      </c>
      <c r="S1137" s="16" t="n">
        <v>0.509293399546441</v>
      </c>
      <c r="T1137" s="18" t="n">
        <v>-0.000133373566656194</v>
      </c>
      <c r="U1137" s="16" t="n">
        <v>0.98219147104013</v>
      </c>
      <c r="V1137" s="16" t="n">
        <v>0.990678963348686</v>
      </c>
      <c r="W1137" s="6" t="s">
        <v>510</v>
      </c>
      <c r="X1137" s="16" t="n">
        <v>0</v>
      </c>
      <c r="Y1137" s="16" t="n">
        <v>0.506974408145561</v>
      </c>
      <c r="Z1137" s="16" t="n">
        <f aca="false">(G1137-E1137)/SQRT(H1137^2/D1137+F1137^2/C1137)</f>
        <v>-0.136702900672302</v>
      </c>
      <c r="AA1137" s="24" t="n">
        <f aca="false">ABS(K1137-Z1137)</f>
        <v>3.04478664503449E-014</v>
      </c>
    </row>
    <row r="1138" customFormat="false" ht="15" hidden="false" customHeight="false" outlineLevel="0" collapsed="false">
      <c r="A1138" s="17" t="n">
        <v>1533</v>
      </c>
      <c r="B1138" s="6" t="s">
        <v>429</v>
      </c>
      <c r="C1138" s="6" t="n">
        <v>93</v>
      </c>
      <c r="D1138" s="6" t="n">
        <v>471</v>
      </c>
      <c r="E1138" s="16" t="n">
        <v>0.19325656692187</v>
      </c>
      <c r="F1138" s="16" t="n">
        <v>0.0323463503764433</v>
      </c>
      <c r="G1138" s="16" t="n">
        <v>0.192710909241071</v>
      </c>
      <c r="H1138" s="16" t="n">
        <v>0.0320628253922377</v>
      </c>
      <c r="I1138" s="23" t="n">
        <f aca="false">G1138-E1138</f>
        <v>-0.000545657680799089</v>
      </c>
      <c r="J1138" s="17" t="n">
        <f aca="false">100*(G1138-E1138)/E1138</f>
        <v>-0.282348843038119</v>
      </c>
      <c r="K1138" s="16" t="n">
        <v>-0.148878921886968</v>
      </c>
      <c r="L1138" s="17" t="n">
        <v>130.200566565633</v>
      </c>
      <c r="M1138" s="16" t="n">
        <v>0.881879519780586</v>
      </c>
      <c r="N1138" s="16" t="n">
        <v>0.957039706125522</v>
      </c>
      <c r="O1138" s="6" t="str">
        <f aca="false">IF(N1138&lt;0.05,"Yes","No")</f>
        <v>No</v>
      </c>
      <c r="P1138" s="16" t="n">
        <v>-0.0169710114291607</v>
      </c>
      <c r="Q1138" s="16" t="n">
        <v>0.022428521378027</v>
      </c>
      <c r="R1138" s="16" t="n">
        <v>0.881006476036281</v>
      </c>
      <c r="S1138" s="16" t="n">
        <v>0.503786314313362</v>
      </c>
      <c r="T1138" s="18" t="n">
        <v>-0.000175356350189758</v>
      </c>
      <c r="U1138" s="16" t="n">
        <v>0.976689503930666</v>
      </c>
      <c r="V1138" s="16" t="n">
        <v>0.988004454724568</v>
      </c>
      <c r="W1138" s="6" t="s">
        <v>510</v>
      </c>
      <c r="X1138" s="16" t="n">
        <v>0</v>
      </c>
      <c r="Y1138" s="16" t="n">
        <v>0.507385338903728</v>
      </c>
      <c r="Z1138" s="16" t="n">
        <f aca="false">(G1138-E1138)/SQRT(H1138^2/D1138+F1138^2/C1138)</f>
        <v>-0.148878921886983</v>
      </c>
      <c r="AA1138" s="24" t="n">
        <f aca="false">ABS(K1138-Z1138)</f>
        <v>1.51267887105178E-014</v>
      </c>
    </row>
    <row r="1139" customFormat="false" ht="15" hidden="false" customHeight="false" outlineLevel="0" collapsed="false">
      <c r="A1139" s="17" t="n">
        <v>1534</v>
      </c>
      <c r="B1139" s="6" t="s">
        <v>429</v>
      </c>
      <c r="C1139" s="6" t="n">
        <v>93</v>
      </c>
      <c r="D1139" s="6" t="n">
        <v>471</v>
      </c>
      <c r="E1139" s="16" t="n">
        <v>0.194930949678985</v>
      </c>
      <c r="F1139" s="16" t="n">
        <v>0.0325184534866121</v>
      </c>
      <c r="G1139" s="16" t="n">
        <v>0.1943410121205</v>
      </c>
      <c r="H1139" s="16" t="n">
        <v>0.0322043568138196</v>
      </c>
      <c r="I1139" s="23" t="n">
        <f aca="false">G1139-E1139</f>
        <v>-0.000589937558485104</v>
      </c>
      <c r="J1139" s="17" t="n">
        <f aca="false">100*(G1139-E1139)/E1139</f>
        <v>-0.302639247106025</v>
      </c>
      <c r="K1139" s="16" t="n">
        <v>-0.160131952106758</v>
      </c>
      <c r="L1139" s="17" t="n">
        <v>130.12774107813</v>
      </c>
      <c r="M1139" s="16" t="n">
        <v>0.873025437702889</v>
      </c>
      <c r="N1139" s="16" t="n">
        <v>0.955326273236338</v>
      </c>
      <c r="O1139" s="6" t="str">
        <f aca="false">IF(N1139&lt;0.05,"Yes","No")</f>
        <v>No</v>
      </c>
      <c r="P1139" s="16" t="n">
        <v>-0.0182648256018602</v>
      </c>
      <c r="Q1139" s="16" t="n">
        <v>0.025978630383665</v>
      </c>
      <c r="R1139" s="16" t="n">
        <v>0.87201044023564</v>
      </c>
      <c r="S1139" s="16" t="n">
        <v>0.498715172710791</v>
      </c>
      <c r="T1139" s="18" t="n">
        <v>-0.000214267997525978</v>
      </c>
      <c r="U1139" s="16" t="n">
        <v>0.971638883909511</v>
      </c>
      <c r="V1139" s="16" t="n">
        <v>0.985238076782762</v>
      </c>
      <c r="W1139" s="6" t="s">
        <v>510</v>
      </c>
      <c r="X1139" s="16" t="n">
        <v>0</v>
      </c>
      <c r="Y1139" s="16" t="n">
        <v>0.507590804282812</v>
      </c>
      <c r="Z1139" s="16" t="n">
        <f aca="false">(G1139-E1139)/SQRT(H1139^2/D1139+F1139^2/C1139)</f>
        <v>-0.160131952106765</v>
      </c>
      <c r="AA1139" s="24" t="n">
        <f aca="false">ABS(K1139-Z1139)</f>
        <v>7.54951656745106E-015</v>
      </c>
    </row>
    <row r="1140" customFormat="false" ht="15" hidden="false" customHeight="false" outlineLevel="0" collapsed="false">
      <c r="A1140" s="17" t="n">
        <v>1535</v>
      </c>
      <c r="B1140" s="6" t="s">
        <v>429</v>
      </c>
      <c r="C1140" s="6" t="n">
        <v>93</v>
      </c>
      <c r="D1140" s="6" t="n">
        <v>471</v>
      </c>
      <c r="E1140" s="16" t="n">
        <v>0.196613892271955</v>
      </c>
      <c r="F1140" s="16" t="n">
        <v>0.0326879098318909</v>
      </c>
      <c r="G1140" s="16" t="n">
        <v>0.195977110186327</v>
      </c>
      <c r="H1140" s="16" t="n">
        <v>0.0323430366658632</v>
      </c>
      <c r="I1140" s="23" t="n">
        <f aca="false">G1140-E1140</f>
        <v>-0.000636782085627702</v>
      </c>
      <c r="J1140" s="17" t="n">
        <f aca="false">100*(G1140-E1140)/E1140</f>
        <v>-0.323874411044623</v>
      </c>
      <c r="K1140" s="16" t="n">
        <v>-0.171976428138084</v>
      </c>
      <c r="L1140" s="17" t="n">
        <v>130.05517998671</v>
      </c>
      <c r="M1140" s="16" t="n">
        <v>0.863723377786191</v>
      </c>
      <c r="N1140" s="16" t="n">
        <v>0.94996824190873</v>
      </c>
      <c r="O1140" s="6" t="str">
        <f aca="false">IF(N1140&lt;0.05,"Yes","No")</f>
        <v>No</v>
      </c>
      <c r="P1140" s="16" t="n">
        <v>-0.0196276831145608</v>
      </c>
      <c r="Q1140" s="16" t="n">
        <v>0.0300001389958987</v>
      </c>
      <c r="R1140" s="16" t="n">
        <v>0.862552278089987</v>
      </c>
      <c r="S1140" s="16" t="n">
        <v>0.493767103174677</v>
      </c>
      <c r="T1140" s="18" t="n">
        <v>-0.00025565652353996</v>
      </c>
      <c r="U1140" s="16" t="n">
        <v>0.966303814412741</v>
      </c>
      <c r="V1140" s="16" t="n">
        <v>0.982198507054267</v>
      </c>
      <c r="W1140" s="6" t="s">
        <v>510</v>
      </c>
      <c r="X1140" s="16" t="n">
        <v>0</v>
      </c>
      <c r="Y1140" s="16" t="n">
        <v>0.507704951715636</v>
      </c>
      <c r="Z1140" s="16" t="n">
        <f aca="false">(G1140-E1140)/SQRT(H1140^2/D1140+F1140^2/C1140)</f>
        <v>-0.171976428138076</v>
      </c>
      <c r="AA1140" s="24" t="n">
        <f aca="false">ABS(K1140-Z1140)</f>
        <v>7.46624984060418E-015</v>
      </c>
    </row>
    <row r="1141" customFormat="false" ht="15" hidden="false" customHeight="false" outlineLevel="0" collapsed="false">
      <c r="A1141" s="17" t="n">
        <v>1536</v>
      </c>
      <c r="B1141" s="6" t="s">
        <v>429</v>
      </c>
      <c r="C1141" s="6" t="n">
        <v>93</v>
      </c>
      <c r="D1141" s="6" t="n">
        <v>471</v>
      </c>
      <c r="E1141" s="16" t="n">
        <v>0.198301064551518</v>
      </c>
      <c r="F1141" s="16" t="n">
        <v>0.0328553404660451</v>
      </c>
      <c r="G1141" s="16" t="n">
        <v>0.197617225380587</v>
      </c>
      <c r="H1141" s="16" t="n">
        <v>0.0324787765366929</v>
      </c>
      <c r="I1141" s="23" t="n">
        <f aca="false">G1141-E1141</f>
        <v>-0.000683839170930789</v>
      </c>
      <c r="J1141" s="17" t="n">
        <f aca="false">100*(G1141-E1141)/E1141</f>
        <v>-0.344848966130049</v>
      </c>
      <c r="K1141" s="16" t="n">
        <v>-0.183771423973543</v>
      </c>
      <c r="L1141" s="17" t="n">
        <v>129.981125047131</v>
      </c>
      <c r="M1141" s="16" t="n">
        <v>0.854479150986883</v>
      </c>
      <c r="N1141" s="16" t="n">
        <v>0.945476677027823</v>
      </c>
      <c r="O1141" s="6" t="str">
        <f aca="false">IF(N1141&lt;0.05,"Yes","No")</f>
        <v>No</v>
      </c>
      <c r="P1141" s="16" t="n">
        <v>-0.0209868188055188</v>
      </c>
      <c r="Q1141" s="16" t="n">
        <v>0.0342987598391228</v>
      </c>
      <c r="R1141" s="16" t="n">
        <v>0.853139578547367</v>
      </c>
      <c r="S1141" s="16" t="n">
        <v>0.489017214617047</v>
      </c>
      <c r="T1141" s="18" t="n">
        <v>-0.000297054272212884</v>
      </c>
      <c r="U1141" s="16" t="n">
        <v>0.961009022072659</v>
      </c>
      <c r="V1141" s="16" t="n">
        <v>0.978831091983354</v>
      </c>
      <c r="W1141" s="6" t="s">
        <v>510</v>
      </c>
      <c r="X1141" s="16" t="n">
        <v>0</v>
      </c>
      <c r="Y1141" s="16" t="n">
        <v>0.508161541446933</v>
      </c>
      <c r="Z1141" s="16" t="n">
        <f aca="false">(G1141-E1141)/SQRT(H1141^2/D1141+F1141^2/C1141)</f>
        <v>-0.183771423973536</v>
      </c>
      <c r="AA1141" s="24" t="n">
        <f aca="false">ABS(K1141-Z1141)</f>
        <v>7.41073868937292E-015</v>
      </c>
    </row>
    <row r="1142" customFormat="false" ht="15" hidden="false" customHeight="false" outlineLevel="0" collapsed="false">
      <c r="A1142" s="17" t="n">
        <v>1537</v>
      </c>
      <c r="B1142" s="6" t="s">
        <v>429</v>
      </c>
      <c r="C1142" s="6" t="n">
        <v>93</v>
      </c>
      <c r="D1142" s="6" t="n">
        <v>471</v>
      </c>
      <c r="E1142" s="16" t="n">
        <v>0.199967707677554</v>
      </c>
      <c r="F1142" s="16" t="n">
        <v>0.0330182354039216</v>
      </c>
      <c r="G1142" s="16" t="n">
        <v>0.199238716417058</v>
      </c>
      <c r="H1142" s="16" t="n">
        <v>0.0326112757840142</v>
      </c>
      <c r="I1142" s="23" t="n">
        <f aca="false">G1142-E1142</f>
        <v>-0.000728991260496581</v>
      </c>
      <c r="J1142" s="17" t="n">
        <f aca="false">100*(G1142-E1142)/E1142</f>
        <v>-0.364554491804283</v>
      </c>
      <c r="K1142" s="16" t="n">
        <v>-0.194966420997721</v>
      </c>
      <c r="L1142" s="17" t="n">
        <v>129.910946950053</v>
      </c>
      <c r="M1142" s="16" t="n">
        <v>0.845723820483769</v>
      </c>
      <c r="N1142" s="16" t="n">
        <v>0.942570382561296</v>
      </c>
      <c r="O1142" s="6" t="str">
        <f aca="false">IF(N1142&lt;0.05,"Yes","No")</f>
        <v>No</v>
      </c>
      <c r="P1142" s="16" t="n">
        <v>-0.0222783699592476</v>
      </c>
      <c r="Q1142" s="16" t="n">
        <v>0.0386502239495512</v>
      </c>
      <c r="R1142" s="16" t="n">
        <v>0.844214301576586</v>
      </c>
      <c r="S1142" s="16" t="n">
        <v>0.484476167795665</v>
      </c>
      <c r="T1142" s="18" t="n">
        <v>-0.000336806052064461</v>
      </c>
      <c r="U1142" s="16" t="n">
        <v>0.95596866900023</v>
      </c>
      <c r="V1142" s="16" t="n">
        <v>0.976417196679379</v>
      </c>
      <c r="W1142" s="6" t="s">
        <v>510</v>
      </c>
      <c r="X1142" s="16" t="n">
        <v>0</v>
      </c>
      <c r="Y1142" s="16" t="n">
        <v>0.508161541446933</v>
      </c>
      <c r="Z1142" s="16" t="n">
        <f aca="false">(G1142-E1142)/SQRT(H1142^2/D1142+F1142^2/C1142)</f>
        <v>-0.194966420997721</v>
      </c>
      <c r="AA1142" s="24" t="n">
        <f aca="false">ABS(K1142-Z1142)</f>
        <v>0</v>
      </c>
    </row>
    <row r="1143" customFormat="false" ht="15" hidden="false" customHeight="false" outlineLevel="0" collapsed="false">
      <c r="A1143" s="17" t="n">
        <v>1538</v>
      </c>
      <c r="B1143" s="6" t="s">
        <v>429</v>
      </c>
      <c r="C1143" s="6" t="n">
        <v>93</v>
      </c>
      <c r="D1143" s="6" t="n">
        <v>471</v>
      </c>
      <c r="E1143" s="16" t="n">
        <v>0.201666716606386</v>
      </c>
      <c r="F1143" s="16" t="n">
        <v>0.0331809186859377</v>
      </c>
      <c r="G1143" s="16" t="n">
        <v>0.200887307935966</v>
      </c>
      <c r="H1143" s="16" t="n">
        <v>0.0327426866468716</v>
      </c>
      <c r="I1143" s="23" t="n">
        <f aca="false">G1143-E1143</f>
        <v>-0.000779408670420395</v>
      </c>
      <c r="J1143" s="17" t="n">
        <f aca="false">100*(G1143-E1143)/E1143</f>
        <v>-0.386483542518148</v>
      </c>
      <c r="K1143" s="16" t="n">
        <v>-0.207458295335376</v>
      </c>
      <c r="L1143" s="17" t="n">
        <v>129.839380096908</v>
      </c>
      <c r="M1143" s="16" t="n">
        <v>0.835976989857896</v>
      </c>
      <c r="N1143" s="16" t="n">
        <v>0.93824126906594</v>
      </c>
      <c r="O1143" s="6" t="str">
        <f aca="false">IF(N1143&lt;0.05,"Yes","No")</f>
        <v>No</v>
      </c>
      <c r="P1143" s="16" t="n">
        <v>-0.023720011924098</v>
      </c>
      <c r="Q1143" s="16" t="n">
        <v>0.0438142112026102</v>
      </c>
      <c r="R1143" s="16" t="n">
        <v>0.834275504909972</v>
      </c>
      <c r="S1143" s="16" t="n">
        <v>0.480198564384112</v>
      </c>
      <c r="T1143" s="18" t="n">
        <v>-0.000382198143037011</v>
      </c>
      <c r="U1143" s="16" t="n">
        <v>0.950233451646087</v>
      </c>
      <c r="V1143" s="16" t="n">
        <v>0.972450307797579</v>
      </c>
      <c r="W1143" s="6" t="s">
        <v>510</v>
      </c>
      <c r="X1143" s="16" t="n">
        <v>0</v>
      </c>
      <c r="Y1143" s="16" t="n">
        <v>0.508321347852887</v>
      </c>
      <c r="Z1143" s="16" t="n">
        <f aca="false">(G1143-E1143)/SQRT(H1143^2/D1143+F1143^2/C1143)</f>
        <v>-0.207458295335383</v>
      </c>
      <c r="AA1143" s="24" t="n">
        <f aca="false">ABS(K1143-Z1143)</f>
        <v>7.35522753814166E-015</v>
      </c>
    </row>
    <row r="1144" customFormat="false" ht="15" hidden="false" customHeight="false" outlineLevel="0" collapsed="false">
      <c r="A1144" s="17" t="n">
        <v>1539</v>
      </c>
      <c r="B1144" s="6" t="s">
        <v>429</v>
      </c>
      <c r="C1144" s="6" t="n">
        <v>93</v>
      </c>
      <c r="D1144" s="6" t="n">
        <v>471</v>
      </c>
      <c r="E1144" s="16" t="n">
        <v>0.203347952295375</v>
      </c>
      <c r="F1144" s="16" t="n">
        <v>0.0333391385326148</v>
      </c>
      <c r="G1144" s="16" t="n">
        <v>0.202519648172547</v>
      </c>
      <c r="H1144" s="16" t="n">
        <v>0.0328699794358032</v>
      </c>
      <c r="I1144" s="23" t="n">
        <f aca="false">G1144-E1144</f>
        <v>-0.000828304122828499</v>
      </c>
      <c r="J1144" s="17" t="n">
        <f aca="false">100*(G1144-E1144)/E1144</f>
        <v>-0.407333397498558</v>
      </c>
      <c r="K1144" s="16" t="n">
        <v>-0.219457688134145</v>
      </c>
      <c r="L1144" s="17" t="n">
        <v>129.769272830342</v>
      </c>
      <c r="M1144" s="16" t="n">
        <v>0.826638355881847</v>
      </c>
      <c r="N1144" s="16" t="n">
        <v>0.932242182344477</v>
      </c>
      <c r="O1144" s="6" t="str">
        <f aca="false">IF(N1144&lt;0.05,"Yes","No")</f>
        <v>No</v>
      </c>
      <c r="P1144" s="16" t="n">
        <v>-0.0251067548690972</v>
      </c>
      <c r="Q1144" s="16" t="n">
        <v>0.04908698479582</v>
      </c>
      <c r="R1144" s="16" t="n">
        <v>0.824740150552783</v>
      </c>
      <c r="S1144" s="16" t="n">
        <v>0.476211321754235</v>
      </c>
      <c r="T1144" s="18" t="n">
        <v>-0.000425971568463366</v>
      </c>
      <c r="U1144" s="16" t="n">
        <v>0.944746736219454</v>
      </c>
      <c r="V1144" s="16" t="n">
        <v>0.971092413305809</v>
      </c>
      <c r="W1144" s="6" t="s">
        <v>510</v>
      </c>
      <c r="X1144" s="16" t="n">
        <v>0</v>
      </c>
      <c r="Y1144" s="16" t="n">
        <v>0.508755108097619</v>
      </c>
      <c r="Z1144" s="16" t="n">
        <f aca="false">(G1144-E1144)/SQRT(H1144^2/D1144+F1144^2/C1144)</f>
        <v>-0.21945768813413</v>
      </c>
      <c r="AA1144" s="24" t="n">
        <f aca="false">ABS(K1144-Z1144)</f>
        <v>1.46826995006677E-014</v>
      </c>
    </row>
    <row r="1145" customFormat="false" ht="15" hidden="false" customHeight="false" outlineLevel="0" collapsed="false">
      <c r="A1145" s="17" t="n">
        <v>1540</v>
      </c>
      <c r="B1145" s="6" t="s">
        <v>429</v>
      </c>
      <c r="C1145" s="6" t="n">
        <v>93</v>
      </c>
      <c r="D1145" s="6" t="n">
        <v>471</v>
      </c>
      <c r="E1145" s="16" t="n">
        <v>0.205018713749865</v>
      </c>
      <c r="F1145" s="16" t="n">
        <v>0.0334937383270289</v>
      </c>
      <c r="G1145" s="16" t="n">
        <v>0.204142181863198</v>
      </c>
      <c r="H1145" s="16" t="n">
        <v>0.0329929614276139</v>
      </c>
      <c r="I1145" s="23" t="n">
        <f aca="false">G1145-E1145</f>
        <v>-0.000876531886667503</v>
      </c>
      <c r="J1145" s="17" t="n">
        <f aca="false">100*(G1145-E1145)/E1145</f>
        <v>-0.427537501643349</v>
      </c>
      <c r="K1145" s="16" t="n">
        <v>-0.231196779159266</v>
      </c>
      <c r="L1145" s="17" t="n">
        <v>129.698100270831</v>
      </c>
      <c r="M1145" s="16" t="n">
        <v>0.817526263516141</v>
      </c>
      <c r="N1145" s="16" t="n">
        <v>0.926941543252786</v>
      </c>
      <c r="O1145" s="6" t="str">
        <f aca="false">IF(N1145&lt;0.05,"Yes","No")</f>
        <v>No</v>
      </c>
      <c r="P1145" s="16" t="n">
        <v>-0.0264655931097066</v>
      </c>
      <c r="Q1145" s="16" t="n">
        <v>0.0545441846150031</v>
      </c>
      <c r="R1145" s="16" t="n">
        <v>0.815421748125891</v>
      </c>
      <c r="S1145" s="16" t="n">
        <v>0.47200343530326</v>
      </c>
      <c r="T1145" s="18" t="n">
        <v>-0.000469123352877365</v>
      </c>
      <c r="U1145" s="16" t="n">
        <v>0.939373417866831</v>
      </c>
      <c r="V1145" s="16" t="n">
        <v>0.968297588278484</v>
      </c>
      <c r="W1145" s="6" t="s">
        <v>510</v>
      </c>
      <c r="X1145" s="16" t="n">
        <v>0</v>
      </c>
      <c r="Y1145" s="16" t="n">
        <v>0.509211697828916</v>
      </c>
      <c r="Z1145" s="16" t="n">
        <f aca="false">(G1145-E1145)/SQRT(H1145^2/D1145+F1145^2/C1145)</f>
        <v>-0.231196779159274</v>
      </c>
      <c r="AA1145" s="24" t="n">
        <f aca="false">ABS(K1145-Z1145)</f>
        <v>7.2997163869104E-015</v>
      </c>
    </row>
    <row r="1146" customFormat="false" ht="15" hidden="false" customHeight="false" outlineLevel="0" collapsed="false">
      <c r="A1146" s="17" t="n">
        <v>1541</v>
      </c>
      <c r="B1146" s="6" t="s">
        <v>429</v>
      </c>
      <c r="C1146" s="6" t="n">
        <v>93</v>
      </c>
      <c r="D1146" s="6" t="n">
        <v>471</v>
      </c>
      <c r="E1146" s="16" t="n">
        <v>0.206687452171439</v>
      </c>
      <c r="F1146" s="16" t="n">
        <v>0.0336449114282042</v>
      </c>
      <c r="G1146" s="16" t="n">
        <v>0.205761814003537</v>
      </c>
      <c r="H1146" s="16" t="n">
        <v>0.0331143630442225</v>
      </c>
      <c r="I1146" s="23" t="n">
        <f aca="false">G1146-E1146</f>
        <v>-0.000925638167901088</v>
      </c>
      <c r="J1146" s="17" t="n">
        <f aca="false">100*(G1146-E1146)/E1146</f>
        <v>-0.447844394120893</v>
      </c>
      <c r="K1146" s="16" t="n">
        <v>-0.243084628270888</v>
      </c>
      <c r="L1146" s="17" t="n">
        <v>129.63196204015</v>
      </c>
      <c r="M1146" s="16" t="n">
        <v>0.808324063953269</v>
      </c>
      <c r="N1146" s="16" t="n">
        <v>0.921980922022703</v>
      </c>
      <c r="O1146" s="6" t="str">
        <f aca="false">IF(N1146&lt;0.05,"Yes","No")</f>
        <v>No</v>
      </c>
      <c r="P1146" s="16" t="n">
        <v>-0.0278419387847816</v>
      </c>
      <c r="Q1146" s="16" t="n">
        <v>0.0603648519604175</v>
      </c>
      <c r="R1146" s="16" t="n">
        <v>0.806009901537846</v>
      </c>
      <c r="S1146" s="16" t="n">
        <v>0.468292882366632</v>
      </c>
      <c r="T1146" s="18" t="n">
        <v>-0.000513327261479265</v>
      </c>
      <c r="U1146" s="16" t="n">
        <v>0.933903203313255</v>
      </c>
      <c r="V1146" s="16" t="n">
        <v>0.965140496882021</v>
      </c>
      <c r="W1146" s="6" t="s">
        <v>510</v>
      </c>
      <c r="X1146" s="16" t="n">
        <v>0</v>
      </c>
      <c r="Y1146" s="16" t="n">
        <v>0.509143209369221</v>
      </c>
      <c r="Z1146" s="16" t="n">
        <f aca="false">(G1146-E1146)/SQRT(H1146^2/D1146+F1146^2/C1146)</f>
        <v>-0.243084628270888</v>
      </c>
      <c r="AA1146" s="24" t="n">
        <f aca="false">ABS(K1146-Z1146)</f>
        <v>0</v>
      </c>
    </row>
    <row r="1147" customFormat="false" ht="15" hidden="false" customHeight="false" outlineLevel="0" collapsed="false">
      <c r="A1147" s="17" t="n">
        <v>1542</v>
      </c>
      <c r="B1147" s="6" t="s">
        <v>429</v>
      </c>
      <c r="C1147" s="6" t="n">
        <v>93</v>
      </c>
      <c r="D1147" s="6" t="n">
        <v>471</v>
      </c>
      <c r="E1147" s="16" t="n">
        <v>0.208357901662909</v>
      </c>
      <c r="F1147" s="16" t="n">
        <v>0.0337931616345901</v>
      </c>
      <c r="G1147" s="16" t="n">
        <v>0.207380933714774</v>
      </c>
      <c r="H1147" s="16" t="n">
        <v>0.0332334854822365</v>
      </c>
      <c r="I1147" s="23" t="n">
        <f aca="false">G1147-E1147</f>
        <v>-0.000976967948135094</v>
      </c>
      <c r="J1147" s="17" t="n">
        <f aca="false">100*(G1147-E1147)/E1147</f>
        <v>-0.468889319933582</v>
      </c>
      <c r="K1147" s="16" t="n">
        <v>-0.255471979474327</v>
      </c>
      <c r="L1147" s="17" t="n">
        <v>129.567902449397</v>
      </c>
      <c r="M1147" s="16" t="n">
        <v>0.798763687947784</v>
      </c>
      <c r="N1147" s="16" t="n">
        <v>0.91789251386591</v>
      </c>
      <c r="O1147" s="6" t="str">
        <f aca="false">IF(N1147&lt;0.05,"Yes","No")</f>
        <v>No</v>
      </c>
      <c r="P1147" s="16" t="n">
        <v>-0.0292765693186711</v>
      </c>
      <c r="Q1147" s="16" t="n">
        <v>0.0667460484365393</v>
      </c>
      <c r="R1147" s="16" t="n">
        <v>0.796229405856757</v>
      </c>
      <c r="S1147" s="16" t="n">
        <v>0.464774570151489</v>
      </c>
      <c r="T1147" s="18" t="n">
        <v>-0.0005599056425073</v>
      </c>
      <c r="U1147" s="16" t="n">
        <v>0.92816590292972</v>
      </c>
      <c r="V1147" s="16" t="n">
        <v>0.962551595733057</v>
      </c>
      <c r="W1147" s="6" t="s">
        <v>510</v>
      </c>
      <c r="X1147" s="16" t="n">
        <v>0</v>
      </c>
      <c r="Y1147" s="16" t="n">
        <v>0.50937150423487</v>
      </c>
      <c r="Z1147" s="16" t="n">
        <f aca="false">(G1147-E1147)/SQRT(H1147^2/D1147+F1147^2/C1147)</f>
        <v>-0.255471979474327</v>
      </c>
      <c r="AA1147" s="24" t="n">
        <f aca="false">ABS(K1147-Z1147)</f>
        <v>0</v>
      </c>
    </row>
    <row r="1148" customFormat="false" ht="15" hidden="false" customHeight="false" outlineLevel="0" collapsed="false">
      <c r="A1148" s="17" t="n">
        <v>1543</v>
      </c>
      <c r="B1148" s="6" t="s">
        <v>429</v>
      </c>
      <c r="C1148" s="6" t="n">
        <v>93</v>
      </c>
      <c r="D1148" s="6" t="n">
        <v>471</v>
      </c>
      <c r="E1148" s="16" t="n">
        <v>0.210024684186905</v>
      </c>
      <c r="F1148" s="16" t="n">
        <v>0.0339376894101575</v>
      </c>
      <c r="G1148" s="16" t="n">
        <v>0.208998679387089</v>
      </c>
      <c r="H1148" s="16" t="n">
        <v>0.0333495440649701</v>
      </c>
      <c r="I1148" s="23" t="n">
        <f aca="false">G1148-E1148</f>
        <v>-0.0010260047998161</v>
      </c>
      <c r="J1148" s="17" t="n">
        <f aca="false">100*(G1148-E1148)/E1148</f>
        <v>-0.488516292162611</v>
      </c>
      <c r="K1148" s="16" t="n">
        <v>-0.267185752430962</v>
      </c>
      <c r="L1148" s="17" t="n">
        <v>129.505875201361</v>
      </c>
      <c r="M1148" s="16" t="n">
        <v>0.78975115886054</v>
      </c>
      <c r="N1148" s="16" t="n">
        <v>0.913312370633501</v>
      </c>
      <c r="O1148" s="6" t="str">
        <f aca="false">IF(N1148&lt;0.05,"Yes","No")</f>
        <v>No</v>
      </c>
      <c r="P1148" s="16" t="n">
        <v>-0.0306350136901515</v>
      </c>
      <c r="Q1148" s="16" t="n">
        <v>0.0730838384362628</v>
      </c>
      <c r="R1148" s="16" t="n">
        <v>0.786997766886982</v>
      </c>
      <c r="S1148" s="16" t="n">
        <v>0.461476011948814</v>
      </c>
      <c r="T1148" s="18" t="n">
        <v>-0.000604098285172421</v>
      </c>
      <c r="U1148" s="16" t="n">
        <v>0.922766466488898</v>
      </c>
      <c r="V1148" s="16" t="n">
        <v>0.960047635761952</v>
      </c>
      <c r="W1148" s="6" t="s">
        <v>510</v>
      </c>
      <c r="X1148" s="16" t="n">
        <v>0</v>
      </c>
      <c r="Y1148" s="16" t="n">
        <v>0.509462822181129</v>
      </c>
      <c r="Z1148" s="16" t="n">
        <f aca="false">(G1148-E1148)/SQRT(H1148^2/D1148+F1148^2/C1148)</f>
        <v>-0.267185752430962</v>
      </c>
      <c r="AA1148" s="24" t="n">
        <f aca="false">ABS(K1148-Z1148)</f>
        <v>0</v>
      </c>
    </row>
    <row r="1149" customFormat="false" ht="15" hidden="false" customHeight="false" outlineLevel="0" collapsed="false">
      <c r="A1149" s="17" t="n">
        <v>1544</v>
      </c>
      <c r="B1149" s="6" t="s">
        <v>429</v>
      </c>
      <c r="C1149" s="6" t="n">
        <v>93</v>
      </c>
      <c r="D1149" s="6" t="n">
        <v>471</v>
      </c>
      <c r="E1149" s="16" t="n">
        <v>0.211685881178866</v>
      </c>
      <c r="F1149" s="16" t="n">
        <v>0.0340779023933885</v>
      </c>
      <c r="G1149" s="16" t="n">
        <v>0.210610882301999</v>
      </c>
      <c r="H1149" s="16" t="n">
        <v>0.0334626447417306</v>
      </c>
      <c r="I1149" s="23" t="n">
        <f aca="false">G1149-E1149</f>
        <v>-0.00107499887686749</v>
      </c>
      <c r="J1149" s="17" t="n">
        <f aca="false">100*(G1149-E1149)/E1149</f>
        <v>-0.50782738597439</v>
      </c>
      <c r="K1149" s="16" t="n">
        <v>-0.278825556109446</v>
      </c>
      <c r="L1149" s="17" t="n">
        <v>129.447456153031</v>
      </c>
      <c r="M1149" s="16" t="n">
        <v>0.780823643505341</v>
      </c>
      <c r="N1149" s="16" t="n">
        <v>0.909878244594965</v>
      </c>
      <c r="O1149" s="6" t="str">
        <f aca="false">IF(N1149&lt;0.05,"Yes","No")</f>
        <v>No</v>
      </c>
      <c r="P1149" s="16" t="n">
        <v>-0.031985440065826</v>
      </c>
      <c r="Q1149" s="16" t="n">
        <v>0.0796690891389188</v>
      </c>
      <c r="R1149" s="16" t="n">
        <v>0.777850267206283</v>
      </c>
      <c r="S1149" s="16" t="n">
        <v>0.457980500720352</v>
      </c>
      <c r="T1149" s="18" t="n">
        <v>-0.000648358220694514</v>
      </c>
      <c r="U1149" s="16" t="n">
        <v>0.917389594278492</v>
      </c>
      <c r="V1149" s="16" t="n">
        <v>0.957969949094986</v>
      </c>
      <c r="W1149" s="6" t="s">
        <v>510</v>
      </c>
      <c r="X1149" s="16" t="n">
        <v>0</v>
      </c>
      <c r="Y1149" s="16" t="n">
        <v>0.509645458073648</v>
      </c>
      <c r="Z1149" s="16" t="n">
        <f aca="false">(G1149-E1149)/SQRT(H1149^2/D1149+F1149^2/C1149)</f>
        <v>-0.278825556109446</v>
      </c>
      <c r="AA1149" s="24" t="n">
        <f aca="false">ABS(K1149-Z1149)</f>
        <v>0</v>
      </c>
    </row>
    <row r="1150" customFormat="false" ht="15" hidden="false" customHeight="false" outlineLevel="0" collapsed="false">
      <c r="A1150" s="17" t="n">
        <v>1545</v>
      </c>
      <c r="B1150" s="6" t="s">
        <v>429</v>
      </c>
      <c r="C1150" s="6" t="n">
        <v>93</v>
      </c>
      <c r="D1150" s="6" t="n">
        <v>471</v>
      </c>
      <c r="E1150" s="16" t="n">
        <v>0.213338063769443</v>
      </c>
      <c r="F1150" s="16" t="n">
        <v>0.0342159703675159</v>
      </c>
      <c r="G1150" s="16" t="n">
        <v>0.21221671612526</v>
      </c>
      <c r="H1150" s="16" t="n">
        <v>0.0335731221757149</v>
      </c>
      <c r="I1150" s="23" t="n">
        <f aca="false">G1150-E1150</f>
        <v>-0.00112134764418359</v>
      </c>
      <c r="J1150" s="17" t="n">
        <f aca="false">100*(G1150-E1150)/E1150</f>
        <v>-0.525620053154435</v>
      </c>
      <c r="K1150" s="16" t="n">
        <v>-0.289708146875741</v>
      </c>
      <c r="L1150" s="17" t="n">
        <v>129.388345676374</v>
      </c>
      <c r="M1150" s="16" t="n">
        <v>0.772503258820583</v>
      </c>
      <c r="N1150" s="16" t="n">
        <v>0.904341595664518</v>
      </c>
      <c r="O1150" s="6" t="str">
        <f aca="false">IF(N1150&lt;0.05,"Yes","No")</f>
        <v>No</v>
      </c>
      <c r="P1150" s="16" t="n">
        <v>-0.0332505111813153</v>
      </c>
      <c r="Q1150" s="16" t="n">
        <v>0.0860957758703253</v>
      </c>
      <c r="R1150" s="16" t="n">
        <v>0.769308834472432</v>
      </c>
      <c r="S1150" s="16" t="n">
        <v>0.453441041913034</v>
      </c>
      <c r="T1150" s="18" t="n">
        <v>-0.000689979990980326</v>
      </c>
      <c r="U1150" s="16" t="n">
        <v>0.912375546298656</v>
      </c>
      <c r="V1150" s="16" t="n">
        <v>0.956119289699885</v>
      </c>
      <c r="W1150" s="6" t="s">
        <v>510</v>
      </c>
      <c r="X1150" s="16" t="n">
        <v>0</v>
      </c>
      <c r="Y1150" s="16" t="n">
        <v>0.509919411912426</v>
      </c>
      <c r="Z1150" s="16" t="n">
        <f aca="false">(G1150-E1150)/SQRT(H1150^2/D1150+F1150^2/C1150)</f>
        <v>-0.289708146875734</v>
      </c>
      <c r="AA1150" s="24" t="n">
        <f aca="false">ABS(K1150-Z1150)</f>
        <v>7.16093850883226E-015</v>
      </c>
    </row>
    <row r="1151" customFormat="false" ht="15" hidden="false" customHeight="false" outlineLevel="0" collapsed="false">
      <c r="A1151" s="17" t="n">
        <v>1546</v>
      </c>
      <c r="B1151" s="6" t="s">
        <v>429</v>
      </c>
      <c r="C1151" s="6" t="n">
        <v>93</v>
      </c>
      <c r="D1151" s="6" t="n">
        <v>471</v>
      </c>
      <c r="E1151" s="16" t="n">
        <v>0.214990377105692</v>
      </c>
      <c r="F1151" s="16" t="n">
        <v>0.0343512207785224</v>
      </c>
      <c r="G1151" s="16" t="n">
        <v>0.213824992093817</v>
      </c>
      <c r="H1151" s="16" t="n">
        <v>0.0336809270079281</v>
      </c>
      <c r="I1151" s="23" t="n">
        <f aca="false">G1151-E1151</f>
        <v>-0.00116538501187521</v>
      </c>
      <c r="J1151" s="17" t="n">
        <f aca="false">100*(G1151-E1151)/E1151</f>
        <v>-0.542063801907884</v>
      </c>
      <c r="K1151" s="16" t="n">
        <v>-0.299935445101528</v>
      </c>
      <c r="L1151" s="17" t="n">
        <v>129.329972876555</v>
      </c>
      <c r="M1151" s="16" t="n">
        <v>0.764707935545235</v>
      </c>
      <c r="N1151" s="16" t="n">
        <v>0.900303003782805</v>
      </c>
      <c r="O1151" s="6" t="str">
        <f aca="false">IF(N1151&lt;0.05,"Yes","No")</f>
        <v>No</v>
      </c>
      <c r="P1151" s="16" t="n">
        <v>-0.0344414084409195</v>
      </c>
      <c r="Q1151" s="16" t="n">
        <v>0.0923734145766238</v>
      </c>
      <c r="R1151" s="16" t="n">
        <v>0.761293752641109</v>
      </c>
      <c r="S1151" s="16" t="n">
        <v>0.449004418622398</v>
      </c>
      <c r="T1151" s="18" t="n">
        <v>-0.000729241877785259</v>
      </c>
      <c r="U1151" s="16" t="n">
        <v>0.907683785428436</v>
      </c>
      <c r="V1151" s="16" t="n">
        <v>0.954954247964519</v>
      </c>
      <c r="W1151" s="6" t="s">
        <v>510</v>
      </c>
      <c r="X1151" s="16" t="n">
        <v>0</v>
      </c>
      <c r="Y1151" s="16" t="n">
        <v>0.510102047804945</v>
      </c>
      <c r="Z1151" s="16" t="n">
        <f aca="false">(G1151-E1151)/SQRT(H1151^2/D1151+F1151^2/C1151)</f>
        <v>-0.299935445101528</v>
      </c>
      <c r="AA1151" s="24" t="n">
        <f aca="false">ABS(K1151-Z1151)</f>
        <v>0</v>
      </c>
    </row>
    <row r="1152" customFormat="false" ht="15" hidden="false" customHeight="false" outlineLevel="0" collapsed="false">
      <c r="A1152" s="17" t="n">
        <v>1547</v>
      </c>
      <c r="B1152" s="6" t="s">
        <v>429</v>
      </c>
      <c r="C1152" s="6" t="n">
        <v>93</v>
      </c>
      <c r="D1152" s="6" t="n">
        <v>471</v>
      </c>
      <c r="E1152" s="16" t="n">
        <v>0.216641126300699</v>
      </c>
      <c r="F1152" s="16" t="n">
        <v>0.0344834180666543</v>
      </c>
      <c r="G1152" s="16" t="n">
        <v>0.215430148088249</v>
      </c>
      <c r="H1152" s="16" t="n">
        <v>0.0337861987261866</v>
      </c>
      <c r="I1152" s="23" t="n">
        <f aca="false">G1152-E1152</f>
        <v>-0.00121097821245031</v>
      </c>
      <c r="J1152" s="17" t="n">
        <f aca="false">100*(G1152-E1152)/E1152</f>
        <v>-0.558978912789377</v>
      </c>
      <c r="K1152" s="16" t="n">
        <v>-0.310510607073042</v>
      </c>
      <c r="L1152" s="17" t="n">
        <v>129.273177034685</v>
      </c>
      <c r="M1152" s="16" t="n">
        <v>0.756672764363836</v>
      </c>
      <c r="N1152" s="16" t="n">
        <v>0.894636734906258</v>
      </c>
      <c r="O1152" s="6" t="str">
        <f aca="false">IF(N1152&lt;0.05,"Yes","No")</f>
        <v>No</v>
      </c>
      <c r="P1152" s="16" t="n">
        <v>-0.0356729935014568</v>
      </c>
      <c r="Q1152" s="16" t="n">
        <v>0.0990978656415221</v>
      </c>
      <c r="R1152" s="16" t="n">
        <v>0.753031767331241</v>
      </c>
      <c r="S1152" s="16" t="n">
        <v>0.444972387677993</v>
      </c>
      <c r="T1152" s="18" t="n">
        <v>-0.000770036229074956</v>
      </c>
      <c r="U1152" s="16" t="n">
        <v>0.90282298472756</v>
      </c>
      <c r="V1152" s="16" t="n">
        <v>0.953660679191857</v>
      </c>
      <c r="W1152" s="6" t="s">
        <v>510</v>
      </c>
      <c r="X1152" s="16" t="n">
        <v>0</v>
      </c>
      <c r="Y1152" s="16" t="n">
        <v>0.510261854210899</v>
      </c>
      <c r="Z1152" s="16" t="n">
        <f aca="false">(G1152-E1152)/SQRT(H1152^2/D1152+F1152^2/C1152)</f>
        <v>-0.310510607073049</v>
      </c>
      <c r="AA1152" s="24" t="n">
        <f aca="false">ABS(K1152-Z1152)</f>
        <v>7.21644966006352E-015</v>
      </c>
    </row>
    <row r="1153" customFormat="false" ht="15" hidden="false" customHeight="false" outlineLevel="0" collapsed="false">
      <c r="A1153" s="17" t="n">
        <v>1548</v>
      </c>
      <c r="B1153" s="6" t="s">
        <v>429</v>
      </c>
      <c r="C1153" s="6" t="n">
        <v>93</v>
      </c>
      <c r="D1153" s="6" t="n">
        <v>471</v>
      </c>
      <c r="E1153" s="16" t="n">
        <v>0.218281303201952</v>
      </c>
      <c r="F1153" s="16" t="n">
        <v>0.0346127240685834</v>
      </c>
      <c r="G1153" s="16" t="n">
        <v>0.217027812848172</v>
      </c>
      <c r="H1153" s="16" t="n">
        <v>0.0338887173095322</v>
      </c>
      <c r="I1153" s="23" t="n">
        <f aca="false">G1153-E1153</f>
        <v>-0.0012534903537802</v>
      </c>
      <c r="J1153" s="17" t="n">
        <f aca="false">100*(G1153-E1153)/E1153</f>
        <v>-0.574254567566181</v>
      </c>
      <c r="K1153" s="16" t="n">
        <v>-0.320246911159016</v>
      </c>
      <c r="L1153" s="17" t="n">
        <v>129.217043233014</v>
      </c>
      <c r="M1153" s="16" t="n">
        <v>0.749298434348381</v>
      </c>
      <c r="N1153" s="16" t="n">
        <v>0.889518355406754</v>
      </c>
      <c r="O1153" s="6" t="str">
        <f aca="false">IF(N1153&lt;0.05,"Yes","No")</f>
        <v>No</v>
      </c>
      <c r="P1153" s="16" t="n">
        <v>-0.0368091629573329</v>
      </c>
      <c r="Q1153" s="16" t="n">
        <v>0.10551083857517</v>
      </c>
      <c r="R1153" s="16" t="n">
        <v>0.745434913057694</v>
      </c>
      <c r="S1153" s="16" t="n">
        <v>0.441057623370804</v>
      </c>
      <c r="T1153" s="18" t="n">
        <v>-0.000807759804733262</v>
      </c>
      <c r="U1153" s="16" t="n">
        <v>0.898367332335226</v>
      </c>
      <c r="V1153" s="16" t="n">
        <v>0.952786352971383</v>
      </c>
      <c r="W1153" s="6" t="s">
        <v>510</v>
      </c>
      <c r="X1153" s="16" t="n">
        <v>0</v>
      </c>
      <c r="Y1153" s="16" t="n">
        <v>0.510558637536242</v>
      </c>
      <c r="Z1153" s="16" t="n">
        <f aca="false">(G1153-E1153)/SQRT(H1153^2/D1153+F1153^2/C1153)</f>
        <v>-0.320246911159023</v>
      </c>
      <c r="AA1153" s="24" t="n">
        <f aca="false">ABS(K1153-Z1153)</f>
        <v>6.99440505513849E-015</v>
      </c>
    </row>
    <row r="1154" customFormat="false" ht="15" hidden="false" customHeight="false" outlineLevel="0" collapsed="false">
      <c r="A1154" s="17" t="n">
        <v>1549</v>
      </c>
      <c r="B1154" s="6" t="s">
        <v>429</v>
      </c>
      <c r="C1154" s="6" t="n">
        <v>93</v>
      </c>
      <c r="D1154" s="6" t="n">
        <v>471</v>
      </c>
      <c r="E1154" s="16" t="n">
        <v>0.219917722607172</v>
      </c>
      <c r="F1154" s="16" t="n">
        <v>0.0347384477541018</v>
      </c>
      <c r="G1154" s="16" t="n">
        <v>0.218616773589908</v>
      </c>
      <c r="H1154" s="16" t="n">
        <v>0.0339884101428337</v>
      </c>
      <c r="I1154" s="23" t="n">
        <f aca="false">G1154-E1154</f>
        <v>-0.00130094901726402</v>
      </c>
      <c r="J1154" s="17" t="n">
        <f aca="false">100*(G1154-E1154)/E1154</f>
        <v>-0.591561699457865</v>
      </c>
      <c r="K1154" s="16" t="n">
        <v>-0.331205200534681</v>
      </c>
      <c r="L1154" s="17" t="n">
        <v>129.162943636112</v>
      </c>
      <c r="M1154" s="16" t="n">
        <v>0.741026228816479</v>
      </c>
      <c r="N1154" s="16" t="n">
        <v>0.88409773239263</v>
      </c>
      <c r="O1154" s="6" t="str">
        <f aca="false">IF(N1154&lt;0.05,"Yes","No")</f>
        <v>No</v>
      </c>
      <c r="P1154" s="16" t="n">
        <v>-0.0380863003633848</v>
      </c>
      <c r="Q1154" s="16" t="n">
        <v>0.112959501615222</v>
      </c>
      <c r="R1154" s="16" t="n">
        <v>0.736925062482154</v>
      </c>
      <c r="S1154" s="16" t="n">
        <v>0.437255326671832</v>
      </c>
      <c r="T1154" s="18" t="n">
        <v>-0.000850584368590934</v>
      </c>
      <c r="U1154" s="16" t="n">
        <v>0.893296668129698</v>
      </c>
      <c r="V1154" s="16" t="n">
        <v>0.950693854397998</v>
      </c>
      <c r="W1154" s="6" t="s">
        <v>510</v>
      </c>
      <c r="X1154" s="16" t="n">
        <v>0</v>
      </c>
      <c r="Y1154" s="16" t="n">
        <v>0.510718443942196</v>
      </c>
      <c r="Z1154" s="16" t="n">
        <f aca="false">(G1154-E1154)/SQRT(H1154^2/D1154+F1154^2/C1154)</f>
        <v>-0.331205200534695</v>
      </c>
      <c r="AA1154" s="24" t="n">
        <f aca="false">ABS(K1154-Z1154)</f>
        <v>1.40998324127395E-014</v>
      </c>
    </row>
    <row r="1155" customFormat="false" ht="15" hidden="false" customHeight="false" outlineLevel="0" collapsed="false">
      <c r="A1155" s="17" t="n">
        <v>1550</v>
      </c>
      <c r="B1155" s="6" t="s">
        <v>429</v>
      </c>
      <c r="C1155" s="6" t="n">
        <v>93</v>
      </c>
      <c r="D1155" s="6" t="n">
        <v>471</v>
      </c>
      <c r="E1155" s="16" t="n">
        <v>0.221558249765827</v>
      </c>
      <c r="F1155" s="16" t="n">
        <v>0.0348602959412188</v>
      </c>
      <c r="G1155" s="16" t="n">
        <v>0.220207104320992</v>
      </c>
      <c r="H1155" s="16" t="n">
        <v>0.0340849563106981</v>
      </c>
      <c r="I1155" s="23" t="n">
        <f aca="false">G1155-E1155</f>
        <v>-0.001351145444835</v>
      </c>
      <c r="J1155" s="17" t="n">
        <f aca="false">100*(G1155-E1155)/E1155</f>
        <v>-0.609837569245594</v>
      </c>
      <c r="K1155" s="16" t="n">
        <v>-0.342818452667145</v>
      </c>
      <c r="L1155" s="17" t="n">
        <v>129.110756413179</v>
      </c>
      <c r="M1155" s="16" t="n">
        <v>0.732292553942982</v>
      </c>
      <c r="N1155" s="16" t="n">
        <v>0.877664949135313</v>
      </c>
      <c r="O1155" s="6" t="str">
        <f aca="false">IF(N1155&lt;0.05,"Yes","No")</f>
        <v>No</v>
      </c>
      <c r="P1155" s="16" t="n">
        <v>-0.0394393429002387</v>
      </c>
      <c r="Q1155" s="16" t="n">
        <v>0.121127996096198</v>
      </c>
      <c r="R1155" s="16" t="n">
        <v>0.727944612724134</v>
      </c>
      <c r="S1155" s="16" t="n">
        <v>0.43324811950434</v>
      </c>
      <c r="T1155" s="18" t="n">
        <v>-0.000895919126713128</v>
      </c>
      <c r="U1155" s="16" t="n">
        <v>0.887934369085402</v>
      </c>
      <c r="V1155" s="16" t="n">
        <v>0.950693854397998</v>
      </c>
      <c r="W1155" s="6" t="s">
        <v>510</v>
      </c>
      <c r="X1155" s="16" t="n">
        <v>0</v>
      </c>
      <c r="Y1155" s="16" t="n">
        <v>0.510969568294409</v>
      </c>
      <c r="Z1155" s="16" t="n">
        <f aca="false">(G1155-E1155)/SQRT(H1155^2/D1155+F1155^2/C1155)</f>
        <v>-0.342818452667152</v>
      </c>
      <c r="AA1155" s="24" t="n">
        <f aca="false">ABS(K1155-Z1155)</f>
        <v>7.105427357601E-015</v>
      </c>
    </row>
    <row r="1156" customFormat="false" ht="15" hidden="false" customHeight="false" outlineLevel="0" collapsed="false">
      <c r="A1156" s="17" t="n">
        <v>1551</v>
      </c>
      <c r="B1156" s="6" t="s">
        <v>429</v>
      </c>
      <c r="C1156" s="6" t="n">
        <v>93</v>
      </c>
      <c r="D1156" s="6" t="n">
        <v>471</v>
      </c>
      <c r="E1156" s="16" t="n">
        <v>0.223186777484032</v>
      </c>
      <c r="F1156" s="16" t="n">
        <v>0.0349802921051907</v>
      </c>
      <c r="G1156" s="16" t="n">
        <v>0.221784865115858</v>
      </c>
      <c r="H1156" s="16" t="n">
        <v>0.0341797481180592</v>
      </c>
      <c r="I1156" s="23" t="n">
        <f aca="false">G1156-E1156</f>
        <v>-0.00140191236817419</v>
      </c>
      <c r="J1156" s="17" t="n">
        <f aca="false">100*(G1156-E1156)/E1156</f>
        <v>-0.628134150229616</v>
      </c>
      <c r="K1156" s="16" t="n">
        <v>-0.354516148537582</v>
      </c>
      <c r="L1156" s="17" t="n">
        <v>129.059100099132</v>
      </c>
      <c r="M1156" s="16" t="n">
        <v>0.72353070982604</v>
      </c>
      <c r="N1156" s="16" t="n">
        <v>0.871139267246137</v>
      </c>
      <c r="O1156" s="6" t="str">
        <f aca="false">IF(N1156&lt;0.05,"Yes","No")</f>
        <v>No</v>
      </c>
      <c r="P1156" s="16" t="n">
        <v>-0.0408031456053647</v>
      </c>
      <c r="Q1156" s="16" t="n">
        <v>0.129649988202902</v>
      </c>
      <c r="R1156" s="16" t="n">
        <v>0.718930493152263</v>
      </c>
      <c r="S1156" s="16" t="n">
        <v>0.428717697057401</v>
      </c>
      <c r="T1156" s="18" t="n">
        <v>-0.000942448467594547</v>
      </c>
      <c r="U1156" s="16" t="n">
        <v>0.882454932573514</v>
      </c>
      <c r="V1156" s="16" t="n">
        <v>0.949107242703736</v>
      </c>
      <c r="W1156" s="6" t="s">
        <v>510</v>
      </c>
      <c r="X1156" s="16" t="n">
        <v>0</v>
      </c>
      <c r="Y1156" s="16" t="n">
        <v>0.511426158025706</v>
      </c>
      <c r="Z1156" s="16" t="n">
        <f aca="false">(G1156-E1156)/SQRT(H1156^2/D1156+F1156^2/C1156)</f>
        <v>-0.354516148537561</v>
      </c>
      <c r="AA1156" s="24" t="n">
        <f aca="false">ABS(K1156-Z1156)</f>
        <v>2.1094237467878E-014</v>
      </c>
    </row>
    <row r="1157" customFormat="false" ht="15" hidden="false" customHeight="false" outlineLevel="0" collapsed="false">
      <c r="A1157" s="17" t="n">
        <v>1552</v>
      </c>
      <c r="B1157" s="6" t="s">
        <v>429</v>
      </c>
      <c r="C1157" s="6" t="n">
        <v>93</v>
      </c>
      <c r="D1157" s="6" t="n">
        <v>471</v>
      </c>
      <c r="E1157" s="16" t="n">
        <v>0.224806190818869</v>
      </c>
      <c r="F1157" s="16" t="n">
        <v>0.0350979645409372</v>
      </c>
      <c r="G1157" s="16" t="n">
        <v>0.223350229884662</v>
      </c>
      <c r="H1157" s="16" t="n">
        <v>0.0342719561178555</v>
      </c>
      <c r="I1157" s="23" t="n">
        <f aca="false">G1157-E1157</f>
        <v>-0.00145596093420669</v>
      </c>
      <c r="J1157" s="17" t="n">
        <f aca="false">100*(G1157-E1157)/E1157</f>
        <v>-0.647651618891488</v>
      </c>
      <c r="K1157" s="16" t="n">
        <v>-0.36698820636544</v>
      </c>
      <c r="L1157" s="17" t="n">
        <v>129.007118712062</v>
      </c>
      <c r="M1157" s="16" t="n">
        <v>0.714229091003588</v>
      </c>
      <c r="N1157" s="16" t="n">
        <v>0.864485730358985</v>
      </c>
      <c r="O1157" s="6" t="str">
        <f aca="false">IF(N1157&lt;0.05,"Yes","No")</f>
        <v>No</v>
      </c>
      <c r="P1157" s="16" t="n">
        <v>-0.0422574570692845</v>
      </c>
      <c r="Q1157" s="16" t="n">
        <v>0.139056696936608</v>
      </c>
      <c r="R1157" s="16" t="n">
        <v>0.709361188312833</v>
      </c>
      <c r="S1157" s="16" t="n">
        <v>0.424622009179405</v>
      </c>
      <c r="T1157" s="18" t="n">
        <v>-0.000992753129416419</v>
      </c>
      <c r="U1157" s="16" t="n">
        <v>0.87653849370437</v>
      </c>
      <c r="V1157" s="16" t="n">
        <v>0.94586922201997</v>
      </c>
      <c r="W1157" s="6" t="s">
        <v>510</v>
      </c>
      <c r="X1157" s="16" t="n">
        <v>0</v>
      </c>
      <c r="Y1157" s="16" t="n">
        <v>0.511928406730133</v>
      </c>
      <c r="Z1157" s="16" t="n">
        <f aca="false">(G1157-E1157)/SQRT(H1157^2/D1157+F1157^2/C1157)</f>
        <v>-0.36698820636544</v>
      </c>
      <c r="AA1157" s="24" t="n">
        <f aca="false">ABS(K1157-Z1157)</f>
        <v>0</v>
      </c>
    </row>
    <row r="1158" customFormat="false" ht="15" hidden="false" customHeight="false" outlineLevel="0" collapsed="false">
      <c r="A1158" s="17" t="n">
        <v>1553</v>
      </c>
      <c r="B1158" s="6" t="s">
        <v>429</v>
      </c>
      <c r="C1158" s="6" t="n">
        <v>93</v>
      </c>
      <c r="D1158" s="6" t="n">
        <v>471</v>
      </c>
      <c r="E1158" s="16" t="n">
        <v>0.22641382326362</v>
      </c>
      <c r="F1158" s="16" t="n">
        <v>0.0352113213904885</v>
      </c>
      <c r="G1158" s="16" t="n">
        <v>0.224905698858755</v>
      </c>
      <c r="H1158" s="16" t="n">
        <v>0.0343617902461726</v>
      </c>
      <c r="I1158" s="23" t="n">
        <f aca="false">G1158-E1158</f>
        <v>-0.00150812440486431</v>
      </c>
      <c r="J1158" s="17" t="n">
        <f aca="false">100*(G1158-E1158)/E1158</f>
        <v>-0.666092018201716</v>
      </c>
      <c r="K1158" s="16" t="n">
        <v>-0.378949107701445</v>
      </c>
      <c r="L1158" s="17" t="n">
        <v>128.959701185662</v>
      </c>
      <c r="M1158" s="16" t="n">
        <v>0.7053488491013</v>
      </c>
      <c r="N1158" s="16" t="n">
        <v>0.857106958913726</v>
      </c>
      <c r="O1158" s="6" t="str">
        <f aca="false">IF(N1158&lt;0.05,"Yes","No")</f>
        <v>No</v>
      </c>
      <c r="P1158" s="16" t="n">
        <v>-0.0436524889291107</v>
      </c>
      <c r="Q1158" s="16" t="n">
        <v>0.148389514224905</v>
      </c>
      <c r="R1158" s="16" t="n">
        <v>0.700224919466892</v>
      </c>
      <c r="S1158" s="16" t="n">
        <v>0.420987945702277</v>
      </c>
      <c r="T1158" s="16" t="n">
        <v>-0.00104104361422662</v>
      </c>
      <c r="U1158" s="16" t="n">
        <v>0.870893882319076</v>
      </c>
      <c r="V1158" s="16" t="n">
        <v>0.943169096264113</v>
      </c>
      <c r="W1158" s="6" t="s">
        <v>510</v>
      </c>
      <c r="X1158" s="16" t="n">
        <v>0</v>
      </c>
      <c r="Y1158" s="16" t="n">
        <v>0.512111042622651</v>
      </c>
      <c r="Z1158" s="16" t="n">
        <f aca="false">(G1158-E1158)/SQRT(H1158^2/D1158+F1158^2/C1158)</f>
        <v>-0.378949107701431</v>
      </c>
      <c r="AA1158" s="24" t="n">
        <f aca="false">ABS(K1158-Z1158)</f>
        <v>1.39332989590457E-014</v>
      </c>
    </row>
    <row r="1159" customFormat="false" ht="15" hidden="false" customHeight="false" outlineLevel="0" collapsed="false">
      <c r="A1159" s="17" t="n">
        <v>1554</v>
      </c>
      <c r="B1159" s="6" t="s">
        <v>429</v>
      </c>
      <c r="C1159" s="6" t="n">
        <v>93</v>
      </c>
      <c r="D1159" s="6" t="n">
        <v>471</v>
      </c>
      <c r="E1159" s="16" t="n">
        <v>0.228017626911081</v>
      </c>
      <c r="F1159" s="16" t="n">
        <v>0.035322026109007</v>
      </c>
      <c r="G1159" s="16" t="n">
        <v>0.22645583638087</v>
      </c>
      <c r="H1159" s="16" t="n">
        <v>0.0344497976720172</v>
      </c>
      <c r="I1159" s="23" t="n">
        <f aca="false">G1159-E1159</f>
        <v>-0.0015617905302118</v>
      </c>
      <c r="J1159" s="17" t="n">
        <f aca="false">100*(G1159-E1159)/E1159</f>
        <v>-0.684942892954868</v>
      </c>
      <c r="K1159" s="16" t="n">
        <v>-0.3912399100317</v>
      </c>
      <c r="L1159" s="17" t="n">
        <v>128.914342238018</v>
      </c>
      <c r="M1159" s="16" t="n">
        <v>0.696265799577966</v>
      </c>
      <c r="N1159" s="16" t="n">
        <v>0.850496770298434</v>
      </c>
      <c r="O1159" s="6" t="str">
        <f aca="false">IF(N1159&lt;0.05,"Yes","No")</f>
        <v>No</v>
      </c>
      <c r="P1159" s="16" t="n">
        <v>-0.0450858936310612</v>
      </c>
      <c r="Q1159" s="16" t="n">
        <v>0.158294766127429</v>
      </c>
      <c r="R1159" s="16" t="n">
        <v>0.690882442945036</v>
      </c>
      <c r="S1159" s="16" t="n">
        <v>0.417595653682693</v>
      </c>
      <c r="T1159" s="16" t="n">
        <v>-0.00109117743677655</v>
      </c>
      <c r="U1159" s="16" t="n">
        <v>0.865053330130716</v>
      </c>
      <c r="V1159" s="16" t="n">
        <v>0.941179742364014</v>
      </c>
      <c r="W1159" s="6" t="s">
        <v>510</v>
      </c>
      <c r="X1159" s="16" t="n">
        <v>0</v>
      </c>
      <c r="Y1159" s="16" t="n">
        <v>0.512430655434559</v>
      </c>
      <c r="Z1159" s="16" t="n">
        <f aca="false">(G1159-E1159)/SQRT(H1159^2/D1159+F1159^2/C1159)</f>
        <v>-0.391239910031693</v>
      </c>
      <c r="AA1159" s="24" t="n">
        <f aca="false">ABS(K1159-Z1159)</f>
        <v>6.88338275267597E-015</v>
      </c>
    </row>
    <row r="1160" customFormat="false" ht="15" hidden="false" customHeight="false" outlineLevel="0" collapsed="false">
      <c r="A1160" s="17" t="n">
        <v>1555</v>
      </c>
      <c r="B1160" s="6" t="s">
        <v>429</v>
      </c>
      <c r="C1160" s="6" t="n">
        <v>93</v>
      </c>
      <c r="D1160" s="6" t="n">
        <v>471</v>
      </c>
      <c r="E1160" s="16" t="n">
        <v>0.229613022137714</v>
      </c>
      <c r="F1160" s="16" t="n">
        <v>0.035428988444309</v>
      </c>
      <c r="G1160" s="16" t="n">
        <v>0.228000465250572</v>
      </c>
      <c r="H1160" s="16" t="n">
        <v>0.0345349912941136</v>
      </c>
      <c r="I1160" s="23" t="n">
        <f aca="false">G1160-E1160</f>
        <v>-0.0016125568871416</v>
      </c>
      <c r="J1160" s="17" t="n">
        <f aca="false">100*(G1160-E1160)/E1160</f>
        <v>-0.702293307290927</v>
      </c>
      <c r="K1160" s="16" t="n">
        <v>-0.40277292610442</v>
      </c>
      <c r="L1160" s="17" t="n">
        <v>128.871179166523</v>
      </c>
      <c r="M1160" s="16" t="n">
        <v>0.687782644527872</v>
      </c>
      <c r="N1160" s="16" t="n">
        <v>0.84400113704718</v>
      </c>
      <c r="O1160" s="6" t="str">
        <f aca="false">IF(N1160&lt;0.05,"Yes","No")</f>
        <v>No</v>
      </c>
      <c r="P1160" s="16" t="n">
        <v>-0.0464321942766064</v>
      </c>
      <c r="Q1160" s="16" t="n">
        <v>0.167889527614141</v>
      </c>
      <c r="R1160" s="16" t="n">
        <v>0.682150433918562</v>
      </c>
      <c r="S1160" s="16" t="n">
        <v>0.41442556370628</v>
      </c>
      <c r="T1160" s="16" t="n">
        <v>-0.00113819874040407</v>
      </c>
      <c r="U1160" s="16" t="n">
        <v>0.859610060361728</v>
      </c>
      <c r="V1160" s="16" t="n">
        <v>0.940197872513564</v>
      </c>
      <c r="W1160" s="6" t="s">
        <v>510</v>
      </c>
      <c r="X1160" s="16" t="n">
        <v>0</v>
      </c>
      <c r="Y1160" s="16" t="n">
        <v>0.512727438759902</v>
      </c>
      <c r="Z1160" s="16" t="n">
        <f aca="false">(G1160-E1160)/SQRT(H1160^2/D1160+F1160^2/C1160)</f>
        <v>-0.402772926104413</v>
      </c>
      <c r="AA1160" s="24" t="n">
        <f aca="false">ABS(K1160-Z1160)</f>
        <v>6.82787160144471E-015</v>
      </c>
    </row>
    <row r="1161" customFormat="false" ht="15" hidden="false" customHeight="false" outlineLevel="0" collapsed="false">
      <c r="A1161" s="17" t="n">
        <v>1556</v>
      </c>
      <c r="B1161" s="6" t="s">
        <v>429</v>
      </c>
      <c r="C1161" s="6" t="n">
        <v>93</v>
      </c>
      <c r="D1161" s="6" t="n">
        <v>471</v>
      </c>
      <c r="E1161" s="16" t="n">
        <v>0.231197058994283</v>
      </c>
      <c r="F1161" s="16" t="n">
        <v>0.0355313018014654</v>
      </c>
      <c r="G1161" s="16" t="n">
        <v>0.22953674010537</v>
      </c>
      <c r="H1161" s="16" t="n">
        <v>0.0346172673408777</v>
      </c>
      <c r="I1161" s="23" t="n">
        <f aca="false">G1161-E1161</f>
        <v>-0.00166031888891308</v>
      </c>
      <c r="J1161" s="17" t="n">
        <f aca="false">100*(G1161-E1161)/E1161</f>
        <v>-0.71814014249815</v>
      </c>
      <c r="K1161" s="16" t="n">
        <v>-0.413541348200504</v>
      </c>
      <c r="L1161" s="17" t="n">
        <v>128.831926813833</v>
      </c>
      <c r="M1161" s="16" t="n">
        <v>0.679897599855062</v>
      </c>
      <c r="N1161" s="16" t="n">
        <v>0.83780930046656</v>
      </c>
      <c r="O1161" s="6" t="str">
        <f aca="false">IF(N1161&lt;0.05,"Yes","No")</f>
        <v>No</v>
      </c>
      <c r="P1161" s="16" t="n">
        <v>-0.0476897259635644</v>
      </c>
      <c r="Q1161" s="16" t="n">
        <v>0.177106640518535</v>
      </c>
      <c r="R1161" s="16" t="n">
        <v>0.674032511858853</v>
      </c>
      <c r="S1161" s="16" t="n">
        <v>0.411527834040835</v>
      </c>
      <c r="T1161" s="16" t="n">
        <v>-0.00118205531790078</v>
      </c>
      <c r="U1161" s="16" t="n">
        <v>0.854563119185219</v>
      </c>
      <c r="V1161" s="16" t="n">
        <v>0.940197872513564</v>
      </c>
      <c r="W1161" s="6" t="s">
        <v>510</v>
      </c>
      <c r="X1161" s="16" t="n">
        <v>0</v>
      </c>
      <c r="Y1161" s="16" t="n">
        <v>0.512795927219597</v>
      </c>
      <c r="Z1161" s="16" t="n">
        <f aca="false">(G1161-E1161)/SQRT(H1161^2/D1161+F1161^2/C1161)</f>
        <v>-0.413541348200483</v>
      </c>
      <c r="AA1161" s="24" t="n">
        <f aca="false">ABS(K1161-Z1161)</f>
        <v>2.07056594092592E-014</v>
      </c>
    </row>
    <row r="1162" customFormat="false" ht="15" hidden="false" customHeight="false" outlineLevel="0" collapsed="false">
      <c r="A1162" s="17" t="n">
        <v>1557</v>
      </c>
      <c r="B1162" s="6" t="s">
        <v>429</v>
      </c>
      <c r="C1162" s="6" t="n">
        <v>93</v>
      </c>
      <c r="D1162" s="6" t="n">
        <v>471</v>
      </c>
      <c r="E1162" s="16" t="n">
        <v>0.232766077883782</v>
      </c>
      <c r="F1162" s="16" t="n">
        <v>0.0356306196075486</v>
      </c>
      <c r="G1162" s="16" t="n">
        <v>0.231055510872995</v>
      </c>
      <c r="H1162" s="16" t="n">
        <v>0.0346970373894502</v>
      </c>
      <c r="I1162" s="23" t="n">
        <f aca="false">G1162-E1162</f>
        <v>-0.00171056701078709</v>
      </c>
      <c r="J1162" s="17" t="n">
        <f aca="false">100*(G1162-E1162)/E1162</f>
        <v>-0.734886726768306</v>
      </c>
      <c r="K1162" s="16" t="n">
        <v>-0.424902041250669</v>
      </c>
      <c r="L1162" s="17" t="n">
        <v>128.79384400176</v>
      </c>
      <c r="M1162" s="16" t="n">
        <v>0.671617105212657</v>
      </c>
      <c r="N1162" s="16" t="n">
        <v>0.831997369134311</v>
      </c>
      <c r="O1162" s="6" t="str">
        <f aca="false">IF(N1162&lt;0.05,"Yes","No")</f>
        <v>No</v>
      </c>
      <c r="P1162" s="16" t="n">
        <v>-0.0490159505839878</v>
      </c>
      <c r="Q1162" s="16" t="n">
        <v>0.187094081937036</v>
      </c>
      <c r="R1162" s="16" t="n">
        <v>0.665512201097569</v>
      </c>
      <c r="S1162" s="16" t="n">
        <v>0.408947051043518</v>
      </c>
      <c r="T1162" s="16" t="n">
        <v>-0.00122861256031151</v>
      </c>
      <c r="U1162" s="16" t="n">
        <v>0.849211244732129</v>
      </c>
      <c r="V1162" s="16" t="n">
        <v>0.940197872513564</v>
      </c>
      <c r="W1162" s="6" t="s">
        <v>510</v>
      </c>
      <c r="X1162" s="16" t="n">
        <v>0</v>
      </c>
      <c r="Y1162" s="16" t="n">
        <v>0.512887245165856</v>
      </c>
      <c r="Z1162" s="16" t="n">
        <f aca="false">(G1162-E1162)/SQRT(H1162^2/D1162+F1162^2/C1162)</f>
        <v>-0.424902041250648</v>
      </c>
      <c r="AA1162" s="24" t="n">
        <f aca="false">ABS(K1162-Z1162)</f>
        <v>2.07611705604904E-014</v>
      </c>
    </row>
    <row r="1163" customFormat="false" ht="15" hidden="false" customHeight="false" outlineLevel="0" collapsed="false">
      <c r="A1163" s="17" t="n">
        <v>1558</v>
      </c>
      <c r="B1163" s="6" t="s">
        <v>429</v>
      </c>
      <c r="C1163" s="6" t="n">
        <v>93</v>
      </c>
      <c r="D1163" s="6" t="n">
        <v>471</v>
      </c>
      <c r="E1163" s="16" t="n">
        <v>0.234326210073246</v>
      </c>
      <c r="F1163" s="16" t="n">
        <v>0.0357261758857312</v>
      </c>
      <c r="G1163" s="16" t="n">
        <v>0.232565005557046</v>
      </c>
      <c r="H1163" s="16" t="n">
        <v>0.0347744367263588</v>
      </c>
      <c r="I1163" s="23" t="n">
        <f aca="false">G1163-E1163</f>
        <v>-0.00176120451619941</v>
      </c>
      <c r="J1163" s="17" t="n">
        <f aca="false">100*(G1163-E1163)/E1163</f>
        <v>-0.751603721858041</v>
      </c>
      <c r="K1163" s="16" t="n">
        <v>-0.436341148984641</v>
      </c>
      <c r="L1163" s="17" t="n">
        <v>128.75887673559</v>
      </c>
      <c r="M1163" s="16" t="n">
        <v>0.66331999682427</v>
      </c>
      <c r="N1163" s="16" t="n">
        <v>0.826532197712031</v>
      </c>
      <c r="O1163" s="6" t="str">
        <f aca="false">IF(N1163&lt;0.05,"Yes","No")</f>
        <v>No</v>
      </c>
      <c r="P1163" s="16" t="n">
        <v>-0.0503507523229893</v>
      </c>
      <c r="Q1163" s="16" t="n">
        <v>0.197422714666962</v>
      </c>
      <c r="R1163" s="16" t="n">
        <v>0.656980291800224</v>
      </c>
      <c r="S1163" s="16" t="n">
        <v>0.406794675330619</v>
      </c>
      <c r="T1163" s="16" t="n">
        <v>-0.00127569855373293</v>
      </c>
      <c r="U1163" s="16" t="n">
        <v>0.843813704688911</v>
      </c>
      <c r="V1163" s="16" t="n">
        <v>0.940197872513564</v>
      </c>
      <c r="W1163" s="6" t="s">
        <v>510</v>
      </c>
      <c r="X1163" s="16" t="n">
        <v>0</v>
      </c>
      <c r="Y1163" s="16" t="n">
        <v>0.513298175924024</v>
      </c>
      <c r="Z1163" s="16" t="n">
        <f aca="false">(G1163-E1163)/SQRT(H1163^2/D1163+F1163^2/C1163)</f>
        <v>-0.436341148984641</v>
      </c>
      <c r="AA1163" s="24" t="n">
        <f aca="false">ABS(K1163-Z1163)</f>
        <v>0</v>
      </c>
    </row>
    <row r="1164" customFormat="false" ht="15" hidden="false" customHeight="false" outlineLevel="0" collapsed="false">
      <c r="A1164" s="17" t="n">
        <v>1559</v>
      </c>
      <c r="B1164" s="6" t="s">
        <v>429</v>
      </c>
      <c r="C1164" s="6" t="n">
        <v>93</v>
      </c>
      <c r="D1164" s="6" t="n">
        <v>471</v>
      </c>
      <c r="E1164" s="16" t="n">
        <v>0.235876668685226</v>
      </c>
      <c r="F1164" s="16" t="n">
        <v>0.0358198485179715</v>
      </c>
      <c r="G1164" s="16" t="n">
        <v>0.23406585971894</v>
      </c>
      <c r="H1164" s="16" t="n">
        <v>0.0348489742981348</v>
      </c>
      <c r="I1164" s="23" t="n">
        <f aca="false">G1164-E1164</f>
        <v>-0.00181080896628569</v>
      </c>
      <c r="J1164" s="17" t="n">
        <f aca="false">100*(G1164-E1164)/E1164</f>
        <v>-0.76769312385965</v>
      </c>
      <c r="K1164" s="16" t="n">
        <v>-0.447491161614154</v>
      </c>
      <c r="L1164" s="17" t="n">
        <v>128.721823473146</v>
      </c>
      <c r="M1164" s="16" t="n">
        <v>0.655272606167138</v>
      </c>
      <c r="N1164" s="16" t="n">
        <v>0.822909590888916</v>
      </c>
      <c r="O1164" s="6" t="str">
        <f aca="false">IF(N1164&lt;0.05,"Yes","No")</f>
        <v>No</v>
      </c>
      <c r="P1164" s="16" t="n">
        <v>-0.051653933733524</v>
      </c>
      <c r="Q1164" s="16" t="n">
        <v>0.207774379243825</v>
      </c>
      <c r="R1164" s="16" t="n">
        <v>0.648693516386807</v>
      </c>
      <c r="S1164" s="16" t="n">
        <v>0.404453826732237</v>
      </c>
      <c r="T1164" s="16" t="n">
        <v>-0.0013216664769515</v>
      </c>
      <c r="U1164" s="16" t="n">
        <v>0.838568076539848</v>
      </c>
      <c r="V1164" s="16" t="n">
        <v>0.940197872513564</v>
      </c>
      <c r="W1164" s="6" t="s">
        <v>510</v>
      </c>
      <c r="X1164" s="16" t="n">
        <v>0</v>
      </c>
      <c r="Y1164" s="16" t="n">
        <v>0.513503641303107</v>
      </c>
      <c r="Z1164" s="16" t="n">
        <f aca="false">(G1164-E1164)/SQRT(H1164^2/D1164+F1164^2/C1164)</f>
        <v>-0.447491161614147</v>
      </c>
      <c r="AA1164" s="24" t="n">
        <f aca="false">ABS(K1164-Z1164)</f>
        <v>6.82787160144471E-015</v>
      </c>
    </row>
    <row r="1165" customFormat="false" ht="15" hidden="false" customHeight="false" outlineLevel="0" collapsed="false">
      <c r="A1165" s="17" t="n">
        <v>1560</v>
      </c>
      <c r="B1165" s="6" t="s">
        <v>429</v>
      </c>
      <c r="C1165" s="6" t="n">
        <v>93</v>
      </c>
      <c r="D1165" s="6" t="n">
        <v>471</v>
      </c>
      <c r="E1165" s="16" t="n">
        <v>0.237413993766231</v>
      </c>
      <c r="F1165" s="16" t="n">
        <v>0.0359099471501244</v>
      </c>
      <c r="G1165" s="16" t="n">
        <v>0.235551232491835</v>
      </c>
      <c r="H1165" s="16" t="n">
        <v>0.0349201864679302</v>
      </c>
      <c r="I1165" s="23" t="n">
        <f aca="false">G1165-E1165</f>
        <v>-0.00186276127439561</v>
      </c>
      <c r="J1165" s="17" t="n">
        <f aca="false">100*(G1165-E1165)/E1165</f>
        <v>-0.784604666660791</v>
      </c>
      <c r="K1165" s="16" t="n">
        <v>-0.459208786090755</v>
      </c>
      <c r="L1165" s="17" t="n">
        <v>128.685317360841</v>
      </c>
      <c r="M1165" s="16" t="n">
        <v>0.646858992309583</v>
      </c>
      <c r="N1165" s="16" t="n">
        <v>0.818980421705781</v>
      </c>
      <c r="O1165" s="6" t="str">
        <f aca="false">IF(N1165&lt;0.05,"Yes","No")</f>
        <v>No</v>
      </c>
      <c r="P1165" s="16" t="n">
        <v>-0.053023251904019</v>
      </c>
      <c r="Q1165" s="16" t="n">
        <v>0.218936368500451</v>
      </c>
      <c r="R1165" s="16" t="n">
        <v>0.640032945197717</v>
      </c>
      <c r="S1165" s="16" t="n">
        <v>0.402141266921972</v>
      </c>
      <c r="T1165" s="16" t="n">
        <v>-0.00136989748391193</v>
      </c>
      <c r="U1165" s="16" t="n">
        <v>0.833066917089942</v>
      </c>
      <c r="V1165" s="16" t="n">
        <v>0.940197872513564</v>
      </c>
      <c r="W1165" s="6" t="s">
        <v>510</v>
      </c>
      <c r="X1165" s="16" t="n">
        <v>0</v>
      </c>
      <c r="Y1165" s="16" t="n">
        <v>0.513640618222496</v>
      </c>
      <c r="Z1165" s="16" t="n">
        <f aca="false">(G1165-E1165)/SQRT(H1165^2/D1165+F1165^2/C1165)</f>
        <v>-0.459208786090768</v>
      </c>
      <c r="AA1165" s="24" t="n">
        <f aca="false">ABS(K1165-Z1165)</f>
        <v>1.36002320516582E-014</v>
      </c>
    </row>
    <row r="1166" customFormat="false" ht="15" hidden="false" customHeight="false" outlineLevel="0" collapsed="false">
      <c r="A1166" s="17" t="n">
        <v>1561</v>
      </c>
      <c r="B1166" s="6" t="s">
        <v>429</v>
      </c>
      <c r="C1166" s="6" t="n">
        <v>93</v>
      </c>
      <c r="D1166" s="6" t="n">
        <v>471</v>
      </c>
      <c r="E1166" s="16" t="n">
        <v>0.238936601146575</v>
      </c>
      <c r="F1166" s="16" t="n">
        <v>0.0359982758976431</v>
      </c>
      <c r="G1166" s="16" t="n">
        <v>0.237025617445857</v>
      </c>
      <c r="H1166" s="16" t="n">
        <v>0.0349897632570505</v>
      </c>
      <c r="I1166" s="23" t="n">
        <f aca="false">G1166-E1166</f>
        <v>-0.00191098370071818</v>
      </c>
      <c r="J1166" s="17" t="n">
        <f aca="false">100*(G1166-E1166)/E1166</f>
        <v>-0.799786927389118</v>
      </c>
      <c r="K1166" s="16" t="n">
        <v>-0.469975136114268</v>
      </c>
      <c r="L1166" s="17" t="n">
        <v>128.649202075984</v>
      </c>
      <c r="M1166" s="16" t="n">
        <v>0.639168473130968</v>
      </c>
      <c r="N1166" s="16" t="n">
        <v>0.817317510234716</v>
      </c>
      <c r="O1166" s="6" t="str">
        <f aca="false">IF(N1166&lt;0.05,"Yes","No")</f>
        <v>No</v>
      </c>
      <c r="P1166" s="16" t="n">
        <v>-0.0542833888545529</v>
      </c>
      <c r="Q1166" s="16" t="n">
        <v>0.229466396773007</v>
      </c>
      <c r="R1166" s="16" t="n">
        <v>0.632106096204983</v>
      </c>
      <c r="S1166" s="16" t="n">
        <v>0.400154537349151</v>
      </c>
      <c r="T1166" s="16" t="n">
        <v>-0.0014146666083779</v>
      </c>
      <c r="U1166" s="16" t="n">
        <v>0.827998624961333</v>
      </c>
      <c r="V1166" s="16" t="n">
        <v>0.940197872513564</v>
      </c>
      <c r="W1166" s="6" t="s">
        <v>510</v>
      </c>
      <c r="X1166" s="16" t="n">
        <v>0</v>
      </c>
      <c r="Y1166" s="16" t="n">
        <v>0.513960231034404</v>
      </c>
      <c r="Z1166" s="16" t="n">
        <f aca="false">(G1166-E1166)/SQRT(H1166^2/D1166+F1166^2/C1166)</f>
        <v>-0.469975136114241</v>
      </c>
      <c r="AA1166" s="24" t="n">
        <f aca="false">ABS(K1166-Z1166)</f>
        <v>2.73114864057789E-014</v>
      </c>
    </row>
    <row r="1167" customFormat="false" ht="15" hidden="false" customHeight="false" outlineLevel="0" collapsed="false">
      <c r="A1167" s="17" t="n">
        <v>1562</v>
      </c>
      <c r="B1167" s="6" t="s">
        <v>429</v>
      </c>
      <c r="C1167" s="6" t="n">
        <v>93</v>
      </c>
      <c r="D1167" s="6" t="n">
        <v>471</v>
      </c>
      <c r="E1167" s="16" t="n">
        <v>0.240452577830643</v>
      </c>
      <c r="F1167" s="16" t="n">
        <v>0.0360857476767042</v>
      </c>
      <c r="G1167" s="16" t="n">
        <v>0.238495805714034</v>
      </c>
      <c r="H1167" s="16" t="n">
        <v>0.0350569450809284</v>
      </c>
      <c r="I1167" s="23" t="n">
        <f aca="false">G1167-E1167</f>
        <v>-0.00195677211660861</v>
      </c>
      <c r="J1167" s="17" t="n">
        <f aca="false">100*(G1167-E1167)/E1167</f>
        <v>-0.813787123541181</v>
      </c>
      <c r="K1167" s="16" t="n">
        <v>-0.480107913700866</v>
      </c>
      <c r="L1167" s="17" t="n">
        <v>128.609836671575</v>
      </c>
      <c r="M1167" s="16" t="n">
        <v>0.63196622449539</v>
      </c>
      <c r="N1167" s="16" t="n">
        <v>0.817317510234716</v>
      </c>
      <c r="O1167" s="6" t="str">
        <f aca="false">IF(N1167&lt;0.05,"Yes","No")</f>
        <v>No</v>
      </c>
      <c r="P1167" s="16" t="n">
        <v>-0.0554726891757619</v>
      </c>
      <c r="Q1167" s="16" t="n">
        <v>0.239631348190889</v>
      </c>
      <c r="R1167" s="16" t="n">
        <v>0.624663510544252</v>
      </c>
      <c r="S1167" s="16" t="n">
        <v>0.397885000203873</v>
      </c>
      <c r="T1167" s="16" t="n">
        <v>-0.0014571152375059</v>
      </c>
      <c r="U1167" s="16" t="n">
        <v>0.823222468264039</v>
      </c>
      <c r="V1167" s="16" t="n">
        <v>0.940197872513564</v>
      </c>
      <c r="W1167" s="6" t="s">
        <v>510</v>
      </c>
      <c r="X1167" s="16" t="n">
        <v>0</v>
      </c>
      <c r="Y1167" s="16" t="n">
        <v>0.514211355386617</v>
      </c>
      <c r="Z1167" s="16" t="n">
        <f aca="false">(G1167-E1167)/SQRT(H1167^2/D1167+F1167^2/C1167)</f>
        <v>-0.480107913700866</v>
      </c>
      <c r="AA1167" s="24" t="n">
        <f aca="false">ABS(K1167-Z1167)</f>
        <v>0</v>
      </c>
    </row>
    <row r="1168" customFormat="false" ht="15" hidden="false" customHeight="false" outlineLevel="0" collapsed="false">
      <c r="A1168" s="17" t="n">
        <v>1563</v>
      </c>
      <c r="B1168" s="6" t="s">
        <v>429</v>
      </c>
      <c r="C1168" s="6" t="n">
        <v>93</v>
      </c>
      <c r="D1168" s="6" t="n">
        <v>471</v>
      </c>
      <c r="E1168" s="16" t="n">
        <v>0.241955863211745</v>
      </c>
      <c r="F1168" s="16" t="n">
        <v>0.0361687518948404</v>
      </c>
      <c r="G1168" s="16" t="n">
        <v>0.239955166849108</v>
      </c>
      <c r="H1168" s="16" t="n">
        <v>0.0351219513052269</v>
      </c>
      <c r="I1168" s="23" t="n">
        <f aca="false">G1168-E1168</f>
        <v>-0.00200069636263658</v>
      </c>
      <c r="J1168" s="17" t="n">
        <f aca="false">100*(G1168-E1168)/E1168</f>
        <v>-0.826884844235289</v>
      </c>
      <c r="K1168" s="16" t="n">
        <v>-0.48979271981469</v>
      </c>
      <c r="L1168" s="17" t="n">
        <v>128.575441792086</v>
      </c>
      <c r="M1168" s="16" t="n">
        <v>0.625115235235629</v>
      </c>
      <c r="N1168" s="16" t="n">
        <v>0.817317510234716</v>
      </c>
      <c r="O1168" s="6" t="str">
        <f aca="false">IF(N1168&lt;0.05,"Yes","No")</f>
        <v>No</v>
      </c>
      <c r="P1168" s="16" t="n">
        <v>-0.0566085949861185</v>
      </c>
      <c r="Q1168" s="16" t="n">
        <v>0.249545615189705</v>
      </c>
      <c r="R1168" s="16" t="n">
        <v>0.617590712925118</v>
      </c>
      <c r="S1168" s="16" t="n">
        <v>0.395935683662377</v>
      </c>
      <c r="T1168" s="16" t="n">
        <v>-0.00149766992704998</v>
      </c>
      <c r="U1168" s="16" t="n">
        <v>0.818676953704016</v>
      </c>
      <c r="V1168" s="16" t="n">
        <v>0.940197872513564</v>
      </c>
      <c r="W1168" s="6" t="s">
        <v>510</v>
      </c>
      <c r="X1168" s="16" t="n">
        <v>0</v>
      </c>
      <c r="Y1168" s="16" t="n">
        <v>0.514667945117914</v>
      </c>
      <c r="Z1168" s="16" t="n">
        <f aca="false">(G1168-E1168)/SQRT(H1168^2/D1168+F1168^2/C1168)</f>
        <v>-0.48979271981469</v>
      </c>
      <c r="AA1168" s="24" t="n">
        <f aca="false">ABS(K1168-Z1168)</f>
        <v>0</v>
      </c>
    </row>
    <row r="1169" customFormat="false" ht="15" hidden="false" customHeight="false" outlineLevel="0" collapsed="false">
      <c r="A1169" s="17" t="n">
        <v>1564</v>
      </c>
      <c r="B1169" s="6" t="s">
        <v>429</v>
      </c>
      <c r="C1169" s="6" t="n">
        <v>93</v>
      </c>
      <c r="D1169" s="6" t="n">
        <v>471</v>
      </c>
      <c r="E1169" s="16" t="n">
        <v>0.243440764405394</v>
      </c>
      <c r="F1169" s="16" t="n">
        <v>0.0362472083857646</v>
      </c>
      <c r="G1169" s="16" t="n">
        <v>0.241398762650551</v>
      </c>
      <c r="H1169" s="16" t="n">
        <v>0.0351848219699381</v>
      </c>
      <c r="I1169" s="23" t="n">
        <f aca="false">G1169-E1169</f>
        <v>-0.00204200175484362</v>
      </c>
      <c r="J1169" s="17" t="n">
        <f aca="false">100*(G1169-E1169)/E1169</f>
        <v>-0.838808471469938</v>
      </c>
      <c r="K1169" s="16" t="n">
        <v>-0.498852319591646</v>
      </c>
      <c r="L1169" s="17" t="n">
        <v>128.54622151251</v>
      </c>
      <c r="M1169" s="16" t="n">
        <v>0.618736017059803</v>
      </c>
      <c r="N1169" s="16" t="n">
        <v>0.817317510234716</v>
      </c>
      <c r="O1169" s="6" t="str">
        <f aca="false">IF(N1169&lt;0.05,"Yes","No")</f>
        <v>No</v>
      </c>
      <c r="P1169" s="16" t="n">
        <v>-0.0576703154451602</v>
      </c>
      <c r="Q1169" s="16" t="n">
        <v>0.258994084756804</v>
      </c>
      <c r="R1169" s="16" t="n">
        <v>0.611011809572565</v>
      </c>
      <c r="S1169" s="16" t="n">
        <v>0.394373491524326</v>
      </c>
      <c r="T1169" s="16" t="n">
        <v>-0.00153586050639164</v>
      </c>
      <c r="U1169" s="16" t="n">
        <v>0.814417550333087</v>
      </c>
      <c r="V1169" s="16" t="n">
        <v>0.940197872513564</v>
      </c>
      <c r="W1169" s="6" t="s">
        <v>510</v>
      </c>
      <c r="X1169" s="16" t="n">
        <v>0</v>
      </c>
      <c r="Y1169" s="16" t="n">
        <v>0.514987557929822</v>
      </c>
      <c r="Z1169" s="16" t="n">
        <f aca="false">(G1169-E1169)/SQRT(H1169^2/D1169+F1169^2/C1169)</f>
        <v>-0.498852319591659</v>
      </c>
      <c r="AA1169" s="24" t="n">
        <f aca="false">ABS(K1169-Z1169)</f>
        <v>1.35447209004269E-014</v>
      </c>
    </row>
    <row r="1170" customFormat="false" ht="15" hidden="false" customHeight="false" outlineLevel="0" collapsed="false">
      <c r="A1170" s="17" t="n">
        <v>1565</v>
      </c>
      <c r="B1170" s="6" t="s">
        <v>429</v>
      </c>
      <c r="C1170" s="6" t="n">
        <v>93</v>
      </c>
      <c r="D1170" s="6" t="n">
        <v>471</v>
      </c>
      <c r="E1170" s="16" t="n">
        <v>0.244913666639277</v>
      </c>
      <c r="F1170" s="16" t="n">
        <v>0.0363245253690845</v>
      </c>
      <c r="G1170" s="16" t="n">
        <v>0.24283008641245</v>
      </c>
      <c r="H1170" s="16" t="n">
        <v>0.035245369858012</v>
      </c>
      <c r="I1170" s="23" t="n">
        <f aca="false">G1170-E1170</f>
        <v>-0.0020835802268267</v>
      </c>
      <c r="J1170" s="17" t="n">
        <f aca="false">100*(G1170-E1170)/E1170</f>
        <v>-0.850740693819883</v>
      </c>
      <c r="K1170" s="16" t="n">
        <v>-0.507959100555964</v>
      </c>
      <c r="L1170" s="17" t="n">
        <v>128.514477075046</v>
      </c>
      <c r="M1170" s="16" t="n">
        <v>0.612352761377687</v>
      </c>
      <c r="N1170" s="16" t="n">
        <v>0.816859143907633</v>
      </c>
      <c r="O1170" s="6" t="str">
        <f aca="false">IF(N1170&lt;0.05,"Yes","No")</f>
        <v>No</v>
      </c>
      <c r="P1170" s="16" t="n">
        <v>-0.0587393295900475</v>
      </c>
      <c r="Q1170" s="16" t="n">
        <v>0.268684839624671</v>
      </c>
      <c r="R1170" s="16" t="n">
        <v>0.60441937112468</v>
      </c>
      <c r="S1170" s="16" t="n">
        <v>0.390875437226103</v>
      </c>
      <c r="T1170" s="16" t="n">
        <v>-0.00157420167039156</v>
      </c>
      <c r="U1170" s="16" t="n">
        <v>0.810147932097798</v>
      </c>
      <c r="V1170" s="16" t="n">
        <v>0.940197872513564</v>
      </c>
      <c r="W1170" s="6" t="s">
        <v>510</v>
      </c>
      <c r="X1170" s="16" t="n">
        <v>0</v>
      </c>
      <c r="Y1170" s="16" t="n">
        <v>0.51530717074173</v>
      </c>
      <c r="Z1170" s="16" t="n">
        <f aca="false">(G1170-E1170)/SQRT(H1170^2/D1170+F1170^2/C1170)</f>
        <v>-0.507959100555964</v>
      </c>
      <c r="AA1170" s="24" t="n">
        <f aca="false">ABS(K1170-Z1170)</f>
        <v>0</v>
      </c>
    </row>
    <row r="1171" customFormat="false" ht="15" hidden="false" customHeight="false" outlineLevel="0" collapsed="false">
      <c r="A1171" s="17" t="n">
        <v>1566</v>
      </c>
      <c r="B1171" s="6" t="s">
        <v>429</v>
      </c>
      <c r="C1171" s="6" t="n">
        <v>93</v>
      </c>
      <c r="D1171" s="6" t="n">
        <v>471</v>
      </c>
      <c r="E1171" s="16" t="n">
        <v>0.246374031709087</v>
      </c>
      <c r="F1171" s="16" t="n">
        <v>0.0363981561495327</v>
      </c>
      <c r="G1171" s="16" t="n">
        <v>0.244251168773939</v>
      </c>
      <c r="H1171" s="16" t="n">
        <v>0.0353028811342805</v>
      </c>
      <c r="I1171" s="23" t="n">
        <f aca="false">G1171-E1171</f>
        <v>-0.0021228629351478</v>
      </c>
      <c r="J1171" s="17" t="n">
        <f aca="false">100*(G1171-E1171)/E1171</f>
        <v>-0.861642325054139</v>
      </c>
      <c r="K1171" s="16" t="n">
        <v>-0.516520888298429</v>
      </c>
      <c r="L1171" s="17" t="n">
        <v>128.484058550739</v>
      </c>
      <c r="M1171" s="16" t="n">
        <v>0.60637853852466</v>
      </c>
      <c r="N1171" s="16" t="n">
        <v>0.812871572036644</v>
      </c>
      <c r="O1171" s="6" t="str">
        <f aca="false">IF(N1171&lt;0.05,"Yes","No")</f>
        <v>No</v>
      </c>
      <c r="P1171" s="16" t="n">
        <v>-0.059745215170609</v>
      </c>
      <c r="Q1171" s="16" t="n">
        <v>0.277965854701323</v>
      </c>
      <c r="R1171" s="16" t="n">
        <v>0.59824563168806</v>
      </c>
      <c r="S1171" s="16" t="n">
        <v>0.386042524046578</v>
      </c>
      <c r="T1171" s="16" t="n">
        <v>-0.00161013306877795</v>
      </c>
      <c r="U1171" s="16" t="n">
        <v>0.806158520033263</v>
      </c>
      <c r="V1171" s="16" t="n">
        <v>0.940197872513564</v>
      </c>
      <c r="W1171" s="6" t="s">
        <v>510</v>
      </c>
      <c r="X1171" s="16" t="n">
        <v>0</v>
      </c>
      <c r="Y1171" s="16" t="n">
        <v>0.515535465607379</v>
      </c>
      <c r="Z1171" s="16" t="n">
        <f aca="false">(G1171-E1171)/SQRT(H1171^2/D1171+F1171^2/C1171)</f>
        <v>-0.516520888298416</v>
      </c>
      <c r="AA1171" s="24" t="n">
        <f aca="false">ABS(K1171-Z1171)</f>
        <v>1.34336985979644E-014</v>
      </c>
    </row>
    <row r="1172" customFormat="false" ht="15" hidden="false" customHeight="false" outlineLevel="0" collapsed="false">
      <c r="A1172" s="17" t="n">
        <v>1567</v>
      </c>
      <c r="B1172" s="6" t="s">
        <v>429</v>
      </c>
      <c r="C1172" s="6" t="n">
        <v>93</v>
      </c>
      <c r="D1172" s="6" t="n">
        <v>471</v>
      </c>
      <c r="E1172" s="16" t="n">
        <v>0.247827931918124</v>
      </c>
      <c r="F1172" s="16" t="n">
        <v>0.0364712119346991</v>
      </c>
      <c r="G1172" s="16" t="n">
        <v>0.245665095351051</v>
      </c>
      <c r="H1172" s="16" t="n">
        <v>0.03535929077115</v>
      </c>
      <c r="I1172" s="23" t="n">
        <f aca="false">G1172-E1172</f>
        <v>-0.00216283656707258</v>
      </c>
      <c r="J1172" s="17" t="n">
        <f aca="false">100*(G1172-E1172)/E1172</f>
        <v>-0.872717030050968</v>
      </c>
      <c r="K1172" s="16" t="n">
        <v>-0.525226475584319</v>
      </c>
      <c r="L1172" s="17" t="n">
        <v>128.452592086665</v>
      </c>
      <c r="M1172" s="16" t="n">
        <v>0.60033117345461</v>
      </c>
      <c r="N1172" s="16" t="n">
        <v>0.809041562173275</v>
      </c>
      <c r="O1172" s="6" t="str">
        <f aca="false">IF(N1172&lt;0.05,"Yes","No")</f>
        <v>No</v>
      </c>
      <c r="P1172" s="16" t="n">
        <v>-0.0607688356595882</v>
      </c>
      <c r="Q1172" s="16" t="n">
        <v>0.287572280801773</v>
      </c>
      <c r="R1172" s="16" t="n">
        <v>0.591992673821549</v>
      </c>
      <c r="S1172" s="16" t="n">
        <v>0.38125354165952</v>
      </c>
      <c r="T1172" s="16" t="n">
        <v>-0.00164675452719427</v>
      </c>
      <c r="U1172" s="16" t="n">
        <v>0.802100838196655</v>
      </c>
      <c r="V1172" s="16" t="n">
        <v>0.940197872513564</v>
      </c>
      <c r="W1172" s="6" t="s">
        <v>510</v>
      </c>
      <c r="X1172" s="16" t="n">
        <v>0</v>
      </c>
      <c r="Y1172" s="16" t="n">
        <v>0.515603954067073</v>
      </c>
      <c r="Z1172" s="16" t="n">
        <f aca="false">(G1172-E1172)/SQRT(H1172^2/D1172+F1172^2/C1172)</f>
        <v>-0.525226475584319</v>
      </c>
      <c r="AA1172" s="24" t="n">
        <f aca="false">ABS(K1172-Z1172)</f>
        <v>0</v>
      </c>
    </row>
    <row r="1173" customFormat="false" ht="15" hidden="false" customHeight="false" outlineLevel="0" collapsed="false">
      <c r="A1173" s="17" t="n">
        <v>1568</v>
      </c>
      <c r="B1173" s="6" t="s">
        <v>429</v>
      </c>
      <c r="C1173" s="6" t="n">
        <v>93</v>
      </c>
      <c r="D1173" s="6" t="n">
        <v>471</v>
      </c>
      <c r="E1173" s="16" t="n">
        <v>0.249271685878436</v>
      </c>
      <c r="F1173" s="16" t="n">
        <v>0.0365429035616761</v>
      </c>
      <c r="G1173" s="16" t="n">
        <v>0.24706769688747</v>
      </c>
      <c r="H1173" s="16" t="n">
        <v>0.0354132651253906</v>
      </c>
      <c r="I1173" s="23" t="n">
        <f aca="false">G1173-E1173</f>
        <v>-0.00220398899096588</v>
      </c>
      <c r="J1173" s="17" t="n">
        <f aca="false">100*(G1173-E1173)/E1173</f>
        <v>-0.884171414494592</v>
      </c>
      <c r="K1173" s="16" t="n">
        <v>-0.534206625443073</v>
      </c>
      <c r="L1173" s="17" t="n">
        <v>128.418848513389</v>
      </c>
      <c r="M1173" s="16" t="n">
        <v>0.59412217425482</v>
      </c>
      <c r="N1173" s="16" t="n">
        <v>0.805655571096007</v>
      </c>
      <c r="O1173" s="6" t="str">
        <f aca="false">IF(N1173&lt;0.05,"Yes","No")</f>
        <v>No</v>
      </c>
      <c r="P1173" s="16" t="n">
        <v>-0.0618260318463579</v>
      </c>
      <c r="Q1173" s="16" t="n">
        <v>0.297665113352567</v>
      </c>
      <c r="R1173" s="16" t="n">
        <v>0.585566376254376</v>
      </c>
      <c r="S1173" s="16" t="n">
        <v>0.376326514779068</v>
      </c>
      <c r="T1173" s="16" t="n">
        <v>-0.00168455912700277</v>
      </c>
      <c r="U1173" s="16" t="n">
        <v>0.797908880800458</v>
      </c>
      <c r="V1173" s="16" t="n">
        <v>0.940197872513564</v>
      </c>
      <c r="W1173" s="6" t="s">
        <v>510</v>
      </c>
      <c r="X1173" s="16" t="n">
        <v>0</v>
      </c>
      <c r="Y1173" s="16" t="n">
        <v>0.51601488482524</v>
      </c>
      <c r="Z1173" s="16" t="n">
        <f aca="false">(G1173-E1173)/SQRT(H1173^2/D1173+F1173^2/C1173)</f>
        <v>-0.534206625443073</v>
      </c>
      <c r="AA1173" s="24" t="n">
        <f aca="false">ABS(K1173-Z1173)</f>
        <v>0</v>
      </c>
    </row>
    <row r="1174" customFormat="false" ht="15" hidden="false" customHeight="false" outlineLevel="0" collapsed="false">
      <c r="A1174" s="17" t="n">
        <v>1569</v>
      </c>
      <c r="B1174" s="6" t="s">
        <v>429</v>
      </c>
      <c r="C1174" s="6" t="n">
        <v>93</v>
      </c>
      <c r="D1174" s="6" t="n">
        <v>471</v>
      </c>
      <c r="E1174" s="16" t="n">
        <v>0.250699688510228</v>
      </c>
      <c r="F1174" s="16" t="n">
        <v>0.0366133261850288</v>
      </c>
      <c r="G1174" s="16" t="n">
        <v>0.248456454137835</v>
      </c>
      <c r="H1174" s="16" t="n">
        <v>0.0354664942407512</v>
      </c>
      <c r="I1174" s="23" t="n">
        <f aca="false">G1174-E1174</f>
        <v>-0.00224323437239374</v>
      </c>
      <c r="J1174" s="17" t="n">
        <f aca="false">100*(G1174-E1174)/E1174</f>
        <v>-0.89478945335914</v>
      </c>
      <c r="K1174" s="16" t="n">
        <v>-0.542709113563936</v>
      </c>
      <c r="L1174" s="17" t="n">
        <v>128.386303194056</v>
      </c>
      <c r="M1174" s="16" t="n">
        <v>0.588270982916995</v>
      </c>
      <c r="N1174" s="16" t="n">
        <v>0.801009290413873</v>
      </c>
      <c r="O1174" s="6" t="str">
        <f aca="false">IF(N1174&lt;0.05,"Yes","No")</f>
        <v>No</v>
      </c>
      <c r="P1174" s="16" t="n">
        <v>-0.0628279069515261</v>
      </c>
      <c r="Q1174" s="16" t="n">
        <v>0.30739045311065</v>
      </c>
      <c r="R1174" s="16" t="n">
        <v>0.579506495817787</v>
      </c>
      <c r="S1174" s="16" t="n">
        <v>0.37173285928544</v>
      </c>
      <c r="T1174" s="16" t="n">
        <v>-0.00172044702115875</v>
      </c>
      <c r="U1174" s="16" t="n">
        <v>0.793956211340272</v>
      </c>
      <c r="V1174" s="16" t="n">
        <v>0.940197872513564</v>
      </c>
      <c r="W1174" s="6" t="s">
        <v>510</v>
      </c>
      <c r="X1174" s="16" t="n">
        <v>0</v>
      </c>
      <c r="Y1174" s="16" t="n">
        <v>0.516129032258065</v>
      </c>
      <c r="Z1174" s="16" t="n">
        <f aca="false">(G1174-E1174)/SQRT(H1174^2/D1174+F1174^2/C1174)</f>
        <v>-0.542709113563956</v>
      </c>
      <c r="AA1174" s="24" t="n">
        <f aca="false">ABS(K1174-Z1174)</f>
        <v>2.00950367457153E-014</v>
      </c>
    </row>
    <row r="1175" customFormat="false" ht="15" hidden="false" customHeight="false" outlineLevel="0" collapsed="false">
      <c r="A1175" s="17" t="n">
        <v>1570</v>
      </c>
      <c r="B1175" s="6" t="s">
        <v>429</v>
      </c>
      <c r="C1175" s="6" t="n">
        <v>93</v>
      </c>
      <c r="D1175" s="6" t="n">
        <v>471</v>
      </c>
      <c r="E1175" s="16" t="n">
        <v>0.252118299084325</v>
      </c>
      <c r="F1175" s="16" t="n">
        <v>0.0366829153194693</v>
      </c>
      <c r="G1175" s="16" t="n">
        <v>0.249837124866538</v>
      </c>
      <c r="H1175" s="16" t="n">
        <v>0.0355181753702107</v>
      </c>
      <c r="I1175" s="23" t="n">
        <f aca="false">G1175-E1175</f>
        <v>-0.00228117421778667</v>
      </c>
      <c r="J1175" s="17" t="n">
        <f aca="false">100*(G1175-E1175)/E1175</f>
        <v>-0.904803112694212</v>
      </c>
      <c r="K1175" s="16" t="n">
        <v>-0.55087910985361</v>
      </c>
      <c r="L1175" s="17" t="n">
        <v>128.352297469211</v>
      </c>
      <c r="M1175" s="16" t="n">
        <v>0.582674146397316</v>
      </c>
      <c r="N1175" s="16" t="n">
        <v>0.798043273520705</v>
      </c>
      <c r="O1175" s="6" t="str">
        <f aca="false">IF(N1175&lt;0.05,"Yes","No")</f>
        <v>No</v>
      </c>
      <c r="P1175" s="16" t="n">
        <v>-0.0637926746288647</v>
      </c>
      <c r="Q1175" s="16" t="n">
        <v>0.31690333796859</v>
      </c>
      <c r="R1175" s="16" t="n">
        <v>0.573699096974088</v>
      </c>
      <c r="S1175" s="16" t="n">
        <v>0.367038989565457</v>
      </c>
      <c r="T1175" s="16" t="n">
        <v>-0.00175466945840004</v>
      </c>
      <c r="U1175" s="16" t="n">
        <v>0.790206006157171</v>
      </c>
      <c r="V1175" s="16" t="n">
        <v>0.940197872513564</v>
      </c>
      <c r="W1175" s="6" t="s">
        <v>510</v>
      </c>
      <c r="X1175" s="16" t="n">
        <v>0</v>
      </c>
      <c r="Y1175" s="16" t="n">
        <v>0.516448645069972</v>
      </c>
      <c r="Z1175" s="16" t="n">
        <f aca="false">(G1175-E1175)/SQRT(H1175^2/D1175+F1175^2/C1175)</f>
        <v>-0.550879109853596</v>
      </c>
      <c r="AA1175" s="24" t="n">
        <f aca="false">ABS(K1175-Z1175)</f>
        <v>1.35447209004269E-014</v>
      </c>
    </row>
    <row r="1176" customFormat="false" ht="15" hidden="false" customHeight="false" outlineLevel="0" collapsed="false">
      <c r="A1176" s="17" t="n">
        <v>1571</v>
      </c>
      <c r="B1176" s="6" t="s">
        <v>429</v>
      </c>
      <c r="C1176" s="6" t="n">
        <v>93</v>
      </c>
      <c r="D1176" s="6" t="n">
        <v>471</v>
      </c>
      <c r="E1176" s="16" t="n">
        <v>0.253528824256312</v>
      </c>
      <c r="F1176" s="16" t="n">
        <v>0.0367498863169032</v>
      </c>
      <c r="G1176" s="16" t="n">
        <v>0.251209831003677</v>
      </c>
      <c r="H1176" s="16" t="n">
        <v>0.0355691495179399</v>
      </c>
      <c r="I1176" s="23" t="n">
        <f aca="false">G1176-E1176</f>
        <v>-0.00231899325263529</v>
      </c>
      <c r="J1176" s="17" t="n">
        <f aca="false">100*(G1176-E1176)/E1176</f>
        <v>-0.914686233187765</v>
      </c>
      <c r="K1176" s="16" t="n">
        <v>-0.559025497371937</v>
      </c>
      <c r="L1176" s="17" t="n">
        <v>128.322377983618</v>
      </c>
      <c r="M1176" s="16" t="n">
        <v>0.577118621624222</v>
      </c>
      <c r="N1176" s="16" t="n">
        <v>0.792449971065942</v>
      </c>
      <c r="O1176" s="6" t="str">
        <f aca="false">IF(N1176&lt;0.05,"Yes","No")</f>
        <v>No</v>
      </c>
      <c r="P1176" s="16" t="n">
        <v>-0.0647529787523531</v>
      </c>
      <c r="Q1176" s="16" t="n">
        <v>0.326516170605527</v>
      </c>
      <c r="R1176" s="16" t="n">
        <v>0.567946173246863</v>
      </c>
      <c r="S1176" s="16" t="n">
        <v>0.363059548182295</v>
      </c>
      <c r="T1176" s="16" t="n">
        <v>-0.0017893360548358</v>
      </c>
      <c r="U1176" s="16" t="n">
        <v>0.786413191010888</v>
      </c>
      <c r="V1176" s="16" t="n">
        <v>0.940197872513564</v>
      </c>
      <c r="W1176" s="6" t="s">
        <v>510</v>
      </c>
      <c r="X1176" s="16" t="n">
        <v>0</v>
      </c>
      <c r="Y1176" s="16" t="n">
        <v>0.516494304043102</v>
      </c>
      <c r="Z1176" s="16" t="n">
        <f aca="false">(G1176-E1176)/SQRT(H1176^2/D1176+F1176^2/C1176)</f>
        <v>-0.559025497371924</v>
      </c>
      <c r="AA1176" s="24" t="n">
        <f aca="false">ABS(K1176-Z1176)</f>
        <v>1.33226762955019E-014</v>
      </c>
    </row>
    <row r="1177" customFormat="false" ht="15" hidden="false" customHeight="false" outlineLevel="0" collapsed="false">
      <c r="A1177" s="17" t="n">
        <v>1572</v>
      </c>
      <c r="B1177" s="6" t="s">
        <v>429</v>
      </c>
      <c r="C1177" s="6" t="n">
        <v>93</v>
      </c>
      <c r="D1177" s="6" t="n">
        <v>471</v>
      </c>
      <c r="E1177" s="16" t="n">
        <v>0.254925253250266</v>
      </c>
      <c r="F1177" s="16" t="n">
        <v>0.0368157342380123</v>
      </c>
      <c r="G1177" s="16" t="n">
        <v>0.252568477278303</v>
      </c>
      <c r="H1177" s="16" t="n">
        <v>0.0356194418275911</v>
      </c>
      <c r="I1177" s="23" t="n">
        <f aca="false">G1177-E1177</f>
        <v>-0.00235677597196321</v>
      </c>
      <c r="J1177" s="17" t="n">
        <f aca="false">100*(G1177-E1177)/E1177</f>
        <v>-0.924496864047247</v>
      </c>
      <c r="K1177" s="16" t="n">
        <v>-0.567150779466312</v>
      </c>
      <c r="L1177" s="17" t="n">
        <v>128.293451960554</v>
      </c>
      <c r="M1177" s="16" t="n">
        <v>0.571602769907913</v>
      </c>
      <c r="N1177" s="16" t="n">
        <v>0.790113847084061</v>
      </c>
      <c r="O1177" s="6" t="str">
        <f aca="false">IF(N1177&lt;0.05,"Yes","No")</f>
        <v>No</v>
      </c>
      <c r="P1177" s="16" t="n">
        <v>-0.0657107786031966</v>
      </c>
      <c r="Q1177" s="16" t="n">
        <v>0.336246999554645</v>
      </c>
      <c r="R1177" s="16" t="n">
        <v>0.562235966173508</v>
      </c>
      <c r="S1177" s="16" t="n">
        <v>0.359112804760869</v>
      </c>
      <c r="T1177" s="16" t="n">
        <v>-0.00182440360594077</v>
      </c>
      <c r="U1177" s="16" t="n">
        <v>0.782590046526982</v>
      </c>
      <c r="V1177" s="16" t="n">
        <v>0.940197872513564</v>
      </c>
      <c r="W1177" s="6" t="s">
        <v>510</v>
      </c>
      <c r="X1177" s="16" t="n">
        <v>0</v>
      </c>
      <c r="Y1177" s="16" t="n">
        <v>0.516676939935621</v>
      </c>
      <c r="Z1177" s="16" t="n">
        <f aca="false">(G1177-E1177)/SQRT(H1177^2/D1177+F1177^2/C1177)</f>
        <v>-0.567150779466312</v>
      </c>
      <c r="AA1177" s="24" t="n">
        <f aca="false">ABS(K1177-Z1177)</f>
        <v>0</v>
      </c>
    </row>
    <row r="1178" customFormat="false" ht="15" hidden="false" customHeight="false" outlineLevel="0" collapsed="false">
      <c r="A1178" s="17" t="n">
        <v>1573</v>
      </c>
      <c r="B1178" s="6" t="s">
        <v>429</v>
      </c>
      <c r="C1178" s="6" t="n">
        <v>93</v>
      </c>
      <c r="D1178" s="6" t="n">
        <v>471</v>
      </c>
      <c r="E1178" s="16" t="n">
        <v>0.256306958294684</v>
      </c>
      <c r="F1178" s="16" t="n">
        <v>0.0368782719395715</v>
      </c>
      <c r="G1178" s="16" t="n">
        <v>0.253914572124522</v>
      </c>
      <c r="H1178" s="16" t="n">
        <v>0.0356679403920577</v>
      </c>
      <c r="I1178" s="23" t="n">
        <f aca="false">G1178-E1178</f>
        <v>-0.00239238617016224</v>
      </c>
      <c r="J1178" s="17" t="n">
        <f aca="false">100*(G1178-E1178)/E1178</f>
        <v>-0.933406641036894</v>
      </c>
      <c r="K1178" s="16" t="n">
        <v>-0.574774132424415</v>
      </c>
      <c r="L1178" s="17" t="n">
        <v>128.267664705746</v>
      </c>
      <c r="M1178" s="16" t="n">
        <v>0.566450825353501</v>
      </c>
      <c r="N1178" s="16" t="n">
        <v>0.787111894224673</v>
      </c>
      <c r="O1178" s="6" t="str">
        <f aca="false">IF(N1178&lt;0.05,"Yes","No")</f>
        <v>No</v>
      </c>
      <c r="P1178" s="16" t="n">
        <v>-0.0666090722202127</v>
      </c>
      <c r="Q1178" s="16" t="n">
        <v>0.345503109566259</v>
      </c>
      <c r="R1178" s="16" t="n">
        <v>0.556905917939142</v>
      </c>
      <c r="S1178" s="16" t="n">
        <v>0.354936025645405</v>
      </c>
      <c r="T1178" s="16" t="n">
        <v>-0.00185716113781431</v>
      </c>
      <c r="U1178" s="16" t="n">
        <v>0.779032121312483</v>
      </c>
      <c r="V1178" s="16" t="n">
        <v>0.940197872513564</v>
      </c>
      <c r="W1178" s="6" t="s">
        <v>510</v>
      </c>
      <c r="X1178" s="16" t="n">
        <v>0</v>
      </c>
      <c r="Y1178" s="16" t="n">
        <v>0.516699769422186</v>
      </c>
      <c r="Z1178" s="16" t="n">
        <f aca="false">(G1178-E1178)/SQRT(H1178^2/D1178+F1178^2/C1178)</f>
        <v>-0.574774132424429</v>
      </c>
      <c r="AA1178" s="24" t="n">
        <f aca="false">ABS(K1178-Z1178)</f>
        <v>1.35447209004269E-014</v>
      </c>
    </row>
    <row r="1179" customFormat="false" ht="15" hidden="false" customHeight="false" outlineLevel="0" collapsed="false">
      <c r="A1179" s="17" t="n">
        <v>1574</v>
      </c>
      <c r="B1179" s="6" t="s">
        <v>429</v>
      </c>
      <c r="C1179" s="6" t="n">
        <v>93</v>
      </c>
      <c r="D1179" s="6" t="n">
        <v>471</v>
      </c>
      <c r="E1179" s="16" t="n">
        <v>0.257679434072587</v>
      </c>
      <c r="F1179" s="16" t="n">
        <v>0.0369367998389236</v>
      </c>
      <c r="G1179" s="16" t="n">
        <v>0.255251259402611</v>
      </c>
      <c r="H1179" s="16" t="n">
        <v>0.0357149982905779</v>
      </c>
      <c r="I1179" s="23" t="n">
        <f aca="false">G1179-E1179</f>
        <v>-0.00242817466997564</v>
      </c>
      <c r="J1179" s="17" t="n">
        <f aca="false">100*(G1179-E1179)/E1179</f>
        <v>-0.942323813584453</v>
      </c>
      <c r="K1179" s="16" t="n">
        <v>-0.582472263016822</v>
      </c>
      <c r="L1179" s="17" t="n">
        <v>128.247196039818</v>
      </c>
      <c r="M1179" s="16" t="n">
        <v>0.561271284928385</v>
      </c>
      <c r="N1179" s="16" t="n">
        <v>0.782776273302326</v>
      </c>
      <c r="O1179" s="6" t="str">
        <f aca="false">IF(N1179&lt;0.05,"Yes","No")</f>
        <v>No</v>
      </c>
      <c r="P1179" s="16" t="n">
        <v>-0.0675132988305975</v>
      </c>
      <c r="Q1179" s="16" t="n">
        <v>0.35494727742325</v>
      </c>
      <c r="R1179" s="16" t="n">
        <v>0.551565719008014</v>
      </c>
      <c r="S1179" s="16" t="n">
        <v>0.351387272708713</v>
      </c>
      <c r="T1179" s="16" t="n">
        <v>-0.00189035672332846</v>
      </c>
      <c r="U1179" s="16" t="n">
        <v>0.775426701527104</v>
      </c>
      <c r="V1179" s="16" t="n">
        <v>0.940197872513564</v>
      </c>
      <c r="W1179" s="6" t="s">
        <v>510</v>
      </c>
      <c r="X1179" s="16" t="n">
        <v>0</v>
      </c>
      <c r="Y1179" s="16" t="n">
        <v>0.516722598908751</v>
      </c>
      <c r="Z1179" s="16" t="n">
        <f aca="false">(G1179-E1179)/SQRT(H1179^2/D1179+F1179^2/C1179)</f>
        <v>-0.582472263016822</v>
      </c>
      <c r="AA1179" s="24" t="n">
        <f aca="false">ABS(K1179-Z1179)</f>
        <v>0</v>
      </c>
    </row>
    <row r="1180" customFormat="false" ht="15" hidden="false" customHeight="false" outlineLevel="0" collapsed="false">
      <c r="A1180" s="17" t="n">
        <v>1575</v>
      </c>
      <c r="B1180" s="6" t="s">
        <v>429</v>
      </c>
      <c r="C1180" s="6" t="n">
        <v>93</v>
      </c>
      <c r="D1180" s="6" t="n">
        <v>471</v>
      </c>
      <c r="E1180" s="16" t="n">
        <v>0.259040287265214</v>
      </c>
      <c r="F1180" s="16" t="n">
        <v>0.0369947970473723</v>
      </c>
      <c r="G1180" s="16" t="n">
        <v>0.256579822162661</v>
      </c>
      <c r="H1180" s="16" t="n">
        <v>0.0357609497077328</v>
      </c>
      <c r="I1180" s="23" t="n">
        <f aca="false">G1180-E1180</f>
        <v>-0.00246046510255299</v>
      </c>
      <c r="J1180" s="17" t="n">
        <f aca="false">100*(G1180-E1180)/E1180</f>
        <v>-0.949838779337782</v>
      </c>
      <c r="K1180" s="16" t="n">
        <v>-0.589318820137545</v>
      </c>
      <c r="L1180" s="17" t="n">
        <v>128.225529059449</v>
      </c>
      <c r="M1180" s="16" t="n">
        <v>0.556684305306724</v>
      </c>
      <c r="N1180" s="16" t="n">
        <v>0.780912725583183</v>
      </c>
      <c r="O1180" s="6" t="str">
        <f aca="false">IF(N1180&lt;0.05,"Yes","No")</f>
        <v>No</v>
      </c>
      <c r="P1180" s="16" t="n">
        <v>-0.0683198509078209</v>
      </c>
      <c r="Q1180" s="16" t="n">
        <v>0.363478737773741</v>
      </c>
      <c r="R1180" s="16" t="n">
        <v>0.546823756661381</v>
      </c>
      <c r="S1180" s="16" t="n">
        <v>0.347909725579156</v>
      </c>
      <c r="T1180" s="16" t="n">
        <v>-0.00192002290748461</v>
      </c>
      <c r="U1180" s="16" t="n">
        <v>0.772226022571338</v>
      </c>
      <c r="V1180" s="16" t="n">
        <v>0.940197872513564</v>
      </c>
      <c r="W1180" s="6" t="s">
        <v>510</v>
      </c>
      <c r="X1180" s="16" t="n">
        <v>0</v>
      </c>
      <c r="Y1180" s="16" t="n">
        <v>0.516654110449056</v>
      </c>
      <c r="Z1180" s="16" t="n">
        <f aca="false">(G1180-E1180)/SQRT(H1180^2/D1180+F1180^2/C1180)</f>
        <v>-0.589318820137532</v>
      </c>
      <c r="AA1180" s="24" t="n">
        <f aca="false">ABS(K1180-Z1180)</f>
        <v>1.33226762955019E-014</v>
      </c>
    </row>
    <row r="1181" customFormat="false" ht="15" hidden="false" customHeight="false" outlineLevel="0" collapsed="false">
      <c r="A1181" s="17" t="n">
        <v>1576</v>
      </c>
      <c r="B1181" s="6" t="s">
        <v>429</v>
      </c>
      <c r="C1181" s="6" t="n">
        <v>93</v>
      </c>
      <c r="D1181" s="6" t="n">
        <v>471</v>
      </c>
      <c r="E1181" s="16" t="n">
        <v>0.260386418431036</v>
      </c>
      <c r="F1181" s="16" t="n">
        <v>0.0370506785175437</v>
      </c>
      <c r="G1181" s="16" t="n">
        <v>0.257898007513611</v>
      </c>
      <c r="H1181" s="16" t="n">
        <v>0.0358050326267271</v>
      </c>
      <c r="I1181" s="23" t="n">
        <f aca="false">G1181-E1181</f>
        <v>-0.00248841091742469</v>
      </c>
      <c r="J1181" s="17" t="n">
        <f aca="false">100*(G1181-E1181)/E1181</f>
        <v>-0.955660795374299</v>
      </c>
      <c r="K1181" s="16" t="n">
        <v>-0.595139047253462</v>
      </c>
      <c r="L1181" s="17" t="n">
        <v>128.204313134576</v>
      </c>
      <c r="M1181" s="16" t="n">
        <v>0.552799554653985</v>
      </c>
      <c r="N1181" s="16" t="n">
        <v>0.778961679629794</v>
      </c>
      <c r="O1181" s="6" t="str">
        <f aca="false">IF(N1181&lt;0.05,"Yes","No")</f>
        <v>No</v>
      </c>
      <c r="P1181" s="16" t="n">
        <v>-0.069007436596903</v>
      </c>
      <c r="Q1181" s="16" t="n">
        <v>0.370831810515169</v>
      </c>
      <c r="R1181" s="16" t="n">
        <v>0.542797278618292</v>
      </c>
      <c r="S1181" s="16" t="n">
        <v>0.34442427386948</v>
      </c>
      <c r="T1181" s="16" t="n">
        <v>-0.00194512339969321</v>
      </c>
      <c r="U1181" s="16" t="n">
        <v>0.769537499012577</v>
      </c>
      <c r="V1181" s="16" t="n">
        <v>0.940197872513564</v>
      </c>
      <c r="W1181" s="6" t="s">
        <v>510</v>
      </c>
      <c r="X1181" s="16" t="n">
        <v>0</v>
      </c>
      <c r="Y1181" s="16" t="n">
        <v>0.516608451475926</v>
      </c>
      <c r="Z1181" s="16" t="n">
        <f aca="false">(G1181-E1181)/SQRT(H1181^2/D1181+F1181^2/C1181)</f>
        <v>-0.595139047253449</v>
      </c>
      <c r="AA1181" s="24" t="n">
        <f aca="false">ABS(K1181-Z1181)</f>
        <v>1.32116539930394E-014</v>
      </c>
    </row>
    <row r="1182" customFormat="false" ht="15" hidden="false" customHeight="false" outlineLevel="0" collapsed="false">
      <c r="A1182" s="17" t="n">
        <v>1577</v>
      </c>
      <c r="B1182" s="6" t="s">
        <v>429</v>
      </c>
      <c r="C1182" s="6" t="n">
        <v>93</v>
      </c>
      <c r="D1182" s="6" t="n">
        <v>471</v>
      </c>
      <c r="E1182" s="16" t="n">
        <v>0.261717283116874</v>
      </c>
      <c r="F1182" s="16" t="n">
        <v>0.0371051152977973</v>
      </c>
      <c r="G1182" s="16" t="n">
        <v>0.259199968632113</v>
      </c>
      <c r="H1182" s="16" t="n">
        <v>0.0358484841901807</v>
      </c>
      <c r="I1182" s="23" t="n">
        <f aca="false">G1182-E1182</f>
        <v>-0.002517314484761</v>
      </c>
      <c r="J1182" s="17" t="n">
        <f aca="false">100*(G1182-E1182)/E1182</f>
        <v>-0.961844955282092</v>
      </c>
      <c r="K1182" s="16" t="n">
        <v>-0.601192375590832</v>
      </c>
      <c r="L1182" s="17" t="n">
        <v>128.184797211558</v>
      </c>
      <c r="M1182" s="16" t="n">
        <v>0.548773526051376</v>
      </c>
      <c r="N1182" s="16" t="n">
        <v>0.776276876839129</v>
      </c>
      <c r="O1182" s="6" t="str">
        <f aca="false">IF(N1182&lt;0.05,"Yes","No")</f>
        <v>No</v>
      </c>
      <c r="P1182" s="16" t="n">
        <v>-0.0697212762717879</v>
      </c>
      <c r="Q1182" s="16" t="n">
        <v>0.378543547877619</v>
      </c>
      <c r="R1182" s="16" t="n">
        <v>0.538632788402503</v>
      </c>
      <c r="S1182" s="16" t="n">
        <v>0.341219522717646</v>
      </c>
      <c r="T1182" s="16" t="n">
        <v>-0.00197144613446199</v>
      </c>
      <c r="U1182" s="16" t="n">
        <v>0.766720143241078</v>
      </c>
      <c r="V1182" s="16" t="n">
        <v>0.940197872513564</v>
      </c>
      <c r="W1182" s="6" t="s">
        <v>510</v>
      </c>
      <c r="X1182" s="16" t="n">
        <v>0</v>
      </c>
      <c r="Y1182" s="16" t="n">
        <v>0.516585621989361</v>
      </c>
      <c r="Z1182" s="16" t="n">
        <f aca="false">(G1182-E1182)/SQRT(H1182^2/D1182+F1182^2/C1182)</f>
        <v>-0.601192375590845</v>
      </c>
      <c r="AA1182" s="24" t="n">
        <f aca="false">ABS(K1182-Z1182)</f>
        <v>1.33226762955019E-014</v>
      </c>
    </row>
    <row r="1183" customFormat="false" ht="15" hidden="false" customHeight="false" outlineLevel="0" collapsed="false">
      <c r="A1183" s="17" t="n">
        <v>1578</v>
      </c>
      <c r="B1183" s="6" t="s">
        <v>429</v>
      </c>
      <c r="C1183" s="6" t="n">
        <v>93</v>
      </c>
      <c r="D1183" s="6" t="n">
        <v>471</v>
      </c>
      <c r="E1183" s="16" t="n">
        <v>0.263034221626097</v>
      </c>
      <c r="F1183" s="16" t="n">
        <v>0.037158112698071</v>
      </c>
      <c r="G1183" s="16" t="n">
        <v>0.260491167347396</v>
      </c>
      <c r="H1183" s="16" t="n">
        <v>0.035890886030973</v>
      </c>
      <c r="I1183" s="23" t="n">
        <f aca="false">G1183-E1183</f>
        <v>-0.00254305427870138</v>
      </c>
      <c r="J1183" s="17" t="n">
        <f aca="false">100*(G1183-E1183)/E1183</f>
        <v>-0.966814988171514</v>
      </c>
      <c r="K1183" s="16" t="n">
        <v>-0.606496535212218</v>
      </c>
      <c r="L1183" s="17" t="n">
        <v>128.166068948043</v>
      </c>
      <c r="M1183" s="16" t="n">
        <v>0.545257860213495</v>
      </c>
      <c r="N1183" s="16" t="n">
        <v>0.773689959294057</v>
      </c>
      <c r="O1183" s="6" t="str">
        <f aca="false">IF(N1183&lt;0.05,"Yes","No")</f>
        <v>No</v>
      </c>
      <c r="P1183" s="16" t="n">
        <v>-0.0703479810698783</v>
      </c>
      <c r="Q1183" s="16" t="n">
        <v>0.385379374467222</v>
      </c>
      <c r="R1183" s="16" t="n">
        <v>0.534989927670454</v>
      </c>
      <c r="S1183" s="16" t="n">
        <v>0.338001348398515</v>
      </c>
      <c r="T1183" s="16" t="n">
        <v>-0.00199495876492304</v>
      </c>
      <c r="U1183" s="16" t="n">
        <v>0.764221997105671</v>
      </c>
      <c r="V1183" s="16" t="n">
        <v>0.940197872513564</v>
      </c>
      <c r="W1183" s="6" t="s">
        <v>510</v>
      </c>
      <c r="X1183" s="16" t="n">
        <v>0</v>
      </c>
      <c r="Y1183" s="16" t="n">
        <v>0.51676825788188</v>
      </c>
      <c r="Z1183" s="16" t="n">
        <f aca="false">(G1183-E1183)/SQRT(H1183^2/D1183+F1183^2/C1183)</f>
        <v>-0.606496535212218</v>
      </c>
      <c r="AA1183" s="24" t="n">
        <f aca="false">ABS(K1183-Z1183)</f>
        <v>0</v>
      </c>
    </row>
    <row r="1184" customFormat="false" ht="15" hidden="false" customHeight="false" outlineLevel="0" collapsed="false">
      <c r="A1184" s="17" t="n">
        <v>1579</v>
      </c>
      <c r="B1184" s="6" t="s">
        <v>429</v>
      </c>
      <c r="C1184" s="6" t="n">
        <v>93</v>
      </c>
      <c r="D1184" s="6" t="n">
        <v>471</v>
      </c>
      <c r="E1184" s="16" t="n">
        <v>0.264345676988684</v>
      </c>
      <c r="F1184" s="16" t="n">
        <v>0.0372100127964434</v>
      </c>
      <c r="G1184" s="16" t="n">
        <v>0.261774663396196</v>
      </c>
      <c r="H1184" s="16" t="n">
        <v>0.0359326412717753</v>
      </c>
      <c r="I1184" s="23" t="n">
        <f aca="false">G1184-E1184</f>
        <v>-0.00257101359248824</v>
      </c>
      <c r="J1184" s="17" t="n">
        <f aca="false">100*(G1184-E1184)/E1184</f>
        <v>-0.972595285754682</v>
      </c>
      <c r="K1184" s="16" t="n">
        <v>-0.612331549180681</v>
      </c>
      <c r="L1184" s="17" t="n">
        <v>128.148276766285</v>
      </c>
      <c r="M1184" s="16" t="n">
        <v>0.541403427431677</v>
      </c>
      <c r="N1184" s="16" t="n">
        <v>0.770656233762841</v>
      </c>
      <c r="O1184" s="6" t="str">
        <f aca="false">IF(N1184&lt;0.05,"Yes","No")</f>
        <v>No</v>
      </c>
      <c r="P1184" s="16" t="n">
        <v>-0.0710358960963958</v>
      </c>
      <c r="Q1184" s="16" t="n">
        <v>0.392953279836303</v>
      </c>
      <c r="R1184" s="16" t="n">
        <v>0.531005661040443</v>
      </c>
      <c r="S1184" s="16" t="n">
        <v>0.334979585148321</v>
      </c>
      <c r="T1184" s="16" t="n">
        <v>-0.0020205508377855</v>
      </c>
      <c r="U1184" s="16" t="n">
        <v>0.761493832254374</v>
      </c>
      <c r="V1184" s="16" t="n">
        <v>0.940197872513564</v>
      </c>
      <c r="W1184" s="6" t="s">
        <v>510</v>
      </c>
      <c r="X1184" s="16" t="n">
        <v>0</v>
      </c>
      <c r="Y1184" s="16" t="n">
        <v>0.516882405314705</v>
      </c>
      <c r="Z1184" s="16" t="n">
        <f aca="false">(G1184-E1184)/SQRT(H1184^2/D1184+F1184^2/C1184)</f>
        <v>-0.612331549180695</v>
      </c>
      <c r="AA1184" s="24" t="n">
        <f aca="false">ABS(K1184-Z1184)</f>
        <v>1.32116539930394E-014</v>
      </c>
    </row>
    <row r="1185" customFormat="false" ht="15" hidden="false" customHeight="false" outlineLevel="0" collapsed="false">
      <c r="A1185" s="17" t="n">
        <v>1580</v>
      </c>
      <c r="B1185" s="6" t="s">
        <v>429</v>
      </c>
      <c r="C1185" s="6" t="n">
        <v>93</v>
      </c>
      <c r="D1185" s="6" t="n">
        <v>471</v>
      </c>
      <c r="E1185" s="16" t="n">
        <v>0.265646727815751</v>
      </c>
      <c r="F1185" s="16" t="n">
        <v>0.0372594780155155</v>
      </c>
      <c r="G1185" s="16" t="n">
        <v>0.263045409239528</v>
      </c>
      <c r="H1185" s="16" t="n">
        <v>0.0359739982054123</v>
      </c>
      <c r="I1185" s="23" t="n">
        <f aca="false">G1185-E1185</f>
        <v>-0.00260131857622309</v>
      </c>
      <c r="J1185" s="17" t="n">
        <f aca="false">100*(G1185-E1185)/E1185</f>
        <v>-0.979239833899752</v>
      </c>
      <c r="K1185" s="16" t="n">
        <v>-0.618743841501341</v>
      </c>
      <c r="L1185" s="17" t="n">
        <v>128.134679851579</v>
      </c>
      <c r="M1185" s="16" t="n">
        <v>0.537183550200216</v>
      </c>
      <c r="N1185" s="16" t="n">
        <v>0.768825399101255</v>
      </c>
      <c r="O1185" s="6" t="str">
        <f aca="false">IF(N1185&lt;0.05,"Yes","No")</f>
        <v>No</v>
      </c>
      <c r="P1185" s="16" t="n">
        <v>-0.0717883611885697</v>
      </c>
      <c r="Q1185" s="16" t="n">
        <v>0.401322278970724</v>
      </c>
      <c r="R1185" s="16" t="n">
        <v>0.52666488450816</v>
      </c>
      <c r="S1185" s="16" t="n">
        <v>0.332481672784662</v>
      </c>
      <c r="T1185" s="16" t="n">
        <v>-0.0020484901821581</v>
      </c>
      <c r="U1185" s="16" t="n">
        <v>0.758515059063949</v>
      </c>
      <c r="V1185" s="16" t="n">
        <v>0.940197872513564</v>
      </c>
      <c r="W1185" s="6" t="s">
        <v>510</v>
      </c>
      <c r="X1185" s="16" t="n">
        <v>0</v>
      </c>
      <c r="Y1185" s="16" t="n">
        <v>0.516928064287834</v>
      </c>
      <c r="Z1185" s="16" t="n">
        <f aca="false">(G1185-E1185)/SQRT(H1185^2/D1185+F1185^2/C1185)</f>
        <v>-0.618743841501341</v>
      </c>
      <c r="AA1185" s="24" t="n">
        <f aca="false">ABS(K1185-Z1185)</f>
        <v>0</v>
      </c>
    </row>
    <row r="1186" customFormat="false" ht="15" hidden="false" customHeight="false" outlineLevel="0" collapsed="false">
      <c r="A1186" s="17" t="n">
        <v>1581</v>
      </c>
      <c r="B1186" s="6" t="s">
        <v>429</v>
      </c>
      <c r="C1186" s="6" t="n">
        <v>93</v>
      </c>
      <c r="D1186" s="6" t="n">
        <v>471</v>
      </c>
      <c r="E1186" s="16" t="n">
        <v>0.266928991162649</v>
      </c>
      <c r="F1186" s="16" t="n">
        <v>0.0373087193527175</v>
      </c>
      <c r="G1186" s="16" t="n">
        <v>0.26429918686802</v>
      </c>
      <c r="H1186" s="16" t="n">
        <v>0.036013575963351</v>
      </c>
      <c r="I1186" s="23" t="n">
        <f aca="false">G1186-E1186</f>
        <v>-0.00262980429462911</v>
      </c>
      <c r="J1186" s="17" t="n">
        <f aca="false">100*(G1186-E1186)/E1186</f>
        <v>-0.985207445311433</v>
      </c>
      <c r="K1186" s="16" t="n">
        <v>-0.624715279345798</v>
      </c>
      <c r="L1186" s="17" t="n">
        <v>128.117811900257</v>
      </c>
      <c r="M1186" s="16" t="n">
        <v>0.533268930634768</v>
      </c>
      <c r="N1186" s="16" t="n">
        <v>0.765303463263639</v>
      </c>
      <c r="O1186" s="6" t="str">
        <f aca="false">IF(N1186&lt;0.05,"Yes","No")</f>
        <v>No</v>
      </c>
      <c r="P1186" s="16" t="n">
        <v>-0.0724919395261701</v>
      </c>
      <c r="Q1186" s="16" t="n">
        <v>0.409227330217827</v>
      </c>
      <c r="R1186" s="16" t="n">
        <v>0.522622622296375</v>
      </c>
      <c r="S1186" s="16" t="n">
        <v>0.329564889911582</v>
      </c>
      <c r="T1186" s="16" t="n">
        <v>-0.00207463459695441</v>
      </c>
      <c r="U1186" s="16" t="n">
        <v>0.755731882395501</v>
      </c>
      <c r="V1186" s="16" t="n">
        <v>0.940197872513564</v>
      </c>
      <c r="W1186" s="6" t="s">
        <v>510</v>
      </c>
      <c r="X1186" s="16" t="n">
        <v>0</v>
      </c>
      <c r="Y1186" s="16" t="n">
        <v>0.517042211720658</v>
      </c>
      <c r="Z1186" s="16" t="n">
        <f aca="false">(G1186-E1186)/SQRT(H1186^2/D1186+F1186^2/C1186)</f>
        <v>-0.624715279345798</v>
      </c>
      <c r="AA1186" s="24" t="n">
        <f aca="false">ABS(K1186-Z1186)</f>
        <v>0</v>
      </c>
    </row>
    <row r="1187" customFormat="false" ht="15" hidden="false" customHeight="false" outlineLevel="0" collapsed="false">
      <c r="A1187" s="17" t="n">
        <v>1582</v>
      </c>
      <c r="B1187" s="6" t="s">
        <v>429</v>
      </c>
      <c r="C1187" s="6" t="n">
        <v>93</v>
      </c>
      <c r="D1187" s="6" t="n">
        <v>471</v>
      </c>
      <c r="E1187" s="16" t="n">
        <v>0.268197898102063</v>
      </c>
      <c r="F1187" s="16" t="n">
        <v>0.0373573099037435</v>
      </c>
      <c r="G1187" s="16" t="n">
        <v>0.265540807395224</v>
      </c>
      <c r="H1187" s="16" t="n">
        <v>0.0360511505988805</v>
      </c>
      <c r="I1187" s="23" t="n">
        <f aca="false">G1187-E1187</f>
        <v>-0.00265709070683873</v>
      </c>
      <c r="J1187" s="17" t="n">
        <f aca="false">100*(G1187-E1187)/E1187</f>
        <v>-0.990720182985017</v>
      </c>
      <c r="K1187" s="16" t="n">
        <v>-0.630401564848481</v>
      </c>
      <c r="L1187" s="17" t="n">
        <v>128.098085642827</v>
      </c>
      <c r="M1187" s="16" t="n">
        <v>0.529554891920368</v>
      </c>
      <c r="N1187" s="16" t="n">
        <v>0.764144799398828</v>
      </c>
      <c r="O1187" s="6" t="str">
        <f aca="false">IF(N1187&lt;0.05,"Yes","No")</f>
        <v>No</v>
      </c>
      <c r="P1187" s="16" t="n">
        <v>-0.0731644772554591</v>
      </c>
      <c r="Q1187" s="16" t="n">
        <v>0.416855695246172</v>
      </c>
      <c r="R1187" s="16" t="n">
        <v>0.518773690243935</v>
      </c>
      <c r="S1187" s="16" t="n">
        <v>0.326881620579948</v>
      </c>
      <c r="T1187" s="16" t="n">
        <v>-0.00209945347023086</v>
      </c>
      <c r="U1187" s="16" t="n">
        <v>0.753087226263461</v>
      </c>
      <c r="V1187" s="16" t="n">
        <v>0.940197872513564</v>
      </c>
      <c r="W1187" s="6" t="s">
        <v>510</v>
      </c>
      <c r="X1187" s="16" t="n">
        <v>0</v>
      </c>
      <c r="Y1187" s="16" t="n">
        <v>0.517110700180353</v>
      </c>
      <c r="Z1187" s="16" t="n">
        <f aca="false">(G1187-E1187)/SQRT(H1187^2/D1187+F1187^2/C1187)</f>
        <v>-0.630401564848494</v>
      </c>
      <c r="AA1187" s="24" t="n">
        <f aca="false">ABS(K1187-Z1187)</f>
        <v>1.32116539930394E-014</v>
      </c>
    </row>
    <row r="1188" customFormat="false" ht="15" hidden="false" customHeight="false" outlineLevel="0" collapsed="false">
      <c r="A1188" s="17" t="n">
        <v>1583</v>
      </c>
      <c r="B1188" s="6" t="s">
        <v>429</v>
      </c>
      <c r="C1188" s="6" t="n">
        <v>93</v>
      </c>
      <c r="D1188" s="6" t="n">
        <v>471</v>
      </c>
      <c r="E1188" s="16" t="n">
        <v>0.269459126777546</v>
      </c>
      <c r="F1188" s="16" t="n">
        <v>0.0374051871510841</v>
      </c>
      <c r="G1188" s="16" t="n">
        <v>0.266773097802373</v>
      </c>
      <c r="H1188" s="16" t="n">
        <v>0.0360889518785535</v>
      </c>
      <c r="I1188" s="23" t="n">
        <f aca="false">G1188-E1188</f>
        <v>-0.00268602897517373</v>
      </c>
      <c r="J1188" s="17" t="n">
        <f aca="false">100*(G1188-E1188)/E1188</f>
        <v>-0.996822415071208</v>
      </c>
      <c r="K1188" s="16" t="n">
        <v>-0.636474572946826</v>
      </c>
      <c r="L1188" s="17" t="n">
        <v>128.080347707761</v>
      </c>
      <c r="M1188" s="16" t="n">
        <v>0.525602984392504</v>
      </c>
      <c r="N1188" s="16" t="n">
        <v>0.76127207337709</v>
      </c>
      <c r="O1188" s="6" t="str">
        <f aca="false">IF(N1188&lt;0.05,"Yes","No")</f>
        <v>No</v>
      </c>
      <c r="P1188" s="16" t="n">
        <v>-0.073880850392168</v>
      </c>
      <c r="Q1188" s="16" t="n">
        <v>0.425058751931015</v>
      </c>
      <c r="R1188" s="16" t="n">
        <v>0.514690097349065</v>
      </c>
      <c r="S1188" s="16" t="n">
        <v>0.324260837183027</v>
      </c>
      <c r="T1188" s="16" t="n">
        <v>-0.00212610267664431</v>
      </c>
      <c r="U1188" s="16" t="n">
        <v>0.750249931701015</v>
      </c>
      <c r="V1188" s="16" t="n">
        <v>0.940197872513564</v>
      </c>
      <c r="W1188" s="6" t="s">
        <v>510</v>
      </c>
      <c r="X1188" s="16" t="n">
        <v>0</v>
      </c>
      <c r="Y1188" s="16" t="n">
        <v>0.517316165559437</v>
      </c>
      <c r="Z1188" s="16" t="n">
        <f aca="false">(G1188-E1188)/SQRT(H1188^2/D1188+F1188^2/C1188)</f>
        <v>-0.636474572946853</v>
      </c>
      <c r="AA1188" s="24" t="n">
        <f aca="false">ABS(K1188-Z1188)</f>
        <v>2.63122856836162E-014</v>
      </c>
    </row>
    <row r="1189" customFormat="false" ht="15" hidden="false" customHeight="false" outlineLevel="0" collapsed="false">
      <c r="A1189" s="17" t="n">
        <v>1584</v>
      </c>
      <c r="B1189" s="6" t="s">
        <v>429</v>
      </c>
      <c r="C1189" s="6" t="n">
        <v>93</v>
      </c>
      <c r="D1189" s="6" t="n">
        <v>471</v>
      </c>
      <c r="E1189" s="16" t="n">
        <v>0.270705845247033</v>
      </c>
      <c r="F1189" s="16" t="n">
        <v>0.0374540975947663</v>
      </c>
      <c r="G1189" s="16" t="n">
        <v>0.267990571076956</v>
      </c>
      <c r="H1189" s="16" t="n">
        <v>0.0361257350875895</v>
      </c>
      <c r="I1189" s="23" t="n">
        <f aca="false">G1189-E1189</f>
        <v>-0.00271527417007678</v>
      </c>
      <c r="J1189" s="17" t="n">
        <f aca="false">100*(G1189-E1189)/E1189</f>
        <v>-1.00303492434711</v>
      </c>
      <c r="K1189" s="16" t="n">
        <v>-0.642592960291213</v>
      </c>
      <c r="L1189" s="17" t="n">
        <v>128.058414129272</v>
      </c>
      <c r="M1189" s="16" t="n">
        <v>0.521637076284723</v>
      </c>
      <c r="N1189" s="16" t="n">
        <v>0.760403211654856</v>
      </c>
      <c r="O1189" s="6" t="str">
        <f aca="false">IF(N1189&lt;0.05,"Yes","No")</f>
        <v>No</v>
      </c>
      <c r="P1189" s="16" t="n">
        <v>-0.0746054783168433</v>
      </c>
      <c r="Q1189" s="16" t="n">
        <v>0.433437646527002</v>
      </c>
      <c r="R1189" s="16" t="n">
        <v>0.510576554193382</v>
      </c>
      <c r="S1189" s="16" t="n">
        <v>0.321268939025012</v>
      </c>
      <c r="T1189" s="16" t="n">
        <v>-0.00215299109400745</v>
      </c>
      <c r="U1189" s="16" t="n">
        <v>0.747391351441961</v>
      </c>
      <c r="V1189" s="16" t="n">
        <v>0.940197872513564</v>
      </c>
      <c r="W1189" s="6" t="s">
        <v>510</v>
      </c>
      <c r="X1189" s="16" t="n">
        <v>0</v>
      </c>
      <c r="Y1189" s="16" t="n">
        <v>0.517338995046001</v>
      </c>
      <c r="Z1189" s="16" t="n">
        <f aca="false">(G1189-E1189)/SQRT(H1189^2/D1189+F1189^2/C1189)</f>
        <v>-0.6425929602912</v>
      </c>
      <c r="AA1189" s="24" t="n">
        <f aca="false">ABS(K1189-Z1189)</f>
        <v>1.32116539930394E-014</v>
      </c>
    </row>
    <row r="1190" customFormat="false" ht="15" hidden="false" customHeight="false" outlineLevel="0" collapsed="false">
      <c r="A1190" s="17" t="n">
        <v>1585</v>
      </c>
      <c r="B1190" s="6" t="s">
        <v>429</v>
      </c>
      <c r="C1190" s="6" t="n">
        <v>93</v>
      </c>
      <c r="D1190" s="6" t="n">
        <v>471</v>
      </c>
      <c r="E1190" s="16" t="n">
        <v>0.2719369432939</v>
      </c>
      <c r="F1190" s="16" t="n">
        <v>0.0374993342599886</v>
      </c>
      <c r="G1190" s="16" t="n">
        <v>0.269192773413759</v>
      </c>
      <c r="H1190" s="16" t="n">
        <v>0.0361618856093066</v>
      </c>
      <c r="I1190" s="23" t="n">
        <f aca="false">G1190-E1190</f>
        <v>-0.0027441698801402</v>
      </c>
      <c r="J1190" s="17" t="n">
        <f aca="false">100*(G1190-E1190)/E1190</f>
        <v>-1.00911992570807</v>
      </c>
      <c r="K1190" s="16" t="n">
        <v>-0.648668769324555</v>
      </c>
      <c r="L1190" s="17" t="n">
        <v>128.042668063924</v>
      </c>
      <c r="M1190" s="16" t="n">
        <v>0.517714187503749</v>
      </c>
      <c r="N1190" s="16" t="n">
        <v>0.757636207227913</v>
      </c>
      <c r="O1190" s="6" t="str">
        <f aca="false">IF(N1190&lt;0.05,"Yes","No")</f>
        <v>No</v>
      </c>
      <c r="P1190" s="16" t="n">
        <v>-0.0753213384110312</v>
      </c>
      <c r="Q1190" s="16" t="n">
        <v>0.441795459811493</v>
      </c>
      <c r="R1190" s="16" t="n">
        <v>0.506529769374297</v>
      </c>
      <c r="S1190" s="16" t="n">
        <v>0.318895313976296</v>
      </c>
      <c r="T1190" s="16" t="n">
        <v>-0.00217990193497479</v>
      </c>
      <c r="U1190" s="16" t="n">
        <v>0.744530082365415</v>
      </c>
      <c r="V1190" s="16" t="n">
        <v>0.940197872513564</v>
      </c>
      <c r="W1190" s="6" t="s">
        <v>510</v>
      </c>
      <c r="X1190" s="16" t="n">
        <v>0</v>
      </c>
      <c r="Y1190" s="16" t="n">
        <v>0.517361824532566</v>
      </c>
      <c r="Z1190" s="16" t="n">
        <f aca="false">(G1190-E1190)/SQRT(H1190^2/D1190+F1190^2/C1190)</f>
        <v>-0.648668769324542</v>
      </c>
      <c r="AA1190" s="24" t="n">
        <f aca="false">ABS(K1190-Z1190)</f>
        <v>1.31006316905768E-014</v>
      </c>
    </row>
    <row r="1191" customFormat="false" ht="15" hidden="false" customHeight="false" outlineLevel="0" collapsed="false">
      <c r="A1191" s="17" t="n">
        <v>1586</v>
      </c>
      <c r="B1191" s="6" t="s">
        <v>429</v>
      </c>
      <c r="C1191" s="6" t="n">
        <v>93</v>
      </c>
      <c r="D1191" s="6" t="n">
        <v>471</v>
      </c>
      <c r="E1191" s="16" t="n">
        <v>0.273160106712772</v>
      </c>
      <c r="F1191" s="16" t="n">
        <v>0.0375416931654229</v>
      </c>
      <c r="G1191" s="16" t="n">
        <v>0.270383452565554</v>
      </c>
      <c r="H1191" s="16" t="n">
        <v>0.0361988945723746</v>
      </c>
      <c r="I1191" s="23" t="n">
        <f aca="false">G1191-E1191</f>
        <v>-0.00277665414721845</v>
      </c>
      <c r="J1191" s="17" t="n">
        <f aca="false">100*(G1191-E1191)/E1191</f>
        <v>-1.01649328689789</v>
      </c>
      <c r="K1191" s="16" t="n">
        <v>-0.655617640581535</v>
      </c>
      <c r="L1191" s="17" t="n">
        <v>128.034598777398</v>
      </c>
      <c r="M1191" s="16" t="n">
        <v>0.513246518850301</v>
      </c>
      <c r="N1191" s="16" t="n">
        <v>0.756192802317309</v>
      </c>
      <c r="O1191" s="6" t="str">
        <f aca="false">IF(N1191&lt;0.05,"Yes","No")</f>
        <v>No</v>
      </c>
      <c r="P1191" s="16" t="n">
        <v>-0.0761336364246471</v>
      </c>
      <c r="Q1191" s="16" t="n">
        <v>0.451375870480938</v>
      </c>
      <c r="R1191" s="16" t="n">
        <v>0.501958378933647</v>
      </c>
      <c r="S1191" s="16" t="n">
        <v>0.317415282869791</v>
      </c>
      <c r="T1191" s="16" t="n">
        <v>-0.0022108076069943</v>
      </c>
      <c r="U1191" s="16" t="n">
        <v>0.7412392931498</v>
      </c>
      <c r="V1191" s="16" t="n">
        <v>0.940197872513564</v>
      </c>
      <c r="W1191" s="6" t="s">
        <v>510</v>
      </c>
      <c r="X1191" s="16" t="n">
        <v>0</v>
      </c>
      <c r="Y1191" s="16" t="n">
        <v>0.517498801451955</v>
      </c>
      <c r="Z1191" s="16" t="n">
        <f aca="false">(G1191-E1191)/SQRT(H1191^2/D1191+F1191^2/C1191)</f>
        <v>-0.655617640581535</v>
      </c>
      <c r="AA1191" s="24" t="n">
        <f aca="false">ABS(K1191-Z1191)</f>
        <v>0</v>
      </c>
    </row>
    <row r="1192" customFormat="false" ht="15" hidden="false" customHeight="false" outlineLevel="0" collapsed="false">
      <c r="A1192" s="17" t="n">
        <v>1587</v>
      </c>
      <c r="B1192" s="6" t="s">
        <v>429</v>
      </c>
      <c r="C1192" s="6" t="n">
        <v>93</v>
      </c>
      <c r="D1192" s="6" t="n">
        <v>471</v>
      </c>
      <c r="E1192" s="16" t="n">
        <v>0.274371481871092</v>
      </c>
      <c r="F1192" s="16" t="n">
        <v>0.037583394476263</v>
      </c>
      <c r="G1192" s="16" t="n">
        <v>0.271565986381974</v>
      </c>
      <c r="H1192" s="16" t="n">
        <v>0.0362338321080878</v>
      </c>
      <c r="I1192" s="23" t="n">
        <f aca="false">G1192-E1192</f>
        <v>-0.00280549548911802</v>
      </c>
      <c r="J1192" s="17" t="n">
        <f aca="false">100*(G1192-E1192)/E1192</f>
        <v>-1.02251716176396</v>
      </c>
      <c r="K1192" s="16" t="n">
        <v>-0.661707519192618</v>
      </c>
      <c r="L1192" s="17" t="n">
        <v>128.023531465508</v>
      </c>
      <c r="M1192" s="16" t="n">
        <v>0.509347931953787</v>
      </c>
      <c r="N1192" s="16" t="n">
        <v>0.753089377223721</v>
      </c>
      <c r="O1192" s="6" t="str">
        <f aca="false">IF(N1192&lt;0.05,"Yes","No")</f>
        <v>No</v>
      </c>
      <c r="P1192" s="16" t="n">
        <v>-0.0768483256985465</v>
      </c>
      <c r="Q1192" s="16" t="n">
        <v>0.459890047637722</v>
      </c>
      <c r="R1192" s="16" t="n">
        <v>0.497954479429273</v>
      </c>
      <c r="S1192" s="16" t="n">
        <v>0.315525448048966</v>
      </c>
      <c r="T1192" s="16" t="n">
        <v>-0.00223799777419298</v>
      </c>
      <c r="U1192" s="16" t="n">
        <v>0.738353745543247</v>
      </c>
      <c r="V1192" s="16" t="n">
        <v>0.940197872513564</v>
      </c>
      <c r="W1192" s="6" t="s">
        <v>510</v>
      </c>
      <c r="X1192" s="16" t="n">
        <v>0</v>
      </c>
      <c r="Y1192" s="16" t="n">
        <v>0.51761294888478</v>
      </c>
      <c r="Z1192" s="16" t="n">
        <f aca="false">(G1192-E1192)/SQRT(H1192^2/D1192+F1192^2/C1192)</f>
        <v>-0.661707519192631</v>
      </c>
      <c r="AA1192" s="24" t="n">
        <f aca="false">ABS(K1192-Z1192)</f>
        <v>1.31006316905768E-014</v>
      </c>
    </row>
    <row r="1193" customFormat="false" ht="15" hidden="false" customHeight="false" outlineLevel="0" collapsed="false">
      <c r="A1193" s="17" t="n">
        <v>1588</v>
      </c>
      <c r="B1193" s="6" t="s">
        <v>429</v>
      </c>
      <c r="C1193" s="6" t="n">
        <v>93</v>
      </c>
      <c r="D1193" s="6" t="n">
        <v>471</v>
      </c>
      <c r="E1193" s="16" t="n">
        <v>0.275563422069755</v>
      </c>
      <c r="F1193" s="16" t="n">
        <v>0.0376215900870415</v>
      </c>
      <c r="G1193" s="16" t="n">
        <v>0.272733115972734</v>
      </c>
      <c r="H1193" s="16" t="n">
        <v>0.036266861385253</v>
      </c>
      <c r="I1193" s="23" t="n">
        <f aca="false">G1193-E1193</f>
        <v>-0.00283030609702123</v>
      </c>
      <c r="J1193" s="17" t="n">
        <f aca="false">100*(G1193-E1193)/E1193</f>
        <v>-1.02709789120879</v>
      </c>
      <c r="K1193" s="16" t="n">
        <v>-0.666892453049185</v>
      </c>
      <c r="L1193" s="17" t="n">
        <v>128.01557476935</v>
      </c>
      <c r="M1193" s="16" t="n">
        <v>0.506041064037686</v>
      </c>
      <c r="N1193" s="16" t="n">
        <v>0.751426362686085</v>
      </c>
      <c r="O1193" s="6" t="str">
        <f aca="false">IF(N1193&lt;0.05,"Yes","No")</f>
        <v>No</v>
      </c>
      <c r="P1193" s="16" t="n">
        <v>-0.0774559226950519</v>
      </c>
      <c r="Q1193" s="16" t="n">
        <v>0.467190986189428</v>
      </c>
      <c r="R1193" s="16" t="n">
        <v>0.494563990882939</v>
      </c>
      <c r="S1193" s="16" t="n">
        <v>0.313980129958771</v>
      </c>
      <c r="T1193" s="16" t="n">
        <v>-0.00226169898925941</v>
      </c>
      <c r="U1193" s="16" t="n">
        <v>0.735838671768371</v>
      </c>
      <c r="V1193" s="16" t="n">
        <v>0.940197872513564</v>
      </c>
      <c r="W1193" s="6" t="s">
        <v>510</v>
      </c>
      <c r="X1193" s="16" t="n">
        <v>0</v>
      </c>
      <c r="Y1193" s="16" t="n">
        <v>0.517749925804169</v>
      </c>
      <c r="Z1193" s="16" t="n">
        <f aca="false">(G1193-E1193)/SQRT(H1193^2/D1193+F1193^2/C1193)</f>
        <v>-0.666892453049198</v>
      </c>
      <c r="AA1193" s="24" t="n">
        <f aca="false">ABS(K1193-Z1193)</f>
        <v>1.29896093881143E-014</v>
      </c>
    </row>
    <row r="1194" customFormat="false" ht="15" hidden="false" customHeight="false" outlineLevel="0" collapsed="false">
      <c r="A1194" s="17" t="n">
        <v>1589</v>
      </c>
      <c r="B1194" s="6" t="s">
        <v>429</v>
      </c>
      <c r="C1194" s="6" t="n">
        <v>93</v>
      </c>
      <c r="D1194" s="6" t="n">
        <v>471</v>
      </c>
      <c r="E1194" s="16" t="n">
        <v>0.276743099253665</v>
      </c>
      <c r="F1194" s="16" t="n">
        <v>0.0376598621456939</v>
      </c>
      <c r="G1194" s="16" t="n">
        <v>0.273886933638032</v>
      </c>
      <c r="H1194" s="16" t="n">
        <v>0.0362990116964422</v>
      </c>
      <c r="I1194" s="23" t="n">
        <f aca="false">G1194-E1194</f>
        <v>-0.00285616561563257</v>
      </c>
      <c r="J1194" s="17" t="n">
        <f aca="false">100*(G1194-E1194)/E1194</f>
        <v>-1.03206389728785</v>
      </c>
      <c r="K1194" s="16" t="n">
        <v>-0.672315310034983</v>
      </c>
      <c r="L1194" s="17" t="n">
        <v>128.005640156276</v>
      </c>
      <c r="M1194" s="16" t="n">
        <v>0.502594735415885</v>
      </c>
      <c r="N1194" s="16" t="n">
        <v>0.748873877311511</v>
      </c>
      <c r="O1194" s="6" t="str">
        <f aca="false">IF(N1194&lt;0.05,"Yes","No")</f>
        <v>No</v>
      </c>
      <c r="P1194" s="16" t="n">
        <v>-0.0780926045901282</v>
      </c>
      <c r="Q1194" s="16" t="n">
        <v>0.474903102934933</v>
      </c>
      <c r="R1194" s="16" t="n">
        <v>0.491024525019574</v>
      </c>
      <c r="S1194" s="16" t="n">
        <v>0.312399387574006</v>
      </c>
      <c r="T1194" s="16" t="n">
        <v>-0.002285994787433</v>
      </c>
      <c r="U1194" s="16" t="n">
        <v>0.733266999941119</v>
      </c>
      <c r="V1194" s="16" t="n">
        <v>0.940197872513564</v>
      </c>
      <c r="W1194" s="6" t="s">
        <v>510</v>
      </c>
      <c r="X1194" s="16" t="n">
        <v>0</v>
      </c>
      <c r="Y1194" s="16" t="n">
        <v>0.517864073236993</v>
      </c>
      <c r="Z1194" s="16" t="n">
        <f aca="false">(G1194-E1194)/SQRT(H1194^2/D1194+F1194^2/C1194)</f>
        <v>-0.672315310034957</v>
      </c>
      <c r="AA1194" s="24" t="n">
        <f aca="false">ABS(K1194-Z1194)</f>
        <v>2.59792187762287E-014</v>
      </c>
    </row>
    <row r="1195" customFormat="false" ht="15" hidden="false" customHeight="false" outlineLevel="0" collapsed="false">
      <c r="A1195" s="17" t="n">
        <v>1590</v>
      </c>
      <c r="B1195" s="6" t="s">
        <v>429</v>
      </c>
      <c r="C1195" s="6" t="n">
        <v>93</v>
      </c>
      <c r="D1195" s="6" t="n">
        <v>471</v>
      </c>
      <c r="E1195" s="16" t="n">
        <v>0.277920038469376</v>
      </c>
      <c r="F1195" s="16" t="n">
        <v>0.03769815771808</v>
      </c>
      <c r="G1195" s="16" t="n">
        <v>0.275037967791729</v>
      </c>
      <c r="H1195" s="16" t="n">
        <v>0.0363295684874717</v>
      </c>
      <c r="I1195" s="23" t="n">
        <f aca="false">G1195-E1195</f>
        <v>-0.00288207067764668</v>
      </c>
      <c r="J1195" s="17" t="n">
        <f aca="false">100*(G1195-E1195)/E1195</f>
        <v>-1.03701434899026</v>
      </c>
      <c r="K1195" s="16" t="n">
        <v>-0.677742332999459</v>
      </c>
      <c r="L1195" s="17" t="n">
        <v>127.992346754099</v>
      </c>
      <c r="M1195" s="16" t="n">
        <v>0.499158403238027</v>
      </c>
      <c r="N1195" s="16" t="n">
        <v>0.74543414493539</v>
      </c>
      <c r="O1195" s="6" t="str">
        <f aca="false">IF(N1195&lt;0.05,"Yes","No")</f>
        <v>No</v>
      </c>
      <c r="P1195" s="16" t="n">
        <v>-0.0787322183052569</v>
      </c>
      <c r="Q1195" s="16" t="n">
        <v>0.482714303061986</v>
      </c>
      <c r="R1195" s="16" t="n">
        <v>0.487482545734239</v>
      </c>
      <c r="S1195" s="16" t="n">
        <v>0.310648344683549</v>
      </c>
      <c r="T1195" s="16" t="n">
        <v>-0.0023099894631073</v>
      </c>
      <c r="U1195" s="16" t="n">
        <v>0.730728031651847</v>
      </c>
      <c r="V1195" s="16" t="n">
        <v>0.940197872513564</v>
      </c>
      <c r="W1195" s="6" t="s">
        <v>510</v>
      </c>
      <c r="X1195" s="16" t="n">
        <v>0</v>
      </c>
      <c r="Y1195" s="16" t="n">
        <v>0.518138027075771</v>
      </c>
      <c r="Z1195" s="16" t="n">
        <f aca="false">(G1195-E1195)/SQRT(H1195^2/D1195+F1195^2/C1195)</f>
        <v>-0.677742332999446</v>
      </c>
      <c r="AA1195" s="24" t="n">
        <f aca="false">ABS(K1195-Z1195)</f>
        <v>1.31006316905768E-014</v>
      </c>
    </row>
    <row r="1196" customFormat="false" ht="15" hidden="false" customHeight="false" outlineLevel="0" collapsed="false">
      <c r="A1196" s="17" t="n">
        <v>1591</v>
      </c>
      <c r="B1196" s="6" t="s">
        <v>429</v>
      </c>
      <c r="C1196" s="6" t="n">
        <v>93</v>
      </c>
      <c r="D1196" s="6" t="n">
        <v>471</v>
      </c>
      <c r="E1196" s="16" t="n">
        <v>0.279069540481414</v>
      </c>
      <c r="F1196" s="16" t="n">
        <v>0.0377353638970809</v>
      </c>
      <c r="G1196" s="16" t="n">
        <v>0.276165363135611</v>
      </c>
      <c r="H1196" s="16" t="n">
        <v>0.036359284776857</v>
      </c>
      <c r="I1196" s="23" t="n">
        <f aca="false">G1196-E1196</f>
        <v>-0.00290417734580234</v>
      </c>
      <c r="J1196" s="17" t="n">
        <f aca="false">100*(G1196-E1196)/E1196</f>
        <v>-1.04066439525877</v>
      </c>
      <c r="K1196" s="16" t="n">
        <v>-0.682285379387477</v>
      </c>
      <c r="L1196" s="17" t="n">
        <v>127.979520032416</v>
      </c>
      <c r="M1196" s="16" t="n">
        <v>0.496291553454544</v>
      </c>
      <c r="N1196" s="16" t="n">
        <v>0.743199254317888</v>
      </c>
      <c r="O1196" s="6" t="str">
        <f aca="false">IF(N1196&lt;0.05,"Yes","No")</f>
        <v>No</v>
      </c>
      <c r="P1196" s="16" t="n">
        <v>-0.0792689556374323</v>
      </c>
      <c r="Q1196" s="16" t="n">
        <v>0.48931830676851</v>
      </c>
      <c r="R1196" s="16" t="n">
        <v>0.484520968377894</v>
      </c>
      <c r="S1196" s="16" t="n">
        <v>0.308599747487421</v>
      </c>
      <c r="T1196" s="16" t="n">
        <v>-0.00233006265431029</v>
      </c>
      <c r="U1196" s="16" t="n">
        <v>0.728624840450226</v>
      </c>
      <c r="V1196" s="16" t="n">
        <v>0.940197872513564</v>
      </c>
      <c r="W1196" s="6" t="s">
        <v>510</v>
      </c>
      <c r="X1196" s="16" t="n">
        <v>0</v>
      </c>
      <c r="Y1196" s="16" t="n">
        <v>0.518115197589206</v>
      </c>
      <c r="Z1196" s="16" t="n">
        <f aca="false">(G1196-E1196)/SQRT(H1196^2/D1196+F1196^2/C1196)</f>
        <v>-0.682285379387477</v>
      </c>
      <c r="AA1196" s="24" t="n">
        <f aca="false">ABS(K1196-Z1196)</f>
        <v>0</v>
      </c>
    </row>
    <row r="1197" customFormat="false" ht="15" hidden="false" customHeight="false" outlineLevel="0" collapsed="false">
      <c r="A1197" s="17" t="n">
        <v>1592</v>
      </c>
      <c r="B1197" s="6" t="s">
        <v>429</v>
      </c>
      <c r="C1197" s="6" t="n">
        <v>93</v>
      </c>
      <c r="D1197" s="6" t="n">
        <v>471</v>
      </c>
      <c r="E1197" s="16" t="n">
        <v>0.280216927009244</v>
      </c>
      <c r="F1197" s="16" t="n">
        <v>0.0377723794112133</v>
      </c>
      <c r="G1197" s="16" t="n">
        <v>0.277284616529309</v>
      </c>
      <c r="H1197" s="16" t="n">
        <v>0.0363885932501184</v>
      </c>
      <c r="I1197" s="23" t="n">
        <f aca="false">G1197-E1197</f>
        <v>-0.00293231047993531</v>
      </c>
      <c r="J1197" s="17" t="n">
        <f aca="false">100*(G1197-E1197)/E1197</f>
        <v>-1.04644302227987</v>
      </c>
      <c r="K1197" s="16" t="n">
        <v>-0.688238295413639</v>
      </c>
      <c r="L1197" s="17" t="n">
        <v>127.966253442855</v>
      </c>
      <c r="M1197" s="16" t="n">
        <v>0.492548477371269</v>
      </c>
      <c r="N1197" s="16" t="n">
        <v>0.740867330103351</v>
      </c>
      <c r="O1197" s="6" t="str">
        <f aca="false">IF(N1197&lt;0.05,"Yes","No")</f>
        <v>No</v>
      </c>
      <c r="P1197" s="16" t="n">
        <v>-0.0799699470415415</v>
      </c>
      <c r="Q1197" s="16" t="n">
        <v>0.498010854017989</v>
      </c>
      <c r="R1197" s="16" t="n">
        <v>0.48066784974426</v>
      </c>
      <c r="S1197" s="16" t="n">
        <v>0.306675023550152</v>
      </c>
      <c r="T1197" s="16" t="n">
        <v>-0.00235638482407221</v>
      </c>
      <c r="U1197" s="16" t="n">
        <v>0.725827297585888</v>
      </c>
      <c r="V1197" s="16" t="n">
        <v>0.940197872513564</v>
      </c>
      <c r="W1197" s="6" t="s">
        <v>510</v>
      </c>
      <c r="X1197" s="16" t="n">
        <v>0</v>
      </c>
      <c r="Y1197" s="16" t="n">
        <v>0.51832066296829</v>
      </c>
      <c r="Z1197" s="16" t="n">
        <f aca="false">(G1197-E1197)/SQRT(H1197^2/D1197+F1197^2/C1197)</f>
        <v>-0.688238295413639</v>
      </c>
      <c r="AA1197" s="24" t="n">
        <f aca="false">ABS(K1197-Z1197)</f>
        <v>0</v>
      </c>
    </row>
    <row r="1198" customFormat="false" ht="15" hidden="false" customHeight="false" outlineLevel="0" collapsed="false">
      <c r="A1198" s="17" t="n">
        <v>1593</v>
      </c>
      <c r="B1198" s="6" t="s">
        <v>429</v>
      </c>
      <c r="C1198" s="6" t="n">
        <v>93</v>
      </c>
      <c r="D1198" s="6" t="n">
        <v>471</v>
      </c>
      <c r="E1198" s="16" t="n">
        <v>0.281354283933998</v>
      </c>
      <c r="F1198" s="16" t="n">
        <v>0.0378090586482427</v>
      </c>
      <c r="G1198" s="16" t="n">
        <v>0.278395803585933</v>
      </c>
      <c r="H1198" s="16" t="n">
        <v>0.0364174090959412</v>
      </c>
      <c r="I1198" s="23" t="n">
        <f aca="false">G1198-E1198</f>
        <v>-0.00295848034806523</v>
      </c>
      <c r="J1198" s="17" t="n">
        <f aca="false">100*(G1198-E1198)/E1198</f>
        <v>-1.05151423561023</v>
      </c>
      <c r="K1198" s="16" t="n">
        <v>-0.693726185069996</v>
      </c>
      <c r="L1198" s="17" t="n">
        <v>127.952663906996</v>
      </c>
      <c r="M1198" s="16" t="n">
        <v>0.489111428168743</v>
      </c>
      <c r="N1198" s="16" t="n">
        <v>0.739463755712295</v>
      </c>
      <c r="O1198" s="6" t="str">
        <f aca="false">IF(N1198&lt;0.05,"Yes","No")</f>
        <v>No</v>
      </c>
      <c r="P1198" s="16" t="n">
        <v>-0.0806172952360106</v>
      </c>
      <c r="Q1198" s="16" t="n">
        <v>0.506106176849281</v>
      </c>
      <c r="R1198" s="16" t="n">
        <v>0.477124508065669</v>
      </c>
      <c r="S1198" s="16" t="n">
        <v>0.30516115099786</v>
      </c>
      <c r="T1198" s="16" t="n">
        <v>-0.00238056415225007</v>
      </c>
      <c r="U1198" s="16" t="n">
        <v>0.723277191608815</v>
      </c>
      <c r="V1198" s="16" t="n">
        <v>0.940197872513564</v>
      </c>
      <c r="W1198" s="6" t="s">
        <v>510</v>
      </c>
      <c r="X1198" s="16" t="n">
        <v>0</v>
      </c>
      <c r="Y1198" s="16" t="n">
        <v>0.518526128347373</v>
      </c>
      <c r="Z1198" s="16" t="n">
        <f aca="false">(G1198-E1198)/SQRT(H1198^2/D1198+F1198^2/C1198)</f>
        <v>-0.693726185069996</v>
      </c>
      <c r="AA1198" s="24" t="n">
        <f aca="false">ABS(K1198-Z1198)</f>
        <v>0</v>
      </c>
    </row>
    <row r="1199" customFormat="false" ht="15" hidden="false" customHeight="false" outlineLevel="0" collapsed="false">
      <c r="A1199" s="17" t="n">
        <v>1594</v>
      </c>
      <c r="B1199" s="6" t="s">
        <v>429</v>
      </c>
      <c r="C1199" s="6" t="n">
        <v>93</v>
      </c>
      <c r="D1199" s="6" t="n">
        <v>471</v>
      </c>
      <c r="E1199" s="16" t="n">
        <v>0.282474061173778</v>
      </c>
      <c r="F1199" s="16" t="n">
        <v>0.0378443191149381</v>
      </c>
      <c r="G1199" s="16" t="n">
        <v>0.279488631431211</v>
      </c>
      <c r="H1199" s="16" t="n">
        <v>0.0364456939864281</v>
      </c>
      <c r="I1199" s="23" t="n">
        <f aca="false">G1199-E1199</f>
        <v>-0.00298542974256638</v>
      </c>
      <c r="J1199" s="17" t="n">
        <f aca="false">100*(G1199-E1199)/E1199</f>
        <v>-1.05688633149567</v>
      </c>
      <c r="K1199" s="16" t="n">
        <v>-0.699410093138809</v>
      </c>
      <c r="L1199" s="17" t="n">
        <v>127.940842630898</v>
      </c>
      <c r="M1199" s="16" t="n">
        <v>0.485565418518949</v>
      </c>
      <c r="N1199" s="16" t="n">
        <v>0.736132441784118</v>
      </c>
      <c r="O1199" s="6" t="str">
        <f aca="false">IF(N1199&lt;0.05,"Yes","No")</f>
        <v>No</v>
      </c>
      <c r="P1199" s="16" t="n">
        <v>-0.0812863123308455</v>
      </c>
      <c r="Q1199" s="16" t="n">
        <v>0.514541057313823</v>
      </c>
      <c r="R1199" s="16" t="n">
        <v>0.473477673243346</v>
      </c>
      <c r="S1199" s="16" t="n">
        <v>0.303472924928918</v>
      </c>
      <c r="T1199" s="16" t="n">
        <v>-0.00240602993668399</v>
      </c>
      <c r="U1199" s="16" t="n">
        <v>0.720588784984566</v>
      </c>
      <c r="V1199" s="16" t="n">
        <v>0.940197872513564</v>
      </c>
      <c r="W1199" s="6" t="s">
        <v>510</v>
      </c>
      <c r="X1199" s="16" t="n">
        <v>0</v>
      </c>
      <c r="Y1199" s="16" t="n">
        <v>0.518594616807068</v>
      </c>
      <c r="Z1199" s="16" t="n">
        <f aca="false">(G1199-E1199)/SQRT(H1199^2/D1199+F1199^2/C1199)</f>
        <v>-0.699410093138796</v>
      </c>
      <c r="AA1199" s="24" t="n">
        <f aca="false">ABS(K1199-Z1199)</f>
        <v>1.29896093881143E-014</v>
      </c>
    </row>
    <row r="1200" customFormat="false" ht="15" hidden="false" customHeight="false" outlineLevel="0" collapsed="false">
      <c r="A1200" s="17" t="n">
        <v>1595</v>
      </c>
      <c r="B1200" s="6" t="s">
        <v>429</v>
      </c>
      <c r="C1200" s="6" t="n">
        <v>93</v>
      </c>
      <c r="D1200" s="6" t="n">
        <v>471</v>
      </c>
      <c r="E1200" s="16" t="n">
        <v>0.283585172507071</v>
      </c>
      <c r="F1200" s="16" t="n">
        <v>0.037879127911411</v>
      </c>
      <c r="G1200" s="16" t="n">
        <v>0.280571590879667</v>
      </c>
      <c r="H1200" s="16" t="n">
        <v>0.0364735707046508</v>
      </c>
      <c r="I1200" s="23" t="n">
        <f aca="false">G1200-E1200</f>
        <v>-0.00301358162740373</v>
      </c>
      <c r="J1200" s="17" t="n">
        <f aca="false">100*(G1200-E1200)/E1200</f>
        <v>-1.06267249474356</v>
      </c>
      <c r="K1200" s="16" t="n">
        <v>-0.7053734786607</v>
      </c>
      <c r="L1200" s="17" t="n">
        <v>127.929101137722</v>
      </c>
      <c r="M1200" s="16" t="n">
        <v>0.481860232463548</v>
      </c>
      <c r="N1200" s="16" t="n">
        <v>0.734679498117499</v>
      </c>
      <c r="O1200" s="6" t="str">
        <f aca="false">IF(N1200&lt;0.05,"Yes","No")</f>
        <v>No</v>
      </c>
      <c r="P1200" s="16" t="n">
        <v>-0.0819878980114535</v>
      </c>
      <c r="Q1200" s="16" t="n">
        <v>0.523461440282956</v>
      </c>
      <c r="R1200" s="16" t="n">
        <v>0.469669876052796</v>
      </c>
      <c r="S1200" s="16" t="n">
        <v>0.301631420259269</v>
      </c>
      <c r="T1200" s="16" t="n">
        <v>-0.00243315179664936</v>
      </c>
      <c r="U1200" s="16" t="n">
        <v>0.71771819333436</v>
      </c>
      <c r="V1200" s="16" t="n">
        <v>0.940197872513564</v>
      </c>
      <c r="W1200" s="6" t="s">
        <v>510</v>
      </c>
      <c r="X1200" s="16" t="n">
        <v>0</v>
      </c>
      <c r="Y1200" s="16" t="n">
        <v>0.518754423213022</v>
      </c>
      <c r="Z1200" s="16" t="n">
        <f aca="false">(G1200-E1200)/SQRT(H1200^2/D1200+F1200^2/C1200)</f>
        <v>-0.705373478660713</v>
      </c>
      <c r="AA1200" s="24" t="n">
        <f aca="false">ABS(K1200-Z1200)</f>
        <v>1.28785870856518E-014</v>
      </c>
    </row>
    <row r="1201" customFormat="false" ht="15" hidden="false" customHeight="false" outlineLevel="0" collapsed="false">
      <c r="A1201" s="17" t="n">
        <v>1596</v>
      </c>
      <c r="B1201" s="6" t="s">
        <v>429</v>
      </c>
      <c r="C1201" s="6" t="n">
        <v>93</v>
      </c>
      <c r="D1201" s="6" t="n">
        <v>471</v>
      </c>
      <c r="E1201" s="16" t="n">
        <v>0.284682630851705</v>
      </c>
      <c r="F1201" s="16" t="n">
        <v>0.0379130844667284</v>
      </c>
      <c r="G1201" s="16" t="n">
        <v>0.281642630727934</v>
      </c>
      <c r="H1201" s="16" t="n">
        <v>0.0365008858327803</v>
      </c>
      <c r="I1201" s="23" t="n">
        <f aca="false">G1201-E1201</f>
        <v>-0.00304000012377059</v>
      </c>
      <c r="J1201" s="17" t="n">
        <f aca="false">100*(G1201-E1201)/E1201</f>
        <v>-1.06785584869566</v>
      </c>
      <c r="K1201" s="16" t="n">
        <v>-0.710936034961855</v>
      </c>
      <c r="L1201" s="17" t="n">
        <v>127.917921168329</v>
      </c>
      <c r="M1201" s="16" t="n">
        <v>0.478418168755268</v>
      </c>
      <c r="N1201" s="16" t="n">
        <v>0.73224223134878</v>
      </c>
      <c r="O1201" s="6" t="str">
        <f aca="false">IF(N1201&lt;0.05,"Yes","No")</f>
        <v>No</v>
      </c>
      <c r="P1201" s="16" t="n">
        <v>-0.082642626208661</v>
      </c>
      <c r="Q1201" s="16" t="n">
        <v>0.531855201251981</v>
      </c>
      <c r="R1201" s="16" t="n">
        <v>0.466131756816769</v>
      </c>
      <c r="S1201" s="16" t="n">
        <v>0.300009751582821</v>
      </c>
      <c r="T1201" s="16" t="n">
        <v>-0.00245828718445781</v>
      </c>
      <c r="U1201" s="16" t="n">
        <v>0.715075272416513</v>
      </c>
      <c r="V1201" s="16" t="n">
        <v>0.940197872513564</v>
      </c>
      <c r="W1201" s="6" t="s">
        <v>510</v>
      </c>
      <c r="X1201" s="16" t="n">
        <v>0</v>
      </c>
      <c r="Y1201" s="16" t="n">
        <v>0.5190283770518</v>
      </c>
      <c r="Z1201" s="16" t="n">
        <f aca="false">(G1201-E1201)/SQRT(H1201^2/D1201+F1201^2/C1201)</f>
        <v>-0.710936034961842</v>
      </c>
      <c r="AA1201" s="24" t="n">
        <f aca="false">ABS(K1201-Z1201)</f>
        <v>1.31006316905768E-014</v>
      </c>
    </row>
    <row r="1202" customFormat="false" ht="15" hidden="false" customHeight="false" outlineLevel="0" collapsed="false">
      <c r="A1202" s="17" t="n">
        <v>1597</v>
      </c>
      <c r="B1202" s="6" t="s">
        <v>429</v>
      </c>
      <c r="C1202" s="6" t="n">
        <v>93</v>
      </c>
      <c r="D1202" s="6" t="n">
        <v>471</v>
      </c>
      <c r="E1202" s="16" t="n">
        <v>0.285760760948222</v>
      </c>
      <c r="F1202" s="16" t="n">
        <v>0.0379453867591755</v>
      </c>
      <c r="G1202" s="16" t="n">
        <v>0.282695586799057</v>
      </c>
      <c r="H1202" s="16" t="n">
        <v>0.0365276200627635</v>
      </c>
      <c r="I1202" s="23" t="n">
        <f aca="false">G1202-E1202</f>
        <v>-0.00306517414916552</v>
      </c>
      <c r="J1202" s="17" t="n">
        <f aca="false">100*(G1202-E1202)/E1202</f>
        <v>-1.07263647359929</v>
      </c>
      <c r="K1202" s="16" t="n">
        <v>-0.716226263906929</v>
      </c>
      <c r="L1202" s="17" t="n">
        <v>127.908862276806</v>
      </c>
      <c r="M1202" s="16" t="n">
        <v>0.475157256705426</v>
      </c>
      <c r="N1202" s="16" t="n">
        <v>0.731359264716557</v>
      </c>
      <c r="O1202" s="6" t="str">
        <f aca="false">IF(N1202&lt;0.05,"Yes","No")</f>
        <v>No</v>
      </c>
      <c r="P1202" s="16" t="n">
        <v>-0.0832642627577672</v>
      </c>
      <c r="Q1202" s="16" t="n">
        <v>0.539886506857357</v>
      </c>
      <c r="R1202" s="16" t="n">
        <v>0.462786241666629</v>
      </c>
      <c r="S1202" s="16" t="n">
        <v>0.298722642185061</v>
      </c>
      <c r="T1202" s="16" t="n">
        <v>-0.00248232358340895</v>
      </c>
      <c r="U1202" s="16" t="n">
        <v>0.71256409452337</v>
      </c>
      <c r="V1202" s="16" t="n">
        <v>0.940197872513564</v>
      </c>
      <c r="W1202" s="6" t="s">
        <v>510</v>
      </c>
      <c r="X1202" s="16" t="n">
        <v>0</v>
      </c>
      <c r="Y1202" s="16" t="n">
        <v>0.519051206538365</v>
      </c>
      <c r="Z1202" s="16" t="n">
        <f aca="false">(G1202-E1202)/SQRT(H1202^2/D1202+F1202^2/C1202)</f>
        <v>-0.71622626390693</v>
      </c>
      <c r="AA1202" s="24" t="n">
        <f aca="false">ABS(K1202-Z1202)</f>
        <v>0</v>
      </c>
    </row>
    <row r="1203" customFormat="false" ht="15" hidden="false" customHeight="false" outlineLevel="0" collapsed="false">
      <c r="A1203" s="17" t="n">
        <v>1598</v>
      </c>
      <c r="B1203" s="6" t="s">
        <v>429</v>
      </c>
      <c r="C1203" s="6" t="n">
        <v>93</v>
      </c>
      <c r="D1203" s="6" t="n">
        <v>471</v>
      </c>
      <c r="E1203" s="16" t="n">
        <v>0.286831271424088</v>
      </c>
      <c r="F1203" s="16" t="n">
        <v>0.0379780302058311</v>
      </c>
      <c r="G1203" s="16" t="n">
        <v>0.283739530515013</v>
      </c>
      <c r="H1203" s="16" t="n">
        <v>0.0365536386676376</v>
      </c>
      <c r="I1203" s="23" t="n">
        <f aca="false">G1203-E1203</f>
        <v>-0.00309174090907566</v>
      </c>
      <c r="J1203" s="17" t="n">
        <f aca="false">100*(G1203-E1203)/E1203</f>
        <v>-1.07789534025543</v>
      </c>
      <c r="K1203" s="16" t="n">
        <v>-0.721829554590305</v>
      </c>
      <c r="L1203" s="17" t="n">
        <v>127.897655709677</v>
      </c>
      <c r="M1203" s="16" t="n">
        <v>0.471716891517949</v>
      </c>
      <c r="N1203" s="16" t="n">
        <v>0.729806472076003</v>
      </c>
      <c r="O1203" s="6" t="str">
        <f aca="false">IF(N1203&lt;0.05,"Yes","No")</f>
        <v>No</v>
      </c>
      <c r="P1203" s="16" t="n">
        <v>-0.0839239935364777</v>
      </c>
      <c r="Q1203" s="16" t="n">
        <v>0.548475805549109</v>
      </c>
      <c r="R1203" s="16" t="n">
        <v>0.459250444438366</v>
      </c>
      <c r="S1203" s="16" t="n">
        <v>0.297222524186544</v>
      </c>
      <c r="T1203" s="16" t="n">
        <v>-0.00250751668893492</v>
      </c>
      <c r="U1203" s="16" t="n">
        <v>0.709923891660395</v>
      </c>
      <c r="V1203" s="16" t="n">
        <v>0.940197872513564</v>
      </c>
      <c r="W1203" s="6" t="s">
        <v>510</v>
      </c>
      <c r="X1203" s="16" t="n">
        <v>0</v>
      </c>
      <c r="Y1203" s="16" t="n">
        <v>0.519256671917449</v>
      </c>
      <c r="Z1203" s="16" t="n">
        <f aca="false">(G1203-E1203)/SQRT(H1203^2/D1203+F1203^2/C1203)</f>
        <v>-0.721829554590305</v>
      </c>
      <c r="AA1203" s="24" t="n">
        <f aca="false">ABS(K1203-Z1203)</f>
        <v>0</v>
      </c>
    </row>
    <row r="1204" customFormat="false" ht="15" hidden="false" customHeight="false" outlineLevel="0" collapsed="false">
      <c r="A1204" s="17" t="n">
        <v>1599</v>
      </c>
      <c r="B1204" s="6" t="s">
        <v>429</v>
      </c>
      <c r="C1204" s="6" t="n">
        <v>93</v>
      </c>
      <c r="D1204" s="6" t="n">
        <v>471</v>
      </c>
      <c r="E1204" s="16" t="n">
        <v>0.287894825300863</v>
      </c>
      <c r="F1204" s="16" t="n">
        <v>0.0380106298104625</v>
      </c>
      <c r="G1204" s="16" t="n">
        <v>0.284775692787646</v>
      </c>
      <c r="H1204" s="16" t="n">
        <v>0.0365794449585509</v>
      </c>
      <c r="I1204" s="23" t="n">
        <f aca="false">G1204-E1204</f>
        <v>-0.00311913251321638</v>
      </c>
      <c r="J1204" s="17" t="n">
        <f aca="false">100*(G1204-E1204)/E1204</f>
        <v>-1.08342777955691</v>
      </c>
      <c r="K1204" s="16" t="n">
        <v>-0.727617252620259</v>
      </c>
      <c r="L1204" s="17" t="n">
        <v>127.886118026121</v>
      </c>
      <c r="M1204" s="16" t="n">
        <v>0.468177939074816</v>
      </c>
      <c r="N1204" s="16" t="n">
        <v>0.728579292583597</v>
      </c>
      <c r="O1204" s="6" t="str">
        <f aca="false">IF(N1204&lt;0.05,"Yes","No")</f>
        <v>No</v>
      </c>
      <c r="P1204" s="16" t="n">
        <v>-0.0846055475339776</v>
      </c>
      <c r="Q1204" s="16" t="n">
        <v>0.557420417393641</v>
      </c>
      <c r="R1204" s="16" t="n">
        <v>0.455613675261634</v>
      </c>
      <c r="S1204" s="16" t="n">
        <v>0.295737613775652</v>
      </c>
      <c r="T1204" s="16" t="n">
        <v>-0.00253335662169551</v>
      </c>
      <c r="U1204" s="16" t="n">
        <v>0.707216952091031</v>
      </c>
      <c r="V1204" s="16" t="n">
        <v>0.940197872513564</v>
      </c>
      <c r="W1204" s="6" t="s">
        <v>510</v>
      </c>
      <c r="X1204" s="16" t="n">
        <v>0</v>
      </c>
      <c r="Y1204" s="16" t="n">
        <v>0.519439307809967</v>
      </c>
      <c r="Z1204" s="16" t="n">
        <f aca="false">(G1204-E1204)/SQRT(H1204^2/D1204+F1204^2/C1204)</f>
        <v>-0.727617252620246</v>
      </c>
      <c r="AA1204" s="24" t="n">
        <f aca="false">ABS(K1204-Z1204)</f>
        <v>1.31006316905768E-014</v>
      </c>
    </row>
    <row r="1205" customFormat="false" ht="15" hidden="false" customHeight="false" outlineLevel="0" collapsed="false">
      <c r="A1205" s="17" t="n">
        <v>1600</v>
      </c>
      <c r="B1205" s="6" t="s">
        <v>429</v>
      </c>
      <c r="C1205" s="6" t="n">
        <v>93</v>
      </c>
      <c r="D1205" s="6" t="n">
        <v>471</v>
      </c>
      <c r="E1205" s="16" t="n">
        <v>0.28894338380265</v>
      </c>
      <c r="F1205" s="16" t="n">
        <v>0.0380425964810845</v>
      </c>
      <c r="G1205" s="16" t="n">
        <v>0.285799601528548</v>
      </c>
      <c r="H1205" s="16" t="n">
        <v>0.0366035004359093</v>
      </c>
      <c r="I1205" s="23" t="n">
        <f aca="false">G1205-E1205</f>
        <v>-0.00314378227410139</v>
      </c>
      <c r="J1205" s="17" t="n">
        <f aca="false">100*(G1205-E1205)/E1205</f>
        <v>-1.08802708431234</v>
      </c>
      <c r="K1205" s="16" t="n">
        <v>-0.73277195323621</v>
      </c>
      <c r="L1205" s="17" t="n">
        <v>127.872240001849</v>
      </c>
      <c r="M1205" s="16" t="n">
        <v>0.465038645190535</v>
      </c>
      <c r="N1205" s="16" t="n">
        <v>0.728160754374818</v>
      </c>
      <c r="O1205" s="6" t="str">
        <f aca="false">IF(N1205&lt;0.05,"Yes","No")</f>
        <v>No</v>
      </c>
      <c r="P1205" s="16" t="n">
        <v>-0.0852153987588054</v>
      </c>
      <c r="Q1205" s="16" t="n">
        <v>0.565485342678175</v>
      </c>
      <c r="R1205" s="16" t="n">
        <v>0.452373333644706</v>
      </c>
      <c r="S1205" s="16" t="n">
        <v>0.294307256018379</v>
      </c>
      <c r="T1205" s="16" t="n">
        <v>-0.00255669241024418</v>
      </c>
      <c r="U1205" s="16" t="n">
        <v>0.704776918478623</v>
      </c>
      <c r="V1205" s="16" t="n">
        <v>0.940197872513564</v>
      </c>
      <c r="W1205" s="6" t="s">
        <v>510</v>
      </c>
      <c r="X1205" s="16" t="n">
        <v>0</v>
      </c>
      <c r="Y1205" s="16" t="n">
        <v>0.519484966783097</v>
      </c>
      <c r="Z1205" s="16" t="n">
        <f aca="false">(G1205-E1205)/SQRT(H1205^2/D1205+F1205^2/C1205)</f>
        <v>-0.732771953236223</v>
      </c>
      <c r="AA1205" s="24" t="n">
        <f aca="false">ABS(K1205-Z1205)</f>
        <v>1.29896093881143E-014</v>
      </c>
    </row>
    <row r="1206" customFormat="false" ht="15" hidden="false" customHeight="false" outlineLevel="0" collapsed="false">
      <c r="A1206" s="17" t="n">
        <v>1601</v>
      </c>
      <c r="B1206" s="6" t="s">
        <v>429</v>
      </c>
      <c r="C1206" s="6" t="n">
        <v>93</v>
      </c>
      <c r="D1206" s="6" t="n">
        <v>471</v>
      </c>
      <c r="E1206" s="16" t="n">
        <v>0.289977836993433</v>
      </c>
      <c r="F1206" s="16" t="n">
        <v>0.0380743182849908</v>
      </c>
      <c r="G1206" s="16" t="n">
        <v>0.286809741090311</v>
      </c>
      <c r="H1206" s="16" t="n">
        <v>0.0366263742619573</v>
      </c>
      <c r="I1206" s="23" t="n">
        <f aca="false">G1206-E1206</f>
        <v>-0.00316809590312195</v>
      </c>
      <c r="J1206" s="17" t="n">
        <f aca="false">100*(G1206-E1206)/E1206</f>
        <v>-1.09253035886108</v>
      </c>
      <c r="K1206" s="16" t="n">
        <v>-0.737847691973529</v>
      </c>
      <c r="L1206" s="17" t="n">
        <v>127.856433108997</v>
      </c>
      <c r="M1206" s="16" t="n">
        <v>0.461959072109318</v>
      </c>
      <c r="N1206" s="16" t="n">
        <v>0.728160754374818</v>
      </c>
      <c r="O1206" s="6" t="str">
        <f aca="false">IF(N1206&lt;0.05,"Yes","No")</f>
        <v>No</v>
      </c>
      <c r="P1206" s="16" t="n">
        <v>-0.0858176862553217</v>
      </c>
      <c r="Q1206" s="16" t="n">
        <v>0.57350709351167</v>
      </c>
      <c r="R1206" s="16" t="n">
        <v>0.449186034847924</v>
      </c>
      <c r="S1206" s="16" t="n">
        <v>0.292717582874576</v>
      </c>
      <c r="T1206" s="16" t="n">
        <v>-0.00257974624241241</v>
      </c>
      <c r="U1206" s="16" t="n">
        <v>0.702370223070113</v>
      </c>
      <c r="V1206" s="16" t="n">
        <v>0.940197872513564</v>
      </c>
      <c r="W1206" s="6" t="s">
        <v>510</v>
      </c>
      <c r="X1206" s="16" t="n">
        <v>0</v>
      </c>
      <c r="Y1206" s="16" t="n">
        <v>0.519667602675616</v>
      </c>
      <c r="Z1206" s="16" t="n">
        <f aca="false">(G1206-E1206)/SQRT(H1206^2/D1206+F1206^2/C1206)</f>
        <v>-0.73784769197353</v>
      </c>
      <c r="AA1206" s="24" t="n">
        <f aca="false">ABS(K1206-Z1206)</f>
        <v>0</v>
      </c>
    </row>
    <row r="1207" customFormat="false" ht="15" hidden="false" customHeight="false" outlineLevel="0" collapsed="false">
      <c r="A1207" s="17" t="n">
        <v>1602</v>
      </c>
      <c r="B1207" s="6" t="s">
        <v>429</v>
      </c>
      <c r="C1207" s="6" t="n">
        <v>93</v>
      </c>
      <c r="D1207" s="6" t="n">
        <v>471</v>
      </c>
      <c r="E1207" s="16" t="n">
        <v>0.290996833514142</v>
      </c>
      <c r="F1207" s="16" t="n">
        <v>0.0381043166404007</v>
      </c>
      <c r="G1207" s="16" t="n">
        <v>0.287805303013755</v>
      </c>
      <c r="H1207" s="16" t="n">
        <v>0.0366483863010719</v>
      </c>
      <c r="I1207" s="23" t="n">
        <f aca="false">G1207-E1207</f>
        <v>-0.00319153050038679</v>
      </c>
      <c r="J1207" s="17" t="n">
        <f aca="false">100*(G1207-E1207)/E1207</f>
        <v>-1.09675781067621</v>
      </c>
      <c r="K1207" s="16" t="n">
        <v>-0.74274184216334</v>
      </c>
      <c r="L1207" s="17" t="n">
        <v>127.842299254876</v>
      </c>
      <c r="M1207" s="16" t="n">
        <v>0.459000604130782</v>
      </c>
      <c r="N1207" s="16" t="n">
        <v>0.728160754374818</v>
      </c>
      <c r="O1207" s="6" t="str">
        <f aca="false">IF(N1207&lt;0.05,"Yes","No")</f>
        <v>No</v>
      </c>
      <c r="P1207" s="16" t="n">
        <v>-0.0863977412551201</v>
      </c>
      <c r="Q1207" s="16" t="n">
        <v>0.581286140951931</v>
      </c>
      <c r="R1207" s="16" t="n">
        <v>0.446128501772475</v>
      </c>
      <c r="S1207" s="16" t="n">
        <v>0.291349389466125</v>
      </c>
      <c r="T1207" s="16" t="n">
        <v>-0.00260177108569173</v>
      </c>
      <c r="U1207" s="16" t="n">
        <v>0.700063617975269</v>
      </c>
      <c r="V1207" s="16" t="n">
        <v>0.940197872513564</v>
      </c>
      <c r="W1207" s="6" t="s">
        <v>510</v>
      </c>
      <c r="X1207" s="16" t="n">
        <v>0</v>
      </c>
      <c r="Y1207" s="16" t="n">
        <v>0.519918727027829</v>
      </c>
      <c r="Z1207" s="16" t="n">
        <f aca="false">(G1207-E1207)/SQRT(H1207^2/D1207+F1207^2/C1207)</f>
        <v>-0.74274184216334</v>
      </c>
      <c r="AA1207" s="24" t="n">
        <f aca="false">ABS(K1207-Z1207)</f>
        <v>0</v>
      </c>
    </row>
    <row r="1208" customFormat="false" ht="15" hidden="false" customHeight="false" outlineLevel="0" collapsed="false">
      <c r="A1208" s="17" t="n">
        <v>1603</v>
      </c>
      <c r="B1208" s="6" t="s">
        <v>429</v>
      </c>
      <c r="C1208" s="6" t="n">
        <v>93</v>
      </c>
      <c r="D1208" s="6" t="n">
        <v>471</v>
      </c>
      <c r="E1208" s="16" t="n">
        <v>0.29200259524007</v>
      </c>
      <c r="F1208" s="16" t="n">
        <v>0.0381336485091981</v>
      </c>
      <c r="G1208" s="16" t="n">
        <v>0.288789692419856</v>
      </c>
      <c r="H1208" s="16" t="n">
        <v>0.0366688822050511</v>
      </c>
      <c r="I1208" s="23" t="n">
        <f aca="false">G1208-E1208</f>
        <v>-0.00321290282021397</v>
      </c>
      <c r="J1208" s="17" t="n">
        <f aca="false">100*(G1208-E1208)/E1208</f>
        <v>-1.10029940575442</v>
      </c>
      <c r="K1208" s="16" t="n">
        <v>-0.747164807262043</v>
      </c>
      <c r="L1208" s="17" t="n">
        <v>127.826385675703</v>
      </c>
      <c r="M1208" s="16" t="n">
        <v>0.456336264855801</v>
      </c>
      <c r="N1208" s="16" t="n">
        <v>0.728160754374818</v>
      </c>
      <c r="O1208" s="6" t="str">
        <f aca="false">IF(N1208&lt;0.05,"Yes","No")</f>
        <v>No</v>
      </c>
      <c r="P1208" s="16" t="n">
        <v>-0.0869245006409365</v>
      </c>
      <c r="Q1208" s="16" t="n">
        <v>0.588395849075735</v>
      </c>
      <c r="R1208" s="16" t="n">
        <v>0.443362220539236</v>
      </c>
      <c r="S1208" s="16" t="n">
        <v>0.289933457341633</v>
      </c>
      <c r="T1208" s="16" t="n">
        <v>-0.0026216884143626</v>
      </c>
      <c r="U1208" s="16" t="n">
        <v>0.69797100052751</v>
      </c>
      <c r="V1208" s="16" t="n">
        <v>0.940197872513564</v>
      </c>
      <c r="W1208" s="6" t="s">
        <v>510</v>
      </c>
      <c r="X1208" s="16" t="n">
        <v>0</v>
      </c>
      <c r="Y1208" s="16" t="n">
        <v>0.52015843663676</v>
      </c>
      <c r="Z1208" s="16" t="n">
        <f aca="false">(G1208-E1208)/SQRT(H1208^2/D1208+F1208^2/C1208)</f>
        <v>-0.74716480726203</v>
      </c>
      <c r="AA1208" s="24" t="n">
        <f aca="false">ABS(K1208-Z1208)</f>
        <v>1.28785870856518E-014</v>
      </c>
    </row>
    <row r="1209" customFormat="false" ht="15" hidden="false" customHeight="false" outlineLevel="0" collapsed="false">
      <c r="A1209" s="17" t="n">
        <v>1604</v>
      </c>
      <c r="B1209" s="6" t="s">
        <v>429</v>
      </c>
      <c r="C1209" s="6" t="n">
        <v>93</v>
      </c>
      <c r="D1209" s="6" t="n">
        <v>471</v>
      </c>
      <c r="E1209" s="16" t="n">
        <v>0.293000646336104</v>
      </c>
      <c r="F1209" s="16" t="n">
        <v>0.0381617210114467</v>
      </c>
      <c r="G1209" s="16" t="n">
        <v>0.289766918701731</v>
      </c>
      <c r="H1209" s="16" t="n">
        <v>0.036689428847801</v>
      </c>
      <c r="I1209" s="23" t="n">
        <f aca="false">G1209-E1209</f>
        <v>-0.00323372763437357</v>
      </c>
      <c r="J1209" s="17" t="n">
        <f aca="false">100*(G1209-E1209)/E1209</f>
        <v>-1.10365887407092</v>
      </c>
      <c r="K1209" s="16" t="n">
        <v>-0.751474837158907</v>
      </c>
      <c r="L1209" s="17" t="n">
        <v>127.813099627692</v>
      </c>
      <c r="M1209" s="16" t="n">
        <v>0.453748420508767</v>
      </c>
      <c r="N1209" s="16" t="n">
        <v>0.728160754374818</v>
      </c>
      <c r="O1209" s="6" t="str">
        <f aca="false">IF(N1209&lt;0.05,"Yes","No")</f>
        <v>No</v>
      </c>
      <c r="P1209" s="16" t="n">
        <v>-0.0874362329276801</v>
      </c>
      <c r="Q1209" s="16" t="n">
        <v>0.595344119259663</v>
      </c>
      <c r="R1209" s="16" t="n">
        <v>0.440684289618502</v>
      </c>
      <c r="S1209" s="16" t="n">
        <v>0.288491890129834</v>
      </c>
      <c r="T1209" s="16" t="n">
        <v>-0.00264135108516293</v>
      </c>
      <c r="U1209" s="16" t="n">
        <v>0.695914845138782</v>
      </c>
      <c r="V1209" s="16" t="n">
        <v>0.940197872513564</v>
      </c>
      <c r="W1209" s="6" t="s">
        <v>510</v>
      </c>
      <c r="X1209" s="16" t="n">
        <v>0</v>
      </c>
      <c r="Y1209" s="16" t="n">
        <v>0.520192680866607</v>
      </c>
      <c r="Z1209" s="16" t="n">
        <f aca="false">(G1209-E1209)/SQRT(H1209^2/D1209+F1209^2/C1209)</f>
        <v>-0.751474837158907</v>
      </c>
      <c r="AA1209" s="24" t="n">
        <f aca="false">ABS(K1209-Z1209)</f>
        <v>0</v>
      </c>
    </row>
    <row r="1210" customFormat="false" ht="15" hidden="false" customHeight="false" outlineLevel="0" collapsed="false">
      <c r="A1210" s="17" t="n">
        <v>1605</v>
      </c>
      <c r="B1210" s="6" t="s">
        <v>429</v>
      </c>
      <c r="C1210" s="6" t="n">
        <v>93</v>
      </c>
      <c r="D1210" s="6" t="n">
        <v>471</v>
      </c>
      <c r="E1210" s="16" t="n">
        <v>0.293984338320712</v>
      </c>
      <c r="F1210" s="16" t="n">
        <v>0.0381885203600167</v>
      </c>
      <c r="G1210" s="16" t="n">
        <v>0.290729447946174</v>
      </c>
      <c r="H1210" s="16" t="n">
        <v>0.0367092079794886</v>
      </c>
      <c r="I1210" s="23" t="n">
        <f aca="false">G1210-E1210</f>
        <v>-0.00325489037453769</v>
      </c>
      <c r="J1210" s="17" t="n">
        <f aca="false">100*(G1210-E1210)/E1210</f>
        <v>-1.10716454935327</v>
      </c>
      <c r="K1210" s="16" t="n">
        <v>-0.755880984253422</v>
      </c>
      <c r="L1210" s="17" t="n">
        <v>127.800775207591</v>
      </c>
      <c r="M1210" s="16" t="n">
        <v>0.451111533500771</v>
      </c>
      <c r="N1210" s="16" t="n">
        <v>0.728160754374818</v>
      </c>
      <c r="O1210" s="6" t="str">
        <f aca="false">IF(N1210&lt;0.05,"Yes","No")</f>
        <v>No</v>
      </c>
      <c r="P1210" s="16" t="n">
        <v>-0.0879585224623909</v>
      </c>
      <c r="Q1210" s="16" t="n">
        <v>0.602477790951996</v>
      </c>
      <c r="R1210" s="16" t="n">
        <v>0.437960723702699</v>
      </c>
      <c r="S1210" s="16" t="n">
        <v>0.287383942267915</v>
      </c>
      <c r="T1210" s="16" t="n">
        <v>-0.00266126601688382</v>
      </c>
      <c r="U1210" s="16" t="n">
        <v>0.693826746454173</v>
      </c>
      <c r="V1210" s="16" t="n">
        <v>0.940197872513564</v>
      </c>
      <c r="W1210" s="6" t="s">
        <v>510</v>
      </c>
      <c r="X1210" s="16" t="n">
        <v>0</v>
      </c>
      <c r="Y1210" s="16" t="n">
        <v>0.520466634705386</v>
      </c>
      <c r="Z1210" s="16" t="n">
        <f aca="false">(G1210-E1210)/SQRT(H1210^2/D1210+F1210^2/C1210)</f>
        <v>-0.755880984253422</v>
      </c>
      <c r="AA1210" s="24" t="n">
        <f aca="false">ABS(K1210-Z1210)</f>
        <v>0</v>
      </c>
    </row>
    <row r="1211" customFormat="false" ht="15" hidden="false" customHeight="false" outlineLevel="0" collapsed="false">
      <c r="A1211" s="17" t="n">
        <v>1606</v>
      </c>
      <c r="B1211" s="6" t="s">
        <v>429</v>
      </c>
      <c r="C1211" s="6" t="n">
        <v>93</v>
      </c>
      <c r="D1211" s="6" t="n">
        <v>471</v>
      </c>
      <c r="E1211" s="16" t="n">
        <v>0.294955222997614</v>
      </c>
      <c r="F1211" s="16" t="n">
        <v>0.038213504533041</v>
      </c>
      <c r="G1211" s="16" t="n">
        <v>0.291681124557862</v>
      </c>
      <c r="H1211" s="16" t="n">
        <v>0.0367289036144566</v>
      </c>
      <c r="I1211" s="23" t="n">
        <f aca="false">G1211-E1211</f>
        <v>-0.00327409843975252</v>
      </c>
      <c r="J1211" s="17" t="n">
        <f aca="false">100*(G1211-E1211)/E1211</f>
        <v>-1.11003236575302</v>
      </c>
      <c r="K1211" s="16" t="n">
        <v>-0.759858335414142</v>
      </c>
      <c r="L1211" s="17" t="n">
        <v>127.791887102238</v>
      </c>
      <c r="M1211" s="16" t="n">
        <v>0.448738793411137</v>
      </c>
      <c r="N1211" s="16" t="n">
        <v>0.728160754374818</v>
      </c>
      <c r="O1211" s="6" t="str">
        <f aca="false">IF(N1211&lt;0.05,"Yes","No")</f>
        <v>No</v>
      </c>
      <c r="P1211" s="16" t="n">
        <v>-0.0884283275013243</v>
      </c>
      <c r="Q1211" s="16" t="n">
        <v>0.608930900923724</v>
      </c>
      <c r="R1211" s="16" t="n">
        <v>0.435519161239166</v>
      </c>
      <c r="S1211" s="16" t="n">
        <v>0.28674852620163</v>
      </c>
      <c r="T1211" s="16" t="n">
        <v>-0.00267949072910769</v>
      </c>
      <c r="U1211" s="16" t="n">
        <v>0.691926199398326</v>
      </c>
      <c r="V1211" s="16" t="n">
        <v>0.940197872513564</v>
      </c>
      <c r="W1211" s="6" t="s">
        <v>510</v>
      </c>
      <c r="X1211" s="16" t="n">
        <v>0</v>
      </c>
      <c r="Y1211" s="16" t="n">
        <v>0.520740588544164</v>
      </c>
      <c r="Z1211" s="16" t="n">
        <f aca="false">(G1211-E1211)/SQRT(H1211^2/D1211+F1211^2/C1211)</f>
        <v>-0.759858335414142</v>
      </c>
      <c r="AA1211" s="24" t="n">
        <f aca="false">ABS(K1211-Z1211)</f>
        <v>0</v>
      </c>
    </row>
    <row r="1212" customFormat="false" ht="15" hidden="false" customHeight="false" outlineLevel="0" collapsed="false">
      <c r="A1212" s="17" t="n">
        <v>1607</v>
      </c>
      <c r="B1212" s="6" t="s">
        <v>429</v>
      </c>
      <c r="C1212" s="6" t="n">
        <v>93</v>
      </c>
      <c r="D1212" s="6" t="n">
        <v>471</v>
      </c>
      <c r="E1212" s="16" t="n">
        <v>0.295917810131145</v>
      </c>
      <c r="F1212" s="16" t="n">
        <v>0.0382371502718779</v>
      </c>
      <c r="G1212" s="16" t="n">
        <v>0.292626119628074</v>
      </c>
      <c r="H1212" s="16" t="n">
        <v>0.0367483895109479</v>
      </c>
      <c r="I1212" s="23" t="n">
        <f aca="false">G1212-E1212</f>
        <v>-0.00329169050307071</v>
      </c>
      <c r="J1212" s="17" t="n">
        <f aca="false">100*(G1212-E1212)/E1212</f>
        <v>-1.11236647149149</v>
      </c>
      <c r="K1212" s="16" t="n">
        <v>-0.763479099424126</v>
      </c>
      <c r="L1212" s="17" t="n">
        <v>127.785224602334</v>
      </c>
      <c r="M1212" s="16" t="n">
        <v>0.446585011610239</v>
      </c>
      <c r="N1212" s="16" t="n">
        <v>0.728160754374818</v>
      </c>
      <c r="O1212" s="6" t="str">
        <f aca="false">IF(N1212&lt;0.05,"Yes","No")</f>
        <v>No</v>
      </c>
      <c r="P1212" s="16" t="n">
        <v>-0.0888549503868988</v>
      </c>
      <c r="Q1212" s="16" t="n">
        <v>0.614820654346722</v>
      </c>
      <c r="R1212" s="16" t="n">
        <v>0.433308851507551</v>
      </c>
      <c r="S1212" s="16" t="n">
        <v>0.286024879453818</v>
      </c>
      <c r="T1212" s="16" t="n">
        <v>-0.00269662958925712</v>
      </c>
      <c r="U1212" s="16" t="n">
        <v>0.690145463071997</v>
      </c>
      <c r="V1212" s="16" t="n">
        <v>0.940197872513564</v>
      </c>
      <c r="W1212" s="6" t="s">
        <v>510</v>
      </c>
      <c r="X1212" s="16" t="n">
        <v>0</v>
      </c>
      <c r="Y1212" s="16" t="n">
        <v>0.520968883409812</v>
      </c>
      <c r="Z1212" s="16" t="n">
        <f aca="false">(G1212-E1212)/SQRT(H1212^2/D1212+F1212^2/C1212)</f>
        <v>-0.763479099424126</v>
      </c>
      <c r="AA1212" s="24" t="n">
        <f aca="false">ABS(K1212-Z1212)</f>
        <v>0</v>
      </c>
    </row>
    <row r="1213" customFormat="false" ht="15" hidden="false" customHeight="false" outlineLevel="0" collapsed="false">
      <c r="A1213" s="17" t="n">
        <v>1608</v>
      </c>
      <c r="B1213" s="6" t="s">
        <v>429</v>
      </c>
      <c r="C1213" s="6" t="n">
        <v>93</v>
      </c>
      <c r="D1213" s="6" t="n">
        <v>471</v>
      </c>
      <c r="E1213" s="16" t="n">
        <v>0.296867981873533</v>
      </c>
      <c r="F1213" s="16" t="n">
        <v>0.0382601103897222</v>
      </c>
      <c r="G1213" s="16" t="n">
        <v>0.293561011932458</v>
      </c>
      <c r="H1213" s="16" t="n">
        <v>0.0367670015909529</v>
      </c>
      <c r="I1213" s="23" t="n">
        <f aca="false">G1213-E1213</f>
        <v>-0.00330696994107471</v>
      </c>
      <c r="J1213" s="17" t="n">
        <f aca="false">100*(G1213-E1213)/E1213</f>
        <v>-1.11395305084921</v>
      </c>
      <c r="K1213" s="16" t="n">
        <v>-0.766573844322909</v>
      </c>
      <c r="L1213" s="17" t="n">
        <v>127.778129527005</v>
      </c>
      <c r="M1213" s="16" t="n">
        <v>0.444748871813188</v>
      </c>
      <c r="N1213" s="16" t="n">
        <v>0.728160754374818</v>
      </c>
      <c r="O1213" s="6" t="str">
        <f aca="false">IF(N1213&lt;0.05,"Yes","No")</f>
        <v>No</v>
      </c>
      <c r="P1213" s="16" t="n">
        <v>-0.0892207447162492</v>
      </c>
      <c r="Q1213" s="16" t="n">
        <v>0.619893209856144</v>
      </c>
      <c r="R1213" s="16" t="n">
        <v>0.431418882223329</v>
      </c>
      <c r="S1213" s="16" t="n">
        <v>0.285195873674856</v>
      </c>
      <c r="T1213" s="16" t="n">
        <v>-0.0027109652173191</v>
      </c>
      <c r="U1213" s="16" t="n">
        <v>0.68866571125385</v>
      </c>
      <c r="V1213" s="16" t="n">
        <v>0.940197872513564</v>
      </c>
      <c r="W1213" s="6" t="s">
        <v>510</v>
      </c>
      <c r="X1213" s="16" t="n">
        <v>0</v>
      </c>
      <c r="Y1213" s="16" t="n">
        <v>0.521151519302331</v>
      </c>
      <c r="Z1213" s="16" t="n">
        <f aca="false">(G1213-E1213)/SQRT(H1213^2/D1213+F1213^2/C1213)</f>
        <v>-0.766573844322909</v>
      </c>
      <c r="AA1213" s="24" t="n">
        <f aca="false">ABS(K1213-Z1213)</f>
        <v>0</v>
      </c>
    </row>
    <row r="1214" customFormat="false" ht="15" hidden="false" customHeight="false" outlineLevel="0" collapsed="false">
      <c r="A1214" s="17" t="n">
        <v>1609</v>
      </c>
      <c r="B1214" s="6" t="s">
        <v>429</v>
      </c>
      <c r="C1214" s="6" t="n">
        <v>93</v>
      </c>
      <c r="D1214" s="6" t="n">
        <v>471</v>
      </c>
      <c r="E1214" s="16" t="n">
        <v>0.297800476672829</v>
      </c>
      <c r="F1214" s="16" t="n">
        <v>0.0382809202111772</v>
      </c>
      <c r="G1214" s="16" t="n">
        <v>0.294479419186616</v>
      </c>
      <c r="H1214" s="16" t="n">
        <v>0.0367849784478483</v>
      </c>
      <c r="I1214" s="23" t="n">
        <f aca="false">G1214-E1214</f>
        <v>-0.00332105748621236</v>
      </c>
      <c r="J1214" s="17" t="n">
        <f aca="false">100*(G1214-E1214)/E1214</f>
        <v>-1.11519549038901</v>
      </c>
      <c r="K1214" s="16" t="n">
        <v>-0.769427442275032</v>
      </c>
      <c r="L1214" s="17" t="n">
        <v>127.77398108628</v>
      </c>
      <c r="M1214" s="16" t="n">
        <v>0.443059648596314</v>
      </c>
      <c r="N1214" s="16" t="n">
        <v>0.727240876328794</v>
      </c>
      <c r="O1214" s="6" t="str">
        <f aca="false">IF(N1214&lt;0.05,"Yes","No")</f>
        <v>No</v>
      </c>
      <c r="P1214" s="16" t="n">
        <v>-0.089556172623795</v>
      </c>
      <c r="Q1214" s="16" t="n">
        <v>0.624562983490619</v>
      </c>
      <c r="R1214" s="16" t="n">
        <v>0.429690027830412</v>
      </c>
      <c r="S1214" s="16" t="n">
        <v>0.284555706285542</v>
      </c>
      <c r="T1214" s="16" t="n">
        <v>-0.00272392783846124</v>
      </c>
      <c r="U1214" s="16" t="n">
        <v>0.687326016843915</v>
      </c>
      <c r="V1214" s="16" t="n">
        <v>0.940197872513564</v>
      </c>
      <c r="W1214" s="6" t="s">
        <v>510</v>
      </c>
      <c r="X1214" s="16" t="n">
        <v>0</v>
      </c>
      <c r="Y1214" s="16" t="n">
        <v>0.521083030842636</v>
      </c>
      <c r="Z1214" s="16" t="n">
        <f aca="false">(G1214-E1214)/SQRT(H1214^2/D1214+F1214^2/C1214)</f>
        <v>-0.769427442275019</v>
      </c>
      <c r="AA1214" s="24" t="n">
        <f aca="false">ABS(K1214-Z1214)</f>
        <v>1.28785870856518E-014</v>
      </c>
    </row>
    <row r="1215" customFormat="false" ht="15" hidden="false" customHeight="false" outlineLevel="0" collapsed="false">
      <c r="A1215" s="17" t="n">
        <v>1610</v>
      </c>
      <c r="B1215" s="6" t="s">
        <v>429</v>
      </c>
      <c r="C1215" s="6" t="n">
        <v>93</v>
      </c>
      <c r="D1215" s="6" t="n">
        <v>471</v>
      </c>
      <c r="E1215" s="16" t="n">
        <v>0.298726424574852</v>
      </c>
      <c r="F1215" s="16" t="n">
        <v>0.0383019224178352</v>
      </c>
      <c r="G1215" s="16" t="n">
        <v>0.295393012321679</v>
      </c>
      <c r="H1215" s="16" t="n">
        <v>0.0368027298427053</v>
      </c>
      <c r="I1215" s="23" t="n">
        <f aca="false">G1215-E1215</f>
        <v>-0.0033334122531733</v>
      </c>
      <c r="J1215" s="17" t="n">
        <f aca="false">100*(G1215-E1215)/E1215</f>
        <v>-1.11587458589156</v>
      </c>
      <c r="K1215" s="16" t="n">
        <v>-0.771874199434228</v>
      </c>
      <c r="L1215" s="17" t="n">
        <v>127.768995663659</v>
      </c>
      <c r="M1215" s="16" t="n">
        <v>0.44161423556526</v>
      </c>
      <c r="N1215" s="16" t="n">
        <v>0.725618902876562</v>
      </c>
      <c r="O1215" s="6" t="str">
        <f aca="false">IF(N1215&lt;0.05,"Yes","No")</f>
        <v>No</v>
      </c>
      <c r="P1215" s="16" t="n">
        <v>-0.0898449384497695</v>
      </c>
      <c r="Q1215" s="16" t="n">
        <v>0.628597171322249</v>
      </c>
      <c r="R1215" s="16" t="n">
        <v>0.428204915645659</v>
      </c>
      <c r="S1215" s="16" t="n">
        <v>0.283884465704769</v>
      </c>
      <c r="T1215" s="16" t="n">
        <v>-0.00273520694105321</v>
      </c>
      <c r="U1215" s="16" t="n">
        <v>0.686184155896176</v>
      </c>
      <c r="V1215" s="16" t="n">
        <v>0.940197872513564</v>
      </c>
      <c r="W1215" s="6" t="s">
        <v>510</v>
      </c>
      <c r="X1215" s="16" t="n">
        <v>0</v>
      </c>
      <c r="Y1215" s="16" t="n">
        <v>0.521037371869507</v>
      </c>
      <c r="Z1215" s="16" t="n">
        <f aca="false">(G1215-E1215)/SQRT(H1215^2/D1215+F1215^2/C1215)</f>
        <v>-0.771874199434228</v>
      </c>
      <c r="AA1215" s="24" t="n">
        <f aca="false">ABS(K1215-Z1215)</f>
        <v>0</v>
      </c>
    </row>
    <row r="1216" customFormat="false" ht="15" hidden="false" customHeight="false" outlineLevel="0" collapsed="false">
      <c r="A1216" s="17" t="n">
        <v>1611</v>
      </c>
      <c r="B1216" s="6" t="s">
        <v>429</v>
      </c>
      <c r="C1216" s="6" t="n">
        <v>93</v>
      </c>
      <c r="D1216" s="6" t="n">
        <v>471</v>
      </c>
      <c r="E1216" s="16" t="n">
        <v>0.299645499837014</v>
      </c>
      <c r="F1216" s="16" t="n">
        <v>0.0383232482786283</v>
      </c>
      <c r="G1216" s="16" t="n">
        <v>0.296303434198576</v>
      </c>
      <c r="H1216" s="16" t="n">
        <v>0.0368199784888148</v>
      </c>
      <c r="I1216" s="23" t="n">
        <f aca="false">G1216-E1216</f>
        <v>-0.00334206563843809</v>
      </c>
      <c r="J1216" s="17" t="n">
        <f aca="false">100*(G1216-E1216)/E1216</f>
        <v>-1.11533983999624</v>
      </c>
      <c r="K1216" s="16" t="n">
        <v>-0.773457808116728</v>
      </c>
      <c r="L1216" s="17" t="n">
        <v>127.762347872866</v>
      </c>
      <c r="M1216" s="16" t="n">
        <v>0.440680221017795</v>
      </c>
      <c r="N1216" s="16" t="n">
        <v>0.725618902876562</v>
      </c>
      <c r="O1216" s="6" t="str">
        <f aca="false">IF(N1216&lt;0.05,"Yes","No")</f>
        <v>No</v>
      </c>
      <c r="P1216" s="16" t="n">
        <v>-0.0900345868483995</v>
      </c>
      <c r="Q1216" s="16" t="n">
        <v>0.631253709759619</v>
      </c>
      <c r="R1216" s="16" t="n">
        <v>0.427231192364323</v>
      </c>
      <c r="S1216" s="16" t="n">
        <v>0.283082259814443</v>
      </c>
      <c r="T1216" s="16" t="n">
        <v>-0.00274265224821691</v>
      </c>
      <c r="U1216" s="16" t="n">
        <v>0.685467395227387</v>
      </c>
      <c r="V1216" s="16" t="n">
        <v>0.940197872513564</v>
      </c>
      <c r="W1216" s="6" t="s">
        <v>510</v>
      </c>
      <c r="X1216" s="16" t="n">
        <v>0</v>
      </c>
      <c r="Y1216" s="16" t="n">
        <v>0.521151519302331</v>
      </c>
      <c r="Z1216" s="16" t="n">
        <f aca="false">(G1216-E1216)/SQRT(H1216^2/D1216+F1216^2/C1216)</f>
        <v>-0.773457808116728</v>
      </c>
      <c r="AA1216" s="24" t="n">
        <f aca="false">ABS(K1216-Z1216)</f>
        <v>0</v>
      </c>
    </row>
    <row r="1217" customFormat="false" ht="15" hidden="false" customHeight="false" outlineLevel="0" collapsed="false">
      <c r="A1217" s="17" t="n">
        <v>1612</v>
      </c>
      <c r="B1217" s="6" t="s">
        <v>429</v>
      </c>
      <c r="C1217" s="6" t="n">
        <v>93</v>
      </c>
      <c r="D1217" s="6" t="n">
        <v>471</v>
      </c>
      <c r="E1217" s="16" t="n">
        <v>0.300554111439695</v>
      </c>
      <c r="F1217" s="16" t="n">
        <v>0.0383424366512043</v>
      </c>
      <c r="G1217" s="16" t="n">
        <v>0.297201737065477</v>
      </c>
      <c r="H1217" s="16" t="n">
        <v>0.0368365135906552</v>
      </c>
      <c r="I1217" s="23" t="n">
        <f aca="false">G1217-E1217</f>
        <v>-0.00335237437421737</v>
      </c>
      <c r="J1217" s="17" t="n">
        <f aca="false">100*(G1217-E1217)/E1217</f>
        <v>-1.11539794220716</v>
      </c>
      <c r="K1217" s="16" t="n">
        <v>-0.775461468669547</v>
      </c>
      <c r="L1217" s="17" t="n">
        <v>127.758453539334</v>
      </c>
      <c r="M1217" s="16" t="n">
        <v>0.439500053061906</v>
      </c>
      <c r="N1217" s="16" t="n">
        <v>0.725618902876562</v>
      </c>
      <c r="O1217" s="6" t="str">
        <f aca="false">IF(N1217&lt;0.05,"Yes","No")</f>
        <v>No</v>
      </c>
      <c r="P1217" s="16" t="n">
        <v>-0.0902709480648316</v>
      </c>
      <c r="Q1217" s="16" t="n">
        <v>0.634572428642713</v>
      </c>
      <c r="R1217" s="16" t="n">
        <v>0.426019441092518</v>
      </c>
      <c r="S1217" s="16" t="n">
        <v>0.282615796807825</v>
      </c>
      <c r="T1217" s="16" t="n">
        <v>-0.00275184788181401</v>
      </c>
      <c r="U1217" s="16" t="n">
        <v>0.684543787287152</v>
      </c>
      <c r="V1217" s="16" t="n">
        <v>0.940197872513564</v>
      </c>
      <c r="W1217" s="6" t="s">
        <v>510</v>
      </c>
      <c r="X1217" s="16" t="n">
        <v>0</v>
      </c>
      <c r="Y1217" s="16" t="n">
        <v>0.521117275072484</v>
      </c>
      <c r="Z1217" s="16" t="n">
        <f aca="false">(G1217-E1217)/SQRT(H1217^2/D1217+F1217^2/C1217)</f>
        <v>-0.775461468669534</v>
      </c>
      <c r="AA1217" s="24" t="n">
        <f aca="false">ABS(K1217-Z1217)</f>
        <v>1.29896093881143E-014</v>
      </c>
    </row>
    <row r="1218" customFormat="false" ht="15" hidden="false" customHeight="false" outlineLevel="0" collapsed="false">
      <c r="A1218" s="17" t="n">
        <v>1613</v>
      </c>
      <c r="B1218" s="6" t="s">
        <v>429</v>
      </c>
      <c r="C1218" s="6" t="n">
        <v>93</v>
      </c>
      <c r="D1218" s="6" t="n">
        <v>471</v>
      </c>
      <c r="E1218" s="16" t="n">
        <v>0.301451934761899</v>
      </c>
      <c r="F1218" s="16" t="n">
        <v>0.0383597710891425</v>
      </c>
      <c r="G1218" s="16" t="n">
        <v>0.298090244079851</v>
      </c>
      <c r="H1218" s="16" t="n">
        <v>0.0368524379428105</v>
      </c>
      <c r="I1218" s="23" t="n">
        <f aca="false">G1218-E1218</f>
        <v>-0.0033616906820475</v>
      </c>
      <c r="J1218" s="17" t="n">
        <f aca="false">100*(G1218-E1218)/E1218</f>
        <v>-1.11516639782151</v>
      </c>
      <c r="K1218" s="16" t="n">
        <v>-0.777267462880745</v>
      </c>
      <c r="L1218" s="17" t="n">
        <v>127.756960001639</v>
      </c>
      <c r="M1218" s="16" t="n">
        <v>0.438437864265722</v>
      </c>
      <c r="N1218" s="16" t="n">
        <v>0.725618902876562</v>
      </c>
      <c r="O1218" s="6" t="str">
        <f aca="false">IF(N1218&lt;0.05,"Yes","No")</f>
        <v>No</v>
      </c>
      <c r="P1218" s="16" t="n">
        <v>-0.0904823838468991</v>
      </c>
      <c r="Q1218" s="16" t="n">
        <v>0.637548545566095</v>
      </c>
      <c r="R1218" s="16" t="n">
        <v>0.424937180572878</v>
      </c>
      <c r="S1218" s="16" t="n">
        <v>0.28247316800842</v>
      </c>
      <c r="T1218" s="16" t="n">
        <v>-0.00275998600593119</v>
      </c>
      <c r="U1218" s="16" t="n">
        <v>0.683731855786287</v>
      </c>
      <c r="V1218" s="16" t="n">
        <v>0.940197872513564</v>
      </c>
      <c r="W1218" s="6" t="s">
        <v>510</v>
      </c>
      <c r="X1218" s="16" t="n">
        <v>0</v>
      </c>
      <c r="Y1218" s="16" t="n">
        <v>0.521128689815766</v>
      </c>
      <c r="Z1218" s="16" t="n">
        <f aca="false">(G1218-E1218)/SQRT(H1218^2/D1218+F1218^2/C1218)</f>
        <v>-0.777267462880745</v>
      </c>
      <c r="AA1218" s="24" t="n">
        <f aca="false">ABS(K1218-Z1218)</f>
        <v>0</v>
      </c>
    </row>
    <row r="1219" customFormat="false" ht="15" hidden="false" customHeight="false" outlineLevel="0" collapsed="false">
      <c r="A1219" s="17" t="n">
        <v>1614</v>
      </c>
      <c r="B1219" s="6" t="s">
        <v>429</v>
      </c>
      <c r="C1219" s="6" t="n">
        <v>93</v>
      </c>
      <c r="D1219" s="6" t="n">
        <v>471</v>
      </c>
      <c r="E1219" s="16" t="n">
        <v>0.302335614638944</v>
      </c>
      <c r="F1219" s="16" t="n">
        <v>0.0383773505254703</v>
      </c>
      <c r="G1219" s="16" t="n">
        <v>0.298962536511148</v>
      </c>
      <c r="H1219" s="16" t="n">
        <v>0.0368684354113643</v>
      </c>
      <c r="I1219" s="23" t="n">
        <f aca="false">G1219-E1219</f>
        <v>-0.00337307812779603</v>
      </c>
      <c r="J1219" s="17" t="n">
        <f aca="false">100*(G1219-E1219)/E1219</f>
        <v>-1.11567343193234</v>
      </c>
      <c r="K1219" s="16" t="n">
        <v>-0.779546048479075</v>
      </c>
      <c r="L1219" s="17" t="n">
        <v>127.75513572367</v>
      </c>
      <c r="M1219" s="16" t="n">
        <v>0.43709985465516</v>
      </c>
      <c r="N1219" s="16" t="n">
        <v>0.724899879537789</v>
      </c>
      <c r="O1219" s="6" t="str">
        <f aca="false">IF(N1219&lt;0.05,"Yes","No")</f>
        <v>No</v>
      </c>
      <c r="P1219" s="16" t="n">
        <v>-0.0907491075931793</v>
      </c>
      <c r="Q1219" s="16" t="n">
        <v>0.641312813587654</v>
      </c>
      <c r="R1219" s="16" t="n">
        <v>0.423574221511372</v>
      </c>
      <c r="S1219" s="16" t="n">
        <v>0.282199855778527</v>
      </c>
      <c r="T1219" s="16" t="n">
        <v>-0.00277045465747585</v>
      </c>
      <c r="U1219" s="16" t="n">
        <v>0.682673686018568</v>
      </c>
      <c r="V1219" s="16" t="n">
        <v>0.940197872513564</v>
      </c>
      <c r="W1219" s="6" t="s">
        <v>510</v>
      </c>
      <c r="X1219" s="16" t="n">
        <v>0</v>
      </c>
      <c r="Y1219" s="16" t="n">
        <v>0.52128849622172</v>
      </c>
      <c r="Z1219" s="16" t="n">
        <f aca="false">(G1219-E1219)/SQRT(H1219^2/D1219+F1219^2/C1219)</f>
        <v>-0.779546048479088</v>
      </c>
      <c r="AA1219" s="24" t="n">
        <f aca="false">ABS(K1219-Z1219)</f>
        <v>1.28785870856518E-014</v>
      </c>
    </row>
    <row r="1220" customFormat="false" ht="15" hidden="false" customHeight="false" outlineLevel="0" collapsed="false">
      <c r="A1220" s="17" t="n">
        <v>1615</v>
      </c>
      <c r="B1220" s="6" t="s">
        <v>429</v>
      </c>
      <c r="C1220" s="6" t="n">
        <v>93</v>
      </c>
      <c r="D1220" s="6" t="n">
        <v>471</v>
      </c>
      <c r="E1220" s="16" t="n">
        <v>0.303208844636076</v>
      </c>
      <c r="F1220" s="16" t="n">
        <v>0.0383933413036613</v>
      </c>
      <c r="G1220" s="16" t="n">
        <v>0.299822088544536</v>
      </c>
      <c r="H1220" s="16" t="n">
        <v>0.0368836436590909</v>
      </c>
      <c r="I1220" s="23" t="n">
        <f aca="false">G1220-E1220</f>
        <v>-0.00338675609154043</v>
      </c>
      <c r="J1220" s="17" t="n">
        <f aca="false">100*(G1220-E1220)/E1220</f>
        <v>-1.11697140484321</v>
      </c>
      <c r="K1220" s="16" t="n">
        <v>-0.78238164455865</v>
      </c>
      <c r="L1220" s="17" t="n">
        <v>127.754821014425</v>
      </c>
      <c r="M1220" s="16" t="n">
        <v>0.435438067330392</v>
      </c>
      <c r="N1220" s="16" t="n">
        <v>0.723777990080027</v>
      </c>
      <c r="O1220" s="6" t="str">
        <f aca="false">IF(N1220&lt;0.05,"Yes","No")</f>
        <v>No</v>
      </c>
      <c r="P1220" s="16" t="n">
        <v>-0.0910794619641405</v>
      </c>
      <c r="Q1220" s="16" t="n">
        <v>0.645990459794536</v>
      </c>
      <c r="R1220" s="16" t="n">
        <v>0.421889670466662</v>
      </c>
      <c r="S1220" s="16" t="n">
        <v>0.28211535383671</v>
      </c>
      <c r="T1220" s="16" t="n">
        <v>-0.00278336210462927</v>
      </c>
      <c r="U1220" s="16" t="n">
        <v>0.68133918815617</v>
      </c>
      <c r="V1220" s="16" t="n">
        <v>0.940197872513564</v>
      </c>
      <c r="W1220" s="6" t="s">
        <v>510</v>
      </c>
      <c r="X1220" s="16" t="n">
        <v>0</v>
      </c>
      <c r="Y1220" s="16" t="n">
        <v>0.521379814167979</v>
      </c>
      <c r="Z1220" s="16" t="n">
        <f aca="false">(G1220-E1220)/SQRT(H1220^2/D1220+F1220^2/C1220)</f>
        <v>-0.78238164455865</v>
      </c>
      <c r="AA1220" s="24" t="n">
        <f aca="false">ABS(K1220-Z1220)</f>
        <v>0</v>
      </c>
    </row>
    <row r="1221" customFormat="false" ht="15" hidden="false" customHeight="false" outlineLevel="0" collapsed="false">
      <c r="A1221" s="17" t="n">
        <v>1616</v>
      </c>
      <c r="B1221" s="6" t="s">
        <v>429</v>
      </c>
      <c r="C1221" s="6" t="n">
        <v>93</v>
      </c>
      <c r="D1221" s="6" t="n">
        <v>471</v>
      </c>
      <c r="E1221" s="16" t="n">
        <v>0.304073000466952</v>
      </c>
      <c r="F1221" s="16" t="n">
        <v>0.0384106283230161</v>
      </c>
      <c r="G1221" s="16" t="n">
        <v>0.300676627650129</v>
      </c>
      <c r="H1221" s="16" t="n">
        <v>0.036899117113135</v>
      </c>
      <c r="I1221" s="23" t="n">
        <f aca="false">G1221-E1221</f>
        <v>-0.00339637281682237</v>
      </c>
      <c r="J1221" s="17" t="n">
        <f aca="false">100*(G1221-E1221)/E1221</f>
        <v>-1.11695968126296</v>
      </c>
      <c r="K1221" s="16" t="n">
        <v>-0.7842538216473</v>
      </c>
      <c r="L1221" s="17" t="n">
        <v>127.75250219327</v>
      </c>
      <c r="M1221" s="16" t="n">
        <v>0.434342935148482</v>
      </c>
      <c r="N1221" s="16" t="n">
        <v>0.723101827850207</v>
      </c>
      <c r="O1221" s="6" t="str">
        <f aca="false">IF(N1221&lt;0.05,"Yes","No")</f>
        <v>No</v>
      </c>
      <c r="P1221" s="16" t="n">
        <v>-0.0912992898866715</v>
      </c>
      <c r="Q1221" s="16" t="n">
        <v>0.649112527278832</v>
      </c>
      <c r="R1221" s="16" t="n">
        <v>0.420770904180709</v>
      </c>
      <c r="S1221" s="16" t="n">
        <v>0.281754999072936</v>
      </c>
      <c r="T1221" s="16" t="n">
        <v>-0.00279218179002805</v>
      </c>
      <c r="U1221" s="16" t="n">
        <v>0.680458413763003</v>
      </c>
      <c r="V1221" s="16" t="n">
        <v>0.940197872513564</v>
      </c>
      <c r="W1221" s="6" t="s">
        <v>510</v>
      </c>
      <c r="X1221" s="16" t="n">
        <v>0</v>
      </c>
      <c r="Y1221" s="16" t="n">
        <v>0.521448302627674</v>
      </c>
      <c r="Z1221" s="16" t="n">
        <f aca="false">(G1221-E1221)/SQRT(H1221^2/D1221+F1221^2/C1221)</f>
        <v>-0.784253821647287</v>
      </c>
      <c r="AA1221" s="24" t="n">
        <f aca="false">ABS(K1221-Z1221)</f>
        <v>1.27675647831893E-014</v>
      </c>
    </row>
    <row r="1222" customFormat="false" ht="15" hidden="false" customHeight="false" outlineLevel="0" collapsed="false">
      <c r="A1222" s="17" t="n">
        <v>1617</v>
      </c>
      <c r="B1222" s="6" t="s">
        <v>429</v>
      </c>
      <c r="C1222" s="6" t="n">
        <v>93</v>
      </c>
      <c r="D1222" s="6" t="n">
        <v>471</v>
      </c>
      <c r="E1222" s="16" t="n">
        <v>0.304924295153669</v>
      </c>
      <c r="F1222" s="16" t="n">
        <v>0.0384297861071054</v>
      </c>
      <c r="G1222" s="16" t="n">
        <v>0.301518249157381</v>
      </c>
      <c r="H1222" s="16" t="n">
        <v>0.0369153645220384</v>
      </c>
      <c r="I1222" s="23" t="n">
        <f aca="false">G1222-E1222</f>
        <v>-0.00340604599628791</v>
      </c>
      <c r="J1222" s="17" t="n">
        <f aca="false">100*(G1222-E1222)/E1222</f>
        <v>-1.11701364909982</v>
      </c>
      <c r="K1222" s="16" t="n">
        <v>-0.786102450535728</v>
      </c>
      <c r="L1222" s="17" t="n">
        <v>127.748094250901</v>
      </c>
      <c r="M1222" s="16" t="n">
        <v>0.433263183083566</v>
      </c>
      <c r="N1222" s="16" t="n">
        <v>0.722751126351714</v>
      </c>
      <c r="O1222" s="6" t="str">
        <f aca="false">IF(N1222&lt;0.05,"Yes","No")</f>
        <v>No</v>
      </c>
      <c r="P1222" s="16" t="n">
        <v>-0.0915180853888122</v>
      </c>
      <c r="Q1222" s="16" t="n">
        <v>0.652227405345137</v>
      </c>
      <c r="R1222" s="16" t="n">
        <v>0.419659128133682</v>
      </c>
      <c r="S1222" s="16" t="n">
        <v>0.28106241480452</v>
      </c>
      <c r="T1222" s="16" t="n">
        <v>-0.00280109144094877</v>
      </c>
      <c r="U1222" s="16" t="n">
        <v>0.679592792313131</v>
      </c>
      <c r="V1222" s="16" t="n">
        <v>0.940197872513564</v>
      </c>
      <c r="W1222" s="6" t="s">
        <v>510</v>
      </c>
      <c r="X1222" s="16" t="n">
        <v>0</v>
      </c>
      <c r="Y1222" s="16" t="n">
        <v>0.521471132114239</v>
      </c>
      <c r="Z1222" s="16" t="n">
        <f aca="false">(G1222-E1222)/SQRT(H1222^2/D1222+F1222^2/C1222)</f>
        <v>-0.786102450535728</v>
      </c>
      <c r="AA1222" s="24" t="n">
        <f aca="false">ABS(K1222-Z1222)</f>
        <v>0</v>
      </c>
    </row>
    <row r="1223" customFormat="false" ht="15" hidden="false" customHeight="false" outlineLevel="0" collapsed="false">
      <c r="A1223" s="17" t="n">
        <v>1618</v>
      </c>
      <c r="B1223" s="6" t="s">
        <v>429</v>
      </c>
      <c r="C1223" s="6" t="n">
        <v>93</v>
      </c>
      <c r="D1223" s="6" t="n">
        <v>471</v>
      </c>
      <c r="E1223" s="16" t="n">
        <v>0.305762264997728</v>
      </c>
      <c r="F1223" s="16" t="n">
        <v>0.0384448943854805</v>
      </c>
      <c r="G1223" s="16" t="n">
        <v>0.302348627089948</v>
      </c>
      <c r="H1223" s="16" t="n">
        <v>0.0369299533345858</v>
      </c>
      <c r="I1223" s="23" t="n">
        <f aca="false">G1223-E1223</f>
        <v>-0.00341363790778049</v>
      </c>
      <c r="J1223" s="17" t="n">
        <f aca="false">100*(G1223-E1223)/E1223</f>
        <v>-1.11643531545851</v>
      </c>
      <c r="K1223" s="16" t="n">
        <v>-0.787544770020028</v>
      </c>
      <c r="L1223" s="17" t="n">
        <v>127.748249354795</v>
      </c>
      <c r="M1223" s="16" t="n">
        <v>0.432421800631501</v>
      </c>
      <c r="N1223" s="16" t="n">
        <v>0.722192530307459</v>
      </c>
      <c r="O1223" s="6" t="str">
        <f aca="false">IF(N1223&lt;0.05,"Yes","No")</f>
        <v>No</v>
      </c>
      <c r="P1223" s="16" t="n">
        <v>-0.0916858738530172</v>
      </c>
      <c r="Q1223" s="16" t="n">
        <v>0.6546211738317</v>
      </c>
      <c r="R1223" s="16" t="n">
        <v>0.418807710805261</v>
      </c>
      <c r="S1223" s="16" t="n">
        <v>0.280862062396416</v>
      </c>
      <c r="T1223" s="16" t="n">
        <v>-0.00280823581000189</v>
      </c>
      <c r="U1223" s="16" t="n">
        <v>0.678887125473202</v>
      </c>
      <c r="V1223" s="16" t="n">
        <v>0.940197872513564</v>
      </c>
      <c r="W1223" s="6" t="s">
        <v>510</v>
      </c>
      <c r="X1223" s="16" t="n">
        <v>0</v>
      </c>
      <c r="Y1223" s="16" t="n">
        <v>0.521471132114239</v>
      </c>
      <c r="Z1223" s="16" t="n">
        <f aca="false">(G1223-E1223)/SQRT(H1223^2/D1223+F1223^2/C1223)</f>
        <v>-0.787544770020028</v>
      </c>
      <c r="AA1223" s="24" t="n">
        <f aca="false">ABS(K1223-Z1223)</f>
        <v>0</v>
      </c>
    </row>
    <row r="1224" customFormat="false" ht="15" hidden="false" customHeight="false" outlineLevel="0" collapsed="false">
      <c r="A1224" s="17" t="n">
        <v>1619</v>
      </c>
      <c r="B1224" s="6" t="s">
        <v>429</v>
      </c>
      <c r="C1224" s="6" t="n">
        <v>93</v>
      </c>
      <c r="D1224" s="6" t="n">
        <v>471</v>
      </c>
      <c r="E1224" s="16" t="n">
        <v>0.306589808515323</v>
      </c>
      <c r="F1224" s="16" t="n">
        <v>0.0384584389823474</v>
      </c>
      <c r="G1224" s="16" t="n">
        <v>0.303172763524035</v>
      </c>
      <c r="H1224" s="16" t="n">
        <v>0.0369436262749321</v>
      </c>
      <c r="I1224" s="23" t="n">
        <f aca="false">G1224-E1224</f>
        <v>-0.00341704499128787</v>
      </c>
      <c r="J1224" s="17" t="n">
        <f aca="false">100*(G1224-E1224)/E1224</f>
        <v>-1.11453313071138</v>
      </c>
      <c r="K1224" s="16" t="n">
        <v>-0.788050985449885</v>
      </c>
      <c r="L1224" s="17" t="n">
        <v>127.74960162309</v>
      </c>
      <c r="M1224" s="16" t="n">
        <v>0.43212671025061</v>
      </c>
      <c r="N1224" s="16" t="n">
        <v>0.722192530307459</v>
      </c>
      <c r="O1224" s="6" t="str">
        <f aca="false">IF(N1224&lt;0.05,"Yes","No")</f>
        <v>No</v>
      </c>
      <c r="P1224" s="16" t="n">
        <v>-0.0917437043554686</v>
      </c>
      <c r="Q1224" s="16" t="n">
        <v>0.655447233701245</v>
      </c>
      <c r="R1224" s="16" t="n">
        <v>0.418514494946666</v>
      </c>
      <c r="S1224" s="16" t="n">
        <v>0.280775430765507</v>
      </c>
      <c r="T1224" s="16" t="n">
        <v>-0.0028114241977858</v>
      </c>
      <c r="U1224" s="16" t="n">
        <v>0.67858972567616</v>
      </c>
      <c r="V1224" s="16" t="n">
        <v>0.940197872513564</v>
      </c>
      <c r="W1224" s="6" t="s">
        <v>510</v>
      </c>
      <c r="X1224" s="16" t="n">
        <v>0</v>
      </c>
      <c r="Y1224" s="16" t="n">
        <v>0.521493961600804</v>
      </c>
      <c r="Z1224" s="16" t="n">
        <f aca="false">(G1224-E1224)/SQRT(H1224^2/D1224+F1224^2/C1224)</f>
        <v>-0.788050985449885</v>
      </c>
      <c r="AA1224" s="24" t="n">
        <f aca="false">ABS(K1224-Z1224)</f>
        <v>0</v>
      </c>
    </row>
    <row r="1225" customFormat="false" ht="15" hidden="false" customHeight="false" outlineLevel="0" collapsed="false">
      <c r="A1225" s="17" t="n">
        <v>1620</v>
      </c>
      <c r="B1225" s="6" t="s">
        <v>429</v>
      </c>
      <c r="C1225" s="6" t="n">
        <v>93</v>
      </c>
      <c r="D1225" s="6" t="n">
        <v>471</v>
      </c>
      <c r="E1225" s="16" t="n">
        <v>0.30740950424825</v>
      </c>
      <c r="F1225" s="16" t="n">
        <v>0.0384718078047582</v>
      </c>
      <c r="G1225" s="16" t="n">
        <v>0.303987298421799</v>
      </c>
      <c r="H1225" s="16" t="n">
        <v>0.0369570456135055</v>
      </c>
      <c r="I1225" s="23" t="n">
        <f aca="false">G1225-E1225</f>
        <v>-0.00342220582645092</v>
      </c>
      <c r="J1225" s="17" t="n">
        <f aca="false">100*(G1225-E1225)/E1225</f>
        <v>-1.1132400850194</v>
      </c>
      <c r="K1225" s="16" t="n">
        <v>-0.788965038047979</v>
      </c>
      <c r="L1225" s="17" t="n">
        <v>127.75077992809</v>
      </c>
      <c r="M1225" s="16" t="n">
        <v>0.431594190944985</v>
      </c>
      <c r="N1225" s="16" t="n">
        <v>0.722064861715022</v>
      </c>
      <c r="O1225" s="6" t="str">
        <f aca="false">IF(N1225&lt;0.05,"Yes","No")</f>
        <v>No</v>
      </c>
      <c r="P1225" s="16" t="n">
        <v>-0.0918491547678098</v>
      </c>
      <c r="Q1225" s="16" t="n">
        <v>0.656954844567108</v>
      </c>
      <c r="R1225" s="16" t="n">
        <v>0.417980145614293</v>
      </c>
      <c r="S1225" s="16" t="n">
        <v>0.28055069698303</v>
      </c>
      <c r="T1225" s="16" t="n">
        <v>-0.00281614606806173</v>
      </c>
      <c r="U1225" s="16" t="n">
        <v>0.678132333803033</v>
      </c>
      <c r="V1225" s="16" t="n">
        <v>0.940197872513564</v>
      </c>
      <c r="W1225" s="6" t="s">
        <v>510</v>
      </c>
      <c r="X1225" s="16" t="n">
        <v>0</v>
      </c>
      <c r="Y1225" s="16" t="n">
        <v>0.521448302627674</v>
      </c>
      <c r="Z1225" s="16" t="n">
        <f aca="false">(G1225-E1225)/SQRT(H1225^2/D1225+F1225^2/C1225)</f>
        <v>-0.788965038047979</v>
      </c>
      <c r="AA1225" s="24" t="n">
        <f aca="false">ABS(K1225-Z1225)</f>
        <v>0</v>
      </c>
    </row>
    <row r="1226" customFormat="false" ht="15" hidden="false" customHeight="false" outlineLevel="0" collapsed="false">
      <c r="A1226" s="17" t="n">
        <v>1621</v>
      </c>
      <c r="B1226" s="6" t="s">
        <v>429</v>
      </c>
      <c r="C1226" s="6" t="n">
        <v>93</v>
      </c>
      <c r="D1226" s="6" t="n">
        <v>471</v>
      </c>
      <c r="E1226" s="16" t="n">
        <v>0.308213226096605</v>
      </c>
      <c r="F1226" s="16" t="n">
        <v>0.0384815751362266</v>
      </c>
      <c r="G1226" s="16" t="n">
        <v>0.304786597119522</v>
      </c>
      <c r="H1226" s="16" t="n">
        <v>0.0369690183415258</v>
      </c>
      <c r="I1226" s="23" t="n">
        <f aca="false">G1226-E1226</f>
        <v>-0.00342662897708279</v>
      </c>
      <c r="J1226" s="17" t="n">
        <f aca="false">100*(G1226-E1226)/E1226</f>
        <v>-1.11177220409379</v>
      </c>
      <c r="K1226" s="16" t="n">
        <v>-0.789775722424871</v>
      </c>
      <c r="L1226" s="17" t="n">
        <v>127.756067050628</v>
      </c>
      <c r="M1226" s="16" t="n">
        <v>0.431122166703495</v>
      </c>
      <c r="N1226" s="16" t="n">
        <v>0.722064861715022</v>
      </c>
      <c r="O1226" s="6" t="str">
        <f aca="false">IF(N1226&lt;0.05,"Yes","No")</f>
        <v>No</v>
      </c>
      <c r="P1226" s="16" t="n">
        <v>-0.0919392110243643</v>
      </c>
      <c r="Q1226" s="16" t="n">
        <v>0.658243738257921</v>
      </c>
      <c r="R1226" s="16" t="n">
        <v>0.417524122290071</v>
      </c>
      <c r="S1226" s="16" t="n">
        <v>0.280605340218175</v>
      </c>
      <c r="T1226" s="16" t="n">
        <v>-0.00282044499016096</v>
      </c>
      <c r="U1226" s="16" t="n">
        <v>0.677702492846381</v>
      </c>
      <c r="V1226" s="16" t="n">
        <v>0.940197872513564</v>
      </c>
      <c r="W1226" s="6" t="s">
        <v>510</v>
      </c>
      <c r="X1226" s="16" t="n">
        <v>0</v>
      </c>
      <c r="Y1226" s="16" t="n">
        <v>0.521311325708285</v>
      </c>
      <c r="Z1226" s="16" t="n">
        <f aca="false">(G1226-E1226)/SQRT(H1226^2/D1226+F1226^2/C1226)</f>
        <v>-0.789775722424871</v>
      </c>
      <c r="AA1226" s="24" t="n">
        <f aca="false">ABS(K1226-Z1226)</f>
        <v>0</v>
      </c>
    </row>
    <row r="1227" customFormat="false" ht="15" hidden="false" customHeight="false" outlineLevel="0" collapsed="false">
      <c r="A1227" s="17" t="n">
        <v>1622</v>
      </c>
      <c r="B1227" s="6" t="s">
        <v>429</v>
      </c>
      <c r="C1227" s="6" t="n">
        <v>93</v>
      </c>
      <c r="D1227" s="6" t="n">
        <v>471</v>
      </c>
      <c r="E1227" s="16" t="n">
        <v>0.309011724527164</v>
      </c>
      <c r="F1227" s="16" t="n">
        <v>0.0384942580835857</v>
      </c>
      <c r="G1227" s="16" t="n">
        <v>0.30557830666534</v>
      </c>
      <c r="H1227" s="16" t="n">
        <v>0.0369822052842482</v>
      </c>
      <c r="I1227" s="23" t="n">
        <f aca="false">G1227-E1227</f>
        <v>-0.00343341786182466</v>
      </c>
      <c r="J1227" s="17" t="n">
        <f aca="false">100*(G1227-E1227)/E1227</f>
        <v>-1.11109630777872</v>
      </c>
      <c r="K1227" s="16" t="n">
        <v>-0.791076403387391</v>
      </c>
      <c r="L1227" s="17" t="n">
        <v>127.758113005168</v>
      </c>
      <c r="M1227" s="16" t="n">
        <v>0.430365546472243</v>
      </c>
      <c r="N1227" s="16" t="n">
        <v>0.722064861715022</v>
      </c>
      <c r="O1227" s="6" t="str">
        <f aca="false">IF(N1227&lt;0.05,"Yes","No")</f>
        <v>No</v>
      </c>
      <c r="P1227" s="16" t="n">
        <v>-0.0920889508560729</v>
      </c>
      <c r="Q1227" s="16" t="n">
        <v>0.66038962511754</v>
      </c>
      <c r="R1227" s="16" t="n">
        <v>0.416766526753584</v>
      </c>
      <c r="S1227" s="16" t="n">
        <v>0.280362090210543</v>
      </c>
      <c r="T1227" s="16" t="n">
        <v>-0.00282672551764733</v>
      </c>
      <c r="U1227" s="16" t="n">
        <v>0.677081456786091</v>
      </c>
      <c r="V1227" s="16" t="n">
        <v>0.940197872513564</v>
      </c>
      <c r="W1227" s="6" t="s">
        <v>510</v>
      </c>
      <c r="X1227" s="16" t="n">
        <v>0</v>
      </c>
      <c r="Y1227" s="16" t="n">
        <v>0.521471132114239</v>
      </c>
      <c r="Z1227" s="16" t="n">
        <f aca="false">(G1227-E1227)/SQRT(H1227^2/D1227+F1227^2/C1227)</f>
        <v>-0.791076403387391</v>
      </c>
      <c r="AA1227" s="24" t="n">
        <f aca="false">ABS(K1227-Z1227)</f>
        <v>0</v>
      </c>
    </row>
    <row r="1228" customFormat="false" ht="15" hidden="false" customHeight="false" outlineLevel="0" collapsed="false">
      <c r="A1228" s="17" t="n">
        <v>1623</v>
      </c>
      <c r="B1228" s="6" t="s">
        <v>429</v>
      </c>
      <c r="C1228" s="6" t="n">
        <v>93</v>
      </c>
      <c r="D1228" s="6" t="n">
        <v>471</v>
      </c>
      <c r="E1228" s="16" t="n">
        <v>0.309805963148353</v>
      </c>
      <c r="F1228" s="16" t="n">
        <v>0.0385077048790786</v>
      </c>
      <c r="G1228" s="16" t="n">
        <v>0.306363427082191</v>
      </c>
      <c r="H1228" s="16" t="n">
        <v>0.0369958049899048</v>
      </c>
      <c r="I1228" s="23" t="n">
        <f aca="false">G1228-E1228</f>
        <v>-0.00344253606616163</v>
      </c>
      <c r="J1228" s="17" t="n">
        <f aca="false">100*(G1228-E1228)/E1228</f>
        <v>-1.11119102782187</v>
      </c>
      <c r="K1228" s="16" t="n">
        <v>-0.792898056800627</v>
      </c>
      <c r="L1228" s="17" t="n">
        <v>127.759502565511</v>
      </c>
      <c r="M1228" s="16" t="n">
        <v>0.429307199621939</v>
      </c>
      <c r="N1228" s="16" t="n">
        <v>0.722064861715022</v>
      </c>
      <c r="O1228" s="6" t="str">
        <f aca="false">IF(N1228&lt;0.05,"Yes","No")</f>
        <v>No</v>
      </c>
      <c r="P1228" s="16" t="n">
        <v>-0.0922998689347982</v>
      </c>
      <c r="Q1228" s="16" t="n">
        <v>0.663418166989983</v>
      </c>
      <c r="R1228" s="16" t="n">
        <v>0.415700785417189</v>
      </c>
      <c r="S1228" s="16" t="n">
        <v>0.279950538029854</v>
      </c>
      <c r="T1228" s="16" t="n">
        <v>-0.00283511281728063</v>
      </c>
      <c r="U1228" s="16" t="n">
        <v>0.676242597118999</v>
      </c>
      <c r="V1228" s="16" t="n">
        <v>0.940197872513564</v>
      </c>
      <c r="W1228" s="6" t="s">
        <v>510</v>
      </c>
      <c r="X1228" s="16" t="n">
        <v>0</v>
      </c>
      <c r="Y1228" s="16" t="n">
        <v>0.521608109033628</v>
      </c>
      <c r="Z1228" s="16" t="n">
        <f aca="false">(G1228-E1228)/SQRT(H1228^2/D1228+F1228^2/C1228)</f>
        <v>-0.79289805680064</v>
      </c>
      <c r="AA1228" s="24" t="n">
        <f aca="false">ABS(K1228-Z1228)</f>
        <v>1.26565424807268E-014</v>
      </c>
    </row>
    <row r="1229" customFormat="false" ht="15" hidden="false" customHeight="false" outlineLevel="0" collapsed="false">
      <c r="A1229" s="17" t="n">
        <v>1624</v>
      </c>
      <c r="B1229" s="6" t="s">
        <v>429</v>
      </c>
      <c r="C1229" s="6" t="n">
        <v>93</v>
      </c>
      <c r="D1229" s="6" t="n">
        <v>471</v>
      </c>
      <c r="E1229" s="16" t="n">
        <v>0.310590197802872</v>
      </c>
      <c r="F1229" s="16" t="n">
        <v>0.0385228067471513</v>
      </c>
      <c r="G1229" s="16" t="n">
        <v>0.307142471463564</v>
      </c>
      <c r="H1229" s="16" t="n">
        <v>0.0370090157273891</v>
      </c>
      <c r="I1229" s="23" t="n">
        <f aca="false">G1229-E1229</f>
        <v>-0.00344772633930796</v>
      </c>
      <c r="J1229" s="17" t="n">
        <f aca="false">100*(G1229-E1229)/E1229</f>
        <v>-1.11005639060644</v>
      </c>
      <c r="K1229" s="16" t="n">
        <v>-0.793786488729219</v>
      </c>
      <c r="L1229" s="17" t="n">
        <v>127.756855085197</v>
      </c>
      <c r="M1229" s="16" t="n">
        <v>0.42879163104748</v>
      </c>
      <c r="N1229" s="16" t="n">
        <v>0.721867962204131</v>
      </c>
      <c r="O1229" s="6" t="str">
        <f aca="false">IF(N1229&lt;0.05,"Yes","No")</f>
        <v>No</v>
      </c>
      <c r="P1229" s="16" t="n">
        <v>-0.0924054642429706</v>
      </c>
      <c r="Q1229" s="16" t="n">
        <v>0.664936997276852</v>
      </c>
      <c r="R1229" s="16" t="n">
        <v>0.415167832945527</v>
      </c>
      <c r="S1229" s="16" t="n">
        <v>0.279422192747188</v>
      </c>
      <c r="T1229" s="16" t="n">
        <v>-0.00283924640983457</v>
      </c>
      <c r="U1229" s="16" t="n">
        <v>0.675866507919228</v>
      </c>
      <c r="V1229" s="16" t="n">
        <v>0.940197872513564</v>
      </c>
      <c r="W1229" s="6" t="s">
        <v>510</v>
      </c>
      <c r="X1229" s="16" t="n">
        <v>0</v>
      </c>
      <c r="Y1229" s="16" t="n">
        <v>0.521767915439582</v>
      </c>
      <c r="Z1229" s="16" t="n">
        <f aca="false">(G1229-E1229)/SQRT(H1229^2/D1229+F1229^2/C1229)</f>
        <v>-0.793786488729219</v>
      </c>
      <c r="AA1229" s="24" t="n">
        <f aca="false">ABS(K1229-Z1229)</f>
        <v>0</v>
      </c>
    </row>
    <row r="1230" customFormat="false" ht="15" hidden="false" customHeight="false" outlineLevel="0" collapsed="false">
      <c r="A1230" s="17" t="n">
        <v>1625</v>
      </c>
      <c r="B1230" s="6" t="s">
        <v>429</v>
      </c>
      <c r="C1230" s="6" t="n">
        <v>93</v>
      </c>
      <c r="D1230" s="6" t="n">
        <v>471</v>
      </c>
      <c r="E1230" s="16" t="n">
        <v>0.311366320297282</v>
      </c>
      <c r="F1230" s="16" t="n">
        <v>0.0385395134370919</v>
      </c>
      <c r="G1230" s="16" t="n">
        <v>0.307912586316182</v>
      </c>
      <c r="H1230" s="16" t="n">
        <v>0.0370230472647068</v>
      </c>
      <c r="I1230" s="23" t="n">
        <f aca="false">G1230-E1230</f>
        <v>-0.00345373398110055</v>
      </c>
      <c r="J1230" s="17" t="n">
        <f aca="false">100*(G1230-E1230)/E1230</f>
        <v>-1.1092188704941</v>
      </c>
      <c r="K1230" s="16" t="n">
        <v>-0.794831634459706</v>
      </c>
      <c r="L1230" s="17" t="n">
        <v>127.752740356322</v>
      </c>
      <c r="M1230" s="16" t="n">
        <v>0.428185597710581</v>
      </c>
      <c r="N1230" s="16" t="n">
        <v>0.721867962204131</v>
      </c>
      <c r="O1230" s="6" t="str">
        <f aca="false">IF(N1230&lt;0.05,"Yes","No")</f>
        <v>No</v>
      </c>
      <c r="P1230" s="16" t="n">
        <v>-0.0925305151938368</v>
      </c>
      <c r="Q1230" s="16" t="n">
        <v>0.666737913877842</v>
      </c>
      <c r="R1230" s="16" t="n">
        <v>0.414537209341161</v>
      </c>
      <c r="S1230" s="16" t="n">
        <v>0.278868183669358</v>
      </c>
      <c r="T1230" s="16" t="n">
        <v>-0.00284381861167646</v>
      </c>
      <c r="U1230" s="16" t="n">
        <v>0.675465436812881</v>
      </c>
      <c r="V1230" s="16" t="n">
        <v>0.940197872513564</v>
      </c>
      <c r="W1230" s="6" t="s">
        <v>510</v>
      </c>
      <c r="X1230" s="16" t="n">
        <v>0</v>
      </c>
      <c r="Y1230" s="16" t="n">
        <v>0.521676597493322</v>
      </c>
      <c r="Z1230" s="16" t="n">
        <f aca="false">(G1230-E1230)/SQRT(H1230^2/D1230+F1230^2/C1230)</f>
        <v>-0.79483163445968</v>
      </c>
      <c r="AA1230" s="24" t="n">
        <f aca="false">ABS(K1230-Z1230)</f>
        <v>2.54241072639161E-014</v>
      </c>
    </row>
    <row r="1231" customFormat="false" ht="15" hidden="false" customHeight="false" outlineLevel="0" collapsed="false">
      <c r="A1231" s="17" t="n">
        <v>1626</v>
      </c>
      <c r="B1231" s="6" t="s">
        <v>429</v>
      </c>
      <c r="C1231" s="6" t="n">
        <v>93</v>
      </c>
      <c r="D1231" s="6" t="n">
        <v>471</v>
      </c>
      <c r="E1231" s="16" t="n">
        <v>0.312126096698546</v>
      </c>
      <c r="F1231" s="16" t="n">
        <v>0.0385556879776976</v>
      </c>
      <c r="G1231" s="16" t="n">
        <v>0.308669041897588</v>
      </c>
      <c r="H1231" s="16" t="n">
        <v>0.0370355218937348</v>
      </c>
      <c r="I1231" s="23" t="n">
        <f aca="false">G1231-E1231</f>
        <v>-0.00345705480095809</v>
      </c>
      <c r="J1231" s="17" t="n">
        <f aca="false">100*(G1231-E1231)/E1231</f>
        <v>-1.10758274861488</v>
      </c>
      <c r="K1231" s="16" t="n">
        <v>-0.79527225439911</v>
      </c>
      <c r="L1231" s="17" t="n">
        <v>127.74649902827</v>
      </c>
      <c r="M1231" s="16" t="n">
        <v>0.427930305109682</v>
      </c>
      <c r="N1231" s="16" t="n">
        <v>0.721867962204131</v>
      </c>
      <c r="O1231" s="6" t="str">
        <f aca="false">IF(N1231&lt;0.05,"Yes","No")</f>
        <v>No</v>
      </c>
      <c r="P1231" s="16" t="n">
        <v>-0.0925869476206198</v>
      </c>
      <c r="Q1231" s="16" t="n">
        <v>0.667551420902518</v>
      </c>
      <c r="R1231" s="16" t="n">
        <v>0.414252810463416</v>
      </c>
      <c r="S1231" s="16" t="n">
        <v>0.27815851335271</v>
      </c>
      <c r="T1231" s="16" t="n">
        <v>-0.00284599310189994</v>
      </c>
      <c r="U1231" s="16" t="n">
        <v>0.675296529452773</v>
      </c>
      <c r="V1231" s="16" t="n">
        <v>0.940197872513564</v>
      </c>
      <c r="W1231" s="6" t="s">
        <v>510</v>
      </c>
      <c r="X1231" s="16" t="n">
        <v>0</v>
      </c>
      <c r="Y1231" s="16" t="n">
        <v>0.521653768006757</v>
      </c>
      <c r="Z1231" s="16" t="n">
        <f aca="false">(G1231-E1231)/SQRT(H1231^2/D1231+F1231^2/C1231)</f>
        <v>-0.795272254399098</v>
      </c>
      <c r="AA1231" s="24" t="n">
        <f aca="false">ABS(K1231-Z1231)</f>
        <v>1.27675647831893E-014</v>
      </c>
    </row>
    <row r="1232" customFormat="false" ht="15" hidden="false" customHeight="false" outlineLevel="0" collapsed="false">
      <c r="A1232" s="17" t="n">
        <v>1627</v>
      </c>
      <c r="B1232" s="6" t="s">
        <v>429</v>
      </c>
      <c r="C1232" s="6" t="n">
        <v>93</v>
      </c>
      <c r="D1232" s="6" t="n">
        <v>471</v>
      </c>
      <c r="E1232" s="16" t="n">
        <v>0.312874217187205</v>
      </c>
      <c r="F1232" s="16" t="n">
        <v>0.0385737573173221</v>
      </c>
      <c r="G1232" s="16" t="n">
        <v>0.309421102996844</v>
      </c>
      <c r="H1232" s="16" t="n">
        <v>0.0370464654822011</v>
      </c>
      <c r="I1232" s="23" t="n">
        <f aca="false">G1232-E1232</f>
        <v>-0.00345311419036032</v>
      </c>
      <c r="J1232" s="17" t="n">
        <f aca="false">100*(G1232-E1232)/E1232</f>
        <v>-1.10367489574706</v>
      </c>
      <c r="K1232" s="16" t="n">
        <v>-0.794014812183837</v>
      </c>
      <c r="L1232" s="17" t="n">
        <v>127.733441021967</v>
      </c>
      <c r="M1232" s="16" t="n">
        <v>0.428659452489812</v>
      </c>
      <c r="N1232" s="16" t="n">
        <v>0.721867962204131</v>
      </c>
      <c r="O1232" s="6" t="str">
        <f aca="false">IF(N1232&lt;0.05,"Yes","No")</f>
        <v>No</v>
      </c>
      <c r="P1232" s="16" t="n">
        <v>-0.0924512896269679</v>
      </c>
      <c r="Q1232" s="16" t="n">
        <v>0.665596667113835</v>
      </c>
      <c r="R1232" s="16" t="n">
        <v>0.414936672635148</v>
      </c>
      <c r="S1232" s="16" t="n">
        <v>0.277115710713286</v>
      </c>
      <c r="T1232" s="16" t="n">
        <v>-0.00284040766729997</v>
      </c>
      <c r="U1232" s="16" t="n">
        <v>0.675948680895489</v>
      </c>
      <c r="V1232" s="16" t="n">
        <v>0.940197872513564</v>
      </c>
      <c r="W1232" s="6" t="s">
        <v>510</v>
      </c>
      <c r="X1232" s="16" t="n">
        <v>0</v>
      </c>
      <c r="Y1232" s="16" t="n">
        <v>0.521608109033628</v>
      </c>
      <c r="Z1232" s="16" t="n">
        <f aca="false">(G1232-E1232)/SQRT(H1232^2/D1232+F1232^2/C1232)</f>
        <v>-0.79401481218385</v>
      </c>
      <c r="AA1232" s="24" t="n">
        <f aca="false">ABS(K1232-Z1232)</f>
        <v>1.26565424807268E-014</v>
      </c>
    </row>
    <row r="1233" customFormat="false" ht="15" hidden="false" customHeight="false" outlineLevel="0" collapsed="false">
      <c r="A1233" s="17" t="n">
        <v>1628</v>
      </c>
      <c r="B1233" s="6" t="s">
        <v>429</v>
      </c>
      <c r="C1233" s="6" t="n">
        <v>93</v>
      </c>
      <c r="D1233" s="6" t="n">
        <v>471</v>
      </c>
      <c r="E1233" s="16" t="n">
        <v>0.313614792240563</v>
      </c>
      <c r="F1233" s="16" t="n">
        <v>0.0385902350817811</v>
      </c>
      <c r="G1233" s="16" t="n">
        <v>0.310157932704928</v>
      </c>
      <c r="H1233" s="16" t="n">
        <v>0.0370585963077357</v>
      </c>
      <c r="I1233" s="23" t="n">
        <f aca="false">G1233-E1233</f>
        <v>-0.00345685953563574</v>
      </c>
      <c r="J1233" s="17" t="n">
        <f aca="false">100*(G1233-E1233)/E1233</f>
        <v>-1.10226291015766</v>
      </c>
      <c r="K1233" s="16" t="n">
        <v>-0.794548818643912</v>
      </c>
      <c r="L1233" s="17" t="n">
        <v>127.725923125381</v>
      </c>
      <c r="M1233" s="16" t="n">
        <v>0.42834986185599</v>
      </c>
      <c r="N1233" s="16" t="n">
        <v>0.721867962204131</v>
      </c>
      <c r="O1233" s="6" t="str">
        <f aca="false">IF(N1233&lt;0.05,"Yes","No")</f>
        <v>No</v>
      </c>
      <c r="P1233" s="16" t="n">
        <v>-0.0925196541122548</v>
      </c>
      <c r="Q1233" s="16" t="n">
        <v>0.666581401837164</v>
      </c>
      <c r="R1233" s="16" t="n">
        <v>0.414591958518352</v>
      </c>
      <c r="S1233" s="16" t="n">
        <v>0.276239201162448</v>
      </c>
      <c r="T1233" s="16" t="n">
        <v>-0.00284324381952011</v>
      </c>
      <c r="U1233" s="16" t="n">
        <v>0.675706378408311</v>
      </c>
      <c r="V1233" s="16" t="n">
        <v>0.940197872513564</v>
      </c>
      <c r="W1233" s="6" t="s">
        <v>510</v>
      </c>
      <c r="X1233" s="16" t="n">
        <v>0</v>
      </c>
      <c r="Y1233" s="16" t="n">
        <v>0.521745085953017</v>
      </c>
      <c r="Z1233" s="16" t="n">
        <f aca="false">(G1233-E1233)/SQRT(H1233^2/D1233+F1233^2/C1233)</f>
        <v>-0.794548818643924</v>
      </c>
      <c r="AA1233" s="24" t="n">
        <f aca="false">ABS(K1233-Z1233)</f>
        <v>1.26565424807268E-014</v>
      </c>
    </row>
    <row r="1234" customFormat="false" ht="15" hidden="false" customHeight="false" outlineLevel="0" collapsed="false">
      <c r="A1234" s="17" t="n">
        <v>1629</v>
      </c>
      <c r="B1234" s="6" t="s">
        <v>429</v>
      </c>
      <c r="C1234" s="6" t="n">
        <v>93</v>
      </c>
      <c r="D1234" s="6" t="n">
        <v>471</v>
      </c>
      <c r="E1234" s="16" t="n">
        <v>0.314341979802296</v>
      </c>
      <c r="F1234" s="16" t="n">
        <v>0.0386054002395445</v>
      </c>
      <c r="G1234" s="16" t="n">
        <v>0.310876689424181</v>
      </c>
      <c r="H1234" s="16" t="n">
        <v>0.0370704905742648</v>
      </c>
      <c r="I1234" s="23" t="n">
        <f aca="false">G1234-E1234</f>
        <v>-0.00346529037811505</v>
      </c>
      <c r="J1234" s="17" t="n">
        <f aca="false">100*(G1234-E1234)/E1234</f>
        <v>-1.1023950349535</v>
      </c>
      <c r="K1234" s="16" t="n">
        <v>-0.796182572076208</v>
      </c>
      <c r="L1234" s="17" t="n">
        <v>127.720494739269</v>
      </c>
      <c r="M1234" s="16" t="n">
        <v>0.427403308279219</v>
      </c>
      <c r="N1234" s="16" t="n">
        <v>0.721867962204131</v>
      </c>
      <c r="O1234" s="6" t="str">
        <f aca="false">IF(N1234&lt;0.05,"Yes","No")</f>
        <v>No</v>
      </c>
      <c r="P1234" s="16" t="n">
        <v>-0.0927143711739225</v>
      </c>
      <c r="Q1234" s="16" t="n">
        <v>0.669390131643862</v>
      </c>
      <c r="R1234" s="16" t="n">
        <v>0.413611067993652</v>
      </c>
      <c r="S1234" s="16" t="n">
        <v>0.275387480144007</v>
      </c>
      <c r="T1234" s="16" t="n">
        <v>-0.00285141458940289</v>
      </c>
      <c r="U1234" s="16" t="n">
        <v>0.674880652023044</v>
      </c>
      <c r="V1234" s="16" t="n">
        <v>0.940197872513564</v>
      </c>
      <c r="W1234" s="6" t="s">
        <v>510</v>
      </c>
      <c r="X1234" s="16" t="n">
        <v>0</v>
      </c>
      <c r="Y1234" s="16" t="n">
        <v>0.521745085953017</v>
      </c>
      <c r="Z1234" s="16" t="n">
        <f aca="false">(G1234-E1234)/SQRT(H1234^2/D1234+F1234^2/C1234)</f>
        <v>-0.796182572076208</v>
      </c>
      <c r="AA1234" s="24" t="n">
        <f aca="false">ABS(K1234-Z1234)</f>
        <v>0</v>
      </c>
    </row>
    <row r="1235" customFormat="false" ht="15" hidden="false" customHeight="false" outlineLevel="0" collapsed="false">
      <c r="A1235" s="17" t="n">
        <v>1630</v>
      </c>
      <c r="B1235" s="6" t="s">
        <v>429</v>
      </c>
      <c r="C1235" s="6" t="n">
        <v>93</v>
      </c>
      <c r="D1235" s="6" t="n">
        <v>471</v>
      </c>
      <c r="E1235" s="16" t="n">
        <v>0.315057042946098</v>
      </c>
      <c r="F1235" s="16" t="n">
        <v>0.0386212013106835</v>
      </c>
      <c r="G1235" s="16" t="n">
        <v>0.311586774521826</v>
      </c>
      <c r="H1235" s="16" t="n">
        <v>0.0370825429999028</v>
      </c>
      <c r="I1235" s="23" t="n">
        <f aca="false">G1235-E1235</f>
        <v>-0.00347026842427212</v>
      </c>
      <c r="J1235" s="17" t="n">
        <f aca="false">100*(G1235-E1235)/E1235</f>
        <v>-1.10147305129942</v>
      </c>
      <c r="K1235" s="16" t="n">
        <v>-0.797010443094093</v>
      </c>
      <c r="L1235" s="17" t="n">
        <v>127.714151398962</v>
      </c>
      <c r="M1235" s="16" t="n">
        <v>0.426924174375446</v>
      </c>
      <c r="N1235" s="16" t="n">
        <v>0.721867962204131</v>
      </c>
      <c r="O1235" s="6" t="str">
        <f aca="false">IF(N1235&lt;0.05,"Yes","No")</f>
        <v>No</v>
      </c>
      <c r="P1235" s="16" t="n">
        <v>-0.0928160148598045</v>
      </c>
      <c r="Q1235" s="16" t="n">
        <v>0.670858654279149</v>
      </c>
      <c r="R1235" s="16" t="n">
        <v>0.413099583863217</v>
      </c>
      <c r="S1235" s="16" t="n">
        <v>0.274520505836533</v>
      </c>
      <c r="T1235" s="16" t="n">
        <v>-0.00285590761796752</v>
      </c>
      <c r="U1235" s="16" t="n">
        <v>0.674460344289407</v>
      </c>
      <c r="V1235" s="16" t="n">
        <v>0.940197872513564</v>
      </c>
      <c r="W1235" s="6" t="s">
        <v>510</v>
      </c>
      <c r="X1235" s="16" t="n">
        <v>0</v>
      </c>
      <c r="Y1235" s="16" t="n">
        <v>0.521745085953017</v>
      </c>
      <c r="Z1235" s="16" t="n">
        <f aca="false">(G1235-E1235)/SQRT(H1235^2/D1235+F1235^2/C1235)</f>
        <v>-0.797010443094119</v>
      </c>
      <c r="AA1235" s="24" t="n">
        <f aca="false">ABS(K1235-Z1235)</f>
        <v>2.56461518688411E-014</v>
      </c>
    </row>
    <row r="1236" customFormat="false" ht="15" hidden="false" customHeight="false" outlineLevel="0" collapsed="false">
      <c r="A1236" s="17" t="n">
        <v>1631</v>
      </c>
      <c r="B1236" s="6" t="s">
        <v>429</v>
      </c>
      <c r="C1236" s="6" t="n">
        <v>93</v>
      </c>
      <c r="D1236" s="6" t="n">
        <v>471</v>
      </c>
      <c r="E1236" s="16" t="n">
        <v>0.3157656143109</v>
      </c>
      <c r="F1236" s="16" t="n">
        <v>0.0386379182121088</v>
      </c>
      <c r="G1236" s="16" t="n">
        <v>0.312287797119208</v>
      </c>
      <c r="H1236" s="16" t="n">
        <v>0.0370952275279372</v>
      </c>
      <c r="I1236" s="23" t="n">
        <f aca="false">G1236-E1236</f>
        <v>-0.00347781719169288</v>
      </c>
      <c r="J1236" s="17" t="n">
        <f aca="false">100*(G1236-E1236)/E1236</f>
        <v>-1.10139199269134</v>
      </c>
      <c r="K1236" s="16" t="n">
        <v>-0.798409730970943</v>
      </c>
      <c r="L1236" s="17" t="n">
        <v>127.70731171633</v>
      </c>
      <c r="M1236" s="16" t="n">
        <v>0.426115006679993</v>
      </c>
      <c r="N1236" s="16" t="n">
        <v>0.721867962204131</v>
      </c>
      <c r="O1236" s="6" t="str">
        <f aca="false">IF(N1236&lt;0.05,"Yes","No")</f>
        <v>No</v>
      </c>
      <c r="P1236" s="16" t="n">
        <v>-0.0929846297154209</v>
      </c>
      <c r="Q1236" s="16" t="n">
        <v>0.673298308307627</v>
      </c>
      <c r="R1236" s="16" t="n">
        <v>0.412251921133116</v>
      </c>
      <c r="S1236" s="16" t="n">
        <v>0.27353677016745</v>
      </c>
      <c r="T1236" s="16" t="n">
        <v>-0.00286320736642019</v>
      </c>
      <c r="U1236" s="16" t="n">
        <v>0.67375544052651</v>
      </c>
      <c r="V1236" s="16" t="n">
        <v>0.940197872513564</v>
      </c>
      <c r="W1236" s="6" t="s">
        <v>510</v>
      </c>
      <c r="X1236" s="16" t="n">
        <v>0</v>
      </c>
      <c r="Y1236" s="16" t="n">
        <v>0.521859233385841</v>
      </c>
      <c r="Z1236" s="16" t="n">
        <f aca="false">(G1236-E1236)/SQRT(H1236^2/D1236+F1236^2/C1236)</f>
        <v>-0.79840973097093</v>
      </c>
      <c r="AA1236" s="24" t="n">
        <f aca="false">ABS(K1236-Z1236)</f>
        <v>1.28785870856518E-014</v>
      </c>
    </row>
    <row r="1237" customFormat="false" ht="15" hidden="false" customHeight="false" outlineLevel="0" collapsed="false">
      <c r="A1237" s="17" t="n">
        <v>1632</v>
      </c>
      <c r="B1237" s="6" t="s">
        <v>429</v>
      </c>
      <c r="C1237" s="6" t="n">
        <v>93</v>
      </c>
      <c r="D1237" s="6" t="n">
        <v>471</v>
      </c>
      <c r="E1237" s="16" t="n">
        <v>0.316460790973838</v>
      </c>
      <c r="F1237" s="16" t="n">
        <v>0.0386525978889969</v>
      </c>
      <c r="G1237" s="16" t="n">
        <v>0.312978576323029</v>
      </c>
      <c r="H1237" s="16" t="n">
        <v>0.0371077473354975</v>
      </c>
      <c r="I1237" s="23" t="n">
        <f aca="false">G1237-E1237</f>
        <v>-0.00348221465080845</v>
      </c>
      <c r="J1237" s="17" t="n">
        <f aca="false">100*(G1237-E1237)/E1237</f>
        <v>-1.10036211440056</v>
      </c>
      <c r="K1237" s="16" t="n">
        <v>-0.799120875466625</v>
      </c>
      <c r="L1237" s="17" t="n">
        <v>127.704115681642</v>
      </c>
      <c r="M1237" s="16" t="n">
        <v>0.42570411651484</v>
      </c>
      <c r="N1237" s="16" t="n">
        <v>0.721867962204131</v>
      </c>
      <c r="O1237" s="6" t="str">
        <f aca="false">IF(N1237&lt;0.05,"Yes","No")</f>
        <v>No</v>
      </c>
      <c r="P1237" s="16" t="n">
        <v>-0.0930700991146225</v>
      </c>
      <c r="Q1237" s="16" t="n">
        <v>0.674536638766236</v>
      </c>
      <c r="R1237" s="16" t="n">
        <v>0.411822643499872</v>
      </c>
      <c r="S1237" s="16" t="n">
        <v>0.273096022768455</v>
      </c>
      <c r="T1237" s="16" t="n">
        <v>-0.00286719408992331</v>
      </c>
      <c r="U1237" s="16" t="n">
        <v>0.673396124822234</v>
      </c>
      <c r="V1237" s="16" t="n">
        <v>0.940197872513564</v>
      </c>
      <c r="W1237" s="6" t="s">
        <v>510</v>
      </c>
      <c r="X1237" s="16" t="n">
        <v>0</v>
      </c>
      <c r="Y1237" s="16" t="n">
        <v>0.521790744926147</v>
      </c>
      <c r="Z1237" s="16" t="n">
        <f aca="false">(G1237-E1237)/SQRT(H1237^2/D1237+F1237^2/C1237)</f>
        <v>-0.799120875466651</v>
      </c>
      <c r="AA1237" s="24" t="n">
        <f aca="false">ABS(K1237-Z1237)</f>
        <v>2.53130849614536E-014</v>
      </c>
    </row>
    <row r="1238" customFormat="false" ht="15" hidden="false" customHeight="false" outlineLevel="0" collapsed="false">
      <c r="A1238" s="17" t="n">
        <v>1633</v>
      </c>
      <c r="B1238" s="6" t="s">
        <v>429</v>
      </c>
      <c r="C1238" s="6" t="n">
        <v>93</v>
      </c>
      <c r="D1238" s="6" t="n">
        <v>471</v>
      </c>
      <c r="E1238" s="16" t="n">
        <v>0.317138516934969</v>
      </c>
      <c r="F1238" s="16" t="n">
        <v>0.0386660374135018</v>
      </c>
      <c r="G1238" s="16" t="n">
        <v>0.313657790137704</v>
      </c>
      <c r="H1238" s="16" t="n">
        <v>0.037120170971426</v>
      </c>
      <c r="I1238" s="23" t="n">
        <f aca="false">G1238-E1238</f>
        <v>-0.00348072679726508</v>
      </c>
      <c r="J1238" s="17" t="n">
        <f aca="false">100*(G1238-E1238)/E1238</f>
        <v>-1.09754148783474</v>
      </c>
      <c r="K1238" s="16" t="n">
        <v>-0.798503379480693</v>
      </c>
      <c r="L1238" s="17" t="n">
        <v>127.703143803733</v>
      </c>
      <c r="M1238" s="16" t="n">
        <v>0.426060927811374</v>
      </c>
      <c r="N1238" s="16" t="n">
        <v>0.721867962204131</v>
      </c>
      <c r="O1238" s="6" t="str">
        <f aca="false">IF(N1238&lt;0.05,"Yes","No")</f>
        <v>No</v>
      </c>
      <c r="P1238" s="16" t="n">
        <v>-0.0929989866991662</v>
      </c>
      <c r="Q1238" s="16" t="n">
        <v>0.673506241149048</v>
      </c>
      <c r="R1238" s="16" t="n">
        <v>0.412179793325682</v>
      </c>
      <c r="S1238" s="16" t="n">
        <v>0.272898587275979</v>
      </c>
      <c r="T1238" s="16" t="n">
        <v>-0.00286522270869978</v>
      </c>
      <c r="U1238" s="16" t="n">
        <v>0.673667716086487</v>
      </c>
      <c r="V1238" s="16" t="n">
        <v>0.940197872513564</v>
      </c>
      <c r="W1238" s="6" t="s">
        <v>510</v>
      </c>
      <c r="X1238" s="16" t="n">
        <v>0</v>
      </c>
      <c r="Y1238" s="16" t="n">
        <v>0.521904892358971</v>
      </c>
      <c r="Z1238" s="16" t="n">
        <f aca="false">(G1238-E1238)/SQRT(H1238^2/D1238+F1238^2/C1238)</f>
        <v>-0.798503379480693</v>
      </c>
      <c r="AA1238" s="24" t="n">
        <f aca="false">ABS(K1238-Z1238)</f>
        <v>0</v>
      </c>
    </row>
    <row r="1239" customFormat="false" ht="15" hidden="false" customHeight="false" outlineLevel="0" collapsed="false">
      <c r="A1239" s="17" t="n">
        <v>1634</v>
      </c>
      <c r="B1239" s="6" t="s">
        <v>429</v>
      </c>
      <c r="C1239" s="6" t="n">
        <v>93</v>
      </c>
      <c r="D1239" s="6" t="n">
        <v>471</v>
      </c>
      <c r="E1239" s="16" t="n">
        <v>0.317807699884138</v>
      </c>
      <c r="F1239" s="16" t="n">
        <v>0.0386798427701194</v>
      </c>
      <c r="G1239" s="16" t="n">
        <v>0.314322531160023</v>
      </c>
      <c r="H1239" s="16" t="n">
        <v>0.0371322462737347</v>
      </c>
      <c r="I1239" s="23" t="n">
        <f aca="false">G1239-E1239</f>
        <v>-0.0034851687241152</v>
      </c>
      <c r="J1239" s="17" t="n">
        <f aca="false">100*(G1239-E1239)/E1239</f>
        <v>-1.09662815765187</v>
      </c>
      <c r="K1239" s="16" t="n">
        <v>-0.799240932638514</v>
      </c>
      <c r="L1239" s="17" t="n">
        <v>127.700753072443</v>
      </c>
      <c r="M1239" s="16" t="n">
        <v>0.425634804878413</v>
      </c>
      <c r="N1239" s="16" t="n">
        <v>0.721867962204131</v>
      </c>
      <c r="O1239" s="6" t="str">
        <f aca="false">IF(N1239&lt;0.05,"Yes","No")</f>
        <v>No</v>
      </c>
      <c r="P1239" s="16" t="n">
        <v>-0.0930868682898043</v>
      </c>
      <c r="Q1239" s="16" t="n">
        <v>0.67477973385701</v>
      </c>
      <c r="R1239" s="16" t="n">
        <v>0.411738450041709</v>
      </c>
      <c r="S1239" s="16" t="n">
        <v>0.272620744506977</v>
      </c>
      <c r="T1239" s="16" t="n">
        <v>-0.00286921744349858</v>
      </c>
      <c r="U1239" s="16" t="n">
        <v>0.673307262609299</v>
      </c>
      <c r="V1239" s="16" t="n">
        <v>0.940197872513564</v>
      </c>
      <c r="W1239" s="6" t="s">
        <v>510</v>
      </c>
      <c r="X1239" s="16" t="n">
        <v>0</v>
      </c>
      <c r="Y1239" s="16" t="n">
        <v>0.52199621030523</v>
      </c>
      <c r="Z1239" s="16" t="n">
        <f aca="false">(G1239-E1239)/SQRT(H1239^2/D1239+F1239^2/C1239)</f>
        <v>-0.799240932638501</v>
      </c>
      <c r="AA1239" s="24" t="n">
        <f aca="false">ABS(K1239-Z1239)</f>
        <v>1.27675647831893E-014</v>
      </c>
    </row>
    <row r="1240" customFormat="false" ht="15" hidden="false" customHeight="false" outlineLevel="0" collapsed="false">
      <c r="A1240" s="17" t="n">
        <v>1635</v>
      </c>
      <c r="B1240" s="6" t="s">
        <v>429</v>
      </c>
      <c r="C1240" s="6" t="n">
        <v>93</v>
      </c>
      <c r="D1240" s="6" t="n">
        <v>471</v>
      </c>
      <c r="E1240" s="16" t="n">
        <v>0.318467106389743</v>
      </c>
      <c r="F1240" s="16" t="n">
        <v>0.0386935785880072</v>
      </c>
      <c r="G1240" s="16" t="n">
        <v>0.314975199932252</v>
      </c>
      <c r="H1240" s="16" t="n">
        <v>0.0371449335318627</v>
      </c>
      <c r="I1240" s="23" t="n">
        <f aca="false">G1240-E1240</f>
        <v>-0.0034919064574907</v>
      </c>
      <c r="J1240" s="17" t="n">
        <f aca="false">100*(G1240-E1240)/E1240</f>
        <v>-1.09647319532501</v>
      </c>
      <c r="K1240" s="16" t="n">
        <v>-0.800503457049444</v>
      </c>
      <c r="L1240" s="17" t="n">
        <v>127.699740879601</v>
      </c>
      <c r="M1240" s="16" t="n">
        <v>0.424905927563181</v>
      </c>
      <c r="N1240" s="16" t="n">
        <v>0.721867962204131</v>
      </c>
      <c r="O1240" s="6" t="str">
        <f aca="false">IF(N1240&lt;0.05,"Yes","No")</f>
        <v>No</v>
      </c>
      <c r="P1240" s="16" t="n">
        <v>-0.0932347535783051</v>
      </c>
      <c r="Q1240" s="16" t="n">
        <v>0.676925455689931</v>
      </c>
      <c r="R1240" s="16" t="n">
        <v>0.410996401717428</v>
      </c>
      <c r="S1240" s="16" t="n">
        <v>0.272576335007174</v>
      </c>
      <c r="T1240" s="16" t="n">
        <v>-0.00287538131552333</v>
      </c>
      <c r="U1240" s="16" t="n">
        <v>0.672730439823934</v>
      </c>
      <c r="V1240" s="16" t="n">
        <v>0.940197872513564</v>
      </c>
      <c r="W1240" s="6" t="s">
        <v>510</v>
      </c>
      <c r="X1240" s="16" t="n">
        <v>0</v>
      </c>
      <c r="Y1240" s="16" t="n">
        <v>0.521950551332101</v>
      </c>
      <c r="Z1240" s="16" t="n">
        <f aca="false">(G1240-E1240)/SQRT(H1240^2/D1240+F1240^2/C1240)</f>
        <v>-0.800503457049431</v>
      </c>
      <c r="AA1240" s="24" t="n">
        <f aca="false">ABS(K1240-Z1240)</f>
        <v>1.26565424807268E-014</v>
      </c>
    </row>
    <row r="1241" customFormat="false" ht="15" hidden="false" customHeight="false" outlineLevel="0" collapsed="false">
      <c r="A1241" s="17" t="n">
        <v>1636</v>
      </c>
      <c r="B1241" s="6" t="s">
        <v>429</v>
      </c>
      <c r="C1241" s="6" t="n">
        <v>93</v>
      </c>
      <c r="D1241" s="6" t="n">
        <v>471</v>
      </c>
      <c r="E1241" s="16" t="n">
        <v>0.31911782824224</v>
      </c>
      <c r="F1241" s="16" t="n">
        <v>0.0387051493616871</v>
      </c>
      <c r="G1241" s="16" t="n">
        <v>0.315618720941736</v>
      </c>
      <c r="H1241" s="16" t="n">
        <v>0.0371563280279302</v>
      </c>
      <c r="I1241" s="23" t="n">
        <f aca="false">G1241-E1241</f>
        <v>-0.00349910730050451</v>
      </c>
      <c r="J1241" s="17" t="n">
        <f aca="false">100*(G1241-E1241)/E1241</f>
        <v>-1.09649383106492</v>
      </c>
      <c r="K1241" s="16" t="n">
        <v>-0.801913462818864</v>
      </c>
      <c r="L1241" s="17" t="n">
        <v>127.70032252641</v>
      </c>
      <c r="M1241" s="16" t="n">
        <v>0.424092759576026</v>
      </c>
      <c r="N1241" s="16" t="n">
        <v>0.721867962204131</v>
      </c>
      <c r="O1241" s="6" t="str">
        <f aca="false">IF(N1241&lt;0.05,"Yes","No")</f>
        <v>No</v>
      </c>
      <c r="P1241" s="16" t="n">
        <v>-0.0933984934800906</v>
      </c>
      <c r="Q1241" s="16" t="n">
        <v>0.679305191407164</v>
      </c>
      <c r="R1241" s="16" t="n">
        <v>0.41017572874152</v>
      </c>
      <c r="S1241" s="16" t="n">
        <v>0.272497996637541</v>
      </c>
      <c r="T1241" s="16" t="n">
        <v>-0.00288228168602652</v>
      </c>
      <c r="U1241" s="16" t="n">
        <v>0.672047307805857</v>
      </c>
      <c r="V1241" s="16" t="n">
        <v>0.940197872513564</v>
      </c>
      <c r="W1241" s="6" t="s">
        <v>510</v>
      </c>
      <c r="X1241" s="16" t="n">
        <v>0</v>
      </c>
      <c r="Y1241" s="16" t="n">
        <v>0.522019039791795</v>
      </c>
      <c r="Z1241" s="16" t="n">
        <f aca="false">(G1241-E1241)/SQRT(H1241^2/D1241+F1241^2/C1241)</f>
        <v>-0.801913462818877</v>
      </c>
      <c r="AA1241" s="24" t="n">
        <f aca="false">ABS(K1241-Z1241)</f>
        <v>1.28785870856518E-014</v>
      </c>
    </row>
    <row r="1242" customFormat="false" ht="15" hidden="false" customHeight="false" outlineLevel="0" collapsed="false">
      <c r="A1242" s="17" t="n">
        <v>1637</v>
      </c>
      <c r="B1242" s="6" t="s">
        <v>429</v>
      </c>
      <c r="C1242" s="6" t="n">
        <v>93</v>
      </c>
      <c r="D1242" s="6" t="n">
        <v>471</v>
      </c>
      <c r="E1242" s="16" t="n">
        <v>0.319756200076431</v>
      </c>
      <c r="F1242" s="16" t="n">
        <v>0.0387148591694541</v>
      </c>
      <c r="G1242" s="16" t="n">
        <v>0.316246617055496</v>
      </c>
      <c r="H1242" s="16" t="n">
        <v>0.0371667055925139</v>
      </c>
      <c r="I1242" s="23" t="n">
        <f aca="false">G1242-E1242</f>
        <v>-0.00350958302093529</v>
      </c>
      <c r="J1242" s="17" t="n">
        <f aca="false">100*(G1242-E1242)/E1242</f>
        <v>-1.0975809132384</v>
      </c>
      <c r="K1242" s="16" t="n">
        <v>-0.804109009668409</v>
      </c>
      <c r="L1242" s="17" t="n">
        <v>127.702464106789</v>
      </c>
      <c r="M1242" s="16" t="n">
        <v>0.422828380465537</v>
      </c>
      <c r="N1242" s="16" t="n">
        <v>0.721867962204131</v>
      </c>
      <c r="O1242" s="6" t="str">
        <f aca="false">IF(N1242&lt;0.05,"Yes","No")</f>
        <v>No</v>
      </c>
      <c r="P1242" s="16" t="n">
        <v>-0.0936524221771226</v>
      </c>
      <c r="Q1242" s="16" t="n">
        <v>0.683003957043142</v>
      </c>
      <c r="R1242" s="16" t="n">
        <v>0.408904958039881</v>
      </c>
      <c r="S1242" s="16" t="n">
        <v>0.272479846639956</v>
      </c>
      <c r="T1242" s="16" t="n">
        <v>-0.00289268366713051</v>
      </c>
      <c r="U1242" s="16" t="n">
        <v>0.670975558639175</v>
      </c>
      <c r="V1242" s="16" t="n">
        <v>0.940197872513564</v>
      </c>
      <c r="W1242" s="6" t="s">
        <v>510</v>
      </c>
      <c r="X1242" s="16" t="n">
        <v>0</v>
      </c>
      <c r="Y1242" s="16" t="n">
        <v>0.522064698764925</v>
      </c>
      <c r="Z1242" s="16" t="n">
        <f aca="false">(G1242-E1242)/SQRT(H1242^2/D1242+F1242^2/C1242)</f>
        <v>-0.804109009668396</v>
      </c>
      <c r="AA1242" s="24" t="n">
        <f aca="false">ABS(K1242-Z1242)</f>
        <v>1.25455201782643E-014</v>
      </c>
    </row>
    <row r="1243" customFormat="false" ht="15" hidden="false" customHeight="false" outlineLevel="0" collapsed="false">
      <c r="A1243" s="17" t="n">
        <v>1638</v>
      </c>
      <c r="B1243" s="6" t="s">
        <v>429</v>
      </c>
      <c r="C1243" s="6" t="n">
        <v>93</v>
      </c>
      <c r="D1243" s="6" t="n">
        <v>471</v>
      </c>
      <c r="E1243" s="16" t="n">
        <v>0.320385532033059</v>
      </c>
      <c r="F1243" s="16" t="n">
        <v>0.0387263635170774</v>
      </c>
      <c r="G1243" s="16" t="n">
        <v>0.316867077711282</v>
      </c>
      <c r="H1243" s="16" t="n">
        <v>0.0371768375236384</v>
      </c>
      <c r="I1243" s="23" t="n">
        <f aca="false">G1243-E1243</f>
        <v>-0.00351845432177744</v>
      </c>
      <c r="J1243" s="17" t="n">
        <f aca="false">100*(G1243-E1243)/E1243</f>
        <v>-1.09819388517656</v>
      </c>
      <c r="K1243" s="16" t="n">
        <v>-0.805905151675897</v>
      </c>
      <c r="L1243" s="17" t="n">
        <v>127.700614879379</v>
      </c>
      <c r="M1243" s="16" t="n">
        <v>0.42179571706379</v>
      </c>
      <c r="N1243" s="16" t="n">
        <v>0.721867962204131</v>
      </c>
      <c r="O1243" s="6" t="str">
        <f aca="false">IF(N1243&lt;0.05,"Yes","No")</f>
        <v>No</v>
      </c>
      <c r="P1243" s="16" t="n">
        <v>-0.0938631593365294</v>
      </c>
      <c r="Q1243" s="16" t="n">
        <v>0.686081213376413</v>
      </c>
      <c r="R1243" s="16" t="n">
        <v>0.407852122968958</v>
      </c>
      <c r="S1243" s="16" t="n">
        <v>0.272230466944467</v>
      </c>
      <c r="T1243" s="16" t="n">
        <v>-0.0029013197494723</v>
      </c>
      <c r="U1243" s="16" t="n">
        <v>0.670097647348967</v>
      </c>
      <c r="V1243" s="16" t="n">
        <v>0.940197872513564</v>
      </c>
      <c r="W1243" s="6" t="s">
        <v>510</v>
      </c>
      <c r="X1243" s="16" t="n">
        <v>0</v>
      </c>
      <c r="Y1243" s="16" t="n">
        <v>0.522133187224619</v>
      </c>
      <c r="Z1243" s="16" t="n">
        <f aca="false">(G1243-E1243)/SQRT(H1243^2/D1243+F1243^2/C1243)</f>
        <v>-0.805905151675923</v>
      </c>
      <c r="AA1243" s="24" t="n">
        <f aca="false">ABS(K1243-Z1243)</f>
        <v>2.52020626589911E-014</v>
      </c>
    </row>
    <row r="1244" customFormat="false" ht="15" hidden="false" customHeight="false" outlineLevel="0" collapsed="false">
      <c r="A1244" s="17" t="n">
        <v>1639</v>
      </c>
      <c r="B1244" s="6" t="s">
        <v>429</v>
      </c>
      <c r="C1244" s="6" t="n">
        <v>93</v>
      </c>
      <c r="D1244" s="6" t="n">
        <v>471</v>
      </c>
      <c r="E1244" s="16" t="n">
        <v>0.321006573175871</v>
      </c>
      <c r="F1244" s="16" t="n">
        <v>0.0387367264793608</v>
      </c>
      <c r="G1244" s="16" t="n">
        <v>0.317479916945131</v>
      </c>
      <c r="H1244" s="16" t="n">
        <v>0.0371868940483606</v>
      </c>
      <c r="I1244" s="23" t="n">
        <f aca="false">G1244-E1244</f>
        <v>-0.00352665623073983</v>
      </c>
      <c r="J1244" s="17" t="n">
        <f aca="false">100*(G1244-E1244)/E1244</f>
        <v>-1.09862430412217</v>
      </c>
      <c r="K1244" s="16" t="n">
        <v>-0.807567343902006</v>
      </c>
      <c r="L1244" s="17" t="n">
        <v>127.700834135426</v>
      </c>
      <c r="M1244" s="16" t="n">
        <v>0.420841377814244</v>
      </c>
      <c r="N1244" s="16" t="n">
        <v>0.721867962204131</v>
      </c>
      <c r="O1244" s="6" t="str">
        <f aca="false">IF(N1244&lt;0.05,"Yes","No")</f>
        <v>No</v>
      </c>
      <c r="P1244" s="16" t="n">
        <v>-0.0940565699940272</v>
      </c>
      <c r="Q1244" s="16" t="n">
        <v>0.688911549217244</v>
      </c>
      <c r="R1244" s="16" t="n">
        <v>0.406887277348526</v>
      </c>
      <c r="S1244" s="16" t="n">
        <v>0.272013502273521</v>
      </c>
      <c r="T1244" s="16" t="n">
        <v>-0.00290953840423011</v>
      </c>
      <c r="U1244" s="16" t="n">
        <v>0.669249805289107</v>
      </c>
      <c r="V1244" s="16" t="n">
        <v>0.940197872513564</v>
      </c>
      <c r="W1244" s="6" t="s">
        <v>510</v>
      </c>
      <c r="X1244" s="16" t="n">
        <v>0</v>
      </c>
      <c r="Y1244" s="16" t="n">
        <v>0.522270164144008</v>
      </c>
      <c r="Z1244" s="16" t="n">
        <f aca="false">(G1244-E1244)/SQRT(H1244^2/D1244+F1244^2/C1244)</f>
        <v>-0.807567343902019</v>
      </c>
      <c r="AA1244" s="24" t="n">
        <f aca="false">ABS(K1244-Z1244)</f>
        <v>1.26565424807268E-014</v>
      </c>
    </row>
    <row r="1245" customFormat="false" ht="15" hidden="false" customHeight="false" outlineLevel="0" collapsed="false">
      <c r="A1245" s="17" t="n">
        <v>1640</v>
      </c>
      <c r="B1245" s="6" t="s">
        <v>429</v>
      </c>
      <c r="C1245" s="6" t="n">
        <v>93</v>
      </c>
      <c r="D1245" s="6" t="n">
        <v>471</v>
      </c>
      <c r="E1245" s="16" t="n">
        <v>0.32161985289666</v>
      </c>
      <c r="F1245" s="16" t="n">
        <v>0.0387476384567029</v>
      </c>
      <c r="G1245" s="16" t="n">
        <v>0.318084216516489</v>
      </c>
      <c r="H1245" s="16" t="n">
        <v>0.037195465715851</v>
      </c>
      <c r="I1245" s="23" t="n">
        <f aca="false">G1245-E1245</f>
        <v>-0.0035356363801709</v>
      </c>
      <c r="J1245" s="17" t="n">
        <f aca="false">100*(G1245-E1245)/E1245</f>
        <v>-1.099321558768</v>
      </c>
      <c r="K1245" s="16" t="n">
        <v>-0.809402077934445</v>
      </c>
      <c r="L1245" s="17" t="n">
        <v>127.696977876908</v>
      </c>
      <c r="M1245" s="16" t="n">
        <v>0.419789513250389</v>
      </c>
      <c r="N1245" s="16" t="n">
        <v>0.721867962204131</v>
      </c>
      <c r="O1245" s="6" t="str">
        <f aca="false">IF(N1245&lt;0.05,"Yes","No")</f>
        <v>No</v>
      </c>
      <c r="P1245" s="16" t="n">
        <v>-0.0942734964455724</v>
      </c>
      <c r="Q1245" s="16" t="n">
        <v>0.692092942524918</v>
      </c>
      <c r="R1245" s="16" t="n">
        <v>0.405806747168474</v>
      </c>
      <c r="S1245" s="16" t="n">
        <v>0.271510866473561</v>
      </c>
      <c r="T1245" s="16" t="n">
        <v>-0.0029181380551973</v>
      </c>
      <c r="U1245" s="16" t="n">
        <v>0.668363191362466</v>
      </c>
      <c r="V1245" s="16" t="n">
        <v>0.940197872513564</v>
      </c>
      <c r="W1245" s="6" t="s">
        <v>510</v>
      </c>
      <c r="X1245" s="16" t="n">
        <v>0</v>
      </c>
      <c r="Y1245" s="16" t="n">
        <v>0.522407141063398</v>
      </c>
      <c r="Z1245" s="16" t="n">
        <f aca="false">(G1245-E1245)/SQRT(H1245^2/D1245+F1245^2/C1245)</f>
        <v>-0.809402077934432</v>
      </c>
      <c r="AA1245" s="24" t="n">
        <f aca="false">ABS(K1245-Z1245)</f>
        <v>1.25455201782643E-014</v>
      </c>
    </row>
    <row r="1246" customFormat="false" ht="15" hidden="false" customHeight="false" outlineLevel="0" collapsed="false">
      <c r="A1246" s="17" t="n">
        <v>1641</v>
      </c>
      <c r="B1246" s="6" t="s">
        <v>429</v>
      </c>
      <c r="C1246" s="6" t="n">
        <v>93</v>
      </c>
      <c r="D1246" s="6" t="n">
        <v>471</v>
      </c>
      <c r="E1246" s="16" t="n">
        <v>0.322223555977627</v>
      </c>
      <c r="F1246" s="16" t="n">
        <v>0.0387620974852431</v>
      </c>
      <c r="G1246" s="16" t="n">
        <v>0.318678386715061</v>
      </c>
      <c r="H1246" s="16" t="n">
        <v>0.0372022068739416</v>
      </c>
      <c r="I1246" s="23" t="n">
        <f aca="false">G1246-E1246</f>
        <v>-0.00354516926256565</v>
      </c>
      <c r="J1246" s="17" t="n">
        <f aca="false">100*(G1246-E1246)/E1246</f>
        <v>-1.10022038947761</v>
      </c>
      <c r="K1246" s="16" t="n">
        <v>-0.811305632475196</v>
      </c>
      <c r="L1246" s="17" t="n">
        <v>127.682525023033</v>
      </c>
      <c r="M1246" s="16" t="n">
        <v>0.418699971414769</v>
      </c>
      <c r="N1246" s="16" t="n">
        <v>0.721867962204131</v>
      </c>
      <c r="O1246" s="6" t="str">
        <f aca="false">IF(N1246&lt;0.05,"Yes","No")</f>
        <v>No</v>
      </c>
      <c r="P1246" s="16" t="n">
        <v>-0.0945073730191721</v>
      </c>
      <c r="Q1246" s="16" t="n">
        <v>0.695531132707867</v>
      </c>
      <c r="R1246" s="16" t="n">
        <v>0.404643714173018</v>
      </c>
      <c r="S1246" s="16" t="n">
        <v>0.270375261829215</v>
      </c>
      <c r="T1246" s="16" t="n">
        <v>-0.00292677309546216</v>
      </c>
      <c r="U1246" s="16" t="n">
        <v>0.667481510259676</v>
      </c>
      <c r="V1246" s="16" t="n">
        <v>0.940197872513564</v>
      </c>
      <c r="W1246" s="6" t="s">
        <v>510</v>
      </c>
      <c r="X1246" s="16" t="n">
        <v>0</v>
      </c>
      <c r="Y1246" s="16" t="n">
        <v>0.522544117982787</v>
      </c>
      <c r="Z1246" s="16" t="n">
        <f aca="false">(G1246-E1246)/SQRT(H1246^2/D1246+F1246^2/C1246)</f>
        <v>-0.811305632475196</v>
      </c>
      <c r="AA1246" s="24" t="n">
        <f aca="false">ABS(K1246-Z1246)</f>
        <v>0</v>
      </c>
    </row>
    <row r="1247" customFormat="false" ht="15" hidden="false" customHeight="false" outlineLevel="0" collapsed="false">
      <c r="A1247" s="17" t="n">
        <v>1642</v>
      </c>
      <c r="B1247" s="6" t="s">
        <v>429</v>
      </c>
      <c r="C1247" s="6" t="n">
        <v>93</v>
      </c>
      <c r="D1247" s="6" t="n">
        <v>471</v>
      </c>
      <c r="E1247" s="16" t="n">
        <v>0.322815578631175</v>
      </c>
      <c r="F1247" s="16" t="n">
        <v>0.03877238398721</v>
      </c>
      <c r="G1247" s="16" t="n">
        <v>0.319261028002275</v>
      </c>
      <c r="H1247" s="16" t="n">
        <v>0.0372101851158141</v>
      </c>
      <c r="I1247" s="23" t="n">
        <f aca="false">G1247-E1247</f>
        <v>-0.00355455062890009</v>
      </c>
      <c r="J1247" s="17" t="n">
        <f aca="false">100*(G1247-E1247)/E1247</f>
        <v>-1.10110876432059</v>
      </c>
      <c r="K1247" s="16" t="n">
        <v>-0.813243099150559</v>
      </c>
      <c r="L1247" s="17" t="n">
        <v>127.678691405816</v>
      </c>
      <c r="M1247" s="16" t="n">
        <v>0.417592622842131</v>
      </c>
      <c r="N1247" s="16" t="n">
        <v>0.721514885354702</v>
      </c>
      <c r="O1247" s="6" t="str">
        <f aca="false">IF(N1247&lt;0.05,"Yes","No")</f>
        <v>No</v>
      </c>
      <c r="P1247" s="16" t="n">
        <v>-0.094736299910227</v>
      </c>
      <c r="Q1247" s="16" t="n">
        <v>0.698904808696725</v>
      </c>
      <c r="R1247" s="16" t="n">
        <v>0.40350723331279</v>
      </c>
      <c r="S1247" s="16" t="n">
        <v>0.269879361308035</v>
      </c>
      <c r="T1247" s="16" t="n">
        <v>-0.00293572126470536</v>
      </c>
      <c r="U1247" s="16" t="n">
        <v>0.666558092609121</v>
      </c>
      <c r="V1247" s="16" t="n">
        <v>0.940197872513564</v>
      </c>
      <c r="W1247" s="6" t="s">
        <v>510</v>
      </c>
      <c r="X1247" s="16" t="n">
        <v>0</v>
      </c>
      <c r="Y1247" s="16" t="n">
        <v>0.522703924388741</v>
      </c>
      <c r="Z1247" s="16" t="n">
        <f aca="false">(G1247-E1247)/SQRT(H1247^2/D1247+F1247^2/C1247)</f>
        <v>-0.813243099150547</v>
      </c>
      <c r="AA1247" s="24" t="n">
        <f aca="false">ABS(K1247-Z1247)</f>
        <v>1.26565424807268E-014</v>
      </c>
    </row>
    <row r="1248" customFormat="false" ht="15" hidden="false" customHeight="false" outlineLevel="0" collapsed="false">
      <c r="A1248" s="17" t="n">
        <v>1643</v>
      </c>
      <c r="B1248" s="6" t="s">
        <v>429</v>
      </c>
      <c r="C1248" s="6" t="n">
        <v>93</v>
      </c>
      <c r="D1248" s="6" t="n">
        <v>471</v>
      </c>
      <c r="E1248" s="16" t="n">
        <v>0.32339876794046</v>
      </c>
      <c r="F1248" s="16" t="n">
        <v>0.0387785680462488</v>
      </c>
      <c r="G1248" s="16" t="n">
        <v>0.319833797064556</v>
      </c>
      <c r="H1248" s="16" t="n">
        <v>0.0372175240408312</v>
      </c>
      <c r="I1248" s="23" t="n">
        <f aca="false">G1248-E1248</f>
        <v>-0.0035649708759033</v>
      </c>
      <c r="J1248" s="17" t="n">
        <f aca="false">100*(G1248-E1248)/E1248</f>
        <v>-1.10234522493902</v>
      </c>
      <c r="K1248" s="16" t="n">
        <v>-0.815492336900547</v>
      </c>
      <c r="L1248" s="17" t="n">
        <v>127.681532353603</v>
      </c>
      <c r="M1248" s="16" t="n">
        <v>0.416309189660092</v>
      </c>
      <c r="N1248" s="16" t="n">
        <v>0.721203584269894</v>
      </c>
      <c r="O1248" s="6" t="str">
        <f aca="false">IF(N1248&lt;0.05,"Yes","No")</f>
        <v>No</v>
      </c>
      <c r="P1248" s="16" t="n">
        <v>-0.0949959138634115</v>
      </c>
      <c r="Q1248" s="16" t="n">
        <v>0.702740594043128</v>
      </c>
      <c r="R1248" s="16" t="n">
        <v>0.402220732018723</v>
      </c>
      <c r="S1248" s="16" t="n">
        <v>0.269832670183484</v>
      </c>
      <c r="T1248" s="16" t="n">
        <v>-0.00294591087609518</v>
      </c>
      <c r="U1248" s="16" t="n">
        <v>0.665474835106189</v>
      </c>
      <c r="V1248" s="16" t="n">
        <v>0.940197872513564</v>
      </c>
      <c r="W1248" s="6" t="s">
        <v>510</v>
      </c>
      <c r="X1248" s="16" t="n">
        <v>0</v>
      </c>
      <c r="Y1248" s="16" t="n">
        <v>0.522726753875305</v>
      </c>
      <c r="Z1248" s="16" t="n">
        <f aca="false">(G1248-E1248)/SQRT(H1248^2/D1248+F1248^2/C1248)</f>
        <v>-0.81549233690056</v>
      </c>
      <c r="AA1248" s="24" t="n">
        <f aca="false">ABS(K1248-Z1248)</f>
        <v>1.26565424807268E-014</v>
      </c>
    </row>
    <row r="1249" customFormat="false" ht="15" hidden="false" customHeight="false" outlineLevel="0" collapsed="false">
      <c r="A1249" s="17" t="n">
        <v>1644</v>
      </c>
      <c r="B1249" s="6" t="s">
        <v>429</v>
      </c>
      <c r="C1249" s="6" t="n">
        <v>93</v>
      </c>
      <c r="D1249" s="6" t="n">
        <v>471</v>
      </c>
      <c r="E1249" s="16" t="n">
        <v>0.323973201135153</v>
      </c>
      <c r="F1249" s="16" t="n">
        <v>0.0387872652563648</v>
      </c>
      <c r="G1249" s="16" t="n">
        <v>0.320399290816799</v>
      </c>
      <c r="H1249" s="16" t="n">
        <v>0.037225267855014</v>
      </c>
      <c r="I1249" s="23" t="n">
        <f aca="false">G1249-E1249</f>
        <v>-0.0035739103183543</v>
      </c>
      <c r="J1249" s="17" t="n">
        <f aca="false">100*(G1249-E1249)/E1249</f>
        <v>-1.10314998457646</v>
      </c>
      <c r="K1249" s="16" t="n">
        <v>-0.817355970775566</v>
      </c>
      <c r="L1249" s="17" t="n">
        <v>127.680311907782</v>
      </c>
      <c r="M1249" s="16" t="n">
        <v>0.415247613758917</v>
      </c>
      <c r="N1249" s="16" t="n">
        <v>0.721203584269894</v>
      </c>
      <c r="O1249" s="6" t="str">
        <f aca="false">IF(N1249&lt;0.05,"Yes","No")</f>
        <v>No</v>
      </c>
      <c r="P1249" s="16" t="n">
        <v>-0.0952140419272824</v>
      </c>
      <c r="Q1249" s="16" t="n">
        <v>0.705971542133488</v>
      </c>
      <c r="R1249" s="16" t="n">
        <v>0.401141720701149</v>
      </c>
      <c r="S1249" s="16" t="n">
        <v>0.269410764702752</v>
      </c>
      <c r="T1249" s="16" t="n">
        <v>-0.00295435850363026</v>
      </c>
      <c r="U1249" s="16" t="n">
        <v>0.664611874045245</v>
      </c>
      <c r="V1249" s="16" t="n">
        <v>0.940197872513564</v>
      </c>
      <c r="W1249" s="6" t="s">
        <v>510</v>
      </c>
      <c r="X1249" s="16" t="n">
        <v>0</v>
      </c>
      <c r="Y1249" s="16" t="n">
        <v>0.52284090130813</v>
      </c>
      <c r="Z1249" s="16" t="n">
        <f aca="false">(G1249-E1249)/SQRT(H1249^2/D1249+F1249^2/C1249)</f>
        <v>-0.817355970775553</v>
      </c>
      <c r="AA1249" s="24" t="n">
        <f aca="false">ABS(K1249-Z1249)</f>
        <v>1.26565424807268E-014</v>
      </c>
    </row>
    <row r="1250" customFormat="false" ht="15" hidden="false" customHeight="false" outlineLevel="0" collapsed="false">
      <c r="A1250" s="17" t="n">
        <v>1645</v>
      </c>
      <c r="B1250" s="6" t="s">
        <v>429</v>
      </c>
      <c r="C1250" s="6" t="n">
        <v>93</v>
      </c>
      <c r="D1250" s="6" t="n">
        <v>471</v>
      </c>
      <c r="E1250" s="16" t="n">
        <v>0.32453563537008</v>
      </c>
      <c r="F1250" s="16" t="n">
        <v>0.0387946485707694</v>
      </c>
      <c r="G1250" s="16" t="n">
        <v>0.320953019833362</v>
      </c>
      <c r="H1250" s="16" t="n">
        <v>0.0372340075907493</v>
      </c>
      <c r="I1250" s="23" t="n">
        <f aca="false">G1250-E1250</f>
        <v>-0.0035826155367179</v>
      </c>
      <c r="J1250" s="17" t="n">
        <f aca="false">100*(G1250-E1250)/E1250</f>
        <v>-1.10392053946018</v>
      </c>
      <c r="K1250" s="16" t="n">
        <v>-0.819185325146093</v>
      </c>
      <c r="L1250" s="17" t="n">
        <v>127.683656861331</v>
      </c>
      <c r="M1250" s="16" t="n">
        <v>0.414207085821791</v>
      </c>
      <c r="N1250" s="16" t="n">
        <v>0.721203584269894</v>
      </c>
      <c r="O1250" s="6" t="str">
        <f aca="false">IF(N1250&lt;0.05,"Yes","No")</f>
        <v>No</v>
      </c>
      <c r="P1250" s="16" t="n">
        <v>-0.0954243006119386</v>
      </c>
      <c r="Q1250" s="16" t="n">
        <v>0.709092941860548</v>
      </c>
      <c r="R1250" s="16" t="n">
        <v>0.400103288066576</v>
      </c>
      <c r="S1250" s="16" t="n">
        <v>0.269148449088931</v>
      </c>
      <c r="T1250" s="16" t="n">
        <v>-0.00296277297047186</v>
      </c>
      <c r="U1250" s="16" t="n">
        <v>0.663774003928562</v>
      </c>
      <c r="V1250" s="16" t="n">
        <v>0.940197872513564</v>
      </c>
      <c r="W1250" s="6" t="s">
        <v>510</v>
      </c>
      <c r="X1250" s="16" t="n">
        <v>0</v>
      </c>
      <c r="Y1250" s="16" t="n">
        <v>0.522795242335</v>
      </c>
      <c r="Z1250" s="16" t="n">
        <f aca="false">(G1250-E1250)/SQRT(H1250^2/D1250+F1250^2/C1250)</f>
        <v>-0.819185325146093</v>
      </c>
      <c r="AA1250" s="24" t="n">
        <f aca="false">ABS(K1250-Z1250)</f>
        <v>0</v>
      </c>
    </row>
    <row r="1251" customFormat="false" ht="15" hidden="false" customHeight="false" outlineLevel="0" collapsed="false">
      <c r="A1251" s="17" t="n">
        <v>1646</v>
      </c>
      <c r="B1251" s="6" t="s">
        <v>429</v>
      </c>
      <c r="C1251" s="6" t="n">
        <v>93</v>
      </c>
      <c r="D1251" s="6" t="n">
        <v>471</v>
      </c>
      <c r="E1251" s="16" t="n">
        <v>0.325088642777935</v>
      </c>
      <c r="F1251" s="16" t="n">
        <v>0.038804265633079</v>
      </c>
      <c r="G1251" s="16" t="n">
        <v>0.321498708961623</v>
      </c>
      <c r="H1251" s="16" t="n">
        <v>0.0372423550744391</v>
      </c>
      <c r="I1251" s="23" t="n">
        <f aca="false">G1251-E1251</f>
        <v>-0.00358993381631256</v>
      </c>
      <c r="J1251" s="17" t="n">
        <f aca="false">100*(G1251-E1251)/E1251</f>
        <v>-1.10429382756531</v>
      </c>
      <c r="K1251" s="16" t="n">
        <v>-0.820658246818426</v>
      </c>
      <c r="L1251" s="17" t="n">
        <v>127.681871893093</v>
      </c>
      <c r="M1251" s="16" t="n">
        <v>0.413370483631542</v>
      </c>
      <c r="N1251" s="16" t="n">
        <v>0.721203584269894</v>
      </c>
      <c r="O1251" s="6" t="str">
        <f aca="false">IF(N1251&lt;0.05,"Yes","No")</f>
        <v>No</v>
      </c>
      <c r="P1251" s="16" t="n">
        <v>-0.0955973965699266</v>
      </c>
      <c r="Q1251" s="16" t="n">
        <v>0.711667808956019</v>
      </c>
      <c r="R1251" s="16" t="n">
        <v>0.399249613243787</v>
      </c>
      <c r="S1251" s="16" t="n">
        <v>0.268674621966957</v>
      </c>
      <c r="T1251" s="16" t="n">
        <v>-0.00296950661801814</v>
      </c>
      <c r="U1251" s="16" t="n">
        <v>0.663107857988876</v>
      </c>
      <c r="V1251" s="16" t="n">
        <v>0.940197872513564</v>
      </c>
      <c r="W1251" s="6" t="s">
        <v>510</v>
      </c>
      <c r="X1251" s="16" t="n">
        <v>0</v>
      </c>
      <c r="Y1251" s="16" t="n">
        <v>0.522703924388741</v>
      </c>
      <c r="Z1251" s="16" t="n">
        <f aca="false">(G1251-E1251)/SQRT(H1251^2/D1251+F1251^2/C1251)</f>
        <v>-0.820658246818414</v>
      </c>
      <c r="AA1251" s="24" t="n">
        <f aca="false">ABS(K1251-Z1251)</f>
        <v>1.28785870856518E-014</v>
      </c>
    </row>
    <row r="1252" customFormat="false" ht="15" hidden="false" customHeight="false" outlineLevel="0" collapsed="false">
      <c r="A1252" s="17" t="n">
        <v>1647</v>
      </c>
      <c r="B1252" s="6" t="s">
        <v>429</v>
      </c>
      <c r="C1252" s="6" t="n">
        <v>93</v>
      </c>
      <c r="D1252" s="6" t="n">
        <v>471</v>
      </c>
      <c r="E1252" s="16" t="n">
        <v>0.325635813577201</v>
      </c>
      <c r="F1252" s="16" t="n">
        <v>0.0388160000593089</v>
      </c>
      <c r="G1252" s="16" t="n">
        <v>0.322038450691604</v>
      </c>
      <c r="H1252" s="16" t="n">
        <v>0.0372503760310973</v>
      </c>
      <c r="I1252" s="23" t="n">
        <f aca="false">G1252-E1252</f>
        <v>-0.00359736288559698</v>
      </c>
      <c r="J1252" s="17" t="n">
        <f aca="false">100*(G1252-E1252)/E1252</f>
        <v>-1.10471967013669</v>
      </c>
      <c r="K1252" s="16" t="n">
        <v>-0.822118931608305</v>
      </c>
      <c r="L1252" s="17" t="n">
        <v>127.675320164614</v>
      </c>
      <c r="M1252" s="16" t="n">
        <v>0.412541889880035</v>
      </c>
      <c r="N1252" s="16" t="n">
        <v>0.721203584269894</v>
      </c>
      <c r="O1252" s="6" t="str">
        <f aca="false">IF(N1252&lt;0.05,"Yes","No")</f>
        <v>No</v>
      </c>
      <c r="P1252" s="16" t="n">
        <v>-0.0957731397156217</v>
      </c>
      <c r="Q1252" s="16" t="n">
        <v>0.714286828028045</v>
      </c>
      <c r="R1252" s="16" t="n">
        <v>0.398384008280767</v>
      </c>
      <c r="S1252" s="16" t="n">
        <v>0.267860329401783</v>
      </c>
      <c r="T1252" s="16" t="n">
        <v>-0.00297572553651725</v>
      </c>
      <c r="U1252" s="16" t="n">
        <v>0.66251471115409</v>
      </c>
      <c r="V1252" s="16" t="n">
        <v>0.940197872513564</v>
      </c>
      <c r="W1252" s="6" t="s">
        <v>510</v>
      </c>
      <c r="X1252" s="16" t="n">
        <v>0</v>
      </c>
      <c r="Y1252" s="16" t="n">
        <v>0.52274958336187</v>
      </c>
      <c r="Z1252" s="16" t="n">
        <f aca="false">(G1252-E1252)/SQRT(H1252^2/D1252+F1252^2/C1252)</f>
        <v>-0.822118931608305</v>
      </c>
      <c r="AA1252" s="24" t="n">
        <f aca="false">ABS(K1252-Z1252)</f>
        <v>0</v>
      </c>
    </row>
    <row r="1253" customFormat="false" ht="15" hidden="false" customHeight="false" outlineLevel="0" collapsed="false">
      <c r="A1253" s="17" t="n">
        <v>1648</v>
      </c>
      <c r="B1253" s="6" t="s">
        <v>429</v>
      </c>
      <c r="C1253" s="6" t="n">
        <v>93</v>
      </c>
      <c r="D1253" s="6" t="n">
        <v>471</v>
      </c>
      <c r="E1253" s="16" t="n">
        <v>0.326169956275212</v>
      </c>
      <c r="F1253" s="16" t="n">
        <v>0.0388278738905441</v>
      </c>
      <c r="G1253" s="16" t="n">
        <v>0.322568720408306</v>
      </c>
      <c r="H1253" s="16" t="n">
        <v>0.0372583112533047</v>
      </c>
      <c r="I1253" s="23" t="n">
        <f aca="false">G1253-E1253</f>
        <v>-0.00360123586690592</v>
      </c>
      <c r="J1253" s="17" t="n">
        <f aca="false">100*(G1253-E1253)/E1253</f>
        <v>-1.1040979702825</v>
      </c>
      <c r="K1253" s="16" t="n">
        <v>-0.822764111997885</v>
      </c>
      <c r="L1253" s="17" t="n">
        <v>127.668329562953</v>
      </c>
      <c r="M1253" s="16" t="n">
        <v>0.412176268999408</v>
      </c>
      <c r="N1253" s="16" t="n">
        <v>0.721203584269894</v>
      </c>
      <c r="O1253" s="6" t="str">
        <f aca="false">IF(N1253&lt;0.05,"Yes","No")</f>
        <v>No</v>
      </c>
      <c r="P1253" s="16" t="n">
        <v>-0.0958542708502279</v>
      </c>
      <c r="Q1253" s="16" t="n">
        <v>0.71549751082669</v>
      </c>
      <c r="R1253" s="16" t="n">
        <v>0.397984787828204</v>
      </c>
      <c r="S1253" s="16" t="n">
        <v>0.266877099585194</v>
      </c>
      <c r="T1253" s="16" t="n">
        <v>-0.00297891043792011</v>
      </c>
      <c r="U1253" s="16" t="n">
        <v>0.662233243097246</v>
      </c>
      <c r="V1253" s="16" t="n">
        <v>0.940197872513564</v>
      </c>
      <c r="W1253" s="6" t="s">
        <v>510</v>
      </c>
      <c r="X1253" s="16" t="n">
        <v>0</v>
      </c>
      <c r="Y1253" s="16" t="n">
        <v>0.522795242335</v>
      </c>
      <c r="Z1253" s="16" t="n">
        <f aca="false">(G1253-E1253)/SQRT(H1253^2/D1253+F1253^2/C1253)</f>
        <v>-0.822764111997885</v>
      </c>
      <c r="AA1253" s="24" t="n">
        <f aca="false">ABS(K1253-Z1253)</f>
        <v>0</v>
      </c>
    </row>
    <row r="1254" customFormat="false" ht="15" hidden="false" customHeight="false" outlineLevel="0" collapsed="false">
      <c r="A1254" s="17" t="n">
        <v>1649</v>
      </c>
      <c r="B1254" s="6" t="s">
        <v>429</v>
      </c>
      <c r="C1254" s="6" t="n">
        <v>93</v>
      </c>
      <c r="D1254" s="6" t="n">
        <v>471</v>
      </c>
      <c r="E1254" s="16" t="n">
        <v>0.326692108505516</v>
      </c>
      <c r="F1254" s="16" t="n">
        <v>0.0388424256164915</v>
      </c>
      <c r="G1254" s="16" t="n">
        <v>0.32309240393831</v>
      </c>
      <c r="H1254" s="16" t="n">
        <v>0.0372669898506844</v>
      </c>
      <c r="I1254" s="23" t="n">
        <f aca="false">G1254-E1254</f>
        <v>-0.00359970456720604</v>
      </c>
      <c r="J1254" s="17" t="n">
        <f aca="false">100*(G1254-E1254)/E1254</f>
        <v>-1.10186456100003</v>
      </c>
      <c r="K1254" s="16" t="n">
        <v>-0.82212408752665</v>
      </c>
      <c r="L1254" s="17" t="n">
        <v>127.657656439396</v>
      </c>
      <c r="M1254" s="16" t="n">
        <v>0.412539178317764</v>
      </c>
      <c r="N1254" s="16" t="n">
        <v>0.721203584269894</v>
      </c>
      <c r="O1254" s="6" t="str">
        <f aca="false">IF(N1254&lt;0.05,"Yes","No")</f>
        <v>No</v>
      </c>
      <c r="P1254" s="16" t="n">
        <v>-0.0957888178652191</v>
      </c>
      <c r="Q1254" s="16" t="n">
        <v>0.714520705969122</v>
      </c>
      <c r="R1254" s="16" t="n">
        <v>0.398306842257087</v>
      </c>
      <c r="S1254" s="16" t="n">
        <v>0.265640300251826</v>
      </c>
      <c r="T1254" s="16" t="n">
        <v>-0.00297682926192176</v>
      </c>
      <c r="U1254" s="16" t="n">
        <v>0.662498479236303</v>
      </c>
      <c r="V1254" s="16" t="n">
        <v>0.940197872513564</v>
      </c>
      <c r="W1254" s="6" t="s">
        <v>510</v>
      </c>
      <c r="X1254" s="16" t="n">
        <v>0</v>
      </c>
      <c r="Y1254" s="16" t="n">
        <v>0.522818071821565</v>
      </c>
      <c r="Z1254" s="16" t="n">
        <f aca="false">(G1254-E1254)/SQRT(H1254^2/D1254+F1254^2/C1254)</f>
        <v>-0.822124087526663</v>
      </c>
      <c r="AA1254" s="24" t="n">
        <f aca="false">ABS(K1254-Z1254)</f>
        <v>1.26565424807268E-014</v>
      </c>
    </row>
    <row r="1255" customFormat="false" ht="15" hidden="false" customHeight="false" outlineLevel="0" collapsed="false">
      <c r="A1255" s="17" t="n">
        <v>1650</v>
      </c>
      <c r="B1255" s="6" t="s">
        <v>429</v>
      </c>
      <c r="C1255" s="6" t="n">
        <v>93</v>
      </c>
      <c r="D1255" s="6" t="n">
        <v>471</v>
      </c>
      <c r="E1255" s="16" t="n">
        <v>0.327201386613231</v>
      </c>
      <c r="F1255" s="16" t="n">
        <v>0.0388535160598777</v>
      </c>
      <c r="G1255" s="16" t="n">
        <v>0.323598250683452</v>
      </c>
      <c r="H1255" s="16" t="n">
        <v>0.0372743639734142</v>
      </c>
      <c r="I1255" s="23" t="n">
        <f aca="false">G1255-E1255</f>
        <v>-0.00360313592977823</v>
      </c>
      <c r="J1255" s="17" t="n">
        <f aca="false">100*(G1255-E1255)/E1255</f>
        <v>-1.10119824584892</v>
      </c>
      <c r="K1255" s="16" t="n">
        <v>-0.8226839588865</v>
      </c>
      <c r="L1255" s="17" t="n">
        <v>127.651062356825</v>
      </c>
      <c r="M1255" s="16" t="n">
        <v>0.412221898382614</v>
      </c>
      <c r="N1255" s="16" t="n">
        <v>0.721203584269894</v>
      </c>
      <c r="O1255" s="6" t="str">
        <f aca="false">IF(N1255&lt;0.05,"Yes","No")</f>
        <v>No</v>
      </c>
      <c r="P1255" s="16" t="n">
        <v>-0.0958596856168929</v>
      </c>
      <c r="Q1255" s="16" t="n">
        <v>0.715578349405161</v>
      </c>
      <c r="R1255" s="16" t="n">
        <v>0.397958152094859</v>
      </c>
      <c r="S1255" s="16" t="n">
        <v>0.264793502772567</v>
      </c>
      <c r="T1255" s="16" t="n">
        <v>-0.00297989271014987</v>
      </c>
      <c r="U1255" s="16" t="n">
        <v>0.662224897347377</v>
      </c>
      <c r="V1255" s="16" t="n">
        <v>0.940197872513564</v>
      </c>
      <c r="W1255" s="6" t="s">
        <v>510</v>
      </c>
      <c r="X1255" s="16" t="n">
        <v>0</v>
      </c>
      <c r="Y1255" s="16" t="n">
        <v>0.52284090130813</v>
      </c>
      <c r="Z1255" s="16" t="n">
        <f aca="false">(G1255-E1255)/SQRT(H1255^2/D1255+F1255^2/C1255)</f>
        <v>-0.822683958886526</v>
      </c>
      <c r="AA1255" s="24" t="n">
        <f aca="false">ABS(K1255-Z1255)</f>
        <v>2.54241072639161E-014</v>
      </c>
    </row>
    <row r="1256" customFormat="false" ht="15" hidden="false" customHeight="false" outlineLevel="0" collapsed="false">
      <c r="A1256" s="17" t="n">
        <v>1651</v>
      </c>
      <c r="B1256" s="6" t="s">
        <v>429</v>
      </c>
      <c r="C1256" s="6" t="n">
        <v>93</v>
      </c>
      <c r="D1256" s="6" t="n">
        <v>471</v>
      </c>
      <c r="E1256" s="16" t="n">
        <v>0.327698614648593</v>
      </c>
      <c r="F1256" s="16" t="n">
        <v>0.0388639429590244</v>
      </c>
      <c r="G1256" s="16" t="n">
        <v>0.324092500781811</v>
      </c>
      <c r="H1256" s="16" t="n">
        <v>0.0372807181282128</v>
      </c>
      <c r="I1256" s="23" t="n">
        <f aca="false">G1256-E1256</f>
        <v>-0.00360611386678278</v>
      </c>
      <c r="J1256" s="17" t="n">
        <f aca="false">100*(G1256-E1256)/E1256</f>
        <v>-1.10043610365878</v>
      </c>
      <c r="K1256" s="16" t="n">
        <v>-0.823155380663537</v>
      </c>
      <c r="L1256" s="17" t="n">
        <v>127.64369898486</v>
      </c>
      <c r="M1256" s="16" t="n">
        <v>0.411954878420876</v>
      </c>
      <c r="N1256" s="16" t="n">
        <v>0.721203584269894</v>
      </c>
      <c r="O1256" s="6" t="str">
        <f aca="false">IF(N1256&lt;0.05,"Yes","No")</f>
        <v>No</v>
      </c>
      <c r="P1256" s="16" t="n">
        <v>-0.0959209136452044</v>
      </c>
      <c r="Q1256" s="16" t="n">
        <v>0.716492757658002</v>
      </c>
      <c r="R1256" s="16" t="n">
        <v>0.397657040770975</v>
      </c>
      <c r="S1256" s="16" t="n">
        <v>0.263869005340052</v>
      </c>
      <c r="T1256" s="16" t="n">
        <v>-0.00298287945990682</v>
      </c>
      <c r="U1256" s="16" t="n">
        <v>0.661961479063675</v>
      </c>
      <c r="V1256" s="16" t="n">
        <v>0.940197872513564</v>
      </c>
      <c r="W1256" s="6" t="s">
        <v>510</v>
      </c>
      <c r="X1256" s="16" t="n">
        <v>0</v>
      </c>
      <c r="Y1256" s="16" t="n">
        <v>0.522909389767824</v>
      </c>
      <c r="Z1256" s="16" t="n">
        <f aca="false">(G1256-E1256)/SQRT(H1256^2/D1256+F1256^2/C1256)</f>
        <v>-0.823155380663511</v>
      </c>
      <c r="AA1256" s="24" t="n">
        <f aca="false">ABS(K1256-Z1256)</f>
        <v>2.55351295663786E-014</v>
      </c>
    </row>
    <row r="1257" customFormat="false" ht="15" hidden="false" customHeight="false" outlineLevel="0" collapsed="false">
      <c r="A1257" s="17" t="n">
        <v>1652</v>
      </c>
      <c r="B1257" s="6" t="s">
        <v>429</v>
      </c>
      <c r="C1257" s="6" t="n">
        <v>93</v>
      </c>
      <c r="D1257" s="6" t="n">
        <v>471</v>
      </c>
      <c r="E1257" s="16" t="n">
        <v>0.328185296186837</v>
      </c>
      <c r="F1257" s="16" t="n">
        <v>0.0388729858610825</v>
      </c>
      <c r="G1257" s="16" t="n">
        <v>0.324574922332085</v>
      </c>
      <c r="H1257" s="16" t="n">
        <v>0.0372870134317085</v>
      </c>
      <c r="I1257" s="23" t="n">
        <f aca="false">G1257-E1257</f>
        <v>-0.00361037385475149</v>
      </c>
      <c r="J1257" s="17" t="n">
        <f aca="false">100*(G1257-E1257)/E1257</f>
        <v>-1.10010225829743</v>
      </c>
      <c r="K1257" s="16" t="n">
        <v>-0.823944162260176</v>
      </c>
      <c r="L1257" s="17" t="n">
        <v>127.638899454841</v>
      </c>
      <c r="M1257" s="16" t="n">
        <v>0.411508243587573</v>
      </c>
      <c r="N1257" s="16" t="n">
        <v>0.721203584269894</v>
      </c>
      <c r="O1257" s="6" t="str">
        <f aca="false">IF(N1257&lt;0.05,"Yes","No")</f>
        <v>No</v>
      </c>
      <c r="P1257" s="16" t="n">
        <v>-0.0960169387849308</v>
      </c>
      <c r="Q1257" s="16" t="n">
        <v>0.717928018282384</v>
      </c>
      <c r="R1257" s="16" t="n">
        <v>0.397185079304148</v>
      </c>
      <c r="S1257" s="16" t="n">
        <v>0.263149118380898</v>
      </c>
      <c r="T1257" s="16" t="n">
        <v>-0.0029869706011343</v>
      </c>
      <c r="U1257" s="16" t="n">
        <v>0.661583937127509</v>
      </c>
      <c r="V1257" s="16" t="n">
        <v>0.940197872513564</v>
      </c>
      <c r="W1257" s="6" t="s">
        <v>510</v>
      </c>
      <c r="X1257" s="16" t="n">
        <v>0</v>
      </c>
      <c r="Y1257" s="16" t="n">
        <v>0.522977878227519</v>
      </c>
      <c r="Z1257" s="16" t="n">
        <f aca="false">(G1257-E1257)/SQRT(H1257^2/D1257+F1257^2/C1257)</f>
        <v>-0.823944162260176</v>
      </c>
      <c r="AA1257" s="24" t="n">
        <f aca="false">ABS(K1257-Z1257)</f>
        <v>0</v>
      </c>
    </row>
    <row r="1258" customFormat="false" ht="15" hidden="false" customHeight="false" outlineLevel="0" collapsed="false">
      <c r="A1258" s="17" t="n">
        <v>1653</v>
      </c>
      <c r="B1258" s="6" t="s">
        <v>429</v>
      </c>
      <c r="C1258" s="6" t="n">
        <v>93</v>
      </c>
      <c r="D1258" s="6" t="n">
        <v>471</v>
      </c>
      <c r="E1258" s="16" t="n">
        <v>0.328661099877409</v>
      </c>
      <c r="F1258" s="16" t="n">
        <v>0.0388789315368535</v>
      </c>
      <c r="G1258" s="16" t="n">
        <v>0.325042457843789</v>
      </c>
      <c r="H1258" s="16" t="n">
        <v>0.0372929078671644</v>
      </c>
      <c r="I1258" s="23" t="n">
        <f aca="false">G1258-E1258</f>
        <v>-0.00361864203362022</v>
      </c>
      <c r="J1258" s="17" t="n">
        <f aca="false">100*(G1258-E1258)/E1258</f>
        <v>-1.10102535255008</v>
      </c>
      <c r="K1258" s="16" t="n">
        <v>-0.825704146897333</v>
      </c>
      <c r="L1258" s="17" t="n">
        <v>127.639285360771</v>
      </c>
      <c r="M1258" s="16" t="n">
        <v>0.410512596437098</v>
      </c>
      <c r="N1258" s="16" t="n">
        <v>0.721203584269894</v>
      </c>
      <c r="O1258" s="6" t="str">
        <f aca="false">IF(N1258&lt;0.05,"Yes","No")</f>
        <v>No</v>
      </c>
      <c r="P1258" s="16" t="n">
        <v>-0.0962217044396394</v>
      </c>
      <c r="Q1258" s="16" t="n">
        <v>0.720993388957008</v>
      </c>
      <c r="R1258" s="16" t="n">
        <v>0.396179792597115</v>
      </c>
      <c r="S1258" s="16" t="n">
        <v>0.263003627973032</v>
      </c>
      <c r="T1258" s="16" t="n">
        <v>-0.00299507000873427</v>
      </c>
      <c r="U1258" s="16" t="n">
        <v>0.660790245480237</v>
      </c>
      <c r="V1258" s="16" t="n">
        <v>0.940197872513564</v>
      </c>
      <c r="W1258" s="6" t="s">
        <v>510</v>
      </c>
      <c r="X1258" s="16" t="n">
        <v>0</v>
      </c>
      <c r="Y1258" s="16" t="n">
        <v>0.523069196173778</v>
      </c>
      <c r="Z1258" s="16" t="n">
        <f aca="false">(G1258-E1258)/SQRT(H1258^2/D1258+F1258^2/C1258)</f>
        <v>-0.825704146897346</v>
      </c>
      <c r="AA1258" s="24" t="n">
        <f aca="false">ABS(K1258-Z1258)</f>
        <v>1.26565424807268E-014</v>
      </c>
    </row>
    <row r="1259" customFormat="false" ht="15" hidden="false" customHeight="false" outlineLevel="0" collapsed="false">
      <c r="A1259" s="17" t="n">
        <v>1654</v>
      </c>
      <c r="B1259" s="6" t="s">
        <v>429</v>
      </c>
      <c r="C1259" s="6" t="n">
        <v>93</v>
      </c>
      <c r="D1259" s="6" t="n">
        <v>471</v>
      </c>
      <c r="E1259" s="16" t="n">
        <v>0.329121608567494</v>
      </c>
      <c r="F1259" s="16" t="n">
        <v>0.0388857858564682</v>
      </c>
      <c r="G1259" s="16" t="n">
        <v>0.325495676471676</v>
      </c>
      <c r="H1259" s="16" t="n">
        <v>0.0372981924599175</v>
      </c>
      <c r="I1259" s="23" t="n">
        <f aca="false">G1259-E1259</f>
        <v>-0.00362593209581835</v>
      </c>
      <c r="J1259" s="17" t="n">
        <f aca="false">100*(G1259-E1259)/E1259</f>
        <v>-1.10169979771315</v>
      </c>
      <c r="K1259" s="16" t="n">
        <v>-0.827226158486832</v>
      </c>
      <c r="L1259" s="17" t="n">
        <v>127.636683839007</v>
      </c>
      <c r="M1259" s="16" t="n">
        <v>0.40965277795772</v>
      </c>
      <c r="N1259" s="16" t="n">
        <v>0.721203584269894</v>
      </c>
      <c r="O1259" s="6" t="str">
        <f aca="false">IF(N1259&lt;0.05,"Yes","No")</f>
        <v>No</v>
      </c>
      <c r="P1259" s="16" t="n">
        <v>-0.0964013056577775</v>
      </c>
      <c r="Q1259" s="16" t="n">
        <v>0.723687420240712</v>
      </c>
      <c r="R1259" s="16" t="n">
        <v>0.395299318797271</v>
      </c>
      <c r="S1259" s="16" t="n">
        <v>0.262463196380593</v>
      </c>
      <c r="T1259" s="16" t="n">
        <v>-0.00300227223709543</v>
      </c>
      <c r="U1259" s="16" t="n">
        <v>0.660079505466806</v>
      </c>
      <c r="V1259" s="16" t="n">
        <v>0.940197872513564</v>
      </c>
      <c r="W1259" s="6" t="s">
        <v>510</v>
      </c>
      <c r="X1259" s="16" t="n">
        <v>0</v>
      </c>
      <c r="Y1259" s="16" t="n">
        <v>0.523023537200648</v>
      </c>
      <c r="Z1259" s="16" t="n">
        <f aca="false">(G1259-E1259)/SQRT(H1259^2/D1259+F1259^2/C1259)</f>
        <v>-0.827226158486807</v>
      </c>
      <c r="AA1259" s="24" t="n">
        <f aca="false">ABS(K1259-Z1259)</f>
        <v>2.52020626589911E-014</v>
      </c>
    </row>
    <row r="1260" customFormat="false" ht="15" hidden="false" customHeight="false" outlineLevel="0" collapsed="false">
      <c r="A1260" s="17" t="n">
        <v>1655</v>
      </c>
      <c r="B1260" s="6" t="s">
        <v>429</v>
      </c>
      <c r="C1260" s="6" t="n">
        <v>93</v>
      </c>
      <c r="D1260" s="6" t="n">
        <v>471</v>
      </c>
      <c r="E1260" s="16" t="n">
        <v>0.329570513579153</v>
      </c>
      <c r="F1260" s="16" t="n">
        <v>0.0388926900011974</v>
      </c>
      <c r="G1260" s="16" t="n">
        <v>0.325938184454942</v>
      </c>
      <c r="H1260" s="16" t="n">
        <v>0.0373030115973006</v>
      </c>
      <c r="I1260" s="23" t="n">
        <f aca="false">G1260-E1260</f>
        <v>-0.00363232912421096</v>
      </c>
      <c r="J1260" s="17" t="n">
        <f aca="false">100*(G1260-E1260)/E1260</f>
        <v>-1.10214020203558</v>
      </c>
      <c r="K1260" s="16" t="n">
        <v>-0.828544637198173</v>
      </c>
      <c r="L1260" s="17" t="n">
        <v>127.633048634325</v>
      </c>
      <c r="M1260" s="16" t="n">
        <v>0.408908833278592</v>
      </c>
      <c r="N1260" s="16" t="n">
        <v>0.721203584269894</v>
      </c>
      <c r="O1260" s="6" t="str">
        <f aca="false">IF(N1260&lt;0.05,"Yes","No")</f>
        <v>No</v>
      </c>
      <c r="P1260" s="16" t="n">
        <v>-0.0965580862680434</v>
      </c>
      <c r="Q1260" s="16" t="n">
        <v>0.726043247614651</v>
      </c>
      <c r="R1260" s="16" t="n">
        <v>0.394531690581471</v>
      </c>
      <c r="S1260" s="16" t="n">
        <v>0.261667221344576</v>
      </c>
      <c r="T1260" s="16" t="n">
        <v>-0.00300861444387209</v>
      </c>
      <c r="U1260" s="16" t="n">
        <v>0.659453565832243</v>
      </c>
      <c r="V1260" s="16" t="n">
        <v>0.940197872513564</v>
      </c>
      <c r="W1260" s="6" t="s">
        <v>510</v>
      </c>
      <c r="X1260" s="16" t="n">
        <v>0</v>
      </c>
      <c r="Y1260" s="16" t="n">
        <v>0.523160514120038</v>
      </c>
      <c r="Z1260" s="16" t="n">
        <f aca="false">(G1260-E1260)/SQRT(H1260^2/D1260+F1260^2/C1260)</f>
        <v>-0.828544637198161</v>
      </c>
      <c r="AA1260" s="24" t="n">
        <f aca="false">ABS(K1260-Z1260)</f>
        <v>1.26565424807268E-014</v>
      </c>
    </row>
    <row r="1261" customFormat="false" ht="15" hidden="false" customHeight="false" outlineLevel="0" collapsed="false">
      <c r="A1261" s="17" t="n">
        <v>1656</v>
      </c>
      <c r="B1261" s="6" t="s">
        <v>429</v>
      </c>
      <c r="C1261" s="6" t="n">
        <v>93</v>
      </c>
      <c r="D1261" s="6" t="n">
        <v>471</v>
      </c>
      <c r="E1261" s="16" t="n">
        <v>0.330007151249916</v>
      </c>
      <c r="F1261" s="16" t="n">
        <v>0.0388989971331948</v>
      </c>
      <c r="G1261" s="16" t="n">
        <v>0.32636766584942</v>
      </c>
      <c r="H1261" s="16" t="n">
        <v>0.0373075734862992</v>
      </c>
      <c r="I1261" s="23" t="n">
        <f aca="false">G1261-E1261</f>
        <v>-0.00363948540049591</v>
      </c>
      <c r="J1261" s="17" t="n">
        <f aca="false">100*(G1261-E1261)/E1261</f>
        <v>-1.10285046451606</v>
      </c>
      <c r="K1261" s="16" t="n">
        <v>-0.830047485182273</v>
      </c>
      <c r="L1261" s="17" t="n">
        <v>127.630050504193</v>
      </c>
      <c r="M1261" s="16" t="n">
        <v>0.408061838584463</v>
      </c>
      <c r="N1261" s="16" t="n">
        <v>0.721203584269894</v>
      </c>
      <c r="O1261" s="6" t="str">
        <f aca="false">IF(N1261&lt;0.05,"Yes","No")</f>
        <v>No</v>
      </c>
      <c r="P1261" s="16" t="n">
        <v>-0.0967358144549081</v>
      </c>
      <c r="Q1261" s="16" t="n">
        <v>0.728718468535515</v>
      </c>
      <c r="R1261" s="16" t="n">
        <v>0.393662593259679</v>
      </c>
      <c r="S1261" s="16" t="n">
        <v>0.261122757804218</v>
      </c>
      <c r="T1261" s="16" t="n">
        <v>-0.00301569020013655</v>
      </c>
      <c r="U1261" s="16" t="n">
        <v>0.658756388995042</v>
      </c>
      <c r="V1261" s="16" t="n">
        <v>0.940197872513564</v>
      </c>
      <c r="W1261" s="6" t="s">
        <v>510</v>
      </c>
      <c r="X1261" s="16" t="n">
        <v>0</v>
      </c>
      <c r="Y1261" s="16" t="n">
        <v>0.523137684633473</v>
      </c>
      <c r="Z1261" s="16" t="n">
        <f aca="false">(G1261-E1261)/SQRT(H1261^2/D1261+F1261^2/C1261)</f>
        <v>-0.830047485182273</v>
      </c>
      <c r="AA1261" s="24" t="n">
        <f aca="false">ABS(K1261-Z1261)</f>
        <v>0</v>
      </c>
    </row>
    <row r="1262" customFormat="false" ht="15" hidden="false" customHeight="false" outlineLevel="0" collapsed="false">
      <c r="A1262" s="17" t="n">
        <v>1657</v>
      </c>
      <c r="B1262" s="6" t="s">
        <v>429</v>
      </c>
      <c r="C1262" s="6" t="n">
        <v>93</v>
      </c>
      <c r="D1262" s="6" t="n">
        <v>471</v>
      </c>
      <c r="E1262" s="16" t="n">
        <v>0.330431150813257</v>
      </c>
      <c r="F1262" s="16" t="n">
        <v>0.0389045157717258</v>
      </c>
      <c r="G1262" s="16" t="n">
        <v>0.32678078178261</v>
      </c>
      <c r="H1262" s="16" t="n">
        <v>0.037311461083244</v>
      </c>
      <c r="I1262" s="23" t="n">
        <f aca="false">G1262-E1262</f>
        <v>-0.00365036903064664</v>
      </c>
      <c r="J1262" s="17" t="n">
        <f aca="false">100*(G1262-E1262)/E1262</f>
        <v>-1.10472908551823</v>
      </c>
      <c r="K1262" s="16" t="n">
        <v>-0.832416408640716</v>
      </c>
      <c r="L1262" s="17" t="n">
        <v>127.627218557278</v>
      </c>
      <c r="M1262" s="16" t="n">
        <v>0.406728856557488</v>
      </c>
      <c r="N1262" s="16" t="n">
        <v>0.721203584269894</v>
      </c>
      <c r="O1262" s="6" t="str">
        <f aca="false">IF(N1262&lt;0.05,"Yes","No")</f>
        <v>No</v>
      </c>
      <c r="P1262" s="16" t="n">
        <v>-0.0970143457683104</v>
      </c>
      <c r="Q1262" s="16" t="n">
        <v>0.732920906282855</v>
      </c>
      <c r="R1262" s="16" t="n">
        <v>0.392302905418511</v>
      </c>
      <c r="S1262" s="16" t="n">
        <v>0.260727767130684</v>
      </c>
      <c r="T1262" s="16" t="n">
        <v>-0.00302670366315128</v>
      </c>
      <c r="U1262" s="16" t="n">
        <v>0.657639712143183</v>
      </c>
      <c r="V1262" s="16" t="n">
        <v>0.940197872513564</v>
      </c>
      <c r="W1262" s="6" t="s">
        <v>510</v>
      </c>
      <c r="X1262" s="16" t="n">
        <v>0</v>
      </c>
      <c r="Y1262" s="16" t="n">
        <v>0.523229002579732</v>
      </c>
      <c r="Z1262" s="16" t="n">
        <f aca="false">(G1262-E1262)/SQRT(H1262^2/D1262+F1262^2/C1262)</f>
        <v>-0.832416408640716</v>
      </c>
      <c r="AA1262" s="24" t="n">
        <f aca="false">ABS(K1262-Z1262)</f>
        <v>0</v>
      </c>
    </row>
    <row r="1263" customFormat="false" ht="15" hidden="false" customHeight="false" outlineLevel="0" collapsed="false">
      <c r="A1263" s="17" t="n">
        <v>1658</v>
      </c>
      <c r="B1263" s="6" t="s">
        <v>429</v>
      </c>
      <c r="C1263" s="6" t="n">
        <v>93</v>
      </c>
      <c r="D1263" s="6" t="n">
        <v>471</v>
      </c>
      <c r="E1263" s="16" t="n">
        <v>0.330837280840002</v>
      </c>
      <c r="F1263" s="16" t="n">
        <v>0.0389098853876568</v>
      </c>
      <c r="G1263" s="16" t="n">
        <v>0.327180786402362</v>
      </c>
      <c r="H1263" s="16" t="n">
        <v>0.037315099394449</v>
      </c>
      <c r="I1263" s="23" t="n">
        <f aca="false">G1263-E1263</f>
        <v>-0.00365649443763999</v>
      </c>
      <c r="J1263" s="17" t="n">
        <f aca="false">100*(G1263-E1263)/E1263</f>
        <v>-1.10522442584345</v>
      </c>
      <c r="K1263" s="16" t="n">
        <v>-0.833703345982852</v>
      </c>
      <c r="L1263" s="17" t="n">
        <v>127.624173221473</v>
      </c>
      <c r="M1263" s="16" t="n">
        <v>0.406005824758413</v>
      </c>
      <c r="N1263" s="16" t="n">
        <v>0.721203584269894</v>
      </c>
      <c r="O1263" s="6" t="str">
        <f aca="false">IF(N1263&lt;0.05,"Yes","No")</f>
        <v>No</v>
      </c>
      <c r="P1263" s="16" t="n">
        <v>-0.0971669725488582</v>
      </c>
      <c r="Q1263" s="16" t="n">
        <v>0.735228840255934</v>
      </c>
      <c r="R1263" s="16" t="n">
        <v>0.39155905000065</v>
      </c>
      <c r="S1263" s="16" t="n">
        <v>0.260199415656406</v>
      </c>
      <c r="T1263" s="16" t="n">
        <v>-0.00303266136549954</v>
      </c>
      <c r="U1263" s="16" t="n">
        <v>0.657055494677394</v>
      </c>
      <c r="V1263" s="16" t="n">
        <v>0.940197872513564</v>
      </c>
      <c r="W1263" s="6" t="s">
        <v>510</v>
      </c>
      <c r="X1263" s="16" t="n">
        <v>0</v>
      </c>
      <c r="Y1263" s="16" t="n">
        <v>0.523274661552862</v>
      </c>
      <c r="Z1263" s="16" t="n">
        <f aca="false">(G1263-E1263)/SQRT(H1263^2/D1263+F1263^2/C1263)</f>
        <v>-0.833703345982865</v>
      </c>
      <c r="AA1263" s="24" t="n">
        <f aca="false">ABS(K1263-Z1263)</f>
        <v>1.24344978758018E-014</v>
      </c>
    </row>
    <row r="1264" customFormat="false" ht="15" hidden="false" customHeight="false" outlineLevel="0" collapsed="false">
      <c r="A1264" s="17" t="n">
        <v>1659</v>
      </c>
      <c r="B1264" s="6" t="s">
        <v>429</v>
      </c>
      <c r="C1264" s="6" t="n">
        <v>93</v>
      </c>
      <c r="D1264" s="6" t="n">
        <v>471</v>
      </c>
      <c r="E1264" s="16" t="n">
        <v>0.331227114764593</v>
      </c>
      <c r="F1264" s="16" t="n">
        <v>0.0389145609742219</v>
      </c>
      <c r="G1264" s="16" t="n">
        <v>0.327565398407337</v>
      </c>
      <c r="H1264" s="16" t="n">
        <v>0.0373187437073082</v>
      </c>
      <c r="I1264" s="23" t="n">
        <f aca="false">G1264-E1264</f>
        <v>-0.00366171635725621</v>
      </c>
      <c r="J1264" s="17" t="n">
        <f aca="false">100*(G1264-E1264)/E1264</f>
        <v>-1.10550018221142</v>
      </c>
      <c r="K1264" s="16" t="n">
        <v>-0.834796549904442</v>
      </c>
      <c r="L1264" s="17" t="n">
        <v>127.622481728554</v>
      </c>
      <c r="M1264" s="16" t="n">
        <v>0.405392236661055</v>
      </c>
      <c r="N1264" s="16" t="n">
        <v>0.721203584269894</v>
      </c>
      <c r="O1264" s="6" t="str">
        <f aca="false">IF(N1264&lt;0.05,"Yes","No")</f>
        <v>No</v>
      </c>
      <c r="P1264" s="16" t="n">
        <v>-0.0972958524105577</v>
      </c>
      <c r="Q1264" s="16" t="n">
        <v>0.737180512308547</v>
      </c>
      <c r="R1264" s="16" t="n">
        <v>0.390931598555123</v>
      </c>
      <c r="S1264" s="16" t="n">
        <v>0.259744947580363</v>
      </c>
      <c r="T1264" s="16" t="n">
        <v>-0.00303737420182489</v>
      </c>
      <c r="U1264" s="16" t="n">
        <v>0.656606628758397</v>
      </c>
      <c r="V1264" s="16" t="n">
        <v>0.940197872513564</v>
      </c>
      <c r="W1264" s="6" t="s">
        <v>510</v>
      </c>
      <c r="X1264" s="16" t="n">
        <v>0</v>
      </c>
      <c r="Y1264" s="16" t="n">
        <v>0.523251832066297</v>
      </c>
      <c r="Z1264" s="16" t="n">
        <f aca="false">(G1264-E1264)/SQRT(H1264^2/D1264+F1264^2/C1264)</f>
        <v>-0.834796549904442</v>
      </c>
      <c r="AA1264" s="24" t="n">
        <f aca="false">ABS(K1264-Z1264)</f>
        <v>0</v>
      </c>
    </row>
    <row r="1265" customFormat="false" ht="15" hidden="false" customHeight="false" outlineLevel="0" collapsed="false">
      <c r="A1265" s="17" t="n">
        <v>1660</v>
      </c>
      <c r="B1265" s="6" t="s">
        <v>429</v>
      </c>
      <c r="C1265" s="6" t="n">
        <v>93</v>
      </c>
      <c r="D1265" s="6" t="n">
        <v>471</v>
      </c>
      <c r="E1265" s="16" t="n">
        <v>0.331607256845761</v>
      </c>
      <c r="F1265" s="16" t="n">
        <v>0.0389198082752155</v>
      </c>
      <c r="G1265" s="16" t="n">
        <v>0.327944232336781</v>
      </c>
      <c r="H1265" s="16" t="n">
        <v>0.0373216675702455</v>
      </c>
      <c r="I1265" s="23" t="n">
        <f aca="false">G1265-E1265</f>
        <v>-0.0036630245089801</v>
      </c>
      <c r="J1265" s="17" t="n">
        <f aca="false">100*(G1265-E1265)/E1265</f>
        <v>-1.10462736666944</v>
      </c>
      <c r="K1265" s="16" t="n">
        <v>-0.834989439714285</v>
      </c>
      <c r="L1265" s="17" t="n">
        <v>127.618235308057</v>
      </c>
      <c r="M1265" s="16" t="n">
        <v>0.405284078840352</v>
      </c>
      <c r="N1265" s="16" t="n">
        <v>0.721203584269894</v>
      </c>
      <c r="O1265" s="6" t="str">
        <f aca="false">IF(N1265&lt;0.05,"Yes","No")</f>
        <v>No</v>
      </c>
      <c r="P1265" s="16" t="n">
        <v>-0.0973220215468298</v>
      </c>
      <c r="Q1265" s="16" t="n">
        <v>0.73757711650398</v>
      </c>
      <c r="R1265" s="16" t="n">
        <v>0.390804268974134</v>
      </c>
      <c r="S1265" s="16" t="n">
        <v>0.259102703363563</v>
      </c>
      <c r="T1265" s="16" t="n">
        <v>-0.00303841952687193</v>
      </c>
      <c r="U1265" s="16" t="n">
        <v>0.656544348119326</v>
      </c>
      <c r="V1265" s="16" t="n">
        <v>0.940197872513564</v>
      </c>
      <c r="W1265" s="6" t="s">
        <v>510</v>
      </c>
      <c r="X1265" s="16" t="n">
        <v>0</v>
      </c>
      <c r="Y1265" s="16" t="n">
        <v>0.523274661552862</v>
      </c>
      <c r="Z1265" s="16" t="n">
        <f aca="false">(G1265-E1265)/SQRT(H1265^2/D1265+F1265^2/C1265)</f>
        <v>-0.834989439714298</v>
      </c>
      <c r="AA1265" s="24" t="n">
        <f aca="false">ABS(K1265-Z1265)</f>
        <v>1.25455201782643E-014</v>
      </c>
    </row>
    <row r="1266" customFormat="false" ht="15" hidden="false" customHeight="false" outlineLevel="0" collapsed="false">
      <c r="A1266" s="17" t="n">
        <v>1661</v>
      </c>
      <c r="B1266" s="6" t="s">
        <v>429</v>
      </c>
      <c r="C1266" s="6" t="n">
        <v>93</v>
      </c>
      <c r="D1266" s="6" t="n">
        <v>471</v>
      </c>
      <c r="E1266" s="16" t="n">
        <v>0.331968112658429</v>
      </c>
      <c r="F1266" s="16" t="n">
        <v>0.0389256941511421</v>
      </c>
      <c r="G1266" s="16" t="n">
        <v>0.328307712565309</v>
      </c>
      <c r="H1266" s="16" t="n">
        <v>0.0373234343764665</v>
      </c>
      <c r="I1266" s="23" t="n">
        <f aca="false">G1266-E1266</f>
        <v>-0.00366040009312019</v>
      </c>
      <c r="J1266" s="17" t="n">
        <f aca="false">100*(G1266-E1266)/E1266</f>
        <v>-1.10263605254354</v>
      </c>
      <c r="K1266" s="16" t="n">
        <v>-0.834278351763187</v>
      </c>
      <c r="L1266" s="17" t="n">
        <v>127.610427458461</v>
      </c>
      <c r="M1266" s="16" t="n">
        <v>0.405683175196275</v>
      </c>
      <c r="N1266" s="16" t="n">
        <v>0.721203584269894</v>
      </c>
      <c r="O1266" s="6" t="str">
        <f aca="false">IF(N1266&lt;0.05,"Yes","No")</f>
        <v>No</v>
      </c>
      <c r="P1266" s="16" t="n">
        <v>-0.0972459172289832</v>
      </c>
      <c r="Q1266" s="16" t="n">
        <v>0.736424019703762</v>
      </c>
      <c r="R1266" s="16" t="n">
        <v>0.39117463523069</v>
      </c>
      <c r="S1266" s="16" t="n">
        <v>0.258001295294345</v>
      </c>
      <c r="T1266" s="16" t="n">
        <v>-0.00303557893958843</v>
      </c>
      <c r="U1266" s="16" t="n">
        <v>0.656874417160606</v>
      </c>
      <c r="V1266" s="16" t="n">
        <v>0.940197872513564</v>
      </c>
      <c r="W1266" s="6" t="s">
        <v>510</v>
      </c>
      <c r="X1266" s="16" t="n">
        <v>0</v>
      </c>
      <c r="Y1266" s="16" t="n">
        <v>0.523229002579732</v>
      </c>
      <c r="Z1266" s="16" t="n">
        <f aca="false">(G1266-E1266)/SQRT(H1266^2/D1266+F1266^2/C1266)</f>
        <v>-0.834278351763174</v>
      </c>
      <c r="AA1266" s="24" t="n">
        <f aca="false">ABS(K1266-Z1266)</f>
        <v>1.26565424807268E-014</v>
      </c>
    </row>
    <row r="1267" customFormat="false" ht="15" hidden="false" customHeight="false" outlineLevel="0" collapsed="false">
      <c r="A1267" s="17" t="n">
        <v>1662</v>
      </c>
      <c r="B1267" s="6" t="s">
        <v>429</v>
      </c>
      <c r="C1267" s="6" t="n">
        <v>93</v>
      </c>
      <c r="D1267" s="6" t="n">
        <v>471</v>
      </c>
      <c r="E1267" s="16" t="n">
        <v>0.33232271094476</v>
      </c>
      <c r="F1267" s="16" t="n">
        <v>0.0389305886648556</v>
      </c>
      <c r="G1267" s="16" t="n">
        <v>0.328666910813872</v>
      </c>
      <c r="H1267" s="16" t="n">
        <v>0.037325858934151</v>
      </c>
      <c r="I1267" s="23" t="n">
        <f aca="false">G1267-E1267</f>
        <v>-0.00365580013088807</v>
      </c>
      <c r="J1267" s="17" t="n">
        <f aca="false">100*(G1267-E1267)/E1267</f>
        <v>-1.10007532151353</v>
      </c>
      <c r="K1267" s="16" t="n">
        <v>-0.833132950088154</v>
      </c>
      <c r="L1267" s="17" t="n">
        <v>127.605860442671</v>
      </c>
      <c r="M1267" s="16" t="n">
        <v>0.406326430167806</v>
      </c>
      <c r="N1267" s="16" t="n">
        <v>0.721203584269894</v>
      </c>
      <c r="O1267" s="6" t="str">
        <f aca="false">IF(N1267&lt;0.05,"Yes","No")</f>
        <v>No</v>
      </c>
      <c r="P1267" s="16" t="n">
        <v>-0.0971163650326019</v>
      </c>
      <c r="Q1267" s="16" t="n">
        <v>0.734463180588811</v>
      </c>
      <c r="R1267" s="16" t="n">
        <v>0.391805600110875</v>
      </c>
      <c r="S1267" s="16" t="n">
        <v>0.257358133973642</v>
      </c>
      <c r="T1267" s="16" t="n">
        <v>-0.00303067408916314</v>
      </c>
      <c r="U1267" s="16" t="n">
        <v>0.65744742025527</v>
      </c>
      <c r="V1267" s="16" t="n">
        <v>0.940197872513564</v>
      </c>
      <c r="W1267" s="6" t="s">
        <v>510</v>
      </c>
      <c r="X1267" s="16" t="n">
        <v>0</v>
      </c>
      <c r="Y1267" s="16" t="n">
        <v>0.523092025660343</v>
      </c>
      <c r="Z1267" s="16" t="n">
        <f aca="false">(G1267-E1267)/SQRT(H1267^2/D1267+F1267^2/C1267)</f>
        <v>-0.833132950088154</v>
      </c>
      <c r="AA1267" s="24" t="n">
        <f aca="false">ABS(K1267-Z1267)</f>
        <v>0</v>
      </c>
    </row>
    <row r="1268" customFormat="false" ht="15" hidden="false" customHeight="false" outlineLevel="0" collapsed="false">
      <c r="A1268" s="17" t="n">
        <v>1663</v>
      </c>
      <c r="B1268" s="6" t="s">
        <v>429</v>
      </c>
      <c r="C1268" s="6" t="n">
        <v>93</v>
      </c>
      <c r="D1268" s="6" t="n">
        <v>471</v>
      </c>
      <c r="E1268" s="16" t="n">
        <v>0.332670633831332</v>
      </c>
      <c r="F1268" s="16" t="n">
        <v>0.0389357424427984</v>
      </c>
      <c r="G1268" s="16" t="n">
        <v>0.329022988139191</v>
      </c>
      <c r="H1268" s="16" t="n">
        <v>0.037327687417669</v>
      </c>
      <c r="I1268" s="23" t="n">
        <f aca="false">G1268-E1268</f>
        <v>-0.00364764569214077</v>
      </c>
      <c r="J1268" s="17" t="n">
        <f aca="false">100*(G1268-E1268)/E1268</f>
        <v>-1.09647360517856</v>
      </c>
      <c r="K1268" s="16" t="n">
        <v>-0.831175221207308</v>
      </c>
      <c r="L1268" s="17" t="n">
        <v>127.599594876636</v>
      </c>
      <c r="M1268" s="16" t="n">
        <v>0.407427292180539</v>
      </c>
      <c r="N1268" s="16" t="n">
        <v>0.721203584269894</v>
      </c>
      <c r="O1268" s="6" t="str">
        <f aca="false">IF(N1268&lt;0.05,"Yes","No")</f>
        <v>No</v>
      </c>
      <c r="P1268" s="16" t="n">
        <v>-0.0968935771184603</v>
      </c>
      <c r="Q1268" s="16" t="n">
        <v>0.731097283720689</v>
      </c>
      <c r="R1268" s="16" t="n">
        <v>0.392892102728443</v>
      </c>
      <c r="S1268" s="16" t="n">
        <v>0.256803048273755</v>
      </c>
      <c r="T1268" s="16" t="n">
        <v>-0.00302206422931802</v>
      </c>
      <c r="U1268" s="16" t="n">
        <v>0.658427268585028</v>
      </c>
      <c r="V1268" s="16" t="n">
        <v>0.940197872513564</v>
      </c>
      <c r="W1268" s="6" t="s">
        <v>510</v>
      </c>
      <c r="X1268" s="16" t="n">
        <v>0</v>
      </c>
      <c r="Y1268" s="16" t="n">
        <v>0.523137684633473</v>
      </c>
      <c r="Z1268" s="16" t="n">
        <f aca="false">(G1268-E1268)/SQRT(H1268^2/D1268+F1268^2/C1268)</f>
        <v>-0.831175221207296</v>
      </c>
      <c r="AA1268" s="24" t="n">
        <f aca="false">ABS(K1268-Z1268)</f>
        <v>1.26565424807268E-014</v>
      </c>
    </row>
    <row r="1269" customFormat="false" ht="15" hidden="false" customHeight="false" outlineLevel="0" collapsed="false">
      <c r="A1269" s="17" t="n">
        <v>1664</v>
      </c>
      <c r="B1269" s="6" t="s">
        <v>429</v>
      </c>
      <c r="C1269" s="6" t="n">
        <v>93</v>
      </c>
      <c r="D1269" s="6" t="n">
        <v>471</v>
      </c>
      <c r="E1269" s="16" t="n">
        <v>0.333006473318223</v>
      </c>
      <c r="F1269" s="16" t="n">
        <v>0.0389398741694461</v>
      </c>
      <c r="G1269" s="16" t="n">
        <v>0.329367810532039</v>
      </c>
      <c r="H1269" s="16" t="n">
        <v>0.0373304841087366</v>
      </c>
      <c r="I1269" s="23" t="n">
        <f aca="false">G1269-E1269</f>
        <v>-0.00363866278618358</v>
      </c>
      <c r="J1269" s="17" t="n">
        <f aca="false">100*(G1269-E1269)/E1269</f>
        <v>-1.09267028653417</v>
      </c>
      <c r="K1269" s="16" t="n">
        <v>-0.829044317396623</v>
      </c>
      <c r="L1269" s="17" t="n">
        <v>127.597251586282</v>
      </c>
      <c r="M1269" s="16" t="n">
        <v>0.408627520950796</v>
      </c>
      <c r="N1269" s="16" t="n">
        <v>0.721203584269894</v>
      </c>
      <c r="O1269" s="6" t="str">
        <f aca="false">IF(N1269&lt;0.05,"Yes","No")</f>
        <v>No</v>
      </c>
      <c r="P1269" s="16" t="n">
        <v>-0.0966471909079307</v>
      </c>
      <c r="Q1269" s="16" t="n">
        <v>0.727383863913775</v>
      </c>
      <c r="R1269" s="16" t="n">
        <v>0.394095820256067</v>
      </c>
      <c r="S1269" s="16" t="n">
        <v>0.25636396096341</v>
      </c>
      <c r="T1269" s="16" t="n">
        <v>-0.00301302852049081</v>
      </c>
      <c r="U1269" s="16" t="n">
        <v>0.659457278666772</v>
      </c>
      <c r="V1269" s="16" t="n">
        <v>0.940197872513564</v>
      </c>
      <c r="W1269" s="6" t="s">
        <v>510</v>
      </c>
      <c r="X1269" s="16" t="n">
        <v>0</v>
      </c>
      <c r="Y1269" s="16" t="n">
        <v>0.523092025660343</v>
      </c>
      <c r="Z1269" s="16" t="n">
        <f aca="false">(G1269-E1269)/SQRT(H1269^2/D1269+F1269^2/C1269)</f>
        <v>-0.82904431739661</v>
      </c>
      <c r="AA1269" s="24" t="n">
        <f aca="false">ABS(K1269-Z1269)</f>
        <v>1.28785870856518E-014</v>
      </c>
    </row>
    <row r="1270" customFormat="false" ht="15" hidden="false" customHeight="false" outlineLevel="0" collapsed="false">
      <c r="A1270" s="17" t="n">
        <v>1665</v>
      </c>
      <c r="B1270" s="6" t="s">
        <v>429</v>
      </c>
      <c r="C1270" s="6" t="n">
        <v>93</v>
      </c>
      <c r="D1270" s="6" t="n">
        <v>471</v>
      </c>
      <c r="E1270" s="16" t="n">
        <v>0.333326732599607</v>
      </c>
      <c r="F1270" s="16" t="n">
        <v>0.0389409043659495</v>
      </c>
      <c r="G1270" s="16" t="n">
        <v>0.329702212805454</v>
      </c>
      <c r="H1270" s="16" t="n">
        <v>0.0373340075718113</v>
      </c>
      <c r="I1270" s="23" t="n">
        <f aca="false">G1270-E1270</f>
        <v>-0.00362451979415268</v>
      </c>
      <c r="J1270" s="17" t="n">
        <f aca="false">100*(G1270-E1270)/E1270</f>
        <v>-1.08737747071324</v>
      </c>
      <c r="K1270" s="16" t="n">
        <v>-0.82579147033472</v>
      </c>
      <c r="L1270" s="17" t="n">
        <v>127.602354833675</v>
      </c>
      <c r="M1270" s="16" t="n">
        <v>0.410463679538103</v>
      </c>
      <c r="N1270" s="16" t="n">
        <v>0.721203584269894</v>
      </c>
      <c r="O1270" s="6" t="str">
        <f aca="false">IF(N1270&lt;0.05,"Yes","No")</f>
        <v>No</v>
      </c>
      <c r="P1270" s="16" t="n">
        <v>-0.096263598559066</v>
      </c>
      <c r="Q1270" s="16" t="n">
        <v>0.721621354526801</v>
      </c>
      <c r="R1270" s="16" t="n">
        <v>0.395974305508196</v>
      </c>
      <c r="S1270" s="16" t="n">
        <v>0.256477124981417</v>
      </c>
      <c r="T1270" s="16" t="n">
        <v>-0.00299908925924892</v>
      </c>
      <c r="U1270" s="16" t="n">
        <v>0.661017840859079</v>
      </c>
      <c r="V1270" s="16" t="n">
        <v>0.940197872513564</v>
      </c>
      <c r="W1270" s="6" t="s">
        <v>510</v>
      </c>
      <c r="X1270" s="16" t="n">
        <v>0</v>
      </c>
      <c r="Y1270" s="16" t="n">
        <v>0.523046366687213</v>
      </c>
      <c r="Z1270" s="16" t="n">
        <f aca="false">(G1270-E1270)/SQRT(H1270^2/D1270+F1270^2/C1270)</f>
        <v>-0.825791470334707</v>
      </c>
      <c r="AA1270" s="24" t="n">
        <f aca="false">ABS(K1270-Z1270)</f>
        <v>1.26565424807268E-014</v>
      </c>
    </row>
    <row r="1271" customFormat="false" ht="15" hidden="false" customHeight="false" outlineLevel="0" collapsed="false">
      <c r="A1271" s="17" t="n">
        <v>1666</v>
      </c>
      <c r="B1271" s="6" t="s">
        <v>429</v>
      </c>
      <c r="C1271" s="6" t="n">
        <v>93</v>
      </c>
      <c r="D1271" s="6" t="n">
        <v>471</v>
      </c>
      <c r="E1271" s="16" t="n">
        <v>0.333641873572462</v>
      </c>
      <c r="F1271" s="16" t="n">
        <v>0.0389452230693999</v>
      </c>
      <c r="G1271" s="16" t="n">
        <v>0.330026579890282</v>
      </c>
      <c r="H1271" s="16" t="n">
        <v>0.0373377657826396</v>
      </c>
      <c r="I1271" s="23" t="n">
        <f aca="false">G1271-E1271</f>
        <v>-0.00361529368218066</v>
      </c>
      <c r="J1271" s="17" t="n">
        <f aca="false">100*(G1271-E1271)/E1271</f>
        <v>-1.08358511582194</v>
      </c>
      <c r="K1271" s="16" t="n">
        <v>-0.823599396604567</v>
      </c>
      <c r="L1271" s="17" t="n">
        <v>127.601585572796</v>
      </c>
      <c r="M1271" s="16" t="n">
        <v>0.411703899440445</v>
      </c>
      <c r="N1271" s="16" t="n">
        <v>0.721203584269894</v>
      </c>
      <c r="O1271" s="6" t="str">
        <f aca="false">IF(N1271&lt;0.05,"Yes","No")</f>
        <v>No</v>
      </c>
      <c r="P1271" s="16" t="n">
        <v>-0.096008725035418</v>
      </c>
      <c r="Q1271" s="16" t="n">
        <v>0.717805193523309</v>
      </c>
      <c r="R1271" s="16" t="n">
        <v>0.397225436450183</v>
      </c>
      <c r="S1271" s="16" t="n">
        <v>0.256166455649164</v>
      </c>
      <c r="T1271" s="16" t="n">
        <v>-0.00298988949354018</v>
      </c>
      <c r="U1271" s="16" t="n">
        <v>0.662084267217438</v>
      </c>
      <c r="V1271" s="16" t="n">
        <v>0.940197872513564</v>
      </c>
      <c r="W1271" s="6" t="s">
        <v>510</v>
      </c>
      <c r="X1271" s="16" t="n">
        <v>0</v>
      </c>
      <c r="Y1271" s="16" t="n">
        <v>0.522909389767824</v>
      </c>
      <c r="Z1271" s="16" t="n">
        <f aca="false">(G1271-E1271)/SQRT(H1271^2/D1271+F1271^2/C1271)</f>
        <v>-0.823599396604541</v>
      </c>
      <c r="AA1271" s="24" t="n">
        <f aca="false">ABS(K1271-Z1271)</f>
        <v>2.52020626589911E-014</v>
      </c>
    </row>
    <row r="1272" customFormat="false" ht="15" hidden="false" customHeight="false" outlineLevel="0" collapsed="false">
      <c r="A1272" s="17" t="n">
        <v>1667</v>
      </c>
      <c r="B1272" s="6" t="s">
        <v>429</v>
      </c>
      <c r="C1272" s="6" t="n">
        <v>93</v>
      </c>
      <c r="D1272" s="6" t="n">
        <v>471</v>
      </c>
      <c r="E1272" s="16" t="n">
        <v>0.333947017949115</v>
      </c>
      <c r="F1272" s="16" t="n">
        <v>0.0389514654949325</v>
      </c>
      <c r="G1272" s="16" t="n">
        <v>0.330338589135249</v>
      </c>
      <c r="H1272" s="16" t="n">
        <v>0.0373426045109425</v>
      </c>
      <c r="I1272" s="23" t="n">
        <f aca="false">G1272-E1272</f>
        <v>-0.00360842881386569</v>
      </c>
      <c r="J1272" s="17" t="n">
        <f aca="false">100*(G1272-E1272)/E1272</f>
        <v>-1.08053931310012</v>
      </c>
      <c r="K1272" s="16" t="n">
        <v>-0.821907645991296</v>
      </c>
      <c r="L1272" s="17" t="n">
        <v>127.599279828674</v>
      </c>
      <c r="M1272" s="16" t="n">
        <v>0.412662605806581</v>
      </c>
      <c r="N1272" s="16" t="n">
        <v>0.721203584269894</v>
      </c>
      <c r="O1272" s="6" t="str">
        <f aca="false">IF(N1272&lt;0.05,"Yes","No")</f>
        <v>No</v>
      </c>
      <c r="P1272" s="16" t="n">
        <v>-0.0958134865800876</v>
      </c>
      <c r="Q1272" s="16" t="n">
        <v>0.714888777684128</v>
      </c>
      <c r="R1272" s="16" t="n">
        <v>0.398185443998931</v>
      </c>
      <c r="S1272" s="16" t="n">
        <v>0.255648247344907</v>
      </c>
      <c r="T1272" s="16" t="n">
        <v>-0.00298327963595117</v>
      </c>
      <c r="U1272" s="16" t="n">
        <v>0.662888913028429</v>
      </c>
      <c r="V1272" s="16" t="n">
        <v>0.940197872513564</v>
      </c>
      <c r="W1272" s="6" t="s">
        <v>510</v>
      </c>
      <c r="X1272" s="16" t="n">
        <v>0</v>
      </c>
      <c r="Y1272" s="16" t="n">
        <v>0.522795242335</v>
      </c>
      <c r="Z1272" s="16" t="n">
        <f aca="false">(G1272-E1272)/SQRT(H1272^2/D1272+F1272^2/C1272)</f>
        <v>-0.821907645991308</v>
      </c>
      <c r="AA1272" s="24" t="n">
        <f aca="false">ABS(K1272-Z1272)</f>
        <v>1.26565424807268E-014</v>
      </c>
    </row>
    <row r="1273" customFormat="false" ht="15" hidden="false" customHeight="false" outlineLevel="0" collapsed="false">
      <c r="A1273" s="17" t="n">
        <v>1668</v>
      </c>
      <c r="B1273" s="6" t="s">
        <v>429</v>
      </c>
      <c r="C1273" s="6" t="n">
        <v>93</v>
      </c>
      <c r="D1273" s="6" t="n">
        <v>471</v>
      </c>
      <c r="E1273" s="16" t="n">
        <v>0.334245304266612</v>
      </c>
      <c r="F1273" s="16" t="n">
        <v>0.0389566279025008</v>
      </c>
      <c r="G1273" s="16" t="n">
        <v>0.330646022711337</v>
      </c>
      <c r="H1273" s="16" t="n">
        <v>0.037346530579214</v>
      </c>
      <c r="I1273" s="23" t="n">
        <f aca="false">G1273-E1273</f>
        <v>-0.003599281555275</v>
      </c>
      <c r="J1273" s="17" t="n">
        <f aca="false">100*(G1273-E1273)/E1273</f>
        <v>-1.07683833080988</v>
      </c>
      <c r="K1273" s="16" t="n">
        <v>-0.819718943540715</v>
      </c>
      <c r="L1273" s="17" t="n">
        <v>127.597221757768</v>
      </c>
      <c r="M1273" s="16" t="n">
        <v>0.413904905105225</v>
      </c>
      <c r="N1273" s="16" t="n">
        <v>0.721203584269894</v>
      </c>
      <c r="O1273" s="6" t="str">
        <f aca="false">IF(N1273&lt;0.05,"Yes","No")</f>
        <v>No</v>
      </c>
      <c r="P1273" s="16" t="n">
        <v>-0.0955600957223185</v>
      </c>
      <c r="Q1273" s="16" t="n">
        <v>0.711112550454675</v>
      </c>
      <c r="R1273" s="16" t="n">
        <v>0.399433480649698</v>
      </c>
      <c r="S1273" s="16" t="n">
        <v>0.255179741305142</v>
      </c>
      <c r="T1273" s="16" t="n">
        <v>-0.00297436689211121</v>
      </c>
      <c r="U1273" s="16" t="n">
        <v>0.663931509086485</v>
      </c>
      <c r="V1273" s="16" t="n">
        <v>0.940197872513564</v>
      </c>
      <c r="W1273" s="6" t="s">
        <v>510</v>
      </c>
      <c r="X1273" s="16" t="n">
        <v>0</v>
      </c>
      <c r="Y1273" s="16" t="n">
        <v>0.522772412848435</v>
      </c>
      <c r="Z1273" s="16" t="n">
        <f aca="false">(G1273-E1273)/SQRT(H1273^2/D1273+F1273^2/C1273)</f>
        <v>-0.819718943540715</v>
      </c>
      <c r="AA1273" s="24" t="n">
        <f aca="false">ABS(K1273-Z1273)</f>
        <v>0</v>
      </c>
    </row>
    <row r="1274" customFormat="false" ht="15" hidden="false" customHeight="false" outlineLevel="0" collapsed="false">
      <c r="A1274" s="17" t="n">
        <v>1669</v>
      </c>
      <c r="B1274" s="6" t="s">
        <v>429</v>
      </c>
      <c r="C1274" s="6" t="n">
        <v>93</v>
      </c>
      <c r="D1274" s="6" t="n">
        <v>471</v>
      </c>
      <c r="E1274" s="16" t="n">
        <v>0.334533743960883</v>
      </c>
      <c r="F1274" s="16" t="n">
        <v>0.0389628893484636</v>
      </c>
      <c r="G1274" s="16" t="n">
        <v>0.330942886650183</v>
      </c>
      <c r="H1274" s="16" t="n">
        <v>0.0373495187476344</v>
      </c>
      <c r="I1274" s="23" t="n">
        <f aca="false">G1274-E1274</f>
        <v>-0.00359085731070041</v>
      </c>
      <c r="J1274" s="17" t="n">
        <f aca="false">100*(G1274-E1274)/E1274</f>
        <v>-1.07339166093818</v>
      </c>
      <c r="K1274" s="16" t="n">
        <v>-0.81767907518574</v>
      </c>
      <c r="L1274" s="17" t="n">
        <v>127.591159224247</v>
      </c>
      <c r="M1274" s="16" t="n">
        <v>0.415064789608548</v>
      </c>
      <c r="N1274" s="16" t="n">
        <v>0.721203584269894</v>
      </c>
      <c r="O1274" s="6" t="str">
        <f aca="false">IF(N1274&lt;0.05,"Yes","No")</f>
        <v>No</v>
      </c>
      <c r="P1274" s="16" t="n">
        <v>-0.0953274555215788</v>
      </c>
      <c r="Q1274" s="16" t="n">
        <v>0.707654370715324</v>
      </c>
      <c r="R1274" s="16" t="n">
        <v>0.400581388409198</v>
      </c>
      <c r="S1274" s="16" t="n">
        <v>0.254450863483562</v>
      </c>
      <c r="T1274" s="16" t="n">
        <v>-0.0029658858676759</v>
      </c>
      <c r="U1274" s="16" t="n">
        <v>0.664918478075333</v>
      </c>
      <c r="V1274" s="16" t="n">
        <v>0.940197872513564</v>
      </c>
      <c r="W1274" s="6" t="s">
        <v>510</v>
      </c>
      <c r="X1274" s="16" t="n">
        <v>0</v>
      </c>
      <c r="Y1274" s="16" t="n">
        <v>0.522909389767824</v>
      </c>
      <c r="Z1274" s="16" t="n">
        <f aca="false">(G1274-E1274)/SQRT(H1274^2/D1274+F1274^2/C1274)</f>
        <v>-0.81767907518574</v>
      </c>
      <c r="AA1274" s="24" t="n">
        <f aca="false">ABS(K1274-Z1274)</f>
        <v>0</v>
      </c>
    </row>
    <row r="1275" customFormat="false" ht="15" hidden="false" customHeight="false" outlineLevel="0" collapsed="false">
      <c r="A1275" s="17" t="n">
        <v>1670</v>
      </c>
      <c r="B1275" s="6" t="s">
        <v>429</v>
      </c>
      <c r="C1275" s="6" t="n">
        <v>93</v>
      </c>
      <c r="D1275" s="6" t="n">
        <v>471</v>
      </c>
      <c r="E1275" s="16" t="n">
        <v>0.33481835453741</v>
      </c>
      <c r="F1275" s="16" t="n">
        <v>0.0389694116261173</v>
      </c>
      <c r="G1275" s="16" t="n">
        <v>0.33123464262283</v>
      </c>
      <c r="H1275" s="16" t="n">
        <v>0.0373538832517354</v>
      </c>
      <c r="I1275" s="23" t="n">
        <f aca="false">G1275-E1275</f>
        <v>-0.00358371191457979</v>
      </c>
      <c r="J1275" s="17" t="n">
        <f aca="false">100*(G1275-E1275)/E1275</f>
        <v>-1.07034511878272</v>
      </c>
      <c r="K1275" s="16" t="n">
        <v>-0.815921737121825</v>
      </c>
      <c r="L1275" s="17" t="n">
        <v>127.587363741347</v>
      </c>
      <c r="M1275" s="16" t="n">
        <v>0.416065564486673</v>
      </c>
      <c r="N1275" s="16" t="n">
        <v>0.721203584269894</v>
      </c>
      <c r="O1275" s="6" t="str">
        <f aca="false">IF(N1275&lt;0.05,"Yes","No")</f>
        <v>No</v>
      </c>
      <c r="P1275" s="16" t="n">
        <v>-0.0951258044509233</v>
      </c>
      <c r="Q1275" s="16" t="n">
        <v>0.704663661875265</v>
      </c>
      <c r="R1275" s="16" t="n">
        <v>0.401577993843655</v>
      </c>
      <c r="S1275" s="16" t="n">
        <v>0.253932176161451</v>
      </c>
      <c r="T1275" s="16" t="n">
        <v>-0.00295884450172116</v>
      </c>
      <c r="U1275" s="16" t="n">
        <v>0.665784137939075</v>
      </c>
      <c r="V1275" s="16" t="n">
        <v>0.940197872513564</v>
      </c>
      <c r="W1275" s="6" t="s">
        <v>510</v>
      </c>
      <c r="X1275" s="16" t="n">
        <v>0</v>
      </c>
      <c r="Y1275" s="16" t="n">
        <v>0.522795242335</v>
      </c>
      <c r="Z1275" s="16" t="n">
        <f aca="false">(G1275-E1275)/SQRT(H1275^2/D1275+F1275^2/C1275)</f>
        <v>-0.815921737121813</v>
      </c>
      <c r="AA1275" s="24" t="n">
        <f aca="false">ABS(K1275-Z1275)</f>
        <v>1.24344978758018E-014</v>
      </c>
    </row>
    <row r="1276" customFormat="false" ht="15" hidden="false" customHeight="false" outlineLevel="0" collapsed="false">
      <c r="A1276" s="17" t="n">
        <v>1671</v>
      </c>
      <c r="B1276" s="6" t="s">
        <v>429</v>
      </c>
      <c r="C1276" s="6" t="n">
        <v>93</v>
      </c>
      <c r="D1276" s="6" t="n">
        <v>471</v>
      </c>
      <c r="E1276" s="16" t="n">
        <v>0.335093598852875</v>
      </c>
      <c r="F1276" s="16" t="n">
        <v>0.0389736948630592</v>
      </c>
      <c r="G1276" s="16" t="n">
        <v>0.331515173054045</v>
      </c>
      <c r="H1276" s="16" t="n">
        <v>0.0373583343018387</v>
      </c>
      <c r="I1276" s="23" t="n">
        <f aca="false">G1276-E1276</f>
        <v>-0.00357842579883017</v>
      </c>
      <c r="J1276" s="17" t="n">
        <f aca="false">100*(G1276-E1276)/E1276</f>
        <v>-1.06788843806034</v>
      </c>
      <c r="K1276" s="16" t="n">
        <v>-0.814627525887389</v>
      </c>
      <c r="L1276" s="17" t="n">
        <v>127.588058083368</v>
      </c>
      <c r="M1276" s="16" t="n">
        <v>0.416803475339194</v>
      </c>
      <c r="N1276" s="16" t="n">
        <v>0.721203584269894</v>
      </c>
      <c r="O1276" s="6" t="str">
        <f aca="false">IF(N1276&lt;0.05,"Yes","No")</f>
        <v>No</v>
      </c>
      <c r="P1276" s="16" t="n">
        <v>-0.0949743273383023</v>
      </c>
      <c r="Q1276" s="16" t="n">
        <v>0.702421253909327</v>
      </c>
      <c r="R1276" s="16" t="n">
        <v>0.402327608632103</v>
      </c>
      <c r="S1276" s="16" t="n">
        <v>0.253772727376642</v>
      </c>
      <c r="T1276" s="16" t="n">
        <v>-0.00295413170440439</v>
      </c>
      <c r="U1276" s="16" t="n">
        <v>0.666408263803301</v>
      </c>
      <c r="V1276" s="16" t="n">
        <v>0.940197872513564</v>
      </c>
      <c r="W1276" s="6" t="s">
        <v>510</v>
      </c>
      <c r="X1276" s="16" t="n">
        <v>0</v>
      </c>
      <c r="Y1276" s="16" t="n">
        <v>0.522726753875305</v>
      </c>
      <c r="Z1276" s="16" t="n">
        <f aca="false">(G1276-E1276)/SQRT(H1276^2/D1276+F1276^2/C1276)</f>
        <v>-0.814627525887363</v>
      </c>
      <c r="AA1276" s="24" t="n">
        <f aca="false">ABS(K1276-Z1276)</f>
        <v>2.53130849614536E-014</v>
      </c>
    </row>
    <row r="1277" customFormat="false" ht="15" hidden="false" customHeight="false" outlineLevel="0" collapsed="false">
      <c r="A1277" s="17" t="n">
        <v>1672</v>
      </c>
      <c r="B1277" s="6" t="s">
        <v>429</v>
      </c>
      <c r="C1277" s="6" t="n">
        <v>93</v>
      </c>
      <c r="D1277" s="6" t="n">
        <v>471</v>
      </c>
      <c r="E1277" s="16" t="n">
        <v>0.335368300958346</v>
      </c>
      <c r="F1277" s="16" t="n">
        <v>0.0389813313184591</v>
      </c>
      <c r="G1277" s="16" t="n">
        <v>0.331800384980858</v>
      </c>
      <c r="H1277" s="16" t="n">
        <v>0.0373635038777141</v>
      </c>
      <c r="I1277" s="23" t="n">
        <f aca="false">G1277-E1277</f>
        <v>-0.00356791597748862</v>
      </c>
      <c r="J1277" s="17" t="n">
        <f aca="false">100*(G1277-E1277)/E1277</f>
        <v>-1.063879909727</v>
      </c>
      <c r="K1277" s="16" t="n">
        <v>-0.812083027810112</v>
      </c>
      <c r="L1277" s="17" t="n">
        <v>127.583736020952</v>
      </c>
      <c r="M1277" s="16" t="n">
        <v>0.418256595569779</v>
      </c>
      <c r="N1277" s="16" t="n">
        <v>0.721867962204131</v>
      </c>
      <c r="O1277" s="6" t="str">
        <f aca="false">IF(N1277&lt;0.05,"Yes","No")</f>
        <v>No</v>
      </c>
      <c r="P1277" s="16" t="n">
        <v>-0.0946813291616996</v>
      </c>
      <c r="Q1277" s="16" t="n">
        <v>0.698093964825635</v>
      </c>
      <c r="R1277" s="16" t="n">
        <v>0.4037799541824</v>
      </c>
      <c r="S1277" s="16" t="n">
        <v>0.253202574559199</v>
      </c>
      <c r="T1277" s="16" t="n">
        <v>-0.00294377300991456</v>
      </c>
      <c r="U1277" s="16" t="n">
        <v>0.667652991222841</v>
      </c>
      <c r="V1277" s="16" t="n">
        <v>0.940197872513564</v>
      </c>
      <c r="W1277" s="6" t="s">
        <v>510</v>
      </c>
      <c r="X1277" s="16" t="n">
        <v>0</v>
      </c>
      <c r="Y1277" s="16" t="n">
        <v>0.522612606442481</v>
      </c>
      <c r="Z1277" s="16" t="n">
        <f aca="false">(G1277-E1277)/SQRT(H1277^2/D1277+F1277^2/C1277)</f>
        <v>-0.812083027810124</v>
      </c>
      <c r="AA1277" s="24" t="n">
        <f aca="false">ABS(K1277-Z1277)</f>
        <v>1.26565424807268E-014</v>
      </c>
    </row>
    <row r="1278" customFormat="false" ht="15" hidden="false" customHeight="false" outlineLevel="0" collapsed="false">
      <c r="A1278" s="17" t="n">
        <v>1673</v>
      </c>
      <c r="B1278" s="6" t="s">
        <v>429</v>
      </c>
      <c r="C1278" s="6" t="n">
        <v>93</v>
      </c>
      <c r="D1278" s="6" t="n">
        <v>471</v>
      </c>
      <c r="E1278" s="16" t="n">
        <v>0.335634796209233</v>
      </c>
      <c r="F1278" s="16" t="n">
        <v>0.0389902077753869</v>
      </c>
      <c r="G1278" s="16" t="n">
        <v>0.332075589559893</v>
      </c>
      <c r="H1278" s="16" t="n">
        <v>0.037368802042892</v>
      </c>
      <c r="I1278" s="23" t="n">
        <f aca="false">G1278-E1278</f>
        <v>-0.00355920664933962</v>
      </c>
      <c r="J1278" s="17" t="n">
        <f aca="false">100*(G1278-E1278)/E1278</f>
        <v>-1.06044030283464</v>
      </c>
      <c r="K1278" s="16" t="n">
        <v>-0.809926977636167</v>
      </c>
      <c r="L1278" s="17" t="n">
        <v>127.57728641084</v>
      </c>
      <c r="M1278" s="16" t="n">
        <v>0.419490271094772</v>
      </c>
      <c r="N1278" s="16" t="n">
        <v>0.721867962204131</v>
      </c>
      <c r="O1278" s="6" t="str">
        <f aca="false">IF(N1278&lt;0.05,"Yes","No")</f>
        <v>No</v>
      </c>
      <c r="P1278" s="16" t="n">
        <v>-0.0944353948351091</v>
      </c>
      <c r="Q1278" s="16" t="n">
        <v>0.694472082986897</v>
      </c>
      <c r="R1278" s="16" t="n">
        <v>0.40500143774488</v>
      </c>
      <c r="S1278" s="16" t="n">
        <v>0.252534208648138</v>
      </c>
      <c r="T1278" s="16" t="n">
        <v>-0.00293489480678196</v>
      </c>
      <c r="U1278" s="16" t="n">
        <v>0.66876467821987</v>
      </c>
      <c r="V1278" s="16" t="n">
        <v>0.940197872513564</v>
      </c>
      <c r="W1278" s="6" t="s">
        <v>510</v>
      </c>
      <c r="X1278" s="16" t="n">
        <v>0</v>
      </c>
      <c r="Y1278" s="16" t="n">
        <v>0.522589776955916</v>
      </c>
      <c r="Z1278" s="16" t="n">
        <f aca="false">(G1278-E1278)/SQRT(H1278^2/D1278+F1278^2/C1278)</f>
        <v>-0.80992697763618</v>
      </c>
      <c r="AA1278" s="24" t="n">
        <f aca="false">ABS(K1278-Z1278)</f>
        <v>1.25455201782643E-014</v>
      </c>
    </row>
    <row r="1279" customFormat="false" ht="15" hidden="false" customHeight="false" outlineLevel="0" collapsed="false">
      <c r="A1279" s="17" t="n">
        <v>1674</v>
      </c>
      <c r="B1279" s="6" t="s">
        <v>429</v>
      </c>
      <c r="C1279" s="6" t="n">
        <v>93</v>
      </c>
      <c r="D1279" s="6" t="n">
        <v>471</v>
      </c>
      <c r="E1279" s="16" t="n">
        <v>0.335905772383495</v>
      </c>
      <c r="F1279" s="16" t="n">
        <v>0.0390020228570908</v>
      </c>
      <c r="G1279" s="16" t="n">
        <v>0.33236180726763</v>
      </c>
      <c r="H1279" s="16" t="n">
        <v>0.0373765320766504</v>
      </c>
      <c r="I1279" s="23" t="n">
        <f aca="false">G1279-E1279</f>
        <v>-0.00354396511586469</v>
      </c>
      <c r="J1279" s="17" t="n">
        <f aca="false">100*(G1279-E1279)/E1279</f>
        <v>-1.05504739936968</v>
      </c>
      <c r="K1279" s="16" t="n">
        <v>-0.806226235124502</v>
      </c>
      <c r="L1279" s="17" t="n">
        <v>127.570068553533</v>
      </c>
      <c r="M1279" s="16" t="n">
        <v>0.421612800395145</v>
      </c>
      <c r="N1279" s="16" t="n">
        <v>0.721867962204131</v>
      </c>
      <c r="O1279" s="6" t="str">
        <f aca="false">IF(N1279&lt;0.05,"Yes","No")</f>
        <v>No</v>
      </c>
      <c r="P1279" s="16" t="n">
        <v>-0.0940099607271144</v>
      </c>
      <c r="Q1279" s="16" t="n">
        <v>0.688228944984774</v>
      </c>
      <c r="R1279" s="16" t="n">
        <v>0.407119666714393</v>
      </c>
      <c r="S1279" s="16" t="n">
        <v>0.251633581787705</v>
      </c>
      <c r="T1279" s="16" t="n">
        <v>-0.00291960568350444</v>
      </c>
      <c r="U1279" s="16" t="n">
        <v>0.670577390967698</v>
      </c>
      <c r="V1279" s="16" t="n">
        <v>0.940197872513564</v>
      </c>
      <c r="W1279" s="6" t="s">
        <v>510</v>
      </c>
      <c r="X1279" s="16" t="n">
        <v>0</v>
      </c>
      <c r="Y1279" s="16" t="n">
        <v>0.522407141063398</v>
      </c>
      <c r="Z1279" s="16" t="n">
        <f aca="false">(G1279-E1279)/SQRT(H1279^2/D1279+F1279^2/C1279)</f>
        <v>-0.806226235124514</v>
      </c>
      <c r="AA1279" s="24" t="n">
        <f aca="false">ABS(K1279-Z1279)</f>
        <v>1.26565424807268E-014</v>
      </c>
    </row>
    <row r="1280" customFormat="false" ht="15" hidden="false" customHeight="false" outlineLevel="0" collapsed="false">
      <c r="A1280" s="17" t="n">
        <v>1675</v>
      </c>
      <c r="B1280" s="6" t="s">
        <v>429</v>
      </c>
      <c r="C1280" s="6" t="n">
        <v>93</v>
      </c>
      <c r="D1280" s="6" t="n">
        <v>471</v>
      </c>
      <c r="E1280" s="16" t="n">
        <v>0.336165190704407</v>
      </c>
      <c r="F1280" s="16" t="n">
        <v>0.0390170231258571</v>
      </c>
      <c r="G1280" s="16" t="n">
        <v>0.33264663353594</v>
      </c>
      <c r="H1280" s="16" t="n">
        <v>0.0373839624229442</v>
      </c>
      <c r="I1280" s="23" t="n">
        <f aca="false">G1280-E1280</f>
        <v>-0.00351855716846744</v>
      </c>
      <c r="J1280" s="17" t="n">
        <f aca="false">100*(G1280-E1280)/E1280</f>
        <v>-1.04667504719765</v>
      </c>
      <c r="K1280" s="16" t="n">
        <v>-0.800161188290613</v>
      </c>
      <c r="L1280" s="17" t="n">
        <v>127.556127942499</v>
      </c>
      <c r="M1280" s="16" t="n">
        <v>0.425105125850037</v>
      </c>
      <c r="N1280" s="16" t="n">
        <v>0.721867962204131</v>
      </c>
      <c r="O1280" s="6" t="str">
        <f aca="false">IF(N1280&lt;0.05,"Yes","No")</f>
        <v>No</v>
      </c>
      <c r="P1280" s="16" t="n">
        <v>-0.0933143727734667</v>
      </c>
      <c r="Q1280" s="16" t="n">
        <v>0.678082090327783</v>
      </c>
      <c r="R1280" s="16" t="n">
        <v>0.410597224096504</v>
      </c>
      <c r="S1280" s="16" t="n">
        <v>0.250069800678462</v>
      </c>
      <c r="T1280" s="16" t="n">
        <v>-0.0028938035927329</v>
      </c>
      <c r="U1280" s="16" t="n">
        <v>0.673517143097369</v>
      </c>
      <c r="V1280" s="16" t="n">
        <v>0.940197872513564</v>
      </c>
      <c r="W1280" s="6" t="s">
        <v>510</v>
      </c>
      <c r="X1280" s="16" t="n">
        <v>0</v>
      </c>
      <c r="Y1280" s="16" t="n">
        <v>0.522361482090268</v>
      </c>
      <c r="Z1280" s="16" t="n">
        <f aca="false">(G1280-E1280)/SQRT(H1280^2/D1280+F1280^2/C1280)</f>
        <v>-0.800161188290638</v>
      </c>
      <c r="AA1280" s="24" t="n">
        <f aca="false">ABS(K1280-Z1280)</f>
        <v>2.50910403565285E-014</v>
      </c>
    </row>
    <row r="1281" customFormat="false" ht="15" hidden="false" customHeight="false" outlineLevel="0" collapsed="false">
      <c r="A1281" s="17" t="n">
        <v>1676</v>
      </c>
      <c r="B1281" s="6" t="s">
        <v>429</v>
      </c>
      <c r="C1281" s="6" t="n">
        <v>93</v>
      </c>
      <c r="D1281" s="6" t="n">
        <v>471</v>
      </c>
      <c r="E1281" s="16" t="n">
        <v>0.336446962048931</v>
      </c>
      <c r="F1281" s="16" t="n">
        <v>0.0390326755060964</v>
      </c>
      <c r="G1281" s="16" t="n">
        <v>0.332950401584561</v>
      </c>
      <c r="H1281" s="16" t="n">
        <v>0.037395433471999</v>
      </c>
      <c r="I1281" s="23" t="n">
        <f aca="false">G1281-E1281</f>
        <v>-0.00349656046436997</v>
      </c>
      <c r="J1281" s="17" t="n">
        <f aca="false">100*(G1281-E1281)/E1281</f>
        <v>-1.03926052506946</v>
      </c>
      <c r="K1281" s="16" t="n">
        <v>-0.794851515132512</v>
      </c>
      <c r="L1281" s="17" t="n">
        <v>127.549053606464</v>
      </c>
      <c r="M1281" s="16" t="n">
        <v>0.428176424075753</v>
      </c>
      <c r="N1281" s="16" t="n">
        <v>0.721867962204131</v>
      </c>
      <c r="O1281" s="6" t="str">
        <f aca="false">IF(N1281&lt;0.05,"Yes","No")</f>
        <v>No</v>
      </c>
      <c r="P1281" s="16" t="n">
        <v>-0.0927010246560196</v>
      </c>
      <c r="Q1281" s="16" t="n">
        <v>0.669197423992984</v>
      </c>
      <c r="R1281" s="16" t="n">
        <v>0.413678257301155</v>
      </c>
      <c r="S1281" s="16" t="n">
        <v>0.249084852429625</v>
      </c>
      <c r="T1281" s="16" t="n">
        <v>-0.0028718538129005</v>
      </c>
      <c r="U1281" s="16" t="n">
        <v>0.676077824722696</v>
      </c>
      <c r="V1281" s="16" t="n">
        <v>0.940197872513564</v>
      </c>
      <c r="W1281" s="6" t="s">
        <v>510</v>
      </c>
      <c r="X1281" s="16" t="n">
        <v>0</v>
      </c>
      <c r="Y1281" s="16" t="n">
        <v>0.522201675684314</v>
      </c>
      <c r="Z1281" s="16" t="n">
        <f aca="false">(G1281-E1281)/SQRT(H1281^2/D1281+F1281^2/C1281)</f>
        <v>-0.7948515151325</v>
      </c>
      <c r="AA1281" s="24" t="n">
        <f aca="false">ABS(K1281-Z1281)</f>
        <v>1.25455201782643E-014</v>
      </c>
    </row>
    <row r="1282" customFormat="false" ht="15" hidden="false" customHeight="false" outlineLevel="0" collapsed="false">
      <c r="A1282" s="17" t="n">
        <v>1677</v>
      </c>
      <c r="B1282" s="6" t="s">
        <v>429</v>
      </c>
      <c r="C1282" s="6" t="n">
        <v>93</v>
      </c>
      <c r="D1282" s="6" t="n">
        <v>471</v>
      </c>
      <c r="E1282" s="16" t="n">
        <v>0.336728505229437</v>
      </c>
      <c r="F1282" s="16" t="n">
        <v>0.039049437780915</v>
      </c>
      <c r="G1282" s="16" t="n">
        <v>0.333256837383957</v>
      </c>
      <c r="H1282" s="16" t="n">
        <v>0.0374098131460062</v>
      </c>
      <c r="I1282" s="23" t="n">
        <f aca="false">G1282-E1282</f>
        <v>-0.00347166784548059</v>
      </c>
      <c r="J1282" s="17" t="n">
        <f aca="false">100*(G1282-E1282)/E1282</f>
        <v>-1.03099909617545</v>
      </c>
      <c r="K1282" s="16" t="n">
        <v>-0.788859495930428</v>
      </c>
      <c r="L1282" s="17" t="n">
        <v>127.54568588125</v>
      </c>
      <c r="M1282" s="16" t="n">
        <v>0.431658003957195</v>
      </c>
      <c r="N1282" s="16" t="n">
        <v>0.722064861715022</v>
      </c>
      <c r="O1282" s="6" t="str">
        <f aca="false">IF(N1282&lt;0.05,"Yes","No")</f>
        <v>No</v>
      </c>
      <c r="P1282" s="16" t="n">
        <v>-0.0920049650004284</v>
      </c>
      <c r="Q1282" s="16" t="n">
        <v>0.659185613220706</v>
      </c>
      <c r="R1282" s="16" t="n">
        <v>0.417191345658801</v>
      </c>
      <c r="S1282" s="16" t="n">
        <v>0.248332334590026</v>
      </c>
      <c r="T1282" s="16" t="n">
        <v>-0.00284729266262307</v>
      </c>
      <c r="U1282" s="16" t="n">
        <v>0.678945823026019</v>
      </c>
      <c r="V1282" s="16" t="n">
        <v>0.940197872513564</v>
      </c>
      <c r="W1282" s="6" t="s">
        <v>510</v>
      </c>
      <c r="X1282" s="16" t="n">
        <v>0</v>
      </c>
      <c r="Y1282" s="16" t="n">
        <v>0.521973380818665</v>
      </c>
      <c r="Z1282" s="16" t="n">
        <f aca="false">(G1282-E1282)/SQRT(H1282^2/D1282+F1282^2/C1282)</f>
        <v>-0.788859495930428</v>
      </c>
      <c r="AA1282" s="24" t="n">
        <f aca="false">ABS(K1282-Z1282)</f>
        <v>0</v>
      </c>
    </row>
    <row r="1283" customFormat="false" ht="15" hidden="false" customHeight="false" outlineLevel="0" collapsed="false">
      <c r="A1283" s="17" t="n">
        <v>1678</v>
      </c>
      <c r="B1283" s="6" t="s">
        <v>429</v>
      </c>
      <c r="C1283" s="6" t="n">
        <v>93</v>
      </c>
      <c r="D1283" s="6" t="n">
        <v>471</v>
      </c>
      <c r="E1283" s="16" t="n">
        <v>0.3370414796055</v>
      </c>
      <c r="F1283" s="16" t="n">
        <v>0.0390700559148787</v>
      </c>
      <c r="G1283" s="16" t="n">
        <v>0.333590882757161</v>
      </c>
      <c r="H1283" s="16" t="n">
        <v>0.0374275175443123</v>
      </c>
      <c r="I1283" s="23" t="n">
        <f aca="false">G1283-E1283</f>
        <v>-0.00345059684833982</v>
      </c>
      <c r="J1283" s="17" t="n">
        <f aca="false">100*(G1283-E1283)/E1283</f>
        <v>-1.02378996566792</v>
      </c>
      <c r="K1283" s="16" t="n">
        <v>-0.783664385627755</v>
      </c>
      <c r="L1283" s="17" t="n">
        <v>127.541581625602</v>
      </c>
      <c r="M1283" s="16" t="n">
        <v>0.434689955761356</v>
      </c>
      <c r="N1283" s="16" t="n">
        <v>0.72310656932273</v>
      </c>
      <c r="O1283" s="6" t="str">
        <f aca="false">IF(N1283&lt;0.05,"Yes","No")</f>
        <v>No</v>
      </c>
      <c r="P1283" s="16" t="n">
        <v>-0.0914024122482202</v>
      </c>
      <c r="Q1283" s="16" t="n">
        <v>0.650579697943217</v>
      </c>
      <c r="R1283" s="16" t="n">
        <v>0.420246687733615</v>
      </c>
      <c r="S1283" s="16" t="n">
        <v>0.247625571638124</v>
      </c>
      <c r="T1283" s="16" t="n">
        <v>-0.00282658851580533</v>
      </c>
      <c r="U1283" s="16" t="n">
        <v>0.68142965236681</v>
      </c>
      <c r="V1283" s="16" t="n">
        <v>0.940197872513564</v>
      </c>
      <c r="W1283" s="6" t="s">
        <v>510</v>
      </c>
      <c r="X1283" s="16" t="n">
        <v>0</v>
      </c>
      <c r="Y1283" s="16" t="n">
        <v>0.521813574412712</v>
      </c>
      <c r="Z1283" s="16" t="n">
        <f aca="false">(G1283-E1283)/SQRT(H1283^2/D1283+F1283^2/C1283)</f>
        <v>-0.783664385627754</v>
      </c>
      <c r="AA1283" s="24" t="n">
        <f aca="false">ABS(K1283-Z1283)</f>
        <v>0</v>
      </c>
    </row>
    <row r="1284" customFormat="false" ht="15" hidden="false" customHeight="false" outlineLevel="0" collapsed="false">
      <c r="A1284" s="17" t="n">
        <v>1679</v>
      </c>
      <c r="B1284" s="6" t="s">
        <v>429</v>
      </c>
      <c r="C1284" s="6" t="n">
        <v>93</v>
      </c>
      <c r="D1284" s="6" t="n">
        <v>471</v>
      </c>
      <c r="E1284" s="16" t="n">
        <v>0.337372473811591</v>
      </c>
      <c r="F1284" s="16" t="n">
        <v>0.0390904665821269</v>
      </c>
      <c r="G1284" s="16" t="n">
        <v>0.333938558105451</v>
      </c>
      <c r="H1284" s="16" t="n">
        <v>0.0374473224407136</v>
      </c>
      <c r="I1284" s="23" t="n">
        <f aca="false">G1284-E1284</f>
        <v>-0.00343391570614005</v>
      </c>
      <c r="J1284" s="17" t="n">
        <f aca="false">100*(G1284-E1284)/E1284</f>
        <v>-1.01784110225239</v>
      </c>
      <c r="K1284" s="16" t="n">
        <v>-0.779467925135217</v>
      </c>
      <c r="L1284" s="17" t="n">
        <v>127.542086983159</v>
      </c>
      <c r="M1284" s="16" t="n">
        <v>0.437148094894992</v>
      </c>
      <c r="N1284" s="16" t="n">
        <v>0.724899879537789</v>
      </c>
      <c r="O1284" s="6" t="str">
        <f aca="false">IF(N1284&lt;0.05,"Yes","No")</f>
        <v>No</v>
      </c>
      <c r="P1284" s="16" t="n">
        <v>-0.0909125487010423</v>
      </c>
      <c r="Q1284" s="16" t="n">
        <v>0.643624930329169</v>
      </c>
      <c r="R1284" s="16" t="n">
        <v>0.422740305898652</v>
      </c>
      <c r="S1284" s="16" t="n">
        <v>0.247461446628418</v>
      </c>
      <c r="T1284" s="16" t="n">
        <v>-0.0028106170759993</v>
      </c>
      <c r="U1284" s="16" t="n">
        <v>0.68341903815196</v>
      </c>
      <c r="V1284" s="16" t="n">
        <v>0.940197872513564</v>
      </c>
      <c r="W1284" s="6" t="s">
        <v>510</v>
      </c>
      <c r="X1284" s="16" t="n">
        <v>0</v>
      </c>
      <c r="Y1284" s="16" t="n">
        <v>0.521608109033628</v>
      </c>
      <c r="Z1284" s="16" t="n">
        <f aca="false">(G1284-E1284)/SQRT(H1284^2/D1284+F1284^2/C1284)</f>
        <v>-0.779467925135229</v>
      </c>
      <c r="AA1284" s="24" t="n">
        <f aca="false">ABS(K1284-Z1284)</f>
        <v>1.26565424807268E-014</v>
      </c>
    </row>
    <row r="1285" customFormat="false" ht="15" hidden="false" customHeight="false" outlineLevel="0" collapsed="false">
      <c r="A1285" s="17" t="n">
        <v>1680</v>
      </c>
      <c r="B1285" s="6" t="s">
        <v>429</v>
      </c>
      <c r="C1285" s="6" t="n">
        <v>93</v>
      </c>
      <c r="D1285" s="6" t="n">
        <v>471</v>
      </c>
      <c r="E1285" s="16" t="n">
        <v>0.337734520435333</v>
      </c>
      <c r="F1285" s="16" t="n">
        <v>0.0391177192363484</v>
      </c>
      <c r="G1285" s="16" t="n">
        <v>0.334322406987476</v>
      </c>
      <c r="H1285" s="16" t="n">
        <v>0.0374723327502014</v>
      </c>
      <c r="I1285" s="23" t="n">
        <f aca="false">G1285-E1285</f>
        <v>-0.00341211344785752</v>
      </c>
      <c r="J1285" s="17" t="n">
        <f aca="false">100*(G1285-E1285)/E1285</f>
        <v>-1.01029454835099</v>
      </c>
      <c r="K1285" s="16" t="n">
        <v>-0.773982889727926</v>
      </c>
      <c r="L1285" s="17" t="n">
        <v>127.53989175327</v>
      </c>
      <c r="M1285" s="16" t="n">
        <v>0.440373245694879</v>
      </c>
      <c r="N1285" s="16" t="n">
        <v>0.725618902876562</v>
      </c>
      <c r="O1285" s="6" t="str">
        <f aca="false">IF(N1285&lt;0.05,"Yes","No")</f>
        <v>No</v>
      </c>
      <c r="P1285" s="16" t="n">
        <v>-0.0902745788599308</v>
      </c>
      <c r="Q1285" s="16" t="n">
        <v>0.63462347604718</v>
      </c>
      <c r="R1285" s="16" t="n">
        <v>0.426000842816239</v>
      </c>
      <c r="S1285" s="16" t="n">
        <v>0.247108472143103</v>
      </c>
      <c r="T1285" s="16" t="n">
        <v>-0.00278935539865977</v>
      </c>
      <c r="U1285" s="16" t="n">
        <v>0.686022583076776</v>
      </c>
      <c r="V1285" s="16" t="n">
        <v>0.940197872513564</v>
      </c>
      <c r="W1285" s="6" t="s">
        <v>510</v>
      </c>
      <c r="X1285" s="16" t="n">
        <v>0</v>
      </c>
      <c r="Y1285" s="16" t="n">
        <v>0.521402643654544</v>
      </c>
      <c r="Z1285" s="16" t="n">
        <f aca="false">(G1285-E1285)/SQRT(H1285^2/D1285+F1285^2/C1285)</f>
        <v>-0.773982889727939</v>
      </c>
      <c r="AA1285" s="24" t="n">
        <f aca="false">ABS(K1285-Z1285)</f>
        <v>1.26565424807268E-014</v>
      </c>
    </row>
    <row r="1286" customFormat="false" ht="15" hidden="false" customHeight="false" outlineLevel="0" collapsed="false">
      <c r="A1286" s="17" t="n">
        <v>1681</v>
      </c>
      <c r="B1286" s="6" t="s">
        <v>429</v>
      </c>
      <c r="C1286" s="6" t="n">
        <v>93</v>
      </c>
      <c r="D1286" s="6" t="n">
        <v>471</v>
      </c>
      <c r="E1286" s="16" t="n">
        <v>0.338127889940816</v>
      </c>
      <c r="F1286" s="16" t="n">
        <v>0.0391508853243855</v>
      </c>
      <c r="G1286" s="16" t="n">
        <v>0.334736261239983</v>
      </c>
      <c r="H1286" s="16" t="n">
        <v>0.0375014958195599</v>
      </c>
      <c r="I1286" s="23" t="n">
        <f aca="false">G1286-E1286</f>
        <v>-0.00339162870083243</v>
      </c>
      <c r="J1286" s="17" t="n">
        <f aca="false">100*(G1286-E1286)/E1286</f>
        <v>-1.00306091326157</v>
      </c>
      <c r="K1286" s="16" t="n">
        <v>-0.76869272298235</v>
      </c>
      <c r="L1286" s="17" t="n">
        <v>127.534676640044</v>
      </c>
      <c r="M1286" s="16" t="n">
        <v>0.443496889008786</v>
      </c>
      <c r="N1286" s="16" t="n">
        <v>0.727390291809102</v>
      </c>
      <c r="O1286" s="6" t="str">
        <f aca="false">IF(N1286&lt;0.05,"Yes","No")</f>
        <v>No</v>
      </c>
      <c r="P1286" s="16" t="n">
        <v>-0.0896617352376673</v>
      </c>
      <c r="Q1286" s="16" t="n">
        <v>0.626036234441094</v>
      </c>
      <c r="R1286" s="16" t="n">
        <v>0.429146775536783</v>
      </c>
      <c r="S1286" s="16" t="n">
        <v>0.246690594400069</v>
      </c>
      <c r="T1286" s="16" t="n">
        <v>-0.00276956898964491</v>
      </c>
      <c r="U1286" s="16" t="n">
        <v>0.688507626008411</v>
      </c>
      <c r="V1286" s="16" t="n">
        <v>0.940197872513564</v>
      </c>
      <c r="W1286" s="6" t="s">
        <v>510</v>
      </c>
      <c r="X1286" s="16" t="n">
        <v>0</v>
      </c>
      <c r="Y1286" s="16" t="n">
        <v>0.521105860329201</v>
      </c>
      <c r="Z1286" s="16" t="n">
        <f aca="false">(G1286-E1286)/SQRT(H1286^2/D1286+F1286^2/C1286)</f>
        <v>-0.768692722982375</v>
      </c>
      <c r="AA1286" s="24" t="n">
        <f aca="false">ABS(K1286-Z1286)</f>
        <v>2.52020626589911E-014</v>
      </c>
    </row>
    <row r="1287" customFormat="false" ht="15" hidden="false" customHeight="false" outlineLevel="0" collapsed="false">
      <c r="A1287" s="17" t="n">
        <v>1682</v>
      </c>
      <c r="B1287" s="6" t="s">
        <v>429</v>
      </c>
      <c r="C1287" s="6" t="n">
        <v>93</v>
      </c>
      <c r="D1287" s="6" t="n">
        <v>471</v>
      </c>
      <c r="E1287" s="16" t="n">
        <v>0.338541452282219</v>
      </c>
      <c r="F1287" s="16" t="n">
        <v>0.039187691830145</v>
      </c>
      <c r="G1287" s="16" t="n">
        <v>0.335175504065623</v>
      </c>
      <c r="H1287" s="16" t="n">
        <v>0.0375348402357747</v>
      </c>
      <c r="I1287" s="23" t="n">
        <f aca="false">G1287-E1287</f>
        <v>-0.00336594821659547</v>
      </c>
      <c r="J1287" s="17" t="n">
        <f aca="false">100*(G1287-E1287)/E1287</f>
        <v>-0.994249948980993</v>
      </c>
      <c r="K1287" s="16" t="n">
        <v>-0.762161827258667</v>
      </c>
      <c r="L1287" s="17" t="n">
        <v>127.530858178298</v>
      </c>
      <c r="M1287" s="16" t="n">
        <v>0.447370713794019</v>
      </c>
      <c r="N1287" s="16" t="n">
        <v>0.728160754374818</v>
      </c>
      <c r="O1287" s="6" t="str">
        <f aca="false">IF(N1287&lt;0.05,"Yes","No")</f>
        <v>No</v>
      </c>
      <c r="P1287" s="16" t="n">
        <v>-0.0889029963352446</v>
      </c>
      <c r="Q1287" s="16" t="n">
        <v>0.615485729903215</v>
      </c>
      <c r="R1287" s="16" t="n">
        <v>0.43306033632622</v>
      </c>
      <c r="S1287" s="16" t="n">
        <v>0.246286533484895</v>
      </c>
      <c r="T1287" s="16" t="n">
        <v>-0.00274415645985868</v>
      </c>
      <c r="U1287" s="16" t="n">
        <v>0.691622779103809</v>
      </c>
      <c r="V1287" s="16" t="n">
        <v>0.940197872513564</v>
      </c>
      <c r="W1287" s="6" t="s">
        <v>510</v>
      </c>
      <c r="X1287" s="16" t="n">
        <v>0</v>
      </c>
      <c r="Y1287" s="16" t="n">
        <v>0.520900394950118</v>
      </c>
      <c r="Z1287" s="16" t="n">
        <f aca="false">(G1287-E1287)/SQRT(H1287^2/D1287+F1287^2/C1287)</f>
        <v>-0.762161827258642</v>
      </c>
      <c r="AA1287" s="24" t="n">
        <f aca="false">ABS(K1287-Z1287)</f>
        <v>2.4980018054066E-014</v>
      </c>
    </row>
    <row r="1288" customFormat="false" ht="15" hidden="false" customHeight="false" outlineLevel="0" collapsed="false">
      <c r="A1288" s="17" t="n">
        <v>1683</v>
      </c>
      <c r="B1288" s="6" t="s">
        <v>429</v>
      </c>
      <c r="C1288" s="6" t="n">
        <v>93</v>
      </c>
      <c r="D1288" s="6" t="n">
        <v>471</v>
      </c>
      <c r="E1288" s="16" t="n">
        <v>0.338988979016581</v>
      </c>
      <c r="F1288" s="16" t="n">
        <v>0.0392300417160244</v>
      </c>
      <c r="G1288" s="16" t="n">
        <v>0.335653758447641</v>
      </c>
      <c r="H1288" s="16" t="n">
        <v>0.0375744249165936</v>
      </c>
      <c r="I1288" s="23" t="n">
        <f aca="false">G1288-E1288</f>
        <v>-0.00333522056893992</v>
      </c>
      <c r="J1288" s="17" t="n">
        <f aca="false">100*(G1288-E1288)/E1288</f>
        <v>-0.983872861771352</v>
      </c>
      <c r="K1288" s="16" t="n">
        <v>-0.754391824334277</v>
      </c>
      <c r="L1288" s="17" t="n">
        <v>127.5289047104</v>
      </c>
      <c r="M1288" s="16" t="n">
        <v>0.45200474654742</v>
      </c>
      <c r="N1288" s="16" t="n">
        <v>0.728160754374818</v>
      </c>
      <c r="O1288" s="6" t="str">
        <f aca="false">IF(N1288&lt;0.05,"Yes","No")</f>
        <v>No</v>
      </c>
      <c r="P1288" s="16" t="n">
        <v>-0.0879981958336933</v>
      </c>
      <c r="Q1288" s="16" t="n">
        <v>0.603021404349788</v>
      </c>
      <c r="R1288" s="16" t="n">
        <v>0.437754237738218</v>
      </c>
      <c r="S1288" s="16" t="n">
        <v>0.245837390085336</v>
      </c>
      <c r="T1288" s="16" t="n">
        <v>-0.00271333949964342</v>
      </c>
      <c r="U1288" s="16" t="n">
        <v>0.695368674304784</v>
      </c>
      <c r="V1288" s="16" t="n">
        <v>0.940197872513564</v>
      </c>
      <c r="W1288" s="6" t="s">
        <v>510</v>
      </c>
      <c r="X1288" s="16" t="n">
        <v>0</v>
      </c>
      <c r="Y1288" s="16" t="n">
        <v>0.520763418030729</v>
      </c>
      <c r="Z1288" s="16" t="n">
        <f aca="false">(G1288-E1288)/SQRT(H1288^2/D1288+F1288^2/C1288)</f>
        <v>-0.75439182433429</v>
      </c>
      <c r="AA1288" s="24" t="n">
        <f aca="false">ABS(K1288-Z1288)</f>
        <v>1.25455201782643E-014</v>
      </c>
    </row>
    <row r="1289" customFormat="false" ht="15" hidden="false" customHeight="false" outlineLevel="0" collapsed="false">
      <c r="A1289" s="17" t="n">
        <v>1684</v>
      </c>
      <c r="B1289" s="6" t="s">
        <v>429</v>
      </c>
      <c r="C1289" s="6" t="n">
        <v>93</v>
      </c>
      <c r="D1289" s="6" t="n">
        <v>471</v>
      </c>
      <c r="E1289" s="16" t="n">
        <v>0.339447864281234</v>
      </c>
      <c r="F1289" s="16" t="n">
        <v>0.0392751144628535</v>
      </c>
      <c r="G1289" s="16" t="n">
        <v>0.336144967633448</v>
      </c>
      <c r="H1289" s="16" t="n">
        <v>0.0376155199712728</v>
      </c>
      <c r="I1289" s="23" t="n">
        <f aca="false">G1289-E1289</f>
        <v>-0.0033028966477861</v>
      </c>
      <c r="J1289" s="17" t="n">
        <f aca="false">100*(G1289-E1289)/E1289</f>
        <v>-0.973020306013662</v>
      </c>
      <c r="K1289" s="16" t="n">
        <v>-0.746229445730567</v>
      </c>
      <c r="L1289" s="17" t="n">
        <v>127.524768187217</v>
      </c>
      <c r="M1289" s="16" t="n">
        <v>0.4569022517687</v>
      </c>
      <c r="N1289" s="16" t="n">
        <v>0.728160754374818</v>
      </c>
      <c r="O1289" s="6" t="str">
        <f aca="false">IF(N1289&lt;0.05,"Yes","No")</f>
        <v>No</v>
      </c>
      <c r="P1289" s="16" t="n">
        <v>-0.0870492934987304</v>
      </c>
      <c r="Q1289" s="16" t="n">
        <v>0.590086518726239</v>
      </c>
      <c r="R1289" s="16" t="n">
        <v>0.442708312566667</v>
      </c>
      <c r="S1289" s="16" t="n">
        <v>0.245455896137475</v>
      </c>
      <c r="T1289" s="16" t="n">
        <v>-0.00268112112151286</v>
      </c>
      <c r="U1289" s="16" t="n">
        <v>0.699265989968965</v>
      </c>
      <c r="V1289" s="16" t="n">
        <v>0.940197872513564</v>
      </c>
      <c r="W1289" s="6" t="s">
        <v>510</v>
      </c>
      <c r="X1289" s="16" t="n">
        <v>0</v>
      </c>
      <c r="Y1289" s="16" t="n">
        <v>0.52048946419195</v>
      </c>
      <c r="Z1289" s="16" t="n">
        <f aca="false">(G1289-E1289)/SQRT(H1289^2/D1289+F1289^2/C1289)</f>
        <v>-0.746229445730567</v>
      </c>
      <c r="AA1289" s="24" t="n">
        <f aca="false">ABS(K1289-Z1289)</f>
        <v>0</v>
      </c>
    </row>
    <row r="1290" customFormat="false" ht="15" hidden="false" customHeight="false" outlineLevel="0" collapsed="false">
      <c r="A1290" s="17" t="n">
        <v>1685</v>
      </c>
      <c r="B1290" s="6" t="s">
        <v>429</v>
      </c>
      <c r="C1290" s="6" t="n">
        <v>93</v>
      </c>
      <c r="D1290" s="6" t="n">
        <v>471</v>
      </c>
      <c r="E1290" s="16" t="n">
        <v>0.339936101949343</v>
      </c>
      <c r="F1290" s="16" t="n">
        <v>0.0393234654220509</v>
      </c>
      <c r="G1290" s="16" t="n">
        <v>0.336671922933271</v>
      </c>
      <c r="H1290" s="16" t="n">
        <v>0.0376602011079591</v>
      </c>
      <c r="I1290" s="23" t="n">
        <f aca="false">G1290-E1290</f>
        <v>-0.00326417901607229</v>
      </c>
      <c r="J1290" s="17" t="n">
        <f aca="false">100*(G1290-E1290)/E1290</f>
        <v>-0.960233113621663</v>
      </c>
      <c r="K1290" s="16" t="n">
        <v>-0.736579993627159</v>
      </c>
      <c r="L1290" s="17" t="n">
        <v>127.521530258609</v>
      </c>
      <c r="M1290" s="16" t="n">
        <v>0.462730713841377</v>
      </c>
      <c r="N1290" s="16" t="n">
        <v>0.728160754374818</v>
      </c>
      <c r="O1290" s="6" t="str">
        <f aca="false">IF(N1290&lt;0.05,"Yes","No")</f>
        <v>No</v>
      </c>
      <c r="P1290" s="16" t="n">
        <v>-0.0859261534244507</v>
      </c>
      <c r="Q1290" s="16" t="n">
        <v>0.574957750268774</v>
      </c>
      <c r="R1290" s="16" t="n">
        <v>0.44861338819328</v>
      </c>
      <c r="S1290" s="16" t="n">
        <v>0.245258382433973</v>
      </c>
      <c r="T1290" s="16" t="n">
        <v>-0.00264232499951898</v>
      </c>
      <c r="U1290" s="16" t="n">
        <v>0.703885273487718</v>
      </c>
      <c r="V1290" s="16" t="n">
        <v>0.940197872513564</v>
      </c>
      <c r="W1290" s="6" t="s">
        <v>510</v>
      </c>
      <c r="X1290" s="16" t="n">
        <v>0</v>
      </c>
      <c r="Y1290" s="16" t="n">
        <v>0.520192680866607</v>
      </c>
      <c r="Z1290" s="16" t="n">
        <f aca="false">(G1290-E1290)/SQRT(H1290^2/D1290+F1290^2/C1290)</f>
        <v>-0.736579993627146</v>
      </c>
      <c r="AA1290" s="24" t="n">
        <f aca="false">ABS(K1290-Z1290)</f>
        <v>1.25455201782643E-014</v>
      </c>
    </row>
    <row r="1291" customFormat="false" ht="15" hidden="false" customHeight="false" outlineLevel="0" collapsed="false">
      <c r="A1291" s="17" t="n">
        <v>1686</v>
      </c>
      <c r="B1291" s="6" t="s">
        <v>429</v>
      </c>
      <c r="C1291" s="6" t="n">
        <v>93</v>
      </c>
      <c r="D1291" s="6" t="n">
        <v>471</v>
      </c>
      <c r="E1291" s="16" t="n">
        <v>0.340424506254094</v>
      </c>
      <c r="F1291" s="16" t="n">
        <v>0.0393762627948407</v>
      </c>
      <c r="G1291" s="16" t="n">
        <v>0.337193430988652</v>
      </c>
      <c r="H1291" s="16" t="n">
        <v>0.0377076649910891</v>
      </c>
      <c r="I1291" s="23" t="n">
        <f aca="false">G1291-E1291</f>
        <v>-0.00323107526544159</v>
      </c>
      <c r="J1291" s="17" t="n">
        <f aca="false">100*(G1291-E1291)/E1291</f>
        <v>-0.949131218840604</v>
      </c>
      <c r="K1291" s="16" t="n">
        <v>-0.728141506676047</v>
      </c>
      <c r="L1291" s="17" t="n">
        <v>127.515367922983</v>
      </c>
      <c r="M1291" s="16" t="n">
        <v>0.467861968089877</v>
      </c>
      <c r="N1291" s="16" t="n">
        <v>0.728579292583597</v>
      </c>
      <c r="O1291" s="6" t="str">
        <f aca="false">IF(N1291&lt;0.05,"Yes","No")</f>
        <v>No</v>
      </c>
      <c r="P1291" s="16" t="n">
        <v>-0.0849464416141599</v>
      </c>
      <c r="Q1291" s="16" t="n">
        <v>0.561921402129168</v>
      </c>
      <c r="R1291" s="16" t="n">
        <v>0.45380078012003</v>
      </c>
      <c r="S1291" s="16" t="n">
        <v>0.244743300949974</v>
      </c>
      <c r="T1291" s="16" t="n">
        <v>-0.002609230198752</v>
      </c>
      <c r="U1291" s="16" t="n">
        <v>0.707915797167106</v>
      </c>
      <c r="V1291" s="16" t="n">
        <v>0.940197872513564</v>
      </c>
      <c r="W1291" s="6" t="s">
        <v>510</v>
      </c>
      <c r="X1291" s="16" t="n">
        <v>0</v>
      </c>
      <c r="Y1291" s="16" t="n">
        <v>0.520010044974089</v>
      </c>
      <c r="Z1291" s="16" t="n">
        <f aca="false">(G1291-E1291)/SQRT(H1291^2/D1291+F1291^2/C1291)</f>
        <v>-0.728141506676035</v>
      </c>
      <c r="AA1291" s="24" t="n">
        <f aca="false">ABS(K1291-Z1291)</f>
        <v>1.25455201782643E-014</v>
      </c>
    </row>
    <row r="1292" customFormat="false" ht="15" hidden="false" customHeight="false" outlineLevel="0" collapsed="false">
      <c r="A1292" s="17" t="n">
        <v>1687</v>
      </c>
      <c r="B1292" s="6" t="s">
        <v>429</v>
      </c>
      <c r="C1292" s="6" t="n">
        <v>93</v>
      </c>
      <c r="D1292" s="6" t="n">
        <v>471</v>
      </c>
      <c r="E1292" s="16" t="n">
        <v>0.340934960752405</v>
      </c>
      <c r="F1292" s="16" t="n">
        <v>0.0394366580075391</v>
      </c>
      <c r="G1292" s="16" t="n">
        <v>0.337734796470644</v>
      </c>
      <c r="H1292" s="16" t="n">
        <v>0.037759152752975</v>
      </c>
      <c r="I1292" s="23" t="n">
        <f aca="false">G1292-E1292</f>
        <v>-0.00320016428176112</v>
      </c>
      <c r="J1292" s="17" t="n">
        <f aca="false">100*(G1292-E1292)/E1292</f>
        <v>-0.938643627130147</v>
      </c>
      <c r="K1292" s="16" t="n">
        <v>-0.720089650402738</v>
      </c>
      <c r="L1292" s="17" t="n">
        <v>127.502771220756</v>
      </c>
      <c r="M1292" s="16" t="n">
        <v>0.472787784296356</v>
      </c>
      <c r="N1292" s="16" t="n">
        <v>0.730374924555214</v>
      </c>
      <c r="O1292" s="6" t="str">
        <f aca="false">IF(N1292&lt;0.05,"Yes","No")</f>
        <v>No</v>
      </c>
      <c r="P1292" s="16" t="n">
        <v>-0.0840165694854496</v>
      </c>
      <c r="Q1292" s="16" t="n">
        <v>0.549686512313214</v>
      </c>
      <c r="R1292" s="16" t="n">
        <v>0.458755504652779</v>
      </c>
      <c r="S1292" s="16" t="n">
        <v>0.24391239815692</v>
      </c>
      <c r="T1292" s="16" t="n">
        <v>-0.0025784461615667</v>
      </c>
      <c r="U1292" s="16" t="n">
        <v>0.71173211147739</v>
      </c>
      <c r="V1292" s="16" t="n">
        <v>0.940197872513564</v>
      </c>
      <c r="W1292" s="6" t="s">
        <v>510</v>
      </c>
      <c r="X1292" s="16" t="n">
        <v>0</v>
      </c>
      <c r="Y1292" s="16" t="n">
        <v>0.51973609113531</v>
      </c>
      <c r="Z1292" s="16" t="n">
        <f aca="false">(G1292-E1292)/SQRT(H1292^2/D1292+F1292^2/C1292)</f>
        <v>-0.720089650402751</v>
      </c>
      <c r="AA1292" s="24" t="n">
        <f aca="false">ABS(K1292-Z1292)</f>
        <v>1.23234755733392E-014</v>
      </c>
    </row>
    <row r="1293" customFormat="false" ht="15" hidden="false" customHeight="false" outlineLevel="0" collapsed="false">
      <c r="A1293" s="17" t="n">
        <v>1688</v>
      </c>
      <c r="B1293" s="6" t="s">
        <v>429</v>
      </c>
      <c r="C1293" s="6" t="n">
        <v>93</v>
      </c>
      <c r="D1293" s="6" t="n">
        <v>471</v>
      </c>
      <c r="E1293" s="16" t="n">
        <v>0.341436642472462</v>
      </c>
      <c r="F1293" s="16" t="n">
        <v>0.0394952961373464</v>
      </c>
      <c r="G1293" s="16" t="n">
        <v>0.338271854061736</v>
      </c>
      <c r="H1293" s="16" t="n">
        <v>0.0378112334592414</v>
      </c>
      <c r="I1293" s="23" t="n">
        <f aca="false">G1293-E1293</f>
        <v>-0.00316478841072582</v>
      </c>
      <c r="J1293" s="17" t="n">
        <f aca="false">100*(G1293-E1293)/E1293</f>
        <v>-0.926903564833721</v>
      </c>
      <c r="K1293" s="16" t="n">
        <v>-0.71108391778355</v>
      </c>
      <c r="L1293" s="17" t="n">
        <v>127.494721960246</v>
      </c>
      <c r="M1293" s="16" t="n">
        <v>0.478331133718298</v>
      </c>
      <c r="N1293" s="16" t="n">
        <v>0.73224223134878</v>
      </c>
      <c r="O1293" s="6" t="str">
        <f aca="false">IF(N1293&lt;0.05,"Yes","No")</f>
        <v>No</v>
      </c>
      <c r="P1293" s="16" t="n">
        <v>-0.0829718044071636</v>
      </c>
      <c r="Q1293" s="16" t="n">
        <v>0.53610056034961</v>
      </c>
      <c r="R1293" s="16" t="n">
        <v>0.464358515171862</v>
      </c>
      <c r="S1293" s="16" t="n">
        <v>0.243230304333162</v>
      </c>
      <c r="T1293" s="16" t="n">
        <v>-0.00254318022039831</v>
      </c>
      <c r="U1293" s="16" t="n">
        <v>0.716010289396704</v>
      </c>
      <c r="V1293" s="16" t="n">
        <v>0.940197872513564</v>
      </c>
      <c r="W1293" s="6" t="s">
        <v>510</v>
      </c>
      <c r="X1293" s="16" t="n">
        <v>0</v>
      </c>
      <c r="Y1293" s="16" t="n">
        <v>0.519393648836838</v>
      </c>
      <c r="Z1293" s="16" t="n">
        <f aca="false">(G1293-E1293)/SQRT(H1293^2/D1293+F1293^2/C1293)</f>
        <v>-0.71108391778355</v>
      </c>
      <c r="AA1293" s="24" t="n">
        <f aca="false">ABS(K1293-Z1293)</f>
        <v>0</v>
      </c>
    </row>
    <row r="1294" customFormat="false" ht="15" hidden="false" customHeight="false" outlineLevel="0" collapsed="false">
      <c r="A1294" s="17" t="n">
        <v>1689</v>
      </c>
      <c r="B1294" s="6" t="s">
        <v>429</v>
      </c>
      <c r="C1294" s="6" t="n">
        <v>93</v>
      </c>
      <c r="D1294" s="6" t="n">
        <v>471</v>
      </c>
      <c r="E1294" s="16" t="n">
        <v>0.341943586705833</v>
      </c>
      <c r="F1294" s="16" t="n">
        <v>0.0395581761787059</v>
      </c>
      <c r="G1294" s="16" t="n">
        <v>0.338814047111827</v>
      </c>
      <c r="H1294" s="16" t="n">
        <v>0.0378677378112432</v>
      </c>
      <c r="I1294" s="23" t="n">
        <f aca="false">G1294-E1294</f>
        <v>-0.0031295395940063</v>
      </c>
      <c r="J1294" s="17" t="n">
        <f aca="false">100*(G1294-E1294)/E1294</f>
        <v>-0.915221023489637</v>
      </c>
      <c r="K1294" s="16" t="n">
        <v>-0.702056773497266</v>
      </c>
      <c r="L1294" s="17" t="n">
        <v>127.487415509237</v>
      </c>
      <c r="M1294" s="16" t="n">
        <v>0.483923529935605</v>
      </c>
      <c r="N1294" s="16" t="n">
        <v>0.736132441784118</v>
      </c>
      <c r="O1294" s="6" t="str">
        <f aca="false">IF(N1294&lt;0.05,"Yes","No")</f>
        <v>No</v>
      </c>
      <c r="P1294" s="16" t="n">
        <v>-0.0819238459675699</v>
      </c>
      <c r="Q1294" s="16" t="n">
        <v>0.522643864055628</v>
      </c>
      <c r="R1294" s="16" t="n">
        <v>0.470016807645032</v>
      </c>
      <c r="S1294" s="16" t="n">
        <v>0.242311089829827</v>
      </c>
      <c r="T1294" s="16" t="n">
        <v>-0.00250802926353392</v>
      </c>
      <c r="U1294" s="16" t="n">
        <v>0.720294585123301</v>
      </c>
      <c r="V1294" s="16" t="n">
        <v>0.940197872513564</v>
      </c>
      <c r="W1294" s="6" t="s">
        <v>510</v>
      </c>
      <c r="X1294" s="16" t="n">
        <v>0</v>
      </c>
      <c r="Y1294" s="16" t="n">
        <v>0.519142524484624</v>
      </c>
      <c r="Z1294" s="16" t="n">
        <f aca="false">(G1294-E1294)/SQRT(H1294^2/D1294+F1294^2/C1294)</f>
        <v>-0.702056773497278</v>
      </c>
      <c r="AA1294" s="24" t="n">
        <f aca="false">ABS(K1294-Z1294)</f>
        <v>1.25455201782643E-014</v>
      </c>
    </row>
    <row r="1295" customFormat="false" ht="15" hidden="false" customHeight="false" outlineLevel="0" collapsed="false">
      <c r="A1295" s="17" t="n">
        <v>1690</v>
      </c>
      <c r="B1295" s="6" t="s">
        <v>429</v>
      </c>
      <c r="C1295" s="6" t="n">
        <v>93</v>
      </c>
      <c r="D1295" s="6" t="n">
        <v>471</v>
      </c>
      <c r="E1295" s="16" t="n">
        <v>0.342440499092943</v>
      </c>
      <c r="F1295" s="16" t="n">
        <v>0.0396184537297735</v>
      </c>
      <c r="G1295" s="16" t="n">
        <v>0.33934612072324</v>
      </c>
      <c r="H1295" s="16" t="n">
        <v>0.0379220693017139</v>
      </c>
      <c r="I1295" s="23" t="n">
        <f aca="false">G1295-E1295</f>
        <v>-0.0030943783697025</v>
      </c>
      <c r="J1295" s="17" t="n">
        <f aca="false">100*(G1295-E1295)/E1295</f>
        <v>-0.903625119662802</v>
      </c>
      <c r="K1295" s="16" t="n">
        <v>-0.693122268056651</v>
      </c>
      <c r="L1295" s="17" t="n">
        <v>127.48076126288</v>
      </c>
      <c r="M1295" s="16" t="n">
        <v>0.489493676234549</v>
      </c>
      <c r="N1295" s="16" t="n">
        <v>0.739463755712295</v>
      </c>
      <c r="O1295" s="6" t="str">
        <f aca="false">IF(N1295&lt;0.05,"Yes","No")</f>
        <v>No</v>
      </c>
      <c r="P1295" s="16" t="n">
        <v>-0.080886089324536</v>
      </c>
      <c r="Q1295" s="16" t="n">
        <v>0.50948672038037</v>
      </c>
      <c r="R1295" s="16" t="n">
        <v>0.475657452688564</v>
      </c>
      <c r="S1295" s="16" t="n">
        <v>0.241574046808942</v>
      </c>
      <c r="T1295" s="16" t="n">
        <v>-0.00247281593278489</v>
      </c>
      <c r="U1295" s="16" t="n">
        <v>0.724561519423739</v>
      </c>
      <c r="V1295" s="16" t="n">
        <v>0.940197872513564</v>
      </c>
      <c r="W1295" s="6" t="s">
        <v>510</v>
      </c>
      <c r="X1295" s="16" t="n">
        <v>0</v>
      </c>
      <c r="Y1295" s="16" t="n">
        <v>0.518800082186152</v>
      </c>
      <c r="Z1295" s="16" t="n">
        <f aca="false">(G1295-E1295)/SQRT(H1295^2/D1295+F1295^2/C1295)</f>
        <v>-0.693122268056651</v>
      </c>
      <c r="AA1295" s="24" t="n">
        <f aca="false">ABS(K1295-Z1295)</f>
        <v>0</v>
      </c>
    </row>
    <row r="1296" customFormat="false" ht="15" hidden="false" customHeight="false" outlineLevel="0" collapsed="false">
      <c r="A1296" s="17" t="n">
        <v>1691</v>
      </c>
      <c r="B1296" s="6" t="s">
        <v>429</v>
      </c>
      <c r="C1296" s="6" t="n">
        <v>93</v>
      </c>
      <c r="D1296" s="6" t="n">
        <v>471</v>
      </c>
      <c r="E1296" s="16" t="n">
        <v>0.342930491893522</v>
      </c>
      <c r="F1296" s="16" t="n">
        <v>0.0396751408770501</v>
      </c>
      <c r="G1296" s="16" t="n">
        <v>0.339875352547174</v>
      </c>
      <c r="H1296" s="16" t="n">
        <v>0.0379747429696371</v>
      </c>
      <c r="I1296" s="23" t="n">
        <f aca="false">G1296-E1296</f>
        <v>-0.00305513934634838</v>
      </c>
      <c r="J1296" s="17" t="n">
        <f aca="false">100*(G1296-E1296)/E1296</f>
        <v>-0.890891716708872</v>
      </c>
      <c r="K1296" s="16" t="n">
        <v>-0.683359570843302</v>
      </c>
      <c r="L1296" s="17" t="n">
        <v>127.477634055307</v>
      </c>
      <c r="M1296" s="16" t="n">
        <v>0.495619822891012</v>
      </c>
      <c r="N1296" s="16" t="n">
        <v>0.743199254317888</v>
      </c>
      <c r="O1296" s="6" t="str">
        <f aca="false">IF(N1296&lt;0.05,"Yes","No")</f>
        <v>No</v>
      </c>
      <c r="P1296" s="16" t="n">
        <v>-0.0797490349702692</v>
      </c>
      <c r="Q1296" s="16" t="n">
        <v>0.495263205525632</v>
      </c>
      <c r="R1296" s="16" t="n">
        <v>0.481880321245869</v>
      </c>
      <c r="S1296" s="16" t="n">
        <v>0.241106630630092</v>
      </c>
      <c r="T1296" s="16" t="n">
        <v>-0.00243363962828085</v>
      </c>
      <c r="U1296" s="16" t="n">
        <v>0.72922378512145</v>
      </c>
      <c r="V1296" s="16" t="n">
        <v>0.940197872513564</v>
      </c>
      <c r="W1296" s="6" t="s">
        <v>510</v>
      </c>
      <c r="X1296" s="16" t="n">
        <v>0</v>
      </c>
      <c r="Y1296" s="16" t="n">
        <v>0.518663105266763</v>
      </c>
      <c r="Z1296" s="16" t="n">
        <f aca="false">(G1296-E1296)/SQRT(H1296^2/D1296+F1296^2/C1296)</f>
        <v>-0.683359570843289</v>
      </c>
      <c r="AA1296" s="24" t="n">
        <f aca="false">ABS(K1296-Z1296)</f>
        <v>1.24344978758018E-014</v>
      </c>
    </row>
    <row r="1297" customFormat="false" ht="15" hidden="false" customHeight="false" outlineLevel="0" collapsed="false">
      <c r="A1297" s="17" t="n">
        <v>1692</v>
      </c>
      <c r="B1297" s="6" t="s">
        <v>429</v>
      </c>
      <c r="C1297" s="6" t="n">
        <v>93</v>
      </c>
      <c r="D1297" s="6" t="n">
        <v>471</v>
      </c>
      <c r="E1297" s="16" t="n">
        <v>0.343418896518728</v>
      </c>
      <c r="F1297" s="16" t="n">
        <v>0.0397343789323253</v>
      </c>
      <c r="G1297" s="16" t="n">
        <v>0.340401270460424</v>
      </c>
      <c r="H1297" s="16" t="n">
        <v>0.0380301192577322</v>
      </c>
      <c r="I1297" s="23" t="n">
        <f aca="false">G1297-E1297</f>
        <v>-0.00301762605830341</v>
      </c>
      <c r="J1297" s="17" t="n">
        <f aca="false">100*(G1297-E1297)/E1297</f>
        <v>-0.878701227245616</v>
      </c>
      <c r="K1297" s="16" t="n">
        <v>-0.673966083463227</v>
      </c>
      <c r="L1297" s="17" t="n">
        <v>127.475029947539</v>
      </c>
      <c r="M1297" s="16" t="n">
        <v>0.501553158402071</v>
      </c>
      <c r="N1297" s="16" t="n">
        <v>0.748324103512373</v>
      </c>
      <c r="O1297" s="6" t="str">
        <f aca="false">IF(N1297&lt;0.05,"Yes","No")</f>
        <v>No</v>
      </c>
      <c r="P1297" s="16" t="n">
        <v>-0.0786546368739052</v>
      </c>
      <c r="Q1297" s="16" t="n">
        <v>0.481763454318515</v>
      </c>
      <c r="R1297" s="16" t="n">
        <v>0.487911428984637</v>
      </c>
      <c r="S1297" s="16" t="n">
        <v>0.24057743321587</v>
      </c>
      <c r="T1297" s="16" t="n">
        <v>-0.00239608422490468</v>
      </c>
      <c r="U1297" s="16" t="n">
        <v>0.733720554261887</v>
      </c>
      <c r="V1297" s="16" t="n">
        <v>0.940197872513564</v>
      </c>
      <c r="W1297" s="6" t="s">
        <v>510</v>
      </c>
      <c r="X1297" s="16" t="n">
        <v>0</v>
      </c>
      <c r="Y1297" s="16" t="n">
        <v>0.518434810401114</v>
      </c>
      <c r="Z1297" s="16" t="n">
        <f aca="false">(G1297-E1297)/SQRT(H1297^2/D1297+F1297^2/C1297)</f>
        <v>-0.673966083463228</v>
      </c>
      <c r="AA1297" s="24" t="n">
        <f aca="false">ABS(K1297-Z1297)</f>
        <v>0</v>
      </c>
    </row>
    <row r="1298" customFormat="false" ht="15" hidden="false" customHeight="false" outlineLevel="0" collapsed="false">
      <c r="A1298" s="17" t="n">
        <v>1693</v>
      </c>
      <c r="B1298" s="6" t="s">
        <v>429</v>
      </c>
      <c r="C1298" s="6" t="n">
        <v>93</v>
      </c>
      <c r="D1298" s="6" t="n">
        <v>471</v>
      </c>
      <c r="E1298" s="16" t="n">
        <v>0.343897264490845</v>
      </c>
      <c r="F1298" s="16" t="n">
        <v>0.0397932302711557</v>
      </c>
      <c r="G1298" s="16" t="n">
        <v>0.340912557236708</v>
      </c>
      <c r="H1298" s="16" t="n">
        <v>0.038085178931577</v>
      </c>
      <c r="I1298" s="23" t="n">
        <f aca="false">G1298-E1298</f>
        <v>-0.00298470725413752</v>
      </c>
      <c r="J1298" s="17" t="n">
        <f aca="false">100*(G1298-E1298)/E1298</f>
        <v>-0.867906657692234</v>
      </c>
      <c r="K1298" s="16" t="n">
        <v>-0.665631412986137</v>
      </c>
      <c r="L1298" s="17" t="n">
        <v>127.472538853026</v>
      </c>
      <c r="M1298" s="16" t="n">
        <v>0.506849394305966</v>
      </c>
      <c r="N1298" s="16" t="n">
        <v>0.751510640392968</v>
      </c>
      <c r="O1298" s="6" t="str">
        <f aca="false">IF(N1298&lt;0.05,"Yes","No")</f>
        <v>No</v>
      </c>
      <c r="P1298" s="16" t="n">
        <v>-0.0776836803300325</v>
      </c>
      <c r="Q1298" s="16" t="n">
        <v>0.469942557747548</v>
      </c>
      <c r="R1298" s="16" t="n">
        <v>0.493296263033375</v>
      </c>
      <c r="S1298" s="16" t="n">
        <v>0.240185022296459</v>
      </c>
      <c r="T1298" s="16" t="n">
        <v>-0.00236300146941248</v>
      </c>
      <c r="U1298" s="16" t="n">
        <v>0.737730258626391</v>
      </c>
      <c r="V1298" s="16" t="n">
        <v>0.940197872513564</v>
      </c>
      <c r="W1298" s="6" t="s">
        <v>510</v>
      </c>
      <c r="X1298" s="16" t="n">
        <v>0</v>
      </c>
      <c r="Y1298" s="16" t="n">
        <v>0.518206515535466</v>
      </c>
      <c r="Z1298" s="16" t="n">
        <f aca="false">(G1298-E1298)/SQRT(H1298^2/D1298+F1298^2/C1298)</f>
        <v>-0.665631412986137</v>
      </c>
      <c r="AA1298" s="24" t="n">
        <f aca="false">ABS(K1298-Z1298)</f>
        <v>0</v>
      </c>
    </row>
    <row r="1299" customFormat="false" ht="15" hidden="false" customHeight="false" outlineLevel="0" collapsed="false">
      <c r="A1299" s="17" t="n">
        <v>1694</v>
      </c>
      <c r="B1299" s="6" t="s">
        <v>429</v>
      </c>
      <c r="C1299" s="6" t="n">
        <v>93</v>
      </c>
      <c r="D1299" s="6" t="n">
        <v>471</v>
      </c>
      <c r="E1299" s="16" t="n">
        <v>0.344382460719796</v>
      </c>
      <c r="F1299" s="16" t="n">
        <v>0.039856021109059</v>
      </c>
      <c r="G1299" s="16" t="n">
        <v>0.341434561174893</v>
      </c>
      <c r="H1299" s="16" t="n">
        <v>0.0381432148206567</v>
      </c>
      <c r="I1299" s="23" t="n">
        <f aca="false">G1299-E1299</f>
        <v>-0.00294789954490293</v>
      </c>
      <c r="J1299" s="17" t="n">
        <f aca="false">100*(G1299-E1299)/E1299</f>
        <v>-0.855995842163829</v>
      </c>
      <c r="K1299" s="16" t="n">
        <v>-0.656392476951406</v>
      </c>
      <c r="L1299" s="17" t="n">
        <v>127.468497106254</v>
      </c>
      <c r="M1299" s="16" t="n">
        <v>0.512754827524042</v>
      </c>
      <c r="N1299" s="16" t="n">
        <v>0.756192802317309</v>
      </c>
      <c r="O1299" s="6" t="str">
        <f aca="false">IF(N1299&lt;0.05,"Yes","No")</f>
        <v>No</v>
      </c>
      <c r="P1299" s="16" t="n">
        <v>-0.0766082088833037</v>
      </c>
      <c r="Q1299" s="16" t="n">
        <v>0.457020634037273</v>
      </c>
      <c r="R1299" s="16" t="n">
        <v>0.499297780757178</v>
      </c>
      <c r="S1299" s="16" t="n">
        <v>0.239703803200278</v>
      </c>
      <c r="T1299" s="16" t="n">
        <v>-0.00232578911958629</v>
      </c>
      <c r="U1299" s="16" t="n">
        <v>0.742191361409888</v>
      </c>
      <c r="V1299" s="16" t="n">
        <v>0.940197872513564</v>
      </c>
      <c r="W1299" s="6" t="s">
        <v>510</v>
      </c>
      <c r="X1299" s="16" t="n">
        <v>0</v>
      </c>
      <c r="Y1299" s="16" t="n">
        <v>0.518023879642947</v>
      </c>
      <c r="Z1299" s="16" t="n">
        <f aca="false">(G1299-E1299)/SQRT(H1299^2/D1299+F1299^2/C1299)</f>
        <v>-0.656392476951418</v>
      </c>
      <c r="AA1299" s="24" t="n">
        <f aca="false">ABS(K1299-Z1299)</f>
        <v>1.23234755733392E-014</v>
      </c>
    </row>
    <row r="1300" customFormat="false" ht="15" hidden="false" customHeight="false" outlineLevel="0" collapsed="false">
      <c r="A1300" s="17" t="n">
        <v>1695</v>
      </c>
      <c r="B1300" s="6" t="s">
        <v>429</v>
      </c>
      <c r="C1300" s="6" t="n">
        <v>93</v>
      </c>
      <c r="D1300" s="6" t="n">
        <v>471</v>
      </c>
      <c r="E1300" s="16" t="n">
        <v>0.344870520855791</v>
      </c>
      <c r="F1300" s="16" t="n">
        <v>0.039922376013077</v>
      </c>
      <c r="G1300" s="16" t="n">
        <v>0.341960717000526</v>
      </c>
      <c r="H1300" s="16" t="n">
        <v>0.0382030657013729</v>
      </c>
      <c r="I1300" s="23" t="n">
        <f aca="false">G1300-E1300</f>
        <v>-0.00290980385526479</v>
      </c>
      <c r="J1300" s="17" t="n">
        <f aca="false">100*(G1300-E1300)/E1300</f>
        <v>-0.843738063793959</v>
      </c>
      <c r="K1300" s="16" t="n">
        <v>-0.646842500504932</v>
      </c>
      <c r="L1300" s="17" t="n">
        <v>127.461342723372</v>
      </c>
      <c r="M1300" s="16" t="n">
        <v>0.518897020934623</v>
      </c>
      <c r="N1300" s="16" t="n">
        <v>0.757636207227913</v>
      </c>
      <c r="O1300" s="6" t="str">
        <f aca="false">IF(N1300&lt;0.05,"Yes","No")</f>
        <v>No</v>
      </c>
      <c r="P1300" s="16" t="n">
        <v>-0.0754984630159211</v>
      </c>
      <c r="Q1300" s="16" t="n">
        <v>0.443875742957355</v>
      </c>
      <c r="R1300" s="16" t="n">
        <v>0.50553109301754</v>
      </c>
      <c r="S1300" s="16" t="n">
        <v>0.238924427621167</v>
      </c>
      <c r="T1300" s="16" t="n">
        <v>-0.00228682533003928</v>
      </c>
      <c r="U1300" s="16" t="n">
        <v>0.74683503121129</v>
      </c>
      <c r="V1300" s="16" t="n">
        <v>0.940197872513564</v>
      </c>
      <c r="W1300" s="6" t="s">
        <v>510</v>
      </c>
      <c r="X1300" s="16" t="n">
        <v>0</v>
      </c>
      <c r="Y1300" s="16" t="n">
        <v>0.517749925804169</v>
      </c>
      <c r="Z1300" s="16" t="n">
        <f aca="false">(G1300-E1300)/SQRT(H1300^2/D1300+F1300^2/C1300)</f>
        <v>-0.64684250050492</v>
      </c>
      <c r="AA1300" s="24" t="n">
        <f aca="false">ABS(K1300-Z1300)</f>
        <v>1.24344978758018E-014</v>
      </c>
    </row>
    <row r="1301" customFormat="false" ht="15" hidden="false" customHeight="false" outlineLevel="0" collapsed="false">
      <c r="A1301" s="17" t="n">
        <v>1696</v>
      </c>
      <c r="B1301" s="6" t="s">
        <v>429</v>
      </c>
      <c r="C1301" s="6" t="n">
        <v>93</v>
      </c>
      <c r="D1301" s="6" t="n">
        <v>471</v>
      </c>
      <c r="E1301" s="16" t="n">
        <v>0.345358269509449</v>
      </c>
      <c r="F1301" s="16" t="n">
        <v>0.0399892749163828</v>
      </c>
      <c r="G1301" s="16" t="n">
        <v>0.342491309987005</v>
      </c>
      <c r="H1301" s="16" t="n">
        <v>0.0382667240294929</v>
      </c>
      <c r="I1301" s="23" t="n">
        <f aca="false">G1301-E1301</f>
        <v>-0.00286695952244342</v>
      </c>
      <c r="J1301" s="17" t="n">
        <f aca="false">100*(G1301-E1301)/E1301</f>
        <v>-0.830140690279601</v>
      </c>
      <c r="K1301" s="16" t="n">
        <v>-0.63625303882301</v>
      </c>
      <c r="L1301" s="17" t="n">
        <v>127.460639786222</v>
      </c>
      <c r="M1301" s="16" t="n">
        <v>0.525752393369899</v>
      </c>
      <c r="N1301" s="16" t="n">
        <v>0.76127207337709</v>
      </c>
      <c r="O1301" s="6" t="str">
        <f aca="false">IF(N1301&lt;0.05,"Yes","No")</f>
        <v>No</v>
      </c>
      <c r="P1301" s="16" t="n">
        <v>-0.0742629452616315</v>
      </c>
      <c r="Q1301" s="16" t="n">
        <v>0.429466734468429</v>
      </c>
      <c r="R1301" s="16" t="n">
        <v>0.512518884141933</v>
      </c>
      <c r="S1301" s="16" t="n">
        <v>0.238587445244796</v>
      </c>
      <c r="T1301" s="16" t="n">
        <v>-0.00224356782873641</v>
      </c>
      <c r="U1301" s="16" t="n">
        <v>0.751956790341822</v>
      </c>
      <c r="V1301" s="16" t="n">
        <v>0.940197872513564</v>
      </c>
      <c r="W1301" s="6" t="s">
        <v>510</v>
      </c>
      <c r="X1301" s="16" t="n">
        <v>0</v>
      </c>
      <c r="Y1301" s="16" t="n">
        <v>0.51752163093852</v>
      </c>
      <c r="Z1301" s="16" t="n">
        <f aca="false">(G1301-E1301)/SQRT(H1301^2/D1301+F1301^2/C1301)</f>
        <v>-0.63625303882301</v>
      </c>
      <c r="AA1301" s="24" t="n">
        <f aca="false">ABS(K1301-Z1301)</f>
        <v>0</v>
      </c>
    </row>
    <row r="1302" customFormat="false" ht="15" hidden="false" customHeight="false" outlineLevel="0" collapsed="false">
      <c r="A1302" s="17" t="n">
        <v>1697</v>
      </c>
      <c r="B1302" s="6" t="s">
        <v>429</v>
      </c>
      <c r="C1302" s="6" t="n">
        <v>93</v>
      </c>
      <c r="D1302" s="6" t="n">
        <v>471</v>
      </c>
      <c r="E1302" s="16" t="n">
        <v>0.345857654207496</v>
      </c>
      <c r="F1302" s="16" t="n">
        <v>0.0400587286564818</v>
      </c>
      <c r="G1302" s="16" t="n">
        <v>0.343037725317504</v>
      </c>
      <c r="H1302" s="16" t="n">
        <v>0.0383340100547359</v>
      </c>
      <c r="I1302" s="23" t="n">
        <f aca="false">G1302-E1302</f>
        <v>-0.00281992888999283</v>
      </c>
      <c r="J1302" s="17" t="n">
        <f aca="false">100*(G1302-E1302)/E1302</f>
        <v>-0.815343785423647</v>
      </c>
      <c r="K1302" s="16" t="n">
        <v>-0.624728621388661</v>
      </c>
      <c r="L1302" s="17" t="n">
        <v>127.462248308511</v>
      </c>
      <c r="M1302" s="16" t="n">
        <v>0.533265906443739</v>
      </c>
      <c r="N1302" s="16" t="n">
        <v>0.765303463263639</v>
      </c>
      <c r="O1302" s="6" t="str">
        <f aca="false">IF(N1302&lt;0.05,"Yes","No")</f>
        <v>No</v>
      </c>
      <c r="P1302" s="16" t="n">
        <v>-0.0729167731034483</v>
      </c>
      <c r="Q1302" s="16" t="n">
        <v>0.414037877141781</v>
      </c>
      <c r="R1302" s="16" t="n">
        <v>0.520189590640163</v>
      </c>
      <c r="S1302" s="16" t="n">
        <v>0.238487378347543</v>
      </c>
      <c r="T1302" s="16" t="n">
        <v>-0.00219593568667635</v>
      </c>
      <c r="U1302" s="16" t="n">
        <v>0.757565630381545</v>
      </c>
      <c r="V1302" s="16" t="n">
        <v>0.940197872513564</v>
      </c>
      <c r="W1302" s="6" t="s">
        <v>510</v>
      </c>
      <c r="X1302" s="16" t="n">
        <v>0</v>
      </c>
      <c r="Y1302" s="16" t="n">
        <v>0.517270506586307</v>
      </c>
      <c r="Z1302" s="16" t="n">
        <f aca="false">(G1302-E1302)/SQRT(H1302^2/D1302+F1302^2/C1302)</f>
        <v>-0.624728621388673</v>
      </c>
      <c r="AA1302" s="24" t="n">
        <f aca="false">ABS(K1302-Z1302)</f>
        <v>1.22124532708767E-014</v>
      </c>
    </row>
    <row r="1303" customFormat="false" ht="15" hidden="false" customHeight="false" outlineLevel="0" collapsed="false">
      <c r="A1303" s="17" t="n">
        <v>1698</v>
      </c>
      <c r="B1303" s="6" t="s">
        <v>429</v>
      </c>
      <c r="C1303" s="6" t="n">
        <v>93</v>
      </c>
      <c r="D1303" s="6" t="n">
        <v>471</v>
      </c>
      <c r="E1303" s="16" t="n">
        <v>0.346337065581353</v>
      </c>
      <c r="F1303" s="16" t="n">
        <v>0.0401282623894741</v>
      </c>
      <c r="G1303" s="16" t="n">
        <v>0.343563812047306</v>
      </c>
      <c r="H1303" s="16" t="n">
        <v>0.0384023105574758</v>
      </c>
      <c r="I1303" s="23" t="n">
        <f aca="false">G1303-E1303</f>
        <v>-0.00277325353404612</v>
      </c>
      <c r="J1303" s="17" t="n">
        <f aca="false">100*(G1303-E1303)/E1303</f>
        <v>-0.800738300820042</v>
      </c>
      <c r="K1303" s="16" t="n">
        <v>-0.613319227354495</v>
      </c>
      <c r="L1303" s="17" t="n">
        <v>127.465679084167</v>
      </c>
      <c r="M1303" s="16" t="n">
        <v>0.540758150279665</v>
      </c>
      <c r="N1303" s="16" t="n">
        <v>0.770656233762841</v>
      </c>
      <c r="O1303" s="6" t="str">
        <f aca="false">IF(N1303&lt;0.05,"Yes","No")</f>
        <v>No</v>
      </c>
      <c r="P1303" s="16" t="n">
        <v>-0.0715828956638148</v>
      </c>
      <c r="Q1303" s="16" t="n">
        <v>0.399028316833081</v>
      </c>
      <c r="R1303" s="16" t="n">
        <v>0.527848356449509</v>
      </c>
      <c r="S1303" s="16" t="n">
        <v>0.238426645627569</v>
      </c>
      <c r="T1303" s="16" t="n">
        <v>-0.0021491612273097</v>
      </c>
      <c r="U1303" s="16" t="n">
        <v>0.763065424295047</v>
      </c>
      <c r="V1303" s="16" t="n">
        <v>0.940197872513564</v>
      </c>
      <c r="W1303" s="6" t="s">
        <v>510</v>
      </c>
      <c r="X1303" s="16" t="n">
        <v>0</v>
      </c>
      <c r="Y1303" s="16" t="n">
        <v>0.51685957582814</v>
      </c>
      <c r="Z1303" s="16" t="n">
        <f aca="false">(G1303-E1303)/SQRT(H1303^2/D1303+F1303^2/C1303)</f>
        <v>-0.613319227354508</v>
      </c>
      <c r="AA1303" s="24" t="n">
        <f aca="false">ABS(K1303-Z1303)</f>
        <v>1.23234755733392E-014</v>
      </c>
    </row>
    <row r="1304" customFormat="false" ht="15" hidden="false" customHeight="false" outlineLevel="0" collapsed="false">
      <c r="A1304" s="17" t="n">
        <v>1699</v>
      </c>
      <c r="B1304" s="6" t="s">
        <v>429</v>
      </c>
      <c r="C1304" s="6" t="n">
        <v>93</v>
      </c>
      <c r="D1304" s="6" t="n">
        <v>471</v>
      </c>
      <c r="E1304" s="16" t="n">
        <v>0.346814094051238</v>
      </c>
      <c r="F1304" s="16" t="n">
        <v>0.0401981316753195</v>
      </c>
      <c r="G1304" s="16" t="n">
        <v>0.344094920626618</v>
      </c>
      <c r="H1304" s="16" t="n">
        <v>0.0384743442025087</v>
      </c>
      <c r="I1304" s="23" t="n">
        <f aca="false">G1304-E1304</f>
        <v>-0.00271917342461986</v>
      </c>
      <c r="J1304" s="17" t="n">
        <f aca="false">100*(G1304-E1304)/E1304</f>
        <v>-0.78404351820204</v>
      </c>
      <c r="K1304" s="16" t="n">
        <v>-0.600301543829814</v>
      </c>
      <c r="L1304" s="17" t="n">
        <v>127.475736553372</v>
      </c>
      <c r="M1304" s="16" t="n">
        <v>0.549371002829098</v>
      </c>
      <c r="N1304" s="16" t="n">
        <v>0.776276876839129</v>
      </c>
      <c r="O1304" s="6" t="str">
        <f aca="false">IF(N1304&lt;0.05,"Yes","No")</f>
        <v>No</v>
      </c>
      <c r="P1304" s="16" t="n">
        <v>-0.0700572360424977</v>
      </c>
      <c r="Q1304" s="16" t="n">
        <v>0.382200446168104</v>
      </c>
      <c r="R1304" s="16" t="n">
        <v>0.53667839759661</v>
      </c>
      <c r="S1304" s="16" t="n">
        <v>0.238696538731983</v>
      </c>
      <c r="T1304" s="16" t="n">
        <v>-0.00209594520249917</v>
      </c>
      <c r="U1304" s="16" t="n">
        <v>0.76925703450917</v>
      </c>
      <c r="V1304" s="16" t="n">
        <v>0.940197872513564</v>
      </c>
      <c r="W1304" s="6" t="s">
        <v>510</v>
      </c>
      <c r="X1304" s="16" t="n">
        <v>0</v>
      </c>
      <c r="Y1304" s="16" t="n">
        <v>0.516448645069972</v>
      </c>
      <c r="Z1304" s="16" t="n">
        <f aca="false">(G1304-E1304)/SQRT(H1304^2/D1304+F1304^2/C1304)</f>
        <v>-0.60030154382979</v>
      </c>
      <c r="AA1304" s="24" t="n">
        <f aca="false">ABS(K1304-Z1304)</f>
        <v>2.4535928844216E-014</v>
      </c>
    </row>
    <row r="1305" customFormat="false" ht="15" hidden="false" customHeight="false" outlineLevel="0" collapsed="false">
      <c r="A1305" s="17" t="n">
        <v>1700</v>
      </c>
      <c r="B1305" s="6" t="s">
        <v>429</v>
      </c>
      <c r="C1305" s="6" t="n">
        <v>93</v>
      </c>
      <c r="D1305" s="6" t="n">
        <v>471</v>
      </c>
      <c r="E1305" s="16" t="n">
        <v>0.347270661464302</v>
      </c>
      <c r="F1305" s="16" t="n">
        <v>0.0402689698610325</v>
      </c>
      <c r="G1305" s="16" t="n">
        <v>0.344597131614979</v>
      </c>
      <c r="H1305" s="16" t="n">
        <v>0.038546794201699</v>
      </c>
      <c r="I1305" s="23" t="n">
        <f aca="false">G1305-E1305</f>
        <v>-0.00267352984932284</v>
      </c>
      <c r="J1305" s="17" t="n">
        <f aca="false">100*(G1305-E1305)/E1305</f>
        <v>-0.769869195989559</v>
      </c>
      <c r="K1305" s="16" t="n">
        <v>-0.589175818368141</v>
      </c>
      <c r="L1305" s="17" t="n">
        <v>127.484767824152</v>
      </c>
      <c r="M1305" s="16" t="n">
        <v>0.55678594142009</v>
      </c>
      <c r="N1305" s="16" t="n">
        <v>0.780912725583183</v>
      </c>
      <c r="O1305" s="6" t="str">
        <f aca="false">IF(N1305&lt;0.05,"Yes","No")</f>
        <v>No</v>
      </c>
      <c r="P1305" s="16" t="n">
        <v>-0.0687532626990291</v>
      </c>
      <c r="Q1305" s="16" t="n">
        <v>0.368105084641665</v>
      </c>
      <c r="R1305" s="16" t="n">
        <v>0.544283985076406</v>
      </c>
      <c r="S1305" s="16" t="n">
        <v>0.238889099574704</v>
      </c>
      <c r="T1305" s="16" t="n">
        <v>-0.00205058175741106</v>
      </c>
      <c r="U1305" s="16" t="n">
        <v>0.774598183275053</v>
      </c>
      <c r="V1305" s="16" t="n">
        <v>0.940197872513564</v>
      </c>
      <c r="W1305" s="6" t="s">
        <v>510</v>
      </c>
      <c r="X1305" s="16" t="n">
        <v>0</v>
      </c>
      <c r="Y1305" s="16" t="n">
        <v>0.515809419446157</v>
      </c>
      <c r="Z1305" s="16" t="n">
        <f aca="false">(G1305-E1305)/SQRT(H1305^2/D1305+F1305^2/C1305)</f>
        <v>-0.589175818368153</v>
      </c>
      <c r="AA1305" s="24" t="n">
        <f aca="false">ABS(K1305-Z1305)</f>
        <v>1.23234755733392E-014</v>
      </c>
    </row>
    <row r="1306" customFormat="false" ht="15" hidden="false" customHeight="false" outlineLevel="0" collapsed="false">
      <c r="A1306" s="17" t="n">
        <v>1701</v>
      </c>
      <c r="B1306" s="6" t="s">
        <v>429</v>
      </c>
      <c r="C1306" s="6" t="n">
        <v>93</v>
      </c>
      <c r="D1306" s="6" t="n">
        <v>471</v>
      </c>
      <c r="E1306" s="16" t="n">
        <v>0.347724895003021</v>
      </c>
      <c r="F1306" s="16" t="n">
        <v>0.0403445693820367</v>
      </c>
      <c r="G1306" s="16" t="n">
        <v>0.34509062263996</v>
      </c>
      <c r="H1306" s="16" t="n">
        <v>0.0386218299690804</v>
      </c>
      <c r="I1306" s="23" t="n">
        <f aca="false">G1306-E1306</f>
        <v>-0.00263427236306146</v>
      </c>
      <c r="J1306" s="17" t="n">
        <f aca="false">100*(G1306-E1306)/E1306</f>
        <v>-0.757573702923564</v>
      </c>
      <c r="K1306" s="16" t="n">
        <v>-0.579430548741919</v>
      </c>
      <c r="L1306" s="17" t="n">
        <v>127.489943754672</v>
      </c>
      <c r="M1306" s="16" t="n">
        <v>0.563321164917814</v>
      </c>
      <c r="N1306" s="16" t="n">
        <v>0.783799846021408</v>
      </c>
      <c r="O1306" s="6" t="str">
        <f aca="false">IF(N1306&lt;0.05,"Yes","No")</f>
        <v>No</v>
      </c>
      <c r="P1306" s="16" t="n">
        <v>-0.067612913738241</v>
      </c>
      <c r="Q1306" s="16" t="n">
        <v>0.355995489435203</v>
      </c>
      <c r="R1306" s="16" t="n">
        <v>0.550978957924379</v>
      </c>
      <c r="S1306" s="16" t="n">
        <v>0.238875165545094</v>
      </c>
      <c r="T1306" s="16" t="n">
        <v>-0.00201103469283943</v>
      </c>
      <c r="U1306" s="16" t="n">
        <v>0.779319605995344</v>
      </c>
      <c r="V1306" s="16" t="n">
        <v>0.940197872513564</v>
      </c>
      <c r="W1306" s="6" t="s">
        <v>510</v>
      </c>
      <c r="X1306" s="16" t="n">
        <v>0</v>
      </c>
      <c r="Y1306" s="16" t="n">
        <v>0.515444147661119</v>
      </c>
      <c r="Z1306" s="16" t="n">
        <f aca="false">(G1306-E1306)/SQRT(H1306^2/D1306+F1306^2/C1306)</f>
        <v>-0.579430548741895</v>
      </c>
      <c r="AA1306" s="24" t="n">
        <f aca="false">ABS(K1306-Z1306)</f>
        <v>2.44249065417534E-014</v>
      </c>
    </row>
    <row r="1307" customFormat="false" ht="15" hidden="false" customHeight="false" outlineLevel="0" collapsed="false">
      <c r="A1307" s="17" t="n">
        <v>1702</v>
      </c>
      <c r="B1307" s="6" t="s">
        <v>429</v>
      </c>
      <c r="C1307" s="6" t="n">
        <v>93</v>
      </c>
      <c r="D1307" s="6" t="n">
        <v>471</v>
      </c>
      <c r="E1307" s="16" t="n">
        <v>0.348133232324354</v>
      </c>
      <c r="F1307" s="16" t="n">
        <v>0.0404137427343743</v>
      </c>
      <c r="G1307" s="16" t="n">
        <v>0.345542213877548</v>
      </c>
      <c r="H1307" s="16" t="n">
        <v>0.0386944107095209</v>
      </c>
      <c r="I1307" s="23" t="n">
        <f aca="false">G1307-E1307</f>
        <v>-0.0025910184468057</v>
      </c>
      <c r="J1307" s="17" t="n">
        <f aca="false">100*(G1307-E1307)/E1307</f>
        <v>-0.744260589403216</v>
      </c>
      <c r="K1307" s="16" t="n">
        <v>-0.568926663063925</v>
      </c>
      <c r="L1307" s="17" t="n">
        <v>127.502258510945</v>
      </c>
      <c r="M1307" s="16" t="n">
        <v>0.570406712952776</v>
      </c>
      <c r="N1307" s="16" t="n">
        <v>0.789996377003152</v>
      </c>
      <c r="O1307" s="6" t="str">
        <f aca="false">IF(N1307&lt;0.05,"Yes","No")</f>
        <v>No</v>
      </c>
      <c r="P1307" s="16" t="n">
        <v>-0.0663799096663368</v>
      </c>
      <c r="Q1307" s="16" t="n">
        <v>0.343129854010871</v>
      </c>
      <c r="R1307" s="16" t="n">
        <v>0.558263311598057</v>
      </c>
      <c r="S1307" s="16" t="n">
        <v>0.239366803950701</v>
      </c>
      <c r="T1307" s="16" t="n">
        <v>-0.00196837800330617</v>
      </c>
      <c r="U1307" s="16" t="n">
        <v>0.78433299881538</v>
      </c>
      <c r="V1307" s="16" t="n">
        <v>0.940197872513564</v>
      </c>
      <c r="W1307" s="6" t="s">
        <v>510</v>
      </c>
      <c r="X1307" s="16" t="n">
        <v>0</v>
      </c>
      <c r="Y1307" s="16" t="n">
        <v>0.514964728443257</v>
      </c>
      <c r="Z1307" s="16" t="n">
        <f aca="false">(G1307-E1307)/SQRT(H1307^2/D1307+F1307^2/C1307)</f>
        <v>-0.568926663063913</v>
      </c>
      <c r="AA1307" s="24" t="n">
        <f aca="false">ABS(K1307-Z1307)</f>
        <v>1.22124532708767E-014</v>
      </c>
    </row>
    <row r="1308" customFormat="false" ht="15" hidden="false" customHeight="false" outlineLevel="0" collapsed="false">
      <c r="A1308" s="17" t="n">
        <v>1703</v>
      </c>
      <c r="B1308" s="6" t="s">
        <v>429</v>
      </c>
      <c r="C1308" s="6" t="n">
        <v>93</v>
      </c>
      <c r="D1308" s="6" t="n">
        <v>471</v>
      </c>
      <c r="E1308" s="16" t="n">
        <v>0.348525132543297</v>
      </c>
      <c r="F1308" s="16" t="n">
        <v>0.0404798525878643</v>
      </c>
      <c r="G1308" s="16" t="n">
        <v>0.345977176494912</v>
      </c>
      <c r="H1308" s="16" t="n">
        <v>0.0387680572312452</v>
      </c>
      <c r="I1308" s="23" t="n">
        <f aca="false">G1308-E1308</f>
        <v>-0.00254795604838498</v>
      </c>
      <c r="J1308" s="17" t="n">
        <f aca="false">100*(G1308-E1308)/E1308</f>
        <v>-0.731068095374284</v>
      </c>
      <c r="K1308" s="16" t="n">
        <v>-0.558534610134121</v>
      </c>
      <c r="L1308" s="17" t="n">
        <v>127.522266281552</v>
      </c>
      <c r="M1308" s="16" t="n">
        <v>0.577458784246529</v>
      </c>
      <c r="N1308" s="16" t="n">
        <v>0.792449971065942</v>
      </c>
      <c r="O1308" s="6" t="str">
        <f aca="false">IF(N1308&lt;0.05,"Yes","No")</f>
        <v>No</v>
      </c>
      <c r="P1308" s="16" t="n">
        <v>-0.0651557399360782</v>
      </c>
      <c r="Q1308" s="16" t="n">
        <v>0.330590640368689</v>
      </c>
      <c r="R1308" s="16" t="n">
        <v>0.565541605164137</v>
      </c>
      <c r="S1308" s="16" t="n">
        <v>0.240434746979563</v>
      </c>
      <c r="T1308" s="16" t="n">
        <v>-0.00192626564556509</v>
      </c>
      <c r="U1308" s="16" t="n">
        <v>0.789271079274835</v>
      </c>
      <c r="V1308" s="16" t="n">
        <v>0.940197872513564</v>
      </c>
      <c r="W1308" s="6" t="s">
        <v>510</v>
      </c>
      <c r="X1308" s="16" t="n">
        <v>0</v>
      </c>
      <c r="Y1308" s="16" t="n">
        <v>0.51450813871196</v>
      </c>
      <c r="Z1308" s="16" t="n">
        <f aca="false">(G1308-E1308)/SQRT(H1308^2/D1308+F1308^2/C1308)</f>
        <v>-0.558534610134121</v>
      </c>
      <c r="AA1308" s="24" t="n">
        <f aca="false">ABS(K1308-Z1308)</f>
        <v>0</v>
      </c>
    </row>
    <row r="1309" customFormat="false" ht="15" hidden="false" customHeight="false" outlineLevel="0" collapsed="false">
      <c r="A1309" s="17" t="n">
        <v>1704</v>
      </c>
      <c r="B1309" s="6" t="s">
        <v>429</v>
      </c>
      <c r="C1309" s="6" t="n">
        <v>93</v>
      </c>
      <c r="D1309" s="6" t="n">
        <v>471</v>
      </c>
      <c r="E1309" s="16" t="n">
        <v>0.348864638677207</v>
      </c>
      <c r="F1309" s="16" t="n">
        <v>0.040545943662819</v>
      </c>
      <c r="G1309" s="16" t="n">
        <v>0.346357497281836</v>
      </c>
      <c r="H1309" s="16" t="n">
        <v>0.0388398199938842</v>
      </c>
      <c r="I1309" s="23" t="n">
        <f aca="false">G1309-E1309</f>
        <v>-0.00250714139537162</v>
      </c>
      <c r="J1309" s="17" t="n">
        <f aca="false">100*(G1309-E1309)/E1309</f>
        <v>-0.718657358016554</v>
      </c>
      <c r="K1309" s="16" t="n">
        <v>-0.548673486371822</v>
      </c>
      <c r="L1309" s="17" t="n">
        <v>127.53861233856</v>
      </c>
      <c r="M1309" s="16" t="n">
        <v>0.584188764565856</v>
      </c>
      <c r="N1309" s="16" t="n">
        <v>0.798817008324206</v>
      </c>
      <c r="O1309" s="6" t="str">
        <f aca="false">IF(N1309&lt;0.05,"Yes","No")</f>
        <v>No</v>
      </c>
      <c r="P1309" s="16" t="n">
        <v>-0.0639960332130681</v>
      </c>
      <c r="Q1309" s="16" t="n">
        <v>0.318927010234151</v>
      </c>
      <c r="R1309" s="16" t="n">
        <v>0.572478522104417</v>
      </c>
      <c r="S1309" s="16" t="n">
        <v>0.241170178090885</v>
      </c>
      <c r="T1309" s="16" t="n">
        <v>-0.00188625804931251</v>
      </c>
      <c r="U1309" s="16" t="n">
        <v>0.793965278177813</v>
      </c>
      <c r="V1309" s="16" t="n">
        <v>0.940197872513564</v>
      </c>
      <c r="W1309" s="6" t="s">
        <v>510</v>
      </c>
      <c r="X1309" s="16" t="n">
        <v>0</v>
      </c>
      <c r="Y1309" s="16" t="n">
        <v>0.514439650252266</v>
      </c>
      <c r="Z1309" s="16" t="n">
        <f aca="false">(G1309-E1309)/SQRT(H1309^2/D1309+F1309^2/C1309)</f>
        <v>-0.548673486371846</v>
      </c>
      <c r="AA1309" s="24" t="n">
        <f aca="false">ABS(K1309-Z1309)</f>
        <v>2.43138842392909E-014</v>
      </c>
    </row>
    <row r="1310" customFormat="false" ht="15" hidden="false" customHeight="false" outlineLevel="0" collapsed="false">
      <c r="A1310" s="17" t="n">
        <v>1705</v>
      </c>
      <c r="B1310" s="6" t="s">
        <v>429</v>
      </c>
      <c r="C1310" s="6" t="n">
        <v>93</v>
      </c>
      <c r="D1310" s="6" t="n">
        <v>471</v>
      </c>
      <c r="E1310" s="16" t="n">
        <v>0.349146686254009</v>
      </c>
      <c r="F1310" s="16" t="n">
        <v>0.040604664818796</v>
      </c>
      <c r="G1310" s="16" t="n">
        <v>0.3466828793224</v>
      </c>
      <c r="H1310" s="16" t="n">
        <v>0.038907600993821</v>
      </c>
      <c r="I1310" s="23" t="n">
        <f aca="false">G1310-E1310</f>
        <v>-0.0024638069316088</v>
      </c>
      <c r="J1310" s="17" t="n">
        <f aca="false">100*(G1310-E1310)/E1310</f>
        <v>-0.705665277262964</v>
      </c>
      <c r="K1310" s="16" t="n">
        <v>-0.538385743630974</v>
      </c>
      <c r="L1310" s="17" t="n">
        <v>127.560848994923</v>
      </c>
      <c r="M1310" s="16" t="n">
        <v>0.591248991232293</v>
      </c>
      <c r="N1310" s="16" t="n">
        <v>0.804022090989674</v>
      </c>
      <c r="O1310" s="6" t="str">
        <f aca="false">IF(N1310&lt;0.05,"Yes","No")</f>
        <v>No</v>
      </c>
      <c r="P1310" s="16" t="n">
        <v>-0.0627836097662878</v>
      </c>
      <c r="Q1310" s="16" t="n">
        <v>0.306957151022631</v>
      </c>
      <c r="R1310" s="16" t="n">
        <v>0.579773804599888</v>
      </c>
      <c r="S1310" s="16" t="n">
        <v>0.242313402971578</v>
      </c>
      <c r="T1310" s="16" t="n">
        <v>-0.00184468270030354</v>
      </c>
      <c r="U1310" s="16" t="n">
        <v>0.798780913322007</v>
      </c>
      <c r="V1310" s="16" t="n">
        <v>0.940197872513564</v>
      </c>
      <c r="W1310" s="6" t="s">
        <v>510</v>
      </c>
      <c r="X1310" s="16" t="n">
        <v>0</v>
      </c>
      <c r="Y1310" s="16" t="n">
        <v>0.514028719494099</v>
      </c>
      <c r="Z1310" s="16" t="n">
        <f aca="false">(G1310-E1310)/SQRT(H1310^2/D1310+F1310^2/C1310)</f>
        <v>-0.538385743630961</v>
      </c>
      <c r="AA1310" s="24" t="n">
        <f aca="false">ABS(K1310-Z1310)</f>
        <v>1.23234755733392E-014</v>
      </c>
    </row>
    <row r="1311" customFormat="false" ht="15" hidden="false" customHeight="false" outlineLevel="0" collapsed="false">
      <c r="A1311" s="17" t="n">
        <v>1706</v>
      </c>
      <c r="B1311" s="6" t="s">
        <v>429</v>
      </c>
      <c r="C1311" s="6" t="n">
        <v>93</v>
      </c>
      <c r="D1311" s="6" t="n">
        <v>471</v>
      </c>
      <c r="E1311" s="16" t="n">
        <v>0.349408253226229</v>
      </c>
      <c r="F1311" s="16" t="n">
        <v>0.0406697277374173</v>
      </c>
      <c r="G1311" s="16" t="n">
        <v>0.346981013055313</v>
      </c>
      <c r="H1311" s="16" t="n">
        <v>0.0389772714971404</v>
      </c>
      <c r="I1311" s="23" t="n">
        <f aca="false">G1311-E1311</f>
        <v>-0.0024272401709155</v>
      </c>
      <c r="J1311" s="17" t="n">
        <f aca="false">100*(G1311-E1311)/E1311</f>
        <v>-0.694671676614334</v>
      </c>
      <c r="K1311" s="16" t="n">
        <v>-0.529531454304425</v>
      </c>
      <c r="L1311" s="17" t="n">
        <v>127.574960050125</v>
      </c>
      <c r="M1311" s="16" t="n">
        <v>0.597357109405979</v>
      </c>
      <c r="N1311" s="16" t="n">
        <v>0.806585659936993</v>
      </c>
      <c r="O1311" s="6" t="str">
        <f aca="false">IF(N1311&lt;0.05,"Yes","No")</f>
        <v>No</v>
      </c>
      <c r="P1311" s="16" t="n">
        <v>-0.0617432839825197</v>
      </c>
      <c r="Q1311" s="16" t="n">
        <v>0.296868857523549</v>
      </c>
      <c r="R1311" s="16" t="n">
        <v>0.586068196074858</v>
      </c>
      <c r="S1311" s="16" t="n">
        <v>0.243001701629066</v>
      </c>
      <c r="T1311" s="16" t="n">
        <v>-0.00180902403915346</v>
      </c>
      <c r="U1311" s="16" t="n">
        <v>0.802972280479891</v>
      </c>
      <c r="V1311" s="16" t="n">
        <v>0.940197872513564</v>
      </c>
      <c r="W1311" s="6" t="s">
        <v>510</v>
      </c>
      <c r="X1311" s="16" t="n">
        <v>0</v>
      </c>
      <c r="Y1311" s="16" t="n">
        <v>0.513686277195626</v>
      </c>
      <c r="Z1311" s="16" t="n">
        <f aca="false">(G1311-E1311)/SQRT(H1311^2/D1311+F1311^2/C1311)</f>
        <v>-0.529531454304425</v>
      </c>
      <c r="AA1311" s="24" t="n">
        <f aca="false">ABS(K1311-Z1311)</f>
        <v>0</v>
      </c>
    </row>
    <row r="1312" customFormat="false" ht="15" hidden="false" customHeight="false" outlineLevel="0" collapsed="false">
      <c r="A1312" s="17" t="n">
        <v>1707</v>
      </c>
      <c r="B1312" s="6" t="s">
        <v>429</v>
      </c>
      <c r="C1312" s="6" t="n">
        <v>93</v>
      </c>
      <c r="D1312" s="6" t="n">
        <v>471</v>
      </c>
      <c r="E1312" s="16" t="n">
        <v>0.349614001409982</v>
      </c>
      <c r="F1312" s="16" t="n">
        <v>0.0407363258677161</v>
      </c>
      <c r="G1312" s="16" t="n">
        <v>0.347216691782267</v>
      </c>
      <c r="H1312" s="16" t="n">
        <v>0.0390445247337857</v>
      </c>
      <c r="I1312" s="23" t="n">
        <f aca="false">G1312-E1312</f>
        <v>-0.00239730962771478</v>
      </c>
      <c r="J1312" s="17" t="n">
        <f aca="false">100*(G1312-E1312)/E1312</f>
        <v>-0.685701836324207</v>
      </c>
      <c r="K1312" s="16" t="n">
        <v>-0.522139679116186</v>
      </c>
      <c r="L1312" s="17" t="n">
        <v>127.581549659266</v>
      </c>
      <c r="M1312" s="16" t="n">
        <v>0.60247847827831</v>
      </c>
      <c r="N1312" s="16" t="n">
        <v>0.810895120347681</v>
      </c>
      <c r="O1312" s="6" t="str">
        <f aca="false">IF(N1312&lt;0.05,"Yes","No")</f>
        <v>No</v>
      </c>
      <c r="P1312" s="16" t="n">
        <v>-0.0608778199949238</v>
      </c>
      <c r="Q1312" s="16" t="n">
        <v>0.288604684246514</v>
      </c>
      <c r="R1312" s="16" t="n">
        <v>0.591328700378259</v>
      </c>
      <c r="S1312" s="16" t="n">
        <v>0.243209162826168</v>
      </c>
      <c r="T1312" s="16" t="n">
        <v>-0.00177930328092267</v>
      </c>
      <c r="U1312" s="16" t="n">
        <v>0.806514504093124</v>
      </c>
      <c r="V1312" s="16" t="n">
        <v>0.940197872513564</v>
      </c>
      <c r="W1312" s="6" t="s">
        <v>510</v>
      </c>
      <c r="X1312" s="16" t="n">
        <v>0</v>
      </c>
      <c r="Y1312" s="16" t="n">
        <v>0.513389493870283</v>
      </c>
      <c r="Z1312" s="16" t="n">
        <f aca="false">(G1312-E1312)/SQRT(H1312^2/D1312+F1312^2/C1312)</f>
        <v>-0.522139679116174</v>
      </c>
      <c r="AA1312" s="24" t="n">
        <f aca="false">ABS(K1312-Z1312)</f>
        <v>1.21014309684142E-014</v>
      </c>
    </row>
    <row r="1313" customFormat="false" ht="15" hidden="false" customHeight="false" outlineLevel="0" collapsed="false">
      <c r="A1313" s="17" t="n">
        <v>1708</v>
      </c>
      <c r="B1313" s="6" t="s">
        <v>429</v>
      </c>
      <c r="C1313" s="6" t="n">
        <v>93</v>
      </c>
      <c r="D1313" s="6" t="n">
        <v>471</v>
      </c>
      <c r="E1313" s="16" t="n">
        <v>0.349825082286712</v>
      </c>
      <c r="F1313" s="16" t="n">
        <v>0.0408068887603782</v>
      </c>
      <c r="G1313" s="16" t="n">
        <v>0.347458684330533</v>
      </c>
      <c r="H1313" s="16" t="n">
        <v>0.0391170093301237</v>
      </c>
      <c r="I1313" s="23" t="n">
        <f aca="false">G1313-E1313</f>
        <v>-0.00236639795617843</v>
      </c>
      <c r="J1313" s="17" t="n">
        <f aca="false">100*(G1313-E1313)/E1313</f>
        <v>-0.676451768612454</v>
      </c>
      <c r="K1313" s="16" t="n">
        <v>-0.514506006326528</v>
      </c>
      <c r="L1313" s="17" t="n">
        <v>127.590865968052</v>
      </c>
      <c r="M1313" s="16" t="n">
        <v>0.607788332594061</v>
      </c>
      <c r="N1313" s="16" t="n">
        <v>0.813870801007088</v>
      </c>
      <c r="O1313" s="6" t="str">
        <f aca="false">IF(N1313&lt;0.05,"Yes","No")</f>
        <v>No</v>
      </c>
      <c r="P1313" s="16" t="n">
        <v>-0.0599827956692947</v>
      </c>
      <c r="Q1313" s="16" t="n">
        <v>0.280180946597051</v>
      </c>
      <c r="R1313" s="16" t="n">
        <v>0.596791654285987</v>
      </c>
      <c r="S1313" s="16" t="n">
        <v>0.243499923751283</v>
      </c>
      <c r="T1313" s="16" t="n">
        <v>-0.00174873107435822</v>
      </c>
      <c r="U1313" s="16" t="n">
        <v>0.81016284111466</v>
      </c>
      <c r="V1313" s="16" t="n">
        <v>0.940197872513564</v>
      </c>
      <c r="W1313" s="6" t="s">
        <v>510</v>
      </c>
      <c r="X1313" s="16" t="n">
        <v>0</v>
      </c>
      <c r="Y1313" s="16" t="n">
        <v>0.513206857977764</v>
      </c>
      <c r="Z1313" s="16" t="n">
        <f aca="false">(G1313-E1313)/SQRT(H1313^2/D1313+F1313^2/C1313)</f>
        <v>-0.51450600632654</v>
      </c>
      <c r="AA1313" s="24" t="n">
        <f aca="false">ABS(K1313-Z1313)</f>
        <v>1.21014309684142E-014</v>
      </c>
    </row>
    <row r="1314" customFormat="false" ht="15" hidden="false" customHeight="false" outlineLevel="0" collapsed="false">
      <c r="A1314" s="17" t="n">
        <v>1709</v>
      </c>
      <c r="B1314" s="6" t="s">
        <v>429</v>
      </c>
      <c r="C1314" s="6" t="n">
        <v>93</v>
      </c>
      <c r="D1314" s="6" t="n">
        <v>471</v>
      </c>
      <c r="E1314" s="16" t="n">
        <v>0.350001721292414</v>
      </c>
      <c r="F1314" s="16" t="n">
        <v>0.0408777281298646</v>
      </c>
      <c r="G1314" s="16" t="n">
        <v>0.347665983210703</v>
      </c>
      <c r="H1314" s="16" t="n">
        <v>0.0391886906104447</v>
      </c>
      <c r="I1314" s="23" t="n">
        <f aca="false">G1314-E1314</f>
        <v>-0.00233573808171028</v>
      </c>
      <c r="J1314" s="17" t="n">
        <f aca="false">100*(G1314-E1314)/E1314</f>
        <v>-0.667350455616433</v>
      </c>
      <c r="K1314" s="16" t="n">
        <v>-0.506952321071633</v>
      </c>
      <c r="L1314" s="17" t="n">
        <v>127.598103317258</v>
      </c>
      <c r="M1314" s="16" t="n">
        <v>0.613063252704113</v>
      </c>
      <c r="N1314" s="16" t="n">
        <v>0.817010579943223</v>
      </c>
      <c r="O1314" s="6" t="str">
        <f aca="false">IF(N1314&lt;0.05,"Yes","No")</f>
        <v>No</v>
      </c>
      <c r="P1314" s="16" t="n">
        <v>-0.0590983426352426</v>
      </c>
      <c r="Q1314" s="16" t="n">
        <v>0.271979264251031</v>
      </c>
      <c r="R1314" s="16" t="n">
        <v>0.602212596728887</v>
      </c>
      <c r="S1314" s="16" t="n">
        <v>0.24354488280743</v>
      </c>
      <c r="T1314" s="16" t="n">
        <v>-0.00171864471536131</v>
      </c>
      <c r="U1314" s="16" t="n">
        <v>0.813743914326653</v>
      </c>
      <c r="V1314" s="16" t="n">
        <v>0.940197872513564</v>
      </c>
      <c r="W1314" s="6" t="s">
        <v>510</v>
      </c>
      <c r="X1314" s="16" t="n">
        <v>0</v>
      </c>
      <c r="Y1314" s="16" t="n">
        <v>0.51304705157181</v>
      </c>
      <c r="Z1314" s="16" t="n">
        <f aca="false">(G1314-E1314)/SQRT(H1314^2/D1314+F1314^2/C1314)</f>
        <v>-0.506952321071609</v>
      </c>
      <c r="AA1314" s="24" t="n">
        <f aca="false">ABS(K1314-Z1314)</f>
        <v>2.39808173319034E-014</v>
      </c>
    </row>
    <row r="1315" customFormat="false" ht="15" hidden="false" customHeight="false" outlineLevel="0" collapsed="false">
      <c r="A1315" s="17" t="n">
        <v>1710</v>
      </c>
      <c r="B1315" s="6" t="s">
        <v>429</v>
      </c>
      <c r="C1315" s="6" t="n">
        <v>93</v>
      </c>
      <c r="D1315" s="6" t="n">
        <v>471</v>
      </c>
      <c r="E1315" s="16" t="n">
        <v>0.350196504144258</v>
      </c>
      <c r="F1315" s="16" t="n">
        <v>0.0409580804631883</v>
      </c>
      <c r="G1315" s="16" t="n">
        <v>0.34788800412176</v>
      </c>
      <c r="H1315" s="16" t="n">
        <v>0.0392693189541019</v>
      </c>
      <c r="I1315" s="23" t="n">
        <f aca="false">G1315-E1315</f>
        <v>-0.00230850002249833</v>
      </c>
      <c r="J1315" s="17" t="n">
        <f aca="false">100*(G1315-E1315)/E1315</f>
        <v>-0.659201332731572</v>
      </c>
      <c r="K1315" s="16" t="n">
        <v>-0.500050543931611</v>
      </c>
      <c r="L1315" s="17" t="n">
        <v>127.60498405792</v>
      </c>
      <c r="M1315" s="16" t="n">
        <v>0.617900731835333</v>
      </c>
      <c r="N1315" s="16" t="n">
        <v>0.817317510234716</v>
      </c>
      <c r="O1315" s="6" t="str">
        <f aca="false">IF(N1315&lt;0.05,"Yes","No")</f>
        <v>No</v>
      </c>
      <c r="P1315" s="16" t="n">
        <v>-0.0582901817791426</v>
      </c>
      <c r="Q1315" s="16" t="n">
        <v>0.264591574545218</v>
      </c>
      <c r="R1315" s="16" t="n">
        <v>0.607185295988821</v>
      </c>
      <c r="S1315" s="16" t="n">
        <v>0.243767270797036</v>
      </c>
      <c r="T1315" s="16" t="n">
        <v>-0.0016910072997662</v>
      </c>
      <c r="U1315" s="16" t="n">
        <v>0.817099100185366</v>
      </c>
      <c r="V1315" s="16" t="n">
        <v>0.940197872513564</v>
      </c>
      <c r="W1315" s="6" t="s">
        <v>510</v>
      </c>
      <c r="X1315" s="16" t="n">
        <v>0</v>
      </c>
      <c r="Y1315" s="16" t="n">
        <v>0.512910074652421</v>
      </c>
      <c r="Z1315" s="16" t="n">
        <f aca="false">(G1315-E1315)/SQRT(H1315^2/D1315+F1315^2/C1315)</f>
        <v>-0.500050543931623</v>
      </c>
      <c r="AA1315" s="24" t="n">
        <f aca="false">ABS(K1315-Z1315)</f>
        <v>1.21014309684142E-014</v>
      </c>
    </row>
    <row r="1316" customFormat="false" ht="15" hidden="false" customHeight="false" outlineLevel="0" collapsed="false">
      <c r="A1316" s="17" t="n">
        <v>1711</v>
      </c>
      <c r="B1316" s="6" t="s">
        <v>429</v>
      </c>
      <c r="C1316" s="6" t="n">
        <v>93</v>
      </c>
      <c r="D1316" s="6" t="n">
        <v>471</v>
      </c>
      <c r="E1316" s="16" t="n">
        <v>0.350381622711817</v>
      </c>
      <c r="F1316" s="16" t="n">
        <v>0.0410412537836596</v>
      </c>
      <c r="G1316" s="16" t="n">
        <v>0.34809953224254</v>
      </c>
      <c r="H1316" s="16" t="n">
        <v>0.0393548743422262</v>
      </c>
      <c r="I1316" s="23" t="n">
        <f aca="false">G1316-E1316</f>
        <v>-0.0022820904692773</v>
      </c>
      <c r="J1316" s="17" t="n">
        <f aca="false">100*(G1316-E1316)/E1316</f>
        <v>-0.651315685912636</v>
      </c>
      <c r="K1316" s="16" t="n">
        <v>-0.493316906372921</v>
      </c>
      <c r="L1316" s="17" t="n">
        <v>127.616082585153</v>
      </c>
      <c r="M1316" s="16" t="n">
        <v>0.622636547785657</v>
      </c>
      <c r="N1316" s="16" t="n">
        <v>0.817317510234716</v>
      </c>
      <c r="O1316" s="6" t="str">
        <f aca="false">IF(N1316&lt;0.05,"Yes","No")</f>
        <v>No</v>
      </c>
      <c r="P1316" s="16" t="n">
        <v>-0.0574995546986752</v>
      </c>
      <c r="Q1316" s="16" t="n">
        <v>0.257462601993602</v>
      </c>
      <c r="R1316" s="16" t="n">
        <v>0.612067817448833</v>
      </c>
      <c r="S1316" s="16" t="n">
        <v>0.244052454626909</v>
      </c>
      <c r="T1316" s="16" t="n">
        <v>-0.00166390958564883</v>
      </c>
      <c r="U1316" s="16" t="n">
        <v>0.820406120531262</v>
      </c>
      <c r="V1316" s="16" t="n">
        <v>0.940197872513564</v>
      </c>
      <c r="W1316" s="6" t="s">
        <v>510</v>
      </c>
      <c r="X1316" s="16" t="n">
        <v>0</v>
      </c>
      <c r="Y1316" s="16" t="n">
        <v>0.512795927219597</v>
      </c>
      <c r="Z1316" s="16" t="n">
        <f aca="false">(G1316-E1316)/SQRT(H1316^2/D1316+F1316^2/C1316)</f>
        <v>-0.493316906372909</v>
      </c>
      <c r="AA1316" s="24" t="n">
        <f aca="false">ABS(K1316-Z1316)</f>
        <v>1.19348975147204E-014</v>
      </c>
    </row>
    <row r="1317" customFormat="false" ht="15" hidden="false" customHeight="false" outlineLevel="0" collapsed="false">
      <c r="A1317" s="17" t="n">
        <v>1712</v>
      </c>
      <c r="B1317" s="6" t="s">
        <v>429</v>
      </c>
      <c r="C1317" s="6" t="n">
        <v>93</v>
      </c>
      <c r="D1317" s="6" t="n">
        <v>471</v>
      </c>
      <c r="E1317" s="16" t="n">
        <v>0.350594398795918</v>
      </c>
      <c r="F1317" s="16" t="n">
        <v>0.0411374297538417</v>
      </c>
      <c r="G1317" s="16" t="n">
        <v>0.348329470194323</v>
      </c>
      <c r="H1317" s="16" t="n">
        <v>0.0394489830743365</v>
      </c>
      <c r="I1317" s="23" t="n">
        <f aca="false">G1317-E1317</f>
        <v>-0.002264928601595</v>
      </c>
      <c r="J1317" s="17" t="n">
        <f aca="false">100*(G1317-E1317)/E1317</f>
        <v>-0.646025324241823</v>
      </c>
      <c r="K1317" s="16" t="n">
        <v>-0.488458797425221</v>
      </c>
      <c r="L1317" s="17" t="n">
        <v>127.619673788241</v>
      </c>
      <c r="M1317" s="16" t="n">
        <v>0.626063174241449</v>
      </c>
      <c r="N1317" s="16" t="n">
        <v>0.817317510234716</v>
      </c>
      <c r="O1317" s="6" t="str">
        <f aca="false">IF(N1317&lt;0.05,"Yes","No")</f>
        <v>No</v>
      </c>
      <c r="P1317" s="16" t="n">
        <v>-0.0569314833414556</v>
      </c>
      <c r="Q1317" s="16" t="n">
        <v>0.252400487995596</v>
      </c>
      <c r="R1317" s="16" t="n">
        <v>0.615586659526682</v>
      </c>
      <c r="S1317" s="16" t="n">
        <v>0.244154488569711</v>
      </c>
      <c r="T1317" s="16" t="n">
        <v>-0.0016453338932968</v>
      </c>
      <c r="U1317" s="16" t="n">
        <v>0.822847495147381</v>
      </c>
      <c r="V1317" s="16" t="n">
        <v>0.940197872513564</v>
      </c>
      <c r="W1317" s="6" t="s">
        <v>510</v>
      </c>
      <c r="X1317" s="16" t="n">
        <v>0</v>
      </c>
      <c r="Y1317" s="16" t="n">
        <v>0.512499143894254</v>
      </c>
      <c r="Z1317" s="16" t="n">
        <f aca="false">(G1317-E1317)/SQRT(H1317^2/D1317+F1317^2/C1317)</f>
        <v>-0.488458797425233</v>
      </c>
      <c r="AA1317" s="24" t="n">
        <f aca="false">ABS(K1317-Z1317)</f>
        <v>1.19904086659517E-014</v>
      </c>
    </row>
    <row r="1318" customFormat="false" ht="15" hidden="false" customHeight="false" outlineLevel="0" collapsed="false">
      <c r="A1318" s="17" t="n">
        <v>1713</v>
      </c>
      <c r="B1318" s="6" t="s">
        <v>429</v>
      </c>
      <c r="C1318" s="6" t="n">
        <v>93</v>
      </c>
      <c r="D1318" s="6" t="n">
        <v>471</v>
      </c>
      <c r="E1318" s="16" t="n">
        <v>0.35081821680069</v>
      </c>
      <c r="F1318" s="16" t="n">
        <v>0.041246128096532</v>
      </c>
      <c r="G1318" s="16" t="n">
        <v>0.348569476712028</v>
      </c>
      <c r="H1318" s="16" t="n">
        <v>0.0395505700362971</v>
      </c>
      <c r="I1318" s="23" t="n">
        <f aca="false">G1318-E1318</f>
        <v>-0.00224874008866127</v>
      </c>
      <c r="J1318" s="17" t="n">
        <f aca="false">100*(G1318-E1318)/E1318</f>
        <v>-0.640998665681848</v>
      </c>
      <c r="K1318" s="16" t="n">
        <v>-0.483694468390055</v>
      </c>
      <c r="L1318" s="17" t="n">
        <v>127.614637567011</v>
      </c>
      <c r="M1318" s="16" t="n">
        <v>0.629431664211365</v>
      </c>
      <c r="N1318" s="16" t="n">
        <v>0.817317510234716</v>
      </c>
      <c r="O1318" s="6" t="str">
        <f aca="false">IF(N1318&lt;0.05,"Yes","No")</f>
        <v>No</v>
      </c>
      <c r="P1318" s="16" t="n">
        <v>-0.0563787189644384</v>
      </c>
      <c r="Q1318" s="16" t="n">
        <v>0.247523021964978</v>
      </c>
      <c r="R1318" s="16" t="n">
        <v>0.619019214376637</v>
      </c>
      <c r="S1318" s="16" t="n">
        <v>0.24432854443447</v>
      </c>
      <c r="T1318" s="16" t="n">
        <v>-0.00162616514669253</v>
      </c>
      <c r="U1318" s="16" t="n">
        <v>0.825382464346931</v>
      </c>
      <c r="V1318" s="16" t="n">
        <v>0.940197872513564</v>
      </c>
      <c r="W1318" s="6" t="s">
        <v>510</v>
      </c>
      <c r="X1318" s="16" t="n">
        <v>0</v>
      </c>
      <c r="Y1318" s="16" t="n">
        <v>0.512453484921124</v>
      </c>
      <c r="Z1318" s="16" t="n">
        <f aca="false">(G1318-E1318)/SQRT(H1318^2/D1318+F1318^2/C1318)</f>
        <v>-0.483694468390055</v>
      </c>
      <c r="AA1318" s="24" t="n">
        <f aca="false">ABS(K1318-Z1318)</f>
        <v>0</v>
      </c>
    </row>
    <row r="1319" customFormat="false" ht="15" hidden="false" customHeight="false" outlineLevel="0" collapsed="false">
      <c r="A1319" s="17" t="n">
        <v>1714</v>
      </c>
      <c r="B1319" s="6" t="s">
        <v>429</v>
      </c>
      <c r="C1319" s="6" t="n">
        <v>93</v>
      </c>
      <c r="D1319" s="6" t="n">
        <v>471</v>
      </c>
      <c r="E1319" s="16" t="n">
        <v>0.351061298642107</v>
      </c>
      <c r="F1319" s="16" t="n">
        <v>0.0413600897172603</v>
      </c>
      <c r="G1319" s="16" t="n">
        <v>0.348815804042887</v>
      </c>
      <c r="H1319" s="16" t="n">
        <v>0.0396592445794696</v>
      </c>
      <c r="I1319" s="23" t="n">
        <f aca="false">G1319-E1319</f>
        <v>-0.00224549459922024</v>
      </c>
      <c r="J1319" s="17" t="n">
        <f aca="false">100*(G1319-E1319)/E1319</f>
        <v>-0.639630346012431</v>
      </c>
      <c r="K1319" s="16" t="n">
        <v>-0.481666676136175</v>
      </c>
      <c r="L1319" s="17" t="n">
        <v>127.613496093911</v>
      </c>
      <c r="M1319" s="16" t="n">
        <v>0.630867728486917</v>
      </c>
      <c r="N1319" s="16" t="n">
        <v>0.817317510234716</v>
      </c>
      <c r="O1319" s="6" t="str">
        <f aca="false">IF(N1319&lt;0.05,"Yes","No")</f>
        <v>No</v>
      </c>
      <c r="P1319" s="16" t="n">
        <v>-0.0561429344378039</v>
      </c>
      <c r="Q1319" s="16" t="n">
        <v>0.245456992088054</v>
      </c>
      <c r="R1319" s="16" t="n">
        <v>0.620485933093125</v>
      </c>
      <c r="S1319" s="16" t="n">
        <v>0.244485362324031</v>
      </c>
      <c r="T1319" s="16" t="n">
        <v>-0.001620753941317</v>
      </c>
      <c r="U1319" s="16" t="n">
        <v>0.826484553509772</v>
      </c>
      <c r="V1319" s="16" t="n">
        <v>0.940197872513564</v>
      </c>
      <c r="W1319" s="6" t="s">
        <v>510</v>
      </c>
      <c r="X1319" s="16" t="n">
        <v>0</v>
      </c>
      <c r="Y1319" s="16" t="n">
        <v>0.512681779786773</v>
      </c>
      <c r="Z1319" s="16" t="n">
        <f aca="false">(G1319-E1319)/SQRT(H1319^2/D1319+F1319^2/C1319)</f>
        <v>-0.481666676136186</v>
      </c>
      <c r="AA1319" s="24" t="n">
        <f aca="false">ABS(K1319-Z1319)</f>
        <v>1.18238752122579E-014</v>
      </c>
    </row>
    <row r="1320" customFormat="false" ht="15" hidden="false" customHeight="false" outlineLevel="0" collapsed="false">
      <c r="A1320" s="17" t="n">
        <v>1715</v>
      </c>
      <c r="B1320" s="6" t="s">
        <v>429</v>
      </c>
      <c r="C1320" s="6" t="n">
        <v>93</v>
      </c>
      <c r="D1320" s="6" t="n">
        <v>471</v>
      </c>
      <c r="E1320" s="16" t="n">
        <v>0.351347976474352</v>
      </c>
      <c r="F1320" s="16" t="n">
        <v>0.0414822653596257</v>
      </c>
      <c r="G1320" s="16" t="n">
        <v>0.3490907674509</v>
      </c>
      <c r="H1320" s="16" t="n">
        <v>0.0397780737503854</v>
      </c>
      <c r="I1320" s="23" t="n">
        <f aca="false">G1320-E1320</f>
        <v>-0.00225720902345217</v>
      </c>
      <c r="J1320" s="17" t="n">
        <f aca="false">100*(G1320-E1320)/E1320</f>
        <v>-0.642442585297468</v>
      </c>
      <c r="K1320" s="16" t="n">
        <v>-0.482750304024788</v>
      </c>
      <c r="L1320" s="17" t="n">
        <v>127.616666366855</v>
      </c>
      <c r="M1320" s="16" t="n">
        <v>0.630100120455084</v>
      </c>
      <c r="N1320" s="16" t="n">
        <v>0.817317510234716</v>
      </c>
      <c r="O1320" s="6" t="str">
        <f aca="false">IF(N1320&lt;0.05,"Yes","No")</f>
        <v>No</v>
      </c>
      <c r="P1320" s="16" t="n">
        <v>-0.0562676497310887</v>
      </c>
      <c r="Q1320" s="16" t="n">
        <v>0.246548714204484</v>
      </c>
      <c r="R1320" s="16" t="n">
        <v>0.619709941450182</v>
      </c>
      <c r="S1320" s="16" t="n">
        <v>0.244746971533633</v>
      </c>
      <c r="T1320" s="16" t="n">
        <v>-0.00163099115299384</v>
      </c>
      <c r="U1320" s="16" t="n">
        <v>0.825988367195731</v>
      </c>
      <c r="V1320" s="16" t="n">
        <v>0.940197872513564</v>
      </c>
      <c r="W1320" s="6" t="s">
        <v>510</v>
      </c>
      <c r="X1320" s="16" t="n">
        <v>0</v>
      </c>
      <c r="Y1320" s="16" t="n">
        <v>0.512773097733032</v>
      </c>
      <c r="Z1320" s="16" t="n">
        <f aca="false">(G1320-E1320)/SQRT(H1320^2/D1320+F1320^2/C1320)</f>
        <v>-0.482750304024776</v>
      </c>
      <c r="AA1320" s="24" t="n">
        <f aca="false">ABS(K1320-Z1320)</f>
        <v>1.18793863634892E-014</v>
      </c>
    </row>
    <row r="1321" customFormat="false" ht="15" hidden="false" customHeight="false" outlineLevel="0" collapsed="false">
      <c r="A1321" s="17" t="n">
        <v>1716</v>
      </c>
      <c r="B1321" s="6" t="s">
        <v>429</v>
      </c>
      <c r="C1321" s="6" t="n">
        <v>93</v>
      </c>
      <c r="D1321" s="6" t="n">
        <v>471</v>
      </c>
      <c r="E1321" s="16" t="n">
        <v>0.351603601888944</v>
      </c>
      <c r="F1321" s="16" t="n">
        <v>0.0416133958583652</v>
      </c>
      <c r="G1321" s="16" t="n">
        <v>0.349337360186941</v>
      </c>
      <c r="H1321" s="16" t="n">
        <v>0.0398993469456225</v>
      </c>
      <c r="I1321" s="23" t="n">
        <f aca="false">G1321-E1321</f>
        <v>-0.0022662417020024</v>
      </c>
      <c r="J1321" s="17" t="n">
        <f aca="false">100*(G1321-E1321)/E1321</f>
        <v>-0.644544506889952</v>
      </c>
      <c r="K1321" s="16" t="n">
        <v>-0.483163132398732</v>
      </c>
      <c r="L1321" s="17" t="n">
        <v>127.608246504094</v>
      </c>
      <c r="M1321" s="16" t="n">
        <v>0.62980785432724</v>
      </c>
      <c r="N1321" s="16" t="n">
        <v>0.817317510234716</v>
      </c>
      <c r="O1321" s="6" t="str">
        <f aca="false">IF(N1321&lt;0.05,"Yes","No")</f>
        <v>No</v>
      </c>
      <c r="P1321" s="16" t="n">
        <v>-0.0563199999169192</v>
      </c>
      <c r="Q1321" s="16" t="n">
        <v>0.247007694638223</v>
      </c>
      <c r="R1321" s="16" t="n">
        <v>0.619384339552226</v>
      </c>
      <c r="S1321" s="16" t="n">
        <v>0.244358397571883</v>
      </c>
      <c r="T1321" s="16" t="n">
        <v>-0.00163703332952746</v>
      </c>
      <c r="U1321" s="16" t="n">
        <v>0.825942574415224</v>
      </c>
      <c r="V1321" s="16" t="n">
        <v>0.940197872513564</v>
      </c>
      <c r="W1321" s="6" t="s">
        <v>510</v>
      </c>
      <c r="X1321" s="16" t="n">
        <v>0</v>
      </c>
      <c r="Y1321" s="16" t="n">
        <v>0.512750268246467</v>
      </c>
      <c r="Z1321" s="16" t="n">
        <f aca="false">(G1321-E1321)/SQRT(H1321^2/D1321+F1321^2/C1321)</f>
        <v>-0.48316313239872</v>
      </c>
      <c r="AA1321" s="24" t="n">
        <f aca="false">ABS(K1321-Z1321)</f>
        <v>1.18793863634892E-014</v>
      </c>
    </row>
    <row r="1322" customFormat="false" ht="15" hidden="false" customHeight="false" outlineLevel="0" collapsed="false">
      <c r="A1322" s="17" t="n">
        <v>1717</v>
      </c>
      <c r="B1322" s="6" t="s">
        <v>429</v>
      </c>
      <c r="C1322" s="6" t="n">
        <v>93</v>
      </c>
      <c r="D1322" s="6" t="n">
        <v>471</v>
      </c>
      <c r="E1322" s="16" t="n">
        <v>0.351894201450451</v>
      </c>
      <c r="F1322" s="16" t="n">
        <v>0.0417595316894837</v>
      </c>
      <c r="G1322" s="16" t="n">
        <v>0.349617730090573</v>
      </c>
      <c r="H1322" s="16" t="n">
        <v>0.040031905386697</v>
      </c>
      <c r="I1322" s="23" t="n">
        <f aca="false">G1322-E1322</f>
        <v>-0.00227647135987785</v>
      </c>
      <c r="J1322" s="17" t="n">
        <f aca="false">100*(G1322-E1322)/E1322</f>
        <v>-0.646919258826832</v>
      </c>
      <c r="K1322" s="16" t="n">
        <v>-0.483659680144091</v>
      </c>
      <c r="L1322" s="17" t="n">
        <v>127.594062623915</v>
      </c>
      <c r="M1322" s="16" t="n">
        <v>0.629456422378208</v>
      </c>
      <c r="N1322" s="16" t="n">
        <v>0.817317510234716</v>
      </c>
      <c r="O1322" s="6" t="str">
        <f aca="false">IF(N1322&lt;0.05,"Yes","No")</f>
        <v>No</v>
      </c>
      <c r="P1322" s="16" t="n">
        <v>-0.0563850202073561</v>
      </c>
      <c r="Q1322" s="16" t="n">
        <v>0.247578354540067</v>
      </c>
      <c r="R1322" s="16" t="n">
        <v>0.618980037758223</v>
      </c>
      <c r="S1322" s="16" t="n">
        <v>0.243378095835928</v>
      </c>
      <c r="T1322" s="16" t="n">
        <v>-0.00164388460336794</v>
      </c>
      <c r="U1322" s="16" t="n">
        <v>0.825854401419147</v>
      </c>
      <c r="V1322" s="16" t="n">
        <v>0.940197872513564</v>
      </c>
      <c r="W1322" s="6" t="s">
        <v>510</v>
      </c>
      <c r="X1322" s="16" t="n">
        <v>0</v>
      </c>
      <c r="Y1322" s="16" t="n">
        <v>0.512544802867384</v>
      </c>
      <c r="Z1322" s="16" t="n">
        <f aca="false">(G1322-E1322)/SQRT(H1322^2/D1322+F1322^2/C1322)</f>
        <v>-0.483659680144079</v>
      </c>
      <c r="AA1322" s="24" t="n">
        <f aca="false">ABS(K1322-Z1322)</f>
        <v>1.18793863634892E-014</v>
      </c>
    </row>
    <row r="1323" customFormat="false" ht="15" hidden="false" customHeight="false" outlineLevel="0" collapsed="false">
      <c r="A1323" s="17" t="n">
        <v>1718</v>
      </c>
      <c r="B1323" s="6" t="s">
        <v>429</v>
      </c>
      <c r="C1323" s="6" t="n">
        <v>93</v>
      </c>
      <c r="D1323" s="6" t="n">
        <v>471</v>
      </c>
      <c r="E1323" s="16" t="n">
        <v>0.352105377822794</v>
      </c>
      <c r="F1323" s="16" t="n">
        <v>0.0418990320423314</v>
      </c>
      <c r="G1323" s="16" t="n">
        <v>0.349802048248091</v>
      </c>
      <c r="H1323" s="16" t="n">
        <v>0.0401583291064376</v>
      </c>
      <c r="I1323" s="23" t="n">
        <f aca="false">G1323-E1323</f>
        <v>-0.00230332957470331</v>
      </c>
      <c r="J1323" s="17" t="n">
        <f aca="false">100*(G1323-E1323)/E1323</f>
        <v>-0.654159157961659</v>
      </c>
      <c r="K1323" s="16" t="n">
        <v>-0.487750291956151</v>
      </c>
      <c r="L1323" s="17" t="n">
        <v>127.580401595863</v>
      </c>
      <c r="M1323" s="16" t="n">
        <v>0.626563859153317</v>
      </c>
      <c r="N1323" s="16" t="n">
        <v>0.817317510234716</v>
      </c>
      <c r="O1323" s="6" t="str">
        <f aca="false">IF(N1323&lt;0.05,"Yes","No")</f>
        <v>No</v>
      </c>
      <c r="P1323" s="16" t="n">
        <v>-0.0568688422011835</v>
      </c>
      <c r="Q1323" s="16" t="n">
        <v>0.25184536610895</v>
      </c>
      <c r="R1323" s="16" t="n">
        <v>0.615975226797965</v>
      </c>
      <c r="S1323" s="16" t="n">
        <v>0.242801599282894</v>
      </c>
      <c r="T1323" s="16" t="n">
        <v>-0.00166688574559202</v>
      </c>
      <c r="U1323" s="16" t="n">
        <v>0.824077043040677</v>
      </c>
      <c r="V1323" s="16" t="n">
        <v>0.940197872513564</v>
      </c>
      <c r="W1323" s="6" t="s">
        <v>510</v>
      </c>
      <c r="X1323" s="16" t="n">
        <v>0</v>
      </c>
      <c r="Y1323" s="16" t="n">
        <v>0.512704609273337</v>
      </c>
      <c r="Z1323" s="16" t="n">
        <f aca="false">(G1323-E1323)/SQRT(H1323^2/D1323+F1323^2/C1323)</f>
        <v>-0.48775029195614</v>
      </c>
      <c r="AA1323" s="24" t="n">
        <f aca="false">ABS(K1323-Z1323)</f>
        <v>1.16573417585641E-014</v>
      </c>
    </row>
    <row r="1324" customFormat="false" ht="15" hidden="false" customHeight="false" outlineLevel="0" collapsed="false">
      <c r="A1324" s="17" t="n">
        <v>1719</v>
      </c>
      <c r="B1324" s="6" t="s">
        <v>429</v>
      </c>
      <c r="C1324" s="6" t="n">
        <v>93</v>
      </c>
      <c r="D1324" s="6" t="n">
        <v>471</v>
      </c>
      <c r="E1324" s="16" t="n">
        <v>0.352322929008033</v>
      </c>
      <c r="F1324" s="16" t="n">
        <v>0.0420532887689668</v>
      </c>
      <c r="G1324" s="16" t="n">
        <v>0.349987195017738</v>
      </c>
      <c r="H1324" s="16" t="n">
        <v>0.0402927288696819</v>
      </c>
      <c r="I1324" s="23" t="n">
        <f aca="false">G1324-E1324</f>
        <v>-0.00233573399029502</v>
      </c>
      <c r="J1324" s="17" t="n">
        <f aca="false">100*(G1324-E1324)/E1324</f>
        <v>-0.662952592064131</v>
      </c>
      <c r="K1324" s="16" t="n">
        <v>-0.492823155358341</v>
      </c>
      <c r="L1324" s="17" t="n">
        <v>127.555353172048</v>
      </c>
      <c r="M1324" s="16" t="n">
        <v>0.622984840386589</v>
      </c>
      <c r="N1324" s="16" t="n">
        <v>0.817317510234716</v>
      </c>
      <c r="O1324" s="6" t="str">
        <f aca="false">IF(N1324&lt;0.05,"Yes","No")</f>
        <v>No</v>
      </c>
      <c r="P1324" s="16" t="n">
        <v>-0.0574731726967356</v>
      </c>
      <c r="Q1324" s="16" t="n">
        <v>0.257226397707923</v>
      </c>
      <c r="R1324" s="16" t="n">
        <v>0.612231039543691</v>
      </c>
      <c r="S1324" s="16" t="n">
        <v>0.241952707584752</v>
      </c>
      <c r="T1324" s="16" t="n">
        <v>-0.00169347458572273</v>
      </c>
      <c r="U1324" s="16" t="n">
        <v>0.821991819717025</v>
      </c>
      <c r="V1324" s="16" t="n">
        <v>0.940197872513564</v>
      </c>
      <c r="W1324" s="6" t="s">
        <v>510</v>
      </c>
      <c r="X1324" s="16" t="n">
        <v>0</v>
      </c>
      <c r="Y1324" s="16" t="n">
        <v>0.512841586192727</v>
      </c>
      <c r="Z1324" s="16" t="n">
        <f aca="false">(G1324-E1324)/SQRT(H1324^2/D1324+F1324^2/C1324)</f>
        <v>-0.492823155358341</v>
      </c>
      <c r="AA1324" s="24" t="n">
        <f aca="false">ABS(K1324-Z1324)</f>
        <v>0</v>
      </c>
    </row>
    <row r="1325" customFormat="false" ht="15" hidden="false" customHeight="false" outlineLevel="0" collapsed="false">
      <c r="A1325" s="17" t="n">
        <v>1720</v>
      </c>
      <c r="B1325" s="6" t="s">
        <v>429</v>
      </c>
      <c r="C1325" s="6" t="n">
        <v>93</v>
      </c>
      <c r="D1325" s="6" t="n">
        <v>471</v>
      </c>
      <c r="E1325" s="16" t="n">
        <v>0.352398243001712</v>
      </c>
      <c r="F1325" s="16" t="n">
        <v>0.0421881121213593</v>
      </c>
      <c r="G1325" s="16" t="n">
        <v>0.350020111176618</v>
      </c>
      <c r="H1325" s="16" t="n">
        <v>0.0404115739444246</v>
      </c>
      <c r="I1325" s="23" t="n">
        <f aca="false">G1325-E1325</f>
        <v>-0.00237813182509378</v>
      </c>
      <c r="J1325" s="17" t="n">
        <f aca="false">100*(G1325-E1325)/E1325</f>
        <v>-0.674842134522851</v>
      </c>
      <c r="K1325" s="16" t="n">
        <v>-0.500184879192475</v>
      </c>
      <c r="L1325" s="17" t="n">
        <v>127.536173789845</v>
      </c>
      <c r="M1325" s="16" t="n">
        <v>0.617806878029315</v>
      </c>
      <c r="N1325" s="16" t="n">
        <v>0.817317510234716</v>
      </c>
      <c r="O1325" s="6" t="str">
        <f aca="false">IF(N1325&lt;0.05,"Yes","No")</f>
        <v>No</v>
      </c>
      <c r="P1325" s="16" t="n">
        <v>-0.0583417043837002</v>
      </c>
      <c r="Q1325" s="16" t="n">
        <v>0.265059525459011</v>
      </c>
      <c r="R1325" s="16" t="n">
        <v>0.606867723852349</v>
      </c>
      <c r="S1325" s="16" t="n">
        <v>0.241206158353923</v>
      </c>
      <c r="T1325" s="16" t="n">
        <v>-0.00173126992377127</v>
      </c>
      <c r="U1325" s="16" t="n">
        <v>0.81869314690085</v>
      </c>
      <c r="V1325" s="16" t="n">
        <v>0.940197872513564</v>
      </c>
      <c r="W1325" s="6" t="s">
        <v>510</v>
      </c>
      <c r="X1325" s="16" t="n">
        <v>0</v>
      </c>
      <c r="Y1325" s="16" t="n">
        <v>0.51304705157181</v>
      </c>
      <c r="Z1325" s="16" t="n">
        <f aca="false">(G1325-E1325)/SQRT(H1325^2/D1325+F1325^2/C1325)</f>
        <v>-0.500184879192451</v>
      </c>
      <c r="AA1325" s="24" t="n">
        <f aca="false">ABS(K1325-Z1325)</f>
        <v>2.33146835171283E-014</v>
      </c>
    </row>
    <row r="1326" customFormat="false" ht="15" hidden="false" customHeight="false" outlineLevel="0" collapsed="false">
      <c r="A1326" s="17" t="n">
        <v>1721</v>
      </c>
      <c r="B1326" s="6" t="s">
        <v>429</v>
      </c>
      <c r="C1326" s="6" t="n">
        <v>93</v>
      </c>
      <c r="D1326" s="6" t="n">
        <v>471</v>
      </c>
      <c r="E1326" s="16" t="n">
        <v>0.352442161690804</v>
      </c>
      <c r="F1326" s="16" t="n">
        <v>0.0423188258648537</v>
      </c>
      <c r="G1326" s="16" t="n">
        <v>0.349996776116375</v>
      </c>
      <c r="H1326" s="16" t="n">
        <v>0.0405299749885479</v>
      </c>
      <c r="I1326" s="23" t="n">
        <f aca="false">G1326-E1326</f>
        <v>-0.00244538557442908</v>
      </c>
      <c r="J1326" s="17" t="n">
        <f aca="false">100*(G1326-E1326)/E1326</f>
        <v>-0.693840249616448</v>
      </c>
      <c r="K1326" s="16" t="n">
        <v>-0.512754699046688</v>
      </c>
      <c r="L1326" s="17" t="n">
        <v>127.523579892923</v>
      </c>
      <c r="M1326" s="16" t="n">
        <v>0.609009966922301</v>
      </c>
      <c r="N1326" s="16" t="n">
        <v>0.814590578659547</v>
      </c>
      <c r="O1326" s="6" t="str">
        <f aca="false">IF(N1326&lt;0.05,"Yes","No")</f>
        <v>No</v>
      </c>
      <c r="P1326" s="16" t="n">
        <v>-0.0598145907333374</v>
      </c>
      <c r="Q1326" s="16" t="n">
        <v>0.278611771993696</v>
      </c>
      <c r="R1326" s="16" t="n">
        <v>0.597820891055633</v>
      </c>
      <c r="S1326" s="16" t="n">
        <v>0.240925688143095</v>
      </c>
      <c r="T1326" s="16" t="n">
        <v>-0.00179433851895967</v>
      </c>
      <c r="U1326" s="16" t="n">
        <v>0.812834295411203</v>
      </c>
      <c r="V1326" s="16" t="n">
        <v>0.940197872513564</v>
      </c>
      <c r="W1326" s="6" t="s">
        <v>510</v>
      </c>
      <c r="X1326" s="16" t="n">
        <v>0</v>
      </c>
      <c r="Y1326" s="16" t="n">
        <v>0.513526470789672</v>
      </c>
      <c r="Z1326" s="16" t="n">
        <f aca="false">(G1326-E1326)/SQRT(H1326^2/D1326+F1326^2/C1326)</f>
        <v>-0.512754699046688</v>
      </c>
      <c r="AA1326" s="24" t="n">
        <f aca="false">ABS(K1326-Z1326)</f>
        <v>0</v>
      </c>
    </row>
    <row r="1327" customFormat="false" ht="15" hidden="false" customHeight="false" outlineLevel="0" collapsed="false">
      <c r="A1327" s="17" t="n">
        <v>1722</v>
      </c>
      <c r="B1327" s="6" t="s">
        <v>429</v>
      </c>
      <c r="C1327" s="6" t="n">
        <v>93</v>
      </c>
      <c r="D1327" s="6" t="n">
        <v>471</v>
      </c>
      <c r="E1327" s="16" t="n">
        <v>0.352273956742338</v>
      </c>
      <c r="F1327" s="16" t="n">
        <v>0.0424269127228621</v>
      </c>
      <c r="G1327" s="16" t="n">
        <v>0.349772542809985</v>
      </c>
      <c r="H1327" s="16" t="n">
        <v>0.0406250018697771</v>
      </c>
      <c r="I1327" s="23" t="n">
        <f aca="false">G1327-E1327</f>
        <v>-0.00250141393235354</v>
      </c>
      <c r="J1327" s="17" t="n">
        <f aca="false">100*(G1327-E1327)/E1327</f>
        <v>-0.710076315457839</v>
      </c>
      <c r="K1327" s="16" t="n">
        <v>-0.523183407103459</v>
      </c>
      <c r="L1327" s="17" t="n">
        <v>127.507916881574</v>
      </c>
      <c r="M1327" s="16" t="n">
        <v>0.601754638910052</v>
      </c>
      <c r="N1327" s="16" t="n">
        <v>0.810440061762833</v>
      </c>
      <c r="O1327" s="6" t="str">
        <f aca="false">IF(N1327&lt;0.05,"Yes","No")</f>
        <v>No</v>
      </c>
      <c r="P1327" s="16" t="n">
        <v>-0.061039691552137</v>
      </c>
      <c r="Q1327" s="16" t="n">
        <v>0.29014150007803</v>
      </c>
      <c r="R1327" s="16" t="n">
        <v>0.590343152066827</v>
      </c>
      <c r="S1327" s="16" t="n">
        <v>0.240375787662321</v>
      </c>
      <c r="T1327" s="16" t="n">
        <v>-0.00184634278993732</v>
      </c>
      <c r="U1327" s="16" t="n">
        <v>0.80803413231916</v>
      </c>
      <c r="V1327" s="16" t="n">
        <v>0.940197872513564</v>
      </c>
      <c r="W1327" s="6" t="s">
        <v>510</v>
      </c>
      <c r="X1327" s="16" t="n">
        <v>0</v>
      </c>
      <c r="Y1327" s="16" t="n">
        <v>0.51384608360158</v>
      </c>
      <c r="Z1327" s="16" t="n">
        <f aca="false">(G1327-E1327)/SQRT(H1327^2/D1327+F1327^2/C1327)</f>
        <v>-0.52318340710347</v>
      </c>
      <c r="AA1327" s="24" t="n">
        <f aca="false">ABS(K1327-Z1327)</f>
        <v>1.15463194561016E-014</v>
      </c>
    </row>
    <row r="1328" customFormat="false" ht="15" hidden="false" customHeight="false" outlineLevel="0" collapsed="false">
      <c r="A1328" s="17" t="n">
        <v>1723</v>
      </c>
      <c r="B1328" s="6" t="s">
        <v>429</v>
      </c>
      <c r="C1328" s="6" t="n">
        <v>93</v>
      </c>
      <c r="D1328" s="6" t="n">
        <v>471</v>
      </c>
      <c r="E1328" s="16" t="n">
        <v>0.352005352256119</v>
      </c>
      <c r="F1328" s="16" t="n">
        <v>0.0425263465358313</v>
      </c>
      <c r="G1328" s="16" t="n">
        <v>0.349451058925843</v>
      </c>
      <c r="H1328" s="16" t="n">
        <v>0.0407098999621668</v>
      </c>
      <c r="I1328" s="23" t="n">
        <f aca="false">G1328-E1328</f>
        <v>-0.00255429333027529</v>
      </c>
      <c r="J1328" s="17" t="n">
        <f aca="false">100*(G1328-E1328)/E1328</f>
        <v>-0.725640480721098</v>
      </c>
      <c r="K1328" s="16" t="n">
        <v>-0.533014939408884</v>
      </c>
      <c r="L1328" s="17" t="n">
        <v>127.488943296712</v>
      </c>
      <c r="M1328" s="16" t="n">
        <v>0.594951152892548</v>
      </c>
      <c r="N1328" s="16" t="n">
        <v>0.805655571096007</v>
      </c>
      <c r="O1328" s="6" t="str">
        <f aca="false">IF(N1328&lt;0.05,"Yes","No")</f>
        <v>No</v>
      </c>
      <c r="P1328" s="16" t="n">
        <v>-0.0621973006786067</v>
      </c>
      <c r="Q1328" s="16" t="n">
        <v>0.301250839186324</v>
      </c>
      <c r="R1328" s="16" t="n">
        <v>0.583317303131553</v>
      </c>
      <c r="S1328" s="16" t="n">
        <v>0.239370182500326</v>
      </c>
      <c r="T1328" s="16" t="n">
        <v>-0.00189525464253293</v>
      </c>
      <c r="U1328" s="16" t="n">
        <v>0.803519547587795</v>
      </c>
      <c r="V1328" s="16" t="n">
        <v>0.940197872513564</v>
      </c>
      <c r="W1328" s="6" t="s">
        <v>510</v>
      </c>
      <c r="X1328" s="16" t="n">
        <v>0</v>
      </c>
      <c r="Y1328" s="16" t="n">
        <v>0.514142866926923</v>
      </c>
      <c r="Z1328" s="16" t="n">
        <f aca="false">(G1328-E1328)/SQRT(H1328^2/D1328+F1328^2/C1328)</f>
        <v>-0.533014939408872</v>
      </c>
      <c r="AA1328" s="24" t="n">
        <f aca="false">ABS(K1328-Z1328)</f>
        <v>1.14352971536391E-014</v>
      </c>
    </row>
    <row r="1329" customFormat="false" ht="15" hidden="false" customHeight="false" outlineLevel="0" collapsed="false">
      <c r="A1329" s="17" t="n">
        <v>1724</v>
      </c>
      <c r="B1329" s="6" t="s">
        <v>429</v>
      </c>
      <c r="C1329" s="6" t="n">
        <v>93</v>
      </c>
      <c r="D1329" s="6" t="n">
        <v>471</v>
      </c>
      <c r="E1329" s="16" t="n">
        <v>0.351475957901247</v>
      </c>
      <c r="F1329" s="16" t="n">
        <v>0.0425957421440571</v>
      </c>
      <c r="G1329" s="16" t="n">
        <v>0.348865340153376</v>
      </c>
      <c r="H1329" s="16" t="n">
        <v>0.0407664882270575</v>
      </c>
      <c r="I1329" s="23" t="n">
        <f aca="false">G1329-E1329</f>
        <v>-0.0026106177478708</v>
      </c>
      <c r="J1329" s="17" t="n">
        <f aca="false">100*(G1329-E1329)/E1329</f>
        <v>-0.742758555509592</v>
      </c>
      <c r="K1329" s="16" t="n">
        <v>-0.543900984230185</v>
      </c>
      <c r="L1329" s="17" t="n">
        <v>127.470868219811</v>
      </c>
      <c r="M1329" s="16" t="n">
        <v>0.587459658992561</v>
      </c>
      <c r="N1329" s="16" t="n">
        <v>0.800942727802317</v>
      </c>
      <c r="O1329" s="6" t="str">
        <f aca="false">IF(N1329&lt;0.05,"Yes","No")</f>
        <v>No</v>
      </c>
      <c r="P1329" s="16" t="n">
        <v>-0.0634778676873318</v>
      </c>
      <c r="Q1329" s="16" t="n">
        <v>0.313783317909963</v>
      </c>
      <c r="R1329" s="16" t="n">
        <v>0.575591029096852</v>
      </c>
      <c r="S1329" s="16" t="n">
        <v>0.238658158086756</v>
      </c>
      <c r="T1329" s="16" t="n">
        <v>-0.00194844807473757</v>
      </c>
      <c r="U1329" s="16" t="n">
        <v>0.798472968957227</v>
      </c>
      <c r="V1329" s="16" t="n">
        <v>0.940197872513564</v>
      </c>
      <c r="W1329" s="6" t="s">
        <v>510</v>
      </c>
      <c r="X1329" s="16" t="n">
        <v>0</v>
      </c>
      <c r="Y1329" s="16" t="n">
        <v>0.514530968198525</v>
      </c>
      <c r="Z1329" s="16" t="n">
        <f aca="false">(G1329-E1329)/SQRT(H1329^2/D1329+F1329^2/C1329)</f>
        <v>-0.543900984230185</v>
      </c>
      <c r="AA1329" s="24" t="n">
        <f aca="false">ABS(K1329-Z1329)</f>
        <v>0</v>
      </c>
    </row>
    <row r="1330" customFormat="false" ht="15" hidden="false" customHeight="false" outlineLevel="0" collapsed="false">
      <c r="A1330" s="17" t="n">
        <v>1725</v>
      </c>
      <c r="B1330" s="6" t="s">
        <v>429</v>
      </c>
      <c r="C1330" s="6" t="n">
        <v>93</v>
      </c>
      <c r="D1330" s="6" t="n">
        <v>471</v>
      </c>
      <c r="E1330" s="16" t="n">
        <v>0.350757577406463</v>
      </c>
      <c r="F1330" s="16" t="n">
        <v>0.0426491457321225</v>
      </c>
      <c r="G1330" s="16" t="n">
        <v>0.348090831008433</v>
      </c>
      <c r="H1330" s="16" t="n">
        <v>0.0408043322386382</v>
      </c>
      <c r="I1330" s="23" t="n">
        <f aca="false">G1330-E1330</f>
        <v>-0.0026667463980295</v>
      </c>
      <c r="J1330" s="17" t="n">
        <f aca="false">100*(G1330-E1330)/E1330</f>
        <v>-0.760281906879301</v>
      </c>
      <c r="K1330" s="16" t="n">
        <v>-0.55492685733688</v>
      </c>
      <c r="L1330" s="17" t="n">
        <v>127.446546205503</v>
      </c>
      <c r="M1330" s="16" t="n">
        <v>0.579917323183481</v>
      </c>
      <c r="N1330" s="16" t="n">
        <v>0.795304370762724</v>
      </c>
      <c r="O1330" s="6" t="str">
        <f aca="false">IF(N1330&lt;0.05,"Yes","No")</f>
        <v>No</v>
      </c>
      <c r="P1330" s="16" t="n">
        <v>-0.0647788036360194</v>
      </c>
      <c r="Q1330" s="16" t="n">
        <v>0.326776665914423</v>
      </c>
      <c r="R1330" s="16" t="n">
        <v>0.567791846250214</v>
      </c>
      <c r="S1330" s="16" t="n">
        <v>0.237637330154311</v>
      </c>
      <c r="T1330" s="16" t="n">
        <v>-0.00200125196436313</v>
      </c>
      <c r="U1330" s="16" t="n">
        <v>0.793416672765689</v>
      </c>
      <c r="V1330" s="16" t="n">
        <v>0.940197872513564</v>
      </c>
      <c r="W1330" s="6" t="s">
        <v>510</v>
      </c>
      <c r="X1330" s="16" t="n">
        <v>0</v>
      </c>
      <c r="Y1330" s="16" t="n">
        <v>0.514919069470128</v>
      </c>
      <c r="Z1330" s="16" t="n">
        <f aca="false">(G1330-E1330)/SQRT(H1330^2/D1330+F1330^2/C1330)</f>
        <v>-0.55492685733688</v>
      </c>
      <c r="AA1330" s="24" t="n">
        <f aca="false">ABS(K1330-Z1330)</f>
        <v>0</v>
      </c>
    </row>
    <row r="1331" customFormat="false" ht="15" hidden="false" customHeight="false" outlineLevel="0" collapsed="false">
      <c r="A1331" s="17" t="n">
        <v>1726</v>
      </c>
      <c r="B1331" s="6" t="s">
        <v>429</v>
      </c>
      <c r="C1331" s="6" t="n">
        <v>93</v>
      </c>
      <c r="D1331" s="6" t="n">
        <v>471</v>
      </c>
      <c r="E1331" s="16" t="n">
        <v>0.349792766635136</v>
      </c>
      <c r="F1331" s="16" t="n">
        <v>0.0426625738869708</v>
      </c>
      <c r="G1331" s="16" t="n">
        <v>0.347066548378098</v>
      </c>
      <c r="H1331" s="16" t="n">
        <v>0.0408116818339359</v>
      </c>
      <c r="I1331" s="23" t="n">
        <f aca="false">G1331-E1331</f>
        <v>-0.00272621825703789</v>
      </c>
      <c r="J1331" s="17" t="n">
        <f aca="false">100*(G1331-E1331)/E1331</f>
        <v>-0.779380969841945</v>
      </c>
      <c r="K1331" s="16" t="n">
        <v>-0.567135569181104</v>
      </c>
      <c r="L1331" s="17" t="n">
        <v>127.436472687972</v>
      </c>
      <c r="M1331" s="16" t="n">
        <v>0.571619727542966</v>
      </c>
      <c r="N1331" s="16" t="n">
        <v>0.790113847084061</v>
      </c>
      <c r="O1331" s="6" t="str">
        <f aca="false">IF(N1331&lt;0.05,"Yes","No")</f>
        <v>No</v>
      </c>
      <c r="P1331" s="16" t="n">
        <v>-0.0662099566300715</v>
      </c>
      <c r="Q1331" s="16" t="n">
        <v>0.341375066835199</v>
      </c>
      <c r="R1331" s="16" t="n">
        <v>0.559271031259196</v>
      </c>
      <c r="S1331" s="16" t="n">
        <v>0.237456648409552</v>
      </c>
      <c r="T1331" s="16" t="n">
        <v>-0.00205922500725057</v>
      </c>
      <c r="U1331" s="16" t="n">
        <v>0.787673484850639</v>
      </c>
      <c r="V1331" s="16" t="n">
        <v>0.940197872513564</v>
      </c>
      <c r="W1331" s="6" t="s">
        <v>510</v>
      </c>
      <c r="X1331" s="16" t="n">
        <v>0</v>
      </c>
      <c r="Y1331" s="16" t="n">
        <v>0.515284341255165</v>
      </c>
      <c r="Z1331" s="16" t="n">
        <f aca="false">(G1331-E1331)/SQRT(H1331^2/D1331+F1331^2/C1331)</f>
        <v>-0.567135569181104</v>
      </c>
      <c r="AA1331" s="24" t="n">
        <f aca="false">ABS(K1331-Z1331)</f>
        <v>0</v>
      </c>
    </row>
    <row r="1332" customFormat="false" ht="15" hidden="false" customHeight="false" outlineLevel="0" collapsed="false">
      <c r="A1332" s="17" t="n">
        <v>1727</v>
      </c>
      <c r="B1332" s="6" t="s">
        <v>429</v>
      </c>
      <c r="C1332" s="6" t="n">
        <v>93</v>
      </c>
      <c r="D1332" s="6" t="n">
        <v>471</v>
      </c>
      <c r="E1332" s="16" t="n">
        <v>0.348593436902569</v>
      </c>
      <c r="F1332" s="16" t="n">
        <v>0.0426453184264184</v>
      </c>
      <c r="G1332" s="16" t="n">
        <v>0.34579784130468</v>
      </c>
      <c r="H1332" s="16" t="n">
        <v>0.0407932286951213</v>
      </c>
      <c r="I1332" s="23" t="n">
        <f aca="false">G1332-E1332</f>
        <v>-0.00279559559788944</v>
      </c>
      <c r="J1332" s="17" t="n">
        <f aca="false">100*(G1332-E1332)/E1332</f>
        <v>-0.801964495582516</v>
      </c>
      <c r="K1332" s="16" t="n">
        <v>-0.581807713429828</v>
      </c>
      <c r="L1332" s="17" t="n">
        <v>127.432905411909</v>
      </c>
      <c r="M1332" s="16" t="n">
        <v>0.56172403001855</v>
      </c>
      <c r="N1332" s="16" t="n">
        <v>0.782776273302326</v>
      </c>
      <c r="O1332" s="6" t="str">
        <f aca="false">IF(N1332&lt;0.05,"Yes","No")</f>
        <v>No</v>
      </c>
      <c r="P1332" s="16" t="n">
        <v>-0.0679250224012225</v>
      </c>
      <c r="Q1332" s="16" t="n">
        <v>0.359289703998999</v>
      </c>
      <c r="R1332" s="16" t="n">
        <v>0.549142541926893</v>
      </c>
      <c r="S1332" s="16" t="n">
        <v>0.237830577785526</v>
      </c>
      <c r="T1332" s="16" t="n">
        <v>-0.00212854812276063</v>
      </c>
      <c r="U1332" s="16" t="n">
        <v>0.780667679818205</v>
      </c>
      <c r="V1332" s="16" t="n">
        <v>0.940197872513564</v>
      </c>
      <c r="W1332" s="6" t="s">
        <v>510</v>
      </c>
      <c r="X1332" s="16" t="n">
        <v>0</v>
      </c>
      <c r="Y1332" s="16" t="n">
        <v>0.515809419446157</v>
      </c>
      <c r="Z1332" s="16" t="n">
        <f aca="false">(G1332-E1332)/SQRT(H1332^2/D1332+F1332^2/C1332)</f>
        <v>-0.581807713429851</v>
      </c>
      <c r="AA1332" s="24" t="n">
        <f aca="false">ABS(K1332-Z1332)</f>
        <v>2.30926389122033E-014</v>
      </c>
    </row>
    <row r="1333" customFormat="false" ht="15" hidden="false" customHeight="false" outlineLevel="0" collapsed="false">
      <c r="A1333" s="17" t="n">
        <v>1728</v>
      </c>
      <c r="B1333" s="6" t="s">
        <v>429</v>
      </c>
      <c r="C1333" s="6" t="n">
        <v>93</v>
      </c>
      <c r="D1333" s="6" t="n">
        <v>471</v>
      </c>
      <c r="E1333" s="16" t="n">
        <v>0.347161533371095</v>
      </c>
      <c r="F1333" s="16" t="n">
        <v>0.042594877146575</v>
      </c>
      <c r="G1333" s="16" t="n">
        <v>0.344309841340008</v>
      </c>
      <c r="H1333" s="16" t="n">
        <v>0.0407452770734922</v>
      </c>
      <c r="I1333" s="23" t="n">
        <f aca="false">G1333-E1333</f>
        <v>-0.00285169203108637</v>
      </c>
      <c r="J1333" s="17" t="n">
        <f aca="false">100*(G1333-E1333)/E1333</f>
        <v>-0.821430877838095</v>
      </c>
      <c r="K1333" s="16" t="n">
        <v>-0.594184409913136</v>
      </c>
      <c r="L1333" s="17" t="n">
        <v>127.433454051089</v>
      </c>
      <c r="M1333" s="16" t="n">
        <v>0.553442163921303</v>
      </c>
      <c r="N1333" s="16" t="n">
        <v>0.779344494905266</v>
      </c>
      <c r="O1333" s="6" t="str">
        <f aca="false">IF(N1333&lt;0.05,"Yes","No")</f>
        <v>No</v>
      </c>
      <c r="P1333" s="16" t="n">
        <v>-0.0693696384068992</v>
      </c>
      <c r="Q1333" s="16" t="n">
        <v>0.374734823120657</v>
      </c>
      <c r="R1333" s="16" t="n">
        <v>0.540682209818568</v>
      </c>
      <c r="S1333" s="16" t="n">
        <v>0.238170529655665</v>
      </c>
      <c r="T1333" s="16" t="n">
        <v>-0.00218498315658464</v>
      </c>
      <c r="U1333" s="16" t="n">
        <v>0.77477808341428</v>
      </c>
      <c r="V1333" s="16" t="n">
        <v>0.940197872513564</v>
      </c>
      <c r="W1333" s="6" t="s">
        <v>510</v>
      </c>
      <c r="X1333" s="16" t="n">
        <v>0</v>
      </c>
      <c r="Y1333" s="16" t="n">
        <v>0.516197520717759</v>
      </c>
      <c r="Z1333" s="16" t="n">
        <f aca="false">(G1333-E1333)/SQRT(H1333^2/D1333+F1333^2/C1333)</f>
        <v>-0.594184409913124</v>
      </c>
      <c r="AA1333" s="24" t="n">
        <f aca="false">ABS(K1333-Z1333)</f>
        <v>1.14352971536391E-014</v>
      </c>
    </row>
    <row r="1334" customFormat="false" ht="15" hidden="false" customHeight="false" outlineLevel="0" collapsed="false">
      <c r="A1334" s="17" t="n">
        <v>1729</v>
      </c>
      <c r="B1334" s="6" t="s">
        <v>429</v>
      </c>
      <c r="C1334" s="6" t="n">
        <v>93</v>
      </c>
      <c r="D1334" s="6" t="n">
        <v>471</v>
      </c>
      <c r="E1334" s="16" t="n">
        <v>0.345464262590613</v>
      </c>
      <c r="F1334" s="16" t="n">
        <v>0.0425013850759637</v>
      </c>
      <c r="G1334" s="16" t="n">
        <v>0.342559247449705</v>
      </c>
      <c r="H1334" s="16" t="n">
        <v>0.0406628699100378</v>
      </c>
      <c r="I1334" s="23" t="n">
        <f aca="false">G1334-E1334</f>
        <v>-0.00290501514090863</v>
      </c>
      <c r="J1334" s="17" t="n">
        <f aca="false">100*(G1334-E1334)/E1334</f>
        <v>-0.840901782176864</v>
      </c>
      <c r="K1334" s="16" t="n">
        <v>-0.606610373514713</v>
      </c>
      <c r="L1334" s="17" t="n">
        <v>127.446374874044</v>
      </c>
      <c r="M1334" s="16" t="n">
        <v>0.545188578629358</v>
      </c>
      <c r="N1334" s="16" t="n">
        <v>0.773689959294057</v>
      </c>
      <c r="O1334" s="6" t="str">
        <f aca="false">IF(N1334&lt;0.05,"Yes","No")</f>
        <v>No</v>
      </c>
      <c r="P1334" s="16" t="n">
        <v>-0.0708121333948821</v>
      </c>
      <c r="Q1334" s="16" t="n">
        <v>0.390481577345983</v>
      </c>
      <c r="R1334" s="16" t="n">
        <v>0.532299991890108</v>
      </c>
      <c r="S1334" s="16" t="n">
        <v>0.239316794414803</v>
      </c>
      <c r="T1334" s="16" t="n">
        <v>-0.00223981127801094</v>
      </c>
      <c r="U1334" s="16" t="n">
        <v>0.768817140221732</v>
      </c>
      <c r="V1334" s="16" t="n">
        <v>0.940197872513564</v>
      </c>
      <c r="W1334" s="6" t="s">
        <v>510</v>
      </c>
      <c r="X1334" s="16" t="n">
        <v>0</v>
      </c>
      <c r="Y1334" s="16" t="n">
        <v>0.516562792502797</v>
      </c>
      <c r="Z1334" s="16" t="n">
        <f aca="false">(G1334-E1334)/SQRT(H1334^2/D1334+F1334^2/C1334)</f>
        <v>-0.606610373514714</v>
      </c>
      <c r="AA1334" s="24" t="n">
        <f aca="false">ABS(K1334-Z1334)</f>
        <v>0</v>
      </c>
    </row>
    <row r="1335" customFormat="false" ht="15" hidden="false" customHeight="false" outlineLevel="0" collapsed="false">
      <c r="A1335" s="17" t="n">
        <v>1730</v>
      </c>
      <c r="B1335" s="6" t="s">
        <v>429</v>
      </c>
      <c r="C1335" s="6" t="n">
        <v>93</v>
      </c>
      <c r="D1335" s="6" t="n">
        <v>471</v>
      </c>
      <c r="E1335" s="16" t="n">
        <v>0.343621408106178</v>
      </c>
      <c r="F1335" s="16" t="n">
        <v>0.0423917164277134</v>
      </c>
      <c r="G1335" s="16" t="n">
        <v>0.340675825114716</v>
      </c>
      <c r="H1335" s="16" t="n">
        <v>0.040564743775766</v>
      </c>
      <c r="I1335" s="23" t="n">
        <f aca="false">G1335-E1335</f>
        <v>-0.00294558299146253</v>
      </c>
      <c r="J1335" s="17" t="n">
        <f aca="false">100*(G1335-E1335)/E1335</f>
        <v>-0.857217542904761</v>
      </c>
      <c r="K1335" s="16" t="n">
        <v>-0.61665695491174</v>
      </c>
      <c r="L1335" s="17" t="n">
        <v>127.458913613493</v>
      </c>
      <c r="M1335" s="16" t="n">
        <v>0.538560905545566</v>
      </c>
      <c r="N1335" s="16" t="n">
        <v>0.76978335712927</v>
      </c>
      <c r="O1335" s="6" t="str">
        <f aca="false">IF(N1335&lt;0.05,"Yes","No")</f>
        <v>No</v>
      </c>
      <c r="P1335" s="16" t="n">
        <v>-0.0719768198121477</v>
      </c>
      <c r="Q1335" s="16" t="n">
        <v>0.403432145204333</v>
      </c>
      <c r="R1335" s="16" t="n">
        <v>0.525580567305667</v>
      </c>
      <c r="S1335" s="16" t="n">
        <v>0.240406768015359</v>
      </c>
      <c r="T1335" s="16" t="n">
        <v>-0.00228276108646713</v>
      </c>
      <c r="U1335" s="16" t="n">
        <v>0.763949691888031</v>
      </c>
      <c r="V1335" s="16" t="n">
        <v>0.940197872513564</v>
      </c>
      <c r="W1335" s="6" t="s">
        <v>510</v>
      </c>
      <c r="X1335" s="16" t="n">
        <v>0</v>
      </c>
      <c r="Y1335" s="16" t="n">
        <v>0.516882405314705</v>
      </c>
      <c r="Z1335" s="16" t="n">
        <f aca="false">(G1335-E1335)/SQRT(H1335^2/D1335+F1335^2/C1335)</f>
        <v>-0.616656954911752</v>
      </c>
      <c r="AA1335" s="24" t="n">
        <f aca="false">ABS(K1335-Z1335)</f>
        <v>1.15463194561016E-014</v>
      </c>
    </row>
    <row r="1336" customFormat="false" ht="15" hidden="false" customHeight="false" outlineLevel="0" collapsed="false">
      <c r="A1336" s="17" t="n">
        <v>1731</v>
      </c>
      <c r="B1336" s="6" t="s">
        <v>429</v>
      </c>
      <c r="C1336" s="6" t="n">
        <v>93</v>
      </c>
      <c r="D1336" s="6" t="n">
        <v>471</v>
      </c>
      <c r="E1336" s="16" t="n">
        <v>0.341524478248371</v>
      </c>
      <c r="F1336" s="16" t="n">
        <v>0.0422507180604065</v>
      </c>
      <c r="G1336" s="16" t="n">
        <v>0.338546393878141</v>
      </c>
      <c r="H1336" s="16" t="n">
        <v>0.0404353189431243</v>
      </c>
      <c r="I1336" s="23" t="n">
        <f aca="false">G1336-E1336</f>
        <v>-0.00297808437022962</v>
      </c>
      <c r="J1336" s="17" t="n">
        <f aca="false">100*(G1336-E1336)/E1336</f>
        <v>-0.87199734130443</v>
      </c>
      <c r="K1336" s="16" t="n">
        <v>-0.625528690007587</v>
      </c>
      <c r="L1336" s="17" t="n">
        <v>127.469087378046</v>
      </c>
      <c r="M1336" s="16" t="n">
        <v>0.532742460030995</v>
      </c>
      <c r="N1336" s="16" t="n">
        <v>0.765303463263639</v>
      </c>
      <c r="O1336" s="6" t="str">
        <f aca="false">IF(N1336&lt;0.05,"Yes","No")</f>
        <v>No</v>
      </c>
      <c r="P1336" s="16" t="n">
        <v>-0.0730056798712977</v>
      </c>
      <c r="Q1336" s="16" t="n">
        <v>0.415048158024405</v>
      </c>
      <c r="R1336" s="16" t="n">
        <v>0.519681161408744</v>
      </c>
      <c r="S1336" s="16" t="n">
        <v>0.241164138234938</v>
      </c>
      <c r="T1336" s="16" t="n">
        <v>-0.00231823630673748</v>
      </c>
      <c r="U1336" s="16" t="n">
        <v>0.759633484456818</v>
      </c>
      <c r="V1336" s="16" t="n">
        <v>0.940197872513564</v>
      </c>
      <c r="W1336" s="6" t="s">
        <v>510</v>
      </c>
      <c r="X1336" s="16" t="n">
        <v>0</v>
      </c>
      <c r="Y1336" s="16" t="n">
        <v>0.517293336072872</v>
      </c>
      <c r="Z1336" s="16" t="n">
        <f aca="false">(G1336-E1336)/SQRT(H1336^2/D1336+F1336^2/C1336)</f>
        <v>-0.625528690007599</v>
      </c>
      <c r="AA1336" s="24" t="n">
        <f aca="false">ABS(K1336-Z1336)</f>
        <v>1.17683640610267E-014</v>
      </c>
    </row>
    <row r="1337" customFormat="false" ht="15" hidden="false" customHeight="false" outlineLevel="0" collapsed="false">
      <c r="A1337" s="17" t="n">
        <v>1732</v>
      </c>
      <c r="B1337" s="6" t="s">
        <v>429</v>
      </c>
      <c r="C1337" s="6" t="n">
        <v>93</v>
      </c>
      <c r="D1337" s="6" t="n">
        <v>471</v>
      </c>
      <c r="E1337" s="16" t="n">
        <v>0.33937668800354</v>
      </c>
      <c r="F1337" s="16" t="n">
        <v>0.0420993338569599</v>
      </c>
      <c r="G1337" s="16" t="n">
        <v>0.336378285617839</v>
      </c>
      <c r="H1337" s="16" t="n">
        <v>0.0403014244563824</v>
      </c>
      <c r="I1337" s="23" t="n">
        <f aca="false">G1337-E1337</f>
        <v>-0.00299840238570148</v>
      </c>
      <c r="J1337" s="17" t="n">
        <f aca="false">100*(G1337-E1337)/E1337</f>
        <v>-0.883502754222826</v>
      </c>
      <c r="K1337" s="16" t="n">
        <v>-0.632034645068968</v>
      </c>
      <c r="L1337" s="17" t="n">
        <v>127.489497033137</v>
      </c>
      <c r="M1337" s="16" t="n">
        <v>0.528496019104768</v>
      </c>
      <c r="N1337" s="16" t="n">
        <v>0.763498390030136</v>
      </c>
      <c r="O1337" s="6" t="str">
        <f aca="false">IF(N1337&lt;0.05,"Yes","No")</f>
        <v>No</v>
      </c>
      <c r="P1337" s="16" t="n">
        <v>-0.0737515048448334</v>
      </c>
      <c r="Q1337" s="16" t="n">
        <v>0.4235717270934</v>
      </c>
      <c r="R1337" s="16" t="n">
        <v>0.515426173931712</v>
      </c>
      <c r="S1337" s="16" t="n">
        <v>0.242538789051275</v>
      </c>
      <c r="T1337" s="16" t="n">
        <v>-0.00234248396635909</v>
      </c>
      <c r="U1337" s="16" t="n">
        <v>0.756368011058283</v>
      </c>
      <c r="V1337" s="16" t="n">
        <v>0.940197872513564</v>
      </c>
      <c r="W1337" s="6" t="s">
        <v>510</v>
      </c>
      <c r="X1337" s="16" t="n">
        <v>0</v>
      </c>
      <c r="Y1337" s="16" t="n">
        <v>0.517475971965391</v>
      </c>
      <c r="Z1337" s="16" t="n">
        <f aca="false">(G1337-E1337)/SQRT(H1337^2/D1337+F1337^2/C1337)</f>
        <v>-0.632034645068956</v>
      </c>
      <c r="AA1337" s="24" t="n">
        <f aca="false">ABS(K1337-Z1337)</f>
        <v>1.18793863634892E-014</v>
      </c>
    </row>
    <row r="1338" customFormat="false" ht="15" hidden="false" customHeight="false" outlineLevel="0" collapsed="false">
      <c r="A1338" s="17" t="n">
        <v>1733</v>
      </c>
      <c r="B1338" s="6" t="s">
        <v>429</v>
      </c>
      <c r="C1338" s="6" t="n">
        <v>93</v>
      </c>
      <c r="D1338" s="6" t="n">
        <v>471</v>
      </c>
      <c r="E1338" s="16" t="n">
        <v>0.337032383808526</v>
      </c>
      <c r="F1338" s="16" t="n">
        <v>0.0419200841077222</v>
      </c>
      <c r="G1338" s="16" t="n">
        <v>0.334019355776457</v>
      </c>
      <c r="H1338" s="16" t="n">
        <v>0.0401446270821899</v>
      </c>
      <c r="I1338" s="23" t="n">
        <f aca="false">G1338-E1338</f>
        <v>-0.00301302803206888</v>
      </c>
      <c r="J1338" s="17" t="n">
        <f aca="false">100*(G1338-E1338)/E1338</f>
        <v>-0.893987692820828</v>
      </c>
      <c r="K1338" s="16" t="n">
        <v>-0.637797306562972</v>
      </c>
      <c r="L1338" s="17" t="n">
        <v>127.51711737795</v>
      </c>
      <c r="M1338" s="16" t="n">
        <v>0.52474925439155</v>
      </c>
      <c r="N1338" s="16" t="n">
        <v>0.76127207337709</v>
      </c>
      <c r="O1338" s="6" t="str">
        <f aca="false">IF(N1338&lt;0.05,"Yes","No")</f>
        <v>No</v>
      </c>
      <c r="P1338" s="16" t="n">
        <v>-0.0744055418667182</v>
      </c>
      <c r="Q1338" s="16" t="n">
        <v>0.43111760607984</v>
      </c>
      <c r="R1338" s="16" t="n">
        <v>0.511709822667774</v>
      </c>
      <c r="S1338" s="16" t="n">
        <v>0.244319036400219</v>
      </c>
      <c r="T1338" s="16" t="n">
        <v>-0.00236254106370134</v>
      </c>
      <c r="U1338" s="16" t="n">
        <v>0.753345455651602</v>
      </c>
      <c r="V1338" s="16" t="n">
        <v>0.940197872513564</v>
      </c>
      <c r="W1338" s="6" t="s">
        <v>510</v>
      </c>
      <c r="X1338" s="16" t="n">
        <v>0</v>
      </c>
      <c r="Y1338" s="16" t="n">
        <v>0.517658607857909</v>
      </c>
      <c r="Z1338" s="16" t="n">
        <f aca="false">(G1338-E1338)/SQRT(H1338^2/D1338+F1338^2/C1338)</f>
        <v>-0.63779730656296</v>
      </c>
      <c r="AA1338" s="24" t="n">
        <f aca="false">ABS(K1338-Z1338)</f>
        <v>1.17683640610267E-014</v>
      </c>
    </row>
    <row r="1339" customFormat="false" ht="15" hidden="false" customHeight="false" outlineLevel="0" collapsed="false">
      <c r="A1339" s="17" t="n">
        <v>1734</v>
      </c>
      <c r="B1339" s="6" t="s">
        <v>429</v>
      </c>
      <c r="C1339" s="6" t="n">
        <v>93</v>
      </c>
      <c r="D1339" s="6" t="n">
        <v>471</v>
      </c>
      <c r="E1339" s="16" t="n">
        <v>0.334737466868534</v>
      </c>
      <c r="F1339" s="16" t="n">
        <v>0.041746270147748</v>
      </c>
      <c r="G1339" s="16" t="n">
        <v>0.331729144553976</v>
      </c>
      <c r="H1339" s="16" t="n">
        <v>0.0399949143809815</v>
      </c>
      <c r="I1339" s="23" t="n">
        <f aca="false">G1339-E1339</f>
        <v>-0.00300832231455772</v>
      </c>
      <c r="J1339" s="17" t="n">
        <f aca="false">100*(G1339-E1339)/E1339</f>
        <v>-0.898710963759316</v>
      </c>
      <c r="K1339" s="16" t="n">
        <v>-0.639411518393427</v>
      </c>
      <c r="L1339" s="17" t="n">
        <v>127.548508038292</v>
      </c>
      <c r="M1339" s="16" t="n">
        <v>0.523701986094386</v>
      </c>
      <c r="N1339" s="16" t="n">
        <v>0.76127207337709</v>
      </c>
      <c r="O1339" s="6" t="str">
        <f aca="false">IF(N1339&lt;0.05,"Yes","No")</f>
        <v>No</v>
      </c>
      <c r="P1339" s="16" t="n">
        <v>-0.0745729119996323</v>
      </c>
      <c r="Q1339" s="16" t="n">
        <v>0.433059326129935</v>
      </c>
      <c r="R1339" s="16" t="n">
        <v>0.510761055018884</v>
      </c>
      <c r="S1339" s="16" t="n">
        <v>0.246339948119782</v>
      </c>
      <c r="T1339" s="16" t="n">
        <v>-0.00236288244223798</v>
      </c>
      <c r="U1339" s="16" t="n">
        <v>0.752337546533839</v>
      </c>
      <c r="V1339" s="16" t="n">
        <v>0.940197872513564</v>
      </c>
      <c r="W1339" s="6" t="s">
        <v>510</v>
      </c>
      <c r="X1339" s="16" t="n">
        <v>0</v>
      </c>
      <c r="Y1339" s="16" t="n">
        <v>0.51761294888478</v>
      </c>
      <c r="Z1339" s="16" t="n">
        <f aca="false">(G1339-E1339)/SQRT(H1339^2/D1339+F1339^2/C1339)</f>
        <v>-0.639411518393427</v>
      </c>
      <c r="AA1339" s="24" t="n">
        <f aca="false">ABS(K1339-Z1339)</f>
        <v>0</v>
      </c>
    </row>
    <row r="1340" customFormat="false" ht="15" hidden="false" customHeight="false" outlineLevel="0" collapsed="false">
      <c r="A1340" s="17" t="n">
        <v>1735</v>
      </c>
      <c r="B1340" s="6" t="s">
        <v>429</v>
      </c>
      <c r="C1340" s="6" t="n">
        <v>93</v>
      </c>
      <c r="D1340" s="6" t="n">
        <v>471</v>
      </c>
      <c r="E1340" s="16" t="n">
        <v>0.332318480617257</v>
      </c>
      <c r="F1340" s="16" t="n">
        <v>0.0415530394306667</v>
      </c>
      <c r="G1340" s="16" t="n">
        <v>0.329335755634966</v>
      </c>
      <c r="H1340" s="16" t="n">
        <v>0.03983098483932</v>
      </c>
      <c r="I1340" s="23" t="n">
        <f aca="false">G1340-E1340</f>
        <v>-0.00298272498229069</v>
      </c>
      <c r="J1340" s="17" t="n">
        <f aca="false">100*(G1340-E1340)/E1340</f>
        <v>-0.897550138274133</v>
      </c>
      <c r="K1340" s="16" t="n">
        <v>-0.636866937754363</v>
      </c>
      <c r="L1340" s="17" t="n">
        <v>127.588460175454</v>
      </c>
      <c r="M1340" s="16" t="n">
        <v>0.525352551381826</v>
      </c>
      <c r="N1340" s="16" t="n">
        <v>0.76127207337709</v>
      </c>
      <c r="O1340" s="6" t="str">
        <f aca="false">IF(N1340&lt;0.05,"Yes","No")</f>
        <v>No</v>
      </c>
      <c r="P1340" s="16" t="n">
        <v>-0.0742496292705956</v>
      </c>
      <c r="Q1340" s="16" t="n">
        <v>0.429312734045924</v>
      </c>
      <c r="R1340" s="16" t="n">
        <v>0.512594470238943</v>
      </c>
      <c r="S1340" s="16" t="n">
        <v>0.248795497542327</v>
      </c>
      <c r="T1340" s="16" t="n">
        <v>-0.00234260119518419</v>
      </c>
      <c r="U1340" s="16" t="n">
        <v>0.753309272429694</v>
      </c>
      <c r="V1340" s="16" t="n">
        <v>0.940197872513564</v>
      </c>
      <c r="W1340" s="6" t="s">
        <v>510</v>
      </c>
      <c r="X1340" s="16" t="n">
        <v>0</v>
      </c>
      <c r="Y1340" s="16" t="n">
        <v>0.517658607857909</v>
      </c>
      <c r="Z1340" s="16" t="n">
        <f aca="false">(G1340-E1340)/SQRT(H1340^2/D1340+F1340^2/C1340)</f>
        <v>-0.636866937754363</v>
      </c>
      <c r="AA1340" s="24" t="n">
        <f aca="false">ABS(K1340-Z1340)</f>
        <v>0</v>
      </c>
    </row>
    <row r="1341" customFormat="false" ht="15" hidden="false" customHeight="false" outlineLevel="0" collapsed="false">
      <c r="A1341" s="17" t="n">
        <v>1736</v>
      </c>
      <c r="B1341" s="6" t="s">
        <v>429</v>
      </c>
      <c r="C1341" s="6" t="n">
        <v>93</v>
      </c>
      <c r="D1341" s="6" t="n">
        <v>471</v>
      </c>
      <c r="E1341" s="16" t="n">
        <v>0.330020005344063</v>
      </c>
      <c r="F1341" s="16" t="n">
        <v>0.0413773105399891</v>
      </c>
      <c r="G1341" s="16" t="n">
        <v>0.327065483653115</v>
      </c>
      <c r="H1341" s="16" t="n">
        <v>0.0396835129642365</v>
      </c>
      <c r="I1341" s="23" t="n">
        <f aca="false">G1341-E1341</f>
        <v>-0.00295452169094768</v>
      </c>
      <c r="J1341" s="17" t="n">
        <f aca="false">100*(G1341-E1341)/E1341</f>
        <v>-0.895255330920753</v>
      </c>
      <c r="K1341" s="16" t="n">
        <v>-0.633472749116538</v>
      </c>
      <c r="L1341" s="17" t="n">
        <v>127.62818989834</v>
      </c>
      <c r="M1341" s="16" t="n">
        <v>0.527558534548367</v>
      </c>
      <c r="N1341" s="16" t="n">
        <v>0.762835843830776</v>
      </c>
      <c r="O1341" s="6" t="str">
        <f aca="false">IF(N1341&lt;0.05,"Yes","No")</f>
        <v>No</v>
      </c>
      <c r="P1341" s="16" t="n">
        <v>-0.0738277274528055</v>
      </c>
      <c r="Q1341" s="16" t="n">
        <v>0.424447707197695</v>
      </c>
      <c r="R1341" s="16" t="n">
        <v>0.514992341818244</v>
      </c>
      <c r="S1341" s="16" t="n">
        <v>0.251339432272124</v>
      </c>
      <c r="T1341" s="16" t="n">
        <v>-0.00231997828423429</v>
      </c>
      <c r="U1341" s="16" t="n">
        <v>0.754630672459373</v>
      </c>
      <c r="V1341" s="16" t="n">
        <v>0.940197872513564</v>
      </c>
      <c r="W1341" s="6" t="s">
        <v>510</v>
      </c>
      <c r="X1341" s="16" t="n">
        <v>0</v>
      </c>
      <c r="Y1341" s="16" t="n">
        <v>0.517453142478826</v>
      </c>
      <c r="Z1341" s="16" t="n">
        <f aca="false">(G1341-E1341)/SQRT(H1341^2/D1341+F1341^2/C1341)</f>
        <v>-0.633472749116538</v>
      </c>
      <c r="AA1341" s="24" t="n">
        <f aca="false">ABS(K1341-Z1341)</f>
        <v>0</v>
      </c>
    </row>
    <row r="1342" customFormat="false" ht="15" hidden="false" customHeight="false" outlineLevel="0" collapsed="false">
      <c r="A1342" s="17" t="n">
        <v>1737</v>
      </c>
      <c r="B1342" s="6" t="s">
        <v>429</v>
      </c>
      <c r="C1342" s="6" t="n">
        <v>93</v>
      </c>
      <c r="D1342" s="6" t="n">
        <v>471</v>
      </c>
      <c r="E1342" s="16" t="n">
        <v>0.327710821904162</v>
      </c>
      <c r="F1342" s="16" t="n">
        <v>0.0411992712265473</v>
      </c>
      <c r="G1342" s="16" t="n">
        <v>0.324795860140693</v>
      </c>
      <c r="H1342" s="16" t="n">
        <v>0.0395355715000933</v>
      </c>
      <c r="I1342" s="23" t="n">
        <f aca="false">G1342-E1342</f>
        <v>-0.00291496176346867</v>
      </c>
      <c r="J1342" s="17" t="n">
        <f aca="false">100*(G1342-E1342)/E1342</f>
        <v>-0.889492066978839</v>
      </c>
      <c r="K1342" s="16" t="n">
        <v>-0.627635932908081</v>
      </c>
      <c r="L1342" s="17" t="n">
        <v>127.671611199831</v>
      </c>
      <c r="M1342" s="16" t="n">
        <v>0.531363431090029</v>
      </c>
      <c r="N1342" s="16" t="n">
        <v>0.76529593947397</v>
      </c>
      <c r="O1342" s="6" t="str">
        <f aca="false">IF(N1342&lt;0.05,"Yes","No")</f>
        <v>No</v>
      </c>
      <c r="P1342" s="16" t="n">
        <v>-0.0731191657279235</v>
      </c>
      <c r="Q1342" s="16" t="n">
        <v>0.416339528927772</v>
      </c>
      <c r="R1342" s="16" t="n">
        <v>0.519032545960241</v>
      </c>
      <c r="S1342" s="16" t="n">
        <v>0.254242195779086</v>
      </c>
      <c r="T1342" s="16" t="n">
        <v>-0.0022864414438695</v>
      </c>
      <c r="U1342" s="16" t="n">
        <v>0.757081256451673</v>
      </c>
      <c r="V1342" s="16" t="n">
        <v>0.940197872513564</v>
      </c>
      <c r="W1342" s="6" t="s">
        <v>510</v>
      </c>
      <c r="X1342" s="16" t="n">
        <v>0</v>
      </c>
      <c r="Y1342" s="16" t="n">
        <v>0.517202018126612</v>
      </c>
      <c r="Z1342" s="16" t="n">
        <f aca="false">(G1342-E1342)/SQRT(H1342^2/D1342+F1342^2/C1342)</f>
        <v>-0.627635932908069</v>
      </c>
      <c r="AA1342" s="24" t="n">
        <f aca="false">ABS(K1342-Z1342)</f>
        <v>1.18793863634892E-014</v>
      </c>
    </row>
    <row r="1343" customFormat="false" ht="15" hidden="false" customHeight="false" outlineLevel="0" collapsed="false">
      <c r="A1343" s="17" t="n">
        <v>1738</v>
      </c>
      <c r="B1343" s="6" t="s">
        <v>429</v>
      </c>
      <c r="C1343" s="6" t="n">
        <v>93</v>
      </c>
      <c r="D1343" s="6" t="n">
        <v>471</v>
      </c>
      <c r="E1343" s="16" t="n">
        <v>0.325557575110466</v>
      </c>
      <c r="F1343" s="16" t="n">
        <v>0.0410432509538924</v>
      </c>
      <c r="G1343" s="16" t="n">
        <v>0.322688669219392</v>
      </c>
      <c r="H1343" s="16" t="n">
        <v>0.0394087061877406</v>
      </c>
      <c r="I1343" s="23" t="n">
        <f aca="false">G1343-E1343</f>
        <v>-0.00286890589107458</v>
      </c>
      <c r="J1343" s="17" t="n">
        <f aca="false">100*(G1343-E1343)/E1343</f>
        <v>-0.881228424834262</v>
      </c>
      <c r="K1343" s="16" t="n">
        <v>-0.620012206969275</v>
      </c>
      <c r="L1343" s="17" t="n">
        <v>127.71531315231</v>
      </c>
      <c r="M1343" s="16" t="n">
        <v>0.536354422612311</v>
      </c>
      <c r="N1343" s="16" t="n">
        <v>0.76867710907808</v>
      </c>
      <c r="O1343" s="6" t="str">
        <f aca="false">IF(N1343&lt;0.05,"Yes","No")</f>
        <v>No</v>
      </c>
      <c r="P1343" s="16" t="n">
        <v>-0.0722029023942785</v>
      </c>
      <c r="Q1343" s="16" t="n">
        <v>0.405970524287882</v>
      </c>
      <c r="R1343" s="16" t="n">
        <v>0.524281288725863</v>
      </c>
      <c r="S1343" s="16" t="n">
        <v>0.257002923129454</v>
      </c>
      <c r="T1343" s="16" t="n">
        <v>-0.00224608860003988</v>
      </c>
      <c r="U1343" s="16" t="n">
        <v>0.760382125720672</v>
      </c>
      <c r="V1343" s="16" t="n">
        <v>0.940197872513564</v>
      </c>
      <c r="W1343" s="6" t="s">
        <v>510</v>
      </c>
      <c r="X1343" s="16" t="n">
        <v>0</v>
      </c>
      <c r="Y1343" s="16" t="n">
        <v>0.516905234801269</v>
      </c>
      <c r="Z1343" s="16" t="n">
        <f aca="false">(G1343-E1343)/SQRT(H1343^2/D1343+F1343^2/C1343)</f>
        <v>-0.620012206969263</v>
      </c>
      <c r="AA1343" s="24" t="n">
        <f aca="false">ABS(K1343-Z1343)</f>
        <v>1.21014309684142E-014</v>
      </c>
    </row>
    <row r="1344" customFormat="false" ht="15" hidden="false" customHeight="false" outlineLevel="0" collapsed="false">
      <c r="A1344" s="17" t="n">
        <v>1739</v>
      </c>
      <c r="B1344" s="6" t="s">
        <v>429</v>
      </c>
      <c r="C1344" s="6" t="n">
        <v>93</v>
      </c>
      <c r="D1344" s="6" t="n">
        <v>471</v>
      </c>
      <c r="E1344" s="16" t="n">
        <v>0.323469326220533</v>
      </c>
      <c r="F1344" s="16" t="n">
        <v>0.0408949783059302</v>
      </c>
      <c r="G1344" s="16" t="n">
        <v>0.32065192428111</v>
      </c>
      <c r="H1344" s="16" t="n">
        <v>0.0392910679340645</v>
      </c>
      <c r="I1344" s="23" t="n">
        <f aca="false">G1344-E1344</f>
        <v>-0.0028174019394227</v>
      </c>
      <c r="J1344" s="17" t="n">
        <f aca="false">100*(G1344-E1344)/E1344</f>
        <v>-0.87099508702778</v>
      </c>
      <c r="K1344" s="16" t="n">
        <v>-0.611029793466839</v>
      </c>
      <c r="L1344" s="17" t="n">
        <v>127.762805572541</v>
      </c>
      <c r="M1344" s="16" t="n">
        <v>0.54226542751133</v>
      </c>
      <c r="N1344" s="16" t="n">
        <v>0.771360638592623</v>
      </c>
      <c r="O1344" s="6" t="str">
        <f aca="false">IF(N1344&lt;0.05,"Yes","No")</f>
        <v>No</v>
      </c>
      <c r="P1344" s="16" t="n">
        <v>-0.0711268160245474</v>
      </c>
      <c r="Q1344" s="16" t="n">
        <v>0.393959817372462</v>
      </c>
      <c r="R1344" s="16" t="n">
        <v>0.530480202451159</v>
      </c>
      <c r="S1344" s="16" t="n">
        <v>0.259900087687986</v>
      </c>
      <c r="T1344" s="16" t="n">
        <v>-0.0022011543764689</v>
      </c>
      <c r="U1344" s="16" t="n">
        <v>0.764223116689465</v>
      </c>
      <c r="V1344" s="16" t="n">
        <v>0.940197872513564</v>
      </c>
      <c r="W1344" s="6" t="s">
        <v>510</v>
      </c>
      <c r="X1344" s="16" t="n">
        <v>0</v>
      </c>
      <c r="Y1344" s="16" t="n">
        <v>0.516608451475926</v>
      </c>
      <c r="Z1344" s="16" t="n">
        <f aca="false">(G1344-E1344)/SQRT(H1344^2/D1344+F1344^2/C1344)</f>
        <v>-0.611029793466827</v>
      </c>
      <c r="AA1344" s="24" t="n">
        <f aca="false">ABS(K1344-Z1344)</f>
        <v>1.19904086659517E-014</v>
      </c>
    </row>
    <row r="1345" customFormat="false" ht="15" hidden="false" customHeight="false" outlineLevel="0" collapsed="false">
      <c r="A1345" s="17" t="n">
        <v>1740</v>
      </c>
      <c r="B1345" s="6" t="s">
        <v>429</v>
      </c>
      <c r="C1345" s="6" t="n">
        <v>93</v>
      </c>
      <c r="D1345" s="6" t="n">
        <v>471</v>
      </c>
      <c r="E1345" s="16" t="n">
        <v>0.321529315203749</v>
      </c>
      <c r="F1345" s="16" t="n">
        <v>0.0407719084008168</v>
      </c>
      <c r="G1345" s="16" t="n">
        <v>0.318769802681453</v>
      </c>
      <c r="H1345" s="16" t="n">
        <v>0.0391949308833404</v>
      </c>
      <c r="I1345" s="23" t="n">
        <f aca="false">G1345-E1345</f>
        <v>-0.0027595125222955</v>
      </c>
      <c r="J1345" s="17" t="n">
        <f aca="false">100*(G1345-E1345)/E1345</f>
        <v>-0.85824601111312</v>
      </c>
      <c r="K1345" s="16" t="n">
        <v>-0.600229170611729</v>
      </c>
      <c r="L1345" s="17" t="n">
        <v>127.805417979922</v>
      </c>
      <c r="M1345" s="16" t="n">
        <v>0.549416333107941</v>
      </c>
      <c r="N1345" s="16" t="n">
        <v>0.776276876839129</v>
      </c>
      <c r="O1345" s="6" t="str">
        <f aca="false">IF(N1345&lt;0.05,"Yes","No")</f>
        <v>No</v>
      </c>
      <c r="P1345" s="16" t="n">
        <v>-0.0698431315890018</v>
      </c>
      <c r="Q1345" s="16" t="n">
        <v>0.379867902687739</v>
      </c>
      <c r="R1345" s="16" t="n">
        <v>0.537923501693533</v>
      </c>
      <c r="S1345" s="16" t="n">
        <v>0.262605842398728</v>
      </c>
      <c r="T1345" s="16" t="n">
        <v>-0.00214817664564001</v>
      </c>
      <c r="U1345" s="16" t="n">
        <v>0.769083947136954</v>
      </c>
      <c r="V1345" s="16" t="n">
        <v>0.940197872513564</v>
      </c>
      <c r="W1345" s="6" t="s">
        <v>510</v>
      </c>
      <c r="X1345" s="16" t="n">
        <v>0</v>
      </c>
      <c r="Y1345" s="16" t="n">
        <v>0.516288838664018</v>
      </c>
      <c r="Z1345" s="16" t="n">
        <f aca="false">(G1345-E1345)/SQRT(H1345^2/D1345+F1345^2/C1345)</f>
        <v>-0.600229170611717</v>
      </c>
      <c r="AA1345" s="24" t="n">
        <f aca="false">ABS(K1345-Z1345)</f>
        <v>1.21014309684142E-014</v>
      </c>
    </row>
    <row r="1346" customFormat="false" ht="15" hidden="false" customHeight="false" outlineLevel="0" collapsed="false">
      <c r="A1346" s="17" t="n">
        <v>1741</v>
      </c>
      <c r="B1346" s="6" t="s">
        <v>429</v>
      </c>
      <c r="C1346" s="6" t="n">
        <v>93</v>
      </c>
      <c r="D1346" s="6" t="n">
        <v>471</v>
      </c>
      <c r="E1346" s="16" t="n">
        <v>0.319702121519273</v>
      </c>
      <c r="F1346" s="16" t="n">
        <v>0.0406668138946919</v>
      </c>
      <c r="G1346" s="16" t="n">
        <v>0.317017606773954</v>
      </c>
      <c r="H1346" s="16" t="n">
        <v>0.0391162099462297</v>
      </c>
      <c r="I1346" s="23" t="n">
        <f aca="false">G1346-E1346</f>
        <v>-0.00268451474531989</v>
      </c>
      <c r="J1346" s="17" t="n">
        <f aca="false">100*(G1346-E1346)/E1346</f>
        <v>-0.839692502684268</v>
      </c>
      <c r="K1346" s="16" t="n">
        <v>-0.585373641644959</v>
      </c>
      <c r="L1346" s="17" t="n">
        <v>127.848561180949</v>
      </c>
      <c r="M1346" s="16" t="n">
        <v>0.559328322950287</v>
      </c>
      <c r="N1346" s="16" t="n">
        <v>0.781868800078878</v>
      </c>
      <c r="O1346" s="6" t="str">
        <f aca="false">IF(N1346&lt;0.05,"Yes","No")</f>
        <v>No</v>
      </c>
      <c r="P1346" s="16" t="n">
        <v>-0.0680884657104025</v>
      </c>
      <c r="Q1346" s="16" t="n">
        <v>0.361020852469905</v>
      </c>
      <c r="R1346" s="16" t="n">
        <v>0.548182067266242</v>
      </c>
      <c r="S1346" s="16" t="n">
        <v>0.265213004018766</v>
      </c>
      <c r="T1346" s="16" t="n">
        <v>-0.00207719479490894</v>
      </c>
      <c r="U1346" s="16" t="n">
        <v>0.775973887541262</v>
      </c>
      <c r="V1346" s="16" t="n">
        <v>0.940197872513564</v>
      </c>
      <c r="W1346" s="6" t="s">
        <v>510</v>
      </c>
      <c r="X1346" s="16" t="n">
        <v>0</v>
      </c>
      <c r="Y1346" s="16" t="n">
        <v>0.515763760473027</v>
      </c>
      <c r="Z1346" s="16" t="n">
        <f aca="false">(G1346-E1346)/SQRT(H1346^2/D1346+F1346^2/C1346)</f>
        <v>-0.585373641644971</v>
      </c>
      <c r="AA1346" s="24" t="n">
        <f aca="false">ABS(K1346-Z1346)</f>
        <v>1.21014309684142E-014</v>
      </c>
    </row>
    <row r="1347" customFormat="false" ht="15" hidden="false" customHeight="false" outlineLevel="0" collapsed="false">
      <c r="A1347" s="17" t="n">
        <v>1742</v>
      </c>
      <c r="B1347" s="6" t="s">
        <v>429</v>
      </c>
      <c r="C1347" s="6" t="n">
        <v>93</v>
      </c>
      <c r="D1347" s="6" t="n">
        <v>471</v>
      </c>
      <c r="E1347" s="16" t="n">
        <v>0.318003120922273</v>
      </c>
      <c r="F1347" s="16" t="n">
        <v>0.0405801576264558</v>
      </c>
      <c r="G1347" s="16" t="n">
        <v>0.315380927135737</v>
      </c>
      <c r="H1347" s="16" t="n">
        <v>0.0390534993420625</v>
      </c>
      <c r="I1347" s="23" t="n">
        <f aca="false">G1347-E1347</f>
        <v>-0.00262219378653639</v>
      </c>
      <c r="J1347" s="17" t="n">
        <f aca="false">100*(G1347-E1347)/E1347</f>
        <v>-0.824581148427568</v>
      </c>
      <c r="K1347" s="16" t="n">
        <v>-0.572958399241985</v>
      </c>
      <c r="L1347" s="17" t="n">
        <v>127.888591389547</v>
      </c>
      <c r="M1347" s="16" t="n">
        <v>0.567678887350646</v>
      </c>
      <c r="N1347" s="16" t="n">
        <v>0.787256331566804</v>
      </c>
      <c r="O1347" s="6" t="str">
        <f aca="false">IF(N1347&lt;0.05,"Yes","No")</f>
        <v>No</v>
      </c>
      <c r="P1347" s="16" t="n">
        <v>-0.0666207365001135</v>
      </c>
      <c r="Q1347" s="16" t="n">
        <v>0.345624126049566</v>
      </c>
      <c r="R1347" s="16" t="n">
        <v>0.55683687030632</v>
      </c>
      <c r="S1347" s="16" t="n">
        <v>0.267894147790269</v>
      </c>
      <c r="T1347" s="16" t="n">
        <v>-0.00201868543563256</v>
      </c>
      <c r="U1347" s="16" t="n">
        <v>0.781700028782226</v>
      </c>
      <c r="V1347" s="16" t="n">
        <v>0.940197872513564</v>
      </c>
      <c r="W1347" s="6" t="s">
        <v>510</v>
      </c>
      <c r="X1347" s="16" t="n">
        <v>0</v>
      </c>
      <c r="Y1347" s="16" t="n">
        <v>0.515193023308906</v>
      </c>
      <c r="Z1347" s="16" t="n">
        <f aca="false">(G1347-E1347)/SQRT(H1347^2/D1347+F1347^2/C1347)</f>
        <v>-0.572958399241985</v>
      </c>
      <c r="AA1347" s="24" t="n">
        <f aca="false">ABS(K1347-Z1347)</f>
        <v>0</v>
      </c>
    </row>
    <row r="1348" customFormat="false" ht="15" hidden="false" customHeight="false" outlineLevel="0" collapsed="false">
      <c r="A1348" s="17" t="n">
        <v>1743</v>
      </c>
      <c r="B1348" s="6" t="s">
        <v>429</v>
      </c>
      <c r="C1348" s="6" t="n">
        <v>93</v>
      </c>
      <c r="D1348" s="6" t="n">
        <v>471</v>
      </c>
      <c r="E1348" s="16" t="n">
        <v>0.316430169568267</v>
      </c>
      <c r="F1348" s="16" t="n">
        <v>0.0405152905331093</v>
      </c>
      <c r="G1348" s="16" t="n">
        <v>0.313868258219616</v>
      </c>
      <c r="H1348" s="16" t="n">
        <v>0.0390094798194403</v>
      </c>
      <c r="I1348" s="23" t="n">
        <f aca="false">G1348-E1348</f>
        <v>-0.00256191134865119</v>
      </c>
      <c r="J1348" s="17" t="n">
        <f aca="false">100*(G1348-E1348)/E1348</f>
        <v>-0.809629294244171</v>
      </c>
      <c r="K1348" s="16" t="n">
        <v>-0.560641798625835</v>
      </c>
      <c r="L1348" s="17" t="n">
        <v>127.924366948398</v>
      </c>
      <c r="M1348" s="16" t="n">
        <v>0.576022368437132</v>
      </c>
      <c r="N1348" s="16" t="n">
        <v>0.792449971065942</v>
      </c>
      <c r="O1348" s="6" t="str">
        <f aca="false">IF(N1348&lt;0.05,"Yes","No")</f>
        <v>No</v>
      </c>
      <c r="P1348" s="16" t="n">
        <v>-0.065167984190372</v>
      </c>
      <c r="Q1348" s="16" t="n">
        <v>0.330714903133943</v>
      </c>
      <c r="R1348" s="16" t="n">
        <v>0.565468581291263</v>
      </c>
      <c r="S1348" s="16" t="n">
        <v>0.270286716892563</v>
      </c>
      <c r="T1348" s="16" t="n">
        <v>-0.00196128853285976</v>
      </c>
      <c r="U1348" s="16" t="n">
        <v>0.787458736113927</v>
      </c>
      <c r="V1348" s="16" t="n">
        <v>0.940197872513564</v>
      </c>
      <c r="W1348" s="6" t="s">
        <v>510</v>
      </c>
      <c r="X1348" s="16" t="n">
        <v>0</v>
      </c>
      <c r="Y1348" s="16" t="n">
        <v>0.514804922037303</v>
      </c>
      <c r="Z1348" s="16" t="n">
        <f aca="false">(G1348-E1348)/SQRT(H1348^2/D1348+F1348^2/C1348)</f>
        <v>-0.560641798625822</v>
      </c>
      <c r="AA1348" s="24" t="n">
        <f aca="false">ABS(K1348-Z1348)</f>
        <v>1.21014309684142E-014</v>
      </c>
    </row>
    <row r="1349" customFormat="false" ht="15" hidden="false" customHeight="false" outlineLevel="0" collapsed="false">
      <c r="A1349" s="17" t="n">
        <v>1744</v>
      </c>
      <c r="B1349" s="6" t="s">
        <v>429</v>
      </c>
      <c r="C1349" s="6" t="n">
        <v>93</v>
      </c>
      <c r="D1349" s="6" t="n">
        <v>471</v>
      </c>
      <c r="E1349" s="16" t="n">
        <v>0.314944683864553</v>
      </c>
      <c r="F1349" s="16" t="n">
        <v>0.0404633597716739</v>
      </c>
      <c r="G1349" s="16" t="n">
        <v>0.312441979339168</v>
      </c>
      <c r="H1349" s="16" t="n">
        <v>0.0389775834036772</v>
      </c>
      <c r="I1349" s="23" t="n">
        <f aca="false">G1349-E1349</f>
        <v>-0.0025027045253842</v>
      </c>
      <c r="J1349" s="17" t="n">
        <f aca="false">100*(G1349-E1349)/E1349</f>
        <v>-0.794648918875079</v>
      </c>
      <c r="K1349" s="16" t="n">
        <v>-0.548348602609988</v>
      </c>
      <c r="L1349" s="17" t="n">
        <v>127.959618374995</v>
      </c>
      <c r="M1349" s="16" t="n">
        <v>0.584407971491014</v>
      </c>
      <c r="N1349" s="16" t="n">
        <v>0.798817008324206</v>
      </c>
      <c r="O1349" s="6" t="str">
        <f aca="false">IF(N1349&lt;0.05,"Yes","No")</f>
        <v>No</v>
      </c>
      <c r="P1349" s="16" t="n">
        <v>-0.063719180332368</v>
      </c>
      <c r="Q1349" s="16" t="n">
        <v>0.316173562278801</v>
      </c>
      <c r="R1349" s="16" t="n">
        <v>0.574140519761321</v>
      </c>
      <c r="S1349" s="16" t="n">
        <v>0.273001415189873</v>
      </c>
      <c r="T1349" s="16" t="n">
        <v>-0.00190476531713057</v>
      </c>
      <c r="U1349" s="16" t="n">
        <v>0.793213443962366</v>
      </c>
      <c r="V1349" s="16" t="n">
        <v>0.940197872513564</v>
      </c>
      <c r="W1349" s="6" t="s">
        <v>510</v>
      </c>
      <c r="X1349" s="16" t="n">
        <v>0</v>
      </c>
      <c r="Y1349" s="16" t="n">
        <v>0.514462479738831</v>
      </c>
      <c r="Z1349" s="16" t="n">
        <f aca="false">(G1349-E1349)/SQRT(H1349^2/D1349+F1349^2/C1349)</f>
        <v>-0.54834860261</v>
      </c>
      <c r="AA1349" s="24" t="n">
        <f aca="false">ABS(K1349-Z1349)</f>
        <v>1.22124532708767E-014</v>
      </c>
    </row>
    <row r="1350" customFormat="false" ht="15" hidden="false" customHeight="false" outlineLevel="0" collapsed="false">
      <c r="A1350" s="17" t="n">
        <v>1745</v>
      </c>
      <c r="B1350" s="6" t="s">
        <v>429</v>
      </c>
      <c r="C1350" s="6" t="n">
        <v>93</v>
      </c>
      <c r="D1350" s="6" t="n">
        <v>471</v>
      </c>
      <c r="E1350" s="16" t="n">
        <v>0.313592282995101</v>
      </c>
      <c r="F1350" s="16" t="n">
        <v>0.0404292007902182</v>
      </c>
      <c r="G1350" s="16" t="n">
        <v>0.311144072222355</v>
      </c>
      <c r="H1350" s="16" t="n">
        <v>0.0389631777770195</v>
      </c>
      <c r="I1350" s="23" t="n">
        <f aca="false">G1350-E1350</f>
        <v>-0.00244821077274582</v>
      </c>
      <c r="J1350" s="17" t="n">
        <f aca="false">100*(G1350-E1350)/E1350</f>
        <v>-0.780698666868682</v>
      </c>
      <c r="K1350" s="16" t="n">
        <v>-0.53682261312237</v>
      </c>
      <c r="L1350" s="17" t="n">
        <v>127.995689018188</v>
      </c>
      <c r="M1350" s="16" t="n">
        <v>0.59232204623635</v>
      </c>
      <c r="N1350" s="16" t="n">
        <v>0.804439960661003</v>
      </c>
      <c r="O1350" s="6" t="str">
        <f aca="false">IF(N1350&lt;0.05,"Yes","No")</f>
        <v>No</v>
      </c>
      <c r="P1350" s="16" t="n">
        <v>-0.0623599646271704</v>
      </c>
      <c r="Q1350" s="16" t="n">
        <v>0.302828615988039</v>
      </c>
      <c r="R1350" s="16" t="n">
        <v>0.582333190706527</v>
      </c>
      <c r="S1350" s="16" t="n">
        <v>0.276091293705485</v>
      </c>
      <c r="T1350" s="16" t="n">
        <v>-0.00185297511883605</v>
      </c>
      <c r="U1350" s="16" t="n">
        <v>0.79857800265051</v>
      </c>
      <c r="V1350" s="16" t="n">
        <v>0.940197872513564</v>
      </c>
      <c r="W1350" s="6" t="s">
        <v>510</v>
      </c>
      <c r="X1350" s="16" t="n">
        <v>0</v>
      </c>
      <c r="Y1350" s="16" t="n">
        <v>0.514028719494099</v>
      </c>
      <c r="Z1350" s="16" t="n">
        <f aca="false">(G1350-E1350)/SQRT(H1350^2/D1350+F1350^2/C1350)</f>
        <v>-0.536822613122382</v>
      </c>
      <c r="AA1350" s="24" t="n">
        <f aca="false">ABS(K1350-Z1350)</f>
        <v>1.19904086659517E-014</v>
      </c>
    </row>
    <row r="1351" customFormat="false" ht="15" hidden="false" customHeight="false" outlineLevel="0" collapsed="false">
      <c r="A1351" s="17" t="n">
        <v>1746</v>
      </c>
      <c r="B1351" s="6" t="s">
        <v>429</v>
      </c>
      <c r="C1351" s="6" t="n">
        <v>93</v>
      </c>
      <c r="D1351" s="6" t="n">
        <v>471</v>
      </c>
      <c r="E1351" s="16" t="n">
        <v>0.312294185802501</v>
      </c>
      <c r="F1351" s="16" t="n">
        <v>0.0404065177707191</v>
      </c>
      <c r="G1351" s="16" t="n">
        <v>0.3098998225735</v>
      </c>
      <c r="H1351" s="16" t="n">
        <v>0.0389575335860635</v>
      </c>
      <c r="I1351" s="23" t="n">
        <f aca="false">G1351-E1351</f>
        <v>-0.00239436322900088</v>
      </c>
      <c r="J1351" s="17" t="n">
        <f aca="false">100*(G1351-E1351)/E1351</f>
        <v>-0.766701186846659</v>
      </c>
      <c r="K1351" s="16" t="n">
        <v>-0.525276210163648</v>
      </c>
      <c r="L1351" s="17" t="n">
        <v>128.027343026238</v>
      </c>
      <c r="M1351" s="16" t="n">
        <v>0.600299707237192</v>
      </c>
      <c r="N1351" s="16" t="n">
        <v>0.809041562173275</v>
      </c>
      <c r="O1351" s="6" t="str">
        <f aca="false">IF(N1351&lt;0.05,"Yes","No")</f>
        <v>No</v>
      </c>
      <c r="P1351" s="16" t="n">
        <v>-0.0610016341459401</v>
      </c>
      <c r="Q1351" s="16" t="n">
        <v>0.289779814415317</v>
      </c>
      <c r="R1351" s="16" t="n">
        <v>0.59057479482626</v>
      </c>
      <c r="S1351" s="16" t="n">
        <v>0.278736038740406</v>
      </c>
      <c r="T1351" s="16" t="n">
        <v>-0.00180103277208939</v>
      </c>
      <c r="U1351" s="16" t="n">
        <v>0.804034562762407</v>
      </c>
      <c r="V1351" s="16" t="n">
        <v>0.940197872513564</v>
      </c>
      <c r="W1351" s="6" t="s">
        <v>510</v>
      </c>
      <c r="X1351" s="16" t="n">
        <v>0</v>
      </c>
      <c r="Y1351" s="16" t="n">
        <v>0.51380042462845</v>
      </c>
      <c r="Z1351" s="16" t="n">
        <f aca="false">(G1351-E1351)/SQRT(H1351^2/D1351+F1351^2/C1351)</f>
        <v>-0.525276210163648</v>
      </c>
      <c r="AA1351" s="24" t="n">
        <f aca="false">ABS(K1351-Z1351)</f>
        <v>0</v>
      </c>
    </row>
    <row r="1352" customFormat="false" ht="15" hidden="false" customHeight="false" outlineLevel="0" collapsed="false">
      <c r="A1352" s="17" t="n">
        <v>1747</v>
      </c>
      <c r="B1352" s="6" t="s">
        <v>429</v>
      </c>
      <c r="C1352" s="6" t="n">
        <v>93</v>
      </c>
      <c r="D1352" s="6" t="n">
        <v>471</v>
      </c>
      <c r="E1352" s="16" t="n">
        <v>0.311097232404576</v>
      </c>
      <c r="F1352" s="16" t="n">
        <v>0.0404025376152498</v>
      </c>
      <c r="G1352" s="16" t="n">
        <v>0.308760671257467</v>
      </c>
      <c r="H1352" s="16" t="n">
        <v>0.0389671795416644</v>
      </c>
      <c r="I1352" s="23" t="n">
        <f aca="false">G1352-E1352</f>
        <v>-0.00233656114710901</v>
      </c>
      <c r="J1352" s="17" t="n">
        <f aca="false">100*(G1352-E1352)/E1352</f>
        <v>-0.751071016945068</v>
      </c>
      <c r="K1352" s="16" t="n">
        <v>-0.512618546008404</v>
      </c>
      <c r="L1352" s="17" t="n">
        <v>128.053676867883</v>
      </c>
      <c r="M1352" s="16" t="n">
        <v>0.60910128466166</v>
      </c>
      <c r="N1352" s="16" t="n">
        <v>0.814590578659547</v>
      </c>
      <c r="O1352" s="6" t="str">
        <f aca="false">IF(N1352&lt;0.05,"Yes","No")</f>
        <v>No</v>
      </c>
      <c r="P1352" s="16" t="n">
        <v>-0.0595178458032996</v>
      </c>
      <c r="Q1352" s="16" t="n">
        <v>0.275854199063258</v>
      </c>
      <c r="R1352" s="16" t="n">
        <v>0.599638625473295</v>
      </c>
      <c r="S1352" s="16" t="n">
        <v>0.280814943679719</v>
      </c>
      <c r="T1352" s="16" t="n">
        <v>-0.00174436592279029</v>
      </c>
      <c r="U1352" s="16" t="n">
        <v>0.81008867069216</v>
      </c>
      <c r="V1352" s="16" t="n">
        <v>0.940197872513564</v>
      </c>
      <c r="W1352" s="6" t="s">
        <v>510</v>
      </c>
      <c r="X1352" s="16" t="n">
        <v>0</v>
      </c>
      <c r="Y1352" s="16" t="n">
        <v>0.513206857977764</v>
      </c>
      <c r="Z1352" s="16" t="n">
        <f aca="false">(G1352-E1352)/SQRT(H1352^2/D1352+F1352^2/C1352)</f>
        <v>-0.512618546008404</v>
      </c>
      <c r="AA1352" s="24" t="n">
        <f aca="false">ABS(K1352-Z1352)</f>
        <v>0</v>
      </c>
    </row>
    <row r="1353" customFormat="false" ht="15" hidden="false" customHeight="false" outlineLevel="0" collapsed="false">
      <c r="A1353" s="17" t="n">
        <v>1748</v>
      </c>
      <c r="B1353" s="6" t="s">
        <v>429</v>
      </c>
      <c r="C1353" s="6" t="n">
        <v>93</v>
      </c>
      <c r="D1353" s="6" t="n">
        <v>471</v>
      </c>
      <c r="E1353" s="16" t="n">
        <v>0.309927955109586</v>
      </c>
      <c r="F1353" s="16" t="n">
        <v>0.0404007171451622</v>
      </c>
      <c r="G1353" s="16" t="n">
        <v>0.307640145823454</v>
      </c>
      <c r="H1353" s="16" t="n">
        <v>0.0389806999648395</v>
      </c>
      <c r="I1353" s="23" t="n">
        <f aca="false">G1353-E1353</f>
        <v>-0.00228780928613159</v>
      </c>
      <c r="J1353" s="17" t="n">
        <f aca="false">100*(G1353-E1353)/E1353</f>
        <v>-0.738174549411865</v>
      </c>
      <c r="K1353" s="16" t="n">
        <v>-0.501914945130941</v>
      </c>
      <c r="L1353" s="17" t="n">
        <v>128.083526600712</v>
      </c>
      <c r="M1353" s="16" t="n">
        <v>0.616589060775929</v>
      </c>
      <c r="N1353" s="16" t="n">
        <v>0.817317510234716</v>
      </c>
      <c r="O1353" s="6" t="str">
        <f aca="false">IF(N1353&lt;0.05,"Yes","No")</f>
        <v>No</v>
      </c>
      <c r="P1353" s="16" t="n">
        <v>-0.0582597739466102</v>
      </c>
      <c r="Q1353" s="16" t="n">
        <v>0.264315591267004</v>
      </c>
      <c r="R1353" s="16" t="n">
        <v>0.607372756983907</v>
      </c>
      <c r="S1353" s="16" t="n">
        <v>0.283164175942741</v>
      </c>
      <c r="T1353" s="16" t="n">
        <v>-0.00169662066846208</v>
      </c>
      <c r="U1353" s="16" t="n">
        <v>0.815220825591714</v>
      </c>
      <c r="V1353" s="16" t="n">
        <v>0.940197872513564</v>
      </c>
      <c r="W1353" s="6" t="s">
        <v>510</v>
      </c>
      <c r="X1353" s="16" t="n">
        <v>0</v>
      </c>
      <c r="Y1353" s="16" t="n">
        <v>0.512795927219597</v>
      </c>
      <c r="Z1353" s="16" t="n">
        <f aca="false">(G1353-E1353)/SQRT(H1353^2/D1353+F1353^2/C1353)</f>
        <v>-0.501914945130941</v>
      </c>
      <c r="AA1353" s="24" t="n">
        <f aca="false">ABS(K1353-Z1353)</f>
        <v>0</v>
      </c>
    </row>
    <row r="1354" customFormat="false" ht="15" hidden="false" customHeight="false" outlineLevel="0" collapsed="false">
      <c r="A1354" s="17" t="n">
        <v>1749</v>
      </c>
      <c r="B1354" s="6" t="s">
        <v>429</v>
      </c>
      <c r="C1354" s="6" t="n">
        <v>93</v>
      </c>
      <c r="D1354" s="6" t="n">
        <v>471</v>
      </c>
      <c r="E1354" s="16" t="n">
        <v>0.308834120631218</v>
      </c>
      <c r="F1354" s="16" t="n">
        <v>0.0404117288689289</v>
      </c>
      <c r="G1354" s="16" t="n">
        <v>0.306591792281266</v>
      </c>
      <c r="H1354" s="16" t="n">
        <v>0.0390068161416829</v>
      </c>
      <c r="I1354" s="23" t="n">
        <f aca="false">G1354-E1354</f>
        <v>-0.00224232834995181</v>
      </c>
      <c r="J1354" s="17" t="n">
        <f aca="false">100*(G1354-E1354)/E1354</f>
        <v>-0.726062374639424</v>
      </c>
      <c r="K1354" s="16" t="n">
        <v>-0.491772642012585</v>
      </c>
      <c r="L1354" s="17" t="n">
        <v>128.113802872788</v>
      </c>
      <c r="M1354" s="16" t="n">
        <v>0.623721619476299</v>
      </c>
      <c r="N1354" s="16" t="n">
        <v>0.817317510234716</v>
      </c>
      <c r="O1354" s="6" t="str">
        <f aca="false">IF(N1354&lt;0.05,"Yes","No")</f>
        <v>No</v>
      </c>
      <c r="P1354" s="16" t="n">
        <v>-0.0570672935629349</v>
      </c>
      <c r="Q1354" s="16" t="n">
        <v>0.253606128529524</v>
      </c>
      <c r="R1354" s="16" t="n">
        <v>0.614744590603265</v>
      </c>
      <c r="S1354" s="16" t="n">
        <v>0.285495881831672</v>
      </c>
      <c r="T1354" s="16" t="n">
        <v>-0.00165173895025372</v>
      </c>
      <c r="U1354" s="16" t="n">
        <v>0.820120208625253</v>
      </c>
      <c r="V1354" s="16" t="n">
        <v>0.940197872513564</v>
      </c>
      <c r="W1354" s="6" t="s">
        <v>510</v>
      </c>
      <c r="X1354" s="16" t="n">
        <v>0</v>
      </c>
      <c r="Y1354" s="16" t="n">
        <v>0.512704609273337</v>
      </c>
      <c r="Z1354" s="16" t="n">
        <f aca="false">(G1354-E1354)/SQRT(H1354^2/D1354+F1354^2/C1354)</f>
        <v>-0.491772642012585</v>
      </c>
      <c r="AA1354" s="24" t="n">
        <f aca="false">ABS(K1354-Z1354)</f>
        <v>0</v>
      </c>
    </row>
    <row r="1355" customFormat="false" ht="15" hidden="false" customHeight="false" outlineLevel="0" collapsed="false">
      <c r="A1355" s="17" t="n">
        <v>1750</v>
      </c>
      <c r="B1355" s="6" t="s">
        <v>429</v>
      </c>
      <c r="C1355" s="6" t="n">
        <v>93</v>
      </c>
      <c r="D1355" s="6" t="n">
        <v>471</v>
      </c>
      <c r="E1355" s="16" t="n">
        <v>0.307752760507727</v>
      </c>
      <c r="F1355" s="16" t="n">
        <v>0.0404237423939466</v>
      </c>
      <c r="G1355" s="16" t="n">
        <v>0.305548501179223</v>
      </c>
      <c r="H1355" s="16" t="n">
        <v>0.0390318299267807</v>
      </c>
      <c r="I1355" s="23" t="n">
        <f aca="false">G1355-E1355</f>
        <v>-0.00220425932850393</v>
      </c>
      <c r="J1355" s="17" t="n">
        <f aca="false">100*(G1355-E1355)/E1355</f>
        <v>-0.716243560209621</v>
      </c>
      <c r="K1355" s="16" t="n">
        <v>-0.483254101882057</v>
      </c>
      <c r="L1355" s="17" t="n">
        <v>128.140030272586</v>
      </c>
      <c r="M1355" s="16" t="n">
        <v>0.629740014833197</v>
      </c>
      <c r="N1355" s="16" t="n">
        <v>0.817317510234716</v>
      </c>
      <c r="O1355" s="6" t="str">
        <f aca="false">IF(N1355&lt;0.05,"Yes","No")</f>
        <v>No</v>
      </c>
      <c r="P1355" s="16" t="n">
        <v>-0.0560658311569561</v>
      </c>
      <c r="Q1355" s="16" t="n">
        <v>0.244783263719708</v>
      </c>
      <c r="R1355" s="16" t="n">
        <v>0.62096588983677</v>
      </c>
      <c r="S1355" s="16" t="n">
        <v>0.287717731089869</v>
      </c>
      <c r="T1355" s="16" t="n">
        <v>-0.00161383413953701</v>
      </c>
      <c r="U1355" s="16" t="n">
        <v>0.824273909131048</v>
      </c>
      <c r="V1355" s="16" t="n">
        <v>0.940197872513564</v>
      </c>
      <c r="W1355" s="6" t="s">
        <v>510</v>
      </c>
      <c r="X1355" s="16" t="n">
        <v>0</v>
      </c>
      <c r="Y1355" s="16" t="n">
        <v>0.512453484921124</v>
      </c>
      <c r="Z1355" s="16" t="n">
        <f aca="false">(G1355-E1355)/SQRT(H1355^2/D1355+F1355^2/C1355)</f>
        <v>-0.48325410188207</v>
      </c>
      <c r="AA1355" s="24" t="n">
        <f aca="false">ABS(K1355-Z1355)</f>
        <v>1.2267964422108E-014</v>
      </c>
    </row>
    <row r="1356" customFormat="false" ht="15" hidden="false" customHeight="false" outlineLevel="0" collapsed="false">
      <c r="A1356" s="17" t="n">
        <v>1751</v>
      </c>
      <c r="B1356" s="6" t="s">
        <v>429</v>
      </c>
      <c r="C1356" s="6" t="n">
        <v>93</v>
      </c>
      <c r="D1356" s="6" t="n">
        <v>471</v>
      </c>
      <c r="E1356" s="16" t="n">
        <v>0.306721650624788</v>
      </c>
      <c r="F1356" s="16" t="n">
        <v>0.040442814604178</v>
      </c>
      <c r="G1356" s="16" t="n">
        <v>0.304549459660635</v>
      </c>
      <c r="H1356" s="16" t="n">
        <v>0.039063900464853</v>
      </c>
      <c r="I1356" s="23" t="n">
        <f aca="false">G1356-E1356</f>
        <v>-0.00217219096415261</v>
      </c>
      <c r="J1356" s="17" t="n">
        <f aca="false">100*(G1356-E1356)/E1356</f>
        <v>-0.708196164088151</v>
      </c>
      <c r="K1356" s="16" t="n">
        <v>-0.475973086535336</v>
      </c>
      <c r="L1356" s="17" t="n">
        <v>128.166719546293</v>
      </c>
      <c r="M1356" s="16" t="n">
        <v>0.634903880197407</v>
      </c>
      <c r="N1356" s="16" t="n">
        <v>0.817317510234716</v>
      </c>
      <c r="O1356" s="6" t="str">
        <f aca="false">IF(N1356&lt;0.05,"Yes","No")</f>
        <v>No</v>
      </c>
      <c r="P1356" s="16" t="n">
        <v>-0.0552081542484696</v>
      </c>
      <c r="Q1356" s="16" t="n">
        <v>0.237351317606909</v>
      </c>
      <c r="R1356" s="16" t="n">
        <v>0.626315677109345</v>
      </c>
      <c r="S1356" s="16" t="n">
        <v>0.290130490249552</v>
      </c>
      <c r="T1356" s="16" t="n">
        <v>-0.00158143199219499</v>
      </c>
      <c r="U1356" s="16" t="n">
        <v>0.827872280005337</v>
      </c>
      <c r="V1356" s="16" t="n">
        <v>0.940197872513564</v>
      </c>
      <c r="W1356" s="6" t="s">
        <v>510</v>
      </c>
      <c r="X1356" s="16" t="n">
        <v>0</v>
      </c>
      <c r="Y1356" s="16" t="n">
        <v>0.51238499646143</v>
      </c>
      <c r="Z1356" s="16" t="n">
        <f aca="false">(G1356-E1356)/SQRT(H1356^2/D1356+F1356^2/C1356)</f>
        <v>-0.475973086535349</v>
      </c>
      <c r="AA1356" s="24" t="n">
        <f aca="false">ABS(K1356-Z1356)</f>
        <v>1.21569421196455E-014</v>
      </c>
    </row>
    <row r="1357" customFormat="false" ht="15" hidden="false" customHeight="false" outlineLevel="0" collapsed="false">
      <c r="A1357" s="17" t="n">
        <v>1752</v>
      </c>
      <c r="B1357" s="6" t="s">
        <v>429</v>
      </c>
      <c r="C1357" s="6" t="n">
        <v>93</v>
      </c>
      <c r="D1357" s="6" t="n">
        <v>471</v>
      </c>
      <c r="E1357" s="16" t="n">
        <v>0.305667434007891</v>
      </c>
      <c r="F1357" s="16" t="n">
        <v>0.040461486175827</v>
      </c>
      <c r="G1357" s="16" t="n">
        <v>0.303522198917759</v>
      </c>
      <c r="H1357" s="16" t="n">
        <v>0.0390929026240962</v>
      </c>
      <c r="I1357" s="23" t="n">
        <f aca="false">G1357-E1357</f>
        <v>-0.00214523509013143</v>
      </c>
      <c r="J1357" s="17" t="n">
        <f aca="false">100*(G1357-E1357)/E1357</f>
        <v>-0.701819968847596</v>
      </c>
      <c r="K1357" s="16" t="n">
        <v>-0.469829051652389</v>
      </c>
      <c r="L1357" s="17" t="n">
        <v>128.188153439774</v>
      </c>
      <c r="M1357" s="16" t="n">
        <v>0.639275423412879</v>
      </c>
      <c r="N1357" s="16" t="n">
        <v>0.817317510234716</v>
      </c>
      <c r="O1357" s="6" t="str">
        <f aca="false">IF(N1357&lt;0.05,"Yes","No")</f>
        <v>No</v>
      </c>
      <c r="P1357" s="16" t="n">
        <v>-0.0544852479545597</v>
      </c>
      <c r="Q1357" s="16" t="n">
        <v>0.231176164871386</v>
      </c>
      <c r="R1357" s="16" t="n">
        <v>0.630840207375283</v>
      </c>
      <c r="S1357" s="16" t="n">
        <v>0.292348287487589</v>
      </c>
      <c r="T1357" s="16" t="n">
        <v>-0.00155402642075851</v>
      </c>
      <c r="U1357" s="16" t="n">
        <v>0.830926743489896</v>
      </c>
      <c r="V1357" s="16" t="n">
        <v>0.940197872513564</v>
      </c>
      <c r="W1357" s="6" t="s">
        <v>510</v>
      </c>
      <c r="X1357" s="16" t="n">
        <v>0</v>
      </c>
      <c r="Y1357" s="16" t="n">
        <v>0.512362166974865</v>
      </c>
      <c r="Z1357" s="16" t="n">
        <f aca="false">(G1357-E1357)/SQRT(H1357^2/D1357+F1357^2/C1357)</f>
        <v>-0.469829051652401</v>
      </c>
      <c r="AA1357" s="24" t="n">
        <f aca="false">ABS(K1357-Z1357)</f>
        <v>1.22124532708767E-014</v>
      </c>
    </row>
    <row r="1358" customFormat="false" ht="15" hidden="false" customHeight="false" outlineLevel="0" collapsed="false">
      <c r="A1358" s="17" t="n">
        <v>1753</v>
      </c>
      <c r="B1358" s="6" t="s">
        <v>429</v>
      </c>
      <c r="C1358" s="6" t="n">
        <v>93</v>
      </c>
      <c r="D1358" s="6" t="n">
        <v>471</v>
      </c>
      <c r="E1358" s="16" t="n">
        <v>0.304650769438795</v>
      </c>
      <c r="F1358" s="16" t="n">
        <v>0.0404874505992999</v>
      </c>
      <c r="G1358" s="16" t="n">
        <v>0.302523945673762</v>
      </c>
      <c r="H1358" s="16" t="n">
        <v>0.0391256298914151</v>
      </c>
      <c r="I1358" s="23" t="n">
        <f aca="false">G1358-E1358</f>
        <v>-0.00212682376503254</v>
      </c>
      <c r="J1358" s="17" t="n">
        <f aca="false">100*(G1358-E1358)/E1358</f>
        <v>-0.698118625779418</v>
      </c>
      <c r="K1358" s="16" t="n">
        <v>-0.465483912181499</v>
      </c>
      <c r="L1358" s="17" t="n">
        <v>128.203081497304</v>
      </c>
      <c r="M1358" s="16" t="n">
        <v>0.642374721214279</v>
      </c>
      <c r="N1358" s="16" t="n">
        <v>0.818980421705781</v>
      </c>
      <c r="O1358" s="6" t="str">
        <f aca="false">IF(N1358&lt;0.05,"Yes","No")</f>
        <v>No</v>
      </c>
      <c r="P1358" s="16" t="n">
        <v>-0.0539742753700692</v>
      </c>
      <c r="Q1358" s="16" t="n">
        <v>0.226860472479355</v>
      </c>
      <c r="R1358" s="16" t="n">
        <v>0.634046689697684</v>
      </c>
      <c r="S1358" s="16" t="n">
        <v>0.294502766537928</v>
      </c>
      <c r="T1358" s="16" t="n">
        <v>-0.00153448629359067</v>
      </c>
      <c r="U1358" s="16" t="n">
        <v>0.833164142247152</v>
      </c>
      <c r="V1358" s="16" t="n">
        <v>0.940197872513564</v>
      </c>
      <c r="W1358" s="6" t="s">
        <v>510</v>
      </c>
      <c r="X1358" s="16" t="n">
        <v>0</v>
      </c>
      <c r="Y1358" s="16" t="n">
        <v>0.512156701595781</v>
      </c>
      <c r="Z1358" s="16" t="n">
        <f aca="false">(G1358-E1358)/SQRT(H1358^2/D1358+F1358^2/C1358)</f>
        <v>-0.465483912181512</v>
      </c>
      <c r="AA1358" s="24" t="n">
        <f aca="false">ABS(K1358-Z1358)</f>
        <v>1.21569421196455E-014</v>
      </c>
    </row>
    <row r="1359" customFormat="false" ht="15" hidden="false" customHeight="false" outlineLevel="0" collapsed="false">
      <c r="A1359" s="17" t="n">
        <v>1754</v>
      </c>
      <c r="B1359" s="6" t="s">
        <v>429</v>
      </c>
      <c r="C1359" s="6" t="n">
        <v>93</v>
      </c>
      <c r="D1359" s="6" t="n">
        <v>471</v>
      </c>
      <c r="E1359" s="16" t="n">
        <v>0.303587341020184</v>
      </c>
      <c r="F1359" s="16" t="n">
        <v>0.0405059440473149</v>
      </c>
      <c r="G1359" s="16" t="n">
        <v>0.301476999959116</v>
      </c>
      <c r="H1359" s="16" t="n">
        <v>0.0391511552099807</v>
      </c>
      <c r="I1359" s="23" t="n">
        <f aca="false">G1359-E1359</f>
        <v>-0.00211034106106861</v>
      </c>
      <c r="J1359" s="17" t="n">
        <f aca="false">100*(G1359-E1359)/E1359</f>
        <v>-0.695134735847996</v>
      </c>
      <c r="K1359" s="16" t="n">
        <v>-0.461651521664356</v>
      </c>
      <c r="L1359" s="17" t="n">
        <v>128.218031261532</v>
      </c>
      <c r="M1359" s="16" t="n">
        <v>0.645113517981816</v>
      </c>
      <c r="N1359" s="16" t="n">
        <v>0.818980421705781</v>
      </c>
      <c r="O1359" s="6" t="str">
        <f aca="false">IF(N1359&lt;0.05,"Yes","No")</f>
        <v>No</v>
      </c>
      <c r="P1359" s="16" t="n">
        <v>-0.0535228755361606</v>
      </c>
      <c r="Q1359" s="16" t="n">
        <v>0.22308176267697</v>
      </c>
      <c r="R1359" s="16" t="n">
        <v>0.636885082591679</v>
      </c>
      <c r="S1359" s="16" t="n">
        <v>0.296537506745452</v>
      </c>
      <c r="T1359" s="16" t="n">
        <v>-0.00151766679199317</v>
      </c>
      <c r="U1359" s="16" t="n">
        <v>0.835073220576246</v>
      </c>
      <c r="V1359" s="16" t="n">
        <v>0.940197872513564</v>
      </c>
      <c r="W1359" s="6" t="s">
        <v>510</v>
      </c>
      <c r="X1359" s="16" t="n">
        <v>0</v>
      </c>
      <c r="Y1359" s="16" t="n">
        <v>0.511905577243568</v>
      </c>
      <c r="Z1359" s="16" t="n">
        <f aca="false">(G1359-E1359)/SQRT(H1359^2/D1359+F1359^2/C1359)</f>
        <v>-0.461651521664356</v>
      </c>
      <c r="AA1359" s="24" t="n">
        <f aca="false">ABS(K1359-Z1359)</f>
        <v>0</v>
      </c>
    </row>
    <row r="1360" customFormat="false" ht="15" hidden="false" customHeight="false" outlineLevel="0" collapsed="false">
      <c r="A1360" s="17" t="n">
        <v>1755</v>
      </c>
      <c r="B1360" s="6" t="s">
        <v>429</v>
      </c>
      <c r="C1360" s="6" t="n">
        <v>93</v>
      </c>
      <c r="D1360" s="6" t="n">
        <v>471</v>
      </c>
      <c r="E1360" s="16" t="n">
        <v>0.302521717324052</v>
      </c>
      <c r="F1360" s="16" t="n">
        <v>0.0405255606260845</v>
      </c>
      <c r="G1360" s="16" t="n">
        <v>0.300424147784837</v>
      </c>
      <c r="H1360" s="16" t="n">
        <v>0.039176934783421</v>
      </c>
      <c r="I1360" s="23" t="n">
        <f aca="false">G1360-E1360</f>
        <v>-0.00209756953921531</v>
      </c>
      <c r="J1360" s="17" t="n">
        <f aca="false">100*(G1360-E1360)/E1360</f>
        <v>-0.693361639544196</v>
      </c>
      <c r="K1360" s="16" t="n">
        <v>-0.458623116748242</v>
      </c>
      <c r="L1360" s="17" t="n">
        <v>128.231346932612</v>
      </c>
      <c r="M1360" s="16" t="n">
        <v>0.647281196152058</v>
      </c>
      <c r="N1360" s="16" t="n">
        <v>0.818980421705781</v>
      </c>
      <c r="O1360" s="6" t="str">
        <f aca="false">IF(N1360&lt;0.05,"Yes","No")</f>
        <v>No</v>
      </c>
      <c r="P1360" s="16" t="n">
        <v>-0.0531655582121858</v>
      </c>
      <c r="Q1360" s="16" t="n">
        <v>0.220113129042744</v>
      </c>
      <c r="R1360" s="16" t="n">
        <v>0.639135683784492</v>
      </c>
      <c r="S1360" s="16" t="n">
        <v>0.298333403069645</v>
      </c>
      <c r="T1360" s="16" t="n">
        <v>-0.00150460290884308</v>
      </c>
      <c r="U1360" s="16" t="n">
        <v>0.836577205133803</v>
      </c>
      <c r="V1360" s="16" t="n">
        <v>0.940197872513564</v>
      </c>
      <c r="W1360" s="6" t="s">
        <v>510</v>
      </c>
      <c r="X1360" s="16" t="n">
        <v>0</v>
      </c>
      <c r="Y1360" s="16" t="n">
        <v>0.511905577243568</v>
      </c>
      <c r="Z1360" s="16" t="n">
        <f aca="false">(G1360-E1360)/SQRT(H1360^2/D1360+F1360^2/C1360)</f>
        <v>-0.458623116748242</v>
      </c>
      <c r="AA1360" s="24" t="n">
        <f aca="false">ABS(K1360-Z1360)</f>
        <v>0</v>
      </c>
    </row>
    <row r="1361" customFormat="false" ht="15" hidden="false" customHeight="false" outlineLevel="0" collapsed="false">
      <c r="A1361" s="17" t="n">
        <v>1756</v>
      </c>
      <c r="B1361" s="6" t="s">
        <v>429</v>
      </c>
      <c r="C1361" s="6" t="n">
        <v>93</v>
      </c>
      <c r="D1361" s="6" t="n">
        <v>471</v>
      </c>
      <c r="E1361" s="16" t="n">
        <v>0.301392933854493</v>
      </c>
      <c r="F1361" s="16" t="n">
        <v>0.0405325035934286</v>
      </c>
      <c r="G1361" s="16" t="n">
        <v>0.299303413228371</v>
      </c>
      <c r="H1361" s="16" t="n">
        <v>0.039191859150759</v>
      </c>
      <c r="I1361" s="23" t="n">
        <f aca="false">G1361-E1361</f>
        <v>-0.00208952062612167</v>
      </c>
      <c r="J1361" s="17" t="n">
        <f aca="false">100*(G1361-E1361)/E1361</f>
        <v>-0.693287861596135</v>
      </c>
      <c r="K1361" s="16" t="n">
        <v>-0.456770089200061</v>
      </c>
      <c r="L1361" s="17" t="n">
        <v>128.247384287708</v>
      </c>
      <c r="M1361" s="16" t="n">
        <v>0.648609009229468</v>
      </c>
      <c r="N1361" s="16" t="n">
        <v>0.818980421705781</v>
      </c>
      <c r="O1361" s="6" t="str">
        <f aca="false">IF(N1361&lt;0.05,"Yes","No")</f>
        <v>No</v>
      </c>
      <c r="P1361" s="16" t="n">
        <v>-0.0529433014995982</v>
      </c>
      <c r="Q1361" s="16" t="n">
        <v>0.218276625691376</v>
      </c>
      <c r="R1361" s="16" t="n">
        <v>0.640537275581786</v>
      </c>
      <c r="S1361" s="16" t="n">
        <v>0.30038328950401</v>
      </c>
      <c r="T1361" s="16" t="n">
        <v>-0.00149670396734113</v>
      </c>
      <c r="U1361" s="16" t="n">
        <v>0.83748660872233</v>
      </c>
      <c r="V1361" s="16" t="n">
        <v>0.940197872513564</v>
      </c>
      <c r="W1361" s="6" t="s">
        <v>510</v>
      </c>
      <c r="X1361" s="16" t="n">
        <v>0</v>
      </c>
      <c r="Y1361" s="16" t="n">
        <v>0.512111042622651</v>
      </c>
      <c r="Z1361" s="16" t="n">
        <f aca="false">(G1361-E1361)/SQRT(H1361^2/D1361+F1361^2/C1361)</f>
        <v>-0.456770089200048</v>
      </c>
      <c r="AA1361" s="24" t="n">
        <f aca="false">ABS(K1361-Z1361)</f>
        <v>1.21569421196455E-014</v>
      </c>
    </row>
    <row r="1362" customFormat="false" ht="15" hidden="false" customHeight="false" outlineLevel="0" collapsed="false">
      <c r="A1362" s="17" t="n">
        <v>1757</v>
      </c>
      <c r="B1362" s="6" t="s">
        <v>429</v>
      </c>
      <c r="C1362" s="6" t="n">
        <v>93</v>
      </c>
      <c r="D1362" s="6" t="n">
        <v>471</v>
      </c>
      <c r="E1362" s="16" t="n">
        <v>0.300243759988457</v>
      </c>
      <c r="F1362" s="16" t="n">
        <v>0.0405355724055891</v>
      </c>
      <c r="G1362" s="16" t="n">
        <v>0.298159927034834</v>
      </c>
      <c r="H1362" s="16" t="n">
        <v>0.0392027710742196</v>
      </c>
      <c r="I1362" s="23" t="n">
        <f aca="false">G1362-E1362</f>
        <v>-0.00208383295362297</v>
      </c>
      <c r="J1362" s="17" t="n">
        <f aca="false">100*(G1362-E1362)/E1362</f>
        <v>-0.694047048206125</v>
      </c>
      <c r="K1362" s="16" t="n">
        <v>-0.455477886499794</v>
      </c>
      <c r="L1362" s="17" t="n">
        <v>128.262901220529</v>
      </c>
      <c r="M1362" s="16" t="n">
        <v>0.649535599664118</v>
      </c>
      <c r="N1362" s="16" t="n">
        <v>0.818980421705781</v>
      </c>
      <c r="O1362" s="6" t="str">
        <f aca="false">IF(N1362&lt;0.05,"Yes","No")</f>
        <v>No</v>
      </c>
      <c r="P1362" s="16" t="n">
        <v>-0.0527863452490234</v>
      </c>
      <c r="Q1362" s="16" t="n">
        <v>0.216984333892713</v>
      </c>
      <c r="R1362" s="16" t="n">
        <v>0.641527846048472</v>
      </c>
      <c r="S1362" s="16" t="n">
        <v>0.302002137813306</v>
      </c>
      <c r="T1362" s="16" t="n">
        <v>-0.00149189152251808</v>
      </c>
      <c r="U1362" s="16" t="n">
        <v>0.838052954472587</v>
      </c>
      <c r="V1362" s="16" t="n">
        <v>0.940197872513564</v>
      </c>
      <c r="W1362" s="6" t="s">
        <v>510</v>
      </c>
      <c r="X1362" s="16" t="n">
        <v>0</v>
      </c>
      <c r="Y1362" s="16" t="n">
        <v>0.511996895189827</v>
      </c>
      <c r="Z1362" s="16" t="n">
        <f aca="false">(G1362-E1362)/SQRT(H1362^2/D1362+F1362^2/C1362)</f>
        <v>-0.455477886499782</v>
      </c>
      <c r="AA1362" s="24" t="n">
        <f aca="false">ABS(K1362-Z1362)</f>
        <v>1.21569421196455E-014</v>
      </c>
    </row>
    <row r="1363" customFormat="false" ht="15" hidden="false" customHeight="false" outlineLevel="0" collapsed="false">
      <c r="A1363" s="17" t="n">
        <v>1758</v>
      </c>
      <c r="B1363" s="6" t="s">
        <v>429</v>
      </c>
      <c r="C1363" s="6" t="n">
        <v>93</v>
      </c>
      <c r="D1363" s="6" t="n">
        <v>471</v>
      </c>
      <c r="E1363" s="16" t="n">
        <v>0.299030430695062</v>
      </c>
      <c r="F1363" s="16" t="n">
        <v>0.0405250613111435</v>
      </c>
      <c r="G1363" s="16" t="n">
        <v>0.296944503951225</v>
      </c>
      <c r="H1363" s="16" t="n">
        <v>0.0392010405916909</v>
      </c>
      <c r="I1363" s="23" t="n">
        <f aca="false">G1363-E1363</f>
        <v>-0.0020859267438374</v>
      </c>
      <c r="J1363" s="17" t="n">
        <f aca="false">100*(G1363-E1363)/E1363</f>
        <v>-0.697563368045486</v>
      </c>
      <c r="K1363" s="16" t="n">
        <v>-0.456038496200147</v>
      </c>
      <c r="L1363" s="17" t="n">
        <v>128.279384311141</v>
      </c>
      <c r="M1363" s="16" t="n">
        <v>0.649133400350857</v>
      </c>
      <c r="N1363" s="16" t="n">
        <v>0.818980421705781</v>
      </c>
      <c r="O1363" s="6" t="str">
        <f aca="false">IF(N1363&lt;0.05,"Yes","No")</f>
        <v>No</v>
      </c>
      <c r="P1363" s="16" t="n">
        <v>-0.0528436839902736</v>
      </c>
      <c r="Q1363" s="16" t="n">
        <v>0.217455984878062</v>
      </c>
      <c r="R1363" s="16" t="n">
        <v>0.641165899806451</v>
      </c>
      <c r="S1363" s="16" t="n">
        <v>0.304392642044774</v>
      </c>
      <c r="T1363" s="16" t="n">
        <v>-0.00149412552735378</v>
      </c>
      <c r="U1363" s="16" t="n">
        <v>0.837812379966192</v>
      </c>
      <c r="V1363" s="16" t="n">
        <v>0.940197872513564</v>
      </c>
      <c r="W1363" s="6" t="s">
        <v>510</v>
      </c>
      <c r="X1363" s="16" t="n">
        <v>0</v>
      </c>
      <c r="Y1363" s="16" t="n">
        <v>0.511974065703262</v>
      </c>
      <c r="Z1363" s="16" t="n">
        <f aca="false">(G1363-E1363)/SQRT(H1363^2/D1363+F1363^2/C1363)</f>
        <v>-0.456038496200134</v>
      </c>
      <c r="AA1363" s="24" t="n">
        <f aca="false">ABS(K1363-Z1363)</f>
        <v>1.22124532708767E-014</v>
      </c>
    </row>
    <row r="1364" customFormat="false" ht="15" hidden="false" customHeight="false" outlineLevel="0" collapsed="false">
      <c r="A1364" s="17" t="n">
        <v>1759</v>
      </c>
      <c r="B1364" s="6" t="s">
        <v>429</v>
      </c>
      <c r="C1364" s="6" t="n">
        <v>93</v>
      </c>
      <c r="D1364" s="6" t="n">
        <v>471</v>
      </c>
      <c r="E1364" s="16" t="n">
        <v>0.297729805913023</v>
      </c>
      <c r="F1364" s="16" t="n">
        <v>0.0405022014751918</v>
      </c>
      <c r="G1364" s="16" t="n">
        <v>0.295635459149719</v>
      </c>
      <c r="H1364" s="16" t="n">
        <v>0.039185967388734</v>
      </c>
      <c r="I1364" s="23" t="n">
        <f aca="false">G1364-E1364</f>
        <v>-0.00209434676330367</v>
      </c>
      <c r="J1364" s="17" t="n">
        <f aca="false">100*(G1364-E1364)/E1364</f>
        <v>-0.703438729246846</v>
      </c>
      <c r="K1364" s="16" t="n">
        <v>-0.458124927522678</v>
      </c>
      <c r="L1364" s="17" t="n">
        <v>128.293151895716</v>
      </c>
      <c r="M1364" s="16" t="n">
        <v>0.647637722123741</v>
      </c>
      <c r="N1364" s="16" t="n">
        <v>0.818980421705781</v>
      </c>
      <c r="O1364" s="6" t="str">
        <f aca="false">IF(N1364&lt;0.05,"Yes","No")</f>
        <v>No</v>
      </c>
      <c r="P1364" s="16" t="n">
        <v>-0.05307905034086</v>
      </c>
      <c r="Q1364" s="16" t="n">
        <v>0.219397401520472</v>
      </c>
      <c r="R1364" s="16" t="n">
        <v>0.6396810651556</v>
      </c>
      <c r="S1364" s="16" t="n">
        <v>0.306496594110745</v>
      </c>
      <c r="T1364" s="16" t="n">
        <v>-0.00150317140219496</v>
      </c>
      <c r="U1364" s="16" t="n">
        <v>0.836783977278628</v>
      </c>
      <c r="V1364" s="16" t="n">
        <v>0.940197872513564</v>
      </c>
      <c r="W1364" s="6" t="s">
        <v>510</v>
      </c>
      <c r="X1364" s="16" t="n">
        <v>0</v>
      </c>
      <c r="Y1364" s="16" t="n">
        <v>0.512065383649522</v>
      </c>
      <c r="Z1364" s="16" t="n">
        <f aca="false">(G1364-E1364)/SQRT(H1364^2/D1364+F1364^2/C1364)</f>
        <v>-0.458124927522666</v>
      </c>
      <c r="AA1364" s="24" t="n">
        <f aca="false">ABS(K1364-Z1364)</f>
        <v>1.22124532708767E-014</v>
      </c>
    </row>
    <row r="1365" customFormat="false" ht="15" hidden="false" customHeight="false" outlineLevel="0" collapsed="false">
      <c r="A1365" s="17" t="n">
        <v>1760</v>
      </c>
      <c r="B1365" s="6" t="s">
        <v>429</v>
      </c>
      <c r="C1365" s="6" t="n">
        <v>93</v>
      </c>
      <c r="D1365" s="6" t="n">
        <v>471</v>
      </c>
      <c r="E1365" s="16" t="n">
        <v>0.29635747337854</v>
      </c>
      <c r="F1365" s="16" t="n">
        <v>0.0404641501266271</v>
      </c>
      <c r="G1365" s="16" t="n">
        <v>0.294248530882433</v>
      </c>
      <c r="H1365" s="16" t="n">
        <v>0.0391531766977833</v>
      </c>
      <c r="I1365" s="23" t="n">
        <f aca="false">G1365-E1365</f>
        <v>-0.00210894249610788</v>
      </c>
      <c r="J1365" s="17" t="n">
        <f aca="false">100*(G1365-E1365)/E1365</f>
        <v>-0.711621162127437</v>
      </c>
      <c r="K1365" s="16" t="n">
        <v>-0.461744056506998</v>
      </c>
      <c r="L1365" s="17" t="n">
        <v>128.3010304416</v>
      </c>
      <c r="M1365" s="16" t="n">
        <v>0.645046823049629</v>
      </c>
      <c r="N1365" s="16" t="n">
        <v>0.818980421705781</v>
      </c>
      <c r="O1365" s="6" t="str">
        <f aca="false">IF(N1365&lt;0.05,"Yes","No")</f>
        <v>No</v>
      </c>
      <c r="P1365" s="16" t="n">
        <v>-0.0534946782990559</v>
      </c>
      <c r="Q1365" s="16" t="n">
        <v>0.222846774091275</v>
      </c>
      <c r="R1365" s="16" t="n">
        <v>0.637062564225452</v>
      </c>
      <c r="S1365" s="16" t="n">
        <v>0.30772725326559</v>
      </c>
      <c r="T1365" s="16" t="n">
        <v>-0.00151861597891781</v>
      </c>
      <c r="U1365" s="16" t="n">
        <v>0.834983206397297</v>
      </c>
      <c r="V1365" s="16" t="n">
        <v>0.940197872513564</v>
      </c>
      <c r="W1365" s="6" t="s">
        <v>510</v>
      </c>
      <c r="X1365" s="16" t="n">
        <v>0</v>
      </c>
      <c r="Y1365" s="16" t="n">
        <v>0.512270849028605</v>
      </c>
      <c r="Z1365" s="16" t="n">
        <f aca="false">(G1365-E1365)/SQRT(H1365^2/D1365+F1365^2/C1365)</f>
        <v>-0.461744056506986</v>
      </c>
      <c r="AA1365" s="24" t="n">
        <f aca="false">ABS(K1365-Z1365)</f>
        <v>1.23234755733392E-014</v>
      </c>
    </row>
    <row r="1366" customFormat="false" ht="15" hidden="false" customHeight="false" outlineLevel="0" collapsed="false">
      <c r="A1366" s="17" t="n">
        <v>1761</v>
      </c>
      <c r="B1366" s="6" t="s">
        <v>429</v>
      </c>
      <c r="C1366" s="6" t="n">
        <v>93</v>
      </c>
      <c r="D1366" s="6" t="n">
        <v>471</v>
      </c>
      <c r="E1366" s="16" t="n">
        <v>0.294921476994791</v>
      </c>
      <c r="F1366" s="16" t="n">
        <v>0.0404094564191439</v>
      </c>
      <c r="G1366" s="16" t="n">
        <v>0.292794840509218</v>
      </c>
      <c r="H1366" s="16" t="n">
        <v>0.0391074325451474</v>
      </c>
      <c r="I1366" s="23" t="n">
        <f aca="false">G1366-E1366</f>
        <v>-0.0021266364855731</v>
      </c>
      <c r="J1366" s="17" t="n">
        <f aca="false">100*(G1366-E1366)/E1366</f>
        <v>-0.721085662272963</v>
      </c>
      <c r="K1366" s="16" t="n">
        <v>-0.466234934872566</v>
      </c>
      <c r="L1366" s="17" t="n">
        <v>128.315104478739</v>
      </c>
      <c r="M1366" s="16" t="n">
        <v>0.64183787374073</v>
      </c>
      <c r="N1366" s="16" t="n">
        <v>0.818980421705781</v>
      </c>
      <c r="O1366" s="6" t="str">
        <f aca="false">IF(N1366&lt;0.05,"Yes","No")</f>
        <v>No</v>
      </c>
      <c r="P1366" s="16" t="n">
        <v>-0.0540083095717408</v>
      </c>
      <c r="Q1366" s="16" t="n">
        <v>0.227146662495373</v>
      </c>
      <c r="R1366" s="16" t="n">
        <v>0.633832901316395</v>
      </c>
      <c r="S1366" s="16" t="n">
        <v>0.309667188962543</v>
      </c>
      <c r="T1366" s="16" t="n">
        <v>-0.00153706250616074</v>
      </c>
      <c r="U1366" s="16" t="n">
        <v>0.832799605035036</v>
      </c>
      <c r="V1366" s="16" t="n">
        <v>0.940197872513564</v>
      </c>
      <c r="W1366" s="6" t="s">
        <v>510</v>
      </c>
      <c r="X1366" s="16" t="n">
        <v>0</v>
      </c>
      <c r="Y1366" s="16" t="n">
        <v>0.512407825947995</v>
      </c>
      <c r="Z1366" s="16" t="n">
        <f aca="false">(G1366-E1366)/SQRT(H1366^2/D1366+F1366^2/C1366)</f>
        <v>-0.466234934872566</v>
      </c>
      <c r="AA1366" s="24" t="n">
        <f aca="false">ABS(K1366-Z1366)</f>
        <v>0</v>
      </c>
    </row>
    <row r="1367" customFormat="false" ht="15" hidden="false" customHeight="false" outlineLevel="0" collapsed="false">
      <c r="A1367" s="17" t="n">
        <v>1762</v>
      </c>
      <c r="B1367" s="6" t="s">
        <v>429</v>
      </c>
      <c r="C1367" s="6" t="n">
        <v>93</v>
      </c>
      <c r="D1367" s="6" t="n">
        <v>471</v>
      </c>
      <c r="E1367" s="16" t="n">
        <v>0.293400370305584</v>
      </c>
      <c r="F1367" s="16" t="n">
        <v>0.0403365147250206</v>
      </c>
      <c r="G1367" s="16" t="n">
        <v>0.291262809416544</v>
      </c>
      <c r="H1367" s="16" t="n">
        <v>0.0390467014412233</v>
      </c>
      <c r="I1367" s="23" t="n">
        <f aca="false">G1367-E1367</f>
        <v>-0.00213756088904021</v>
      </c>
      <c r="J1367" s="17" t="n">
        <f aca="false">100*(G1367-E1367)/E1367</f>
        <v>-0.728547440759494</v>
      </c>
      <c r="K1367" s="16" t="n">
        <v>-0.469458883853068</v>
      </c>
      <c r="L1367" s="17" t="n">
        <v>128.334478985292</v>
      </c>
      <c r="M1367" s="16" t="n">
        <v>0.639538308817645</v>
      </c>
      <c r="N1367" s="16" t="n">
        <v>0.817317510234716</v>
      </c>
      <c r="O1367" s="6" t="str">
        <f aca="false">IF(N1367&lt;0.05,"Yes","No")</f>
        <v>No</v>
      </c>
      <c r="P1367" s="16" t="n">
        <v>-0.0543725533985194</v>
      </c>
      <c r="Q1367" s="16" t="n">
        <v>0.230220847473984</v>
      </c>
      <c r="R1367" s="16" t="n">
        <v>0.63154679830488</v>
      </c>
      <c r="S1367" s="16" t="n">
        <v>0.311849197640604</v>
      </c>
      <c r="T1367" s="16" t="n">
        <v>-0.00154963775960129</v>
      </c>
      <c r="U1367" s="16" t="n">
        <v>0.831166098501892</v>
      </c>
      <c r="V1367" s="16" t="n">
        <v>0.940197872513564</v>
      </c>
      <c r="W1367" s="6" t="s">
        <v>510</v>
      </c>
      <c r="X1367" s="16" t="n">
        <v>0</v>
      </c>
      <c r="Y1367" s="16" t="n">
        <v>0.512179531082346</v>
      </c>
      <c r="Z1367" s="16" t="n">
        <f aca="false">(G1367-E1367)/SQRT(H1367^2/D1367+F1367^2/C1367)</f>
        <v>-0.46945888385308</v>
      </c>
      <c r="AA1367" s="24" t="n">
        <f aca="false">ABS(K1367-Z1367)</f>
        <v>1.22124532708767E-014</v>
      </c>
    </row>
    <row r="1368" customFormat="false" ht="15" hidden="false" customHeight="false" outlineLevel="0" collapsed="false">
      <c r="A1368" s="17" t="n">
        <v>1763</v>
      </c>
      <c r="B1368" s="6" t="s">
        <v>429</v>
      </c>
      <c r="C1368" s="6" t="n">
        <v>93</v>
      </c>
      <c r="D1368" s="6" t="n">
        <v>471</v>
      </c>
      <c r="E1368" s="16" t="n">
        <v>0.291834036989879</v>
      </c>
      <c r="F1368" s="16" t="n">
        <v>0.0402481575672599</v>
      </c>
      <c r="G1368" s="16" t="n">
        <v>0.289687026964378</v>
      </c>
      <c r="H1368" s="16" t="n">
        <v>0.0389733171112337</v>
      </c>
      <c r="I1368" s="23" t="n">
        <f aca="false">G1368-E1368</f>
        <v>-0.00214701002550055</v>
      </c>
      <c r="J1368" s="17" t="n">
        <f aca="false">100*(G1368-E1368)/E1368</f>
        <v>-0.735695550678694</v>
      </c>
      <c r="K1368" s="16" t="n">
        <v>-0.472546293718752</v>
      </c>
      <c r="L1368" s="17" t="n">
        <v>128.358407857478</v>
      </c>
      <c r="M1368" s="16" t="n">
        <v>0.637339377959538</v>
      </c>
      <c r="N1368" s="16" t="n">
        <v>0.817317510234716</v>
      </c>
      <c r="O1368" s="6" t="str">
        <f aca="false">IF(N1368&lt;0.05,"Yes","No")</f>
        <v>No</v>
      </c>
      <c r="P1368" s="16" t="n">
        <v>-0.0547186878729907</v>
      </c>
      <c r="Q1368" s="16" t="n">
        <v>0.233161338993386</v>
      </c>
      <c r="R1368" s="16" t="n">
        <v>0.62937762384229</v>
      </c>
      <c r="S1368" s="16" t="n">
        <v>0.314167230526954</v>
      </c>
      <c r="T1368" s="16" t="n">
        <v>-0.00156113613385841</v>
      </c>
      <c r="U1368" s="16" t="n">
        <v>0.829585438248332</v>
      </c>
      <c r="V1368" s="16" t="n">
        <v>0.940197872513564</v>
      </c>
      <c r="W1368" s="6" t="s">
        <v>510</v>
      </c>
      <c r="X1368" s="16" t="n">
        <v>0</v>
      </c>
      <c r="Y1368" s="16" t="n">
        <v>0.512407825947995</v>
      </c>
      <c r="Z1368" s="16" t="n">
        <f aca="false">(G1368-E1368)/SQRT(H1368^2/D1368+F1368^2/C1368)</f>
        <v>-0.47254629371874</v>
      </c>
      <c r="AA1368" s="24" t="n">
        <f aca="false">ABS(K1368-Z1368)</f>
        <v>1.23234755733392E-014</v>
      </c>
    </row>
    <row r="1369" customFormat="false" ht="15" hidden="false" customHeight="false" outlineLevel="0" collapsed="false">
      <c r="A1369" s="17" t="n">
        <v>1764</v>
      </c>
      <c r="B1369" s="6" t="s">
        <v>429</v>
      </c>
      <c r="C1369" s="6" t="n">
        <v>93</v>
      </c>
      <c r="D1369" s="6" t="n">
        <v>471</v>
      </c>
      <c r="E1369" s="16" t="n">
        <v>0.290209676309299</v>
      </c>
      <c r="F1369" s="16" t="n">
        <v>0.0401424260484144</v>
      </c>
      <c r="G1369" s="16" t="n">
        <v>0.288048939308796</v>
      </c>
      <c r="H1369" s="16" t="n">
        <v>0.0388903246384222</v>
      </c>
      <c r="I1369" s="23" t="n">
        <f aca="false">G1369-E1369</f>
        <v>-0.00216073700050229</v>
      </c>
      <c r="J1369" s="17" t="n">
        <f aca="false">100*(G1369-E1369)/E1369</f>
        <v>-0.744543403232161</v>
      </c>
      <c r="K1369" s="16" t="n">
        <v>-0.476782972799442</v>
      </c>
      <c r="L1369" s="17" t="n">
        <v>128.396722553101</v>
      </c>
      <c r="M1369" s="16" t="n">
        <v>0.634327122917319</v>
      </c>
      <c r="N1369" s="16" t="n">
        <v>0.817317510234716</v>
      </c>
      <c r="O1369" s="6" t="str">
        <f aca="false">IF(N1369&lt;0.05,"Yes","No")</f>
        <v>No</v>
      </c>
      <c r="P1369" s="16" t="n">
        <v>-0.0551908018843039</v>
      </c>
      <c r="Q1369" s="16" t="n">
        <v>0.237202138222127</v>
      </c>
      <c r="R1369" s="16" t="n">
        <v>0.62642411806761</v>
      </c>
      <c r="S1369" s="16" t="n">
        <v>0.318145782819981</v>
      </c>
      <c r="T1369" s="16" t="n">
        <v>-0.00157759744346926</v>
      </c>
      <c r="U1369" s="16" t="n">
        <v>0.82742066810606</v>
      </c>
      <c r="V1369" s="16" t="n">
        <v>0.940197872513564</v>
      </c>
      <c r="W1369" s="6" t="s">
        <v>510</v>
      </c>
      <c r="X1369" s="16" t="n">
        <v>0</v>
      </c>
      <c r="Y1369" s="16" t="n">
        <v>0.512681779786773</v>
      </c>
      <c r="Z1369" s="16" t="n">
        <f aca="false">(G1369-E1369)/SQRT(H1369^2/D1369+F1369^2/C1369)</f>
        <v>-0.476782972799442</v>
      </c>
      <c r="AA1369" s="24" t="n">
        <f aca="false">ABS(K1369-Z1369)</f>
        <v>0</v>
      </c>
    </row>
    <row r="1370" customFormat="false" ht="15" hidden="false" customHeight="false" outlineLevel="0" collapsed="false">
      <c r="A1370" s="17" t="n">
        <v>1765</v>
      </c>
      <c r="B1370" s="6" t="s">
        <v>429</v>
      </c>
      <c r="C1370" s="6" t="n">
        <v>93</v>
      </c>
      <c r="D1370" s="6" t="n">
        <v>471</v>
      </c>
      <c r="E1370" s="16" t="n">
        <v>0.288542677958806</v>
      </c>
      <c r="F1370" s="16" t="n">
        <v>0.0400300846656182</v>
      </c>
      <c r="G1370" s="16" t="n">
        <v>0.286371360349048</v>
      </c>
      <c r="H1370" s="16" t="n">
        <v>0.0387966410883745</v>
      </c>
      <c r="I1370" s="23" t="n">
        <f aca="false">G1370-E1370</f>
        <v>-0.00217131760975858</v>
      </c>
      <c r="J1370" s="17" t="n">
        <f aca="false">100*(G1370-E1370)/E1370</f>
        <v>-0.752511768837389</v>
      </c>
      <c r="K1370" s="16" t="n">
        <v>-0.48043291535161</v>
      </c>
      <c r="L1370" s="17" t="n">
        <v>128.426766153053</v>
      </c>
      <c r="M1370" s="16" t="n">
        <v>0.631736950706373</v>
      </c>
      <c r="N1370" s="16" t="n">
        <v>0.817317510234716</v>
      </c>
      <c r="O1370" s="6" t="str">
        <f aca="false">IF(N1370&lt;0.05,"Yes","No")</f>
        <v>No</v>
      </c>
      <c r="P1370" s="16" t="n">
        <v>-0.0555987285138009</v>
      </c>
      <c r="Q1370" s="16" t="n">
        <v>0.240721516668271</v>
      </c>
      <c r="R1370" s="16" t="n">
        <v>0.623876989511649</v>
      </c>
      <c r="S1370" s="16" t="n">
        <v>0.321291350318442</v>
      </c>
      <c r="T1370" s="16" t="n">
        <v>-0.00159086513423711</v>
      </c>
      <c r="U1370" s="16" t="n">
        <v>0.825537733729219</v>
      </c>
      <c r="V1370" s="16" t="n">
        <v>0.940197872513564</v>
      </c>
      <c r="W1370" s="6" t="s">
        <v>510</v>
      </c>
      <c r="X1370" s="16" t="n">
        <v>0</v>
      </c>
      <c r="Y1370" s="16" t="n">
        <v>0.512841586192727</v>
      </c>
      <c r="Z1370" s="16" t="n">
        <f aca="false">(G1370-E1370)/SQRT(H1370^2/D1370+F1370^2/C1370)</f>
        <v>-0.480432915351598</v>
      </c>
      <c r="AA1370" s="24" t="n">
        <f aca="false">ABS(K1370-Z1370)</f>
        <v>1.24344978758018E-014</v>
      </c>
    </row>
    <row r="1371" customFormat="false" ht="15" hidden="false" customHeight="false" outlineLevel="0" collapsed="false">
      <c r="A1371" s="17" t="n">
        <v>1766</v>
      </c>
      <c r="B1371" s="6" t="s">
        <v>429</v>
      </c>
      <c r="C1371" s="6" t="n">
        <v>93</v>
      </c>
      <c r="D1371" s="6" t="n">
        <v>471</v>
      </c>
      <c r="E1371" s="16" t="n">
        <v>0.286866568429496</v>
      </c>
      <c r="F1371" s="16" t="n">
        <v>0.0399143153263977</v>
      </c>
      <c r="G1371" s="16" t="n">
        <v>0.284687261704174</v>
      </c>
      <c r="H1371" s="16" t="n">
        <v>0.0386957098139989</v>
      </c>
      <c r="I1371" s="23" t="n">
        <f aca="false">G1371-E1371</f>
        <v>-0.00217930672532213</v>
      </c>
      <c r="J1371" s="17" t="n">
        <f aca="false">100*(G1371-E1371)/E1371</f>
        <v>-0.759693517879461</v>
      </c>
      <c r="K1371" s="16" t="n">
        <v>-0.483577164764365</v>
      </c>
      <c r="L1371" s="17" t="n">
        <v>128.449185497927</v>
      </c>
      <c r="M1371" s="16" t="n">
        <v>0.629509320843823</v>
      </c>
      <c r="N1371" s="16" t="n">
        <v>0.817317510234716</v>
      </c>
      <c r="O1371" s="6" t="str">
        <f aca="false">IF(N1371&lt;0.05,"Yes","No")</f>
        <v>No</v>
      </c>
      <c r="P1371" s="16" t="n">
        <v>-0.0559516613567628</v>
      </c>
      <c r="Q1371" s="16" t="n">
        <v>0.2437873487067</v>
      </c>
      <c r="R1371" s="16" t="n">
        <v>0.621676877436121</v>
      </c>
      <c r="S1371" s="16" t="n">
        <v>0.323557478864687</v>
      </c>
      <c r="T1371" s="16" t="n">
        <v>-0.00160176797462229</v>
      </c>
      <c r="U1371" s="16" t="n">
        <v>0.823866952060556</v>
      </c>
      <c r="V1371" s="16" t="n">
        <v>0.940197872513564</v>
      </c>
      <c r="W1371" s="6" t="s">
        <v>510</v>
      </c>
      <c r="X1371" s="16" t="n">
        <v>0</v>
      </c>
      <c r="Y1371" s="16" t="n">
        <v>0.512887245165856</v>
      </c>
      <c r="Z1371" s="16" t="n">
        <f aca="false">(G1371-E1371)/SQRT(H1371^2/D1371+F1371^2/C1371)</f>
        <v>-0.483577164764365</v>
      </c>
      <c r="AA1371" s="24" t="n">
        <f aca="false">ABS(K1371-Z1371)</f>
        <v>0</v>
      </c>
    </row>
    <row r="1372" customFormat="false" ht="15" hidden="false" customHeight="false" outlineLevel="0" collapsed="false">
      <c r="A1372" s="17" t="n">
        <v>1767</v>
      </c>
      <c r="B1372" s="6" t="s">
        <v>429</v>
      </c>
      <c r="C1372" s="6" t="n">
        <v>93</v>
      </c>
      <c r="D1372" s="6" t="n">
        <v>471</v>
      </c>
      <c r="E1372" s="16" t="n">
        <v>0.285156866876028</v>
      </c>
      <c r="F1372" s="16" t="n">
        <v>0.0397900424702346</v>
      </c>
      <c r="G1372" s="16" t="n">
        <v>0.282971330603976</v>
      </c>
      <c r="H1372" s="16" t="n">
        <v>0.0385881826780807</v>
      </c>
      <c r="I1372" s="23" t="n">
        <f aca="false">G1372-E1372</f>
        <v>-0.00218553627205176</v>
      </c>
      <c r="J1372" s="17" t="n">
        <f aca="false">100*(G1372-E1372)/E1372</f>
        <v>-0.766432979852426</v>
      </c>
      <c r="K1372" s="16" t="n">
        <v>-0.48644853346753</v>
      </c>
      <c r="L1372" s="17" t="n">
        <v>128.475038105179</v>
      </c>
      <c r="M1372" s="16" t="n">
        <v>0.627477957963861</v>
      </c>
      <c r="N1372" s="16" t="n">
        <v>0.817317510234716</v>
      </c>
      <c r="O1372" s="6" t="str">
        <f aca="false">IF(N1372&lt;0.05,"Yes","No")</f>
        <v>No</v>
      </c>
      <c r="P1372" s="16" t="n">
        <v>-0.0562712108263296</v>
      </c>
      <c r="Q1372" s="16" t="n">
        <v>0.246579922589412</v>
      </c>
      <c r="R1372" s="16" t="n">
        <v>0.61968779017219</v>
      </c>
      <c r="S1372" s="16" t="n">
        <v>0.326206487425588</v>
      </c>
      <c r="T1372" s="16" t="n">
        <v>-0.0016113761615371</v>
      </c>
      <c r="U1372" s="16" t="n">
        <v>0.822297157954763</v>
      </c>
      <c r="V1372" s="16" t="n">
        <v>0.940197872513564</v>
      </c>
      <c r="W1372" s="6" t="s">
        <v>510</v>
      </c>
      <c r="X1372" s="16" t="n">
        <v>0</v>
      </c>
      <c r="Y1372" s="16" t="n">
        <v>0.513024222085245</v>
      </c>
      <c r="Z1372" s="16" t="n">
        <f aca="false">(G1372-E1372)/SQRT(H1372^2/D1372+F1372^2/C1372)</f>
        <v>-0.486448533467517</v>
      </c>
      <c r="AA1372" s="24" t="n">
        <f aca="false">ABS(K1372-Z1372)</f>
        <v>1.23234755733392E-014</v>
      </c>
    </row>
    <row r="1373" customFormat="false" ht="15" hidden="false" customHeight="false" outlineLevel="0" collapsed="false">
      <c r="A1373" s="17" t="n">
        <v>1768</v>
      </c>
      <c r="B1373" s="6" t="s">
        <v>429</v>
      </c>
      <c r="C1373" s="6" t="n">
        <v>93</v>
      </c>
      <c r="D1373" s="6" t="n">
        <v>471</v>
      </c>
      <c r="E1373" s="16" t="n">
        <v>0.283467528640583</v>
      </c>
      <c r="F1373" s="16" t="n">
        <v>0.0396680489946322</v>
      </c>
      <c r="G1373" s="16" t="n">
        <v>0.281286949501422</v>
      </c>
      <c r="H1373" s="16" t="n">
        <v>0.0384766268659154</v>
      </c>
      <c r="I1373" s="23" t="n">
        <f aca="false">G1373-E1373</f>
        <v>-0.00218057913916081</v>
      </c>
      <c r="J1373" s="17" t="n">
        <f aca="false">100*(G1373-E1373)/E1373</f>
        <v>-0.769251825638777</v>
      </c>
      <c r="K1373" s="16" t="n">
        <v>-0.486824418853651</v>
      </c>
      <c r="L1373" s="17" t="n">
        <v>128.488562961351</v>
      </c>
      <c r="M1373" s="16" t="n">
        <v>0.627212181421111</v>
      </c>
      <c r="N1373" s="16" t="n">
        <v>0.817317510234716</v>
      </c>
      <c r="O1373" s="6" t="str">
        <f aca="false">IF(N1373&lt;0.05,"Yes","No")</f>
        <v>No</v>
      </c>
      <c r="P1373" s="16" t="n">
        <v>-0.056308059241216</v>
      </c>
      <c r="Q1373" s="16" t="n">
        <v>0.246902967148173</v>
      </c>
      <c r="R1373" s="16" t="n">
        <v>0.619458600259516</v>
      </c>
      <c r="S1373" s="16" t="n">
        <v>0.32805434243453</v>
      </c>
      <c r="T1373" s="16" t="n">
        <v>-0.00160856690808431</v>
      </c>
      <c r="U1373" s="16" t="n">
        <v>0.822047095119815</v>
      </c>
      <c r="V1373" s="16" t="n">
        <v>0.940197872513564</v>
      </c>
      <c r="W1373" s="6" t="s">
        <v>510</v>
      </c>
      <c r="X1373" s="16" t="n">
        <v>0</v>
      </c>
      <c r="Y1373" s="16" t="n">
        <v>0.513161199004634</v>
      </c>
      <c r="Z1373" s="16" t="n">
        <f aca="false">(G1373-E1373)/SQRT(H1373^2/D1373+F1373^2/C1373)</f>
        <v>-0.486824418853664</v>
      </c>
      <c r="AA1373" s="24" t="n">
        <f aca="false">ABS(K1373-Z1373)</f>
        <v>1.23789867245705E-014</v>
      </c>
    </row>
    <row r="1374" customFormat="false" ht="15" hidden="false" customHeight="false" outlineLevel="0" collapsed="false">
      <c r="A1374" s="17" t="n">
        <v>1769</v>
      </c>
      <c r="B1374" s="6" t="s">
        <v>429</v>
      </c>
      <c r="C1374" s="6" t="n">
        <v>93</v>
      </c>
      <c r="D1374" s="6" t="n">
        <v>471</v>
      </c>
      <c r="E1374" s="16" t="n">
        <v>0.281828315828436</v>
      </c>
      <c r="F1374" s="16" t="n">
        <v>0.0395429413465237</v>
      </c>
      <c r="G1374" s="16" t="n">
        <v>0.279653920774247</v>
      </c>
      <c r="H1374" s="16" t="n">
        <v>0.0383661448026781</v>
      </c>
      <c r="I1374" s="23" t="n">
        <f aca="false">G1374-E1374</f>
        <v>-0.00217439505418898</v>
      </c>
      <c r="J1374" s="17" t="n">
        <f aca="false">100*(G1374-E1374)/E1374</f>
        <v>-0.771531791543846</v>
      </c>
      <c r="K1374" s="16" t="n">
        <v>-0.48695804166853</v>
      </c>
      <c r="L1374" s="17" t="n">
        <v>128.510404606989</v>
      </c>
      <c r="M1374" s="16" t="n">
        <v>0.627117602912376</v>
      </c>
      <c r="N1374" s="16" t="n">
        <v>0.817317510234716</v>
      </c>
      <c r="O1374" s="6" t="str">
        <f aca="false">IF(N1374&lt;0.05,"Yes","No")</f>
        <v>No</v>
      </c>
      <c r="P1374" s="16" t="n">
        <v>-0.0563128066008476</v>
      </c>
      <c r="Q1374" s="16" t="n">
        <v>0.246944601919702</v>
      </c>
      <c r="R1374" s="16" t="n">
        <v>0.619429075309617</v>
      </c>
      <c r="S1374" s="16" t="n">
        <v>0.330314713928335</v>
      </c>
      <c r="T1374" s="16" t="n">
        <v>-0.00160483998610223</v>
      </c>
      <c r="U1374" s="16" t="n">
        <v>0.821898310466212</v>
      </c>
      <c r="V1374" s="16" t="n">
        <v>0.940197872513564</v>
      </c>
      <c r="W1374" s="6" t="s">
        <v>510</v>
      </c>
      <c r="X1374" s="16" t="n">
        <v>0</v>
      </c>
      <c r="Y1374" s="16" t="n">
        <v>0.513343834897153</v>
      </c>
      <c r="Z1374" s="16" t="n">
        <f aca="false">(G1374-E1374)/SQRT(H1374^2/D1374+F1374^2/C1374)</f>
        <v>-0.48695804166853</v>
      </c>
      <c r="AA1374" s="24" t="n">
        <f aca="false">ABS(K1374-Z1374)</f>
        <v>0</v>
      </c>
    </row>
    <row r="1375" customFormat="false" ht="15" hidden="false" customHeight="false" outlineLevel="0" collapsed="false">
      <c r="A1375" s="17" t="n">
        <v>1770</v>
      </c>
      <c r="B1375" s="6" t="s">
        <v>429</v>
      </c>
      <c r="C1375" s="6" t="n">
        <v>93</v>
      </c>
      <c r="D1375" s="6" t="n">
        <v>471</v>
      </c>
      <c r="E1375" s="16" t="n">
        <v>0.280232577554641</v>
      </c>
      <c r="F1375" s="16" t="n">
        <v>0.0394132803568871</v>
      </c>
      <c r="G1375" s="16" t="n">
        <v>0.278062735583372</v>
      </c>
      <c r="H1375" s="16" t="n">
        <v>0.038257399290366</v>
      </c>
      <c r="I1375" s="23" t="n">
        <f aca="false">G1375-E1375</f>
        <v>-0.00216984197126902</v>
      </c>
      <c r="J1375" s="17" t="n">
        <f aca="false">100*(G1375-E1375)/E1375</f>
        <v>-0.774300400832565</v>
      </c>
      <c r="K1375" s="16" t="n">
        <v>-0.487502914850023</v>
      </c>
      <c r="L1375" s="17" t="n">
        <v>128.544811576822</v>
      </c>
      <c r="M1375" s="16" t="n">
        <v>0.6267323566122</v>
      </c>
      <c r="N1375" s="16" t="n">
        <v>0.817317510234716</v>
      </c>
      <c r="O1375" s="6" t="str">
        <f aca="false">IF(N1375&lt;0.05,"Yes","No")</f>
        <v>No</v>
      </c>
      <c r="P1375" s="16" t="n">
        <v>-0.0563589471297509</v>
      </c>
      <c r="Q1375" s="16" t="n">
        <v>0.24734944135835</v>
      </c>
      <c r="R1375" s="16" t="n">
        <v>0.61914214853808</v>
      </c>
      <c r="S1375" s="16" t="n">
        <v>0.333656551955917</v>
      </c>
      <c r="T1375" s="16" t="n">
        <v>-0.0016031426366432</v>
      </c>
      <c r="U1375" s="16" t="n">
        <v>0.821537890815609</v>
      </c>
      <c r="V1375" s="16" t="n">
        <v>0.940197872513564</v>
      </c>
      <c r="W1375" s="6" t="s">
        <v>510</v>
      </c>
      <c r="X1375" s="16" t="n">
        <v>0</v>
      </c>
      <c r="Y1375" s="16" t="n">
        <v>0.513549300276237</v>
      </c>
      <c r="Z1375" s="16" t="n">
        <f aca="false">(G1375-E1375)/SQRT(H1375^2/D1375+F1375^2/C1375)</f>
        <v>-0.487502914850023</v>
      </c>
      <c r="AA1375" s="24" t="n">
        <f aca="false">ABS(K1375-Z1375)</f>
        <v>0</v>
      </c>
    </row>
    <row r="1376" customFormat="false" ht="15" hidden="false" customHeight="false" outlineLevel="0" collapsed="false">
      <c r="A1376" s="17" t="n">
        <v>1771</v>
      </c>
      <c r="B1376" s="6" t="s">
        <v>429</v>
      </c>
      <c r="C1376" s="6" t="n">
        <v>93</v>
      </c>
      <c r="D1376" s="6" t="n">
        <v>471</v>
      </c>
      <c r="E1376" s="16" t="n">
        <v>0.278723212499772</v>
      </c>
      <c r="F1376" s="16" t="n">
        <v>0.0392929646916135</v>
      </c>
      <c r="G1376" s="16" t="n">
        <v>0.276559469489788</v>
      </c>
      <c r="H1376" s="16" t="n">
        <v>0.0381527065017879</v>
      </c>
      <c r="I1376" s="23" t="n">
        <f aca="false">G1376-E1376</f>
        <v>-0.00216374300998429</v>
      </c>
      <c r="J1376" s="17" t="n">
        <f aca="false">100*(G1376-E1376)/E1376</f>
        <v>-0.776305278121052</v>
      </c>
      <c r="K1376" s="16" t="n">
        <v>-0.487596938026714</v>
      </c>
      <c r="L1376" s="17" t="n">
        <v>128.569294108824</v>
      </c>
      <c r="M1376" s="16" t="n">
        <v>0.626665769314919</v>
      </c>
      <c r="N1376" s="16" t="n">
        <v>0.817317510234716</v>
      </c>
      <c r="O1376" s="6" t="str">
        <f aca="false">IF(N1376&lt;0.05,"Yes","No")</f>
        <v>No</v>
      </c>
      <c r="P1376" s="16" t="n">
        <v>-0.0563578237629317</v>
      </c>
      <c r="Q1376" s="16" t="n">
        <v>0.247339580940436</v>
      </c>
      <c r="R1376" s="16" t="n">
        <v>0.619149133549923</v>
      </c>
      <c r="S1376" s="16" t="n">
        <v>0.336374007743117</v>
      </c>
      <c r="T1376" s="16" t="n">
        <v>-0.00159899839427359</v>
      </c>
      <c r="U1376" s="16" t="n">
        <v>0.821459455196395</v>
      </c>
      <c r="V1376" s="16" t="n">
        <v>0.940197872513564</v>
      </c>
      <c r="W1376" s="6" t="s">
        <v>510</v>
      </c>
      <c r="X1376" s="16" t="n">
        <v>0</v>
      </c>
      <c r="Y1376" s="16" t="n">
        <v>0.513640618222496</v>
      </c>
      <c r="Z1376" s="16" t="n">
        <f aca="false">(G1376-E1376)/SQRT(H1376^2/D1376+F1376^2/C1376)</f>
        <v>-0.487596938026714</v>
      </c>
      <c r="AA1376" s="24" t="n">
        <f aca="false">ABS(K1376-Z1376)</f>
        <v>0</v>
      </c>
    </row>
    <row r="1377" customFormat="false" ht="15" hidden="false" customHeight="false" outlineLevel="0" collapsed="false">
      <c r="A1377" s="17" t="n">
        <v>1772</v>
      </c>
      <c r="B1377" s="6" t="s">
        <v>429</v>
      </c>
      <c r="C1377" s="6" t="n">
        <v>93</v>
      </c>
      <c r="D1377" s="6" t="n">
        <v>471</v>
      </c>
      <c r="E1377" s="16" t="n">
        <v>0.277285491907468</v>
      </c>
      <c r="F1377" s="16" t="n">
        <v>0.0391748641176521</v>
      </c>
      <c r="G1377" s="16" t="n">
        <v>0.275127246944261</v>
      </c>
      <c r="H1377" s="16" t="n">
        <v>0.0380539876404598</v>
      </c>
      <c r="I1377" s="23" t="n">
        <f aca="false">G1377-E1377</f>
        <v>-0.00215824496320699</v>
      </c>
      <c r="J1377" s="17" t="n">
        <f aca="false">100*(G1377-E1377)/E1377</f>
        <v>-0.778347597041683</v>
      </c>
      <c r="K1377" s="16" t="n">
        <v>-0.487792068699887</v>
      </c>
      <c r="L1377" s="17" t="n">
        <v>128.60170221332</v>
      </c>
      <c r="M1377" s="16" t="n">
        <v>0.62652770603131</v>
      </c>
      <c r="N1377" s="16" t="n">
        <v>0.817317510234716</v>
      </c>
      <c r="O1377" s="6" t="str">
        <f aca="false">IF(N1377&lt;0.05,"Yes","No")</f>
        <v>No</v>
      </c>
      <c r="P1377" s="16" t="n">
        <v>-0.0563645120706027</v>
      </c>
      <c r="Q1377" s="16" t="n">
        <v>0.247398290850356</v>
      </c>
      <c r="R1377" s="16" t="n">
        <v>0.619107546655766</v>
      </c>
      <c r="S1377" s="16" t="n">
        <v>0.339437218477684</v>
      </c>
      <c r="T1377" s="16" t="n">
        <v>-0.00159594263834286</v>
      </c>
      <c r="U1377" s="16" t="n">
        <v>0.821288198033866</v>
      </c>
      <c r="V1377" s="16" t="n">
        <v>0.940197872513564</v>
      </c>
      <c r="W1377" s="6" t="s">
        <v>510</v>
      </c>
      <c r="X1377" s="16" t="n">
        <v>0</v>
      </c>
      <c r="Y1377" s="16" t="n">
        <v>0.51375476565532</v>
      </c>
      <c r="Z1377" s="16" t="n">
        <f aca="false">(G1377-E1377)/SQRT(H1377^2/D1377+F1377^2/C1377)</f>
        <v>-0.487792068699886</v>
      </c>
      <c r="AA1377" s="24" t="n">
        <f aca="false">ABS(K1377-Z1377)</f>
        <v>0</v>
      </c>
    </row>
    <row r="1378" customFormat="false" ht="15" hidden="false" customHeight="false" outlineLevel="0" collapsed="false">
      <c r="A1378" s="17" t="n">
        <v>1773</v>
      </c>
      <c r="B1378" s="6" t="s">
        <v>429</v>
      </c>
      <c r="C1378" s="6" t="n">
        <v>93</v>
      </c>
      <c r="D1378" s="6" t="n">
        <v>471</v>
      </c>
      <c r="E1378" s="16" t="n">
        <v>0.275919266766117</v>
      </c>
      <c r="F1378" s="16" t="n">
        <v>0.0390642394755295</v>
      </c>
      <c r="G1378" s="16" t="n">
        <v>0.273774255454667</v>
      </c>
      <c r="H1378" s="16" t="n">
        <v>0.037961084079219</v>
      </c>
      <c r="I1378" s="23" t="n">
        <f aca="false">G1378-E1378</f>
        <v>-0.00214501131145056</v>
      </c>
      <c r="J1378" s="17" t="n">
        <f aca="false">100*(G1378-E1378)/E1378</f>
        <v>-0.777405411586853</v>
      </c>
      <c r="K1378" s="16" t="n">
        <v>-0.486144686456909</v>
      </c>
      <c r="L1378" s="17" t="n">
        <v>128.631367133755</v>
      </c>
      <c r="M1378" s="16" t="n">
        <v>0.627691758407048</v>
      </c>
      <c r="N1378" s="16" t="n">
        <v>0.817317510234716</v>
      </c>
      <c r="O1378" s="6" t="str">
        <f aca="false">IF(N1378&lt;0.05,"Yes","No")</f>
        <v>No</v>
      </c>
      <c r="P1378" s="16" t="n">
        <v>-0.0561596995273548</v>
      </c>
      <c r="Q1378" s="16" t="n">
        <v>0.245603607968033</v>
      </c>
      <c r="R1378" s="16" t="n">
        <v>0.620381594275208</v>
      </c>
      <c r="S1378" s="16" t="n">
        <v>0.342519826569828</v>
      </c>
      <c r="T1378" s="16" t="n">
        <v>-0.00158544921885682</v>
      </c>
      <c r="U1378" s="16" t="n">
        <v>0.821976892531941</v>
      </c>
      <c r="V1378" s="16" t="n">
        <v>0.940197872513564</v>
      </c>
      <c r="W1378" s="6" t="s">
        <v>510</v>
      </c>
      <c r="X1378" s="16" t="n">
        <v>0</v>
      </c>
      <c r="Y1378" s="16" t="n">
        <v>0.51384608360158</v>
      </c>
      <c r="Z1378" s="16" t="n">
        <f aca="false">(G1378-E1378)/SQRT(H1378^2/D1378+F1378^2/C1378)</f>
        <v>-0.486144686456897</v>
      </c>
      <c r="AA1378" s="24" t="n">
        <f aca="false">ABS(K1378-Z1378)</f>
        <v>1.26010313294955E-014</v>
      </c>
    </row>
    <row r="1379" customFormat="false" ht="15" hidden="false" customHeight="false" outlineLevel="0" collapsed="false">
      <c r="A1379" s="17" t="n">
        <v>1774</v>
      </c>
      <c r="B1379" s="6" t="s">
        <v>429</v>
      </c>
      <c r="C1379" s="6" t="n">
        <v>93</v>
      </c>
      <c r="D1379" s="6" t="n">
        <v>471</v>
      </c>
      <c r="E1379" s="16" t="n">
        <v>0.274653322914595</v>
      </c>
      <c r="F1379" s="16" t="n">
        <v>0.0389656665555759</v>
      </c>
      <c r="G1379" s="16" t="n">
        <v>0.272522540165867</v>
      </c>
      <c r="H1379" s="16" t="n">
        <v>0.0378740225143238</v>
      </c>
      <c r="I1379" s="23" t="n">
        <f aca="false">G1379-E1379</f>
        <v>-0.00213078274872863</v>
      </c>
      <c r="J1379" s="17" t="n">
        <f aca="false">100*(G1379-E1379)/E1379</f>
        <v>-0.775808108242407</v>
      </c>
      <c r="K1379" s="16" t="n">
        <v>-0.484124052071326</v>
      </c>
      <c r="L1379" s="17" t="n">
        <v>128.64920570409</v>
      </c>
      <c r="M1379" s="16" t="n">
        <v>0.629120955168056</v>
      </c>
      <c r="N1379" s="16" t="n">
        <v>0.817317510234716</v>
      </c>
      <c r="O1379" s="6" t="str">
        <f aca="false">IF(N1379&lt;0.05,"Yes","No")</f>
        <v>No</v>
      </c>
      <c r="P1379" s="16" t="n">
        <v>-0.0559176248411125</v>
      </c>
      <c r="Q1379" s="16" t="n">
        <v>0.243490837472234</v>
      </c>
      <c r="R1379" s="16" t="n">
        <v>0.621888906967794</v>
      </c>
      <c r="S1379" s="16" t="n">
        <v>0.34453995587355</v>
      </c>
      <c r="T1379" s="16" t="n">
        <v>-0.00157364656479244</v>
      </c>
      <c r="U1379" s="16" t="n">
        <v>0.822833736128963</v>
      </c>
      <c r="V1379" s="16" t="n">
        <v>0.940197872513564</v>
      </c>
      <c r="W1379" s="6" t="s">
        <v>510</v>
      </c>
      <c r="X1379" s="16" t="n">
        <v>0</v>
      </c>
      <c r="Y1379" s="16" t="n">
        <v>0.513777595141885</v>
      </c>
      <c r="Z1379" s="16" t="n">
        <f aca="false">(G1379-E1379)/SQRT(H1379^2/D1379+F1379^2/C1379)</f>
        <v>-0.484124052071352</v>
      </c>
      <c r="AA1379" s="24" t="n">
        <f aca="false">ABS(K1379-Z1379)</f>
        <v>2.53130849614536E-014</v>
      </c>
    </row>
    <row r="1380" customFormat="false" ht="15" hidden="false" customHeight="false" outlineLevel="0" collapsed="false">
      <c r="A1380" s="17" t="n">
        <v>1775</v>
      </c>
      <c r="B1380" s="6" t="s">
        <v>429</v>
      </c>
      <c r="C1380" s="6" t="n">
        <v>93</v>
      </c>
      <c r="D1380" s="6" t="n">
        <v>471</v>
      </c>
      <c r="E1380" s="16" t="n">
        <v>0.273447876976382</v>
      </c>
      <c r="F1380" s="16" t="n">
        <v>0.0388678898375561</v>
      </c>
      <c r="G1380" s="16" t="n">
        <v>0.271329091770887</v>
      </c>
      <c r="H1380" s="16" t="n">
        <v>0.0377924854657095</v>
      </c>
      <c r="I1380" s="23" t="n">
        <f aca="false">G1380-E1380</f>
        <v>-0.00211878520549541</v>
      </c>
      <c r="J1380" s="17" t="n">
        <f aca="false">100*(G1380-E1380)/E1380</f>
        <v>-0.774840612742592</v>
      </c>
      <c r="K1380" s="16" t="n">
        <v>-0.482582049781732</v>
      </c>
      <c r="L1380" s="17" t="n">
        <v>128.676878250358</v>
      </c>
      <c r="M1380" s="16" t="n">
        <v>0.630212473150919</v>
      </c>
      <c r="N1380" s="16" t="n">
        <v>0.817317510234716</v>
      </c>
      <c r="O1380" s="6" t="str">
        <f aca="false">IF(N1380&lt;0.05,"Yes","No")</f>
        <v>No</v>
      </c>
      <c r="P1380" s="16" t="n">
        <v>-0.0557261549119847</v>
      </c>
      <c r="Q1380" s="16" t="n">
        <v>0.241826197575597</v>
      </c>
      <c r="R1380" s="16" t="n">
        <v>0.623082249622771</v>
      </c>
      <c r="S1380" s="16" t="n">
        <v>0.347471673981173</v>
      </c>
      <c r="T1380" s="16" t="n">
        <v>-0.00156389938608747</v>
      </c>
      <c r="U1380" s="16" t="n">
        <v>0.823487816829292</v>
      </c>
      <c r="V1380" s="16" t="n">
        <v>0.940197872513564</v>
      </c>
      <c r="W1380" s="6" t="s">
        <v>510</v>
      </c>
      <c r="X1380" s="16" t="n">
        <v>0</v>
      </c>
      <c r="Y1380" s="16" t="n">
        <v>0.513663447709061</v>
      </c>
      <c r="Z1380" s="16" t="n">
        <f aca="false">(G1380-E1380)/SQRT(H1380^2/D1380+F1380^2/C1380)</f>
        <v>-0.48258204978172</v>
      </c>
      <c r="AA1380" s="24" t="n">
        <f aca="false">ABS(K1380-Z1380)</f>
        <v>1.26565424807268E-014</v>
      </c>
    </row>
    <row r="1381" customFormat="false" ht="15" hidden="false" customHeight="false" outlineLevel="0" collapsed="false">
      <c r="A1381" s="17" t="n">
        <v>1776</v>
      </c>
      <c r="B1381" s="6" t="s">
        <v>429</v>
      </c>
      <c r="C1381" s="6" t="n">
        <v>93</v>
      </c>
      <c r="D1381" s="6" t="n">
        <v>471</v>
      </c>
      <c r="E1381" s="16" t="n">
        <v>0.272336899593312</v>
      </c>
      <c r="F1381" s="16" t="n">
        <v>0.0387806139550968</v>
      </c>
      <c r="G1381" s="16" t="n">
        <v>0.270229670304149</v>
      </c>
      <c r="H1381" s="16" t="n">
        <v>0.0377193720180126</v>
      </c>
      <c r="I1381" s="23" t="n">
        <f aca="false">G1381-E1381</f>
        <v>-0.00210722928916363</v>
      </c>
      <c r="J1381" s="17" t="n">
        <f aca="false">100*(G1381-E1381)/E1381</f>
        <v>-0.773758272312862</v>
      </c>
      <c r="K1381" s="16" t="n">
        <v>-0.481006585096977</v>
      </c>
      <c r="L1381" s="17" t="n">
        <v>128.701021871622</v>
      </c>
      <c r="M1381" s="16" t="n">
        <v>0.631328549629288</v>
      </c>
      <c r="N1381" s="16" t="n">
        <v>0.817317510234716</v>
      </c>
      <c r="O1381" s="6" t="str">
        <f aca="false">IF(N1381&lt;0.05,"Yes","No")</f>
        <v>No</v>
      </c>
      <c r="P1381" s="16" t="n">
        <v>-0.0555326169706652</v>
      </c>
      <c r="Q1381" s="16" t="n">
        <v>0.240149380954421</v>
      </c>
      <c r="R1381" s="16" t="n">
        <v>0.624289490662313</v>
      </c>
      <c r="S1381" s="16" t="n">
        <v>0.350414367200509</v>
      </c>
      <c r="T1381" s="16" t="n">
        <v>-0.00155455051362073</v>
      </c>
      <c r="U1381" s="16" t="n">
        <v>0.824145216123282</v>
      </c>
      <c r="V1381" s="16" t="n">
        <v>0.940197872513564</v>
      </c>
      <c r="W1381" s="6" t="s">
        <v>510</v>
      </c>
      <c r="X1381" s="16" t="n">
        <v>0</v>
      </c>
      <c r="Y1381" s="16" t="n">
        <v>0.513823254115015</v>
      </c>
      <c r="Z1381" s="16" t="n">
        <f aca="false">(G1381-E1381)/SQRT(H1381^2/D1381+F1381^2/C1381)</f>
        <v>-0.481006585096977</v>
      </c>
      <c r="AA1381" s="24" t="n">
        <f aca="false">ABS(K1381-Z1381)</f>
        <v>0</v>
      </c>
    </row>
    <row r="1382" customFormat="false" ht="15" hidden="false" customHeight="false" outlineLevel="0" collapsed="false">
      <c r="A1382" s="17" t="n">
        <v>1777</v>
      </c>
      <c r="B1382" s="6" t="s">
        <v>429</v>
      </c>
      <c r="C1382" s="6" t="n">
        <v>93</v>
      </c>
      <c r="D1382" s="6" t="n">
        <v>471</v>
      </c>
      <c r="E1382" s="16" t="n">
        <v>0.271320926085595</v>
      </c>
      <c r="F1382" s="16" t="n">
        <v>0.0386999625079992</v>
      </c>
      <c r="G1382" s="16" t="n">
        <v>0.269218770909714</v>
      </c>
      <c r="H1382" s="16" t="n">
        <v>0.0376525881528927</v>
      </c>
      <c r="I1382" s="23" t="n">
        <f aca="false">G1382-E1382</f>
        <v>-0.00210215517588069</v>
      </c>
      <c r="J1382" s="17" t="n">
        <f aca="false">100*(G1382-E1382)/E1382</f>
        <v>-0.774785493404042</v>
      </c>
      <c r="K1382" s="16" t="n">
        <v>-0.480824908779923</v>
      </c>
      <c r="L1382" s="17" t="n">
        <v>128.725045194654</v>
      </c>
      <c r="M1382" s="16" t="n">
        <v>0.631457171451008</v>
      </c>
      <c r="N1382" s="16" t="n">
        <v>0.817317510234716</v>
      </c>
      <c r="O1382" s="6" t="str">
        <f aca="false">IF(N1382&lt;0.05,"Yes","No")</f>
        <v>No</v>
      </c>
      <c r="P1382" s="16" t="n">
        <v>-0.0555001034625774</v>
      </c>
      <c r="Q1382" s="16" t="n">
        <v>0.239868255608496</v>
      </c>
      <c r="R1382" s="16" t="n">
        <v>0.624492401132479</v>
      </c>
      <c r="S1382" s="16" t="n">
        <v>0.353336074240993</v>
      </c>
      <c r="T1382" s="16" t="n">
        <v>-0.00155211680298204</v>
      </c>
      <c r="U1382" s="16" t="n">
        <v>0.824050098943758</v>
      </c>
      <c r="V1382" s="16" t="n">
        <v>0.940197872513564</v>
      </c>
      <c r="W1382" s="6" t="s">
        <v>510</v>
      </c>
      <c r="X1382" s="16" t="n">
        <v>0</v>
      </c>
      <c r="Y1382" s="16" t="n">
        <v>0.513777595141885</v>
      </c>
      <c r="Z1382" s="16" t="n">
        <f aca="false">(G1382-E1382)/SQRT(H1382^2/D1382+F1382^2/C1382)</f>
        <v>-0.48082490877991</v>
      </c>
      <c r="AA1382" s="24" t="n">
        <f aca="false">ABS(K1382-Z1382)</f>
        <v>1.26565424807268E-014</v>
      </c>
    </row>
    <row r="1383" customFormat="false" ht="15" hidden="false" customHeight="false" outlineLevel="0" collapsed="false">
      <c r="A1383" s="17" t="n">
        <v>1778</v>
      </c>
      <c r="B1383" s="6" t="s">
        <v>429</v>
      </c>
      <c r="C1383" s="6" t="n">
        <v>93</v>
      </c>
      <c r="D1383" s="6" t="n">
        <v>471</v>
      </c>
      <c r="E1383" s="16" t="n">
        <v>0.270371015674324</v>
      </c>
      <c r="F1383" s="16" t="n">
        <v>0.0386204482479831</v>
      </c>
      <c r="G1383" s="16" t="n">
        <v>0.268274030298184</v>
      </c>
      <c r="H1383" s="16" t="n">
        <v>0.0375921315381726</v>
      </c>
      <c r="I1383" s="23" t="n">
        <f aca="false">G1383-E1383</f>
        <v>-0.00209698537614</v>
      </c>
      <c r="J1383" s="17" t="n">
        <f aca="false">100*(G1383-E1383)/E1383</f>
        <v>-0.775595479755836</v>
      </c>
      <c r="K1383" s="16" t="n">
        <v>-0.480595884690151</v>
      </c>
      <c r="L1383" s="17" t="n">
        <v>128.759962103963</v>
      </c>
      <c r="M1383" s="16" t="n">
        <v>0.631619301273043</v>
      </c>
      <c r="N1383" s="16" t="n">
        <v>0.817317510234716</v>
      </c>
      <c r="O1383" s="6" t="str">
        <f aca="false">IF(N1383&lt;0.05,"Yes","No")</f>
        <v>No</v>
      </c>
      <c r="P1383" s="16" t="n">
        <v>-0.0554569227132135</v>
      </c>
      <c r="Q1383" s="16" t="n">
        <v>0.239495151376889</v>
      </c>
      <c r="R1383" s="16" t="n">
        <v>0.624761927918082</v>
      </c>
      <c r="S1383" s="16" t="n">
        <v>0.356923321466045</v>
      </c>
      <c r="T1383" s="16" t="n">
        <v>-0.0015494376272779</v>
      </c>
      <c r="U1383" s="16" t="n">
        <v>0.824018636707876</v>
      </c>
      <c r="V1383" s="16" t="n">
        <v>0.940197872513564</v>
      </c>
      <c r="W1383" s="6" t="s">
        <v>510</v>
      </c>
      <c r="X1383" s="16" t="n">
        <v>0</v>
      </c>
      <c r="Y1383" s="16" t="n">
        <v>0.513640618222496</v>
      </c>
      <c r="Z1383" s="16" t="n">
        <f aca="false">(G1383-E1383)/SQRT(H1383^2/D1383+F1383^2/C1383)</f>
        <v>-0.480595884690151</v>
      </c>
      <c r="AA1383" s="24" t="n">
        <f aca="false">ABS(K1383-Z1383)</f>
        <v>0</v>
      </c>
    </row>
    <row r="1384" customFormat="false" ht="15" hidden="false" customHeight="false" outlineLevel="0" collapsed="false">
      <c r="A1384" s="17" t="n">
        <v>1779</v>
      </c>
      <c r="B1384" s="6" t="s">
        <v>429</v>
      </c>
      <c r="C1384" s="6" t="n">
        <v>93</v>
      </c>
      <c r="D1384" s="6" t="n">
        <v>471</v>
      </c>
      <c r="E1384" s="16" t="n">
        <v>0.269513790004997</v>
      </c>
      <c r="F1384" s="16" t="n">
        <v>0.0385526288589919</v>
      </c>
      <c r="G1384" s="16" t="n">
        <v>0.267425224722824</v>
      </c>
      <c r="H1384" s="16" t="n">
        <v>0.0375386227363172</v>
      </c>
      <c r="I1384" s="23" t="n">
        <f aca="false">G1384-E1384</f>
        <v>-0.00208856528217311</v>
      </c>
      <c r="J1384" s="17" t="n">
        <f aca="false">100*(G1384-E1384)/E1384</f>
        <v>-0.774938188555911</v>
      </c>
      <c r="K1384" s="16" t="n">
        <v>-0.479482988303942</v>
      </c>
      <c r="L1384" s="17" t="n">
        <v>128.785846928965</v>
      </c>
      <c r="M1384" s="16" t="n">
        <v>0.632408305248378</v>
      </c>
      <c r="N1384" s="16" t="n">
        <v>0.817317510234716</v>
      </c>
      <c r="O1384" s="6" t="str">
        <f aca="false">IF(N1384&lt;0.05,"Yes","No")</f>
        <v>No</v>
      </c>
      <c r="P1384" s="16" t="n">
        <v>-0.0553161321474367</v>
      </c>
      <c r="Q1384" s="16" t="n">
        <v>0.238280664355032</v>
      </c>
      <c r="R1384" s="16" t="n">
        <v>0.625641067778918</v>
      </c>
      <c r="S1384" s="16" t="n">
        <v>0.359634387098073</v>
      </c>
      <c r="T1384" s="16" t="n">
        <v>-0.00154339161464381</v>
      </c>
      <c r="U1384" s="16" t="n">
        <v>0.824409720587888</v>
      </c>
      <c r="V1384" s="16" t="n">
        <v>0.940197872513564</v>
      </c>
      <c r="W1384" s="6" t="s">
        <v>510</v>
      </c>
      <c r="X1384" s="16" t="n">
        <v>0</v>
      </c>
      <c r="Y1384" s="16" t="n">
        <v>0.513640618222496</v>
      </c>
      <c r="Z1384" s="16" t="n">
        <f aca="false">(G1384-E1384)/SQRT(H1384^2/D1384+F1384^2/C1384)</f>
        <v>-0.479482988303942</v>
      </c>
      <c r="AA1384" s="24" t="n">
        <f aca="false">ABS(K1384-Z1384)</f>
        <v>0</v>
      </c>
    </row>
    <row r="1385" customFormat="false" ht="15" hidden="false" customHeight="false" outlineLevel="0" collapsed="false">
      <c r="A1385" s="17" t="n">
        <v>1780</v>
      </c>
      <c r="B1385" s="6" t="s">
        <v>429</v>
      </c>
      <c r="C1385" s="6" t="n">
        <v>93</v>
      </c>
      <c r="D1385" s="6" t="n">
        <v>471</v>
      </c>
      <c r="E1385" s="16" t="n">
        <v>0.268733088848411</v>
      </c>
      <c r="F1385" s="16" t="n">
        <v>0.0384939496638061</v>
      </c>
      <c r="G1385" s="16" t="n">
        <v>0.266653690431781</v>
      </c>
      <c r="H1385" s="16" t="n">
        <v>0.0374908441486034</v>
      </c>
      <c r="I1385" s="23" t="n">
        <f aca="false">G1385-E1385</f>
        <v>-0.0020793984166303</v>
      </c>
      <c r="J1385" s="17" t="n">
        <f aca="false">100*(G1385-E1385)/E1385</f>
        <v>-0.773778333565486</v>
      </c>
      <c r="K1385" s="16" t="n">
        <v>-0.478087383896844</v>
      </c>
      <c r="L1385" s="17" t="n">
        <v>128.805252527038</v>
      </c>
      <c r="M1385" s="16" t="n">
        <v>0.633398421291708</v>
      </c>
      <c r="N1385" s="16" t="n">
        <v>0.817317510234716</v>
      </c>
      <c r="O1385" s="6" t="str">
        <f aca="false">IF(N1385&lt;0.05,"Yes","No")</f>
        <v>No</v>
      </c>
      <c r="P1385" s="16" t="n">
        <v>-0.0551458865982363</v>
      </c>
      <c r="Q1385" s="16" t="n">
        <v>0.236816216426485</v>
      </c>
      <c r="R1385" s="16" t="n">
        <v>0.62670484691686</v>
      </c>
      <c r="S1385" s="16" t="n">
        <v>0.361766939541319</v>
      </c>
      <c r="T1385" s="16" t="n">
        <v>-0.00153670894570143</v>
      </c>
      <c r="U1385" s="16" t="n">
        <v>0.824896466325735</v>
      </c>
      <c r="V1385" s="16" t="n">
        <v>0.940197872513564</v>
      </c>
      <c r="W1385" s="6" t="s">
        <v>510</v>
      </c>
      <c r="X1385" s="16" t="n">
        <v>0</v>
      </c>
      <c r="Y1385" s="16" t="n">
        <v>0.513709106682191</v>
      </c>
      <c r="Z1385" s="16" t="n">
        <f aca="false">(G1385-E1385)/SQRT(H1385^2/D1385+F1385^2/C1385)</f>
        <v>-0.478087383896844</v>
      </c>
      <c r="AA1385" s="24" t="n">
        <f aca="false">ABS(K1385-Z1385)</f>
        <v>0</v>
      </c>
    </row>
    <row r="1386" customFormat="false" ht="15" hidden="false" customHeight="false" outlineLevel="0" collapsed="false">
      <c r="A1386" s="17" t="n">
        <v>1781</v>
      </c>
      <c r="B1386" s="6" t="s">
        <v>429</v>
      </c>
      <c r="C1386" s="6" t="n">
        <v>93</v>
      </c>
      <c r="D1386" s="6" t="n">
        <v>471</v>
      </c>
      <c r="E1386" s="16" t="n">
        <v>0.268018441975758</v>
      </c>
      <c r="F1386" s="16" t="n">
        <v>0.0384362438175823</v>
      </c>
      <c r="G1386" s="16" t="n">
        <v>0.26594927394466</v>
      </c>
      <c r="H1386" s="16" t="n">
        <v>0.0374491710427542</v>
      </c>
      <c r="I1386" s="23" t="n">
        <f aca="false">G1386-E1386</f>
        <v>-0.0020691680310973</v>
      </c>
      <c r="J1386" s="17" t="n">
        <f aca="false">100*(G1386-E1386)/E1386</f>
        <v>-0.772024497957666</v>
      </c>
      <c r="K1386" s="16" t="n">
        <v>-0.476420318865563</v>
      </c>
      <c r="L1386" s="17" t="n">
        <v>128.835440274048</v>
      </c>
      <c r="M1386" s="16" t="n">
        <v>0.634581954542293</v>
      </c>
      <c r="N1386" s="16" t="n">
        <v>0.817317510234716</v>
      </c>
      <c r="O1386" s="6" t="str">
        <f aca="false">IF(N1386&lt;0.05,"Yes","No")</f>
        <v>No</v>
      </c>
      <c r="P1386" s="16" t="n">
        <v>-0.0549392850082999</v>
      </c>
      <c r="Q1386" s="16" t="n">
        <v>0.235045097701944</v>
      </c>
      <c r="R1386" s="16" t="n">
        <v>0.627996842945916</v>
      </c>
      <c r="S1386" s="16" t="n">
        <v>0.364657060342202</v>
      </c>
      <c r="T1386" s="16" t="n">
        <v>-0.00152909058149979</v>
      </c>
      <c r="U1386" s="16" t="n">
        <v>0.825520191438668</v>
      </c>
      <c r="V1386" s="16" t="n">
        <v>0.940197872513564</v>
      </c>
      <c r="W1386" s="6" t="s">
        <v>510</v>
      </c>
      <c r="X1386" s="16" t="n">
        <v>0</v>
      </c>
      <c r="Y1386" s="16" t="n">
        <v>0.513709106682191</v>
      </c>
      <c r="Z1386" s="16" t="n">
        <f aca="false">(G1386-E1386)/SQRT(H1386^2/D1386+F1386^2/C1386)</f>
        <v>-0.476420318865563</v>
      </c>
      <c r="AA1386" s="24" t="n">
        <f aca="false">ABS(K1386-Z1386)</f>
        <v>0</v>
      </c>
    </row>
    <row r="1387" customFormat="false" ht="15" hidden="false" customHeight="false" outlineLevel="0" collapsed="false">
      <c r="A1387" s="17" t="n">
        <v>1782</v>
      </c>
      <c r="B1387" s="6" t="s">
        <v>429</v>
      </c>
      <c r="C1387" s="6" t="n">
        <v>93</v>
      </c>
      <c r="D1387" s="6" t="n">
        <v>471</v>
      </c>
      <c r="E1387" s="16" t="n">
        <v>0.2673828670735</v>
      </c>
      <c r="F1387" s="16" t="n">
        <v>0.0383861481720566</v>
      </c>
      <c r="G1387" s="16" t="n">
        <v>0.26532136897246</v>
      </c>
      <c r="H1387" s="16" t="n">
        <v>0.0374128503936479</v>
      </c>
      <c r="I1387" s="23" t="n">
        <f aca="false">G1387-E1387</f>
        <v>-0.00206149810103962</v>
      </c>
      <c r="J1387" s="17" t="n">
        <f aca="false">100*(G1387-E1387)/E1387</f>
        <v>-0.770991097373841</v>
      </c>
      <c r="K1387" s="16" t="n">
        <v>-0.475248729970821</v>
      </c>
      <c r="L1387" s="17" t="n">
        <v>128.861433342475</v>
      </c>
      <c r="M1387" s="16" t="n">
        <v>0.635414261818636</v>
      </c>
      <c r="N1387" s="16" t="n">
        <v>0.817317510234716</v>
      </c>
      <c r="O1387" s="6" t="str">
        <f aca="false">IF(N1387&lt;0.05,"Yes","No")</f>
        <v>No</v>
      </c>
      <c r="P1387" s="16" t="n">
        <v>-0.0547919016223579</v>
      </c>
      <c r="Q1387" s="16" t="n">
        <v>0.233785697389532</v>
      </c>
      <c r="R1387" s="16" t="n">
        <v>0.62891921357416</v>
      </c>
      <c r="S1387" s="16" t="n">
        <v>0.36700127322068</v>
      </c>
      <c r="T1387" s="16" t="n">
        <v>-0.00152369481171943</v>
      </c>
      <c r="U1387" s="16" t="n">
        <v>0.825925982672447</v>
      </c>
      <c r="V1387" s="16" t="n">
        <v>0.940197872513564</v>
      </c>
      <c r="W1387" s="6" t="s">
        <v>510</v>
      </c>
      <c r="X1387" s="16" t="n">
        <v>0</v>
      </c>
      <c r="Y1387" s="16" t="n">
        <v>0.513572129762802</v>
      </c>
      <c r="Z1387" s="16" t="n">
        <f aca="false">(G1387-E1387)/SQRT(H1387^2/D1387+F1387^2/C1387)</f>
        <v>-0.475248729970833</v>
      </c>
      <c r="AA1387" s="24" t="n">
        <f aca="false">ABS(K1387-Z1387)</f>
        <v>1.2712053631958E-014</v>
      </c>
    </row>
    <row r="1388" customFormat="false" ht="15" hidden="false" customHeight="false" outlineLevel="0" collapsed="false">
      <c r="A1388" s="17" t="n">
        <v>1783</v>
      </c>
      <c r="B1388" s="6" t="s">
        <v>429</v>
      </c>
      <c r="C1388" s="6" t="n">
        <v>93</v>
      </c>
      <c r="D1388" s="6" t="n">
        <v>471</v>
      </c>
      <c r="E1388" s="16" t="n">
        <v>0.266799098060977</v>
      </c>
      <c r="F1388" s="16" t="n">
        <v>0.0383427450603189</v>
      </c>
      <c r="G1388" s="16" t="n">
        <v>0.264746805601565</v>
      </c>
      <c r="H1388" s="16" t="n">
        <v>0.0373816420284575</v>
      </c>
      <c r="I1388" s="23" t="n">
        <f aca="false">G1388-E1388</f>
        <v>-0.00205229245941174</v>
      </c>
      <c r="J1388" s="17" t="n">
        <f aca="false">100*(G1388-E1388)/E1388</f>
        <v>-0.769227660185976</v>
      </c>
      <c r="K1388" s="16" t="n">
        <v>-0.47363985915883</v>
      </c>
      <c r="L1388" s="17" t="n">
        <v>128.884559232578</v>
      </c>
      <c r="M1388" s="16" t="n">
        <v>0.636558057600847</v>
      </c>
      <c r="N1388" s="16" t="n">
        <v>0.817317510234716</v>
      </c>
      <c r="O1388" s="6" t="str">
        <f aca="false">IF(N1388&lt;0.05,"Yes","No")</f>
        <v>No</v>
      </c>
      <c r="P1388" s="16" t="n">
        <v>-0.0545955350277078</v>
      </c>
      <c r="Q1388" s="16" t="n">
        <v>0.232112988960274</v>
      </c>
      <c r="R1388" s="16" t="n">
        <v>0.630149038753831</v>
      </c>
      <c r="S1388" s="16" t="n">
        <v>0.36937193178106</v>
      </c>
      <c r="T1388" s="16" t="n">
        <v>-0.00151621910988286</v>
      </c>
      <c r="U1388" s="16" t="n">
        <v>0.826582550189491</v>
      </c>
      <c r="V1388" s="16" t="n">
        <v>0.940197872513564</v>
      </c>
      <c r="W1388" s="6" t="s">
        <v>510</v>
      </c>
      <c r="X1388" s="16" t="n">
        <v>0</v>
      </c>
      <c r="Y1388" s="16" t="n">
        <v>0.513526470789672</v>
      </c>
      <c r="Z1388" s="16" t="n">
        <f aca="false">(G1388-E1388)/SQRT(H1388^2/D1388+F1388^2/C1388)</f>
        <v>-0.473639859158856</v>
      </c>
      <c r="AA1388" s="24" t="n">
        <f aca="false">ABS(K1388-Z1388)</f>
        <v>2.57016630200724E-014</v>
      </c>
    </row>
    <row r="1389" customFormat="false" ht="15" hidden="false" customHeight="false" outlineLevel="0" collapsed="false">
      <c r="A1389" s="17" t="n">
        <v>1784</v>
      </c>
      <c r="B1389" s="6" t="s">
        <v>429</v>
      </c>
      <c r="C1389" s="6" t="n">
        <v>93</v>
      </c>
      <c r="D1389" s="6" t="n">
        <v>471</v>
      </c>
      <c r="E1389" s="16" t="n">
        <v>0.266282431060268</v>
      </c>
      <c r="F1389" s="16" t="n">
        <v>0.0383008728166685</v>
      </c>
      <c r="G1389" s="16" t="n">
        <v>0.264245086478073</v>
      </c>
      <c r="H1389" s="16" t="n">
        <v>0.0373555706813735</v>
      </c>
      <c r="I1389" s="23" t="n">
        <f aca="false">G1389-E1389</f>
        <v>-0.00203734458219473</v>
      </c>
      <c r="J1389" s="17" t="n">
        <f aca="false">100*(G1389-E1389)/E1389</f>
        <v>-0.765106647886063</v>
      </c>
      <c r="K1389" s="16" t="n">
        <v>-0.470674748201569</v>
      </c>
      <c r="L1389" s="17" t="n">
        <v>128.915354526745</v>
      </c>
      <c r="M1389" s="16" t="n">
        <v>0.638668418754972</v>
      </c>
      <c r="N1389" s="16" t="n">
        <v>0.817317510234716</v>
      </c>
      <c r="O1389" s="6" t="str">
        <f aca="false">IF(N1389&lt;0.05,"Yes","No")</f>
        <v>No</v>
      </c>
      <c r="P1389" s="16" t="n">
        <v>-0.0542393713863728</v>
      </c>
      <c r="Q1389" s="16" t="n">
        <v>0.229094406930136</v>
      </c>
      <c r="R1389" s="16" t="n">
        <v>0.632382280198719</v>
      </c>
      <c r="S1389" s="16" t="n">
        <v>0.372733084971433</v>
      </c>
      <c r="T1389" s="16" t="n">
        <v>-0.00150274984398002</v>
      </c>
      <c r="U1389" s="16" t="n">
        <v>0.82793146279098</v>
      </c>
      <c r="V1389" s="16" t="n">
        <v>0.940197872513564</v>
      </c>
      <c r="W1389" s="6" t="s">
        <v>510</v>
      </c>
      <c r="X1389" s="16" t="n">
        <v>0</v>
      </c>
      <c r="Y1389" s="16" t="n">
        <v>0.513389493870283</v>
      </c>
      <c r="Z1389" s="16" t="n">
        <f aca="false">(G1389-E1389)/SQRT(H1389^2/D1389+F1389^2/C1389)</f>
        <v>-0.470674748201582</v>
      </c>
      <c r="AA1389" s="24" t="n">
        <f aca="false">ABS(K1389-Z1389)</f>
        <v>1.28230759344206E-014</v>
      </c>
    </row>
    <row r="1390" customFormat="false" ht="15" hidden="false" customHeight="false" outlineLevel="0" collapsed="false">
      <c r="A1390" s="17" t="n">
        <v>1785</v>
      </c>
      <c r="B1390" s="6" t="s">
        <v>429</v>
      </c>
      <c r="C1390" s="6" t="n">
        <v>93</v>
      </c>
      <c r="D1390" s="6" t="n">
        <v>471</v>
      </c>
      <c r="E1390" s="16" t="n">
        <v>0.265836979753228</v>
      </c>
      <c r="F1390" s="16" t="n">
        <v>0.0382692267238161</v>
      </c>
      <c r="G1390" s="16" t="n">
        <v>0.263817020852095</v>
      </c>
      <c r="H1390" s="16" t="n">
        <v>0.0373324560466721</v>
      </c>
      <c r="I1390" s="23" t="n">
        <f aca="false">G1390-E1390</f>
        <v>-0.0020199589011326</v>
      </c>
      <c r="J1390" s="17" t="n">
        <f aca="false">100*(G1390-E1390)/E1390</f>
        <v>-0.759848724962079</v>
      </c>
      <c r="K1390" s="16" t="n">
        <v>-0.467028804169432</v>
      </c>
      <c r="L1390" s="17" t="n">
        <v>128.931553656344</v>
      </c>
      <c r="M1390" s="16" t="n">
        <v>0.641267549318355</v>
      </c>
      <c r="N1390" s="16" t="n">
        <v>0.818980421705781</v>
      </c>
      <c r="O1390" s="6" t="str">
        <f aca="false">IF(N1390&lt;0.05,"Yes","No")</f>
        <v>No</v>
      </c>
      <c r="P1390" s="16" t="n">
        <v>-0.0538117221348347</v>
      </c>
      <c r="Q1390" s="16" t="n">
        <v>0.225496067944687</v>
      </c>
      <c r="R1390" s="16" t="n">
        <v>0.635068202198051</v>
      </c>
      <c r="S1390" s="16" t="n">
        <v>0.374653679203694</v>
      </c>
      <c r="T1390" s="16" t="n">
        <v>-0.00148617261585675</v>
      </c>
      <c r="U1390" s="16" t="n">
        <v>0.829662238799628</v>
      </c>
      <c r="V1390" s="16" t="n">
        <v>0.940197872513564</v>
      </c>
      <c r="W1390" s="6" t="s">
        <v>510</v>
      </c>
      <c r="X1390" s="16" t="n">
        <v>0</v>
      </c>
      <c r="Y1390" s="16" t="n">
        <v>0.513412323356848</v>
      </c>
      <c r="Z1390" s="16" t="n">
        <f aca="false">(G1390-E1390)/SQRT(H1390^2/D1390+F1390^2/C1390)</f>
        <v>-0.467028804169432</v>
      </c>
      <c r="AA1390" s="24" t="n">
        <f aca="false">ABS(K1390-Z1390)</f>
        <v>0</v>
      </c>
    </row>
    <row r="1391" customFormat="false" ht="15" hidden="false" customHeight="false" outlineLevel="0" collapsed="false">
      <c r="A1391" s="17" t="n">
        <v>1786</v>
      </c>
      <c r="B1391" s="6" t="s">
        <v>429</v>
      </c>
      <c r="C1391" s="6" t="n">
        <v>93</v>
      </c>
      <c r="D1391" s="6" t="n">
        <v>471</v>
      </c>
      <c r="E1391" s="16" t="n">
        <v>0.265445125359361</v>
      </c>
      <c r="F1391" s="16" t="n">
        <v>0.0382457347364245</v>
      </c>
      <c r="G1391" s="16" t="n">
        <v>0.263442931281533</v>
      </c>
      <c r="H1391" s="16" t="n">
        <v>0.0373144066837372</v>
      </c>
      <c r="I1391" s="23" t="n">
        <f aca="false">G1391-E1391</f>
        <v>-0.0020021940778277</v>
      </c>
      <c r="J1391" s="17" t="n">
        <f aca="false">100*(G1391-E1391)/E1391</f>
        <v>-0.754277960507703</v>
      </c>
      <c r="K1391" s="16" t="n">
        <v>-0.463196235669648</v>
      </c>
      <c r="L1391" s="17" t="n">
        <v>128.941735677095</v>
      </c>
      <c r="M1391" s="16" t="n">
        <v>0.644004568558424</v>
      </c>
      <c r="N1391" s="16" t="n">
        <v>0.818980421705781</v>
      </c>
      <c r="O1391" s="6" t="str">
        <f aca="false">IF(N1391&lt;0.05,"Yes","No")</f>
        <v>No</v>
      </c>
      <c r="P1391" s="16" t="n">
        <v>-0.0533654550116891</v>
      </c>
      <c r="Q1391" s="16" t="n">
        <v>0.221771444274602</v>
      </c>
      <c r="R1391" s="16" t="n">
        <v>0.637876200231541</v>
      </c>
      <c r="S1391" s="16" t="n">
        <v>0.376146061994817</v>
      </c>
      <c r="T1391" s="16" t="n">
        <v>-0.00146932998213024</v>
      </c>
      <c r="U1391" s="16" t="n">
        <v>0.83145214539781</v>
      </c>
      <c r="V1391" s="16" t="n">
        <v>0.940197872513564</v>
      </c>
      <c r="W1391" s="6" t="s">
        <v>510</v>
      </c>
      <c r="X1391" s="16" t="n">
        <v>0</v>
      </c>
      <c r="Y1391" s="16" t="n">
        <v>0.513412323356848</v>
      </c>
      <c r="Z1391" s="16" t="n">
        <f aca="false">(G1391-E1391)/SQRT(H1391^2/D1391+F1391^2/C1391)</f>
        <v>-0.463196235669661</v>
      </c>
      <c r="AA1391" s="24" t="n">
        <f aca="false">ABS(K1391-Z1391)</f>
        <v>1.28230759344206E-014</v>
      </c>
    </row>
    <row r="1392" customFormat="false" ht="15" hidden="false" customHeight="false" outlineLevel="0" collapsed="false">
      <c r="A1392" s="17" t="n">
        <v>1787</v>
      </c>
      <c r="B1392" s="6" t="s">
        <v>429</v>
      </c>
      <c r="C1392" s="6" t="n">
        <v>93</v>
      </c>
      <c r="D1392" s="6" t="n">
        <v>471</v>
      </c>
      <c r="E1392" s="16" t="n">
        <v>0.265120297349909</v>
      </c>
      <c r="F1392" s="16" t="n">
        <v>0.0382245549715565</v>
      </c>
      <c r="G1392" s="16" t="n">
        <v>0.263130830921185</v>
      </c>
      <c r="H1392" s="16" t="n">
        <v>0.0373020175212123</v>
      </c>
      <c r="I1392" s="23" t="n">
        <f aca="false">G1392-E1392</f>
        <v>-0.00198946642872405</v>
      </c>
      <c r="J1392" s="17" t="n">
        <f aca="false">100*(G1392-E1392)/E1392</f>
        <v>-0.750401402159838</v>
      </c>
      <c r="K1392" s="16" t="n">
        <v>-0.46049061902083</v>
      </c>
      <c r="L1392" s="17" t="n">
        <v>128.959058254157</v>
      </c>
      <c r="M1392" s="16" t="n">
        <v>0.645939665931712</v>
      </c>
      <c r="N1392" s="16" t="n">
        <v>0.818980421705781</v>
      </c>
      <c r="O1392" s="6" t="str">
        <f aca="false">IF(N1392&lt;0.05,"Yes","No")</f>
        <v>No</v>
      </c>
      <c r="P1392" s="16" t="n">
        <v>-0.0530458373317528</v>
      </c>
      <c r="Q1392" s="16" t="n">
        <v>0.219122921549247</v>
      </c>
      <c r="R1392" s="16" t="n">
        <v>0.639890505593904</v>
      </c>
      <c r="S1392" s="16" t="n">
        <v>0.378089380180754</v>
      </c>
      <c r="T1392" s="16" t="n">
        <v>-0.00145711930353107</v>
      </c>
      <c r="U1392" s="16" t="n">
        <v>0.832748981347622</v>
      </c>
      <c r="V1392" s="16" t="n">
        <v>0.940197872513564</v>
      </c>
      <c r="W1392" s="6" t="s">
        <v>510</v>
      </c>
      <c r="X1392" s="16" t="n">
        <v>0</v>
      </c>
      <c r="Y1392" s="16" t="n">
        <v>0.513275346437459</v>
      </c>
      <c r="Z1392" s="16" t="n">
        <f aca="false">(G1392-E1392)/SQRT(H1392^2/D1392+F1392^2/C1392)</f>
        <v>-0.460490619020817</v>
      </c>
      <c r="AA1392" s="24" t="n">
        <f aca="false">ABS(K1392-Z1392)</f>
        <v>1.29340982368831E-014</v>
      </c>
    </row>
    <row r="1393" customFormat="false" ht="15" hidden="false" customHeight="false" outlineLevel="0" collapsed="false">
      <c r="A1393" s="17" t="n">
        <v>1788</v>
      </c>
      <c r="B1393" s="6" t="s">
        <v>429</v>
      </c>
      <c r="C1393" s="6" t="n">
        <v>93</v>
      </c>
      <c r="D1393" s="6" t="n">
        <v>471</v>
      </c>
      <c r="E1393" s="16" t="n">
        <v>0.264853419796113</v>
      </c>
      <c r="F1393" s="16" t="n">
        <v>0.0382093231462841</v>
      </c>
      <c r="G1393" s="16" t="n">
        <v>0.262869958601686</v>
      </c>
      <c r="H1393" s="16" t="n">
        <v>0.037293850780887</v>
      </c>
      <c r="I1393" s="23" t="n">
        <f aca="false">G1393-E1393</f>
        <v>-0.00198346119442666</v>
      </c>
      <c r="J1393" s="17" t="n">
        <f aca="false">100*(G1393-E1393)/E1393</f>
        <v>-0.748890158168828</v>
      </c>
      <c r="K1393" s="16" t="n">
        <v>-0.459270580120276</v>
      </c>
      <c r="L1393" s="17" t="n">
        <v>128.973087667539</v>
      </c>
      <c r="M1393" s="16" t="n">
        <v>0.646813013900129</v>
      </c>
      <c r="N1393" s="16" t="n">
        <v>0.818980421705781</v>
      </c>
      <c r="O1393" s="6" t="str">
        <f aca="false">IF(N1393&lt;0.05,"Yes","No")</f>
        <v>No</v>
      </c>
      <c r="P1393" s="16" t="n">
        <v>-0.0528989184018339</v>
      </c>
      <c r="Q1393" s="16" t="n">
        <v>0.217910810495177</v>
      </c>
      <c r="R1393" s="16" t="n">
        <v>0.640817317838776</v>
      </c>
      <c r="S1393" s="16" t="n">
        <v>0.3791853565287</v>
      </c>
      <c r="T1393" s="16" t="n">
        <v>-0.00145130060563315</v>
      </c>
      <c r="U1393" s="16" t="n">
        <v>0.833358670352341</v>
      </c>
      <c r="V1393" s="16" t="n">
        <v>0.940197872513564</v>
      </c>
      <c r="W1393" s="6" t="s">
        <v>510</v>
      </c>
      <c r="X1393" s="16" t="n">
        <v>0</v>
      </c>
      <c r="Y1393" s="16" t="n">
        <v>0.513275346437459</v>
      </c>
      <c r="Z1393" s="16" t="n">
        <f aca="false">(G1393-E1393)/SQRT(H1393^2/D1393+F1393^2/C1393)</f>
        <v>-0.459270580120263</v>
      </c>
      <c r="AA1393" s="24" t="n">
        <f aca="false">ABS(K1393-Z1393)</f>
        <v>1.29896093881143E-014</v>
      </c>
    </row>
    <row r="1394" customFormat="false" ht="15" hidden="false" customHeight="false" outlineLevel="0" collapsed="false">
      <c r="A1394" s="17" t="n">
        <v>1789</v>
      </c>
      <c r="B1394" s="6" t="s">
        <v>429</v>
      </c>
      <c r="C1394" s="6" t="n">
        <v>93</v>
      </c>
      <c r="D1394" s="6" t="n">
        <v>471</v>
      </c>
      <c r="E1394" s="16" t="n">
        <v>0.264632081472746</v>
      </c>
      <c r="F1394" s="16" t="n">
        <v>0.0381984930650158</v>
      </c>
      <c r="G1394" s="16" t="n">
        <v>0.262655421300552</v>
      </c>
      <c r="H1394" s="16" t="n">
        <v>0.0372898379291872</v>
      </c>
      <c r="I1394" s="23" t="n">
        <f aca="false">G1394-E1394</f>
        <v>-0.00197666017219345</v>
      </c>
      <c r="J1394" s="17" t="n">
        <f aca="false">100*(G1394-E1394)/E1394</f>
        <v>-0.746946538451734</v>
      </c>
      <c r="K1394" s="16" t="n">
        <v>-0.45781281956787</v>
      </c>
      <c r="L1394" s="17" t="n">
        <v>128.986831189246</v>
      </c>
      <c r="M1394" s="16" t="n">
        <v>0.64785719607646</v>
      </c>
      <c r="N1394" s="16" t="n">
        <v>0.818980421705781</v>
      </c>
      <c r="O1394" s="6" t="str">
        <f aca="false">IF(N1394&lt;0.05,"Yes","No")</f>
        <v>No</v>
      </c>
      <c r="P1394" s="16" t="n">
        <v>-0.0527247884914201</v>
      </c>
      <c r="Q1394" s="16" t="n">
        <v>0.21647855672854</v>
      </c>
      <c r="R1394" s="16" t="n">
        <v>0.641916513278733</v>
      </c>
      <c r="S1394" s="16" t="n">
        <v>0.380033113846709</v>
      </c>
      <c r="T1394" s="16" t="n">
        <v>-0.00144523330734529</v>
      </c>
      <c r="U1394" s="16" t="n">
        <v>0.834008152591124</v>
      </c>
      <c r="V1394" s="16" t="n">
        <v>0.940197872513564</v>
      </c>
      <c r="W1394" s="6" t="s">
        <v>510</v>
      </c>
      <c r="X1394" s="16" t="n">
        <v>0</v>
      </c>
      <c r="Y1394" s="16" t="n">
        <v>0.513298175924024</v>
      </c>
      <c r="Z1394" s="16" t="n">
        <f aca="false">(G1394-E1394)/SQRT(H1394^2/D1394+F1394^2/C1394)</f>
        <v>-0.457812819567844</v>
      </c>
      <c r="AA1394" s="24" t="n">
        <f aca="false">ABS(K1394-Z1394)</f>
        <v>2.58126853225349E-014</v>
      </c>
    </row>
    <row r="1395" customFormat="false" ht="15" hidden="false" customHeight="false" outlineLevel="0" collapsed="false">
      <c r="A1395" s="17" t="n">
        <v>1790</v>
      </c>
      <c r="B1395" s="6" t="s">
        <v>429</v>
      </c>
      <c r="C1395" s="6" t="n">
        <v>93</v>
      </c>
      <c r="D1395" s="6" t="n">
        <v>471</v>
      </c>
      <c r="E1395" s="16" t="n">
        <v>0.264453548737752</v>
      </c>
      <c r="F1395" s="16" t="n">
        <v>0.0381910691984198</v>
      </c>
      <c r="G1395" s="16" t="n">
        <v>0.262488957138578</v>
      </c>
      <c r="H1395" s="16" t="n">
        <v>0.0372876835261358</v>
      </c>
      <c r="I1395" s="23" t="n">
        <f aca="false">G1395-E1395</f>
        <v>-0.00196459159917384</v>
      </c>
      <c r="J1395" s="17" t="n">
        <f aca="false">100*(G1395-E1395)/E1395</f>
        <v>-0.74288721348264</v>
      </c>
      <c r="K1395" s="16" t="n">
        <v>-0.455096229999016</v>
      </c>
      <c r="L1395" s="17" t="n">
        <v>128.997508711564</v>
      </c>
      <c r="M1395" s="16" t="n">
        <v>0.649805027598066</v>
      </c>
      <c r="N1395" s="16" t="n">
        <v>0.818980421705781</v>
      </c>
      <c r="O1395" s="6" t="str">
        <f aca="false">IF(N1395&lt;0.05,"Yes","No")</f>
        <v>No</v>
      </c>
      <c r="P1395" s="16" t="n">
        <v>-0.052407122681996</v>
      </c>
      <c r="Q1395" s="16" t="n">
        <v>0.213877856925617</v>
      </c>
      <c r="R1395" s="16" t="n">
        <v>0.643923806042141</v>
      </c>
      <c r="S1395" s="16" t="n">
        <v>0.380700198217976</v>
      </c>
      <c r="T1395" s="16" t="n">
        <v>-0.00143281632882391</v>
      </c>
      <c r="U1395" s="16" t="n">
        <v>0.83538064884131</v>
      </c>
      <c r="V1395" s="16" t="n">
        <v>0.940197872513564</v>
      </c>
      <c r="W1395" s="6" t="s">
        <v>510</v>
      </c>
      <c r="X1395" s="16" t="n">
        <v>0</v>
      </c>
      <c r="Y1395" s="16" t="n">
        <v>0.513412323356848</v>
      </c>
      <c r="Z1395" s="16" t="n">
        <f aca="false">(G1395-E1395)/SQRT(H1395^2/D1395+F1395^2/C1395)</f>
        <v>-0.455096229999042</v>
      </c>
      <c r="AA1395" s="24" t="n">
        <f aca="false">ABS(K1395-Z1395)</f>
        <v>2.57571741713036E-014</v>
      </c>
    </row>
    <row r="1396" customFormat="false" ht="15" hidden="false" customHeight="false" outlineLevel="0" collapsed="false">
      <c r="A1396" s="17" t="n">
        <v>1791</v>
      </c>
      <c r="B1396" s="6" t="s">
        <v>429</v>
      </c>
      <c r="C1396" s="6" t="n">
        <v>93</v>
      </c>
      <c r="D1396" s="6" t="n">
        <v>471</v>
      </c>
      <c r="E1396" s="16" t="n">
        <v>0.264303842058746</v>
      </c>
      <c r="F1396" s="16" t="n">
        <v>0.038187258789748</v>
      </c>
      <c r="G1396" s="16" t="n">
        <v>0.262356923359215</v>
      </c>
      <c r="H1396" s="16" t="n">
        <v>0.0372866178024814</v>
      </c>
      <c r="I1396" s="23" t="n">
        <f aca="false">G1396-E1396</f>
        <v>-0.00194691869953079</v>
      </c>
      <c r="J1396" s="17" t="n">
        <f aca="false">100*(G1396-E1396)/E1396</f>
        <v>-0.736621414341019</v>
      </c>
      <c r="K1396" s="16" t="n">
        <v>-0.451042230408054</v>
      </c>
      <c r="L1396" s="17" t="n">
        <v>129.003075391614</v>
      </c>
      <c r="M1396" s="16" t="n">
        <v>0.652716367834687</v>
      </c>
      <c r="N1396" s="16" t="n">
        <v>0.820680484033919</v>
      </c>
      <c r="O1396" s="6" t="str">
        <f aca="false">IF(N1396&lt;0.05,"Yes","No")</f>
        <v>No</v>
      </c>
      <c r="P1396" s="16" t="n">
        <v>-0.0519377976504697</v>
      </c>
      <c r="Q1396" s="16" t="n">
        <v>0.210064300108772</v>
      </c>
      <c r="R1396" s="16" t="n">
        <v>0.646894184102303</v>
      </c>
      <c r="S1396" s="16" t="n">
        <v>0.380937224016493</v>
      </c>
      <c r="T1396" s="16" t="n">
        <v>-0.00141510040605646</v>
      </c>
      <c r="U1396" s="16" t="n">
        <v>0.837356717406584</v>
      </c>
      <c r="V1396" s="16" t="n">
        <v>0.940197872513564</v>
      </c>
      <c r="W1396" s="6" t="s">
        <v>510</v>
      </c>
      <c r="X1396" s="16" t="n">
        <v>0</v>
      </c>
      <c r="Y1396" s="16" t="n">
        <v>0.513321005410588</v>
      </c>
      <c r="Z1396" s="16" t="n">
        <f aca="false">(G1396-E1396)/SQRT(H1396^2/D1396+F1396^2/C1396)</f>
        <v>-0.451042230408041</v>
      </c>
      <c r="AA1396" s="24" t="n">
        <f aca="false">ABS(K1396-Z1396)</f>
        <v>1.30451205393456E-014</v>
      </c>
    </row>
    <row r="1397" customFormat="false" ht="15" hidden="false" customHeight="false" outlineLevel="0" collapsed="false">
      <c r="A1397" s="17" t="n">
        <v>1792</v>
      </c>
      <c r="B1397" s="6" t="s">
        <v>429</v>
      </c>
      <c r="C1397" s="6" t="n">
        <v>93</v>
      </c>
      <c r="D1397" s="6" t="n">
        <v>471</v>
      </c>
      <c r="E1397" s="16" t="n">
        <v>0.264185474284234</v>
      </c>
      <c r="F1397" s="16" t="n">
        <v>0.0381835643176516</v>
      </c>
      <c r="G1397" s="16" t="n">
        <v>0.262260087040073</v>
      </c>
      <c r="H1397" s="16" t="n">
        <v>0.0372876779939715</v>
      </c>
      <c r="I1397" s="23" t="n">
        <f aca="false">G1397-E1397</f>
        <v>-0.00192538724416064</v>
      </c>
      <c r="J1397" s="17" t="n">
        <f aca="false">100*(G1397-E1397)/E1397</f>
        <v>-0.728801327694928</v>
      </c>
      <c r="K1397" s="16" t="n">
        <v>-0.446088353075085</v>
      </c>
      <c r="L1397" s="17" t="n">
        <v>129.012865436184</v>
      </c>
      <c r="M1397" s="16" t="n">
        <v>0.656281204677574</v>
      </c>
      <c r="N1397" s="16" t="n">
        <v>0.823201438841418</v>
      </c>
      <c r="O1397" s="6" t="str">
        <f aca="false">IF(N1397&lt;0.05,"Yes","No")</f>
        <v>No</v>
      </c>
      <c r="P1397" s="16" t="n">
        <v>-0.0513630394404806</v>
      </c>
      <c r="Q1397" s="16" t="n">
        <v>0.205440764404405</v>
      </c>
      <c r="R1397" s="16" t="n">
        <v>0.650539547838233</v>
      </c>
      <c r="S1397" s="16" t="n">
        <v>0.381795342489926</v>
      </c>
      <c r="T1397" s="16" t="n">
        <v>-0.00139465836877526</v>
      </c>
      <c r="U1397" s="16" t="n">
        <v>0.839641328836554</v>
      </c>
      <c r="V1397" s="16" t="n">
        <v>0.940197872513564</v>
      </c>
      <c r="W1397" s="6" t="s">
        <v>510</v>
      </c>
      <c r="X1397" s="16" t="n">
        <v>0</v>
      </c>
      <c r="Y1397" s="16" t="n">
        <v>0.513275346437459</v>
      </c>
      <c r="Z1397" s="16" t="n">
        <f aca="false">(G1397-E1397)/SQRT(H1397^2/D1397+F1397^2/C1397)</f>
        <v>-0.446088353075098</v>
      </c>
      <c r="AA1397" s="24" t="n">
        <f aca="false">ABS(K1397-Z1397)</f>
        <v>1.28785870856518E-014</v>
      </c>
    </row>
    <row r="1398" customFormat="false" ht="15" hidden="false" customHeight="false" outlineLevel="0" collapsed="false">
      <c r="A1398" s="17" t="n">
        <v>1793</v>
      </c>
      <c r="B1398" s="6" t="s">
        <v>429</v>
      </c>
      <c r="C1398" s="6" t="n">
        <v>93</v>
      </c>
      <c r="D1398" s="6" t="n">
        <v>471</v>
      </c>
      <c r="E1398" s="16" t="n">
        <v>0.264096641893028</v>
      </c>
      <c r="F1398" s="16" t="n">
        <v>0.0381792598442434</v>
      </c>
      <c r="G1398" s="16" t="n">
        <v>0.262193568509602</v>
      </c>
      <c r="H1398" s="16" t="n">
        <v>0.0372900447410904</v>
      </c>
      <c r="I1398" s="23" t="n">
        <f aca="false">G1398-E1398</f>
        <v>-0.00190307338342599</v>
      </c>
      <c r="J1398" s="17" t="n">
        <f aca="false">100*(G1398-E1398)/E1398</f>
        <v>-0.720597342618551</v>
      </c>
      <c r="K1398" s="16" t="n">
        <v>-0.440955904793517</v>
      </c>
      <c r="L1398" s="17" t="n">
        <v>129.026650361365</v>
      </c>
      <c r="M1398" s="16" t="n">
        <v>0.659982891765616</v>
      </c>
      <c r="N1398" s="16" t="n">
        <v>0.825371461666405</v>
      </c>
      <c r="O1398" s="6" t="str">
        <f aca="false">IF(N1398&lt;0.05,"Yes","No")</f>
        <v>No</v>
      </c>
      <c r="P1398" s="16" t="n">
        <v>-0.0507660796072832</v>
      </c>
      <c r="Q1398" s="16" t="n">
        <v>0.200693101368177</v>
      </c>
      <c r="R1398" s="16" t="n">
        <v>0.654334617720811</v>
      </c>
      <c r="S1398" s="16" t="n">
        <v>0.383156452636546</v>
      </c>
      <c r="T1398" s="16" t="n">
        <v>-0.0013722642382814</v>
      </c>
      <c r="U1398" s="16" t="n">
        <v>0.842157132222099</v>
      </c>
      <c r="V1398" s="16" t="n">
        <v>0.940197872513564</v>
      </c>
      <c r="W1398" s="6" t="s">
        <v>510</v>
      </c>
      <c r="X1398" s="16" t="n">
        <v>0</v>
      </c>
      <c r="Y1398" s="16" t="n">
        <v>0.51309271054494</v>
      </c>
      <c r="Z1398" s="16" t="n">
        <f aca="false">(G1398-E1398)/SQRT(H1398^2/D1398+F1398^2/C1398)</f>
        <v>-0.44095590479353</v>
      </c>
      <c r="AA1398" s="24" t="n">
        <f aca="false">ABS(K1398-Z1398)</f>
        <v>1.29340982368831E-014</v>
      </c>
    </row>
    <row r="1399" customFormat="false" ht="15" hidden="false" customHeight="false" outlineLevel="0" collapsed="false">
      <c r="A1399" s="17" t="n">
        <v>1794</v>
      </c>
      <c r="B1399" s="6" t="s">
        <v>429</v>
      </c>
      <c r="C1399" s="6" t="n">
        <v>93</v>
      </c>
      <c r="D1399" s="6" t="n">
        <v>471</v>
      </c>
      <c r="E1399" s="16" t="n">
        <v>0.264026756889077</v>
      </c>
      <c r="F1399" s="16" t="n">
        <v>0.0381745489953209</v>
      </c>
      <c r="G1399" s="16" t="n">
        <v>0.262145828163042</v>
      </c>
      <c r="H1399" s="16" t="n">
        <v>0.0372942082709299</v>
      </c>
      <c r="I1399" s="23" t="n">
        <f aca="false">G1399-E1399</f>
        <v>-0.0018809287260349</v>
      </c>
      <c r="J1399" s="17" t="n">
        <f aca="false">100*(G1399-E1399)/E1399</f>
        <v>-0.712400799145187</v>
      </c>
      <c r="K1399" s="16" t="n">
        <v>-0.43586236737938</v>
      </c>
      <c r="L1399" s="17" t="n">
        <v>129.045046159093</v>
      </c>
      <c r="M1399" s="16" t="n">
        <v>0.663664834621702</v>
      </c>
      <c r="N1399" s="16" t="n">
        <v>0.826532197712031</v>
      </c>
      <c r="O1399" s="6" t="str">
        <f aca="false">IF(N1399&lt;0.05,"Yes","No")</f>
        <v>No</v>
      </c>
      <c r="P1399" s="16" t="n">
        <v>-0.0501717580118952</v>
      </c>
      <c r="Q1399" s="16" t="n">
        <v>0.196021554620152</v>
      </c>
      <c r="R1399" s="16" t="n">
        <v>0.658121835660225</v>
      </c>
      <c r="S1399" s="16" t="n">
        <v>0.384448693900353</v>
      </c>
      <c r="T1399" s="16" t="n">
        <v>-0.00135001781347535</v>
      </c>
      <c r="U1399" s="16" t="n">
        <v>0.844668611740063</v>
      </c>
      <c r="V1399" s="16" t="n">
        <v>0.940197872513564</v>
      </c>
      <c r="W1399" s="6" t="s">
        <v>510</v>
      </c>
      <c r="X1399" s="16" t="n">
        <v>0</v>
      </c>
      <c r="Y1399" s="16" t="n">
        <v>0.513024222085245</v>
      </c>
      <c r="Z1399" s="16" t="n">
        <f aca="false">(G1399-E1399)/SQRT(H1399^2/D1399+F1399^2/C1399)</f>
        <v>-0.435862367379367</v>
      </c>
      <c r="AA1399" s="24" t="n">
        <f aca="false">ABS(K1399-Z1399)</f>
        <v>1.28230759344206E-014</v>
      </c>
    </row>
    <row r="1400" customFormat="false" ht="15" hidden="false" customHeight="false" outlineLevel="0" collapsed="false">
      <c r="A1400" s="17" t="n">
        <v>1795</v>
      </c>
      <c r="B1400" s="6" t="s">
        <v>429</v>
      </c>
      <c r="C1400" s="6" t="n">
        <v>93</v>
      </c>
      <c r="D1400" s="6" t="n">
        <v>471</v>
      </c>
      <c r="E1400" s="16" t="n">
        <v>0.263979642301477</v>
      </c>
      <c r="F1400" s="16" t="n">
        <v>0.0381674241972524</v>
      </c>
      <c r="G1400" s="16" t="n">
        <v>0.262114120358621</v>
      </c>
      <c r="H1400" s="16" t="n">
        <v>0.0373005257520432</v>
      </c>
      <c r="I1400" s="23" t="n">
        <f aca="false">G1400-E1400</f>
        <v>-0.00186552194285644</v>
      </c>
      <c r="J1400" s="17" t="n">
        <f aca="false">100*(G1400-E1400)/E1400</f>
        <v>-0.706691594318446</v>
      </c>
      <c r="K1400" s="16" t="n">
        <v>-0.432348476762657</v>
      </c>
      <c r="L1400" s="17" t="n">
        <v>129.072929741015</v>
      </c>
      <c r="M1400" s="16" t="n">
        <v>0.666209626726447</v>
      </c>
      <c r="N1400" s="16" t="n">
        <v>0.829209967862717</v>
      </c>
      <c r="O1400" s="6" t="str">
        <f aca="false">IF(N1400&lt;0.05,"Yes","No")</f>
        <v>No</v>
      </c>
      <c r="P1400" s="16" t="n">
        <v>-0.0497553846248144</v>
      </c>
      <c r="Q1400" s="16" t="n">
        <v>0.192781505279133</v>
      </c>
      <c r="R1400" s="16" t="n">
        <v>0.660780364704482</v>
      </c>
      <c r="S1400" s="16" t="n">
        <v>0.386712549833175</v>
      </c>
      <c r="T1400" s="16" t="n">
        <v>-0.00133595529649686</v>
      </c>
      <c r="U1400" s="16" t="n">
        <v>0.846252831101715</v>
      </c>
      <c r="V1400" s="16" t="n">
        <v>0.940197872513564</v>
      </c>
      <c r="W1400" s="6" t="s">
        <v>510</v>
      </c>
      <c r="X1400" s="16" t="n">
        <v>0</v>
      </c>
      <c r="Y1400" s="16" t="n">
        <v>0.513115540031505</v>
      </c>
      <c r="Z1400" s="16" t="n">
        <f aca="false">(G1400-E1400)/SQRT(H1400^2/D1400+F1400^2/C1400)</f>
        <v>-0.43234847676267</v>
      </c>
      <c r="AA1400" s="24" t="n">
        <f aca="false">ABS(K1400-Z1400)</f>
        <v>1.29340982368831E-014</v>
      </c>
    </row>
    <row r="1401" customFormat="false" ht="15" hidden="false" customHeight="false" outlineLevel="0" collapsed="false">
      <c r="A1401" s="17" t="n">
        <v>1796</v>
      </c>
      <c r="B1401" s="6" t="s">
        <v>429</v>
      </c>
      <c r="C1401" s="6" t="n">
        <v>93</v>
      </c>
      <c r="D1401" s="6" t="n">
        <v>471</v>
      </c>
      <c r="E1401" s="16" t="n">
        <v>0.263950035296461</v>
      </c>
      <c r="F1401" s="16" t="n">
        <v>0.0381615922270671</v>
      </c>
      <c r="G1401" s="16" t="n">
        <v>0.262096142534744</v>
      </c>
      <c r="H1401" s="16" t="n">
        <v>0.0373060197500398</v>
      </c>
      <c r="I1401" s="23" t="n">
        <f aca="false">G1401-E1401</f>
        <v>-0.00185389276171671</v>
      </c>
      <c r="J1401" s="17" t="n">
        <f aca="false">100*(G1401-E1401)/E1401</f>
        <v>-0.702365036486726</v>
      </c>
      <c r="K1401" s="16" t="n">
        <v>-0.42969852411011</v>
      </c>
      <c r="L1401" s="17" t="n">
        <v>129.09644870163</v>
      </c>
      <c r="M1401" s="16" t="n">
        <v>0.668131311844654</v>
      </c>
      <c r="N1401" s="16" t="n">
        <v>0.830412949923739</v>
      </c>
      <c r="O1401" s="6" t="str">
        <f aca="false">IF(N1401&lt;0.05,"Yes","No")</f>
        <v>No</v>
      </c>
      <c r="P1401" s="16" t="n">
        <v>-0.0494404635688357</v>
      </c>
      <c r="Q1401" s="16" t="n">
        <v>0.190348851039832</v>
      </c>
      <c r="R1401" s="16" t="n">
        <v>0.662793980942827</v>
      </c>
      <c r="S1401" s="16" t="n">
        <v>0.388514167850248</v>
      </c>
      <c r="T1401" s="16" t="n">
        <v>-0.00132572359225029</v>
      </c>
      <c r="U1401" s="16" t="n">
        <v>0.847397143983774</v>
      </c>
      <c r="V1401" s="16" t="n">
        <v>0.940197872513564</v>
      </c>
      <c r="W1401" s="6" t="s">
        <v>510</v>
      </c>
      <c r="X1401" s="16" t="n">
        <v>0</v>
      </c>
      <c r="Y1401" s="16" t="n">
        <v>0.51309271054494</v>
      </c>
      <c r="Z1401" s="16" t="n">
        <f aca="false">(G1401-E1401)/SQRT(H1401^2/D1401+F1401^2/C1401)</f>
        <v>-0.429698524110123</v>
      </c>
      <c r="AA1401" s="24" t="n">
        <f aca="false">ABS(K1401-Z1401)</f>
        <v>1.28785870856518E-014</v>
      </c>
    </row>
    <row r="1402" customFormat="false" ht="15" hidden="false" customHeight="false" outlineLevel="0" collapsed="false">
      <c r="A1402" s="17" t="n">
        <v>1797</v>
      </c>
      <c r="B1402" s="6" t="s">
        <v>429</v>
      </c>
      <c r="C1402" s="6" t="n">
        <v>93</v>
      </c>
      <c r="D1402" s="6" t="n">
        <v>471</v>
      </c>
      <c r="E1402" s="16" t="n">
        <v>0.263925426429318</v>
      </c>
      <c r="F1402" s="16" t="n">
        <v>0.0381580398082114</v>
      </c>
      <c r="G1402" s="16" t="n">
        <v>0.262088406396013</v>
      </c>
      <c r="H1402" s="16" t="n">
        <v>0.0373098106044497</v>
      </c>
      <c r="I1402" s="23" t="n">
        <f aca="false">G1402-E1402</f>
        <v>-0.00183702003330449</v>
      </c>
      <c r="J1402" s="17" t="n">
        <f aca="false">100*(G1402-E1402)/E1402</f>
        <v>-0.696037535359052</v>
      </c>
      <c r="K1402" s="16" t="n">
        <v>-0.425814209885698</v>
      </c>
      <c r="L1402" s="17" t="n">
        <v>129.111716394589</v>
      </c>
      <c r="M1402" s="16" t="n">
        <v>0.670952215331824</v>
      </c>
      <c r="N1402" s="16" t="n">
        <v>0.831664073399505</v>
      </c>
      <c r="O1402" s="6" t="str">
        <f aca="false">IF(N1402&lt;0.05,"Yes","No")</f>
        <v>No</v>
      </c>
      <c r="P1402" s="16" t="n">
        <v>-0.0489871374378725</v>
      </c>
      <c r="Q1402" s="16" t="n">
        <v>0.18687418679586</v>
      </c>
      <c r="R1402" s="16" t="n">
        <v>0.665696856313093</v>
      </c>
      <c r="S1402" s="16" t="n">
        <v>0.389318606613645</v>
      </c>
      <c r="T1402" s="16" t="n">
        <v>-0.00131016459103768</v>
      </c>
      <c r="U1402" s="16" t="n">
        <v>0.849144107842409</v>
      </c>
      <c r="V1402" s="16" t="n">
        <v>0.940197872513564</v>
      </c>
      <c r="W1402" s="6" t="s">
        <v>510</v>
      </c>
      <c r="X1402" s="16" t="n">
        <v>0</v>
      </c>
      <c r="Y1402" s="16" t="n">
        <v>0.512978563112116</v>
      </c>
      <c r="Z1402" s="16" t="n">
        <f aca="false">(G1402-E1402)/SQRT(H1402^2/D1402+F1402^2/C1402)</f>
        <v>-0.425814209885698</v>
      </c>
      <c r="AA1402" s="24" t="n">
        <f aca="false">ABS(K1402-Z1402)</f>
        <v>0</v>
      </c>
    </row>
    <row r="1403" customFormat="false" ht="15" hidden="false" customHeight="false" outlineLevel="0" collapsed="false">
      <c r="A1403" s="17" t="n">
        <v>1798</v>
      </c>
      <c r="B1403" s="6" t="s">
        <v>429</v>
      </c>
      <c r="C1403" s="6" t="n">
        <v>93</v>
      </c>
      <c r="D1403" s="6" t="n">
        <v>471</v>
      </c>
      <c r="E1403" s="16" t="n">
        <v>0.263910912858543</v>
      </c>
      <c r="F1403" s="16" t="n">
        <v>0.0381547621755437</v>
      </c>
      <c r="G1403" s="16" t="n">
        <v>0.262094929751064</v>
      </c>
      <c r="H1403" s="16" t="n">
        <v>0.0373140704804237</v>
      </c>
      <c r="I1403" s="23" t="n">
        <f aca="false">G1403-E1403</f>
        <v>-0.00181598310747855</v>
      </c>
      <c r="J1403" s="17" t="n">
        <f aca="false">100*(G1403-E1403)/E1403</f>
        <v>-0.68810459098064</v>
      </c>
      <c r="K1403" s="16" t="n">
        <v>-0.420960714719036</v>
      </c>
      <c r="L1403" s="17" t="n">
        <v>129.127411638773</v>
      </c>
      <c r="M1403" s="16" t="n">
        <v>0.674483587693824</v>
      </c>
      <c r="N1403" s="16" t="n">
        <v>0.834564203618801</v>
      </c>
      <c r="O1403" s="6" t="str">
        <f aca="false">IF(N1403&lt;0.05,"Yes","No")</f>
        <v>No</v>
      </c>
      <c r="P1403" s="16" t="n">
        <v>-0.0484222711522085</v>
      </c>
      <c r="Q1403" s="16" t="n">
        <v>0.182589374985687</v>
      </c>
      <c r="R1403" s="16" t="n">
        <v>0.669321016070763</v>
      </c>
      <c r="S1403" s="16" t="n">
        <v>0.390524158720577</v>
      </c>
      <c r="T1403" s="16" t="n">
        <v>-0.00129069541575895</v>
      </c>
      <c r="U1403" s="16" t="n">
        <v>0.851330853384979</v>
      </c>
      <c r="V1403" s="16" t="n">
        <v>0.940197872513564</v>
      </c>
      <c r="W1403" s="6" t="s">
        <v>510</v>
      </c>
      <c r="X1403" s="16" t="n">
        <v>0</v>
      </c>
      <c r="Y1403" s="16" t="n">
        <v>0.512818756706162</v>
      </c>
      <c r="Z1403" s="16" t="n">
        <f aca="false">(G1403-E1403)/SQRT(H1403^2/D1403+F1403^2/C1403)</f>
        <v>-0.420960714719062</v>
      </c>
      <c r="AA1403" s="24" t="n">
        <f aca="false">ABS(K1403-Z1403)</f>
        <v>2.57571741713036E-014</v>
      </c>
    </row>
    <row r="1404" customFormat="false" ht="15" hidden="false" customHeight="false" outlineLevel="0" collapsed="false">
      <c r="A1404" s="17" t="n">
        <v>1799</v>
      </c>
      <c r="B1404" s="6" t="s">
        <v>429</v>
      </c>
      <c r="C1404" s="6" t="n">
        <v>93</v>
      </c>
      <c r="D1404" s="6" t="n">
        <v>471</v>
      </c>
      <c r="E1404" s="16" t="n">
        <v>0.263899610407891</v>
      </c>
      <c r="F1404" s="16" t="n">
        <v>0.0381491094181692</v>
      </c>
      <c r="G1404" s="16" t="n">
        <v>0.262103557460121</v>
      </c>
      <c r="H1404" s="16" t="n">
        <v>0.0373167006692941</v>
      </c>
      <c r="I1404" s="23" t="n">
        <f aca="false">G1404-E1404</f>
        <v>-0.00179605294776997</v>
      </c>
      <c r="J1404" s="17" t="n">
        <f aca="false">100*(G1404-E1404)/E1404</f>
        <v>-0.680581886799278</v>
      </c>
      <c r="K1404" s="16" t="n">
        <v>-0.416387956393344</v>
      </c>
      <c r="L1404" s="17" t="n">
        <v>129.144572360475</v>
      </c>
      <c r="M1404" s="16" t="n">
        <v>0.677817338374423</v>
      </c>
      <c r="N1404" s="16" t="n">
        <v>0.836226792674494</v>
      </c>
      <c r="O1404" s="6" t="str">
        <f aca="false">IF(N1404&lt;0.05,"Yes","No")</f>
        <v>No</v>
      </c>
      <c r="P1404" s="16" t="n">
        <v>-0.0478892466295714</v>
      </c>
      <c r="Q1404" s="16" t="n">
        <v>0.178591671229277</v>
      </c>
      <c r="R1404" s="16" t="n">
        <v>0.672747978394451</v>
      </c>
      <c r="S1404" s="16" t="n">
        <v>0.391832320191288</v>
      </c>
      <c r="T1404" s="16" t="n">
        <v>-0.00127212755739304</v>
      </c>
      <c r="U1404" s="16" t="n">
        <v>0.853410105930573</v>
      </c>
      <c r="V1404" s="16" t="n">
        <v>0.940197872513564</v>
      </c>
      <c r="W1404" s="6" t="s">
        <v>510</v>
      </c>
      <c r="X1404" s="16" t="n">
        <v>0</v>
      </c>
      <c r="Y1404" s="16" t="n">
        <v>0.512658950300208</v>
      </c>
      <c r="Z1404" s="16" t="n">
        <f aca="false">(G1404-E1404)/SQRT(H1404^2/D1404+F1404^2/C1404)</f>
        <v>-0.416387956393318</v>
      </c>
      <c r="AA1404" s="24" t="n">
        <f aca="false">ABS(K1404-Z1404)</f>
        <v>2.56461518688411E-014</v>
      </c>
    </row>
    <row r="1405" customFormat="false" ht="22.35" hidden="false" customHeight="false" outlineLevel="0" collapsed="false">
      <c r="A1405" s="17" t="n">
        <v>1800</v>
      </c>
      <c r="B1405" s="7" t="s">
        <v>430</v>
      </c>
      <c r="C1405" s="6" t="n">
        <v>93</v>
      </c>
      <c r="D1405" s="6" t="n">
        <v>471</v>
      </c>
      <c r="E1405" s="16" t="n">
        <v>0.263898417193403</v>
      </c>
      <c r="F1405" s="16" t="n">
        <v>0.0381433520553142</v>
      </c>
      <c r="G1405" s="16" t="n">
        <v>0.262126602596285</v>
      </c>
      <c r="H1405" s="16" t="n">
        <v>0.0373182946726748</v>
      </c>
      <c r="I1405" s="23" t="n">
        <f aca="false">G1405-E1405</f>
        <v>-0.0017718145971175</v>
      </c>
      <c r="J1405" s="17" t="n">
        <f aca="false">100*(G1405-E1405)/E1405</f>
        <v>-0.671400236485314</v>
      </c>
      <c r="K1405" s="16" t="n">
        <v>-0.410818015890394</v>
      </c>
      <c r="L1405" s="17" t="n">
        <v>129.159777307658</v>
      </c>
      <c r="M1405" s="16" t="n">
        <v>0.681886746194824</v>
      </c>
      <c r="N1405" s="16" t="n">
        <v>0.839275954162464</v>
      </c>
      <c r="O1405" s="6" t="str">
        <f aca="false">IF(N1405&lt;0.05,"Yes","No")</f>
        <v>No</v>
      </c>
      <c r="P1405" s="16" t="n">
        <v>-0.0472425002730134</v>
      </c>
      <c r="Q1405" s="16" t="n">
        <v>0.173800467325494</v>
      </c>
      <c r="R1405" s="16" t="n">
        <v>0.67691525357292</v>
      </c>
      <c r="S1405" s="16" t="n">
        <v>0.39298793455182</v>
      </c>
      <c r="T1405" s="16" t="n">
        <v>-0.00124867683384883</v>
      </c>
      <c r="U1405" s="16" t="n">
        <v>0.856046887965807</v>
      </c>
      <c r="V1405" s="16" t="n">
        <v>0.940197872513564</v>
      </c>
      <c r="W1405" s="6" t="s">
        <v>510</v>
      </c>
      <c r="X1405" s="16" t="n">
        <v>0</v>
      </c>
      <c r="Y1405" s="16" t="n">
        <v>0.512499143894254</v>
      </c>
      <c r="Z1405" s="16" t="n">
        <f aca="false">(G1405-E1405)/SQRT(H1405^2/D1405+F1405^2/C1405)</f>
        <v>-0.410818015890394</v>
      </c>
      <c r="AA1405" s="24" t="n">
        <f aca="false">ABS(K1405-Z1405)</f>
        <v>0</v>
      </c>
    </row>
    <row r="1406" customFormat="false" ht="22.35" hidden="false" customHeight="false" outlineLevel="0" collapsed="false">
      <c r="A1406" s="17" t="n">
        <v>1801</v>
      </c>
      <c r="B1406" s="7" t="s">
        <v>430</v>
      </c>
      <c r="C1406" s="6" t="n">
        <v>93</v>
      </c>
      <c r="D1406" s="6" t="n">
        <v>471</v>
      </c>
      <c r="E1406" s="16" t="n">
        <v>0.263601035360367</v>
      </c>
      <c r="F1406" s="16" t="n">
        <v>0.0381000582395813</v>
      </c>
      <c r="G1406" s="16" t="n">
        <v>0.261954347925328</v>
      </c>
      <c r="H1406" s="16" t="n">
        <v>0.0372798942247104</v>
      </c>
      <c r="I1406" s="23" t="n">
        <f aca="false">G1406-E1406</f>
        <v>-0.00164668743503921</v>
      </c>
      <c r="J1406" s="17" t="n">
        <f aca="false">100*(G1406-E1406)/E1406</f>
        <v>-0.624689289550032</v>
      </c>
      <c r="K1406" s="16" t="n">
        <v>-0.382233076094711</v>
      </c>
      <c r="L1406" s="17" t="n">
        <v>129.168114664087</v>
      </c>
      <c r="M1406" s="16" t="n">
        <v>0.702916654837919</v>
      </c>
      <c r="N1406" s="16" t="n">
        <v>0.854713962843284</v>
      </c>
      <c r="O1406" s="6" t="str">
        <f aca="false">IF(N1406&lt;0.05,"Yes","No")</f>
        <v>No</v>
      </c>
      <c r="P1406" s="16" t="n">
        <v>-0.043952209747001</v>
      </c>
      <c r="Q1406" s="16" t="n">
        <v>0.150434213771033</v>
      </c>
      <c r="R1406" s="16" t="n">
        <v>0.698267612856321</v>
      </c>
      <c r="S1406" s="16" t="n">
        <v>0.392833919227241</v>
      </c>
      <c r="T1406" s="16" t="n">
        <v>-0.0011392119066109</v>
      </c>
      <c r="U1406" s="16" t="n">
        <v>0.868395876280267</v>
      </c>
      <c r="V1406" s="16" t="n">
        <v>0.942406888463244</v>
      </c>
      <c r="W1406" s="6" t="s">
        <v>510</v>
      </c>
      <c r="X1406" s="16" t="n">
        <v>0</v>
      </c>
      <c r="Y1406" s="16" t="n">
        <v>0.511745770837614</v>
      </c>
      <c r="Z1406" s="16" t="n">
        <f aca="false">(G1406-E1406)/SQRT(H1406^2/D1406+F1406^2/C1406)</f>
        <v>-0.382233076094711</v>
      </c>
      <c r="AA1406" s="24" t="n">
        <f aca="false">ABS(K1406-Z1406)</f>
        <v>0</v>
      </c>
    </row>
    <row r="1407" customFormat="false" ht="22.35" hidden="false" customHeight="false" outlineLevel="0" collapsed="false">
      <c r="A1407" s="17" t="n">
        <v>1802</v>
      </c>
      <c r="B1407" s="7" t="s">
        <v>430</v>
      </c>
      <c r="C1407" s="6" t="n">
        <v>93</v>
      </c>
      <c r="D1407" s="6" t="n">
        <v>471</v>
      </c>
      <c r="E1407" s="16" t="n">
        <v>0.263727126102294</v>
      </c>
      <c r="F1407" s="16" t="n">
        <v>0.0381164743155212</v>
      </c>
      <c r="G1407" s="16" t="n">
        <v>0.262008898640388</v>
      </c>
      <c r="H1407" s="16" t="n">
        <v>0.0372917827762376</v>
      </c>
      <c r="I1407" s="23" t="n">
        <f aca="false">G1407-E1407</f>
        <v>-0.00171822746190609</v>
      </c>
      <c r="J1407" s="17" t="n">
        <f aca="false">100*(G1407-E1407)/E1407</f>
        <v>-0.651517152331014</v>
      </c>
      <c r="K1407" s="16" t="n">
        <v>-0.398674441214308</v>
      </c>
      <c r="L1407" s="17" t="n">
        <v>129.159323394676</v>
      </c>
      <c r="M1407" s="16" t="n">
        <v>0.69079142423622</v>
      </c>
      <c r="N1407" s="16" t="n">
        <v>0.845776679673834</v>
      </c>
      <c r="O1407" s="6" t="str">
        <f aca="false">IF(N1407&lt;0.05,"Yes","No")</f>
        <v>No</v>
      </c>
      <c r="P1407" s="16" t="n">
        <v>-0.0458462135073563</v>
      </c>
      <c r="Q1407" s="16" t="n">
        <v>0.163678688510658</v>
      </c>
      <c r="R1407" s="16" t="n">
        <v>0.685945904062942</v>
      </c>
      <c r="S1407" s="16" t="n">
        <v>0.392568201298413</v>
      </c>
      <c r="T1407" s="16" t="n">
        <v>-0.00120420375165155</v>
      </c>
      <c r="U1407" s="16" t="n">
        <v>0.861024007078711</v>
      </c>
      <c r="V1407" s="16" t="n">
        <v>0.940197872513564</v>
      </c>
      <c r="W1407" s="6" t="s">
        <v>510</v>
      </c>
      <c r="X1407" s="16" t="n">
        <v>0</v>
      </c>
      <c r="Y1407" s="16" t="n">
        <v>0.512225190055476</v>
      </c>
      <c r="Z1407" s="16" t="n">
        <f aca="false">(G1407-E1407)/SQRT(H1407^2/D1407+F1407^2/C1407)</f>
        <v>-0.398674441214308</v>
      </c>
      <c r="AA1407" s="24" t="n">
        <f aca="false">ABS(K1407-Z1407)</f>
        <v>0</v>
      </c>
    </row>
    <row r="1408" customFormat="false" ht="22.35" hidden="false" customHeight="false" outlineLevel="0" collapsed="false">
      <c r="A1408" s="17" t="n">
        <v>1803</v>
      </c>
      <c r="B1408" s="7" t="s">
        <v>430</v>
      </c>
      <c r="C1408" s="6" t="n">
        <v>93</v>
      </c>
      <c r="D1408" s="6" t="n">
        <v>471</v>
      </c>
      <c r="E1408" s="16" t="n">
        <v>0.263888732880674</v>
      </c>
      <c r="F1408" s="16" t="n">
        <v>0.038143366971363</v>
      </c>
      <c r="G1408" s="16" t="n">
        <v>0.262068395180561</v>
      </c>
      <c r="H1408" s="16" t="n">
        <v>0.0373041018411947</v>
      </c>
      <c r="I1408" s="23" t="n">
        <f aca="false">G1408-E1408</f>
        <v>-0.00182033770011386</v>
      </c>
      <c r="J1408" s="17" t="n">
        <f aca="false">100*(G1408-E1408)/E1408</f>
        <v>-0.68981258890541</v>
      </c>
      <c r="K1408" s="16" t="n">
        <v>-0.42209409655834</v>
      </c>
      <c r="L1408" s="17" t="n">
        <v>129.129884305166</v>
      </c>
      <c r="M1408" s="16" t="n">
        <v>0.673658259695773</v>
      </c>
      <c r="N1408" s="16" t="n">
        <v>0.834034180094767</v>
      </c>
      <c r="O1408" s="6" t="str">
        <f aca="false">IF(N1408&lt;0.05,"Yes","No")</f>
        <v>No</v>
      </c>
      <c r="P1408" s="16" t="n">
        <v>-0.0485516148153513</v>
      </c>
      <c r="Q1408" s="16" t="n">
        <v>0.183566128869931</v>
      </c>
      <c r="R1408" s="16" t="n">
        <v>0.668490466434551</v>
      </c>
      <c r="S1408" s="16" t="n">
        <v>0.390710088326082</v>
      </c>
      <c r="T1408" s="16" t="n">
        <v>-0.00129763930474388</v>
      </c>
      <c r="U1408" s="16" t="n">
        <v>0.850458546334788</v>
      </c>
      <c r="V1408" s="16" t="n">
        <v>0.940197872513564</v>
      </c>
      <c r="W1408" s="6" t="s">
        <v>510</v>
      </c>
      <c r="X1408" s="16" t="n">
        <v>0</v>
      </c>
      <c r="Y1408" s="16" t="n">
        <v>0.512795927219597</v>
      </c>
      <c r="Z1408" s="16" t="n">
        <f aca="false">(G1408-E1408)/SQRT(H1408^2/D1408+F1408^2/C1408)</f>
        <v>-0.422094096558328</v>
      </c>
      <c r="AA1408" s="24" t="n">
        <f aca="false">ABS(K1408-Z1408)</f>
        <v>1.27675647831893E-014</v>
      </c>
    </row>
    <row r="1409" customFormat="false" ht="22.35" hidden="false" customHeight="false" outlineLevel="0" collapsed="false">
      <c r="A1409" s="17" t="n">
        <v>1804</v>
      </c>
      <c r="B1409" s="7" t="s">
        <v>430</v>
      </c>
      <c r="C1409" s="6" t="n">
        <v>93</v>
      </c>
      <c r="D1409" s="6" t="n">
        <v>471</v>
      </c>
      <c r="E1409" s="16" t="n">
        <v>0.26406843383466</v>
      </c>
      <c r="F1409" s="16" t="n">
        <v>0.0381788748269317</v>
      </c>
      <c r="G1409" s="16" t="n">
        <v>0.262172510131656</v>
      </c>
      <c r="H1409" s="16" t="n">
        <v>0.0373288903185976</v>
      </c>
      <c r="I1409" s="23" t="n">
        <f aca="false">G1409-E1409</f>
        <v>-0.00189592370300468</v>
      </c>
      <c r="J1409" s="17" t="n">
        <f aca="false">100*(G1409-E1409)/E1409</f>
        <v>-0.717966807116279</v>
      </c>
      <c r="K1409" s="16" t="n">
        <v>-0.439230442317792</v>
      </c>
      <c r="L1409" s="17" t="n">
        <v>129.109001589916</v>
      </c>
      <c r="M1409" s="16" t="n">
        <v>0.661228809127743</v>
      </c>
      <c r="N1409" s="16" t="n">
        <v>0.825946330545414</v>
      </c>
      <c r="O1409" s="6" t="str">
        <f aca="false">IF(N1409&lt;0.05,"Yes","No")</f>
        <v>No</v>
      </c>
      <c r="P1409" s="16" t="n">
        <v>-0.0505317612657193</v>
      </c>
      <c r="Q1409" s="16" t="n">
        <v>0.198844719647913</v>
      </c>
      <c r="R1409" s="16" t="n">
        <v>0.655826715169622</v>
      </c>
      <c r="S1409" s="16" t="n">
        <v>0.389642652520129</v>
      </c>
      <c r="T1409" s="16" t="n">
        <v>-0.00136194587884923</v>
      </c>
      <c r="U1409" s="16" t="n">
        <v>0.843342636200347</v>
      </c>
      <c r="V1409" s="16" t="n">
        <v>0.940197872513564</v>
      </c>
      <c r="W1409" s="6" t="s">
        <v>510</v>
      </c>
      <c r="X1409" s="16" t="n">
        <v>0</v>
      </c>
      <c r="Y1409" s="16" t="n">
        <v>0.513389493870283</v>
      </c>
      <c r="Z1409" s="16" t="n">
        <f aca="false">(G1409-E1409)/SQRT(H1409^2/D1409+F1409^2/C1409)</f>
        <v>-0.439230442317792</v>
      </c>
      <c r="AA1409" s="24" t="n">
        <f aca="false">ABS(K1409-Z1409)</f>
        <v>0</v>
      </c>
    </row>
    <row r="1410" customFormat="false" ht="22.35" hidden="false" customHeight="false" outlineLevel="0" collapsed="false">
      <c r="A1410" s="17" t="n">
        <v>1805</v>
      </c>
      <c r="B1410" s="7" t="s">
        <v>430</v>
      </c>
      <c r="C1410" s="6" t="n">
        <v>93</v>
      </c>
      <c r="D1410" s="6" t="n">
        <v>471</v>
      </c>
      <c r="E1410" s="16" t="n">
        <v>0.264299073046254</v>
      </c>
      <c r="F1410" s="16" t="n">
        <v>0.0382288655055213</v>
      </c>
      <c r="G1410" s="16" t="n">
        <v>0.26230548844216</v>
      </c>
      <c r="H1410" s="16" t="n">
        <v>0.0373610441034849</v>
      </c>
      <c r="I1410" s="23" t="n">
        <f aca="false">G1410-E1410</f>
        <v>-0.00199358460409382</v>
      </c>
      <c r="J1410" s="17" t="n">
        <f aca="false">100*(G1410-E1410)/E1410</f>
        <v>-0.754291182756035</v>
      </c>
      <c r="K1410" s="16" t="n">
        <v>-0.46128444797902</v>
      </c>
      <c r="L1410" s="17" t="n">
        <v>129.073920737758</v>
      </c>
      <c r="M1410" s="16" t="n">
        <v>0.645370934062933</v>
      </c>
      <c r="N1410" s="16" t="n">
        <v>0.818980421705781</v>
      </c>
      <c r="O1410" s="6" t="str">
        <f aca="false">IF(N1410&lt;0.05,"Yes","No")</f>
        <v>No</v>
      </c>
      <c r="P1410" s="16" t="n">
        <v>-0.05308493379694</v>
      </c>
      <c r="Q1410" s="16" t="n">
        <v>0.219446041671593</v>
      </c>
      <c r="R1410" s="16" t="n">
        <v>0.639643967224106</v>
      </c>
      <c r="S1410" s="16" t="n">
        <v>0.387470677558482</v>
      </c>
      <c r="T1410" s="16" t="n">
        <v>-0.00144428326796435</v>
      </c>
      <c r="U1410" s="16" t="n">
        <v>0.834300007337829</v>
      </c>
      <c r="V1410" s="16" t="n">
        <v>0.940197872513564</v>
      </c>
      <c r="W1410" s="6" t="s">
        <v>510</v>
      </c>
      <c r="X1410" s="16" t="n">
        <v>0</v>
      </c>
      <c r="Y1410" s="16" t="n">
        <v>0.51389174257471</v>
      </c>
      <c r="Z1410" s="16" t="n">
        <f aca="false">(G1410-E1410)/SQRT(H1410^2/D1410+F1410^2/C1410)</f>
        <v>-0.461284447979033</v>
      </c>
      <c r="AA1410" s="24" t="n">
        <f aca="false">ABS(K1410-Z1410)</f>
        <v>1.27675647831893E-014</v>
      </c>
    </row>
    <row r="1411" customFormat="false" ht="22.35" hidden="false" customHeight="false" outlineLevel="0" collapsed="false">
      <c r="A1411" s="17" t="n">
        <v>1806</v>
      </c>
      <c r="B1411" s="7" t="s">
        <v>430</v>
      </c>
      <c r="C1411" s="6" t="n">
        <v>93</v>
      </c>
      <c r="D1411" s="6" t="n">
        <v>471</v>
      </c>
      <c r="E1411" s="16" t="n">
        <v>0.26451506137207</v>
      </c>
      <c r="F1411" s="16" t="n">
        <v>0.038280780992085</v>
      </c>
      <c r="G1411" s="16" t="n">
        <v>0.262467404522967</v>
      </c>
      <c r="H1411" s="16" t="n">
        <v>0.0374029061568502</v>
      </c>
      <c r="I1411" s="23" t="n">
        <f aca="false">G1411-E1411</f>
        <v>-0.00204765684910324</v>
      </c>
      <c r="J1411" s="17" t="n">
        <f aca="false">100*(G1411-E1411)/E1411</f>
        <v>-0.774117299212306</v>
      </c>
      <c r="K1411" s="16" t="n">
        <v>-0.473171181116834</v>
      </c>
      <c r="L1411" s="17" t="n">
        <v>129.055337125867</v>
      </c>
      <c r="M1411" s="16" t="n">
        <v>0.636890404444235</v>
      </c>
      <c r="N1411" s="16" t="n">
        <v>0.817317510234716</v>
      </c>
      <c r="O1411" s="6" t="str">
        <f aca="false">IF(N1411&lt;0.05,"Yes","No")</f>
        <v>No</v>
      </c>
      <c r="P1411" s="16" t="n">
        <v>-0.0544615397807649</v>
      </c>
      <c r="Q1411" s="16" t="n">
        <v>0.230975025206</v>
      </c>
      <c r="R1411" s="16" t="n">
        <v>0.630988828720982</v>
      </c>
      <c r="S1411" s="16" t="n">
        <v>0.386937632176467</v>
      </c>
      <c r="T1411" s="16" t="n">
        <v>-0.00148326990714928</v>
      </c>
      <c r="U1411" s="16" t="n">
        <v>0.830276099484754</v>
      </c>
      <c r="V1411" s="16" t="n">
        <v>0.940197872513564</v>
      </c>
      <c r="W1411" s="6" t="s">
        <v>510</v>
      </c>
      <c r="X1411" s="16" t="n">
        <v>0</v>
      </c>
      <c r="Y1411" s="16" t="n">
        <v>0.514302673332877</v>
      </c>
      <c r="Z1411" s="16" t="n">
        <f aca="false">(G1411-E1411)/SQRT(H1411^2/D1411+F1411^2/C1411)</f>
        <v>-0.473171181116846</v>
      </c>
      <c r="AA1411" s="24" t="n">
        <f aca="false">ABS(K1411-Z1411)</f>
        <v>1.26565424807268E-014</v>
      </c>
    </row>
    <row r="1412" customFormat="false" ht="22.35" hidden="false" customHeight="false" outlineLevel="0" collapsed="false">
      <c r="A1412" s="17" t="n">
        <v>1807</v>
      </c>
      <c r="B1412" s="7" t="s">
        <v>430</v>
      </c>
      <c r="C1412" s="6" t="n">
        <v>93</v>
      </c>
      <c r="D1412" s="6" t="n">
        <v>471</v>
      </c>
      <c r="E1412" s="16" t="n">
        <v>0.264752661348671</v>
      </c>
      <c r="F1412" s="16" t="n">
        <v>0.0383431109205485</v>
      </c>
      <c r="G1412" s="16" t="n">
        <v>0.262667400189013</v>
      </c>
      <c r="H1412" s="16" t="n">
        <v>0.0374560531437876</v>
      </c>
      <c r="I1412" s="23" t="n">
        <f aca="false">G1412-E1412</f>
        <v>-0.00208526115965807</v>
      </c>
      <c r="J1412" s="17" t="n">
        <f aca="false">100*(G1412-E1412)/E1412</f>
        <v>-0.787626137178597</v>
      </c>
      <c r="K1412" s="16" t="n">
        <v>-0.481093245639531</v>
      </c>
      <c r="L1412" s="17" t="n">
        <v>129.03913223645</v>
      </c>
      <c r="M1412" s="16" t="n">
        <v>0.631264989861142</v>
      </c>
      <c r="N1412" s="16" t="n">
        <v>0.817317510234716</v>
      </c>
      <c r="O1412" s="6" t="str">
        <f aca="false">IF(N1412&lt;0.05,"Yes","No")</f>
        <v>No</v>
      </c>
      <c r="P1412" s="16" t="n">
        <v>-0.0553810555182368</v>
      </c>
      <c r="Q1412" s="16" t="n">
        <v>0.238840322513384</v>
      </c>
      <c r="R1412" s="16" t="n">
        <v>0.625235599744461</v>
      </c>
      <c r="S1412" s="16" t="n">
        <v>0.38700486977619</v>
      </c>
      <c r="T1412" s="16" t="n">
        <v>-0.00150330529078873</v>
      </c>
      <c r="U1412" s="16" t="n">
        <v>0.828511774674584</v>
      </c>
      <c r="V1412" s="16" t="n">
        <v>0.940197872513564</v>
      </c>
      <c r="W1412" s="6" t="s">
        <v>510</v>
      </c>
      <c r="X1412" s="16" t="n">
        <v>0</v>
      </c>
      <c r="Y1412" s="16" t="n">
        <v>0.514622286144785</v>
      </c>
      <c r="Z1412" s="16" t="n">
        <f aca="false">(G1412-E1412)/SQRT(H1412^2/D1412+F1412^2/C1412)</f>
        <v>-0.481093245639518</v>
      </c>
      <c r="AA1412" s="24" t="n">
        <f aca="false">ABS(K1412-Z1412)</f>
        <v>1.28230759344206E-014</v>
      </c>
    </row>
    <row r="1413" customFormat="false" ht="22.35" hidden="false" customHeight="false" outlineLevel="0" collapsed="false">
      <c r="A1413" s="17" t="n">
        <v>1808</v>
      </c>
      <c r="B1413" s="7" t="s">
        <v>430</v>
      </c>
      <c r="C1413" s="6" t="n">
        <v>93</v>
      </c>
      <c r="D1413" s="6" t="n">
        <v>471</v>
      </c>
      <c r="E1413" s="16" t="n">
        <v>0.264990705315785</v>
      </c>
      <c r="F1413" s="16" t="n">
        <v>0.0384089159454928</v>
      </c>
      <c r="G1413" s="16" t="n">
        <v>0.262891330125479</v>
      </c>
      <c r="H1413" s="16" t="n">
        <v>0.0375148068880327</v>
      </c>
      <c r="I1413" s="23" t="n">
        <f aca="false">G1413-E1413</f>
        <v>-0.00209937519030601</v>
      </c>
      <c r="J1413" s="17" t="n">
        <f aca="false">100*(G1413-E1413)/E1413</f>
        <v>-0.792244840363068</v>
      </c>
      <c r="K1413" s="16" t="n">
        <v>-0.483530983905169</v>
      </c>
      <c r="L1413" s="17" t="n">
        <v>129.027599092858</v>
      </c>
      <c r="M1413" s="16" t="n">
        <v>0.629538326172327</v>
      </c>
      <c r="N1413" s="16" t="n">
        <v>0.817317510234716</v>
      </c>
      <c r="O1413" s="6" t="str">
        <f aca="false">IF(N1413&lt;0.05,"Yes","No")</f>
        <v>No</v>
      </c>
      <c r="P1413" s="16" t="n">
        <v>-0.0556671820842864</v>
      </c>
      <c r="Q1413" s="16" t="n">
        <v>0.24131463783561</v>
      </c>
      <c r="R1413" s="16" t="n">
        <v>0.623449999919209</v>
      </c>
      <c r="S1413" s="16" t="n">
        <v>0.387889163724565</v>
      </c>
      <c r="T1413" s="16" t="n">
        <v>-0.0014990943304302</v>
      </c>
      <c r="U1413" s="16" t="n">
        <v>0.82952492790097</v>
      </c>
      <c r="V1413" s="16" t="n">
        <v>0.940197872513564</v>
      </c>
      <c r="W1413" s="6" t="s">
        <v>510</v>
      </c>
      <c r="X1413" s="16" t="n">
        <v>0</v>
      </c>
      <c r="Y1413" s="16" t="n">
        <v>0.514713604091044</v>
      </c>
      <c r="Z1413" s="16" t="n">
        <f aca="false">(G1413-E1413)/SQRT(H1413^2/D1413+F1413^2/C1413)</f>
        <v>-0.483530983905156</v>
      </c>
      <c r="AA1413" s="24" t="n">
        <f aca="false">ABS(K1413-Z1413)</f>
        <v>1.28230759344206E-014</v>
      </c>
    </row>
    <row r="1414" customFormat="false" ht="22.35" hidden="false" customHeight="false" outlineLevel="0" collapsed="false">
      <c r="A1414" s="17" t="n">
        <v>1809</v>
      </c>
      <c r="B1414" s="7" t="s">
        <v>430</v>
      </c>
      <c r="C1414" s="6" t="n">
        <v>93</v>
      </c>
      <c r="D1414" s="6" t="n">
        <v>471</v>
      </c>
      <c r="E1414" s="16" t="n">
        <v>0.26519485907529</v>
      </c>
      <c r="F1414" s="16" t="n">
        <v>0.0384695768052309</v>
      </c>
      <c r="G1414" s="16" t="n">
        <v>0.263118181765206</v>
      </c>
      <c r="H1414" s="16" t="n">
        <v>0.0375780452908311</v>
      </c>
      <c r="I1414" s="23" t="n">
        <f aca="false">G1414-E1414</f>
        <v>-0.00207667731008376</v>
      </c>
      <c r="J1414" s="17" t="n">
        <f aca="false">100*(G1414-E1414)/E1414</f>
        <v>-0.783076005818871</v>
      </c>
      <c r="K1414" s="16" t="n">
        <v>-0.477540925525758</v>
      </c>
      <c r="L1414" s="17" t="n">
        <v>129.035908072423</v>
      </c>
      <c r="M1414" s="16" t="n">
        <v>0.633784892064913</v>
      </c>
      <c r="N1414" s="16" t="n">
        <v>0.817317510234716</v>
      </c>
      <c r="O1414" s="6" t="str">
        <f aca="false">IF(N1414&lt;0.05,"Yes","No")</f>
        <v>No</v>
      </c>
      <c r="P1414" s="16" t="n">
        <v>-0.0549736501612944</v>
      </c>
      <c r="Q1414" s="16" t="n">
        <v>0.235339236476514</v>
      </c>
      <c r="R1414" s="16" t="n">
        <v>0.627781858891379</v>
      </c>
      <c r="S1414" s="16" t="n">
        <v>0.390056930122988</v>
      </c>
      <c r="T1414" s="16" t="n">
        <v>-0.0014599315691725</v>
      </c>
      <c r="U1414" s="16" t="n">
        <v>0.834462962385352</v>
      </c>
      <c r="V1414" s="16" t="n">
        <v>0.940197872513564</v>
      </c>
      <c r="W1414" s="6" t="s">
        <v>510</v>
      </c>
      <c r="X1414" s="16" t="n">
        <v>0</v>
      </c>
      <c r="Y1414" s="16" t="n">
        <v>0.51450813871196</v>
      </c>
      <c r="Z1414" s="16" t="n">
        <f aca="false">(G1414-E1414)/SQRT(H1414^2/D1414+F1414^2/C1414)</f>
        <v>-0.477540925525745</v>
      </c>
      <c r="AA1414" s="24" t="n">
        <f aca="false">ABS(K1414-Z1414)</f>
        <v>1.28230759344206E-014</v>
      </c>
    </row>
    <row r="1415" customFormat="false" ht="22.35" hidden="false" customHeight="false" outlineLevel="0" collapsed="false">
      <c r="A1415" s="17" t="n">
        <v>1810</v>
      </c>
      <c r="B1415" s="7" t="s">
        <v>430</v>
      </c>
      <c r="C1415" s="6" t="n">
        <v>93</v>
      </c>
      <c r="D1415" s="6" t="n">
        <v>471</v>
      </c>
      <c r="E1415" s="16" t="n">
        <v>0.26540511221655</v>
      </c>
      <c r="F1415" s="16" t="n">
        <v>0.0385363871260809</v>
      </c>
      <c r="G1415" s="16" t="n">
        <v>0.263384233962452</v>
      </c>
      <c r="H1415" s="16" t="n">
        <v>0.0376531552224978</v>
      </c>
      <c r="I1415" s="23" t="n">
        <f aca="false">G1415-E1415</f>
        <v>-0.0020208782540978</v>
      </c>
      <c r="J1415" s="17" t="n">
        <f aca="false">100*(G1415-E1415)/E1415</f>
        <v>-0.761431547877995</v>
      </c>
      <c r="K1415" s="16" t="n">
        <v>-0.463884784931441</v>
      </c>
      <c r="L1415" s="17" t="n">
        <v>129.056386636051</v>
      </c>
      <c r="M1415" s="16" t="n">
        <v>0.643511776127425</v>
      </c>
      <c r="N1415" s="16" t="n">
        <v>0.818980421705781</v>
      </c>
      <c r="O1415" s="6" t="str">
        <f aca="false">IF(N1415&lt;0.05,"Yes","No")</f>
        <v>No</v>
      </c>
      <c r="P1415" s="16" t="n">
        <v>-0.0533922043501013</v>
      </c>
      <c r="Q1415" s="16" t="n">
        <v>0.221993825070341</v>
      </c>
      <c r="R1415" s="16" t="n">
        <v>0.637707740887545</v>
      </c>
      <c r="S1415" s="16" t="n">
        <v>0.393027394418991</v>
      </c>
      <c r="T1415" s="16" t="n">
        <v>-0.0013862852525147</v>
      </c>
      <c r="U1415" s="16" t="n">
        <v>0.843316549536708</v>
      </c>
      <c r="V1415" s="16" t="n">
        <v>0.940197872513564</v>
      </c>
      <c r="W1415" s="6" t="s">
        <v>510</v>
      </c>
      <c r="X1415" s="16" t="n">
        <v>0</v>
      </c>
      <c r="Y1415" s="16" t="n">
        <v>0.514097207953793</v>
      </c>
      <c r="Z1415" s="16" t="n">
        <f aca="false">(G1415-E1415)/SQRT(H1415^2/D1415+F1415^2/C1415)</f>
        <v>-0.463884784931453</v>
      </c>
      <c r="AA1415" s="24" t="n">
        <f aca="false">ABS(K1415-Z1415)</f>
        <v>1.27675647831893E-014</v>
      </c>
    </row>
    <row r="1416" customFormat="false" ht="22.35" hidden="false" customHeight="false" outlineLevel="0" collapsed="false">
      <c r="A1416" s="17" t="n">
        <v>1811</v>
      </c>
      <c r="B1416" s="7" t="s">
        <v>430</v>
      </c>
      <c r="C1416" s="6" t="n">
        <v>93</v>
      </c>
      <c r="D1416" s="6" t="n">
        <v>471</v>
      </c>
      <c r="E1416" s="16" t="n">
        <v>0.26556348944864</v>
      </c>
      <c r="F1416" s="16" t="n">
        <v>0.0385933909192683</v>
      </c>
      <c r="G1416" s="16" t="n">
        <v>0.263617197988899</v>
      </c>
      <c r="H1416" s="16" t="n">
        <v>0.0377228813460715</v>
      </c>
      <c r="I1416" s="23" t="n">
        <f aca="false">G1416-E1416</f>
        <v>-0.00194629145974085</v>
      </c>
      <c r="J1416" s="17" t="n">
        <f aca="false">100*(G1416-E1416)/E1416</f>
        <v>-0.732891205708178</v>
      </c>
      <c r="K1416" s="16" t="n">
        <v>-0.446077463630295</v>
      </c>
      <c r="L1416" s="17" t="n">
        <v>129.085527108317</v>
      </c>
      <c r="M1416" s="16" t="n">
        <v>0.656288629252439</v>
      </c>
      <c r="N1416" s="16" t="n">
        <v>0.823201438841418</v>
      </c>
      <c r="O1416" s="6" t="str">
        <f aca="false">IF(N1416&lt;0.05,"Yes","No")</f>
        <v>No</v>
      </c>
      <c r="P1416" s="16" t="n">
        <v>-0.0513298000350792</v>
      </c>
      <c r="Q1416" s="16" t="n">
        <v>0.205174949945807</v>
      </c>
      <c r="R1416" s="16" t="n">
        <v>0.650750624155938</v>
      </c>
      <c r="S1416" s="16" t="n">
        <v>0.396505493537248</v>
      </c>
      <c r="T1416" s="16" t="n">
        <v>-0.00129760822531554</v>
      </c>
      <c r="U1416" s="16" t="n">
        <v>0.853747176411074</v>
      </c>
      <c r="V1416" s="16" t="n">
        <v>0.940197872513564</v>
      </c>
      <c r="W1416" s="6" t="s">
        <v>510</v>
      </c>
      <c r="X1416" s="16" t="n">
        <v>0</v>
      </c>
      <c r="Y1416" s="16" t="n">
        <v>0.513594959249367</v>
      </c>
      <c r="Z1416" s="16" t="n">
        <f aca="false">(G1416-E1416)/SQRT(H1416^2/D1416+F1416^2/C1416)</f>
        <v>-0.446077463630307</v>
      </c>
      <c r="AA1416" s="24" t="n">
        <f aca="false">ABS(K1416-Z1416)</f>
        <v>1.2712053631958E-014</v>
      </c>
    </row>
    <row r="1417" customFormat="false" ht="22.35" hidden="false" customHeight="false" outlineLevel="0" collapsed="false">
      <c r="A1417" s="17" t="n">
        <v>1812</v>
      </c>
      <c r="B1417" s="7" t="s">
        <v>430</v>
      </c>
      <c r="C1417" s="6" t="n">
        <v>93</v>
      </c>
      <c r="D1417" s="6" t="n">
        <v>471</v>
      </c>
      <c r="E1417" s="16" t="n">
        <v>0.265704876472873</v>
      </c>
      <c r="F1417" s="16" t="n">
        <v>0.0386502299542199</v>
      </c>
      <c r="G1417" s="16" t="n">
        <v>0.263871085270448</v>
      </c>
      <c r="H1417" s="16" t="n">
        <v>0.0377999223582058</v>
      </c>
      <c r="I1417" s="23" t="n">
        <f aca="false">G1417-E1417</f>
        <v>-0.00183379120242483</v>
      </c>
      <c r="J1417" s="17" t="n">
        <f aca="false">100*(G1417-E1417)/E1417</f>
        <v>-0.690160913404255</v>
      </c>
      <c r="K1417" s="16" t="n">
        <v>-0.419637163380231</v>
      </c>
      <c r="L1417" s="17" t="n">
        <v>129.130112654057</v>
      </c>
      <c r="M1417" s="16" t="n">
        <v>0.675447868405261</v>
      </c>
      <c r="N1417" s="16" t="n">
        <v>0.834950137218055</v>
      </c>
      <c r="O1417" s="6" t="str">
        <f aca="false">IF(N1417&lt;0.05,"Yes","No")</f>
        <v>No</v>
      </c>
      <c r="P1417" s="16" t="n">
        <v>-0.0482689103866597</v>
      </c>
      <c r="Q1417" s="16" t="n">
        <v>0.18143462935835</v>
      </c>
      <c r="R1417" s="16" t="n">
        <v>0.670306311539931</v>
      </c>
      <c r="S1417" s="16" t="n">
        <v>0.401234234743018</v>
      </c>
      <c r="T1417" s="16" t="n">
        <v>-0.00117216057878304</v>
      </c>
      <c r="U1417" s="16" t="n">
        <v>0.8682684924756</v>
      </c>
      <c r="V1417" s="16" t="n">
        <v>0.942406888463244</v>
      </c>
      <c r="W1417" s="6" t="s">
        <v>510</v>
      </c>
      <c r="X1417" s="16" t="n">
        <v>0</v>
      </c>
      <c r="Y1417" s="16" t="n">
        <v>0.512818756706162</v>
      </c>
      <c r="Z1417" s="16" t="n">
        <f aca="false">(G1417-E1417)/SQRT(H1417^2/D1417+F1417^2/C1417)</f>
        <v>-0.419637163380257</v>
      </c>
      <c r="AA1417" s="24" t="n">
        <f aca="false">ABS(K1417-Z1417)</f>
        <v>2.54241072639161E-014</v>
      </c>
    </row>
    <row r="1418" customFormat="false" ht="22.35" hidden="false" customHeight="false" outlineLevel="0" collapsed="false">
      <c r="A1418" s="17" t="n">
        <v>1813</v>
      </c>
      <c r="B1418" s="7" t="s">
        <v>430</v>
      </c>
      <c r="C1418" s="6" t="n">
        <v>93</v>
      </c>
      <c r="D1418" s="6" t="n">
        <v>471</v>
      </c>
      <c r="E1418" s="16" t="n">
        <v>0.265795279895106</v>
      </c>
      <c r="F1418" s="16" t="n">
        <v>0.0386951811666267</v>
      </c>
      <c r="G1418" s="16" t="n">
        <v>0.264075416636568</v>
      </c>
      <c r="H1418" s="16" t="n">
        <v>0.0378674768866822</v>
      </c>
      <c r="I1418" s="23" t="n">
        <f aca="false">G1418-E1418</f>
        <v>-0.00171986325853751</v>
      </c>
      <c r="J1418" s="17" t="n">
        <f aca="false">100*(G1418-E1418)/E1418</f>
        <v>-0.647063130397291</v>
      </c>
      <c r="K1418" s="16" t="n">
        <v>-0.39307023236968</v>
      </c>
      <c r="L1418" s="17" t="n">
        <v>129.179051026223</v>
      </c>
      <c r="M1418" s="16" t="n">
        <v>0.69491553173566</v>
      </c>
      <c r="N1418" s="16" t="n">
        <v>0.849341205454695</v>
      </c>
      <c r="O1418" s="6" t="str">
        <f aca="false">IF(N1418&lt;0.05,"Yes","No")</f>
        <v>No</v>
      </c>
      <c r="P1418" s="16" t="n">
        <v>-0.0451941293890096</v>
      </c>
      <c r="Q1418" s="16" t="n">
        <v>0.159055701223577</v>
      </c>
      <c r="R1418" s="16" t="n">
        <v>0.690178888133469</v>
      </c>
      <c r="S1418" s="16" t="n">
        <v>0.40660845910867</v>
      </c>
      <c r="T1418" s="16" t="n">
        <v>-0.00104773865856641</v>
      </c>
      <c r="U1418" s="16" t="n">
        <v>0.882539920565522</v>
      </c>
      <c r="V1418" s="16" t="n">
        <v>0.949107242703736</v>
      </c>
      <c r="W1418" s="6" t="s">
        <v>510</v>
      </c>
      <c r="X1418" s="16" t="n">
        <v>0</v>
      </c>
      <c r="Y1418" s="16" t="n">
        <v>0.511974065703262</v>
      </c>
      <c r="Z1418" s="16" t="n">
        <f aca="false">(G1418-E1418)/SQRT(H1418^2/D1418+F1418^2/C1418)</f>
        <v>-0.393070232369692</v>
      </c>
      <c r="AA1418" s="24" t="n">
        <f aca="false">ABS(K1418-Z1418)</f>
        <v>1.26010313294955E-014</v>
      </c>
    </row>
    <row r="1419" customFormat="false" ht="22.35" hidden="false" customHeight="false" outlineLevel="0" collapsed="false">
      <c r="A1419" s="17" t="n">
        <v>1814</v>
      </c>
      <c r="B1419" s="7" t="s">
        <v>430</v>
      </c>
      <c r="C1419" s="6" t="n">
        <v>93</v>
      </c>
      <c r="D1419" s="6" t="n">
        <v>471</v>
      </c>
      <c r="E1419" s="16" t="n">
        <v>0.265862109520102</v>
      </c>
      <c r="F1419" s="16" t="n">
        <v>0.0387363325176415</v>
      </c>
      <c r="G1419" s="16" t="n">
        <v>0.264284200159607</v>
      </c>
      <c r="H1419" s="16" t="n">
        <v>0.0379368988565896</v>
      </c>
      <c r="I1419" s="23" t="n">
        <f aca="false">G1419-E1419</f>
        <v>-0.00157790936049468</v>
      </c>
      <c r="J1419" s="17" t="n">
        <f aca="false">100*(G1419-E1419)/E1419</f>
        <v>-0.593506672817313</v>
      </c>
      <c r="K1419" s="16" t="n">
        <v>-0.36019986855358</v>
      </c>
      <c r="L1419" s="17" t="n">
        <v>129.239505489697</v>
      </c>
      <c r="M1419" s="16" t="n">
        <v>0.719285656189688</v>
      </c>
      <c r="N1419" s="16" t="n">
        <v>0.868516760720997</v>
      </c>
      <c r="O1419" s="6" t="str">
        <f aca="false">IF(N1419&lt;0.05,"Yes","No")</f>
        <v>No</v>
      </c>
      <c r="P1419" s="16" t="n">
        <v>-0.0413934209582328</v>
      </c>
      <c r="Q1419" s="16" t="n">
        <v>0.13342826279569</v>
      </c>
      <c r="R1419" s="16" t="n">
        <v>0.715041077754066</v>
      </c>
      <c r="S1419" s="16" t="n">
        <v>0.413520113254547</v>
      </c>
      <c r="T1419" s="18" t="n">
        <v>-0.000897543036214016</v>
      </c>
      <c r="U1419" s="16" t="n">
        <v>0.899624498732262</v>
      </c>
      <c r="V1419" s="16" t="n">
        <v>0.952852807671938</v>
      </c>
      <c r="W1419" s="6" t="s">
        <v>510</v>
      </c>
      <c r="X1419" s="16" t="n">
        <v>0</v>
      </c>
      <c r="Y1419" s="16" t="n">
        <v>0.510901079834714</v>
      </c>
      <c r="Z1419" s="16" t="n">
        <f aca="false">(G1419-E1419)/SQRT(H1419^2/D1419+F1419^2/C1419)</f>
        <v>-0.36019986855358</v>
      </c>
      <c r="AA1419" s="24" t="n">
        <f aca="false">ABS(K1419-Z1419)</f>
        <v>0</v>
      </c>
    </row>
    <row r="1420" customFormat="false" ht="22.35" hidden="false" customHeight="false" outlineLevel="0" collapsed="false">
      <c r="A1420" s="17" t="n">
        <v>1815</v>
      </c>
      <c r="B1420" s="7" t="s">
        <v>430</v>
      </c>
      <c r="C1420" s="6" t="n">
        <v>93</v>
      </c>
      <c r="D1420" s="6" t="n">
        <v>471</v>
      </c>
      <c r="E1420" s="16" t="n">
        <v>0.265872097624246</v>
      </c>
      <c r="F1420" s="16" t="n">
        <v>0.0387664566650072</v>
      </c>
      <c r="G1420" s="16" t="n">
        <v>0.26442997923196</v>
      </c>
      <c r="H1420" s="16" t="n">
        <v>0.0379960917955377</v>
      </c>
      <c r="I1420" s="23" t="n">
        <f aca="false">G1420-E1420</f>
        <v>-0.00144211839228553</v>
      </c>
      <c r="J1420" s="17" t="n">
        <f aca="false">100*(G1420-E1420)/E1420</f>
        <v>-0.542410582070053</v>
      </c>
      <c r="K1420" s="16" t="n">
        <v>-0.328905179481525</v>
      </c>
      <c r="L1420" s="17" t="n">
        <v>129.301087788534</v>
      </c>
      <c r="M1420" s="16" t="n">
        <v>0.742759475728857</v>
      </c>
      <c r="N1420" s="16" t="n">
        <v>0.885160328137453</v>
      </c>
      <c r="O1420" s="6" t="str">
        <f aca="false">IF(N1420&lt;0.05,"Yes","No")</f>
        <v>No</v>
      </c>
      <c r="P1420" s="16" t="n">
        <v>-0.037777271365018</v>
      </c>
      <c r="Q1420" s="16" t="n">
        <v>0.111133850816611</v>
      </c>
      <c r="R1420" s="16" t="n">
        <v>0.738981272613404</v>
      </c>
      <c r="S1420" s="16" t="n">
        <v>0.420092928634674</v>
      </c>
      <c r="T1420" s="18" t="n">
        <v>-0.000755262272059205</v>
      </c>
      <c r="U1420" s="16" t="n">
        <v>0.915711896786987</v>
      </c>
      <c r="V1420" s="16" t="n">
        <v>0.957169500074358</v>
      </c>
      <c r="W1420" s="6" t="s">
        <v>510</v>
      </c>
      <c r="X1420" s="16" t="n">
        <v>0</v>
      </c>
      <c r="Y1420" s="16" t="n">
        <v>0.510170536264639</v>
      </c>
      <c r="Z1420" s="16" t="n">
        <f aca="false">(G1420-E1420)/SQRT(H1420^2/D1420+F1420^2/C1420)</f>
        <v>-0.328905179481525</v>
      </c>
      <c r="AA1420" s="24" t="n">
        <f aca="false">ABS(K1420-Z1420)</f>
        <v>0</v>
      </c>
    </row>
    <row r="1421" customFormat="false" ht="22.35" hidden="false" customHeight="false" outlineLevel="0" collapsed="false">
      <c r="A1421" s="17" t="n">
        <v>1816</v>
      </c>
      <c r="B1421" s="7" t="s">
        <v>430</v>
      </c>
      <c r="C1421" s="6" t="n">
        <v>93</v>
      </c>
      <c r="D1421" s="6" t="n">
        <v>471</v>
      </c>
      <c r="E1421" s="16" t="n">
        <v>0.265830746261023</v>
      </c>
      <c r="F1421" s="16" t="n">
        <v>0.0387868706431274</v>
      </c>
      <c r="G1421" s="16" t="n">
        <v>0.264541587537261</v>
      </c>
      <c r="H1421" s="16" t="n">
        <v>0.038049383729073</v>
      </c>
      <c r="I1421" s="23" t="n">
        <f aca="false">G1421-E1421</f>
        <v>-0.00128915872376106</v>
      </c>
      <c r="J1421" s="17" t="n">
        <f aca="false">100*(G1421-E1421)/E1421</f>
        <v>-0.484954709676518</v>
      </c>
      <c r="K1421" s="16" t="n">
        <v>-0.293823760275359</v>
      </c>
      <c r="L1421" s="17" t="n">
        <v>129.370154237553</v>
      </c>
      <c r="M1421" s="16" t="n">
        <v>0.76936344303161</v>
      </c>
      <c r="N1421" s="16" t="n">
        <v>0.903539739412752</v>
      </c>
      <c r="O1421" s="6" t="str">
        <f aca="false">IF(N1421&lt;0.05,"Yes","No")</f>
        <v>No</v>
      </c>
      <c r="P1421" s="16" t="n">
        <v>-0.0337280824129597</v>
      </c>
      <c r="Q1421" s="16" t="n">
        <v>0.0885866935373455</v>
      </c>
      <c r="R1421" s="16" t="n">
        <v>0.766091619239919</v>
      </c>
      <c r="S1421" s="16" t="n">
        <v>0.42716600354519</v>
      </c>
      <c r="T1421" s="18" t="n">
        <v>-0.000597735435295575</v>
      </c>
      <c r="U1421" s="16" t="n">
        <v>0.933409365810998</v>
      </c>
      <c r="V1421" s="16" t="n">
        <v>0.96510486100832</v>
      </c>
      <c r="W1421" s="6" t="s">
        <v>510</v>
      </c>
      <c r="X1421" s="16" t="n">
        <v>0</v>
      </c>
      <c r="Y1421" s="16" t="n">
        <v>0.50932584526174</v>
      </c>
      <c r="Z1421" s="16" t="n">
        <f aca="false">(G1421-E1421)/SQRT(H1421^2/D1421+F1421^2/C1421)</f>
        <v>-0.293823760275347</v>
      </c>
      <c r="AA1421" s="24" t="n">
        <f aca="false">ABS(K1421-Z1421)</f>
        <v>1.26010313294955E-014</v>
      </c>
    </row>
    <row r="1422" customFormat="false" ht="22.35" hidden="false" customHeight="false" outlineLevel="0" collapsed="false">
      <c r="A1422" s="17" t="n">
        <v>1817</v>
      </c>
      <c r="B1422" s="7" t="s">
        <v>430</v>
      </c>
      <c r="C1422" s="6" t="n">
        <v>93</v>
      </c>
      <c r="D1422" s="6" t="n">
        <v>471</v>
      </c>
      <c r="E1422" s="16" t="n">
        <v>0.265759157878096</v>
      </c>
      <c r="F1422" s="16" t="n">
        <v>0.0387983419346956</v>
      </c>
      <c r="G1422" s="16" t="n">
        <v>0.264614491326034</v>
      </c>
      <c r="H1422" s="16" t="n">
        <v>0.0380975393840853</v>
      </c>
      <c r="I1422" s="23" t="n">
        <f aca="false">G1422-E1422</f>
        <v>-0.00114466655206202</v>
      </c>
      <c r="J1422" s="17" t="n">
        <f aca="false">100*(G1422-E1422)/E1422</f>
        <v>-0.430715750757715</v>
      </c>
      <c r="K1422" s="16" t="n">
        <v>-0.260773725193214</v>
      </c>
      <c r="L1422" s="17" t="n">
        <v>129.446791255803</v>
      </c>
      <c r="M1422" s="16" t="n">
        <v>0.79468140142626</v>
      </c>
      <c r="N1422" s="16" t="n">
        <v>0.915364925656016</v>
      </c>
      <c r="O1422" s="6" t="str">
        <f aca="false">IF(N1422&lt;0.05,"Yes","No")</f>
        <v>No</v>
      </c>
      <c r="P1422" s="16" t="n">
        <v>-0.029914795124875</v>
      </c>
      <c r="Q1422" s="16" t="n">
        <v>0.0696878806764896</v>
      </c>
      <c r="R1422" s="16" t="n">
        <v>0.791888539326032</v>
      </c>
      <c r="S1422" s="16" t="n">
        <v>0.43510074367463</v>
      </c>
      <c r="T1422" s="18" t="n">
        <v>-0.000450637002142367</v>
      </c>
      <c r="U1422" s="16" t="n">
        <v>0.94987996032314</v>
      </c>
      <c r="V1422" s="16" t="n">
        <v>0.972450307797579</v>
      </c>
      <c r="W1422" s="6" t="s">
        <v>510</v>
      </c>
      <c r="X1422" s="16" t="n">
        <v>0</v>
      </c>
      <c r="Y1422" s="16" t="n">
        <v>0.508389836312581</v>
      </c>
      <c r="Z1422" s="16" t="n">
        <f aca="false">(G1422-E1422)/SQRT(H1422^2/D1422+F1422^2/C1422)</f>
        <v>-0.260773725193226</v>
      </c>
      <c r="AA1422" s="24" t="n">
        <f aca="false">ABS(K1422-Z1422)</f>
        <v>1.26010313294955E-014</v>
      </c>
    </row>
    <row r="1423" customFormat="false" ht="22.35" hidden="false" customHeight="false" outlineLevel="0" collapsed="false">
      <c r="A1423" s="17" t="n">
        <v>1818</v>
      </c>
      <c r="B1423" s="7" t="s">
        <v>430</v>
      </c>
      <c r="C1423" s="6" t="n">
        <v>93</v>
      </c>
      <c r="D1423" s="6" t="n">
        <v>471</v>
      </c>
      <c r="E1423" s="16" t="n">
        <v>0.265643846123449</v>
      </c>
      <c r="F1423" s="16" t="n">
        <v>0.0388001814545113</v>
      </c>
      <c r="G1423" s="16" t="n">
        <v>0.264632564631237</v>
      </c>
      <c r="H1423" s="16" t="n">
        <v>0.0381346999517428</v>
      </c>
      <c r="I1423" s="23" t="n">
        <f aca="false">G1423-E1423</f>
        <v>-0.0010112814922118</v>
      </c>
      <c r="J1423" s="17" t="n">
        <f aca="false">100*(G1423-E1423)/E1423</f>
        <v>-0.380690728194713</v>
      </c>
      <c r="K1423" s="16" t="n">
        <v>-0.230341310066228</v>
      </c>
      <c r="L1423" s="17" t="n">
        <v>129.520292197853</v>
      </c>
      <c r="M1423" s="16" t="n">
        <v>0.818189979451551</v>
      </c>
      <c r="N1423" s="16" t="n">
        <v>0.927193714578052</v>
      </c>
      <c r="O1423" s="6" t="str">
        <f aca="false">IF(N1423&lt;0.05,"Yes","No")</f>
        <v>No</v>
      </c>
      <c r="P1423" s="16" t="n">
        <v>-0.0264072767359168</v>
      </c>
      <c r="Q1423" s="16" t="n">
        <v>0.0543040755336616</v>
      </c>
      <c r="R1423" s="16" t="n">
        <v>0.815821132879319</v>
      </c>
      <c r="S1423" s="16" t="n">
        <v>0.442292295530218</v>
      </c>
      <c r="T1423" s="18" t="n">
        <v>-0.000316600632186862</v>
      </c>
      <c r="U1423" s="16" t="n">
        <v>0.964834113983966</v>
      </c>
      <c r="V1423" s="16" t="n">
        <v>0.981654466576423</v>
      </c>
      <c r="W1423" s="6" t="s">
        <v>510</v>
      </c>
      <c r="X1423" s="16" t="n">
        <v>0</v>
      </c>
      <c r="Y1423" s="16" t="n">
        <v>0.507522315823117</v>
      </c>
      <c r="Z1423" s="16" t="n">
        <f aca="false">(G1423-E1423)/SQRT(H1423^2/D1423+F1423^2/C1423)</f>
        <v>-0.230341310066216</v>
      </c>
      <c r="AA1423" s="24" t="n">
        <f aca="false">ABS(K1423-Z1423)</f>
        <v>1.25732757538799E-014</v>
      </c>
    </row>
    <row r="1424" customFormat="false" ht="22.35" hidden="false" customHeight="false" outlineLevel="0" collapsed="false">
      <c r="A1424" s="17" t="n">
        <v>1819</v>
      </c>
      <c r="B1424" s="7" t="s">
        <v>430</v>
      </c>
      <c r="C1424" s="6" t="n">
        <v>93</v>
      </c>
      <c r="D1424" s="6" t="n">
        <v>471</v>
      </c>
      <c r="E1424" s="16" t="n">
        <v>0.265478430576222</v>
      </c>
      <c r="F1424" s="16" t="n">
        <v>0.0387950376078812</v>
      </c>
      <c r="G1424" s="16" t="n">
        <v>0.264596654193163</v>
      </c>
      <c r="H1424" s="16" t="n">
        <v>0.038164740158658</v>
      </c>
      <c r="I1424" s="23" t="n">
        <f aca="false">G1424-E1424</f>
        <v>-0.000881776383058475</v>
      </c>
      <c r="J1424" s="17" t="n">
        <f aca="false">100*(G1424-E1424)/E1424</f>
        <v>-0.332146148801835</v>
      </c>
      <c r="K1424" s="16" t="n">
        <v>-0.200840717260246</v>
      </c>
      <c r="L1424" s="17" t="n">
        <v>129.593345517768</v>
      </c>
      <c r="M1424" s="16" t="n">
        <v>0.841137991955169</v>
      </c>
      <c r="N1424" s="16" t="n">
        <v>0.94051672224471</v>
      </c>
      <c r="O1424" s="6" t="str">
        <f aca="false">IF(N1424&lt;0.05,"Yes","No")</f>
        <v>No</v>
      </c>
      <c r="P1424" s="16" t="n">
        <v>-0.0230109906018499</v>
      </c>
      <c r="Q1424" s="16" t="n">
        <v>0.0412340336932845</v>
      </c>
      <c r="R1424" s="16" t="n">
        <v>0.83916034256364</v>
      </c>
      <c r="S1424" s="16" t="n">
        <v>0.449408423056495</v>
      </c>
      <c r="T1424" s="18" t="n">
        <v>-0.000187378075239263</v>
      </c>
      <c r="U1424" s="16" t="n">
        <v>0.979211046449785</v>
      </c>
      <c r="V1424" s="16" t="n">
        <v>0.989097311822595</v>
      </c>
      <c r="W1424" s="6" t="s">
        <v>510</v>
      </c>
      <c r="X1424" s="16" t="n">
        <v>0</v>
      </c>
      <c r="Y1424" s="16" t="n">
        <v>0.506860260712737</v>
      </c>
      <c r="Z1424" s="16" t="n">
        <f aca="false">(G1424-E1424)/SQRT(H1424^2/D1424+F1424^2/C1424)</f>
        <v>-0.200840717260246</v>
      </c>
      <c r="AA1424" s="24" t="n">
        <f aca="false">ABS(K1424-Z1424)</f>
        <v>0</v>
      </c>
    </row>
    <row r="1425" customFormat="false" ht="22.35" hidden="false" customHeight="false" outlineLevel="0" collapsed="false">
      <c r="A1425" s="17" t="n">
        <v>1820</v>
      </c>
      <c r="B1425" s="7" t="s">
        <v>430</v>
      </c>
      <c r="C1425" s="6" t="n">
        <v>93</v>
      </c>
      <c r="D1425" s="6" t="n">
        <v>471</v>
      </c>
      <c r="E1425" s="16" t="n">
        <v>0.265280006233082</v>
      </c>
      <c r="F1425" s="16" t="n">
        <v>0.0387860511681543</v>
      </c>
      <c r="G1425" s="16" t="n">
        <v>0.264507029656392</v>
      </c>
      <c r="H1425" s="16" t="n">
        <v>0.0381870174152545</v>
      </c>
      <c r="I1425" s="23" t="n">
        <f aca="false">G1425-E1425</f>
        <v>-0.00077297657669001</v>
      </c>
      <c r="J1425" s="17" t="n">
        <f aca="false">100*(G1425-E1425)/E1425</f>
        <v>-0.291381392689976</v>
      </c>
      <c r="K1425" s="16" t="n">
        <v>-0.176077315240117</v>
      </c>
      <c r="L1425" s="17" t="n">
        <v>129.658199924701</v>
      </c>
      <c r="M1425" s="16" t="n">
        <v>0.860507915238298</v>
      </c>
      <c r="N1425" s="16" t="n">
        <v>0.948545188832982</v>
      </c>
      <c r="O1425" s="6" t="str">
        <f aca="false">IF(N1425&lt;0.05,"Yes","No")</f>
        <v>No</v>
      </c>
      <c r="P1425" s="16" t="n">
        <v>-0.0201627274020208</v>
      </c>
      <c r="Q1425" s="16" t="n">
        <v>0.0316580199513185</v>
      </c>
      <c r="R1425" s="16" t="n">
        <v>0.858844413712254</v>
      </c>
      <c r="S1425" s="16" t="n">
        <v>0.456179959166705</v>
      </c>
      <c r="T1425" s="18" t="n">
        <v>-7.87839837585814E-005</v>
      </c>
      <c r="U1425" s="16" t="n">
        <v>0.991267809831127</v>
      </c>
      <c r="V1425" s="16" t="n">
        <v>0.99516463703441</v>
      </c>
      <c r="W1425" s="6" t="s">
        <v>510</v>
      </c>
      <c r="X1425" s="16" t="n">
        <v>0</v>
      </c>
      <c r="Y1425" s="16" t="n">
        <v>0.506221035088921</v>
      </c>
      <c r="Z1425" s="16" t="n">
        <f aca="false">(G1425-E1425)/SQRT(H1425^2/D1425+F1425^2/C1425)</f>
        <v>-0.176077315240117</v>
      </c>
      <c r="AA1425" s="24" t="n">
        <f aca="false">ABS(K1425-Z1425)</f>
        <v>0</v>
      </c>
    </row>
    <row r="1426" customFormat="false" ht="22.35" hidden="false" customHeight="false" outlineLevel="0" collapsed="false">
      <c r="A1426" s="17" t="n">
        <v>1821</v>
      </c>
      <c r="B1426" s="7" t="s">
        <v>430</v>
      </c>
      <c r="C1426" s="6" t="n">
        <v>93</v>
      </c>
      <c r="D1426" s="6" t="n">
        <v>471</v>
      </c>
      <c r="E1426" s="16" t="n">
        <v>0.265049606241206</v>
      </c>
      <c r="F1426" s="16" t="n">
        <v>0.0387673383451525</v>
      </c>
      <c r="G1426" s="16" t="n">
        <v>0.264364287415381</v>
      </c>
      <c r="H1426" s="16" t="n">
        <v>0.0381980769217206</v>
      </c>
      <c r="I1426" s="23" t="n">
        <f aca="false">G1426-E1426</f>
        <v>-0.000685318825824788</v>
      </c>
      <c r="J1426" s="17" t="n">
        <f aca="false">100*(G1426-E1426)/E1426</f>
        <v>-0.258562476490201</v>
      </c>
      <c r="K1426" s="16" t="n">
        <v>-0.156165612695452</v>
      </c>
      <c r="L1426" s="17" t="n">
        <v>129.71973560144</v>
      </c>
      <c r="M1426" s="16" t="n">
        <v>0.876145253009924</v>
      </c>
      <c r="N1426" s="16" t="n">
        <v>0.955753466549247</v>
      </c>
      <c r="O1426" s="6" t="str">
        <f aca="false">IF(N1426&lt;0.05,"Yes","No")</f>
        <v>No</v>
      </c>
      <c r="P1426" s="16" t="n">
        <v>-0.0178733578590416</v>
      </c>
      <c r="Q1426" s="16" t="n">
        <v>0.0248769706108503</v>
      </c>
      <c r="R1426" s="16" t="n">
        <v>0.874730663867587</v>
      </c>
      <c r="S1426" s="16" t="n">
        <v>0.462614964484857</v>
      </c>
      <c r="T1426" s="18" t="n">
        <v>7.14410325183659E-006</v>
      </c>
      <c r="U1426" s="16" t="n">
        <v>0.999208651648503</v>
      </c>
      <c r="V1426" s="16" t="n">
        <v>0.999684465292145</v>
      </c>
      <c r="W1426" s="6" t="s">
        <v>510</v>
      </c>
      <c r="X1426" s="16" t="n">
        <v>0</v>
      </c>
      <c r="Y1426" s="16" t="n">
        <v>0.505513321005411</v>
      </c>
      <c r="Z1426" s="16" t="n">
        <f aca="false">(G1426-E1426)/SQRT(H1426^2/D1426+F1426^2/C1426)</f>
        <v>-0.156165612695465</v>
      </c>
      <c r="AA1426" s="24" t="n">
        <f aca="false">ABS(K1426-Z1426)</f>
        <v>1.26565424807268E-014</v>
      </c>
    </row>
    <row r="1427" customFormat="false" ht="22.35" hidden="false" customHeight="false" outlineLevel="0" collapsed="false">
      <c r="A1427" s="17" t="n">
        <v>1822</v>
      </c>
      <c r="B1427" s="7" t="s">
        <v>430</v>
      </c>
      <c r="C1427" s="6" t="n">
        <v>93</v>
      </c>
      <c r="D1427" s="6" t="n">
        <v>471</v>
      </c>
      <c r="E1427" s="16" t="n">
        <v>0.264771037204291</v>
      </c>
      <c r="F1427" s="16" t="n">
        <v>0.0387488474776669</v>
      </c>
      <c r="G1427" s="16" t="n">
        <v>0.264175041529277</v>
      </c>
      <c r="H1427" s="16" t="n">
        <v>0.0382073121949116</v>
      </c>
      <c r="I1427" s="23" t="n">
        <f aca="false">G1427-E1427</f>
        <v>-0.000595995675014394</v>
      </c>
      <c r="J1427" s="17" t="n">
        <f aca="false">100*(G1427-E1427)/E1427</f>
        <v>-0.225098515799724</v>
      </c>
      <c r="K1427" s="16" t="n">
        <v>-0.135860372955483</v>
      </c>
      <c r="L1427" s="17" t="n">
        <v>129.777115189839</v>
      </c>
      <c r="M1427" s="16" t="n">
        <v>0.89214217719701</v>
      </c>
      <c r="N1427" s="16" t="n">
        <v>0.959443766668813</v>
      </c>
      <c r="O1427" s="6" t="str">
        <f aca="false">IF(N1427&lt;0.05,"Yes","No")</f>
        <v>No</v>
      </c>
      <c r="P1427" s="16" t="n">
        <v>-0.0155418945961475</v>
      </c>
      <c r="Q1427" s="16" t="n">
        <v>0.018810186864103</v>
      </c>
      <c r="R1427" s="16" t="n">
        <v>0.890961165243871</v>
      </c>
      <c r="S1427" s="16" t="n">
        <v>0.468511955936861</v>
      </c>
      <c r="T1427" s="18" t="n">
        <v>9.58251610571043E-005</v>
      </c>
      <c r="U1427" s="16" t="n">
        <v>0.989391633135498</v>
      </c>
      <c r="V1427" s="16" t="n">
        <v>0.995075069994103</v>
      </c>
      <c r="W1427" s="6" t="s">
        <v>510</v>
      </c>
      <c r="X1427" s="16" t="n">
        <v>0</v>
      </c>
      <c r="Y1427" s="16" t="n">
        <v>0.50485126589503</v>
      </c>
      <c r="Z1427" s="16" t="n">
        <f aca="false">(G1427-E1427)/SQRT(H1427^2/D1427+F1427^2/C1427)</f>
        <v>-0.135860372955483</v>
      </c>
      <c r="AA1427" s="24" t="n">
        <f aca="false">ABS(K1427-Z1427)</f>
        <v>0</v>
      </c>
    </row>
    <row r="1428" customFormat="false" ht="22.35" hidden="false" customHeight="false" outlineLevel="0" collapsed="false">
      <c r="A1428" s="17" t="n">
        <v>1823</v>
      </c>
      <c r="B1428" s="7" t="s">
        <v>430</v>
      </c>
      <c r="C1428" s="6" t="n">
        <v>93</v>
      </c>
      <c r="D1428" s="6" t="n">
        <v>471</v>
      </c>
      <c r="E1428" s="16" t="n">
        <v>0.264456076327191</v>
      </c>
      <c r="F1428" s="16" t="n">
        <v>0.0387276702190598</v>
      </c>
      <c r="G1428" s="16" t="n">
        <v>0.263936284684325</v>
      </c>
      <c r="H1428" s="16" t="n">
        <v>0.038209364758229</v>
      </c>
      <c r="I1428" s="23" t="n">
        <f aca="false">G1428-E1428</f>
        <v>-0.000519791642865586</v>
      </c>
      <c r="J1428" s="17" t="n">
        <f aca="false">100*(G1428-E1428)/E1428</f>
        <v>-0.196551219425372</v>
      </c>
      <c r="K1428" s="16" t="n">
        <v>-0.118542583888519</v>
      </c>
      <c r="L1428" s="17" t="n">
        <v>129.825110244095</v>
      </c>
      <c r="M1428" s="16" t="n">
        <v>0.905820978170628</v>
      </c>
      <c r="N1428" s="16" t="n">
        <v>0.96034545120668</v>
      </c>
      <c r="O1428" s="6" t="str">
        <f aca="false">IF(N1428&lt;0.05,"Yes","No")</f>
        <v>No</v>
      </c>
      <c r="P1428" s="16" t="n">
        <v>-0.0135553423570799</v>
      </c>
      <c r="Q1428" s="16" t="n">
        <v>0.0143088975033442</v>
      </c>
      <c r="R1428" s="16" t="n">
        <v>0.904827078707379</v>
      </c>
      <c r="S1428" s="16" t="n">
        <v>0.473614898427088</v>
      </c>
      <c r="T1428" s="18" t="n">
        <v>0.000171991551026674</v>
      </c>
      <c r="U1428" s="16" t="n">
        <v>0.980965877902903</v>
      </c>
      <c r="V1428" s="16" t="n">
        <v>0.990245927106117</v>
      </c>
      <c r="W1428" s="6" t="s">
        <v>510</v>
      </c>
      <c r="X1428" s="16" t="n">
        <v>0</v>
      </c>
      <c r="Y1428" s="16" t="n">
        <v>0.504326187704039</v>
      </c>
      <c r="Z1428" s="16" t="n">
        <f aca="false">(G1428-E1428)/SQRT(H1428^2/D1428+F1428^2/C1428)</f>
        <v>-0.118542583888507</v>
      </c>
      <c r="AA1428" s="24" t="n">
        <f aca="false">ABS(K1428-Z1428)</f>
        <v>1.25871535416877E-014</v>
      </c>
    </row>
    <row r="1429" customFormat="false" ht="22.35" hidden="false" customHeight="false" outlineLevel="0" collapsed="false">
      <c r="A1429" s="17" t="n">
        <v>1824</v>
      </c>
      <c r="B1429" s="7" t="s">
        <v>430</v>
      </c>
      <c r="C1429" s="6" t="n">
        <v>93</v>
      </c>
      <c r="D1429" s="6" t="n">
        <v>471</v>
      </c>
      <c r="E1429" s="16" t="n">
        <v>0.264095762404062</v>
      </c>
      <c r="F1429" s="16" t="n">
        <v>0.0387040751238895</v>
      </c>
      <c r="G1429" s="16" t="n">
        <v>0.263652271905522</v>
      </c>
      <c r="H1429" s="16" t="n">
        <v>0.038209653989047</v>
      </c>
      <c r="I1429" s="23" t="n">
        <f aca="false">G1429-E1429</f>
        <v>-0.000443490498540033</v>
      </c>
      <c r="J1429" s="17" t="n">
        <f aca="false">100*(G1429-E1429)/E1429</f>
        <v>-0.167927911641952</v>
      </c>
      <c r="K1429" s="16" t="n">
        <v>-0.101193093199798</v>
      </c>
      <c r="L1429" s="17" t="n">
        <v>129.87449927957</v>
      </c>
      <c r="M1429" s="16" t="n">
        <v>0.91955323628596</v>
      </c>
      <c r="N1429" s="16" t="n">
        <v>0.96034545120668</v>
      </c>
      <c r="O1429" s="6" t="str">
        <f aca="false">IF(N1429&lt;0.05,"Yes","No")</f>
        <v>No</v>
      </c>
      <c r="P1429" s="16" t="n">
        <v>-0.0115666360645406</v>
      </c>
      <c r="Q1429" s="16" t="n">
        <v>0.0104183593603191</v>
      </c>
      <c r="R1429" s="16" t="n">
        <v>0.918737230628675</v>
      </c>
      <c r="S1429" s="16" t="n">
        <v>0.478693033936248</v>
      </c>
      <c r="T1429" s="18" t="n">
        <v>0.000247586461330288</v>
      </c>
      <c r="U1429" s="16" t="n">
        <v>0.972607919127071</v>
      </c>
      <c r="V1429" s="16" t="n">
        <v>0.985744929129752</v>
      </c>
      <c r="W1429" s="6" t="s">
        <v>510</v>
      </c>
      <c r="X1429" s="16" t="n">
        <v>0</v>
      </c>
      <c r="Y1429" s="16" t="n">
        <v>0.503641303107093</v>
      </c>
      <c r="Z1429" s="16" t="n">
        <f aca="false">(G1429-E1429)/SQRT(H1429^2/D1429+F1429^2/C1429)</f>
        <v>-0.10119309319981</v>
      </c>
      <c r="AA1429" s="24" t="n">
        <f aca="false">ABS(K1429-Z1429)</f>
        <v>1.26981758441502E-014</v>
      </c>
    </row>
    <row r="1430" customFormat="false" ht="22.35" hidden="false" customHeight="false" outlineLevel="0" collapsed="false">
      <c r="A1430" s="17" t="n">
        <v>1825</v>
      </c>
      <c r="B1430" s="7" t="s">
        <v>430</v>
      </c>
      <c r="C1430" s="6" t="n">
        <v>93</v>
      </c>
      <c r="D1430" s="6" t="n">
        <v>471</v>
      </c>
      <c r="E1430" s="16" t="n">
        <v>0.263695212621843</v>
      </c>
      <c r="F1430" s="16" t="n">
        <v>0.0386773419370375</v>
      </c>
      <c r="G1430" s="16" t="n">
        <v>0.263324972708767</v>
      </c>
      <c r="H1430" s="16" t="n">
        <v>0.0382053624712102</v>
      </c>
      <c r="I1430" s="23" t="n">
        <f aca="false">G1430-E1430</f>
        <v>-0.000370239913075665</v>
      </c>
      <c r="J1430" s="17" t="n">
        <f aca="false">100*(G1430-E1430)/E1430</f>
        <v>-0.14040448796718</v>
      </c>
      <c r="K1430" s="16" t="n">
        <v>-0.08452969200635</v>
      </c>
      <c r="L1430" s="17" t="n">
        <v>129.920876166147</v>
      </c>
      <c r="M1430" s="16" t="n">
        <v>0.932765411364787</v>
      </c>
      <c r="N1430" s="16" t="n">
        <v>0.96034545120668</v>
      </c>
      <c r="O1430" s="6" t="str">
        <f aca="false">IF(N1430&lt;0.05,"Yes","No")</f>
        <v>No</v>
      </c>
      <c r="P1430" s="16" t="n">
        <v>-0.0096582129356655</v>
      </c>
      <c r="Q1430" s="16" t="n">
        <v>0.00726404864049618</v>
      </c>
      <c r="R1430" s="16" t="n">
        <v>0.932109380056718</v>
      </c>
      <c r="S1430" s="16" t="n">
        <v>0.483217153967924</v>
      </c>
      <c r="T1430" s="18" t="n">
        <v>0.000319958678466362</v>
      </c>
      <c r="U1430" s="16" t="n">
        <v>0.964604528493111</v>
      </c>
      <c r="V1430" s="16" t="n">
        <v>0.981654466576423</v>
      </c>
      <c r="W1430" s="6" t="s">
        <v>510</v>
      </c>
      <c r="X1430" s="16" t="n">
        <v>0</v>
      </c>
      <c r="Y1430" s="16" t="n">
        <v>0.503253201835491</v>
      </c>
      <c r="Z1430" s="16" t="n">
        <f aca="false">(G1430-E1430)/SQRT(H1430^2/D1430+F1430^2/C1430)</f>
        <v>-0.0845296920063247</v>
      </c>
      <c r="AA1430" s="24" t="n">
        <f aca="false">ABS(K1430-Z1430)</f>
        <v>2.53408405370692E-014</v>
      </c>
    </row>
    <row r="1431" customFormat="false" ht="22.35" hidden="false" customHeight="false" outlineLevel="0" collapsed="false">
      <c r="A1431" s="17" t="n">
        <v>1826</v>
      </c>
      <c r="B1431" s="7" t="s">
        <v>430</v>
      </c>
      <c r="C1431" s="6" t="n">
        <v>93</v>
      </c>
      <c r="D1431" s="6" t="n">
        <v>471</v>
      </c>
      <c r="E1431" s="16" t="n">
        <v>0.263249963521957</v>
      </c>
      <c r="F1431" s="16" t="n">
        <v>0.0386479373825325</v>
      </c>
      <c r="G1431" s="16" t="n">
        <v>0.262948226935038</v>
      </c>
      <c r="H1431" s="16" t="n">
        <v>0.0381993613759015</v>
      </c>
      <c r="I1431" s="23" t="n">
        <f aca="false">G1431-E1431</f>
        <v>-0.00030173658691901</v>
      </c>
      <c r="J1431" s="17" t="n">
        <f aca="false">100*(G1431-E1431)/E1431</f>
        <v>-0.114619801986731</v>
      </c>
      <c r="K1431" s="16" t="n">
        <v>-0.0689353470873075</v>
      </c>
      <c r="L1431" s="17" t="n">
        <v>129.969305760182</v>
      </c>
      <c r="M1431" s="16" t="n">
        <v>0.945147028634933</v>
      </c>
      <c r="N1431" s="16" t="n">
        <v>0.966774054119763</v>
      </c>
      <c r="O1431" s="6" t="str">
        <f aca="false">IF(N1431&lt;0.05,"Yes","No")</f>
        <v>No</v>
      </c>
      <c r="P1431" s="16" t="n">
        <v>-0.00787324026744499</v>
      </c>
      <c r="Q1431" s="16" t="n">
        <v>0.00482716563832802</v>
      </c>
      <c r="R1431" s="16" t="n">
        <v>0.944634011154958</v>
      </c>
      <c r="S1431" s="16" t="n">
        <v>0.488202468588752</v>
      </c>
      <c r="T1431" s="18" t="n">
        <v>0.000387606577837375</v>
      </c>
      <c r="U1431" s="16" t="n">
        <v>0.957124384244339</v>
      </c>
      <c r="V1431" s="16" t="n">
        <v>0.977122609959843</v>
      </c>
      <c r="W1431" s="6" t="s">
        <v>510</v>
      </c>
      <c r="X1431" s="16" t="n">
        <v>0</v>
      </c>
      <c r="Y1431" s="16" t="n">
        <v>0.502659635184805</v>
      </c>
      <c r="Z1431" s="16" t="n">
        <f aca="false">(G1431-E1431)/SQRT(H1431^2/D1431+F1431^2/C1431)</f>
        <v>-0.0689353470873075</v>
      </c>
      <c r="AA1431" s="24" t="n">
        <f aca="false">ABS(K1431-Z1431)</f>
        <v>0</v>
      </c>
    </row>
    <row r="1432" customFormat="false" ht="22.35" hidden="false" customHeight="false" outlineLevel="0" collapsed="false">
      <c r="A1432" s="17" t="n">
        <v>1827</v>
      </c>
      <c r="B1432" s="7" t="s">
        <v>430</v>
      </c>
      <c r="C1432" s="6" t="n">
        <v>93</v>
      </c>
      <c r="D1432" s="6" t="n">
        <v>471</v>
      </c>
      <c r="E1432" s="16" t="n">
        <v>0.262770428933123</v>
      </c>
      <c r="F1432" s="16" t="n">
        <v>0.0386188240855366</v>
      </c>
      <c r="G1432" s="16" t="n">
        <v>0.26253342558877</v>
      </c>
      <c r="H1432" s="16" t="n">
        <v>0.038191595753135</v>
      </c>
      <c r="I1432" s="23" t="n">
        <f aca="false">G1432-E1432</f>
        <v>-0.000237003344353282</v>
      </c>
      <c r="J1432" s="17" t="n">
        <f aca="false">100*(G1432-E1432)/E1432</f>
        <v>-0.0901940699018308</v>
      </c>
      <c r="K1432" s="16" t="n">
        <v>-0.0541822556688959</v>
      </c>
      <c r="L1432" s="17" t="n">
        <v>130.013522511319</v>
      </c>
      <c r="M1432" s="16" t="n">
        <v>0.956873126876825</v>
      </c>
      <c r="N1432" s="16" t="n">
        <v>0.975444172522178</v>
      </c>
      <c r="O1432" s="6" t="str">
        <f aca="false">IF(N1432&lt;0.05,"Yes","No")</f>
        <v>No</v>
      </c>
      <c r="P1432" s="16" t="n">
        <v>-0.00618597521949722</v>
      </c>
      <c r="Q1432" s="16" t="n">
        <v>0.00297989899152944</v>
      </c>
      <c r="R1432" s="16" t="n">
        <v>0.956485739336616</v>
      </c>
      <c r="S1432" s="16" t="n">
        <v>0.49278180626346</v>
      </c>
      <c r="T1432" s="18" t="n">
        <v>0.000451393253426185</v>
      </c>
      <c r="U1432" s="16" t="n">
        <v>0.950074424156655</v>
      </c>
      <c r="V1432" s="16" t="n">
        <v>0.972450307797579</v>
      </c>
      <c r="W1432" s="6" t="s">
        <v>510</v>
      </c>
      <c r="X1432" s="16" t="n">
        <v>0</v>
      </c>
      <c r="Y1432" s="16" t="n">
        <v>0.502043239047554</v>
      </c>
      <c r="Z1432" s="16" t="n">
        <f aca="false">(G1432-E1432)/SQRT(H1432^2/D1432+F1432^2/C1432)</f>
        <v>-0.0541822556688959</v>
      </c>
      <c r="AA1432" s="24" t="n">
        <f aca="false">ABS(K1432-Z1432)</f>
        <v>0</v>
      </c>
    </row>
    <row r="1433" customFormat="false" ht="22.35" hidden="false" customHeight="false" outlineLevel="0" collapsed="false">
      <c r="A1433" s="17" t="n">
        <v>1828</v>
      </c>
      <c r="B1433" s="7" t="s">
        <v>430</v>
      </c>
      <c r="C1433" s="6" t="n">
        <v>93</v>
      </c>
      <c r="D1433" s="6" t="n">
        <v>471</v>
      </c>
      <c r="E1433" s="16" t="n">
        <v>0.262228945891062</v>
      </c>
      <c r="F1433" s="16" t="n">
        <v>0.0385850663245322</v>
      </c>
      <c r="G1433" s="16" t="n">
        <v>0.262056422872655</v>
      </c>
      <c r="H1433" s="16" t="n">
        <v>0.0381796124914156</v>
      </c>
      <c r="I1433" s="23" t="n">
        <f aca="false">G1433-E1433</f>
        <v>-0.0001725230184077</v>
      </c>
      <c r="J1433" s="17" t="n">
        <f aca="false">100*(G1433-E1433)/E1433</f>
        <v>-0.0657909895574118</v>
      </c>
      <c r="K1433" s="16" t="n">
        <v>-0.0394720805735909</v>
      </c>
      <c r="L1433" s="17" t="n">
        <v>130.058631892537</v>
      </c>
      <c r="M1433" s="16" t="n">
        <v>0.968574539291925</v>
      </c>
      <c r="N1433" s="16" t="n">
        <v>0.98071089496498</v>
      </c>
      <c r="O1433" s="6" t="str">
        <f aca="false">IF(N1433&lt;0.05,"Yes","No")</f>
        <v>No</v>
      </c>
      <c r="P1433" s="16" t="n">
        <v>-0.00450482192949298</v>
      </c>
      <c r="Q1433" s="16" t="n">
        <v>0.00158030330487076</v>
      </c>
      <c r="R1433" s="16" t="n">
        <v>0.968304141691616</v>
      </c>
      <c r="S1433" s="16" t="n">
        <v>0.497245657748221</v>
      </c>
      <c r="T1433" s="18" t="n">
        <v>0.000514917449489682</v>
      </c>
      <c r="U1433" s="16" t="n">
        <v>0.943049956112175</v>
      </c>
      <c r="V1433" s="16" t="n">
        <v>0.970302400417441</v>
      </c>
      <c r="W1433" s="6" t="s">
        <v>510</v>
      </c>
      <c r="X1433" s="16" t="n">
        <v>0</v>
      </c>
      <c r="Y1433" s="16" t="n">
        <v>0.501632308289387</v>
      </c>
      <c r="Z1433" s="16" t="n">
        <f aca="false">(G1433-E1433)/SQRT(H1433^2/D1433+F1433^2/C1433)</f>
        <v>-0.0394720805735782</v>
      </c>
      <c r="AA1433" s="24" t="n">
        <f aca="false">ABS(K1433-Z1433)</f>
        <v>1.26981758441502E-014</v>
      </c>
    </row>
    <row r="1434" customFormat="false" ht="22.35" hidden="false" customHeight="false" outlineLevel="0" collapsed="false">
      <c r="A1434" s="17" t="n">
        <v>1829</v>
      </c>
      <c r="B1434" s="7" t="s">
        <v>430</v>
      </c>
      <c r="C1434" s="6" t="n">
        <v>93</v>
      </c>
      <c r="D1434" s="6" t="n">
        <v>471</v>
      </c>
      <c r="E1434" s="16" t="n">
        <v>0.261632587960971</v>
      </c>
      <c r="F1434" s="16" t="n">
        <v>0.0385458422647602</v>
      </c>
      <c r="G1434" s="16" t="n">
        <v>0.261528625419945</v>
      </c>
      <c r="H1434" s="16" t="n">
        <v>0.0381643587901653</v>
      </c>
      <c r="I1434" s="23" t="n">
        <f aca="false">G1434-E1434</f>
        <v>-0.00010396254102657</v>
      </c>
      <c r="J1434" s="17" t="n">
        <f aca="false">100*(G1434-E1434)/E1434</f>
        <v>-0.039736082510516</v>
      </c>
      <c r="K1434" s="16" t="n">
        <v>-0.0238077361825583</v>
      </c>
      <c r="L1434" s="17" t="n">
        <v>130.108373431653</v>
      </c>
      <c r="M1434" s="16" t="n">
        <v>0.981042444136867</v>
      </c>
      <c r="N1434" s="16" t="n">
        <v>0.988878538495957</v>
      </c>
      <c r="O1434" s="6" t="str">
        <f aca="false">IF(N1434&lt;0.05,"Yes","No")</f>
        <v>No</v>
      </c>
      <c r="P1434" s="16" t="n">
        <v>-0.00271597438514486</v>
      </c>
      <c r="Q1434" s="18" t="n">
        <v>0.000574429229740328</v>
      </c>
      <c r="R1434" s="16" t="n">
        <v>0.98088723655983</v>
      </c>
      <c r="S1434" s="16" t="n">
        <v>0.502294700653976</v>
      </c>
      <c r="T1434" s="18" t="n">
        <v>0.000582102989582417</v>
      </c>
      <c r="U1434" s="16" t="n">
        <v>0.935614018914441</v>
      </c>
      <c r="V1434" s="16" t="n">
        <v>0.965483818143045</v>
      </c>
      <c r="W1434" s="6" t="s">
        <v>510</v>
      </c>
      <c r="X1434" s="16" t="n">
        <v>0</v>
      </c>
      <c r="Y1434" s="16" t="n">
        <v>0.501107230098395</v>
      </c>
      <c r="Z1434" s="16" t="n">
        <f aca="false">(G1434-E1434)/SQRT(H1434^2/D1434+F1434^2/C1434)</f>
        <v>-0.0238077361825583</v>
      </c>
      <c r="AA1434" s="24" t="n">
        <f aca="false">ABS(K1434-Z1434)</f>
        <v>0</v>
      </c>
    </row>
    <row r="1435" customFormat="false" ht="22.35" hidden="false" customHeight="false" outlineLevel="0" collapsed="false">
      <c r="A1435" s="17" t="n">
        <v>1830</v>
      </c>
      <c r="B1435" s="7" t="s">
        <v>430</v>
      </c>
      <c r="C1435" s="6" t="n">
        <v>93</v>
      </c>
      <c r="D1435" s="6" t="n">
        <v>471</v>
      </c>
      <c r="E1435" s="16" t="n">
        <v>0.260993201886454</v>
      </c>
      <c r="F1435" s="16" t="n">
        <v>0.0385028284230512</v>
      </c>
      <c r="G1435" s="16" t="n">
        <v>0.260959983188382</v>
      </c>
      <c r="H1435" s="16" t="n">
        <v>0.0381470997206977</v>
      </c>
      <c r="I1435" s="23" t="n">
        <f aca="false">G1435-E1435</f>
        <v>-3.32186980718241E-005</v>
      </c>
      <c r="J1435" s="17" t="n">
        <f aca="false">100*(G1435-E1435)/E1435</f>
        <v>-0.0127278020391796</v>
      </c>
      <c r="K1435" s="16" t="n">
        <v>-0.00761485998390082</v>
      </c>
      <c r="L1435" s="17" t="n">
        <v>130.161954564966</v>
      </c>
      <c r="M1435" s="16" t="n">
        <v>0.993935938180111</v>
      </c>
      <c r="N1435" s="16" t="n">
        <v>0.996669734461815</v>
      </c>
      <c r="O1435" s="6" t="str">
        <f aca="false">IF(N1435&lt;0.05,"Yes","No")</f>
        <v>No</v>
      </c>
      <c r="P1435" s="18" t="n">
        <v>-0.000868312038270869</v>
      </c>
      <c r="Q1435" s="18" t="n">
        <v>5.87133466255861E-005</v>
      </c>
      <c r="R1435" s="16" t="n">
        <v>0.993889017633636</v>
      </c>
      <c r="S1435" s="16" t="n">
        <v>0.50774544731004</v>
      </c>
      <c r="T1435" s="18" t="n">
        <v>0.000651467416415595</v>
      </c>
      <c r="U1435" s="16" t="n">
        <v>0.927935102042762</v>
      </c>
      <c r="V1435" s="16" t="n">
        <v>0.962551595733057</v>
      </c>
      <c r="W1435" s="6" t="s">
        <v>510</v>
      </c>
      <c r="X1435" s="16" t="n">
        <v>0</v>
      </c>
      <c r="Y1435" s="16" t="n">
        <v>0.500559322420839</v>
      </c>
      <c r="Z1435" s="16" t="n">
        <f aca="false">(G1435-E1435)/SQRT(H1435^2/D1435+F1435^2/C1435)</f>
        <v>-0.00761485998391354</v>
      </c>
      <c r="AA1435" s="24" t="n">
        <f aca="false">ABS(K1435-Z1435)</f>
        <v>1.27250640580279E-014</v>
      </c>
    </row>
    <row r="1436" customFormat="false" ht="22.35" hidden="false" customHeight="false" outlineLevel="0" collapsed="false">
      <c r="A1436" s="17" t="n">
        <v>1831</v>
      </c>
      <c r="B1436" s="7" t="s">
        <v>430</v>
      </c>
      <c r="C1436" s="6" t="n">
        <v>93</v>
      </c>
      <c r="D1436" s="6" t="n">
        <v>471</v>
      </c>
      <c r="E1436" s="16" t="n">
        <v>0.260286626155659</v>
      </c>
      <c r="F1436" s="16" t="n">
        <v>0.0384556929056353</v>
      </c>
      <c r="G1436" s="16" t="n">
        <v>0.260322438715117</v>
      </c>
      <c r="H1436" s="16" t="n">
        <v>0.0381246775430516</v>
      </c>
      <c r="I1436" s="23" t="n">
        <f aca="false">G1436-E1436</f>
        <v>3.58125594582814E-005</v>
      </c>
      <c r="J1436" s="17" t="n">
        <f aca="false">100*(G1436-E1436)/E1436</f>
        <v>0.013758893411936</v>
      </c>
      <c r="K1436" s="16" t="n">
        <v>0.00821867353830332</v>
      </c>
      <c r="L1436" s="17" t="n">
        <v>130.213414644065</v>
      </c>
      <c r="M1436" s="16" t="n">
        <v>0.993455099328588</v>
      </c>
      <c r="N1436" s="16" t="n">
        <v>0.996669734461815</v>
      </c>
      <c r="O1436" s="6" t="str">
        <f aca="false">IF(N1436&lt;0.05,"Yes","No")</f>
        <v>No</v>
      </c>
      <c r="P1436" s="18" t="n">
        <v>0.000936763350469054</v>
      </c>
      <c r="Q1436" s="18" t="n">
        <v>6.83352793078722E-005</v>
      </c>
      <c r="R1436" s="16" t="n">
        <v>0.99340728347942</v>
      </c>
      <c r="S1436" s="16" t="n">
        <v>0.512970920469134</v>
      </c>
      <c r="T1436" s="18" t="n">
        <v>0.000718906332089484</v>
      </c>
      <c r="U1436" s="16" t="n">
        <v>0.920455291371185</v>
      </c>
      <c r="V1436" s="16" t="n">
        <v>0.959084850744075</v>
      </c>
      <c r="W1436" s="6" t="s">
        <v>510</v>
      </c>
      <c r="X1436" s="16" t="n">
        <v>0</v>
      </c>
      <c r="Y1436" s="16" t="n">
        <v>0.500102732689542</v>
      </c>
      <c r="Z1436" s="16" t="n">
        <f aca="false">(G1436-E1436)/SQRT(H1436^2/D1436+F1436^2/C1436)</f>
        <v>0.00821867353829058</v>
      </c>
      <c r="AA1436" s="24" t="n">
        <f aca="false">ABS(K1436-Z1436)</f>
        <v>1.27380744840977E-014</v>
      </c>
    </row>
    <row r="1437" customFormat="false" ht="22.35" hidden="false" customHeight="false" outlineLevel="0" collapsed="false">
      <c r="A1437" s="17" t="n">
        <v>1832</v>
      </c>
      <c r="B1437" s="7" t="s">
        <v>430</v>
      </c>
      <c r="C1437" s="6" t="n">
        <v>93</v>
      </c>
      <c r="D1437" s="6" t="n">
        <v>471</v>
      </c>
      <c r="E1437" s="16" t="n">
        <v>0.259535707613473</v>
      </c>
      <c r="F1437" s="16" t="n">
        <v>0.0384035374023902</v>
      </c>
      <c r="G1437" s="16" t="n">
        <v>0.259645799669238</v>
      </c>
      <c r="H1437" s="16" t="n">
        <v>0.038098390786496</v>
      </c>
      <c r="I1437" s="23" t="n">
        <f aca="false">G1437-E1437</f>
        <v>0.000110092055764233</v>
      </c>
      <c r="J1437" s="17" t="n">
        <f aca="false">100*(G1437-E1437)/E1437</f>
        <v>0.0424188474012188</v>
      </c>
      <c r="K1437" s="16" t="n">
        <v>0.0252967439670052</v>
      </c>
      <c r="L1437" s="17" t="n">
        <v>130.267410223932</v>
      </c>
      <c r="M1437" s="16" t="n">
        <v>0.97985698135227</v>
      </c>
      <c r="N1437" s="16" t="n">
        <v>0.988324300442208</v>
      </c>
      <c r="O1437" s="6" t="str">
        <f aca="false">IF(N1437&lt;0.05,"Yes","No")</f>
        <v>No</v>
      </c>
      <c r="P1437" s="16" t="n">
        <v>0.00288202785322159</v>
      </c>
      <c r="Q1437" s="18" t="n">
        <v>0.000646817168374407</v>
      </c>
      <c r="R1437" s="16" t="n">
        <v>0.979718935789513</v>
      </c>
      <c r="S1437" s="16" t="n">
        <v>0.518483836745131</v>
      </c>
      <c r="T1437" s="18" t="n">
        <v>0.000791094499130232</v>
      </c>
      <c r="U1437" s="16" t="n">
        <v>0.912431782888277</v>
      </c>
      <c r="V1437" s="16" t="n">
        <v>0.956119289699885</v>
      </c>
      <c r="W1437" s="6" t="s">
        <v>510</v>
      </c>
      <c r="X1437" s="16" t="n">
        <v>0</v>
      </c>
      <c r="Y1437" s="16" t="n">
        <v>0.500445174988015</v>
      </c>
      <c r="Z1437" s="16" t="n">
        <f aca="false">(G1437-E1437)/SQRT(H1437^2/D1437+F1437^2/C1437)</f>
        <v>0.025296743967018</v>
      </c>
      <c r="AA1437" s="24" t="n">
        <f aca="false">ABS(K1437-Z1437)</f>
        <v>1.27502175484295E-014</v>
      </c>
    </row>
    <row r="1438" customFormat="false" ht="22.35" hidden="false" customHeight="false" outlineLevel="0" collapsed="false">
      <c r="A1438" s="17" t="n">
        <v>1833</v>
      </c>
      <c r="B1438" s="7" t="s">
        <v>430</v>
      </c>
      <c r="C1438" s="6" t="n">
        <v>93</v>
      </c>
      <c r="D1438" s="6" t="n">
        <v>471</v>
      </c>
      <c r="E1438" s="16" t="n">
        <v>0.25870208778689</v>
      </c>
      <c r="F1438" s="16" t="n">
        <v>0.0383476520938718</v>
      </c>
      <c r="G1438" s="16" t="n">
        <v>0.258878966995106</v>
      </c>
      <c r="H1438" s="16" t="n">
        <v>0.0380684868330055</v>
      </c>
      <c r="I1438" s="23" t="n">
        <f aca="false">G1438-E1438</f>
        <v>0.000176879208215686</v>
      </c>
      <c r="J1438" s="17" t="n">
        <f aca="false">100*(G1438-E1438)/E1438</f>
        <v>0.0683717745491844</v>
      </c>
      <c r="K1438" s="16" t="n">
        <v>0.040697753314546</v>
      </c>
      <c r="L1438" s="17" t="n">
        <v>130.32177762829</v>
      </c>
      <c r="M1438" s="16" t="n">
        <v>0.967599135973411</v>
      </c>
      <c r="N1438" s="16" t="n">
        <v>0.980575193861966</v>
      </c>
      <c r="O1438" s="6" t="str">
        <f aca="false">IF(N1438&lt;0.05,"Yes","No")</f>
        <v>No</v>
      </c>
      <c r="P1438" s="16" t="n">
        <v>0.00463455794336374</v>
      </c>
      <c r="Q1438" s="16" t="n">
        <v>0.00167263747928552</v>
      </c>
      <c r="R1438" s="16" t="n">
        <v>0.967391823673927</v>
      </c>
      <c r="S1438" s="16" t="n">
        <v>0.524206805580462</v>
      </c>
      <c r="T1438" s="18" t="n">
        <v>0.000855713557262654</v>
      </c>
      <c r="U1438" s="16" t="n">
        <v>0.905239197781116</v>
      </c>
      <c r="V1438" s="16" t="n">
        <v>0.954954247964519</v>
      </c>
      <c r="W1438" s="6" t="s">
        <v>510</v>
      </c>
      <c r="X1438" s="16" t="n">
        <v>0</v>
      </c>
      <c r="Y1438" s="16" t="n">
        <v>0.500993082665571</v>
      </c>
      <c r="Z1438" s="16" t="n">
        <f aca="false">(G1438-E1438)/SQRT(H1438^2/D1438+F1438^2/C1438)</f>
        <v>0.0406977533145332</v>
      </c>
      <c r="AA1438" s="24" t="n">
        <f aca="false">ABS(K1438-Z1438)</f>
        <v>1.27675647831893E-014</v>
      </c>
    </row>
    <row r="1439" customFormat="false" ht="22.35" hidden="false" customHeight="false" outlineLevel="0" collapsed="false">
      <c r="A1439" s="17" t="n">
        <v>1834</v>
      </c>
      <c r="B1439" s="7" t="s">
        <v>430</v>
      </c>
      <c r="C1439" s="6" t="n">
        <v>93</v>
      </c>
      <c r="D1439" s="6" t="n">
        <v>471</v>
      </c>
      <c r="E1439" s="16" t="n">
        <v>0.257807595274782</v>
      </c>
      <c r="F1439" s="16" t="n">
        <v>0.0382876499613783</v>
      </c>
      <c r="G1439" s="16" t="n">
        <v>0.258049453836085</v>
      </c>
      <c r="H1439" s="16" t="n">
        <v>0.0380349330079696</v>
      </c>
      <c r="I1439" s="23" t="n">
        <f aca="false">G1439-E1439</f>
        <v>0.000241858561303099</v>
      </c>
      <c r="J1439" s="17" t="n">
        <f aca="false">100*(G1439-E1439)/E1439</f>
        <v>0.0938135903425639</v>
      </c>
      <c r="K1439" s="16" t="n">
        <v>0.0557297068163881</v>
      </c>
      <c r="L1439" s="17" t="n">
        <v>130.377286012154</v>
      </c>
      <c r="M1439" s="16" t="n">
        <v>0.955642446766494</v>
      </c>
      <c r="N1439" s="16" t="n">
        <v>0.974985490761985</v>
      </c>
      <c r="O1439" s="6" t="str">
        <f aca="false">IF(N1439&lt;0.05,"Yes","No")</f>
        <v>No</v>
      </c>
      <c r="P1439" s="16" t="n">
        <v>0.00634344474264117</v>
      </c>
      <c r="Q1439" s="16" t="n">
        <v>0.00313354195310709</v>
      </c>
      <c r="R1439" s="16" t="n">
        <v>0.955379189163242</v>
      </c>
      <c r="S1439" s="16" t="n">
        <v>0.530256951832159</v>
      </c>
      <c r="T1439" s="18" t="n">
        <v>0.00091818584674783</v>
      </c>
      <c r="U1439" s="16" t="n">
        <v>0.898271081604517</v>
      </c>
      <c r="V1439" s="16" t="n">
        <v>0.952786352971383</v>
      </c>
      <c r="W1439" s="6" t="s">
        <v>510</v>
      </c>
      <c r="X1439" s="16" t="n">
        <v>0</v>
      </c>
      <c r="Y1439" s="16" t="n">
        <v>0.501609478802822</v>
      </c>
      <c r="Z1439" s="16" t="n">
        <f aca="false">(G1439-E1439)/SQRT(H1439^2/D1439+F1439^2/C1439)</f>
        <v>0.0557297068164009</v>
      </c>
      <c r="AA1439" s="24" t="n">
        <f aca="false">ABS(K1439-Z1439)</f>
        <v>1.28022592527088E-014</v>
      </c>
    </row>
    <row r="1440" customFormat="false" ht="22.35" hidden="false" customHeight="false" outlineLevel="0" collapsed="false">
      <c r="A1440" s="17" t="n">
        <v>1835</v>
      </c>
      <c r="B1440" s="7" t="s">
        <v>430</v>
      </c>
      <c r="C1440" s="6" t="n">
        <v>93</v>
      </c>
      <c r="D1440" s="6" t="n">
        <v>471</v>
      </c>
      <c r="E1440" s="16" t="n">
        <v>0.256841125026826</v>
      </c>
      <c r="F1440" s="16" t="n">
        <v>0.0382270055847756</v>
      </c>
      <c r="G1440" s="16" t="n">
        <v>0.257143779228701</v>
      </c>
      <c r="H1440" s="16" t="n">
        <v>0.037997330915193</v>
      </c>
      <c r="I1440" s="23" t="n">
        <f aca="false">G1440-E1440</f>
        <v>0.000302654201874641</v>
      </c>
      <c r="J1440" s="17" t="n">
        <f aca="false">100*(G1440-E1440)/E1440</f>
        <v>0.117837126684066</v>
      </c>
      <c r="K1440" s="16" t="n">
        <v>0.0698422457293055</v>
      </c>
      <c r="L1440" s="17" t="n">
        <v>130.425717366635</v>
      </c>
      <c r="M1440" s="16" t="n">
        <v>0.94442619334286</v>
      </c>
      <c r="N1440" s="16" t="n">
        <v>0.966507273362566</v>
      </c>
      <c r="O1440" s="6" t="str">
        <f aca="false">IF(N1440&lt;0.05,"Yes","No")</f>
        <v>No</v>
      </c>
      <c r="P1440" s="16" t="n">
        <v>0.00794662638966085</v>
      </c>
      <c r="Q1440" s="16" t="n">
        <v>0.00491757261576349</v>
      </c>
      <c r="R1440" s="16" t="n">
        <v>0.94411879019635</v>
      </c>
      <c r="S1440" s="16" t="n">
        <v>0.534559405185489</v>
      </c>
      <c r="T1440" s="18" t="n">
        <v>0.000977177701639499</v>
      </c>
      <c r="U1440" s="16" t="n">
        <v>0.89167621651046</v>
      </c>
      <c r="V1440" s="16" t="n">
        <v>0.950693854397998</v>
      </c>
      <c r="W1440" s="6" t="s">
        <v>510</v>
      </c>
      <c r="X1440" s="16" t="n">
        <v>0</v>
      </c>
      <c r="Y1440" s="16" t="n">
        <v>0.502066068534119</v>
      </c>
      <c r="Z1440" s="16" t="n">
        <f aca="false">(G1440-E1440)/SQRT(H1440^2/D1440+F1440^2/C1440)</f>
        <v>0.0698422457293311</v>
      </c>
      <c r="AA1440" s="24" t="n">
        <f aca="false">ABS(K1440-Z1440)</f>
        <v>2.56183962932255E-014</v>
      </c>
    </row>
    <row r="1441" customFormat="false" ht="22.35" hidden="false" customHeight="false" outlineLevel="0" collapsed="false">
      <c r="A1441" s="17" t="n">
        <v>1836</v>
      </c>
      <c r="B1441" s="7" t="s">
        <v>430</v>
      </c>
      <c r="C1441" s="6" t="n">
        <v>93</v>
      </c>
      <c r="D1441" s="6" t="n">
        <v>471</v>
      </c>
      <c r="E1441" s="16" t="n">
        <v>0.255814915542961</v>
      </c>
      <c r="F1441" s="16" t="n">
        <v>0.0381586100657527</v>
      </c>
      <c r="G1441" s="16" t="n">
        <v>0.256173893492946</v>
      </c>
      <c r="H1441" s="16" t="n">
        <v>0.0379582002075183</v>
      </c>
      <c r="I1441" s="23" t="n">
        <f aca="false">G1441-E1441</f>
        <v>0.000358977949984352</v>
      </c>
      <c r="J1441" s="17" t="n">
        <f aca="false">100*(G1441-E1441)/E1441</f>
        <v>0.140327216347971</v>
      </c>
      <c r="K1441" s="16" t="n">
        <v>0.0829780163408788</v>
      </c>
      <c r="L1441" s="17" t="n">
        <v>130.48759642044</v>
      </c>
      <c r="M1441" s="16" t="n">
        <v>0.933996175676034</v>
      </c>
      <c r="N1441" s="16" t="n">
        <v>0.96034545120668</v>
      </c>
      <c r="O1441" s="6" t="str">
        <f aca="false">IF(N1441&lt;0.05,"Yes","No")</f>
        <v>No</v>
      </c>
      <c r="P1441" s="16" t="n">
        <v>0.00943639072104323</v>
      </c>
      <c r="Q1441" s="16" t="n">
        <v>0.00693421049767325</v>
      </c>
      <c r="R1441" s="16" t="n">
        <v>0.933664988717648</v>
      </c>
      <c r="S1441" s="16" t="n">
        <v>0.540278294280259</v>
      </c>
      <c r="T1441" s="16" t="n">
        <v>0.00103124743975436</v>
      </c>
      <c r="U1441" s="16" t="n">
        <v>0.885614189606906</v>
      </c>
      <c r="V1441" s="16" t="n">
        <v>0.950056432293128</v>
      </c>
      <c r="W1441" s="6" t="s">
        <v>510</v>
      </c>
      <c r="X1441" s="16" t="n">
        <v>0</v>
      </c>
      <c r="Y1441" s="16" t="n">
        <v>0.502454169805721</v>
      </c>
      <c r="Z1441" s="16" t="n">
        <f aca="false">(G1441-E1441)/SQRT(H1441^2/D1441+F1441^2/C1441)</f>
        <v>0.0829780163408917</v>
      </c>
      <c r="AA1441" s="24" t="n">
        <f aca="false">ABS(K1441-Z1441)</f>
        <v>1.28369537222284E-014</v>
      </c>
    </row>
    <row r="1442" customFormat="false" ht="22.35" hidden="false" customHeight="false" outlineLevel="0" collapsed="false">
      <c r="A1442" s="17" t="n">
        <v>1837</v>
      </c>
      <c r="B1442" s="7" t="s">
        <v>430</v>
      </c>
      <c r="C1442" s="6" t="n">
        <v>93</v>
      </c>
      <c r="D1442" s="6" t="n">
        <v>471</v>
      </c>
      <c r="E1442" s="16" t="n">
        <v>0.254682806550816</v>
      </c>
      <c r="F1442" s="16" t="n">
        <v>0.0380828617486795</v>
      </c>
      <c r="G1442" s="16" t="n">
        <v>0.255094662878164</v>
      </c>
      <c r="H1442" s="16" t="n">
        <v>0.0379128441988402</v>
      </c>
      <c r="I1442" s="23" t="n">
        <f aca="false">G1442-E1442</f>
        <v>0.000411856327348525</v>
      </c>
      <c r="J1442" s="17" t="n">
        <f aca="false">100*(G1442-E1442)/E1442</f>
        <v>0.161713439916232</v>
      </c>
      <c r="K1442" s="16" t="n">
        <v>0.0953779031020281</v>
      </c>
      <c r="L1442" s="17" t="n">
        <v>130.55210895061</v>
      </c>
      <c r="M1442" s="16" t="n">
        <v>0.924160911110986</v>
      </c>
      <c r="N1442" s="16" t="n">
        <v>0.96034545120668</v>
      </c>
      <c r="O1442" s="6" t="str">
        <f aca="false">IF(N1442&lt;0.05,"Yes","No")</f>
        <v>No</v>
      </c>
      <c r="P1442" s="16" t="n">
        <v>0.0108407632037595</v>
      </c>
      <c r="Q1442" s="16" t="n">
        <v>0.00915176601111165</v>
      </c>
      <c r="R1442" s="16" t="n">
        <v>0.923820849206793</v>
      </c>
      <c r="S1442" s="16" t="n">
        <v>0.546516478658538</v>
      </c>
      <c r="T1442" s="16" t="n">
        <v>0.00108150582156292</v>
      </c>
      <c r="U1442" s="16" t="n">
        <v>0.879953996963004</v>
      </c>
      <c r="V1442" s="16" t="n">
        <v>0.948094024420139</v>
      </c>
      <c r="W1442" s="6" t="s">
        <v>510</v>
      </c>
      <c r="X1442" s="16" t="n">
        <v>0</v>
      </c>
      <c r="Y1442" s="16" t="n">
        <v>0.502613976211675</v>
      </c>
      <c r="Z1442" s="16" t="n">
        <f aca="false">(G1442-E1442)/SQRT(H1442^2/D1442+F1442^2/C1442)</f>
        <v>0.0953779031020409</v>
      </c>
      <c r="AA1442" s="24" t="n">
        <f aca="false">ABS(K1442-Z1442)</f>
        <v>1.2864709297844E-014</v>
      </c>
    </row>
    <row r="1443" customFormat="false" ht="22.35" hidden="false" customHeight="false" outlineLevel="0" collapsed="false">
      <c r="A1443" s="17" t="n">
        <v>1838</v>
      </c>
      <c r="B1443" s="7" t="s">
        <v>430</v>
      </c>
      <c r="C1443" s="6" t="n">
        <v>93</v>
      </c>
      <c r="D1443" s="6" t="n">
        <v>471</v>
      </c>
      <c r="E1443" s="16" t="n">
        <v>0.253474338080293</v>
      </c>
      <c r="F1443" s="16" t="n">
        <v>0.0380055808294446</v>
      </c>
      <c r="G1443" s="16" t="n">
        <v>0.253927106721892</v>
      </c>
      <c r="H1443" s="16" t="n">
        <v>0.0378627751900706</v>
      </c>
      <c r="I1443" s="23" t="n">
        <f aca="false">G1443-E1443</f>
        <v>0.000452768641598822</v>
      </c>
      <c r="J1443" s="17" t="n">
        <f aca="false">100*(G1443-E1443)/E1443</f>
        <v>0.178625041504358</v>
      </c>
      <c r="K1443" s="16" t="n">
        <v>0.10505339346275</v>
      </c>
      <c r="L1443" s="17" t="n">
        <v>130.61006380539</v>
      </c>
      <c r="M1443" s="16" t="n">
        <v>0.916494602538152</v>
      </c>
      <c r="N1443" s="16" t="n">
        <v>0.96034545120668</v>
      </c>
      <c r="O1443" s="6" t="str">
        <f aca="false">IF(N1443&lt;0.05,"Yes","No")</f>
        <v>No</v>
      </c>
      <c r="P1443" s="16" t="n">
        <v>0.0119348013189618</v>
      </c>
      <c r="Q1443" s="16" t="n">
        <v>0.0110921460324416</v>
      </c>
      <c r="R1443" s="16" t="n">
        <v>0.916160060770053</v>
      </c>
      <c r="S1443" s="16" t="n">
        <v>0.552217054255498</v>
      </c>
      <c r="T1443" s="16" t="n">
        <v>0.00112065856553212</v>
      </c>
      <c r="U1443" s="16" t="n">
        <v>0.875511113560996</v>
      </c>
      <c r="V1443" s="16" t="n">
        <v>0.945732056345323</v>
      </c>
      <c r="W1443" s="6" t="s">
        <v>510</v>
      </c>
      <c r="X1443" s="16" t="n">
        <v>0</v>
      </c>
      <c r="Y1443" s="16" t="n">
        <v>0.502659635184805</v>
      </c>
      <c r="Z1443" s="16" t="n">
        <f aca="false">(G1443-E1443)/SQRT(H1443^2/D1443+F1443^2/C1443)</f>
        <v>0.10505339346275</v>
      </c>
      <c r="AA1443" s="24" t="n">
        <f aca="false">ABS(K1443-Z1443)</f>
        <v>0</v>
      </c>
    </row>
    <row r="1444" customFormat="false" ht="22.35" hidden="false" customHeight="false" outlineLevel="0" collapsed="false">
      <c r="A1444" s="17" t="n">
        <v>1839</v>
      </c>
      <c r="B1444" s="7" t="s">
        <v>430</v>
      </c>
      <c r="C1444" s="6" t="n">
        <v>93</v>
      </c>
      <c r="D1444" s="6" t="n">
        <v>471</v>
      </c>
      <c r="E1444" s="16" t="n">
        <v>0.252182742280345</v>
      </c>
      <c r="F1444" s="16" t="n">
        <v>0.0379213215549624</v>
      </c>
      <c r="G1444" s="16" t="n">
        <v>0.252668664555388</v>
      </c>
      <c r="H1444" s="16" t="n">
        <v>0.0378088203483336</v>
      </c>
      <c r="I1444" s="23" t="n">
        <f aca="false">G1444-E1444</f>
        <v>0.000485922275042794</v>
      </c>
      <c r="J1444" s="17" t="n">
        <f aca="false">100*(G1444-E1444)/E1444</f>
        <v>0.19268656952846</v>
      </c>
      <c r="K1444" s="16" t="n">
        <v>0.112981662438741</v>
      </c>
      <c r="L1444" s="17" t="n">
        <v>130.674952517339</v>
      </c>
      <c r="M1444" s="16" t="n">
        <v>0.910218477458636</v>
      </c>
      <c r="N1444" s="16" t="n">
        <v>0.96034545120668</v>
      </c>
      <c r="O1444" s="6" t="str">
        <f aca="false">IF(N1444&lt;0.05,"Yes","No")</f>
        <v>No</v>
      </c>
      <c r="P1444" s="16" t="n">
        <v>0.01282867212648</v>
      </c>
      <c r="Q1444" s="16" t="n">
        <v>0.0128158850268829</v>
      </c>
      <c r="R1444" s="16" t="n">
        <v>0.909906662105572</v>
      </c>
      <c r="S1444" s="16" t="n">
        <v>0.558578622267747</v>
      </c>
      <c r="T1444" s="16" t="n">
        <v>0.0011519390688622</v>
      </c>
      <c r="U1444" s="16" t="n">
        <v>0.871923525942686</v>
      </c>
      <c r="V1444" s="16" t="n">
        <v>0.943757442793554</v>
      </c>
      <c r="W1444" s="6" t="s">
        <v>510</v>
      </c>
      <c r="X1444" s="16" t="n">
        <v>0</v>
      </c>
      <c r="Y1444" s="16" t="n">
        <v>0.502568317238545</v>
      </c>
      <c r="Z1444" s="16" t="n">
        <f aca="false">(G1444-E1444)/SQRT(H1444^2/D1444+F1444^2/C1444)</f>
        <v>0.112981662438741</v>
      </c>
      <c r="AA1444" s="24" t="n">
        <f aca="false">ABS(K1444-Z1444)</f>
        <v>0</v>
      </c>
    </row>
    <row r="1445" customFormat="false" ht="22.35" hidden="false" customHeight="false" outlineLevel="0" collapsed="false">
      <c r="A1445" s="17" t="n">
        <v>1840</v>
      </c>
      <c r="B1445" s="7" t="s">
        <v>430</v>
      </c>
      <c r="C1445" s="6" t="n">
        <v>93</v>
      </c>
      <c r="D1445" s="6" t="n">
        <v>471</v>
      </c>
      <c r="E1445" s="16" t="n">
        <v>0.250784804744105</v>
      </c>
      <c r="F1445" s="16" t="n">
        <v>0.0378334318971044</v>
      </c>
      <c r="G1445" s="16" t="n">
        <v>0.251297577962501</v>
      </c>
      <c r="H1445" s="16" t="n">
        <v>0.0377473980430477</v>
      </c>
      <c r="I1445" s="23" t="n">
        <f aca="false">G1445-E1445</f>
        <v>0.000512773218395601</v>
      </c>
      <c r="J1445" s="17" t="n">
        <f aca="false">100*(G1445-E1445)/E1445</f>
        <v>0.20446741935534</v>
      </c>
      <c r="K1445" s="16" t="n">
        <v>0.119488111042767</v>
      </c>
      <c r="L1445" s="17" t="n">
        <v>130.731841302048</v>
      </c>
      <c r="M1445" s="16" t="n">
        <v>0.905072082658719</v>
      </c>
      <c r="N1445" s="16" t="n">
        <v>0.96034545120668</v>
      </c>
      <c r="O1445" s="6" t="str">
        <f aca="false">IF(N1445&lt;0.05,"Yes","No")</f>
        <v>No</v>
      </c>
      <c r="P1445" s="16" t="n">
        <v>0.0135611316227164</v>
      </c>
      <c r="Q1445" s="16" t="n">
        <v>0.0143211223067922</v>
      </c>
      <c r="R1445" s="16" t="n">
        <v>0.904786625870162</v>
      </c>
      <c r="S1445" s="16" t="n">
        <v>0.563979909594024</v>
      </c>
      <c r="T1445" s="16" t="n">
        <v>0.00117673606985217</v>
      </c>
      <c r="U1445" s="16" t="n">
        <v>0.869029751798186</v>
      </c>
      <c r="V1445" s="16" t="n">
        <v>0.942476188118015</v>
      </c>
      <c r="W1445" s="6" t="s">
        <v>510</v>
      </c>
      <c r="X1445" s="16" t="n">
        <v>0</v>
      </c>
      <c r="Y1445" s="16" t="n">
        <v>0.502750953131064</v>
      </c>
      <c r="Z1445" s="16" t="n">
        <f aca="false">(G1445-E1445)/SQRT(H1445^2/D1445+F1445^2/C1445)</f>
        <v>0.119488111042767</v>
      </c>
      <c r="AA1445" s="24" t="n">
        <f aca="false">ABS(K1445-Z1445)</f>
        <v>0</v>
      </c>
    </row>
    <row r="1446" customFormat="false" ht="22.35" hidden="false" customHeight="false" outlineLevel="0" collapsed="false">
      <c r="A1446" s="17" t="n">
        <v>1841</v>
      </c>
      <c r="B1446" s="7" t="s">
        <v>430</v>
      </c>
      <c r="C1446" s="6" t="n">
        <v>93</v>
      </c>
      <c r="D1446" s="6" t="n">
        <v>471</v>
      </c>
      <c r="E1446" s="16" t="n">
        <v>0.249314752477472</v>
      </c>
      <c r="F1446" s="16" t="n">
        <v>0.037748966148937</v>
      </c>
      <c r="G1446" s="16" t="n">
        <v>0.24984175574248</v>
      </c>
      <c r="H1446" s="16" t="n">
        <v>0.037682155464736</v>
      </c>
      <c r="I1446" s="23" t="n">
        <f aca="false">G1446-E1446</f>
        <v>0.000527003265008486</v>
      </c>
      <c r="J1446" s="17" t="n">
        <f aca="false">100*(G1446-E1446)/E1446</f>
        <v>0.211380698402958</v>
      </c>
      <c r="K1446" s="16" t="n">
        <v>0.123068608186568</v>
      </c>
      <c r="L1446" s="17" t="n">
        <v>130.773275582852</v>
      </c>
      <c r="M1446" s="16" t="n">
        <v>0.902241709500022</v>
      </c>
      <c r="N1446" s="16" t="n">
        <v>0.96034545120668</v>
      </c>
      <c r="O1446" s="6" t="str">
        <f aca="false">IF(N1446&lt;0.05,"Yes","No")</f>
        <v>No</v>
      </c>
      <c r="P1446" s="16" t="n">
        <v>0.0139627583867294</v>
      </c>
      <c r="Q1446" s="16" t="n">
        <v>0.0151819528167934</v>
      </c>
      <c r="R1446" s="16" t="n">
        <v>0.901980845598058</v>
      </c>
      <c r="S1446" s="16" t="n">
        <v>0.567698562425684</v>
      </c>
      <c r="T1446" s="16" t="n">
        <v>0.0011892544330427</v>
      </c>
      <c r="U1446" s="16" t="n">
        <v>0.86748995200234</v>
      </c>
      <c r="V1446" s="16" t="n">
        <v>0.942397305665417</v>
      </c>
      <c r="W1446" s="6" t="s">
        <v>510</v>
      </c>
      <c r="X1446" s="16" t="n">
        <v>0</v>
      </c>
      <c r="Y1446" s="16" t="n">
        <v>0.502773782617629</v>
      </c>
      <c r="Z1446" s="16" t="n">
        <f aca="false">(G1446-E1446)/SQRT(H1446^2/D1446+F1446^2/C1446)</f>
        <v>0.123068608186562</v>
      </c>
      <c r="AA1446" s="24" t="n">
        <f aca="false">ABS(K1446-Z1446)</f>
        <v>6.45317133063372E-015</v>
      </c>
    </row>
    <row r="1447" customFormat="false" ht="22.35" hidden="false" customHeight="false" outlineLevel="0" collapsed="false">
      <c r="A1447" s="17" t="n">
        <v>1842</v>
      </c>
      <c r="B1447" s="7" t="s">
        <v>430</v>
      </c>
      <c r="C1447" s="6" t="n">
        <v>93</v>
      </c>
      <c r="D1447" s="6" t="n">
        <v>471</v>
      </c>
      <c r="E1447" s="16" t="n">
        <v>0.247712086926224</v>
      </c>
      <c r="F1447" s="16" t="n">
        <v>0.0376467246885657</v>
      </c>
      <c r="G1447" s="16" t="n">
        <v>0.248258014108725</v>
      </c>
      <c r="H1447" s="16" t="n">
        <v>0.0376067775102206</v>
      </c>
      <c r="I1447" s="23" t="n">
        <f aca="false">G1447-E1447</f>
        <v>0.000545927182500294</v>
      </c>
      <c r="J1447" s="17" t="n">
        <f aca="false">100*(G1447-E1447)/E1447</f>
        <v>0.220387785382022</v>
      </c>
      <c r="K1447" s="16" t="n">
        <v>0.127819130277788</v>
      </c>
      <c r="L1447" s="17" t="n">
        <v>130.831568376962</v>
      </c>
      <c r="M1447" s="16" t="n">
        <v>0.8984883696561</v>
      </c>
      <c r="N1447" s="16" t="n">
        <v>0.959781237885298</v>
      </c>
      <c r="O1447" s="6" t="str">
        <f aca="false">IF(N1447&lt;0.05,"Yes","No")</f>
        <v>No</v>
      </c>
      <c r="P1447" s="16" t="n">
        <v>0.0144948201996039</v>
      </c>
      <c r="Q1447" s="16" t="n">
        <v>0.0163610381172161</v>
      </c>
      <c r="R1447" s="16" t="n">
        <v>0.898265736440178</v>
      </c>
      <c r="S1447" s="16" t="n">
        <v>0.573406322293316</v>
      </c>
      <c r="T1447" s="16" t="n">
        <v>0.00120569537997277</v>
      </c>
      <c r="U1447" s="16" t="n">
        <v>0.865473232864005</v>
      </c>
      <c r="V1447" s="16" t="n">
        <v>0.941179742364014</v>
      </c>
      <c r="W1447" s="6" t="s">
        <v>510</v>
      </c>
      <c r="X1447" s="16" t="n">
        <v>0</v>
      </c>
      <c r="Y1447" s="16" t="n">
        <v>0.502910759537018</v>
      </c>
      <c r="Z1447" s="16" t="n">
        <f aca="false">(G1447-E1447)/SQRT(H1447^2/D1447+F1447^2/C1447)</f>
        <v>0.127819130277794</v>
      </c>
      <c r="AA1447" s="24" t="n">
        <f aca="false">ABS(K1447-Z1447)</f>
        <v>6.55031584528842E-015</v>
      </c>
    </row>
    <row r="1448" customFormat="false" ht="22.35" hidden="false" customHeight="false" outlineLevel="0" collapsed="false">
      <c r="A1448" s="17" t="n">
        <v>1843</v>
      </c>
      <c r="B1448" s="7" t="s">
        <v>430</v>
      </c>
      <c r="C1448" s="6" t="n">
        <v>93</v>
      </c>
      <c r="D1448" s="6" t="n">
        <v>471</v>
      </c>
      <c r="E1448" s="16" t="n">
        <v>0.246019331037357</v>
      </c>
      <c r="F1448" s="16" t="n">
        <v>0.0375389899373834</v>
      </c>
      <c r="G1448" s="16" t="n">
        <v>0.246582285898506</v>
      </c>
      <c r="H1448" s="16" t="n">
        <v>0.0375275470394482</v>
      </c>
      <c r="I1448" s="23" t="n">
        <f aca="false">G1448-E1448</f>
        <v>0.000562954861149018</v>
      </c>
      <c r="J1448" s="17" t="n">
        <f aca="false">100*(G1448-E1448)/E1448</f>
        <v>0.228825458054568</v>
      </c>
      <c r="K1448" s="16" t="n">
        <v>0.132167657811303</v>
      </c>
      <c r="L1448" s="17" t="n">
        <v>130.893823554992</v>
      </c>
      <c r="M1448" s="16" t="n">
        <v>0.895054632399273</v>
      </c>
      <c r="N1448" s="16" t="n">
        <v>0.959443766668813</v>
      </c>
      <c r="O1448" s="6" t="str">
        <f aca="false">IF(N1448&lt;0.05,"Yes","No")</f>
        <v>No</v>
      </c>
      <c r="P1448" s="16" t="n">
        <v>0.0149803339657003</v>
      </c>
      <c r="Q1448" s="16" t="n">
        <v>0.0174754425345906</v>
      </c>
      <c r="R1448" s="16" t="n">
        <v>0.894877595604466</v>
      </c>
      <c r="S1448" s="16" t="n">
        <v>0.579323688883454</v>
      </c>
      <c r="T1448" s="16" t="n">
        <v>0.00122003676098119</v>
      </c>
      <c r="U1448" s="16" t="n">
        <v>0.863673920502921</v>
      </c>
      <c r="V1448" s="16" t="n">
        <v>0.941171632249293</v>
      </c>
      <c r="W1448" s="6" t="s">
        <v>510</v>
      </c>
      <c r="X1448" s="16" t="n">
        <v>0</v>
      </c>
      <c r="Y1448" s="16" t="n">
        <v>0.502865100563888</v>
      </c>
      <c r="Z1448" s="16" t="n">
        <f aca="false">(G1448-E1448)/SQRT(H1448^2/D1448+F1448^2/C1448)</f>
        <v>0.132167657811316</v>
      </c>
      <c r="AA1448" s="24" t="n">
        <f aca="false">ABS(K1448-Z1448)</f>
        <v>1.30728761149612E-014</v>
      </c>
    </row>
    <row r="1449" customFormat="false" ht="22.35" hidden="false" customHeight="false" outlineLevel="0" collapsed="false">
      <c r="A1449" s="17" t="n">
        <v>1844</v>
      </c>
      <c r="B1449" s="7" t="s">
        <v>430</v>
      </c>
      <c r="C1449" s="6" t="n">
        <v>93</v>
      </c>
      <c r="D1449" s="6" t="n">
        <v>471</v>
      </c>
      <c r="E1449" s="16" t="n">
        <v>0.244198019145637</v>
      </c>
      <c r="F1449" s="16" t="n">
        <v>0.0374170645657722</v>
      </c>
      <c r="G1449" s="16" t="n">
        <v>0.244775172789638</v>
      </c>
      <c r="H1449" s="16" t="n">
        <v>0.0374350781999953</v>
      </c>
      <c r="I1449" s="23" t="n">
        <f aca="false">G1449-E1449</f>
        <v>0.000577153644000988</v>
      </c>
      <c r="J1449" s="17" t="n">
        <f aca="false">100*(G1449-E1449)/E1449</f>
        <v>0.236346570713491</v>
      </c>
      <c r="K1449" s="16" t="n">
        <v>0.135925087970303</v>
      </c>
      <c r="L1449" s="17" t="n">
        <v>130.958605672436</v>
      </c>
      <c r="M1449" s="16" t="n">
        <v>0.892089220437736</v>
      </c>
      <c r="N1449" s="16" t="n">
        <v>0.959443766668813</v>
      </c>
      <c r="O1449" s="6" t="str">
        <f aca="false">IF(N1449&lt;0.05,"Yes","No")</f>
        <v>No</v>
      </c>
      <c r="P1449" s="16" t="n">
        <v>0.0153980839262333</v>
      </c>
      <c r="Q1449" s="16" t="n">
        <v>0.0184636923933897</v>
      </c>
      <c r="R1449" s="16" t="n">
        <v>0.891963878000862</v>
      </c>
      <c r="S1449" s="16" t="n">
        <v>0.585674268715986</v>
      </c>
      <c r="T1449" s="16" t="n">
        <v>0.00123100722426329</v>
      </c>
      <c r="U1449" s="16" t="n">
        <v>0.862196688757935</v>
      </c>
      <c r="V1449" s="16" t="n">
        <v>0.940197872513564</v>
      </c>
      <c r="W1449" s="6" t="s">
        <v>510</v>
      </c>
      <c r="X1449" s="16" t="n">
        <v>0</v>
      </c>
      <c r="Y1449" s="16" t="n">
        <v>0.502933589023583</v>
      </c>
      <c r="Z1449" s="16" t="n">
        <f aca="false">(G1449-E1449)/SQRT(H1449^2/D1449+F1449^2/C1449)</f>
        <v>0.135925087970303</v>
      </c>
      <c r="AA1449" s="24" t="n">
        <f aca="false">ABS(K1449-Z1449)</f>
        <v>0</v>
      </c>
    </row>
    <row r="1450" customFormat="false" ht="22.35" hidden="false" customHeight="false" outlineLevel="0" collapsed="false">
      <c r="A1450" s="17" t="n">
        <v>1845</v>
      </c>
      <c r="B1450" s="7" t="s">
        <v>430</v>
      </c>
      <c r="C1450" s="6" t="n">
        <v>93</v>
      </c>
      <c r="D1450" s="6" t="n">
        <v>471</v>
      </c>
      <c r="E1450" s="16" t="n">
        <v>0.242288694586805</v>
      </c>
      <c r="F1450" s="16" t="n">
        <v>0.0372874655065537</v>
      </c>
      <c r="G1450" s="16" t="n">
        <v>0.242878081217693</v>
      </c>
      <c r="H1450" s="16" t="n">
        <v>0.0373357894377583</v>
      </c>
      <c r="I1450" s="23" t="n">
        <f aca="false">G1450-E1450</f>
        <v>0.000589386630887784</v>
      </c>
      <c r="J1450" s="17" t="n">
        <f aca="false">100*(G1450-E1450)/E1450</f>
        <v>0.243257999261135</v>
      </c>
      <c r="K1450" s="16" t="n">
        <v>0.139269797130432</v>
      </c>
      <c r="L1450" s="17" t="n">
        <v>131.025783350721</v>
      </c>
      <c r="M1450" s="16" t="n">
        <v>0.88945079488611</v>
      </c>
      <c r="N1450" s="16" t="n">
        <v>0.959443766668813</v>
      </c>
      <c r="O1450" s="6" t="str">
        <f aca="false">IF(N1450&lt;0.05,"Yes","No")</f>
        <v>No</v>
      </c>
      <c r="P1450" s="16" t="n">
        <v>0.015768366296162</v>
      </c>
      <c r="Q1450" s="16" t="n">
        <v>0.0193623734063283</v>
      </c>
      <c r="R1450" s="16" t="n">
        <v>0.889382457588502</v>
      </c>
      <c r="S1450" s="16" t="n">
        <v>0.592284369568693</v>
      </c>
      <c r="T1450" s="16" t="n">
        <v>0.00123977215225283</v>
      </c>
      <c r="U1450" s="16" t="n">
        <v>0.860936799474589</v>
      </c>
      <c r="V1450" s="16" t="n">
        <v>0.940197872513564</v>
      </c>
      <c r="W1450" s="6" t="s">
        <v>510</v>
      </c>
      <c r="X1450" s="16" t="n">
        <v>0</v>
      </c>
      <c r="Y1450" s="16" t="n">
        <v>0.502933589023583</v>
      </c>
      <c r="Z1450" s="16" t="n">
        <f aca="false">(G1450-E1450)/SQRT(H1450^2/D1450+F1450^2/C1450)</f>
        <v>0.139269797130432</v>
      </c>
      <c r="AA1450" s="24" t="n">
        <f aca="false">ABS(K1450-Z1450)</f>
        <v>0</v>
      </c>
    </row>
    <row r="1451" customFormat="false" ht="22.35" hidden="false" customHeight="false" outlineLevel="0" collapsed="false">
      <c r="A1451" s="17" t="n">
        <v>1846</v>
      </c>
      <c r="B1451" s="7" t="s">
        <v>430</v>
      </c>
      <c r="C1451" s="6" t="n">
        <v>93</v>
      </c>
      <c r="D1451" s="6" t="n">
        <v>471</v>
      </c>
      <c r="E1451" s="16" t="n">
        <v>0.240201897198154</v>
      </c>
      <c r="F1451" s="16" t="n">
        <v>0.0371366729310311</v>
      </c>
      <c r="G1451" s="16" t="n">
        <v>0.240805213112234</v>
      </c>
      <c r="H1451" s="16" t="n">
        <v>0.0372223075279622</v>
      </c>
      <c r="I1451" s="23" t="n">
        <f aca="false">G1451-E1451</f>
        <v>0.000603315914079694</v>
      </c>
      <c r="J1451" s="17" t="n">
        <f aca="false">100*(G1451-E1451)/E1451</f>
        <v>0.251170336752998</v>
      </c>
      <c r="K1451" s="16" t="n">
        <v>0.143116235307663</v>
      </c>
      <c r="L1451" s="17" t="n">
        <v>131.109165643395</v>
      </c>
      <c r="M1451" s="16" t="n">
        <v>0.88641810303589</v>
      </c>
      <c r="N1451" s="16" t="n">
        <v>0.958689731047757</v>
      </c>
      <c r="O1451" s="6" t="str">
        <f aca="false">IF(N1451&lt;0.05,"Yes","No")</f>
        <v>No</v>
      </c>
      <c r="P1451" s="16" t="n">
        <v>0.0161929025962876</v>
      </c>
      <c r="Q1451" s="16" t="n">
        <v>0.0204190060773605</v>
      </c>
      <c r="R1451" s="16" t="n">
        <v>0.886424254452615</v>
      </c>
      <c r="S1451" s="16" t="n">
        <v>0.600381969883179</v>
      </c>
      <c r="T1451" s="16" t="n">
        <v>0.00124921981663153</v>
      </c>
      <c r="U1451" s="16" t="n">
        <v>0.859542368704976</v>
      </c>
      <c r="V1451" s="16" t="n">
        <v>0.940197872513564</v>
      </c>
      <c r="W1451" s="6" t="s">
        <v>510</v>
      </c>
      <c r="X1451" s="16" t="n">
        <v>0</v>
      </c>
      <c r="Y1451" s="16" t="n">
        <v>0.503139054402667</v>
      </c>
      <c r="Z1451" s="16" t="n">
        <f aca="false">(G1451-E1451)/SQRT(H1451^2/D1451+F1451^2/C1451)</f>
        <v>0.143116235307656</v>
      </c>
      <c r="AA1451" s="24" t="n">
        <f aca="false">ABS(K1451-Z1451)</f>
        <v>6.5225602696728E-015</v>
      </c>
    </row>
    <row r="1452" customFormat="false" ht="22.35" hidden="false" customHeight="false" outlineLevel="0" collapsed="false">
      <c r="A1452" s="17" t="n">
        <v>1847</v>
      </c>
      <c r="B1452" s="7" t="s">
        <v>430</v>
      </c>
      <c r="C1452" s="6" t="n">
        <v>93</v>
      </c>
      <c r="D1452" s="6" t="n">
        <v>471</v>
      </c>
      <c r="E1452" s="16" t="n">
        <v>0.237992055794244</v>
      </c>
      <c r="F1452" s="16" t="n">
        <v>0.0369747000794793</v>
      </c>
      <c r="G1452" s="16" t="n">
        <v>0.238606665354625</v>
      </c>
      <c r="H1452" s="16" t="n">
        <v>0.0370966879273797</v>
      </c>
      <c r="I1452" s="23" t="n">
        <f aca="false">G1452-E1452</f>
        <v>0.000614609560381202</v>
      </c>
      <c r="J1452" s="17" t="n">
        <f aca="false">100*(G1452-E1452)/E1452</f>
        <v>0.258247931146308</v>
      </c>
      <c r="K1452" s="16" t="n">
        <v>0.146409919287031</v>
      </c>
      <c r="L1452" s="17" t="n">
        <v>131.191270516364</v>
      </c>
      <c r="M1452" s="16" t="n">
        <v>0.883822535952878</v>
      </c>
      <c r="N1452" s="16" t="n">
        <v>0.957444780193829</v>
      </c>
      <c r="O1452" s="6" t="str">
        <f aca="false">IF(N1452&lt;0.05,"Yes","No")</f>
        <v>No</v>
      </c>
      <c r="P1452" s="16" t="n">
        <v>0.0165545538755524</v>
      </c>
      <c r="Q1452" s="16" t="n">
        <v>0.021341264798171</v>
      </c>
      <c r="R1452" s="16" t="n">
        <v>0.883905488596796</v>
      </c>
      <c r="S1452" s="16" t="n">
        <v>0.608811411881451</v>
      </c>
      <c r="T1452" s="16" t="n">
        <v>0.0012556360034472</v>
      </c>
      <c r="U1452" s="16" t="n">
        <v>0.858439536921147</v>
      </c>
      <c r="V1452" s="16" t="n">
        <v>0.940197872513564</v>
      </c>
      <c r="W1452" s="6" t="s">
        <v>510</v>
      </c>
      <c r="X1452" s="16" t="n">
        <v>0</v>
      </c>
      <c r="Y1452" s="16" t="n">
        <v>0.503047736456407</v>
      </c>
      <c r="Z1452" s="16" t="n">
        <f aca="false">(G1452-E1452)/SQRT(H1452^2/D1452+F1452^2/C1452)</f>
        <v>0.146409919287024</v>
      </c>
      <c r="AA1452" s="24" t="n">
        <f aca="false">ABS(K1452-Z1452)</f>
        <v>6.60582699651968E-015</v>
      </c>
    </row>
    <row r="1453" customFormat="false" ht="22.35" hidden="false" customHeight="false" outlineLevel="0" collapsed="false">
      <c r="A1453" s="17" t="n">
        <v>1848</v>
      </c>
      <c r="B1453" s="7" t="s">
        <v>430</v>
      </c>
      <c r="C1453" s="6" t="n">
        <v>93</v>
      </c>
      <c r="D1453" s="6" t="n">
        <v>471</v>
      </c>
      <c r="E1453" s="16" t="n">
        <v>0.235657216560456</v>
      </c>
      <c r="F1453" s="16" t="n">
        <v>0.0367988894936651</v>
      </c>
      <c r="G1453" s="16" t="n">
        <v>0.236285818420398</v>
      </c>
      <c r="H1453" s="16" t="n">
        <v>0.0369578678215386</v>
      </c>
      <c r="I1453" s="23" t="n">
        <f aca="false">G1453-E1453</f>
        <v>0.000628601859941902</v>
      </c>
      <c r="J1453" s="17" t="n">
        <f aca="false">100*(G1453-E1453)/E1453</f>
        <v>0.266744158789909</v>
      </c>
      <c r="K1453" s="16" t="n">
        <v>0.150433132206344</v>
      </c>
      <c r="L1453" s="17" t="n">
        <v>131.275763771057</v>
      </c>
      <c r="M1453" s="16" t="n">
        <v>0.880653800528367</v>
      </c>
      <c r="N1453" s="16" t="n">
        <v>0.95669784638578</v>
      </c>
      <c r="O1453" s="6" t="str">
        <f aca="false">IF(N1453&lt;0.05,"Yes","No")</f>
        <v>No</v>
      </c>
      <c r="P1453" s="16" t="n">
        <v>0.0169978468330425</v>
      </c>
      <c r="Q1453" s="16" t="n">
        <v>0.0224995076350522</v>
      </c>
      <c r="R1453" s="16" t="n">
        <v>0.880819725858915</v>
      </c>
      <c r="S1453" s="16" t="n">
        <v>0.617690597844721</v>
      </c>
      <c r="T1453" s="16" t="n">
        <v>0.00126428373120359</v>
      </c>
      <c r="U1453" s="16" t="n">
        <v>0.857026161906837</v>
      </c>
      <c r="V1453" s="16" t="n">
        <v>0.940197872513564</v>
      </c>
      <c r="W1453" s="6" t="s">
        <v>510</v>
      </c>
      <c r="X1453" s="16" t="n">
        <v>0</v>
      </c>
      <c r="Y1453" s="16" t="n">
        <v>0.502933589023583</v>
      </c>
      <c r="Z1453" s="16" t="n">
        <f aca="false">(G1453-E1453)/SQRT(H1453^2/D1453+F1453^2/C1453)</f>
        <v>0.150433132206344</v>
      </c>
      <c r="AA1453" s="24" t="n">
        <f aca="false">ABS(K1453-Z1453)</f>
        <v>0</v>
      </c>
    </row>
    <row r="1454" customFormat="false" ht="22.35" hidden="false" customHeight="false" outlineLevel="0" collapsed="false">
      <c r="A1454" s="17" t="n">
        <v>1849</v>
      </c>
      <c r="B1454" s="7" t="s">
        <v>430</v>
      </c>
      <c r="C1454" s="6" t="n">
        <v>93</v>
      </c>
      <c r="D1454" s="6" t="n">
        <v>471</v>
      </c>
      <c r="E1454" s="16" t="n">
        <v>0.233150204663636</v>
      </c>
      <c r="F1454" s="16" t="n">
        <v>0.0366031417612609</v>
      </c>
      <c r="G1454" s="16" t="n">
        <v>0.233803595200719</v>
      </c>
      <c r="H1454" s="16" t="n">
        <v>0.0368032000876788</v>
      </c>
      <c r="I1454" s="23" t="n">
        <f aca="false">G1454-E1454</f>
        <v>0.000653390537083215</v>
      </c>
      <c r="J1454" s="17" t="n">
        <f aca="false">100*(G1454-E1454)/E1454</f>
        <v>0.28024446215943</v>
      </c>
      <c r="K1454" s="16" t="n">
        <v>0.157171838017644</v>
      </c>
      <c r="L1454" s="17" t="n">
        <v>131.370677334061</v>
      </c>
      <c r="M1454" s="16" t="n">
        <v>0.875350727076732</v>
      </c>
      <c r="N1454" s="16" t="n">
        <v>0.955753466549247</v>
      </c>
      <c r="O1454" s="6" t="str">
        <f aca="false">IF(N1454&lt;0.05,"Yes","No")</f>
        <v>No</v>
      </c>
      <c r="P1454" s="16" t="n">
        <v>0.0177456859680238</v>
      </c>
      <c r="Q1454" s="16" t="n">
        <v>0.0245228405946689</v>
      </c>
      <c r="R1454" s="16" t="n">
        <v>0.875618150584104</v>
      </c>
      <c r="S1454" s="16" t="n">
        <v>0.627425251368433</v>
      </c>
      <c r="T1454" s="16" t="n">
        <v>0.00128268667459407</v>
      </c>
      <c r="U1454" s="16" t="n">
        <v>0.854443634434242</v>
      </c>
      <c r="V1454" s="16" t="n">
        <v>0.940197872513564</v>
      </c>
      <c r="W1454" s="6" t="s">
        <v>510</v>
      </c>
      <c r="X1454" s="16" t="n">
        <v>0</v>
      </c>
      <c r="Y1454" s="16" t="n">
        <v>0.503139054402667</v>
      </c>
      <c r="Z1454" s="16" t="n">
        <f aca="false">(G1454-E1454)/SQRT(H1454^2/D1454+F1454^2/C1454)</f>
        <v>0.157171838017638</v>
      </c>
      <c r="AA1454" s="24" t="n">
        <f aca="false">ABS(K1454-Z1454)</f>
        <v>6.68909372336657E-015</v>
      </c>
    </row>
    <row r="1455" customFormat="false" ht="22.35" hidden="false" customHeight="false" outlineLevel="0" collapsed="false">
      <c r="A1455" s="17" t="n">
        <v>1850</v>
      </c>
      <c r="B1455" s="7" t="s">
        <v>430</v>
      </c>
      <c r="C1455" s="6" t="n">
        <v>93</v>
      </c>
      <c r="D1455" s="6" t="n">
        <v>471</v>
      </c>
      <c r="E1455" s="16" t="n">
        <v>0.23054661689907</v>
      </c>
      <c r="F1455" s="16" t="n">
        <v>0.036393956855899</v>
      </c>
      <c r="G1455" s="16" t="n">
        <v>0.231224930590125</v>
      </c>
      <c r="H1455" s="16" t="n">
        <v>0.0366365314201661</v>
      </c>
      <c r="I1455" s="23" t="n">
        <f aca="false">G1455-E1455</f>
        <v>0.000678313691055477</v>
      </c>
      <c r="J1455" s="17" t="n">
        <f aca="false">100*(G1455-E1455)/E1455</f>
        <v>0.294219754850028</v>
      </c>
      <c r="K1455" s="16" t="n">
        <v>0.164072314872428</v>
      </c>
      <c r="L1455" s="17" t="n">
        <v>131.470222274695</v>
      </c>
      <c r="M1455" s="16" t="n">
        <v>0.869926189011242</v>
      </c>
      <c r="N1455" s="16" t="n">
        <v>0.953424581696723</v>
      </c>
      <c r="O1455" s="6" t="str">
        <f aca="false">IF(N1455&lt;0.05,"Yes","No")</f>
        <v>No</v>
      </c>
      <c r="P1455" s="16" t="n">
        <v>0.018509968804189</v>
      </c>
      <c r="Q1455" s="16" t="n">
        <v>0.0266806597831445</v>
      </c>
      <c r="R1455" s="16" t="n">
        <v>0.870307764120888</v>
      </c>
      <c r="S1455" s="16" t="n">
        <v>0.63696822303328</v>
      </c>
      <c r="T1455" s="16" t="n">
        <v>0.00130102539809131</v>
      </c>
      <c r="U1455" s="16" t="n">
        <v>0.851809077275614</v>
      </c>
      <c r="V1455" s="16" t="n">
        <v>0.940197872513564</v>
      </c>
      <c r="W1455" s="6" t="s">
        <v>510</v>
      </c>
      <c r="X1455" s="16" t="n">
        <v>0</v>
      </c>
      <c r="Y1455" s="16" t="n">
        <v>0.50339017875488</v>
      </c>
      <c r="Z1455" s="16" t="n">
        <f aca="false">(G1455-E1455)/SQRT(H1455^2/D1455+F1455^2/C1455)</f>
        <v>0.164072314872421</v>
      </c>
      <c r="AA1455" s="24" t="n">
        <f aca="false">ABS(K1455-Z1455)</f>
        <v>6.74460487459783E-015</v>
      </c>
    </row>
    <row r="1456" customFormat="false" ht="22.35" hidden="false" customHeight="false" outlineLevel="0" collapsed="false">
      <c r="A1456" s="17" t="n">
        <v>1851</v>
      </c>
      <c r="B1456" s="7" t="s">
        <v>430</v>
      </c>
      <c r="C1456" s="6" t="n">
        <v>93</v>
      </c>
      <c r="D1456" s="6" t="n">
        <v>471</v>
      </c>
      <c r="E1456" s="16" t="n">
        <v>0.22775029383039</v>
      </c>
      <c r="F1456" s="16" t="n">
        <v>0.0361576326793628</v>
      </c>
      <c r="G1456" s="16" t="n">
        <v>0.228458878942103</v>
      </c>
      <c r="H1456" s="16" t="n">
        <v>0.0364466221741133</v>
      </c>
      <c r="I1456" s="23" t="n">
        <f aca="false">G1456-E1456</f>
        <v>0.000708585111713206</v>
      </c>
      <c r="J1456" s="17" t="n">
        <f aca="false">100*(G1456-E1456)/E1456</f>
        <v>0.311123687173332</v>
      </c>
      <c r="K1456" s="16" t="n">
        <v>0.172476734394055</v>
      </c>
      <c r="L1456" s="17" t="n">
        <v>131.580520658141</v>
      </c>
      <c r="M1456" s="16" t="n">
        <v>0.863327762151782</v>
      </c>
      <c r="N1456" s="16" t="n">
        <v>0.94996824190873</v>
      </c>
      <c r="O1456" s="6" t="str">
        <f aca="false">IF(N1456&lt;0.05,"Yes","No")</f>
        <v>No</v>
      </c>
      <c r="P1456" s="16" t="n">
        <v>0.019440916148234</v>
      </c>
      <c r="Q1456" s="16" t="n">
        <v>0.0294319234695337</v>
      </c>
      <c r="R1456" s="16" t="n">
        <v>0.86384729537526</v>
      </c>
      <c r="S1456" s="16" t="n">
        <v>0.647334698160732</v>
      </c>
      <c r="T1456" s="16" t="n">
        <v>0.00132387191972791</v>
      </c>
      <c r="U1456" s="16" t="n">
        <v>0.848547733399204</v>
      </c>
      <c r="V1456" s="16" t="n">
        <v>0.940197872513564</v>
      </c>
      <c r="W1456" s="6" t="s">
        <v>510</v>
      </c>
      <c r="X1456" s="16" t="n">
        <v>0</v>
      </c>
      <c r="Y1456" s="16" t="n">
        <v>0.50343583772801</v>
      </c>
      <c r="Z1456" s="16" t="n">
        <f aca="false">(G1456-E1456)/SQRT(H1456^2/D1456+F1456^2/C1456)</f>
        <v>0.172476734394048</v>
      </c>
      <c r="AA1456" s="24" t="n">
        <f aca="false">ABS(K1456-Z1456)</f>
        <v>6.7168492989822E-015</v>
      </c>
    </row>
    <row r="1457" customFormat="false" ht="22.35" hidden="false" customHeight="false" outlineLevel="0" collapsed="false">
      <c r="A1457" s="17" t="n">
        <v>1852</v>
      </c>
      <c r="B1457" s="7" t="s">
        <v>430</v>
      </c>
      <c r="C1457" s="6" t="n">
        <v>93</v>
      </c>
      <c r="D1457" s="6" t="n">
        <v>471</v>
      </c>
      <c r="E1457" s="16" t="n">
        <v>0.224804289238427</v>
      </c>
      <c r="F1457" s="16" t="n">
        <v>0.0359052817212453</v>
      </c>
      <c r="G1457" s="16" t="n">
        <v>0.225550445053734</v>
      </c>
      <c r="H1457" s="16" t="n">
        <v>0.0362429016206293</v>
      </c>
      <c r="I1457" s="23" t="n">
        <f aca="false">G1457-E1457</f>
        <v>0.000746155815307015</v>
      </c>
      <c r="J1457" s="17" t="n">
        <f aca="false">100*(G1457-E1457)/E1457</f>
        <v>0.33191351367662</v>
      </c>
      <c r="K1457" s="16" t="n">
        <v>0.182855519799369</v>
      </c>
      <c r="L1457" s="17" t="n">
        <v>131.69793400942</v>
      </c>
      <c r="M1457" s="16" t="n">
        <v>0.855192578477983</v>
      </c>
      <c r="N1457" s="16" t="n">
        <v>0.945629751067568</v>
      </c>
      <c r="O1457" s="6" t="str">
        <f aca="false">IF(N1457&lt;0.05,"Yes","No")</f>
        <v>No</v>
      </c>
      <c r="P1457" s="16" t="n">
        <v>0.0205914317530689</v>
      </c>
      <c r="Q1457" s="16" t="n">
        <v>0.0330185715589724</v>
      </c>
      <c r="R1457" s="16" t="n">
        <v>0.855875733483515</v>
      </c>
      <c r="S1457" s="16" t="n">
        <v>0.657904223966836</v>
      </c>
      <c r="T1457" s="16" t="n">
        <v>0.00135322098345748</v>
      </c>
      <c r="U1457" s="16" t="n">
        <v>0.844453748754003</v>
      </c>
      <c r="V1457" s="16" t="n">
        <v>0.940197872513564</v>
      </c>
      <c r="W1457" s="6" t="s">
        <v>510</v>
      </c>
      <c r="X1457" s="16" t="n">
        <v>0</v>
      </c>
      <c r="Y1457" s="16" t="n">
        <v>0.503549985160834</v>
      </c>
      <c r="Z1457" s="16" t="n">
        <f aca="false">(G1457-E1457)/SQRT(H1457^2/D1457+F1457^2/C1457)</f>
        <v>0.182855519799355</v>
      </c>
      <c r="AA1457" s="24" t="n">
        <f aca="false">ABS(K1457-Z1457)</f>
        <v>1.36279876272738E-014</v>
      </c>
    </row>
    <row r="1458" customFormat="false" ht="22.35" hidden="false" customHeight="false" outlineLevel="0" collapsed="false">
      <c r="A1458" s="17" t="n">
        <v>1853</v>
      </c>
      <c r="B1458" s="7" t="s">
        <v>430</v>
      </c>
      <c r="C1458" s="6" t="n">
        <v>93</v>
      </c>
      <c r="D1458" s="6" t="n">
        <v>471</v>
      </c>
      <c r="E1458" s="16" t="n">
        <v>0.221694158930932</v>
      </c>
      <c r="F1458" s="16" t="n">
        <v>0.0356233427789423</v>
      </c>
      <c r="G1458" s="16" t="n">
        <v>0.222479486383197</v>
      </c>
      <c r="H1458" s="16" t="n">
        <v>0.0360141582887444</v>
      </c>
      <c r="I1458" s="23" t="n">
        <f aca="false">G1458-E1458</f>
        <v>0.000785327452264895</v>
      </c>
      <c r="J1458" s="17" t="n">
        <f aca="false">100*(G1458-E1458)/E1458</f>
        <v>0.354239126575076</v>
      </c>
      <c r="K1458" s="16" t="n">
        <v>0.19392775322981</v>
      </c>
      <c r="L1458" s="17" t="n">
        <v>131.828654815705</v>
      </c>
      <c r="M1458" s="16" t="n">
        <v>0.846530956176186</v>
      </c>
      <c r="N1458" s="16" t="n">
        <v>0.942570382561296</v>
      </c>
      <c r="O1458" s="6" t="str">
        <f aca="false">IF(N1458&lt;0.05,"Yes","No")</f>
        <v>No</v>
      </c>
      <c r="P1458" s="16" t="n">
        <v>0.021815539634634</v>
      </c>
      <c r="Q1458" s="16" t="n">
        <v>0.0370609981570936</v>
      </c>
      <c r="R1458" s="16" t="n">
        <v>0.84741045263683</v>
      </c>
      <c r="S1458" s="16" t="n">
        <v>0.670057366429994</v>
      </c>
      <c r="T1458" s="16" t="n">
        <v>0.00138359603494758</v>
      </c>
      <c r="U1458" s="16" t="n">
        <v>0.840104372321107</v>
      </c>
      <c r="V1458" s="16" t="n">
        <v>0.940197872513564</v>
      </c>
      <c r="W1458" s="6" t="s">
        <v>510</v>
      </c>
      <c r="X1458" s="16" t="n">
        <v>0</v>
      </c>
      <c r="Y1458" s="16" t="n">
        <v>0.503664132593658</v>
      </c>
      <c r="Z1458" s="16" t="n">
        <f aca="false">(G1458-E1458)/SQRT(H1458^2/D1458+F1458^2/C1458)</f>
        <v>0.193927753229824</v>
      </c>
      <c r="AA1458" s="24" t="n">
        <f aca="false">ABS(K1458-Z1458)</f>
        <v>1.37390099297363E-014</v>
      </c>
    </row>
    <row r="1459" customFormat="false" ht="22.35" hidden="false" customHeight="false" outlineLevel="0" collapsed="false">
      <c r="A1459" s="17" t="n">
        <v>1854</v>
      </c>
      <c r="B1459" s="7" t="s">
        <v>430</v>
      </c>
      <c r="C1459" s="6" t="n">
        <v>93</v>
      </c>
      <c r="D1459" s="6" t="n">
        <v>471</v>
      </c>
      <c r="E1459" s="16" t="n">
        <v>0.218447489283418</v>
      </c>
      <c r="F1459" s="16" t="n">
        <v>0.0353220283327103</v>
      </c>
      <c r="G1459" s="16" t="n">
        <v>0.219273639111256</v>
      </c>
      <c r="H1459" s="16" t="n">
        <v>0.0357698794363939</v>
      </c>
      <c r="I1459" s="23" t="n">
        <f aca="false">G1459-E1459</f>
        <v>0.000826149827837519</v>
      </c>
      <c r="J1459" s="17" t="n">
        <f aca="false">100*(G1459-E1459)/E1459</f>
        <v>0.378191496065059</v>
      </c>
      <c r="K1459" s="16" t="n">
        <v>0.205690265676981</v>
      </c>
      <c r="L1459" s="17" t="n">
        <v>131.971375869004</v>
      </c>
      <c r="M1459" s="16" t="n">
        <v>0.837349816007588</v>
      </c>
      <c r="N1459" s="16" t="n">
        <v>0.938278380497036</v>
      </c>
      <c r="O1459" s="6" t="str">
        <f aca="false">IF(N1459&lt;0.05,"Yes","No")</f>
        <v>No</v>
      </c>
      <c r="P1459" s="16" t="n">
        <v>0.0231125296733554</v>
      </c>
      <c r="Q1459" s="16" t="n">
        <v>0.0415987379443998</v>
      </c>
      <c r="R1459" s="16" t="n">
        <v>0.838460398138655</v>
      </c>
      <c r="S1459" s="16" t="n">
        <v>0.681877029663004</v>
      </c>
      <c r="T1459" s="16" t="n">
        <v>0.00141505033383395</v>
      </c>
      <c r="U1459" s="16" t="n">
        <v>0.835522066526323</v>
      </c>
      <c r="V1459" s="16" t="n">
        <v>0.940197872513564</v>
      </c>
      <c r="W1459" s="6" t="s">
        <v>510</v>
      </c>
      <c r="X1459" s="16" t="n">
        <v>0</v>
      </c>
      <c r="Y1459" s="16" t="n">
        <v>0.503983745405566</v>
      </c>
      <c r="Z1459" s="16" t="n">
        <f aca="false">(G1459-E1459)/SQRT(H1459^2/D1459+F1459^2/C1459)</f>
        <v>0.205690265676988</v>
      </c>
      <c r="AA1459" s="24" t="n">
        <f aca="false">ABS(K1459-Z1459)</f>
        <v>7.02216063075412E-015</v>
      </c>
    </row>
    <row r="1460" customFormat="false" ht="22.35" hidden="false" customHeight="false" outlineLevel="0" collapsed="false">
      <c r="A1460" s="17" t="n">
        <v>1855</v>
      </c>
      <c r="B1460" s="7" t="s">
        <v>430</v>
      </c>
      <c r="C1460" s="6" t="n">
        <v>93</v>
      </c>
      <c r="D1460" s="6" t="n">
        <v>471</v>
      </c>
      <c r="E1460" s="16" t="n">
        <v>0.214960899564528</v>
      </c>
      <c r="F1460" s="16" t="n">
        <v>0.0349850150686081</v>
      </c>
      <c r="G1460" s="16" t="n">
        <v>0.215836942891913</v>
      </c>
      <c r="H1460" s="16" t="n">
        <v>0.0354935412551319</v>
      </c>
      <c r="I1460" s="23" t="n">
        <f aca="false">G1460-E1460</f>
        <v>0.00087604332738489</v>
      </c>
      <c r="J1460" s="17" t="n">
        <f aca="false">100*(G1460-E1460)/E1460</f>
        <v>0.407536128272443</v>
      </c>
      <c r="K1460" s="16" t="n">
        <v>0.220145559399309</v>
      </c>
      <c r="L1460" s="17" t="n">
        <v>132.126798347062</v>
      </c>
      <c r="M1460" s="16" t="n">
        <v>0.826097574869016</v>
      </c>
      <c r="N1460" s="16" t="n">
        <v>0.932132655638992</v>
      </c>
      <c r="O1460" s="6" t="str">
        <f aca="false">IF(N1460&lt;0.05,"Yes","No")</f>
        <v>No</v>
      </c>
      <c r="P1460" s="16" t="n">
        <v>0.0247064126454524</v>
      </c>
      <c r="Q1460" s="16" t="n">
        <v>0.0475340230891168</v>
      </c>
      <c r="R1460" s="16" t="n">
        <v>0.827490340048558</v>
      </c>
      <c r="S1460" s="16" t="n">
        <v>0.693601110542308</v>
      </c>
      <c r="T1460" s="16" t="n">
        <v>0.00145484289939221</v>
      </c>
      <c r="U1460" s="16" t="n">
        <v>0.829770637780146</v>
      </c>
      <c r="V1460" s="16" t="n">
        <v>0.940197872513564</v>
      </c>
      <c r="W1460" s="6" t="s">
        <v>510</v>
      </c>
      <c r="X1460" s="16" t="n">
        <v>0</v>
      </c>
      <c r="Y1460" s="16" t="n">
        <v>0.504075063351825</v>
      </c>
      <c r="Z1460" s="16" t="n">
        <f aca="false">(G1460-E1460)/SQRT(H1460^2/D1460+F1460^2/C1460)</f>
        <v>0.220145559399309</v>
      </c>
      <c r="AA1460" s="24" t="n">
        <f aca="false">ABS(K1460-Z1460)</f>
        <v>0</v>
      </c>
    </row>
    <row r="1461" customFormat="false" ht="22.35" hidden="false" customHeight="false" outlineLevel="0" collapsed="false">
      <c r="A1461" s="17" t="n">
        <v>1856</v>
      </c>
      <c r="B1461" s="7" t="s">
        <v>430</v>
      </c>
      <c r="C1461" s="6" t="n">
        <v>93</v>
      </c>
      <c r="D1461" s="6" t="n">
        <v>471</v>
      </c>
      <c r="E1461" s="16" t="n">
        <v>0.211321823859728</v>
      </c>
      <c r="F1461" s="16" t="n">
        <v>0.034621008557669</v>
      </c>
      <c r="G1461" s="16" t="n">
        <v>0.212251531153981</v>
      </c>
      <c r="H1461" s="16" t="n">
        <v>0.035193503445139</v>
      </c>
      <c r="I1461" s="23" t="n">
        <f aca="false">G1461-E1461</f>
        <v>0.000929707294253096</v>
      </c>
      <c r="J1461" s="17" t="n">
        <f aca="false">100*(G1461-E1461)/E1461</f>
        <v>0.439948547325724</v>
      </c>
      <c r="K1461" s="16" t="n">
        <v>0.236008797536648</v>
      </c>
      <c r="L1461" s="17" t="n">
        <v>132.294660784354</v>
      </c>
      <c r="M1461" s="16" t="n">
        <v>0.813790832691262</v>
      </c>
      <c r="N1461" s="16" t="n">
        <v>0.925202672881137</v>
      </c>
      <c r="O1461" s="6" t="str">
        <f aca="false">IF(N1461&lt;0.05,"Yes","No")</f>
        <v>No</v>
      </c>
      <c r="P1461" s="16" t="n">
        <v>0.0264517036552266</v>
      </c>
      <c r="Q1461" s="16" t="n">
        <v>0.0544869487789936</v>
      </c>
      <c r="R1461" s="16" t="n">
        <v>0.815516866903729</v>
      </c>
      <c r="S1461" s="16" t="n">
        <v>0.706196084473344</v>
      </c>
      <c r="T1461" s="16" t="n">
        <v>0.00149743282728764</v>
      </c>
      <c r="U1461" s="16" t="n">
        <v>0.823498118758348</v>
      </c>
      <c r="V1461" s="16" t="n">
        <v>0.940197872513564</v>
      </c>
      <c r="W1461" s="6" t="s">
        <v>510</v>
      </c>
      <c r="X1461" s="16" t="n">
        <v>0</v>
      </c>
      <c r="Y1461" s="16" t="n">
        <v>0.504166381298085</v>
      </c>
      <c r="Z1461" s="16" t="n">
        <f aca="false">(G1461-E1461)/SQRT(H1461^2/D1461+F1461^2/C1461)</f>
        <v>0.236008797536648</v>
      </c>
      <c r="AA1461" s="24" t="n">
        <f aca="false">ABS(K1461-Z1461)</f>
        <v>0</v>
      </c>
    </row>
    <row r="1462" customFormat="false" ht="22.35" hidden="false" customHeight="false" outlineLevel="0" collapsed="false">
      <c r="A1462" s="17" t="n">
        <v>1857</v>
      </c>
      <c r="B1462" s="7" t="s">
        <v>430</v>
      </c>
      <c r="C1462" s="6" t="n">
        <v>93</v>
      </c>
      <c r="D1462" s="6" t="n">
        <v>471</v>
      </c>
      <c r="E1462" s="16" t="n">
        <v>0.207553261069841</v>
      </c>
      <c r="F1462" s="16" t="n">
        <v>0.0342297083129308</v>
      </c>
      <c r="G1462" s="16" t="n">
        <v>0.208543523940438</v>
      </c>
      <c r="H1462" s="16" t="n">
        <v>0.0348684565705315</v>
      </c>
      <c r="I1462" s="23" t="n">
        <f aca="false">G1462-E1462</f>
        <v>0.00099026287059642</v>
      </c>
      <c r="J1462" s="17" t="n">
        <f aca="false">100*(G1462-E1462)/E1462</f>
        <v>0.477112653153254</v>
      </c>
      <c r="K1462" s="16" t="n">
        <v>0.254164589234831</v>
      </c>
      <c r="L1462" s="17" t="n">
        <v>132.473365532659</v>
      </c>
      <c r="M1462" s="16" t="n">
        <v>0.799762492466987</v>
      </c>
      <c r="N1462" s="16" t="n">
        <v>0.918197265941606</v>
      </c>
      <c r="O1462" s="6" t="str">
        <f aca="false">IF(N1462&lt;0.05,"Yes","No")</f>
        <v>No</v>
      </c>
      <c r="P1462" s="16" t="n">
        <v>0.0284466964078959</v>
      </c>
      <c r="Q1462" s="16" t="n">
        <v>0.0630157148263469</v>
      </c>
      <c r="R1462" s="16" t="n">
        <v>0.80188320144953</v>
      </c>
      <c r="S1462" s="16" t="n">
        <v>0.719903639007211</v>
      </c>
      <c r="T1462" s="16" t="n">
        <v>0.00154630161262006</v>
      </c>
      <c r="U1462" s="16" t="n">
        <v>0.81627438744938</v>
      </c>
      <c r="V1462" s="16" t="n">
        <v>0.940197872513564</v>
      </c>
      <c r="W1462" s="6" t="s">
        <v>510</v>
      </c>
      <c r="X1462" s="16" t="n">
        <v>0</v>
      </c>
      <c r="Y1462" s="16" t="n">
        <v>0.504988242814419</v>
      </c>
      <c r="Z1462" s="16" t="n">
        <f aca="false">(G1462-E1462)/SQRT(H1462^2/D1462+F1462^2/C1462)</f>
        <v>0.254164589234845</v>
      </c>
      <c r="AA1462" s="24" t="n">
        <f aca="false">ABS(K1462-Z1462)</f>
        <v>1.42663658664333E-014</v>
      </c>
    </row>
    <row r="1463" customFormat="false" ht="22.35" hidden="false" customHeight="false" outlineLevel="0" collapsed="false">
      <c r="A1463" s="17" t="n">
        <v>1858</v>
      </c>
      <c r="B1463" s="7" t="s">
        <v>430</v>
      </c>
      <c r="C1463" s="6" t="n">
        <v>93</v>
      </c>
      <c r="D1463" s="6" t="n">
        <v>471</v>
      </c>
      <c r="E1463" s="16" t="n">
        <v>0.203580199390329</v>
      </c>
      <c r="F1463" s="16" t="n">
        <v>0.0337992692336162</v>
      </c>
      <c r="G1463" s="16" t="n">
        <v>0.204645007310906</v>
      </c>
      <c r="H1463" s="16" t="n">
        <v>0.0345107340620484</v>
      </c>
      <c r="I1463" s="23" t="n">
        <f aca="false">G1463-E1463</f>
        <v>0.00106480792057639</v>
      </c>
      <c r="J1463" s="17" t="n">
        <f aca="false">100*(G1463-E1463)/E1463</f>
        <v>0.523041004854706</v>
      </c>
      <c r="K1463" s="16" t="n">
        <v>0.276667643411053</v>
      </c>
      <c r="L1463" s="17" t="n">
        <v>132.674847936141</v>
      </c>
      <c r="M1463" s="16" t="n">
        <v>0.782465868649475</v>
      </c>
      <c r="N1463" s="16" t="n">
        <v>0.910282309144757</v>
      </c>
      <c r="O1463" s="6" t="str">
        <f aca="false">IF(N1463&lt;0.05,"Yes","No")</f>
        <v>No</v>
      </c>
      <c r="P1463" s="16" t="n">
        <v>0.0309166394273042</v>
      </c>
      <c r="Q1463" s="16" t="n">
        <v>0.0744337249370594</v>
      </c>
      <c r="R1463" s="16" t="n">
        <v>0.785087614228684</v>
      </c>
      <c r="S1463" s="16" t="n">
        <v>0.73544139498258</v>
      </c>
      <c r="T1463" s="16" t="n">
        <v>0.00160795852228545</v>
      </c>
      <c r="U1463" s="16" t="n">
        <v>0.807237595660804</v>
      </c>
      <c r="V1463" s="16" t="n">
        <v>0.940197872513564</v>
      </c>
      <c r="W1463" s="6" t="s">
        <v>510</v>
      </c>
      <c r="X1463" s="16" t="n">
        <v>0</v>
      </c>
      <c r="Y1463" s="16" t="n">
        <v>0.505399173572586</v>
      </c>
      <c r="Z1463" s="16" t="n">
        <f aca="false">(G1463-E1463)/SQRT(H1463^2/D1463+F1463^2/C1463)</f>
        <v>0.276667643411039</v>
      </c>
      <c r="AA1463" s="24" t="n">
        <f aca="false">ABS(K1463-Z1463)</f>
        <v>1.4432899320127E-014</v>
      </c>
    </row>
    <row r="1464" customFormat="false" ht="22.35" hidden="false" customHeight="false" outlineLevel="0" collapsed="false">
      <c r="A1464" s="17" t="n">
        <v>1859</v>
      </c>
      <c r="B1464" s="7" t="s">
        <v>430</v>
      </c>
      <c r="C1464" s="6" t="n">
        <v>93</v>
      </c>
      <c r="D1464" s="6" t="n">
        <v>471</v>
      </c>
      <c r="E1464" s="16" t="n">
        <v>0.199518447281212</v>
      </c>
      <c r="F1464" s="16" t="n">
        <v>0.0333396684469028</v>
      </c>
      <c r="G1464" s="16" t="n">
        <v>0.200666196391208</v>
      </c>
      <c r="H1464" s="16" t="n">
        <v>0.0341291399747636</v>
      </c>
      <c r="I1464" s="23" t="n">
        <f aca="false">G1464-E1464</f>
        <v>0.00114774910999599</v>
      </c>
      <c r="J1464" s="17" t="n">
        <f aca="false">100*(G1464-E1464)/E1464</f>
        <v>0.575259644226426</v>
      </c>
      <c r="K1464" s="16" t="n">
        <v>0.302196182661825</v>
      </c>
      <c r="L1464" s="17" t="n">
        <v>132.897294170062</v>
      </c>
      <c r="M1464" s="16" t="n">
        <v>0.762974939802306</v>
      </c>
      <c r="N1464" s="16" t="n">
        <v>0.89955687347062</v>
      </c>
      <c r="O1464" s="6" t="str">
        <f aca="false">IF(N1464&lt;0.05,"Yes","No")</f>
        <v>No</v>
      </c>
      <c r="P1464" s="16" t="n">
        <v>0.0337111093061781</v>
      </c>
      <c r="Q1464" s="16" t="n">
        <v>0.0884975563571453</v>
      </c>
      <c r="R1464" s="16" t="n">
        <v>0.766205891663381</v>
      </c>
      <c r="S1464" s="16" t="n">
        <v>0.752900893700747</v>
      </c>
      <c r="T1464" s="16" t="n">
        <v>0.00167673173482433</v>
      </c>
      <c r="U1464" s="16" t="n">
        <v>0.797047122811483</v>
      </c>
      <c r="V1464" s="16" t="n">
        <v>0.940197872513564</v>
      </c>
      <c r="W1464" s="6" t="s">
        <v>510</v>
      </c>
      <c r="X1464" s="16" t="n">
        <v>0</v>
      </c>
      <c r="Y1464" s="16" t="n">
        <v>0.505992740223272</v>
      </c>
      <c r="Z1464" s="16" t="n">
        <f aca="false">(G1464-E1464)/SQRT(H1464^2/D1464+F1464^2/C1464)</f>
        <v>0.302196182661832</v>
      </c>
      <c r="AA1464" s="24" t="n">
        <f aca="false">ABS(K1464-Z1464)</f>
        <v>7.21644966006352E-015</v>
      </c>
    </row>
    <row r="1465" customFormat="false" ht="22.35" hidden="false" customHeight="false" outlineLevel="0" collapsed="false">
      <c r="A1465" s="17" t="n">
        <v>1860</v>
      </c>
      <c r="B1465" s="7" t="s">
        <v>430</v>
      </c>
      <c r="C1465" s="6" t="n">
        <v>93</v>
      </c>
      <c r="D1465" s="6" t="n">
        <v>471</v>
      </c>
      <c r="E1465" s="16" t="n">
        <v>0.195274956764713</v>
      </c>
      <c r="F1465" s="16" t="n">
        <v>0.0328400505773754</v>
      </c>
      <c r="G1465" s="16" t="n">
        <v>0.196515790659404</v>
      </c>
      <c r="H1465" s="16" t="n">
        <v>0.0337103342761347</v>
      </c>
      <c r="I1465" s="23" t="n">
        <f aca="false">G1465-E1465</f>
        <v>0.00124083389469098</v>
      </c>
      <c r="J1465" s="17" t="n">
        <f aca="false">100*(G1465-E1465)/E1465</f>
        <v>0.635429097129984</v>
      </c>
      <c r="K1465" s="16" t="n">
        <v>0.33151848394343</v>
      </c>
      <c r="L1465" s="17" t="n">
        <v>133.136662545003</v>
      </c>
      <c r="M1465" s="16" t="n">
        <v>0.740774150634309</v>
      </c>
      <c r="N1465" s="16" t="n">
        <v>0.88409773239263</v>
      </c>
      <c r="O1465" s="6" t="str">
        <f aca="false">IF(N1465&lt;0.05,"Yes","No")</f>
        <v>No</v>
      </c>
      <c r="P1465" s="16" t="n">
        <v>0.0369138794529924</v>
      </c>
      <c r="Q1465" s="16" t="n">
        <v>0.106112017214185</v>
      </c>
      <c r="R1465" s="16" t="n">
        <v>0.744735974142358</v>
      </c>
      <c r="S1465" s="16" t="n">
        <v>0.77259044090333</v>
      </c>
      <c r="T1465" s="16" t="n">
        <v>0.00175482797723148</v>
      </c>
      <c r="U1465" s="16" t="n">
        <v>0.785328750624262</v>
      </c>
      <c r="V1465" s="16" t="n">
        <v>0.940197872513564</v>
      </c>
      <c r="W1465" s="6" t="s">
        <v>510</v>
      </c>
      <c r="X1465" s="16" t="n">
        <v>0</v>
      </c>
      <c r="Y1465" s="16" t="n">
        <v>0.506700454306783</v>
      </c>
      <c r="Z1465" s="16" t="n">
        <f aca="false">(G1465-E1465)/SQRT(H1465^2/D1465+F1465^2/C1465)</f>
        <v>0.331518483943438</v>
      </c>
      <c r="AA1465" s="24" t="n">
        <f aca="false">ABS(K1465-Z1465)</f>
        <v>7.32747196252603E-015</v>
      </c>
    </row>
    <row r="1466" customFormat="false" ht="22.35" hidden="false" customHeight="false" outlineLevel="0" collapsed="false">
      <c r="A1466" s="17" t="n">
        <v>1861</v>
      </c>
      <c r="B1466" s="7" t="s">
        <v>430</v>
      </c>
      <c r="C1466" s="6" t="n">
        <v>93</v>
      </c>
      <c r="D1466" s="6" t="n">
        <v>471</v>
      </c>
      <c r="E1466" s="16" t="n">
        <v>0.190863387238595</v>
      </c>
      <c r="F1466" s="16" t="n">
        <v>0.0322993637041408</v>
      </c>
      <c r="G1466" s="16" t="n">
        <v>0.19220909909711</v>
      </c>
      <c r="H1466" s="16" t="n">
        <v>0.0332545245467977</v>
      </c>
      <c r="I1466" s="23" t="n">
        <f aca="false">G1466-E1466</f>
        <v>0.00134571185851529</v>
      </c>
      <c r="J1466" s="17" t="n">
        <f aca="false">100*(G1466-E1466)/E1466</f>
        <v>0.705065480595834</v>
      </c>
      <c r="K1466" s="16" t="n">
        <v>0.365369263392615</v>
      </c>
      <c r="L1466" s="17" t="n">
        <v>133.398171832663</v>
      </c>
      <c r="M1466" s="16" t="n">
        <v>0.71541445999538</v>
      </c>
      <c r="N1466" s="16" t="n">
        <v>0.865334358347895</v>
      </c>
      <c r="O1466" s="6" t="str">
        <f aca="false">IF(N1466&lt;0.05,"Yes","No")</f>
        <v>No</v>
      </c>
      <c r="P1466" s="16" t="n">
        <v>0.0406016051744114</v>
      </c>
      <c r="Q1466" s="16" t="n">
        <v>0.128372381665765</v>
      </c>
      <c r="R1466" s="16" t="n">
        <v>0.720260153509598</v>
      </c>
      <c r="S1466" s="16" t="n">
        <v>0.794329771048918</v>
      </c>
      <c r="T1466" s="16" t="n">
        <v>0.0018438409854139</v>
      </c>
      <c r="U1466" s="16" t="n">
        <v>0.771796570590696</v>
      </c>
      <c r="V1466" s="16" t="n">
        <v>0.940197872513564</v>
      </c>
      <c r="W1466" s="6" t="s">
        <v>510</v>
      </c>
      <c r="X1466" s="16" t="n">
        <v>0</v>
      </c>
      <c r="Y1466" s="16" t="n">
        <v>0.507294020957469</v>
      </c>
      <c r="Z1466" s="16" t="n">
        <f aca="false">(G1466-E1466)/SQRT(H1466^2/D1466+F1466^2/C1466)</f>
        <v>0.365369263392607</v>
      </c>
      <c r="AA1466" s="24" t="n">
        <f aca="false">ABS(K1466-Z1466)</f>
        <v>7.54951656745106E-015</v>
      </c>
    </row>
    <row r="1467" customFormat="false" ht="22.35" hidden="false" customHeight="false" outlineLevel="0" collapsed="false">
      <c r="A1467" s="17" t="n">
        <v>1862</v>
      </c>
      <c r="B1467" s="7" t="s">
        <v>430</v>
      </c>
      <c r="C1467" s="6" t="n">
        <v>93</v>
      </c>
      <c r="D1467" s="6" t="n">
        <v>471</v>
      </c>
      <c r="E1467" s="16" t="n">
        <v>0.186350225440918</v>
      </c>
      <c r="F1467" s="16" t="n">
        <v>0.0317155583116452</v>
      </c>
      <c r="G1467" s="16" t="n">
        <v>0.187805847171892</v>
      </c>
      <c r="H1467" s="16" t="n">
        <v>0.0327596142774738</v>
      </c>
      <c r="I1467" s="23" t="n">
        <f aca="false">G1467-E1467</f>
        <v>0.0014556217309743</v>
      </c>
      <c r="J1467" s="17" t="n">
        <f aca="false">100*(G1467-E1467)/E1467</f>
        <v>0.781121529383824</v>
      </c>
      <c r="K1467" s="16" t="n">
        <v>0.402258688640253</v>
      </c>
      <c r="L1467" s="17" t="n">
        <v>133.6842241055</v>
      </c>
      <c r="M1467" s="16" t="n">
        <v>0.688136100790966</v>
      </c>
      <c r="N1467" s="16" t="n">
        <v>0.84400113704718</v>
      </c>
      <c r="O1467" s="6" t="str">
        <f aca="false">IF(N1467&lt;0.05,"Yes","No")</f>
        <v>No</v>
      </c>
      <c r="P1467" s="16" t="n">
        <v>0.0446036857945815</v>
      </c>
      <c r="Q1467" s="16" t="n">
        <v>0.154926848640869</v>
      </c>
      <c r="R1467" s="16" t="n">
        <v>0.694020140412107</v>
      </c>
      <c r="S1467" s="16" t="n">
        <v>0.817784948054512</v>
      </c>
      <c r="T1467" s="16" t="n">
        <v>0.00193699269060005</v>
      </c>
      <c r="U1467" s="16" t="n">
        <v>0.757165882092011</v>
      </c>
      <c r="V1467" s="16" t="n">
        <v>0.940197872513564</v>
      </c>
      <c r="W1467" s="6" t="s">
        <v>510</v>
      </c>
      <c r="X1467" s="16" t="n">
        <v>0.1</v>
      </c>
      <c r="Y1467" s="16" t="n">
        <v>0.508298518366322</v>
      </c>
      <c r="Z1467" s="16" t="n">
        <f aca="false">(G1467-E1467)/SQRT(H1467^2/D1467+F1467^2/C1467)</f>
        <v>0.402258688640254</v>
      </c>
      <c r="AA1467" s="24" t="n">
        <f aca="false">ABS(K1467-Z1467)</f>
        <v>0</v>
      </c>
    </row>
    <row r="1468" customFormat="false" ht="22.35" hidden="false" customHeight="false" outlineLevel="0" collapsed="false">
      <c r="A1468" s="17" t="n">
        <v>1863</v>
      </c>
      <c r="B1468" s="7" t="s">
        <v>430</v>
      </c>
      <c r="C1468" s="6" t="n">
        <v>93</v>
      </c>
      <c r="D1468" s="6" t="n">
        <v>471</v>
      </c>
      <c r="E1468" s="16" t="n">
        <v>0.181652543845997</v>
      </c>
      <c r="F1468" s="16" t="n">
        <v>0.0310907145889907</v>
      </c>
      <c r="G1468" s="16" t="n">
        <v>0.1832292526644</v>
      </c>
      <c r="H1468" s="16" t="n">
        <v>0.032230043284263</v>
      </c>
      <c r="I1468" s="23" t="n">
        <f aca="false">G1468-E1468</f>
        <v>0.00157670881840288</v>
      </c>
      <c r="J1468" s="17" t="n">
        <f aca="false">100*(G1468-E1468)/E1468</f>
        <v>0.867980588116398</v>
      </c>
      <c r="K1468" s="16" t="n">
        <v>0.444198550857787</v>
      </c>
      <c r="L1468" s="17" t="n">
        <v>134.003943480537</v>
      </c>
      <c r="M1468" s="16" t="n">
        <v>0.657615546204152</v>
      </c>
      <c r="N1468" s="16" t="n">
        <v>0.823882088595661</v>
      </c>
      <c r="O1468" s="6" t="str">
        <f aca="false">IF(N1468&lt;0.05,"Yes","No")</f>
        <v>No</v>
      </c>
      <c r="P1468" s="16" t="n">
        <v>0.0491352636640505</v>
      </c>
      <c r="Q1468" s="16" t="n">
        <v>0.188006027522246</v>
      </c>
      <c r="R1468" s="16" t="n">
        <v>0.664747774252956</v>
      </c>
      <c r="S1468" s="16" t="n">
        <v>0.843836310144849</v>
      </c>
      <c r="T1468" s="16" t="n">
        <v>0.00203974966006767</v>
      </c>
      <c r="U1468" s="16" t="n">
        <v>0.740708637070805</v>
      </c>
      <c r="V1468" s="16" t="n">
        <v>0.940197872513564</v>
      </c>
      <c r="W1468" s="6" t="s">
        <v>510</v>
      </c>
      <c r="X1468" s="16" t="n">
        <v>0.1</v>
      </c>
      <c r="Y1468" s="16" t="n">
        <v>0.509188868342351</v>
      </c>
      <c r="Z1468" s="16" t="n">
        <f aca="false">(G1468-E1468)/SQRT(H1468^2/D1468+F1468^2/C1468)</f>
        <v>0.44419855085778</v>
      </c>
      <c r="AA1468" s="24" t="n">
        <f aca="false">ABS(K1468-Z1468)</f>
        <v>7.7715611723761E-015</v>
      </c>
    </row>
    <row r="1469" customFormat="false" ht="22.35" hidden="false" customHeight="false" outlineLevel="0" collapsed="false">
      <c r="A1469" s="17" t="n">
        <v>1864</v>
      </c>
      <c r="B1469" s="7" t="s">
        <v>430</v>
      </c>
      <c r="C1469" s="6" t="n">
        <v>93</v>
      </c>
      <c r="D1469" s="6" t="n">
        <v>471</v>
      </c>
      <c r="E1469" s="16" t="n">
        <v>0.17683960873914</v>
      </c>
      <c r="F1469" s="16" t="n">
        <v>0.0304167582920044</v>
      </c>
      <c r="G1469" s="16" t="n">
        <v>0.178536224042534</v>
      </c>
      <c r="H1469" s="16" t="n">
        <v>0.0316507033769117</v>
      </c>
      <c r="I1469" s="23" t="n">
        <f aca="false">G1469-E1469</f>
        <v>0.00169661530339391</v>
      </c>
      <c r="J1469" s="17" t="n">
        <f aca="false">100*(G1469-E1469)/E1469</f>
        <v>0.959409102683901</v>
      </c>
      <c r="K1469" s="16" t="n">
        <v>0.488246099093449</v>
      </c>
      <c r="L1469" s="17" t="n">
        <v>134.342025859815</v>
      </c>
      <c r="M1469" s="16" t="n">
        <v>0.62617151090746</v>
      </c>
      <c r="N1469" s="16" t="n">
        <v>0.817317510234716</v>
      </c>
      <c r="O1469" s="6" t="str">
        <f aca="false">IF(N1469&lt;0.05,"Yes","No")</f>
        <v>No</v>
      </c>
      <c r="P1469" s="16" t="n">
        <v>0.0538709491881614</v>
      </c>
      <c r="Q1469" s="16" t="n">
        <v>0.225992718743328</v>
      </c>
      <c r="R1469" s="16" t="n">
        <v>0.634695928402715</v>
      </c>
      <c r="S1469" s="16" t="n">
        <v>0.875185826684267</v>
      </c>
      <c r="T1469" s="16" t="n">
        <v>0.00214150555114619</v>
      </c>
      <c r="U1469" s="16" t="n">
        <v>0.723557372011457</v>
      </c>
      <c r="V1469" s="16" t="n">
        <v>0.940197872513564</v>
      </c>
      <c r="W1469" s="6" t="s">
        <v>510</v>
      </c>
      <c r="X1469" s="16" t="n">
        <v>0.1</v>
      </c>
      <c r="Y1469" s="16" t="n">
        <v>0.510558637536242</v>
      </c>
      <c r="Z1469" s="16" t="n">
        <f aca="false">(G1469-E1469)/SQRT(H1469^2/D1469+F1469^2/C1469)</f>
        <v>0.488246099093457</v>
      </c>
      <c r="AA1469" s="24" t="n">
        <f aca="false">ABS(K1469-Z1469)</f>
        <v>7.88258347483861E-015</v>
      </c>
    </row>
    <row r="1470" customFormat="false" ht="22.35" hidden="false" customHeight="false" outlineLevel="0" collapsed="false">
      <c r="A1470" s="17" t="n">
        <v>1865</v>
      </c>
      <c r="B1470" s="7" t="s">
        <v>430</v>
      </c>
      <c r="C1470" s="6" t="n">
        <v>93</v>
      </c>
      <c r="D1470" s="6" t="n">
        <v>471</v>
      </c>
      <c r="E1470" s="16" t="n">
        <v>0.171876587133895</v>
      </c>
      <c r="F1470" s="16" t="n">
        <v>0.0296976147697569</v>
      </c>
      <c r="G1470" s="16" t="n">
        <v>0.173704984208328</v>
      </c>
      <c r="H1470" s="16" t="n">
        <v>0.0310311923989861</v>
      </c>
      <c r="I1470" s="23" t="n">
        <f aca="false">G1470-E1470</f>
        <v>0.001828397074433</v>
      </c>
      <c r="J1470" s="17" t="n">
        <f aca="false">100*(G1470-E1470)/E1470</f>
        <v>1.06378483825063</v>
      </c>
      <c r="K1470" s="16" t="n">
        <v>0.538515237930046</v>
      </c>
      <c r="L1470" s="17" t="n">
        <v>134.717620922579</v>
      </c>
      <c r="M1470" s="16" t="n">
        <v>0.591110077941032</v>
      </c>
      <c r="N1470" s="16" t="n">
        <v>0.804022090989674</v>
      </c>
      <c r="O1470" s="6" t="str">
        <f aca="false">IF(N1470&lt;0.05,"Yes","No")</f>
        <v>No</v>
      </c>
      <c r="P1470" s="16" t="n">
        <v>0.0592518979861937</v>
      </c>
      <c r="Q1470" s="16" t="n">
        <v>0.273394469046538</v>
      </c>
      <c r="R1470" s="16" t="n">
        <v>0.601269838525018</v>
      </c>
      <c r="S1470" s="16" t="n">
        <v>0.9083246928832</v>
      </c>
      <c r="T1470" s="16" t="n">
        <v>0.00225421133149149</v>
      </c>
      <c r="U1470" s="16" t="n">
        <v>0.7041584830724</v>
      </c>
      <c r="V1470" s="16" t="n">
        <v>0.940197872513564</v>
      </c>
      <c r="W1470" s="6" t="s">
        <v>510</v>
      </c>
      <c r="X1470" s="16" t="n">
        <v>0.1</v>
      </c>
      <c r="Y1470" s="16" t="n">
        <v>0.511791429810744</v>
      </c>
      <c r="Z1470" s="16" t="n">
        <f aca="false">(G1470-E1470)/SQRT(H1470^2/D1470+F1470^2/C1470)</f>
        <v>0.538515237930046</v>
      </c>
      <c r="AA1470" s="24" t="n">
        <f aca="false">ABS(K1470-Z1470)</f>
        <v>0</v>
      </c>
    </row>
    <row r="1471" customFormat="false" ht="22.35" hidden="false" customHeight="false" outlineLevel="0" collapsed="false">
      <c r="A1471" s="17" t="n">
        <v>1866</v>
      </c>
      <c r="B1471" s="7" t="s">
        <v>430</v>
      </c>
      <c r="C1471" s="6" t="n">
        <v>93</v>
      </c>
      <c r="D1471" s="6" t="n">
        <v>471</v>
      </c>
      <c r="E1471" s="16" t="n">
        <v>0.166835450757575</v>
      </c>
      <c r="F1471" s="16" t="n">
        <v>0.0289359805504609</v>
      </c>
      <c r="G1471" s="16" t="n">
        <v>0.168787420571104</v>
      </c>
      <c r="H1471" s="16" t="n">
        <v>0.030371023111265</v>
      </c>
      <c r="I1471" s="23" t="n">
        <f aca="false">G1471-E1471</f>
        <v>0.0019519698135283</v>
      </c>
      <c r="J1471" s="17" t="n">
        <f aca="false">100*(G1471-E1471)/E1471</f>
        <v>1.16999702680976</v>
      </c>
      <c r="K1471" s="16" t="n">
        <v>0.589573349152323</v>
      </c>
      <c r="L1471" s="17" t="n">
        <v>135.125730639892</v>
      </c>
      <c r="M1471" s="16" t="n">
        <v>0.556461221186449</v>
      </c>
      <c r="N1471" s="16" t="n">
        <v>0.780912725583183</v>
      </c>
      <c r="O1471" s="6" t="str">
        <f aca="false">IF(N1471&lt;0.05,"Yes","No")</f>
        <v>No</v>
      </c>
      <c r="P1471" s="16" t="n">
        <v>0.0646752857324826</v>
      </c>
      <c r="Q1471" s="16" t="n">
        <v>0.325733108294867</v>
      </c>
      <c r="R1471" s="16" t="n">
        <v>0.568410580495055</v>
      </c>
      <c r="S1471" s="16" t="n">
        <v>0.934537057623324</v>
      </c>
      <c r="T1471" s="16" t="n">
        <v>0.00235842888197748</v>
      </c>
      <c r="U1471" s="16" t="n">
        <v>0.684865781821601</v>
      </c>
      <c r="V1471" s="16" t="n">
        <v>0.940197872513564</v>
      </c>
      <c r="W1471" s="6" t="s">
        <v>510</v>
      </c>
      <c r="X1471" s="16" t="n">
        <v>0.1</v>
      </c>
      <c r="Y1471" s="16" t="n">
        <v>0.513001392598681</v>
      </c>
      <c r="Z1471" s="16" t="n">
        <f aca="false">(G1471-E1471)/SQRT(H1471^2/D1471+F1471^2/C1471)</f>
        <v>0.589573349152349</v>
      </c>
      <c r="AA1471" s="24" t="n">
        <f aca="false">ABS(K1471-Z1471)</f>
        <v>2.52020626589911E-014</v>
      </c>
    </row>
    <row r="1472" customFormat="false" ht="22.35" hidden="false" customHeight="false" outlineLevel="0" collapsed="false">
      <c r="A1472" s="17" t="n">
        <v>1867</v>
      </c>
      <c r="B1472" s="7" t="s">
        <v>430</v>
      </c>
      <c r="C1472" s="6" t="n">
        <v>93</v>
      </c>
      <c r="D1472" s="6" t="n">
        <v>471</v>
      </c>
      <c r="E1472" s="16" t="n">
        <v>0.161644070379196</v>
      </c>
      <c r="F1472" s="16" t="n">
        <v>0.0281254036393521</v>
      </c>
      <c r="G1472" s="16" t="n">
        <v>0.163712132793323</v>
      </c>
      <c r="H1472" s="16" t="n">
        <v>0.0296599181756133</v>
      </c>
      <c r="I1472" s="23" t="n">
        <f aca="false">G1472-E1472</f>
        <v>0.00206806241412771</v>
      </c>
      <c r="J1472" s="17" t="n">
        <f aca="false">100*(G1472-E1472)/E1472</f>
        <v>1.27939268621256</v>
      </c>
      <c r="K1472" s="16" t="n">
        <v>0.642096286406115</v>
      </c>
      <c r="L1472" s="17" t="n">
        <v>135.560379871122</v>
      </c>
      <c r="M1472" s="16" t="n">
        <v>0.52189501723289</v>
      </c>
      <c r="N1472" s="16" t="n">
        <v>0.760403211654856</v>
      </c>
      <c r="O1472" s="6" t="str">
        <f aca="false">IF(N1472&lt;0.05,"Yes","No")</f>
        <v>No</v>
      </c>
      <c r="P1472" s="16" t="n">
        <v>0.070214438486442</v>
      </c>
      <c r="Q1472" s="16" t="n">
        <v>0.383917620809671</v>
      </c>
      <c r="R1472" s="16" t="n">
        <v>0.535765127982942</v>
      </c>
      <c r="S1472" s="16" t="n">
        <v>0.961380354674928</v>
      </c>
      <c r="T1472" s="16" t="n">
        <v>0.00245528061168452</v>
      </c>
      <c r="U1472" s="16" t="n">
        <v>0.665380105481883</v>
      </c>
      <c r="V1472" s="16" t="n">
        <v>0.940197872513564</v>
      </c>
      <c r="W1472" s="6" t="s">
        <v>510</v>
      </c>
      <c r="X1472" s="16" t="n">
        <v>0.1</v>
      </c>
      <c r="Y1472" s="16" t="n">
        <v>0.514690774604479</v>
      </c>
      <c r="Z1472" s="16" t="n">
        <f aca="false">(G1472-E1472)/SQRT(H1472^2/D1472+F1472^2/C1472)</f>
        <v>0.642096286406149</v>
      </c>
      <c r="AA1472" s="24" t="n">
        <f aca="false">ABS(K1472-Z1472)</f>
        <v>3.44169137633799E-014</v>
      </c>
    </row>
    <row r="1473" customFormat="false" ht="22.35" hidden="false" customHeight="false" outlineLevel="0" collapsed="false">
      <c r="A1473" s="17" t="n">
        <v>1868</v>
      </c>
      <c r="B1473" s="7" t="s">
        <v>430</v>
      </c>
      <c r="C1473" s="6" t="n">
        <v>93</v>
      </c>
      <c r="D1473" s="6" t="n">
        <v>471</v>
      </c>
      <c r="E1473" s="16" t="n">
        <v>0.156465244309236</v>
      </c>
      <c r="F1473" s="16" t="n">
        <v>0.0272877322283173</v>
      </c>
      <c r="G1473" s="16" t="n">
        <v>0.158641617832164</v>
      </c>
      <c r="H1473" s="16" t="n">
        <v>0.0289187900059252</v>
      </c>
      <c r="I1473" s="23" t="n">
        <f aca="false">G1473-E1473</f>
        <v>0.00217637352292799</v>
      </c>
      <c r="J1473" s="17" t="n">
        <f aca="false">100*(G1473-E1473)/E1473</f>
        <v>1.39096291482256</v>
      </c>
      <c r="K1473" s="16" t="n">
        <v>0.695847599376978</v>
      </c>
      <c r="L1473" s="17" t="n">
        <v>136.019270510691</v>
      </c>
      <c r="M1473" s="16" t="n">
        <v>0.487711516423458</v>
      </c>
      <c r="N1473" s="16" t="n">
        <v>0.738565764275079</v>
      </c>
      <c r="O1473" s="6" t="str">
        <f aca="false">IF(N1473&lt;0.05,"Yes","No")</f>
        <v>No</v>
      </c>
      <c r="P1473" s="16" t="n">
        <v>0.0758412052562006</v>
      </c>
      <c r="Q1473" s="16" t="n">
        <v>0.447915038219574</v>
      </c>
      <c r="R1473" s="16" t="n">
        <v>0.503601575520527</v>
      </c>
      <c r="S1473" s="16" t="n">
        <v>0.99003414387626</v>
      </c>
      <c r="T1473" s="16" t="n">
        <v>0.00254492370505557</v>
      </c>
      <c r="U1473" s="16" t="n">
        <v>0.645810890241742</v>
      </c>
      <c r="V1473" s="16" t="n">
        <v>0.940197872513564</v>
      </c>
      <c r="W1473" s="6" t="s">
        <v>510</v>
      </c>
      <c r="X1473" s="16" t="n">
        <v>0.1</v>
      </c>
      <c r="Y1473" s="16" t="n">
        <v>0.515695272013332</v>
      </c>
      <c r="Z1473" s="16" t="n">
        <f aca="false">(G1473-E1473)/SQRT(H1473^2/D1473+F1473^2/C1473)</f>
        <v>0.695847599376987</v>
      </c>
      <c r="AA1473" s="24" t="n">
        <f aca="false">ABS(K1473-Z1473)</f>
        <v>8.99280649946377E-015</v>
      </c>
    </row>
    <row r="1474" customFormat="false" ht="22.35" hidden="false" customHeight="false" outlineLevel="0" collapsed="false">
      <c r="A1474" s="17" t="n">
        <v>1869</v>
      </c>
      <c r="B1474" s="7" t="s">
        <v>430</v>
      </c>
      <c r="C1474" s="6" t="n">
        <v>93</v>
      </c>
      <c r="D1474" s="6" t="n">
        <v>471</v>
      </c>
      <c r="E1474" s="16" t="n">
        <v>0.151200376611243</v>
      </c>
      <c r="F1474" s="16" t="n">
        <v>0.0263992475106813</v>
      </c>
      <c r="G1474" s="16" t="n">
        <v>0.153463206046326</v>
      </c>
      <c r="H1474" s="16" t="n">
        <v>0.0281260168827426</v>
      </c>
      <c r="I1474" s="23" t="n">
        <f aca="false">G1474-E1474</f>
        <v>0.00226282943508321</v>
      </c>
      <c r="J1474" s="17" t="n">
        <f aca="false">100*(G1474-E1474)/E1474</f>
        <v>1.49657658651292</v>
      </c>
      <c r="K1474" s="16" t="n">
        <v>0.747116614436298</v>
      </c>
      <c r="L1474" s="17" t="n">
        <v>136.518568482747</v>
      </c>
      <c r="M1474" s="16" t="n">
        <v>0.456278017861106</v>
      </c>
      <c r="N1474" s="16" t="n">
        <v>0.728160754374818</v>
      </c>
      <c r="O1474" s="6" t="str">
        <f aca="false">IF(N1474&lt;0.05,"Yes","No")</f>
        <v>No</v>
      </c>
      <c r="P1474" s="16" t="n">
        <v>0.0811401703584671</v>
      </c>
      <c r="Q1474" s="16" t="n">
        <v>0.512692567781203</v>
      </c>
      <c r="R1474" s="16" t="n">
        <v>0.474272983536711</v>
      </c>
      <c r="S1474" s="16" t="n">
        <v>0.977549359623632</v>
      </c>
      <c r="T1474" s="16" t="n">
        <v>0.00261334202515099</v>
      </c>
      <c r="U1474" s="16" t="n">
        <v>0.627680233874893</v>
      </c>
      <c r="V1474" s="16" t="n">
        <v>0.940197872513564</v>
      </c>
      <c r="W1474" s="6" t="s">
        <v>510</v>
      </c>
      <c r="X1474" s="16" t="n">
        <v>0.1</v>
      </c>
      <c r="Y1474" s="16" t="n">
        <v>0.517727096317604</v>
      </c>
      <c r="Z1474" s="16" t="n">
        <f aca="false">(G1474-E1474)/SQRT(H1474^2/D1474+F1474^2/C1474)</f>
        <v>0.747116614436326</v>
      </c>
      <c r="AA1474" s="24" t="n">
        <f aca="false">ABS(K1474-Z1474)</f>
        <v>2.77555756156289E-014</v>
      </c>
    </row>
    <row r="1475" customFormat="false" ht="22.35" hidden="false" customHeight="false" outlineLevel="0" collapsed="false">
      <c r="A1475" s="17" t="n">
        <v>1870</v>
      </c>
      <c r="B1475" s="7" t="s">
        <v>430</v>
      </c>
      <c r="C1475" s="6" t="n">
        <v>93</v>
      </c>
      <c r="D1475" s="6" t="n">
        <v>471</v>
      </c>
      <c r="E1475" s="16" t="n">
        <v>0.145894613637719</v>
      </c>
      <c r="F1475" s="16" t="n">
        <v>0.0254723684011707</v>
      </c>
      <c r="G1475" s="16" t="n">
        <v>0.148226923497113</v>
      </c>
      <c r="H1475" s="16" t="n">
        <v>0.0272945704284085</v>
      </c>
      <c r="I1475" s="23" t="n">
        <f aca="false">G1475-E1475</f>
        <v>0.00233230985939389</v>
      </c>
      <c r="J1475" s="17" t="n">
        <f aca="false">100*(G1475-E1475)/E1475</f>
        <v>1.59862643399942</v>
      </c>
      <c r="K1475" s="16" t="n">
        <v>0.797236104653286</v>
      </c>
      <c r="L1475" s="17" t="n">
        <v>137.06480901544</v>
      </c>
      <c r="M1475" s="16" t="n">
        <v>0.426692817243261</v>
      </c>
      <c r="N1475" s="16" t="n">
        <v>0.721867962204131</v>
      </c>
      <c r="O1475" s="6" t="str">
        <f aca="false">IF(N1475&lt;0.05,"Yes","No")</f>
        <v>No</v>
      </c>
      <c r="P1475" s="16" t="n">
        <v>0.0862515287103814</v>
      </c>
      <c r="Q1475" s="16" t="n">
        <v>0.579320362485141</v>
      </c>
      <c r="R1475" s="16" t="n">
        <v>0.446898081889421</v>
      </c>
      <c r="S1475" s="16" t="n">
        <v>0.943322136013479</v>
      </c>
      <c r="T1475" s="16" t="n">
        <v>0.00266552407286284</v>
      </c>
      <c r="U1475" s="16" t="n">
        <v>0.610446082848693</v>
      </c>
      <c r="V1475" s="16" t="n">
        <v>0.940197872513564</v>
      </c>
      <c r="W1475" s="6" t="s">
        <v>510</v>
      </c>
      <c r="X1475" s="16" t="n">
        <v>0.1</v>
      </c>
      <c r="Y1475" s="16" t="n">
        <v>0.518571787320503</v>
      </c>
      <c r="Z1475" s="16" t="n">
        <f aca="false">(G1475-E1475)/SQRT(H1475^2/D1475+F1475^2/C1475)</f>
        <v>0.797236104653285</v>
      </c>
      <c r="AA1475" s="24" t="n">
        <f aca="false">ABS(K1475-Z1475)</f>
        <v>0</v>
      </c>
    </row>
    <row r="1476" customFormat="false" ht="22.35" hidden="false" customHeight="false" outlineLevel="0" collapsed="false">
      <c r="A1476" s="17" t="n">
        <v>1871</v>
      </c>
      <c r="B1476" s="7" t="s">
        <v>430</v>
      </c>
      <c r="C1476" s="6" t="n">
        <v>93</v>
      </c>
      <c r="D1476" s="6" t="n">
        <v>471</v>
      </c>
      <c r="E1476" s="16" t="n">
        <v>0.140659909735444</v>
      </c>
      <c r="F1476" s="16" t="n">
        <v>0.0245269204793046</v>
      </c>
      <c r="G1476" s="16" t="n">
        <v>0.143043995821046</v>
      </c>
      <c r="H1476" s="16" t="n">
        <v>0.0264394258704824</v>
      </c>
      <c r="I1476" s="23" t="n">
        <f aca="false">G1476-E1476</f>
        <v>0.00238408608560192</v>
      </c>
      <c r="J1476" s="17" t="n">
        <f aca="false">100*(G1476-E1476)/E1476</f>
        <v>1.69492934417914</v>
      </c>
      <c r="K1476" s="16" t="n">
        <v>0.845406723811013</v>
      </c>
      <c r="L1476" s="17" t="n">
        <v>137.642975037375</v>
      </c>
      <c r="M1476" s="16" t="n">
        <v>0.399350990043339</v>
      </c>
      <c r="N1476" s="16" t="n">
        <v>0.718353107946108</v>
      </c>
      <c r="O1476" s="6" t="str">
        <f aca="false">IF(N1476&lt;0.05,"Yes","No")</f>
        <v>No</v>
      </c>
      <c r="P1476" s="16" t="n">
        <v>0.0910969393982674</v>
      </c>
      <c r="Q1476" s="16" t="n">
        <v>0.646238404582964</v>
      </c>
      <c r="R1476" s="16" t="n">
        <v>0.421800658938109</v>
      </c>
      <c r="S1476" s="16" t="n">
        <v>0.908116511924827</v>
      </c>
      <c r="T1476" s="16" t="n">
        <v>0.00270119769301571</v>
      </c>
      <c r="U1476" s="16" t="n">
        <v>0.594351515064213</v>
      </c>
      <c r="V1476" s="16" t="n">
        <v>0.940197872513564</v>
      </c>
      <c r="W1476" s="6" t="s">
        <v>510</v>
      </c>
      <c r="X1476" s="16" t="n">
        <v>0.1</v>
      </c>
      <c r="Y1476" s="16" t="n">
        <v>0.518822911672716</v>
      </c>
      <c r="Z1476" s="16" t="n">
        <f aca="false">(G1476-E1476)/SQRT(H1476^2/D1476+F1476^2/C1476)</f>
        <v>0.845406723811013</v>
      </c>
      <c r="AA1476" s="24" t="n">
        <f aca="false">ABS(K1476-Z1476)</f>
        <v>0</v>
      </c>
    </row>
    <row r="1477" customFormat="false" ht="22.35" hidden="false" customHeight="false" outlineLevel="0" collapsed="false">
      <c r="A1477" s="17" t="n">
        <v>1872</v>
      </c>
      <c r="B1477" s="7" t="s">
        <v>430</v>
      </c>
      <c r="C1477" s="6" t="n">
        <v>93</v>
      </c>
      <c r="D1477" s="6" t="n">
        <v>471</v>
      </c>
      <c r="E1477" s="16" t="n">
        <v>0.135348334347689</v>
      </c>
      <c r="F1477" s="16" t="n">
        <v>0.0235328171676247</v>
      </c>
      <c r="G1477" s="16" t="n">
        <v>0.137764357062029</v>
      </c>
      <c r="H1477" s="16" t="n">
        <v>0.0255335757868414</v>
      </c>
      <c r="I1477" s="23" t="n">
        <f aca="false">G1477-E1477</f>
        <v>0.00241602271433999</v>
      </c>
      <c r="J1477" s="17" t="n">
        <f aca="false">100*(G1477-E1477)/E1477</f>
        <v>1.78504059616545</v>
      </c>
      <c r="K1477" s="16" t="n">
        <v>0.891832232390402</v>
      </c>
      <c r="L1477" s="17" t="n">
        <v>138.280200564639</v>
      </c>
      <c r="M1477" s="16" t="n">
        <v>0.374032111948206</v>
      </c>
      <c r="N1477" s="16" t="n">
        <v>0.691921995833786</v>
      </c>
      <c r="O1477" s="6" t="str">
        <f aca="false">IF(N1477&lt;0.05,"Yes","No")</f>
        <v>No</v>
      </c>
      <c r="P1477" s="16" t="n">
        <v>0.0956816785690422</v>
      </c>
      <c r="Q1477" s="16" t="n">
        <v>0.712923224445865</v>
      </c>
      <c r="R1477" s="16" t="n">
        <v>0.398834349317124</v>
      </c>
      <c r="S1477" s="16" t="n">
        <v>0.866784224071194</v>
      </c>
      <c r="T1477" s="16" t="n">
        <v>0.00271753375122159</v>
      </c>
      <c r="U1477" s="16" t="n">
        <v>0.579370075078438</v>
      </c>
      <c r="V1477" s="16" t="n">
        <v>0.940197872513564</v>
      </c>
      <c r="W1477" s="6" t="s">
        <v>510</v>
      </c>
      <c r="X1477" s="16" t="n">
        <v>0.1</v>
      </c>
      <c r="Y1477" s="16" t="n">
        <v>0.520124192406913</v>
      </c>
      <c r="Z1477" s="16" t="n">
        <f aca="false">(G1477-E1477)/SQRT(H1477^2/D1477+F1477^2/C1477)</f>
        <v>0.891832232390423</v>
      </c>
      <c r="AA1477" s="24" t="n">
        <f aca="false">ABS(K1477-Z1477)</f>
        <v>2.03170813506404E-014</v>
      </c>
    </row>
    <row r="1478" customFormat="false" ht="22.35" hidden="false" customHeight="false" outlineLevel="0" collapsed="false">
      <c r="A1478" s="17" t="n">
        <v>1873</v>
      </c>
      <c r="B1478" s="7" t="s">
        <v>430</v>
      </c>
      <c r="C1478" s="6" t="n">
        <v>93</v>
      </c>
      <c r="D1478" s="6" t="n">
        <v>471</v>
      </c>
      <c r="E1478" s="16" t="n">
        <v>0.130171944938039</v>
      </c>
      <c r="F1478" s="16" t="n">
        <v>0.0225300861027983</v>
      </c>
      <c r="G1478" s="16" t="n">
        <v>0.132601140205394</v>
      </c>
      <c r="H1478" s="16" t="n">
        <v>0.0246120648265456</v>
      </c>
      <c r="I1478" s="23" t="n">
        <f aca="false">G1478-E1478</f>
        <v>0.00242919526735511</v>
      </c>
      <c r="J1478" s="17" t="n">
        <f aca="false">100*(G1478-E1478)/E1478</f>
        <v>1.86614348315329</v>
      </c>
      <c r="K1478" s="16" t="n">
        <v>0.935398459164408</v>
      </c>
      <c r="L1478" s="17" t="n">
        <v>138.953956898885</v>
      </c>
      <c r="M1478" s="16" t="n">
        <v>0.351205757467188</v>
      </c>
      <c r="N1478" s="16" t="n">
        <v>0.667163920830526</v>
      </c>
      <c r="O1478" s="6" t="str">
        <f aca="false">IF(N1478&lt;0.05,"Yes","No")</f>
        <v>No</v>
      </c>
      <c r="P1478" s="16" t="n">
        <v>0.0999013966811716</v>
      </c>
      <c r="Q1478" s="16" t="n">
        <v>0.777191981645841</v>
      </c>
      <c r="R1478" s="16" t="n">
        <v>0.378378188073274</v>
      </c>
      <c r="S1478" s="16" t="n">
        <v>0.826181830746997</v>
      </c>
      <c r="T1478" s="16" t="n">
        <v>0.00271631940713802</v>
      </c>
      <c r="U1478" s="16" t="n">
        <v>0.565787786309721</v>
      </c>
      <c r="V1478" s="16" t="n">
        <v>0.940197872513564</v>
      </c>
      <c r="W1478" s="6" t="s">
        <v>510</v>
      </c>
      <c r="X1478" s="16" t="n">
        <v>0.2</v>
      </c>
      <c r="Y1478" s="16" t="n">
        <v>0.520877565463553</v>
      </c>
      <c r="Z1478" s="16" t="n">
        <f aca="false">(G1478-E1478)/SQRT(H1478^2/D1478+F1478^2/C1478)</f>
        <v>0.935398459164408</v>
      </c>
      <c r="AA1478" s="24" t="n">
        <f aca="false">ABS(K1478-Z1478)</f>
        <v>0</v>
      </c>
    </row>
    <row r="1479" customFormat="false" ht="22.35" hidden="false" customHeight="false" outlineLevel="0" collapsed="false">
      <c r="A1479" s="17" t="n">
        <v>1874</v>
      </c>
      <c r="B1479" s="7" t="s">
        <v>430</v>
      </c>
      <c r="C1479" s="6" t="n">
        <v>93</v>
      </c>
      <c r="D1479" s="6" t="n">
        <v>471</v>
      </c>
      <c r="E1479" s="16" t="n">
        <v>0.125059487117875</v>
      </c>
      <c r="F1479" s="16" t="n">
        <v>0.0215090983920359</v>
      </c>
      <c r="G1479" s="16" t="n">
        <v>0.127482760357502</v>
      </c>
      <c r="H1479" s="16" t="n">
        <v>0.0236666076702591</v>
      </c>
      <c r="I1479" s="23" t="n">
        <f aca="false">G1479-E1479</f>
        <v>0.00242327323962738</v>
      </c>
      <c r="J1479" s="17" t="n">
        <f aca="false">100*(G1479-E1479)/E1479</f>
        <v>1.93769644788589</v>
      </c>
      <c r="K1479" s="16" t="n">
        <v>0.976061429330999</v>
      </c>
      <c r="L1479" s="17" t="n">
        <v>139.68020164142</v>
      </c>
      <c r="M1479" s="16" t="n">
        <v>0.330721413943339</v>
      </c>
      <c r="N1479" s="16" t="n">
        <v>0.646368941217739</v>
      </c>
      <c r="O1479" s="6" t="str">
        <f aca="false">IF(N1479&lt;0.05,"Yes","No")</f>
        <v>No</v>
      </c>
      <c r="P1479" s="16" t="n">
        <v>0.103743693598351</v>
      </c>
      <c r="Q1479" s="16" t="n">
        <v>0.838124630451753</v>
      </c>
      <c r="R1479" s="16" t="n">
        <v>0.360326319494051</v>
      </c>
      <c r="S1479" s="16" t="n">
        <v>0.782525360610468</v>
      </c>
      <c r="T1479" s="16" t="n">
        <v>0.00269696102589372</v>
      </c>
      <c r="U1479" s="16" t="n">
        <v>0.553602981286529</v>
      </c>
      <c r="V1479" s="16" t="n">
        <v>0.940197872513564</v>
      </c>
      <c r="W1479" s="6" t="s">
        <v>510</v>
      </c>
      <c r="X1479" s="16" t="n">
        <v>0.2</v>
      </c>
      <c r="Y1479" s="16" t="n">
        <v>0.52128849622172</v>
      </c>
      <c r="Z1479" s="16" t="n">
        <f aca="false">(G1479-E1479)/SQRT(H1479^2/D1479+F1479^2/C1479)</f>
        <v>0.976061429330987</v>
      </c>
      <c r="AA1479" s="24" t="n">
        <f aca="false">ABS(K1479-Z1479)</f>
        <v>1.11022302462516E-014</v>
      </c>
    </row>
    <row r="1480" customFormat="false" ht="22.35" hidden="false" customHeight="false" outlineLevel="0" collapsed="false">
      <c r="A1480" s="17" t="n">
        <v>1875</v>
      </c>
      <c r="B1480" s="7" t="s">
        <v>430</v>
      </c>
      <c r="C1480" s="6" t="n">
        <v>93</v>
      </c>
      <c r="D1480" s="6" t="n">
        <v>471</v>
      </c>
      <c r="E1480" s="16" t="n">
        <v>0.120107524016852</v>
      </c>
      <c r="F1480" s="16" t="n">
        <v>0.020489408540158</v>
      </c>
      <c r="G1480" s="16" t="n">
        <v>0.122514708200964</v>
      </c>
      <c r="H1480" s="16" t="n">
        <v>0.0227142241616667</v>
      </c>
      <c r="I1480" s="23" t="n">
        <f aca="false">G1480-E1480</f>
        <v>0.0024071841841119</v>
      </c>
      <c r="J1480" s="17" t="n">
        <f aca="false">100*(G1480-E1480)/E1480</f>
        <v>2.00419099787134</v>
      </c>
      <c r="K1480" s="16" t="n">
        <v>1.01635431213839</v>
      </c>
      <c r="L1480" s="17" t="n">
        <v>140.448022332567</v>
      </c>
      <c r="M1480" s="16" t="n">
        <v>0.311208330328305</v>
      </c>
      <c r="N1480" s="16" t="n">
        <v>0.626291860172192</v>
      </c>
      <c r="O1480" s="6" t="str">
        <f aca="false">IF(N1480&lt;0.05,"Yes","No")</f>
        <v>No</v>
      </c>
      <c r="P1480" s="16" t="n">
        <v>0.107487216819448</v>
      </c>
      <c r="Q1480" s="16" t="n">
        <v>0.899702292196424</v>
      </c>
      <c r="R1480" s="16" t="n">
        <v>0.34326923499302</v>
      </c>
      <c r="S1480" s="16" t="n">
        <v>0.73846820262219</v>
      </c>
      <c r="T1480" s="16" t="n">
        <v>0.00266848539145948</v>
      </c>
      <c r="U1480" s="16" t="n">
        <v>0.541782882486036</v>
      </c>
      <c r="V1480" s="16" t="n">
        <v>0.940197872513564</v>
      </c>
      <c r="W1480" s="6" t="s">
        <v>510</v>
      </c>
      <c r="X1480" s="16" t="n">
        <v>0.2</v>
      </c>
      <c r="Y1480" s="16" t="n">
        <v>0.522292993630573</v>
      </c>
      <c r="Z1480" s="16" t="n">
        <f aca="false">(G1480-E1480)/SQRT(H1480^2/D1480+F1480^2/C1480)</f>
        <v>1.01635431213838</v>
      </c>
      <c r="AA1480" s="24" t="n">
        <f aca="false">ABS(K1480-Z1480)</f>
        <v>1.22124532708767E-014</v>
      </c>
    </row>
    <row r="1481" customFormat="false" ht="22.35" hidden="false" customHeight="false" outlineLevel="0" collapsed="false">
      <c r="A1481" s="17" t="n">
        <v>1876</v>
      </c>
      <c r="B1481" s="7" t="s">
        <v>430</v>
      </c>
      <c r="C1481" s="6" t="n">
        <v>93</v>
      </c>
      <c r="D1481" s="6" t="n">
        <v>471</v>
      </c>
      <c r="E1481" s="16" t="n">
        <v>0.115251859109248</v>
      </c>
      <c r="F1481" s="16" t="n">
        <v>0.019457854664802</v>
      </c>
      <c r="G1481" s="16" t="n">
        <v>0.117631563367105</v>
      </c>
      <c r="H1481" s="16" t="n">
        <v>0.0217453490552337</v>
      </c>
      <c r="I1481" s="23" t="n">
        <f aca="false">G1481-E1481</f>
        <v>0.0023797042578567</v>
      </c>
      <c r="J1481" s="17" t="n">
        <f aca="false">100*(G1481-E1481)/E1481</f>
        <v>2.06478600540488</v>
      </c>
      <c r="K1481" s="16" t="n">
        <v>1.05634255498259</v>
      </c>
      <c r="L1481" s="17" t="n">
        <v>141.288676792298</v>
      </c>
      <c r="M1481" s="16" t="n">
        <v>0.292614602402666</v>
      </c>
      <c r="N1481" s="16" t="n">
        <v>0.609299583397424</v>
      </c>
      <c r="O1481" s="6" t="str">
        <f aca="false">IF(N1481&lt;0.05,"Yes","No")</f>
        <v>No</v>
      </c>
      <c r="P1481" s="16" t="n">
        <v>0.111116858320317</v>
      </c>
      <c r="Q1481" s="16" t="n">
        <v>0.961490724577603</v>
      </c>
      <c r="R1481" s="16" t="n">
        <v>0.327233493153578</v>
      </c>
      <c r="S1481" s="16" t="n">
        <v>0.688565963141693</v>
      </c>
      <c r="T1481" s="16" t="n">
        <v>0.00262981944104302</v>
      </c>
      <c r="U1481" s="16" t="n">
        <v>0.530276172866423</v>
      </c>
      <c r="V1481" s="16" t="n">
        <v>0.940197872513564</v>
      </c>
      <c r="W1481" s="6" t="s">
        <v>510</v>
      </c>
      <c r="X1481" s="16" t="n">
        <v>0.3</v>
      </c>
      <c r="Y1481" s="16" t="n">
        <v>0.523023537200648</v>
      </c>
      <c r="Z1481" s="16" t="n">
        <f aca="false">(G1481-E1481)/SQRT(H1481^2/D1481+F1481^2/C1481)</f>
        <v>1.0563425549826</v>
      </c>
      <c r="AA1481" s="24" t="n">
        <f aca="false">ABS(K1481-Z1481)</f>
        <v>1.22124532708767E-014</v>
      </c>
    </row>
    <row r="1482" customFormat="false" ht="22.35" hidden="false" customHeight="false" outlineLevel="0" collapsed="false">
      <c r="A1482" s="17" t="n">
        <v>1877</v>
      </c>
      <c r="B1482" s="7" t="s">
        <v>430</v>
      </c>
      <c r="C1482" s="6" t="n">
        <v>93</v>
      </c>
      <c r="D1482" s="6" t="n">
        <v>471</v>
      </c>
      <c r="E1482" s="16" t="n">
        <v>0.110662009607079</v>
      </c>
      <c r="F1482" s="16" t="n">
        <v>0.0184583929454634</v>
      </c>
      <c r="G1482" s="16" t="n">
        <v>0.113005527914077</v>
      </c>
      <c r="H1482" s="16" t="n">
        <v>0.0207983529407966</v>
      </c>
      <c r="I1482" s="23" t="n">
        <f aca="false">G1482-E1482</f>
        <v>0.0023435183069974</v>
      </c>
      <c r="J1482" s="17" t="n">
        <f aca="false">100*(G1482-E1482)/E1482</f>
        <v>2.11772614225821</v>
      </c>
      <c r="K1482" s="16" t="n">
        <v>1.09481713409007</v>
      </c>
      <c r="L1482" s="17" t="n">
        <v>142.159340941447</v>
      </c>
      <c r="M1482" s="16" t="n">
        <v>0.275448217537976</v>
      </c>
      <c r="N1482" s="16" t="n">
        <v>0.581040868521373</v>
      </c>
      <c r="O1482" s="6" t="str">
        <f aca="false">IF(N1482&lt;0.05,"Yes","No")</f>
        <v>No</v>
      </c>
      <c r="P1482" s="16" t="n">
        <v>0.114536047004083</v>
      </c>
      <c r="Q1482" s="16" t="n">
        <v>1.02157338965509</v>
      </c>
      <c r="R1482" s="16" t="n">
        <v>0.312581039460063</v>
      </c>
      <c r="S1482" s="16" t="n">
        <v>0.648263385665813</v>
      </c>
      <c r="T1482" s="16" t="n">
        <v>0.00258415135480818</v>
      </c>
      <c r="U1482" s="16" t="n">
        <v>0.51931968383582</v>
      </c>
      <c r="V1482" s="16" t="n">
        <v>0.940197872513564</v>
      </c>
      <c r="W1482" s="6" t="s">
        <v>510</v>
      </c>
      <c r="X1482" s="16" t="n">
        <v>0.4</v>
      </c>
      <c r="Y1482" s="16" t="n">
        <v>0.523320320525991</v>
      </c>
      <c r="Z1482" s="16" t="n">
        <f aca="false">(G1482-E1482)/SQRT(H1482^2/D1482+F1482^2/C1482)</f>
        <v>1.09481713409008</v>
      </c>
      <c r="AA1482" s="24" t="n">
        <f aca="false">ABS(K1482-Z1482)</f>
        <v>6.66133814775094E-015</v>
      </c>
    </row>
    <row r="1483" customFormat="false" ht="22.35" hidden="false" customHeight="false" outlineLevel="0" collapsed="false">
      <c r="A1483" s="17" t="n">
        <v>1878</v>
      </c>
      <c r="B1483" s="7" t="s">
        <v>430</v>
      </c>
      <c r="C1483" s="6" t="n">
        <v>93</v>
      </c>
      <c r="D1483" s="6" t="n">
        <v>471</v>
      </c>
      <c r="E1483" s="16" t="n">
        <v>0.106245871993803</v>
      </c>
      <c r="F1483" s="16" t="n">
        <v>0.0174657608121153</v>
      </c>
      <c r="G1483" s="16" t="n">
        <v>0.108542779211406</v>
      </c>
      <c r="H1483" s="16" t="n">
        <v>0.0198494116692739</v>
      </c>
      <c r="I1483" s="23" t="n">
        <f aca="false">G1483-E1483</f>
        <v>0.00229690721760251</v>
      </c>
      <c r="J1483" s="17" t="n">
        <f aca="false">100*(G1483-E1483)/E1483</f>
        <v>2.16187902127291</v>
      </c>
      <c r="K1483" s="16" t="n">
        <v>1.13206477171249</v>
      </c>
      <c r="L1483" s="17" t="n">
        <v>143.086411753434</v>
      </c>
      <c r="M1483" s="16" t="n">
        <v>0.259500800069648</v>
      </c>
      <c r="N1483" s="16" t="n">
        <v>0.554640062000336</v>
      </c>
      <c r="O1483" s="6" t="str">
        <f aca="false">IF(N1483&lt;0.05,"Yes","No")</f>
        <v>No</v>
      </c>
      <c r="P1483" s="16" t="n">
        <v>0.117758568248175</v>
      </c>
      <c r="Q1483" s="16" t="n">
        <v>1.07986688851913</v>
      </c>
      <c r="R1483" s="16" t="n">
        <v>0.299174200786039</v>
      </c>
      <c r="S1483" s="16" t="n">
        <v>0.612656009751827</v>
      </c>
      <c r="T1483" s="16" t="n">
        <v>0.00252899386697968</v>
      </c>
      <c r="U1483" s="16" t="n">
        <v>0.508848528104997</v>
      </c>
      <c r="V1483" s="16" t="n">
        <v>0.940197872513564</v>
      </c>
      <c r="W1483" s="6" t="s">
        <v>510</v>
      </c>
      <c r="X1483" s="16" t="n">
        <v>0.4</v>
      </c>
      <c r="Y1483" s="16" t="n">
        <v>0.522932219254389</v>
      </c>
      <c r="Z1483" s="16" t="n">
        <f aca="false">(G1483-E1483)/SQRT(H1483^2/D1483+F1483^2/C1483)</f>
        <v>1.13206477171248</v>
      </c>
      <c r="AA1483" s="24" t="n">
        <f aca="false">ABS(K1483-Z1483)</f>
        <v>1.3988810110277E-014</v>
      </c>
    </row>
    <row r="1484" customFormat="false" ht="22.35" hidden="false" customHeight="false" outlineLevel="0" collapsed="false">
      <c r="A1484" s="17" t="n">
        <v>1879</v>
      </c>
      <c r="B1484" s="7" t="s">
        <v>430</v>
      </c>
      <c r="C1484" s="6" t="n">
        <v>93</v>
      </c>
      <c r="D1484" s="6" t="n">
        <v>471</v>
      </c>
      <c r="E1484" s="16" t="n">
        <v>0.102005223753632</v>
      </c>
      <c r="F1484" s="16" t="n">
        <v>0.0164953663639146</v>
      </c>
      <c r="G1484" s="16" t="n">
        <v>0.104249983329935</v>
      </c>
      <c r="H1484" s="16" t="n">
        <v>0.0189115148626099</v>
      </c>
      <c r="I1484" s="23" t="n">
        <f aca="false">G1484-E1484</f>
        <v>0.0022447595763031</v>
      </c>
      <c r="J1484" s="17" t="n">
        <f aca="false">100*(G1484-E1484)/E1484</f>
        <v>2.2006319810883</v>
      </c>
      <c r="K1484" s="16" t="n">
        <v>1.16935063498198</v>
      </c>
      <c r="L1484" s="17" t="n">
        <v>144.051415939077</v>
      </c>
      <c r="M1484" s="16" t="n">
        <v>0.244193654361298</v>
      </c>
      <c r="N1484" s="16" t="n">
        <v>0.529464259869028</v>
      </c>
      <c r="O1484" s="6" t="str">
        <f aca="false">IF(N1484&lt;0.05,"Yes","No")</f>
        <v>No</v>
      </c>
      <c r="P1484" s="16" t="n">
        <v>0.120930847084989</v>
      </c>
      <c r="Q1484" s="16" t="n">
        <v>1.13883126439049</v>
      </c>
      <c r="R1484" s="16" t="n">
        <v>0.286357622597311</v>
      </c>
      <c r="S1484" s="16" t="n">
        <v>0.573807694874686</v>
      </c>
      <c r="T1484" s="16" t="n">
        <v>0.00246973084534087</v>
      </c>
      <c r="U1484" s="16" t="n">
        <v>0.49823191976365</v>
      </c>
      <c r="V1484" s="16" t="n">
        <v>0.940197872513564</v>
      </c>
      <c r="W1484" s="6" t="s">
        <v>510</v>
      </c>
      <c r="X1484" s="16" t="n">
        <v>0.4</v>
      </c>
      <c r="Y1484" s="16" t="n">
        <v>0.523982375636372</v>
      </c>
      <c r="Z1484" s="16" t="n">
        <f aca="false">(G1484-E1484)/SQRT(H1484^2/D1484+F1484^2/C1484)</f>
        <v>1.16935063498195</v>
      </c>
      <c r="AA1484" s="24" t="n">
        <f aca="false">ABS(K1484-Z1484)</f>
        <v>2.90878432451791E-014</v>
      </c>
    </row>
    <row r="1485" customFormat="false" ht="22.35" hidden="false" customHeight="false" outlineLevel="0" collapsed="false">
      <c r="A1485" s="17" t="n">
        <v>1880</v>
      </c>
      <c r="B1485" s="7" t="s">
        <v>430</v>
      </c>
      <c r="C1485" s="6" t="n">
        <v>93</v>
      </c>
      <c r="D1485" s="6" t="n">
        <v>471</v>
      </c>
      <c r="E1485" s="16" t="n">
        <v>0.0980244925425898</v>
      </c>
      <c r="F1485" s="16" t="n">
        <v>0.0155690914521291</v>
      </c>
      <c r="G1485" s="16" t="n">
        <v>0.100213515649366</v>
      </c>
      <c r="H1485" s="16" t="n">
        <v>0.0180038870927146</v>
      </c>
      <c r="I1485" s="23" t="n">
        <f aca="false">G1485-E1485</f>
        <v>0.00218902310677596</v>
      </c>
      <c r="J1485" s="17" t="n">
        <f aca="false">100*(G1485-E1485)/E1485</f>
        <v>2.23313893293033</v>
      </c>
      <c r="K1485" s="16" t="n">
        <v>1.20600279780064</v>
      </c>
      <c r="L1485" s="17" t="n">
        <v>145.018089067315</v>
      </c>
      <c r="M1485" s="16" t="n">
        <v>0.229780331649142</v>
      </c>
      <c r="N1485" s="16" t="n">
        <v>0.506577625178224</v>
      </c>
      <c r="O1485" s="6" t="str">
        <f aca="false">IF(N1485&lt;0.05,"Yes","No")</f>
        <v>No</v>
      </c>
      <c r="P1485" s="16" t="n">
        <v>0.124010549845437</v>
      </c>
      <c r="Q1485" s="16" t="n">
        <v>1.19757427276116</v>
      </c>
      <c r="R1485" s="16" t="n">
        <v>0.274275839989405</v>
      </c>
      <c r="S1485" s="16" t="n">
        <v>0.542316628737641</v>
      </c>
      <c r="T1485" s="16" t="n">
        <v>0.00240831541143047</v>
      </c>
      <c r="U1485" s="16" t="n">
        <v>0.487579910349612</v>
      </c>
      <c r="V1485" s="16" t="n">
        <v>0.940197872513564</v>
      </c>
      <c r="W1485" s="6" t="s">
        <v>510</v>
      </c>
      <c r="X1485" s="16" t="n">
        <v>0.4</v>
      </c>
      <c r="Y1485" s="16" t="n">
        <v>0.523160514120037</v>
      </c>
      <c r="Z1485" s="16" t="n">
        <f aca="false">(G1485-E1485)/SQRT(H1485^2/D1485+F1485^2/C1485)</f>
        <v>1.20600279780065</v>
      </c>
      <c r="AA1485" s="24" t="n">
        <f aca="false">ABS(K1485-Z1485)</f>
        <v>1.57651669496772E-014</v>
      </c>
    </row>
    <row r="1486" customFormat="false" ht="22.35" hidden="false" customHeight="false" outlineLevel="0" collapsed="false">
      <c r="A1486" s="17" t="n">
        <v>1881</v>
      </c>
      <c r="B1486" s="7" t="s">
        <v>430</v>
      </c>
      <c r="C1486" s="6" t="n">
        <v>93</v>
      </c>
      <c r="D1486" s="6" t="n">
        <v>471</v>
      </c>
      <c r="E1486" s="16" t="n">
        <v>0.0941787666531019</v>
      </c>
      <c r="F1486" s="16" t="n">
        <v>0.0146646197813228</v>
      </c>
      <c r="G1486" s="16" t="n">
        <v>0.0963015340885539</v>
      </c>
      <c r="H1486" s="16" t="n">
        <v>0.0171047895673853</v>
      </c>
      <c r="I1486" s="23" t="n">
        <f aca="false">G1486-E1486</f>
        <v>0.00212276743545196</v>
      </c>
      <c r="J1486" s="17" t="n">
        <f aca="false">100*(G1486-E1486)/E1486</f>
        <v>2.25397667742981</v>
      </c>
      <c r="K1486" s="16" t="n">
        <v>1.23938275315662</v>
      </c>
      <c r="L1486" s="17" t="n">
        <v>146.004652292753</v>
      </c>
      <c r="M1486" s="16" t="n">
        <v>0.217192294682297</v>
      </c>
      <c r="N1486" s="16" t="n">
        <v>0.490902367717098</v>
      </c>
      <c r="O1486" s="6" t="str">
        <f aca="false">IF(N1486&lt;0.05,"Yes","No")</f>
        <v>No</v>
      </c>
      <c r="P1486" s="16" t="n">
        <v>0.126716663177016</v>
      </c>
      <c r="Q1486" s="16" t="n">
        <v>1.25041060293975</v>
      </c>
      <c r="R1486" s="16" t="n">
        <v>0.263951821916309</v>
      </c>
      <c r="S1486" s="16" t="n">
        <v>0.502389163228832</v>
      </c>
      <c r="T1486" s="16" t="n">
        <v>0.00233747053299154</v>
      </c>
      <c r="U1486" s="16" t="n">
        <v>0.477661316975364</v>
      </c>
      <c r="V1486" s="16" t="n">
        <v>0.940197872513564</v>
      </c>
      <c r="W1486" s="6" t="s">
        <v>510</v>
      </c>
      <c r="X1486" s="16" t="n">
        <v>0.5</v>
      </c>
      <c r="Y1486" s="16" t="n">
        <v>0.523297491039427</v>
      </c>
      <c r="Z1486" s="16" t="n">
        <f aca="false">(G1486-E1486)/SQRT(H1486^2/D1486+F1486^2/C1486)</f>
        <v>1.23938275315662</v>
      </c>
      <c r="AA1486" s="24" t="n">
        <f aca="false">ABS(K1486-Z1486)</f>
        <v>0</v>
      </c>
    </row>
    <row r="1487" customFormat="false" ht="22.35" hidden="false" customHeight="false" outlineLevel="0" collapsed="false">
      <c r="A1487" s="17" t="n">
        <v>1882</v>
      </c>
      <c r="B1487" s="7" t="s">
        <v>430</v>
      </c>
      <c r="C1487" s="6" t="n">
        <v>93</v>
      </c>
      <c r="D1487" s="6" t="n">
        <v>471</v>
      </c>
      <c r="E1487" s="16" t="n">
        <v>0.0905760166946278</v>
      </c>
      <c r="F1487" s="16" t="n">
        <v>0.0138151123902603</v>
      </c>
      <c r="G1487" s="16" t="n">
        <v>0.0926306463477465</v>
      </c>
      <c r="H1487" s="16" t="n">
        <v>0.0162441826227336</v>
      </c>
      <c r="I1487" s="23" t="n">
        <f aca="false">G1487-E1487</f>
        <v>0.00205462965311869</v>
      </c>
      <c r="J1487" s="17" t="n">
        <f aca="false">100*(G1487-E1487)/E1487</f>
        <v>2.26840363276932</v>
      </c>
      <c r="K1487" s="16" t="n">
        <v>1.27118240596397</v>
      </c>
      <c r="L1487" s="17" t="n">
        <v>146.943080882888</v>
      </c>
      <c r="M1487" s="16" t="n">
        <v>0.205672319971329</v>
      </c>
      <c r="N1487" s="16" t="n">
        <v>0.490902367717098</v>
      </c>
      <c r="O1487" s="6" t="str">
        <f aca="false">IF(N1487&lt;0.05,"Yes","No")</f>
        <v>No</v>
      </c>
      <c r="P1487" s="16" t="n">
        <v>0.129277054515191</v>
      </c>
      <c r="Q1487" s="16" t="n">
        <v>1.30145179963431</v>
      </c>
      <c r="R1487" s="16" t="n">
        <v>0.254434105541662</v>
      </c>
      <c r="S1487" s="16" t="n">
        <v>0.45479838982477</v>
      </c>
      <c r="T1487" s="16" t="n">
        <v>0.00226668650499622</v>
      </c>
      <c r="U1487" s="16" t="n">
        <v>0.467541761510218</v>
      </c>
      <c r="V1487" s="16" t="n">
        <v>0.940197872513564</v>
      </c>
      <c r="W1487" s="6" t="s">
        <v>510</v>
      </c>
      <c r="X1487" s="16" t="n">
        <v>0.5</v>
      </c>
      <c r="Y1487" s="16" t="n">
        <v>0.523685592311029</v>
      </c>
      <c r="Z1487" s="16" t="n">
        <f aca="false">(G1487-E1487)/SQRT(H1487^2/D1487+F1487^2/C1487)</f>
        <v>1.27118240596397</v>
      </c>
      <c r="AA1487" s="24" t="n">
        <f aca="false">ABS(K1487-Z1487)</f>
        <v>0</v>
      </c>
    </row>
    <row r="1488" customFormat="false" ht="22.35" hidden="false" customHeight="false" outlineLevel="0" collapsed="false">
      <c r="A1488" s="17" t="n">
        <v>1883</v>
      </c>
      <c r="B1488" s="7" t="s">
        <v>430</v>
      </c>
      <c r="C1488" s="6" t="n">
        <v>93</v>
      </c>
      <c r="D1488" s="6" t="n">
        <v>471</v>
      </c>
      <c r="E1488" s="16" t="n">
        <v>0.0872398513940073</v>
      </c>
      <c r="F1488" s="16" t="n">
        <v>0.0130321427168164</v>
      </c>
      <c r="G1488" s="16" t="n">
        <v>0.0892227629314309</v>
      </c>
      <c r="H1488" s="16" t="n">
        <v>0.0154356591808424</v>
      </c>
      <c r="I1488" s="23" t="n">
        <f aca="false">G1488-E1488</f>
        <v>0.00198291153742364</v>
      </c>
      <c r="J1488" s="17" t="n">
        <f aca="false">100*(G1488-E1488)/E1488</f>
        <v>2.27294236033035</v>
      </c>
      <c r="K1488" s="16" t="n">
        <v>1.29847451971597</v>
      </c>
      <c r="L1488" s="17" t="n">
        <v>147.807244343533</v>
      </c>
      <c r="M1488" s="16" t="n">
        <v>0.196146588506242</v>
      </c>
      <c r="N1488" s="16" t="n">
        <v>0.490902367717098</v>
      </c>
      <c r="O1488" s="6" t="str">
        <f aca="false">IF(N1488&lt;0.05,"Yes","No")</f>
        <v>No</v>
      </c>
      <c r="P1488" s="16" t="n">
        <v>0.131417760389522</v>
      </c>
      <c r="Q1488" s="16" t="n">
        <v>1.34491028495045</v>
      </c>
      <c r="R1488" s="16" t="n">
        <v>0.246662336538748</v>
      </c>
      <c r="S1488" s="16" t="n">
        <v>0.416612197608697</v>
      </c>
      <c r="T1488" s="16" t="n">
        <v>0.0021937610629239</v>
      </c>
      <c r="U1488" s="16" t="n">
        <v>0.458091299551025</v>
      </c>
      <c r="V1488" s="16" t="n">
        <v>0.940197872513564</v>
      </c>
      <c r="W1488" s="6" t="s">
        <v>510</v>
      </c>
      <c r="X1488" s="16" t="n">
        <v>0.5</v>
      </c>
      <c r="Y1488" s="16" t="n">
        <v>0.523731251284159</v>
      </c>
      <c r="Z1488" s="16" t="n">
        <f aca="false">(G1488-E1488)/SQRT(H1488^2/D1488+F1488^2/C1488)</f>
        <v>1.29847451971597</v>
      </c>
      <c r="AA1488" s="24" t="n">
        <f aca="false">ABS(K1488-Z1488)</f>
        <v>0</v>
      </c>
    </row>
    <row r="1489" customFormat="false" ht="22.35" hidden="false" customHeight="false" outlineLevel="0" collapsed="false">
      <c r="A1489" s="17" t="n">
        <v>1884</v>
      </c>
      <c r="B1489" s="7" t="s">
        <v>430</v>
      </c>
      <c r="C1489" s="6" t="n">
        <v>93</v>
      </c>
      <c r="D1489" s="6" t="n">
        <v>471</v>
      </c>
      <c r="E1489" s="16" t="n">
        <v>0.0841356186616805</v>
      </c>
      <c r="F1489" s="16" t="n">
        <v>0.0123246574301974</v>
      </c>
      <c r="G1489" s="16" t="n">
        <v>0.086040060500557</v>
      </c>
      <c r="H1489" s="16" t="n">
        <v>0.0146853166790136</v>
      </c>
      <c r="I1489" s="23" t="n">
        <f aca="false">G1489-E1489</f>
        <v>0.00190444183887646</v>
      </c>
      <c r="J1489" s="17" t="n">
        <f aca="false">100*(G1489-E1489)/E1489</f>
        <v>2.26353816513129</v>
      </c>
      <c r="K1489" s="16" t="n">
        <v>1.31695926935392</v>
      </c>
      <c r="L1489" s="17" t="n">
        <v>148.52712964699</v>
      </c>
      <c r="M1489" s="16" t="n">
        <v>0.189880553689034</v>
      </c>
      <c r="N1489" s="16" t="n">
        <v>0.490902367717098</v>
      </c>
      <c r="O1489" s="6" t="str">
        <f aca="false">IF(N1489&lt;0.05,"Yes","No")</f>
        <v>No</v>
      </c>
      <c r="P1489" s="16" t="n">
        <v>0.132762947171298</v>
      </c>
      <c r="Q1489" s="16" t="n">
        <v>1.37258409027755</v>
      </c>
      <c r="R1489" s="16" t="n">
        <v>0.241864845690599</v>
      </c>
      <c r="S1489" s="16" t="n">
        <v>0.376926744091097</v>
      </c>
      <c r="T1489" s="16" t="n">
        <v>0.00211540753857061</v>
      </c>
      <c r="U1489" s="16" t="n">
        <v>0.450355424349988</v>
      </c>
      <c r="V1489" s="16" t="n">
        <v>0.940197872513564</v>
      </c>
      <c r="W1489" s="6" t="s">
        <v>510</v>
      </c>
      <c r="X1489" s="16" t="n">
        <v>0.5</v>
      </c>
      <c r="Y1489" s="16" t="n">
        <v>0.524050864096067</v>
      </c>
      <c r="Z1489" s="16" t="n">
        <f aca="false">(G1489-E1489)/SQRT(H1489^2/D1489+F1489^2/C1489)</f>
        <v>1.31695926935392</v>
      </c>
      <c r="AA1489" s="24" t="n">
        <f aca="false">ABS(K1489-Z1489)</f>
        <v>0</v>
      </c>
    </row>
    <row r="1490" customFormat="false" ht="22.35" hidden="false" customHeight="false" outlineLevel="0" collapsed="false">
      <c r="A1490" s="17" t="n">
        <v>1885</v>
      </c>
      <c r="B1490" s="7" t="s">
        <v>430</v>
      </c>
      <c r="C1490" s="6" t="n">
        <v>93</v>
      </c>
      <c r="D1490" s="6" t="n">
        <v>471</v>
      </c>
      <c r="E1490" s="16" t="n">
        <v>0.0812315067616842</v>
      </c>
      <c r="F1490" s="16" t="n">
        <v>0.0116757852928647</v>
      </c>
      <c r="G1490" s="16" t="n">
        <v>0.0830485109801379</v>
      </c>
      <c r="H1490" s="16" t="n">
        <v>0.0139757978656431</v>
      </c>
      <c r="I1490" s="23" t="n">
        <f aca="false">G1490-E1490</f>
        <v>0.00181700421845364</v>
      </c>
      <c r="J1490" s="17" t="n">
        <f aca="false">100*(G1490-E1490)/E1490</f>
        <v>2.23682200526495</v>
      </c>
      <c r="K1490" s="16" t="n">
        <v>1.32499363463683</v>
      </c>
      <c r="L1490" s="17" t="n">
        <v>149.082513803642</v>
      </c>
      <c r="M1490" s="16" t="n">
        <v>0.187200494173676</v>
      </c>
      <c r="N1490" s="16" t="n">
        <v>0.490902367717098</v>
      </c>
      <c r="O1490" s="6" t="str">
        <f aca="false">IF(N1490&lt;0.05,"Yes","No")</f>
        <v>No</v>
      </c>
      <c r="P1490" s="16" t="n">
        <v>0.133171412910449</v>
      </c>
      <c r="Q1490" s="16" t="n">
        <v>1.38104301734509</v>
      </c>
      <c r="R1490" s="16" t="n">
        <v>0.240421205634634</v>
      </c>
      <c r="S1490" s="16" t="n">
        <v>0.336629195291106</v>
      </c>
      <c r="T1490" s="16" t="n">
        <v>0.00202955086666206</v>
      </c>
      <c r="U1490" s="16" t="n">
        <v>0.44452032788301</v>
      </c>
      <c r="V1490" s="16" t="n">
        <v>0.940197872513564</v>
      </c>
      <c r="W1490" s="6" t="s">
        <v>510</v>
      </c>
      <c r="X1490" s="16" t="n">
        <v>0.5</v>
      </c>
      <c r="Y1490" s="16" t="n">
        <v>0.52505536150492</v>
      </c>
      <c r="Z1490" s="16" t="n">
        <f aca="false">(G1490-E1490)/SQRT(H1490^2/D1490+F1490^2/C1490)</f>
        <v>1.32499363463683</v>
      </c>
      <c r="AA1490" s="24" t="n">
        <f aca="false">ABS(K1490-Z1490)</f>
        <v>0</v>
      </c>
    </row>
    <row r="1491" customFormat="false" ht="22.35" hidden="false" customHeight="false" outlineLevel="0" collapsed="false">
      <c r="A1491" s="17" t="n">
        <v>1886</v>
      </c>
      <c r="B1491" s="7" t="s">
        <v>430</v>
      </c>
      <c r="C1491" s="6" t="n">
        <v>93</v>
      </c>
      <c r="D1491" s="6" t="n">
        <v>471</v>
      </c>
      <c r="E1491" s="16" t="n">
        <v>0.0786041419512482</v>
      </c>
      <c r="F1491" s="16" t="n">
        <v>0.0111184599313737</v>
      </c>
      <c r="G1491" s="16" t="n">
        <v>0.080330595587659</v>
      </c>
      <c r="H1491" s="16" t="n">
        <v>0.0133394913571039</v>
      </c>
      <c r="I1491" s="23" t="n">
        <f aca="false">G1491-E1491</f>
        <v>0.00172645363641083</v>
      </c>
      <c r="J1491" s="17" t="n">
        <f aca="false">100*(G1491-E1491)/E1491</f>
        <v>2.19639015649024</v>
      </c>
      <c r="K1491" s="16" t="n">
        <v>1.32139424857617</v>
      </c>
      <c r="L1491" s="17" t="n">
        <v>149.366011854171</v>
      </c>
      <c r="M1491" s="16" t="n">
        <v>0.188390453423915</v>
      </c>
      <c r="N1491" s="16" t="n">
        <v>0.490902367717098</v>
      </c>
      <c r="O1491" s="6" t="str">
        <f aca="false">IF(N1491&lt;0.05,"Yes","No")</f>
        <v>No</v>
      </c>
      <c r="P1491" s="16" t="n">
        <v>0.132607406182148</v>
      </c>
      <c r="Q1491" s="16" t="n">
        <v>1.36936981956919</v>
      </c>
      <c r="R1491" s="16" t="n">
        <v>0.242416178738876</v>
      </c>
      <c r="S1491" s="16" t="n">
        <v>0.313964237857202</v>
      </c>
      <c r="T1491" s="16" t="n">
        <v>0.00194164114844225</v>
      </c>
      <c r="U1491" s="16" t="n">
        <v>0.440871042745316</v>
      </c>
      <c r="V1491" s="16" t="n">
        <v>0.940197872513564</v>
      </c>
      <c r="W1491" s="6" t="s">
        <v>510</v>
      </c>
      <c r="X1491" s="16" t="n">
        <v>0.4</v>
      </c>
      <c r="Y1491" s="16" t="n">
        <v>0.525557610209346</v>
      </c>
      <c r="Z1491" s="16" t="n">
        <f aca="false">(G1491-E1491)/SQRT(H1491^2/D1491+F1491^2/C1491)</f>
        <v>1.32139424857617</v>
      </c>
      <c r="AA1491" s="24" t="n">
        <f aca="false">ABS(K1491-Z1491)</f>
        <v>0</v>
      </c>
    </row>
    <row r="1492" customFormat="false" ht="22.35" hidden="false" customHeight="false" outlineLevel="0" collapsed="false">
      <c r="A1492" s="17" t="n">
        <v>1887</v>
      </c>
      <c r="B1492" s="7" t="s">
        <v>430</v>
      </c>
      <c r="C1492" s="6" t="n">
        <v>93</v>
      </c>
      <c r="D1492" s="6" t="n">
        <v>471</v>
      </c>
      <c r="E1492" s="16" t="n">
        <v>0.0762092678617406</v>
      </c>
      <c r="F1492" s="16" t="n">
        <v>0.0106422228969299</v>
      </c>
      <c r="G1492" s="16" t="n">
        <v>0.0778385700614463</v>
      </c>
      <c r="H1492" s="16" t="n">
        <v>0.0127675819388403</v>
      </c>
      <c r="I1492" s="23" t="n">
        <f aca="false">G1492-E1492</f>
        <v>0.00162930219970568</v>
      </c>
      <c r="J1492" s="17" t="n">
        <f aca="false">100*(G1492-E1492)/E1492</f>
        <v>2.13793183614042</v>
      </c>
      <c r="K1492" s="16" t="n">
        <v>1.30285318072199</v>
      </c>
      <c r="L1492" s="17" t="n">
        <v>149.360823243965</v>
      </c>
      <c r="M1492" s="16" t="n">
        <v>0.194629975004516</v>
      </c>
      <c r="N1492" s="16" t="n">
        <v>0.490902367717098</v>
      </c>
      <c r="O1492" s="6" t="str">
        <f aca="false">IF(N1492&lt;0.05,"Yes","No")</f>
        <v>No</v>
      </c>
      <c r="P1492" s="16" t="n">
        <v>0.130750369812804</v>
      </c>
      <c r="Q1492" s="16" t="n">
        <v>1.33128501365565</v>
      </c>
      <c r="R1492" s="16" t="n">
        <v>0.249067177598985</v>
      </c>
      <c r="S1492" s="16" t="n">
        <v>0.306192926033082</v>
      </c>
      <c r="T1492" s="16" t="n">
        <v>0.00184834235078401</v>
      </c>
      <c r="U1492" s="16" t="n">
        <v>0.440335917036761</v>
      </c>
      <c r="V1492" s="16" t="n">
        <v>0.940197872513564</v>
      </c>
      <c r="W1492" s="6" t="s">
        <v>510</v>
      </c>
      <c r="X1492" s="16" t="n">
        <v>0.4</v>
      </c>
      <c r="Y1492" s="16" t="n">
        <v>0.524986873045225</v>
      </c>
      <c r="Z1492" s="16" t="n">
        <f aca="false">(G1492-E1492)/SQRT(H1492^2/D1492+F1492^2/C1492)</f>
        <v>1.30285318072199</v>
      </c>
      <c r="AA1492" s="24" t="n">
        <f aca="false">ABS(K1492-Z1492)</f>
        <v>0</v>
      </c>
    </row>
    <row r="1493" customFormat="false" ht="22.35" hidden="false" customHeight="false" outlineLevel="0" collapsed="false">
      <c r="A1493" s="17" t="n">
        <v>1888</v>
      </c>
      <c r="B1493" s="7" t="s">
        <v>430</v>
      </c>
      <c r="C1493" s="6" t="n">
        <v>93</v>
      </c>
      <c r="D1493" s="6" t="n">
        <v>471</v>
      </c>
      <c r="E1493" s="16" t="n">
        <v>0.0740126569665248</v>
      </c>
      <c r="F1493" s="16" t="n">
        <v>0.0102441616145032</v>
      </c>
      <c r="G1493" s="16" t="n">
        <v>0.0755365860199599</v>
      </c>
      <c r="H1493" s="16" t="n">
        <v>0.0122570555667738</v>
      </c>
      <c r="I1493" s="23" t="n">
        <f aca="false">G1493-E1493</f>
        <v>0.00152392905343518</v>
      </c>
      <c r="J1493" s="17" t="n">
        <f aca="false">100*(G1493-E1493)/E1493</f>
        <v>2.05901141222972</v>
      </c>
      <c r="K1493" s="16" t="n">
        <v>1.26669523235396</v>
      </c>
      <c r="L1493" s="17" t="n">
        <v>149.031627371325</v>
      </c>
      <c r="M1493" s="16" t="n">
        <v>0.207240376061418</v>
      </c>
      <c r="N1493" s="16" t="n">
        <v>0.490902367717098</v>
      </c>
      <c r="O1493" s="6" t="str">
        <f aca="false">IF(N1493&lt;0.05,"Yes","No")</f>
        <v>No</v>
      </c>
      <c r="P1493" s="16" t="n">
        <v>0.127346947596022</v>
      </c>
      <c r="Q1493" s="16" t="n">
        <v>1.26288053905769</v>
      </c>
      <c r="R1493" s="16" t="n">
        <v>0.261586336012987</v>
      </c>
      <c r="S1493" s="16" t="n">
        <v>0.295143209030127</v>
      </c>
      <c r="T1493" s="16" t="n">
        <v>0.00174782917507232</v>
      </c>
      <c r="U1493" s="16" t="n">
        <v>0.443779172212938</v>
      </c>
      <c r="V1493" s="16" t="n">
        <v>0.940197872513564</v>
      </c>
      <c r="W1493" s="6" t="s">
        <v>510</v>
      </c>
      <c r="X1493" s="16" t="n">
        <v>0.4</v>
      </c>
      <c r="Y1493" s="16" t="n">
        <v>0.524416135881104</v>
      </c>
      <c r="Z1493" s="16" t="n">
        <f aca="false">(G1493-E1493)/SQRT(H1493^2/D1493+F1493^2/C1493)</f>
        <v>1.26669523235395</v>
      </c>
      <c r="AA1493" s="24" t="n">
        <f aca="false">ABS(K1493-Z1493)</f>
        <v>0</v>
      </c>
    </row>
    <row r="1494" customFormat="false" ht="22.35" hidden="false" customHeight="false" outlineLevel="0" collapsed="false">
      <c r="A1494" s="17" t="n">
        <v>1889</v>
      </c>
      <c r="B1494" s="7" t="s">
        <v>430</v>
      </c>
      <c r="C1494" s="6" t="n">
        <v>93</v>
      </c>
      <c r="D1494" s="6" t="n">
        <v>471</v>
      </c>
      <c r="E1494" s="16" t="n">
        <v>0.0720589270274485</v>
      </c>
      <c r="F1494" s="16" t="n">
        <v>0.00993029910942347</v>
      </c>
      <c r="G1494" s="16" t="n">
        <v>0.0734740691516556</v>
      </c>
      <c r="H1494" s="16" t="n">
        <v>0.0118192684131552</v>
      </c>
      <c r="I1494" s="23" t="n">
        <f aca="false">G1494-E1494</f>
        <v>0.0014151421242071</v>
      </c>
      <c r="J1494" s="17" t="n">
        <f aca="false">100*(G1494-E1494)/E1494</f>
        <v>1.96386788227924</v>
      </c>
      <c r="K1494" s="16" t="n">
        <v>1.21484890047973</v>
      </c>
      <c r="L1494" s="17" t="n">
        <v>148.393413278151</v>
      </c>
      <c r="M1494" s="16" t="n">
        <v>0.226353233892481</v>
      </c>
      <c r="N1494" s="16" t="n">
        <v>0.500598046745371</v>
      </c>
      <c r="O1494" s="6" t="str">
        <f aca="false">IF(N1494&lt;0.05,"Yes","No")</f>
        <v>No</v>
      </c>
      <c r="P1494" s="16" t="n">
        <v>0.122558577174473</v>
      </c>
      <c r="Q1494" s="16" t="n">
        <v>1.16969494285493</v>
      </c>
      <c r="R1494" s="16" t="n">
        <v>0.279927783458613</v>
      </c>
      <c r="S1494" s="16" t="n">
        <v>0.289880141887411</v>
      </c>
      <c r="T1494" s="16" t="n">
        <v>0.00164460085213335</v>
      </c>
      <c r="U1494" s="16" t="n">
        <v>0.451200327181806</v>
      </c>
      <c r="V1494" s="16" t="n">
        <v>0.940197872513564</v>
      </c>
      <c r="W1494" s="6" t="s">
        <v>510</v>
      </c>
      <c r="X1494" s="16" t="n">
        <v>0.4</v>
      </c>
      <c r="Y1494" s="16" t="n">
        <v>0.52434764742141</v>
      </c>
      <c r="Z1494" s="16" t="n">
        <f aca="false">(G1494-E1494)/SQRT(H1494^2/D1494+F1494^2/C1494)</f>
        <v>1.21484890047973</v>
      </c>
      <c r="AA1494" s="24" t="n">
        <f aca="false">ABS(K1494-Z1494)</f>
        <v>0</v>
      </c>
    </row>
    <row r="1495" customFormat="false" ht="22.35" hidden="false" customHeight="false" outlineLevel="0" collapsed="false">
      <c r="A1495" s="17" t="n">
        <v>1890</v>
      </c>
      <c r="B1495" s="7" t="s">
        <v>430</v>
      </c>
      <c r="C1495" s="6" t="n">
        <v>93</v>
      </c>
      <c r="D1495" s="6" t="n">
        <v>471</v>
      </c>
      <c r="E1495" s="16" t="n">
        <v>0.0702707185460034</v>
      </c>
      <c r="F1495" s="16" t="n">
        <v>0.00968160203386081</v>
      </c>
      <c r="G1495" s="16" t="n">
        <v>0.0715715316323971</v>
      </c>
      <c r="H1495" s="16" t="n">
        <v>0.0114382325317387</v>
      </c>
      <c r="I1495" s="23" t="n">
        <f aca="false">G1495-E1495</f>
        <v>0.00130081308639365</v>
      </c>
      <c r="J1495" s="17" t="n">
        <f aca="false">100*(G1495-E1495)/E1495</f>
        <v>1.85114527545647</v>
      </c>
      <c r="K1495" s="16" t="n">
        <v>1.14723190896668</v>
      </c>
      <c r="L1495" s="17" t="n">
        <v>147.506057260448</v>
      </c>
      <c r="M1495" s="16" t="n">
        <v>0.253143169694254</v>
      </c>
      <c r="N1495" s="16" t="n">
        <v>0.543817790928045</v>
      </c>
      <c r="O1495" s="6" t="str">
        <f aca="false">IF(N1495&lt;0.05,"Yes","No")</f>
        <v>No</v>
      </c>
      <c r="P1495" s="16" t="n">
        <v>0.116304676152641</v>
      </c>
      <c r="Q1495" s="16" t="n">
        <v>1.05336660091182</v>
      </c>
      <c r="R1495" s="16" t="n">
        <v>0.305174538313988</v>
      </c>
      <c r="S1495" s="16" t="n">
        <v>0.304486717093152</v>
      </c>
      <c r="T1495" s="16" t="n">
        <v>0.00153668594465501</v>
      </c>
      <c r="U1495" s="16" t="n">
        <v>0.46298698752002</v>
      </c>
      <c r="V1495" s="16" t="n">
        <v>0.940197872513564</v>
      </c>
      <c r="W1495" s="6" t="s">
        <v>510</v>
      </c>
      <c r="X1495" s="16" t="n">
        <v>0.3</v>
      </c>
      <c r="Y1495" s="16" t="n">
        <v>0.524370476907974</v>
      </c>
      <c r="Z1495" s="16" t="n">
        <f aca="false">(G1495-E1495)/SQRT(H1495^2/D1495+F1495^2/C1495)</f>
        <v>1.14723190896668</v>
      </c>
      <c r="AA1495" s="24" t="n">
        <f aca="false">ABS(K1495-Z1495)</f>
        <v>0</v>
      </c>
    </row>
    <row r="1496" customFormat="false" ht="22.35" hidden="false" customHeight="false" outlineLevel="0" collapsed="false">
      <c r="A1496" s="17" t="n">
        <v>1891</v>
      </c>
      <c r="B1496" s="7" t="s">
        <v>430</v>
      </c>
      <c r="C1496" s="6" t="n">
        <v>93</v>
      </c>
      <c r="D1496" s="6" t="n">
        <v>471</v>
      </c>
      <c r="E1496" s="16" t="n">
        <v>0.0686968617862271</v>
      </c>
      <c r="F1496" s="16" t="n">
        <v>0.00950219439122369</v>
      </c>
      <c r="G1496" s="16" t="n">
        <v>0.0698755200786196</v>
      </c>
      <c r="H1496" s="16" t="n">
        <v>0.0111223853826862</v>
      </c>
      <c r="I1496" s="23" t="n">
        <f aca="false">G1496-E1496</f>
        <v>0.00117865829239251</v>
      </c>
      <c r="J1496" s="17" t="n">
        <f aca="false">100*(G1496-E1496)/E1496</f>
        <v>1.71573818911888</v>
      </c>
      <c r="K1496" s="16" t="n">
        <v>1.06123993755671</v>
      </c>
      <c r="L1496" s="17" t="n">
        <v>146.412465802588</v>
      </c>
      <c r="M1496" s="16" t="n">
        <v>0.290328296758538</v>
      </c>
      <c r="N1496" s="16" t="n">
        <v>0.605766366139246</v>
      </c>
      <c r="O1496" s="6" t="str">
        <f aca="false">IF(N1496&lt;0.05,"Yes","No")</f>
        <v>No</v>
      </c>
      <c r="P1496" s="16" t="n">
        <v>0.108250650636235</v>
      </c>
      <c r="Q1496" s="16" t="n">
        <v>0.912528047980221</v>
      </c>
      <c r="R1496" s="16" t="n">
        <v>0.339855251138153</v>
      </c>
      <c r="S1496" s="16" t="n">
        <v>0.346251652036031</v>
      </c>
      <c r="T1496" s="16" t="n">
        <v>0.0014216410171389</v>
      </c>
      <c r="U1496" s="16" t="n">
        <v>0.480999564702022</v>
      </c>
      <c r="V1496" s="16" t="n">
        <v>0.940197872513564</v>
      </c>
      <c r="W1496" s="6" t="s">
        <v>510</v>
      </c>
      <c r="X1496" s="16" t="n">
        <v>0.3</v>
      </c>
      <c r="Y1496" s="16" t="n">
        <v>0.525443462776522</v>
      </c>
      <c r="Z1496" s="16" t="n">
        <f aca="false">(G1496-E1496)/SQRT(H1496^2/D1496+F1496^2/C1496)</f>
        <v>1.06123993755671</v>
      </c>
      <c r="AA1496" s="24" t="n">
        <f aca="false">ABS(K1496-Z1496)</f>
        <v>0</v>
      </c>
    </row>
    <row r="1497" customFormat="false" ht="22.35" hidden="false" customHeight="false" outlineLevel="0" collapsed="false">
      <c r="A1497" s="17" t="n">
        <v>1892</v>
      </c>
      <c r="B1497" s="7" t="s">
        <v>430</v>
      </c>
      <c r="C1497" s="6" t="n">
        <v>93</v>
      </c>
      <c r="D1497" s="6" t="n">
        <v>471</v>
      </c>
      <c r="E1497" s="16" t="n">
        <v>0.0673321877275744</v>
      </c>
      <c r="F1497" s="16" t="n">
        <v>0.00937947418819296</v>
      </c>
      <c r="G1497" s="16" t="n">
        <v>0.0683855717317567</v>
      </c>
      <c r="H1497" s="16" t="n">
        <v>0.0108640458321787</v>
      </c>
      <c r="I1497" s="23" t="n">
        <f aca="false">G1497-E1497</f>
        <v>0.00105338400418233</v>
      </c>
      <c r="J1497" s="17" t="n">
        <f aca="false">100*(G1497-E1497)/E1497</f>
        <v>1.56445830699028</v>
      </c>
      <c r="K1497" s="16" t="n">
        <v>0.962988159933183</v>
      </c>
      <c r="L1497" s="17" t="n">
        <v>145.203768664124</v>
      </c>
      <c r="M1497" s="16" t="n">
        <v>0.337154431653953</v>
      </c>
      <c r="N1497" s="16" t="n">
        <v>0.651667058422935</v>
      </c>
      <c r="O1497" s="6" t="str">
        <f aca="false">IF(N1497&lt;0.05,"Yes","No")</f>
        <v>No</v>
      </c>
      <c r="P1497" s="16" t="n">
        <v>0.0989145635967934</v>
      </c>
      <c r="Q1497" s="16" t="n">
        <v>0.761913502080397</v>
      </c>
      <c r="R1497" s="16" t="n">
        <v>0.383103145348006</v>
      </c>
      <c r="S1497" s="16" t="n">
        <v>0.398713788779996</v>
      </c>
      <c r="T1497" s="16" t="n">
        <v>0.00130373898792975</v>
      </c>
      <c r="U1497" s="16" t="n">
        <v>0.504358436702267</v>
      </c>
      <c r="V1497" s="16" t="n">
        <v>0.940197872513564</v>
      </c>
      <c r="W1497" s="6" t="s">
        <v>510</v>
      </c>
      <c r="X1497" s="16" t="n">
        <v>0.3</v>
      </c>
      <c r="Y1497" s="16" t="n">
        <v>0.524393306394539</v>
      </c>
      <c r="Z1497" s="16" t="n">
        <f aca="false">(G1497-E1497)/SQRT(H1497^2/D1497+F1497^2/C1497)</f>
        <v>0.962988159933182</v>
      </c>
      <c r="AA1497" s="24" t="n">
        <f aca="false">ABS(K1497-Z1497)</f>
        <v>0</v>
      </c>
    </row>
    <row r="1498" customFormat="false" ht="22.35" hidden="false" customHeight="false" outlineLevel="0" collapsed="false">
      <c r="A1498" s="17" t="n">
        <v>1893</v>
      </c>
      <c r="B1498" s="7" t="s">
        <v>430</v>
      </c>
      <c r="C1498" s="6" t="n">
        <v>93</v>
      </c>
      <c r="D1498" s="6" t="n">
        <v>471</v>
      </c>
      <c r="E1498" s="16" t="n">
        <v>0.0661202966766332</v>
      </c>
      <c r="F1498" s="16" t="n">
        <v>0.00930119643685231</v>
      </c>
      <c r="G1498" s="16" t="n">
        <v>0.067045510084133</v>
      </c>
      <c r="H1498" s="16" t="n">
        <v>0.0106527985494059</v>
      </c>
      <c r="I1498" s="23" t="n">
        <f aca="false">G1498-E1498</f>
        <v>0.000925213407499806</v>
      </c>
      <c r="J1498" s="17" t="n">
        <f aca="false">100*(G1498-E1498)/E1498</f>
        <v>1.39928804618745</v>
      </c>
      <c r="K1498" s="16" t="n">
        <v>0.854929825683566</v>
      </c>
      <c r="L1498" s="17" t="n">
        <v>143.938988129678</v>
      </c>
      <c r="M1498" s="16" t="n">
        <v>0.394010753802263</v>
      </c>
      <c r="N1498" s="16" t="n">
        <v>0.714191098530377</v>
      </c>
      <c r="O1498" s="6" t="str">
        <f aca="false">IF(N1498&lt;0.05,"Yes","No")</f>
        <v>No</v>
      </c>
      <c r="P1498" s="16" t="n">
        <v>0.0884738184746286</v>
      </c>
      <c r="Q1498" s="16" t="n">
        <v>0.609557577585854</v>
      </c>
      <c r="R1498" s="16" t="n">
        <v>0.435283164838495</v>
      </c>
      <c r="S1498" s="16" t="n">
        <v>0.446269435601432</v>
      </c>
      <c r="T1498" s="16" t="n">
        <v>0.00118304397706327</v>
      </c>
      <c r="U1498" s="16" t="n">
        <v>0.533063455196793</v>
      </c>
      <c r="V1498" s="16" t="n">
        <v>0.940197872513564</v>
      </c>
      <c r="W1498" s="6" t="s">
        <v>510</v>
      </c>
      <c r="X1498" s="16" t="n">
        <v>0.3</v>
      </c>
      <c r="Y1498" s="16" t="n">
        <v>0.522384311576833</v>
      </c>
      <c r="Z1498" s="16" t="n">
        <f aca="false">(G1498-E1498)/SQRT(H1498^2/D1498+F1498^2/C1498)</f>
        <v>0.854929825683566</v>
      </c>
      <c r="AA1498" s="24" t="n">
        <f aca="false">ABS(K1498-Z1498)</f>
        <v>0</v>
      </c>
    </row>
    <row r="1499" customFormat="false" ht="22.35" hidden="false" customHeight="false" outlineLevel="0" collapsed="false">
      <c r="A1499" s="17" t="n">
        <v>1894</v>
      </c>
      <c r="B1499" s="7" t="s">
        <v>430</v>
      </c>
      <c r="C1499" s="6" t="n">
        <v>93</v>
      </c>
      <c r="D1499" s="6" t="n">
        <v>471</v>
      </c>
      <c r="E1499" s="16" t="n">
        <v>0.0650819022488851</v>
      </c>
      <c r="F1499" s="16" t="n">
        <v>0.00926039019224844</v>
      </c>
      <c r="G1499" s="16" t="n">
        <v>0.0658778022982639</v>
      </c>
      <c r="H1499" s="16" t="n">
        <v>0.0104856788534449</v>
      </c>
      <c r="I1499" s="23" t="n">
        <f aca="false">G1499-E1499</f>
        <v>0.000795900049378837</v>
      </c>
      <c r="J1499" s="17" t="n">
        <f aca="false">100*(G1499-E1499)/E1499</f>
        <v>1.22292069204611</v>
      </c>
      <c r="K1499" s="16" t="n">
        <v>0.740401529805758</v>
      </c>
      <c r="L1499" s="17" t="n">
        <v>142.687848105362</v>
      </c>
      <c r="M1499" s="16" t="n">
        <v>0.460272976052535</v>
      </c>
      <c r="N1499" s="16" t="n">
        <v>0.728160754374818</v>
      </c>
      <c r="O1499" s="6" t="str">
        <f aca="false">IF(N1499&lt;0.05,"Yes","No")</f>
        <v>No</v>
      </c>
      <c r="P1499" s="16" t="n">
        <v>0.0772055246396576</v>
      </c>
      <c r="Q1499" s="16" t="n">
        <v>0.464175216213529</v>
      </c>
      <c r="R1499" s="16" t="n">
        <v>0.495959751211298</v>
      </c>
      <c r="S1499" s="16" t="n">
        <v>0.502303744475798</v>
      </c>
      <c r="T1499" s="16" t="n">
        <v>0.00106116380827819</v>
      </c>
      <c r="U1499" s="16" t="n">
        <v>0.566851192749992</v>
      </c>
      <c r="V1499" s="16" t="n">
        <v>0.940197872513564</v>
      </c>
      <c r="W1499" s="6" t="s">
        <v>510</v>
      </c>
      <c r="X1499" s="16" t="n">
        <v>0.1</v>
      </c>
      <c r="Y1499" s="16" t="n">
        <v>0.52124283724859</v>
      </c>
      <c r="Z1499" s="16" t="n">
        <f aca="false">(G1499-E1499)/SQRT(H1499^2/D1499+F1499^2/C1499)</f>
        <v>0.740401529805758</v>
      </c>
      <c r="AA1499" s="24" t="n">
        <f aca="false">ABS(K1499-Z1499)</f>
        <v>0</v>
      </c>
    </row>
    <row r="1500" customFormat="false" ht="22.35" hidden="false" customHeight="false" outlineLevel="0" collapsed="false">
      <c r="A1500" s="17" t="n">
        <v>1895</v>
      </c>
      <c r="B1500" s="7" t="s">
        <v>430</v>
      </c>
      <c r="C1500" s="6" t="n">
        <v>93</v>
      </c>
      <c r="D1500" s="6" t="n">
        <v>471</v>
      </c>
      <c r="E1500" s="16" t="n">
        <v>0.0641581045203312</v>
      </c>
      <c r="F1500" s="16" t="n">
        <v>0.009247203669655</v>
      </c>
      <c r="G1500" s="16" t="n">
        <v>0.0648270040956146</v>
      </c>
      <c r="H1500" s="16" t="n">
        <v>0.0103535075120823</v>
      </c>
      <c r="I1500" s="23" t="n">
        <f aca="false">G1500-E1500</f>
        <v>0.000668899575283447</v>
      </c>
      <c r="J1500" s="17" t="n">
        <f aca="false">100*(G1500-E1500)/E1500</f>
        <v>1.0425800143012</v>
      </c>
      <c r="K1500" s="16" t="n">
        <v>0.624550596061344</v>
      </c>
      <c r="L1500" s="17" t="n">
        <v>141.484140385658</v>
      </c>
      <c r="M1500" s="16" t="n">
        <v>0.533271903959052</v>
      </c>
      <c r="N1500" s="16" t="n">
        <v>0.765303463263639</v>
      </c>
      <c r="O1500" s="6" t="str">
        <f aca="false">IF(N1500&lt;0.05,"Yes","No")</f>
        <v>No</v>
      </c>
      <c r="P1500" s="16" t="n">
        <v>0.0656153956261463</v>
      </c>
      <c r="Q1500" s="16" t="n">
        <v>0.335271544289253</v>
      </c>
      <c r="R1500" s="16" t="n">
        <v>0.562803371289484</v>
      </c>
      <c r="S1500" s="16" t="n">
        <v>0.572056618123781</v>
      </c>
      <c r="T1500" s="18" t="n">
        <v>0.000941377922371932</v>
      </c>
      <c r="U1500" s="16" t="n">
        <v>0.604105929558568</v>
      </c>
      <c r="V1500" s="16" t="n">
        <v>0.940197872513564</v>
      </c>
      <c r="W1500" s="6" t="s">
        <v>510</v>
      </c>
      <c r="X1500" s="16" t="n">
        <v>0.1</v>
      </c>
      <c r="Y1500" s="16" t="n">
        <v>0.519690432162181</v>
      </c>
      <c r="Z1500" s="16" t="n">
        <f aca="false">(G1500-E1500)/SQRT(H1500^2/D1500+F1500^2/C1500)</f>
        <v>0.624550596061344</v>
      </c>
      <c r="AA1500" s="24" t="n">
        <f aca="false">ABS(K1500-Z1500)</f>
        <v>0</v>
      </c>
    </row>
    <row r="1501" customFormat="false" ht="22.35" hidden="false" customHeight="false" outlineLevel="0" collapsed="false">
      <c r="A1501" s="17" t="n">
        <v>1896</v>
      </c>
      <c r="B1501" s="7" t="s">
        <v>430</v>
      </c>
      <c r="C1501" s="6" t="n">
        <v>93</v>
      </c>
      <c r="D1501" s="6" t="n">
        <v>471</v>
      </c>
      <c r="E1501" s="16" t="n">
        <v>0.0633940786443731</v>
      </c>
      <c r="F1501" s="16" t="n">
        <v>0.00925265403615903</v>
      </c>
      <c r="G1501" s="16" t="n">
        <v>0.0639358269972153</v>
      </c>
      <c r="H1501" s="16" t="n">
        <v>0.0102510744410228</v>
      </c>
      <c r="I1501" s="23" t="n">
        <f aca="false">G1501-E1501</f>
        <v>0.00054174835284225</v>
      </c>
      <c r="J1501" s="17" t="n">
        <f aca="false">100*(G1501-E1501)/E1501</f>
        <v>0.854572484413473</v>
      </c>
      <c r="K1501" s="16" t="n">
        <v>0.506580321461989</v>
      </c>
      <c r="L1501" s="17" t="n">
        <v>140.384930811047</v>
      </c>
      <c r="M1501" s="16" t="n">
        <v>0.613244019310073</v>
      </c>
      <c r="N1501" s="16" t="n">
        <v>0.817010579943223</v>
      </c>
      <c r="O1501" s="6" t="str">
        <f aca="false">IF(N1501&lt;0.05,"Yes","No")</f>
        <v>No</v>
      </c>
      <c r="P1501" s="16" t="n">
        <v>0.0535965863539847</v>
      </c>
      <c r="Q1501" s="16" t="n">
        <v>0.223696634799913</v>
      </c>
      <c r="R1501" s="16" t="n">
        <v>0.636421223892228</v>
      </c>
      <c r="S1501" s="16" t="n">
        <v>0.681223036153385</v>
      </c>
      <c r="T1501" s="18" t="n">
        <v>0.000821492685051054</v>
      </c>
      <c r="U1501" s="16" t="n">
        <v>0.645475466037894</v>
      </c>
      <c r="V1501" s="16" t="n">
        <v>0.940197872513564</v>
      </c>
      <c r="W1501" s="6" t="s">
        <v>510</v>
      </c>
      <c r="X1501" s="16" t="n">
        <v>0</v>
      </c>
      <c r="Y1501" s="16" t="n">
        <v>0.517430312992261</v>
      </c>
      <c r="Z1501" s="16" t="n">
        <f aca="false">(G1501-E1501)/SQRT(H1501^2/D1501+F1501^2/C1501)</f>
        <v>0.506580321461989</v>
      </c>
      <c r="AA1501" s="24" t="n">
        <f aca="false">ABS(K1501-Z1501)</f>
        <v>0</v>
      </c>
    </row>
    <row r="1502" customFormat="false" ht="22.35" hidden="false" customHeight="false" outlineLevel="0" collapsed="false">
      <c r="A1502" s="17" t="n">
        <v>1897</v>
      </c>
      <c r="B1502" s="7" t="s">
        <v>430</v>
      </c>
      <c r="C1502" s="6" t="n">
        <v>93</v>
      </c>
      <c r="D1502" s="6" t="n">
        <v>471</v>
      </c>
      <c r="E1502" s="16" t="n">
        <v>0.0627368913302499</v>
      </c>
      <c r="F1502" s="16" t="n">
        <v>0.0092728507662364</v>
      </c>
      <c r="G1502" s="16" t="n">
        <v>0.0631512729826753</v>
      </c>
      <c r="H1502" s="16" t="n">
        <v>0.0101726955645911</v>
      </c>
      <c r="I1502" s="23" t="n">
        <f aca="false">G1502-E1502</f>
        <v>0.000414381652425452</v>
      </c>
      <c r="J1502" s="17" t="n">
        <f aca="false">100*(G1502-E1502)/E1502</f>
        <v>0.660507149205287</v>
      </c>
      <c r="K1502" s="16" t="n">
        <v>0.387375990927094</v>
      </c>
      <c r="L1502" s="17" t="n">
        <v>139.379119959537</v>
      </c>
      <c r="M1502" s="16" t="n">
        <v>0.699068766133212</v>
      </c>
      <c r="N1502" s="16" t="n">
        <v>0.851939372184384</v>
      </c>
      <c r="O1502" s="6" t="str">
        <f aca="false">IF(N1502&lt;0.05,"Yes","No")</f>
        <v>No</v>
      </c>
      <c r="P1502" s="16" t="n">
        <v>0.0412552911511536</v>
      </c>
      <c r="Q1502" s="16" t="n">
        <v>0.132539248617811</v>
      </c>
      <c r="R1502" s="16" t="n">
        <v>0.715950576097231</v>
      </c>
      <c r="S1502" s="16" t="n">
        <v>0.789784121970291</v>
      </c>
      <c r="T1502" s="18" t="n">
        <v>0.000701705639205211</v>
      </c>
      <c r="U1502" s="16" t="n">
        <v>0.690409187019795</v>
      </c>
      <c r="V1502" s="16" t="n">
        <v>0.940197872513564</v>
      </c>
      <c r="W1502" s="6" t="s">
        <v>510</v>
      </c>
      <c r="X1502" s="16" t="n">
        <v>0</v>
      </c>
      <c r="Y1502" s="16" t="n">
        <v>0.514576627171655</v>
      </c>
      <c r="Z1502" s="16" t="n">
        <f aca="false">(G1502-E1502)/SQRT(H1502^2/D1502+F1502^2/C1502)</f>
        <v>0.387375990927094</v>
      </c>
      <c r="AA1502" s="24" t="n">
        <f aca="false">ABS(K1502-Z1502)</f>
        <v>0</v>
      </c>
    </row>
    <row r="1503" customFormat="false" ht="22.35" hidden="false" customHeight="false" outlineLevel="0" collapsed="false">
      <c r="A1503" s="17" t="n">
        <v>1898</v>
      </c>
      <c r="B1503" s="7" t="s">
        <v>430</v>
      </c>
      <c r="C1503" s="6" t="n">
        <v>93</v>
      </c>
      <c r="D1503" s="6" t="n">
        <v>471</v>
      </c>
      <c r="E1503" s="16" t="n">
        <v>0.0621859943193774</v>
      </c>
      <c r="F1503" s="16" t="n">
        <v>0.00930410573692181</v>
      </c>
      <c r="G1503" s="16" t="n">
        <v>0.0624728980227008</v>
      </c>
      <c r="H1503" s="16" t="n">
        <v>0.0101148434719176</v>
      </c>
      <c r="I1503" s="23" t="n">
        <f aca="false">G1503-E1503</f>
        <v>0.000286903703323363</v>
      </c>
      <c r="J1503" s="17" t="n">
        <f aca="false">100*(G1503-E1503)/E1503</f>
        <v>0.461363859279746</v>
      </c>
      <c r="K1503" s="16" t="n">
        <v>0.267767348614273</v>
      </c>
      <c r="L1503" s="17" t="n">
        <v>138.472742640762</v>
      </c>
      <c r="M1503" s="16" t="n">
        <v>0.789276842302028</v>
      </c>
      <c r="N1503" s="16" t="n">
        <v>0.913312370633501</v>
      </c>
      <c r="O1503" s="6" t="str">
        <f aca="false">IF(N1503&lt;0.05,"Yes","No")</f>
        <v>No</v>
      </c>
      <c r="P1503" s="16" t="n">
        <v>0.0286904211759935</v>
      </c>
      <c r="Q1503" s="16" t="n">
        <v>0.0641001489745315</v>
      </c>
      <c r="R1503" s="16" t="n">
        <v>0.800221648831175</v>
      </c>
      <c r="S1503" s="16" t="n">
        <v>0.888297178849961</v>
      </c>
      <c r="T1503" s="18" t="n">
        <v>0.000581833014948409</v>
      </c>
      <c r="U1503" s="16" t="n">
        <v>0.73854421586097</v>
      </c>
      <c r="V1503" s="16" t="n">
        <v>0.940197872513564</v>
      </c>
      <c r="W1503" s="6" t="s">
        <v>510</v>
      </c>
      <c r="X1503" s="16" t="n">
        <v>0</v>
      </c>
      <c r="Y1503" s="16" t="n">
        <v>0.5123393374883</v>
      </c>
      <c r="Z1503" s="16" t="n">
        <f aca="false">(G1503-E1503)/SQRT(H1503^2/D1503+F1503^2/C1503)</f>
        <v>0.267767348614273</v>
      </c>
      <c r="AA1503" s="24" t="n">
        <f aca="false">ABS(K1503-Z1503)</f>
        <v>0</v>
      </c>
    </row>
    <row r="1504" customFormat="false" ht="22.35" hidden="false" customHeight="false" outlineLevel="0" collapsed="false">
      <c r="A1504" s="17" t="n">
        <v>1899</v>
      </c>
      <c r="B1504" s="7" t="s">
        <v>430</v>
      </c>
      <c r="C1504" s="6" t="n">
        <v>93</v>
      </c>
      <c r="D1504" s="6" t="n">
        <v>471</v>
      </c>
      <c r="E1504" s="16" t="n">
        <v>0.061716467182162</v>
      </c>
      <c r="F1504" s="16" t="n">
        <v>0.00934222759761402</v>
      </c>
      <c r="G1504" s="16" t="n">
        <v>0.0618733729526496</v>
      </c>
      <c r="H1504" s="16" t="n">
        <v>0.0100704841299769</v>
      </c>
      <c r="I1504" s="23" t="n">
        <f aca="false">G1504-E1504</f>
        <v>0.000156905770487562</v>
      </c>
      <c r="J1504" s="17" t="n">
        <f aca="false">100*(G1504-E1504)/E1504</f>
        <v>0.25423647472309</v>
      </c>
      <c r="K1504" s="16" t="n">
        <v>0.146075357068758</v>
      </c>
      <c r="L1504" s="17" t="n">
        <v>137.640941710225</v>
      </c>
      <c r="M1504" s="16" t="n">
        <v>0.884075618075215</v>
      </c>
      <c r="N1504" s="16" t="n">
        <v>0.957444780193829</v>
      </c>
      <c r="O1504" s="6" t="str">
        <f aca="false">IF(N1504&lt;0.05,"Yes","No")</f>
        <v>No</v>
      </c>
      <c r="P1504" s="16" t="n">
        <v>0.015740594430748</v>
      </c>
      <c r="Q1504" s="16" t="n">
        <v>0.0192942299242023</v>
      </c>
      <c r="R1504" s="16" t="n">
        <v>0.889576028473978</v>
      </c>
      <c r="S1504" s="16" t="n">
        <v>0.969875113343117</v>
      </c>
      <c r="T1504" s="18" t="n">
        <v>0.000459629430479675</v>
      </c>
      <c r="U1504" s="16" t="n">
        <v>0.790302744114902</v>
      </c>
      <c r="V1504" s="16" t="n">
        <v>0.940197872513564</v>
      </c>
      <c r="W1504" s="6" t="s">
        <v>510</v>
      </c>
      <c r="X1504" s="16" t="n">
        <v>0</v>
      </c>
      <c r="Y1504" s="16" t="n">
        <v>0.509645458073648</v>
      </c>
      <c r="Z1504" s="16" t="n">
        <f aca="false">(G1504-E1504)/SQRT(H1504^2/D1504+F1504^2/C1504)</f>
        <v>0.146075357068765</v>
      </c>
      <c r="AA1504" s="24" t="n">
        <f aca="false">ABS(K1504-Z1504)</f>
        <v>6.5225602696728E-015</v>
      </c>
    </row>
    <row r="1505" customFormat="false" ht="22.35" hidden="false" customHeight="false" outlineLevel="0" collapsed="false">
      <c r="A1505" s="17" t="n">
        <v>1900</v>
      </c>
      <c r="B1505" s="7" t="s">
        <v>430</v>
      </c>
      <c r="C1505" s="6" t="n">
        <v>93</v>
      </c>
      <c r="D1505" s="6" t="n">
        <v>471</v>
      </c>
      <c r="E1505" s="16" t="n">
        <v>0.0613267023556976</v>
      </c>
      <c r="F1505" s="16" t="n">
        <v>0.00938451308036594</v>
      </c>
      <c r="G1505" s="16" t="n">
        <v>0.061354669226203</v>
      </c>
      <c r="H1505" s="16" t="n">
        <v>0.0100390508833107</v>
      </c>
      <c r="I1505" s="23" t="n">
        <f aca="false">G1505-E1505</f>
        <v>2.79668705054081E-005</v>
      </c>
      <c r="J1505" s="17" t="n">
        <f aca="false">100*(G1505-E1505)/E1505</f>
        <v>0.045603088754388</v>
      </c>
      <c r="K1505" s="16" t="n">
        <v>0.0259559041257848</v>
      </c>
      <c r="L1505" s="17" t="n">
        <v>136.904843073812</v>
      </c>
      <c r="M1505" s="16" t="n">
        <v>0.979330305761885</v>
      </c>
      <c r="N1505" s="16" t="n">
        <v>0.988267517966244</v>
      </c>
      <c r="O1505" s="6" t="str">
        <f aca="false">IF(N1505&lt;0.05,"Yes","No")</f>
        <v>No</v>
      </c>
      <c r="P1505" s="16" t="n">
        <v>0.0028112672654643</v>
      </c>
      <c r="Q1505" s="18" t="n">
        <v>0.00061544530466894</v>
      </c>
      <c r="R1505" s="16" t="n">
        <v>0.980216780181513</v>
      </c>
      <c r="S1505" s="16" t="n">
        <v>0.965298041719019</v>
      </c>
      <c r="T1505" s="18" t="n">
        <v>0.000338463834780238</v>
      </c>
      <c r="U1505" s="16" t="n">
        <v>0.843796665293101</v>
      </c>
      <c r="V1505" s="16" t="n">
        <v>0.940197872513564</v>
      </c>
      <c r="W1505" s="6" t="s">
        <v>510</v>
      </c>
      <c r="X1505" s="16" t="n">
        <v>0</v>
      </c>
      <c r="Y1505" s="16" t="n">
        <v>0.507202703011209</v>
      </c>
      <c r="Z1505" s="16" t="n">
        <f aca="false">(G1505-E1505)/SQRT(H1505^2/D1505+F1505^2/C1505)</f>
        <v>0.0259559041257784</v>
      </c>
      <c r="AA1505" s="24" t="n">
        <f aca="false">ABS(K1505-Z1505)</f>
        <v>6.44276298977786E-015</v>
      </c>
    </row>
    <row r="1506" customFormat="false" ht="22.35" hidden="false" customHeight="false" outlineLevel="0" collapsed="false">
      <c r="A1506" s="17" t="n">
        <v>1901</v>
      </c>
      <c r="B1506" s="7" t="s">
        <v>430</v>
      </c>
      <c r="C1506" s="6" t="n">
        <v>93</v>
      </c>
      <c r="D1506" s="6" t="n">
        <v>471</v>
      </c>
      <c r="E1506" s="16" t="n">
        <v>0.0610154038395292</v>
      </c>
      <c r="F1506" s="16" t="n">
        <v>0.00942813130534718</v>
      </c>
      <c r="G1506" s="16" t="n">
        <v>0.060914659931971</v>
      </c>
      <c r="H1506" s="16" t="n">
        <v>0.0100169167613099</v>
      </c>
      <c r="I1506" s="23" t="n">
        <f aca="false">G1506-E1506</f>
        <v>-0.000100743907558189</v>
      </c>
      <c r="J1506" s="17" t="n">
        <f aca="false">100*(G1506-E1506)/E1506</f>
        <v>-0.165112252347203</v>
      </c>
      <c r="K1506" s="16" t="n">
        <v>-0.0931841417026132</v>
      </c>
      <c r="L1506" s="17" t="n">
        <v>136.256007199584</v>
      </c>
      <c r="M1506" s="16" t="n">
        <v>0.925894149854761</v>
      </c>
      <c r="N1506" s="16" t="n">
        <v>0.96034545120668</v>
      </c>
      <c r="O1506" s="6" t="str">
        <f aca="false">IF(N1506&lt;0.05,"Yes","No")</f>
        <v>No</v>
      </c>
      <c r="P1506" s="16" t="n">
        <v>-0.0101390886741504</v>
      </c>
      <c r="Q1506" s="16" t="n">
        <v>0.00800539994688472</v>
      </c>
      <c r="R1506" s="16" t="n">
        <v>0.928737965253044</v>
      </c>
      <c r="S1506" s="16" t="n">
        <v>0.910699087229125</v>
      </c>
      <c r="T1506" s="18" t="n">
        <v>0.000217257388615436</v>
      </c>
      <c r="U1506" s="16" t="n">
        <v>0.898902892322722</v>
      </c>
      <c r="V1506" s="16" t="n">
        <v>0.952852807671938</v>
      </c>
      <c r="W1506" s="6" t="s">
        <v>510</v>
      </c>
      <c r="X1506" s="16" t="n">
        <v>0</v>
      </c>
      <c r="Y1506" s="16" t="n">
        <v>0.503823938999612</v>
      </c>
      <c r="Z1506" s="16" t="n">
        <f aca="false">(G1506-E1506)/SQRT(H1506^2/D1506+F1506^2/C1506)</f>
        <v>-0.0931841417026133</v>
      </c>
      <c r="AA1506" s="24" t="n">
        <f aca="false">ABS(K1506-Z1506)</f>
        <v>0</v>
      </c>
    </row>
    <row r="1507" customFormat="false" ht="22.35" hidden="false" customHeight="false" outlineLevel="0" collapsed="false">
      <c r="A1507" s="17" t="n">
        <v>1902</v>
      </c>
      <c r="B1507" s="7" t="s">
        <v>430</v>
      </c>
      <c r="C1507" s="6" t="n">
        <v>93</v>
      </c>
      <c r="D1507" s="6" t="n">
        <v>471</v>
      </c>
      <c r="E1507" s="16" t="n">
        <v>0.0607564730109066</v>
      </c>
      <c r="F1507" s="16" t="n">
        <v>0.00947279757915761</v>
      </c>
      <c r="G1507" s="16" t="n">
        <v>0.0605274990216815</v>
      </c>
      <c r="H1507" s="16" t="n">
        <v>0.0100016920514538</v>
      </c>
      <c r="I1507" s="23" t="n">
        <f aca="false">G1507-E1507</f>
        <v>-0.000228973989225105</v>
      </c>
      <c r="J1507" s="17" t="n">
        <f aca="false">100*(G1507-E1507)/E1507</f>
        <v>-0.376871760123405</v>
      </c>
      <c r="K1507" s="16" t="n">
        <v>-0.211032200691773</v>
      </c>
      <c r="L1507" s="17" t="n">
        <v>135.672214842018</v>
      </c>
      <c r="M1507" s="16" t="n">
        <v>0.83317878998998</v>
      </c>
      <c r="N1507" s="16" t="n">
        <v>0.936601732353637</v>
      </c>
      <c r="O1507" s="6" t="str">
        <f aca="false">IF(N1507&lt;0.05,"Yes","No")</f>
        <v>No</v>
      </c>
      <c r="P1507" s="16" t="n">
        <v>-0.0230581127342564</v>
      </c>
      <c r="Q1507" s="16" t="n">
        <v>0.0414030855270527</v>
      </c>
      <c r="R1507" s="16" t="n">
        <v>0.838835497282925</v>
      </c>
      <c r="S1507" s="16" t="n">
        <v>0.864810216339246</v>
      </c>
      <c r="T1507" s="18" t="n">
        <v>9.65109726324069E-005</v>
      </c>
      <c r="U1507" s="16" t="n">
        <v>0.954849715566135</v>
      </c>
      <c r="V1507" s="16" t="n">
        <v>0.975748663620841</v>
      </c>
      <c r="W1507" s="6" t="s">
        <v>510</v>
      </c>
      <c r="X1507" s="16" t="n">
        <v>0</v>
      </c>
      <c r="Y1507" s="16" t="n">
        <v>0.500285368582061</v>
      </c>
      <c r="Z1507" s="16" t="n">
        <f aca="false">(G1507-E1507)/SQRT(H1507^2/D1507+F1507^2/C1507)</f>
        <v>-0.211032200691773</v>
      </c>
      <c r="AA1507" s="24" t="n">
        <f aca="false">ABS(K1507-Z1507)</f>
        <v>0</v>
      </c>
    </row>
    <row r="1508" customFormat="false" ht="22.35" hidden="false" customHeight="false" outlineLevel="0" collapsed="false">
      <c r="A1508" s="17" t="n">
        <v>1903</v>
      </c>
      <c r="B1508" s="7" t="s">
        <v>430</v>
      </c>
      <c r="C1508" s="6" t="n">
        <v>93</v>
      </c>
      <c r="D1508" s="6" t="n">
        <v>471</v>
      </c>
      <c r="E1508" s="16" t="n">
        <v>0.0605547707327591</v>
      </c>
      <c r="F1508" s="16" t="n">
        <v>0.00951587566711692</v>
      </c>
      <c r="G1508" s="16" t="n">
        <v>0.0602014130198905</v>
      </c>
      <c r="H1508" s="16" t="n">
        <v>0.00999284951353377</v>
      </c>
      <c r="I1508" s="23" t="n">
        <f aca="false">G1508-E1508</f>
        <v>-0.000353357712868652</v>
      </c>
      <c r="J1508" s="17" t="n">
        <f aca="false">100*(G1508-E1508)/E1508</f>
        <v>-0.583534061136311</v>
      </c>
      <c r="K1508" s="16" t="n">
        <v>-0.324511100821402</v>
      </c>
      <c r="L1508" s="17" t="n">
        <v>135.172028182807</v>
      </c>
      <c r="M1508" s="16" t="n">
        <v>0.746052767206571</v>
      </c>
      <c r="N1508" s="16" t="n">
        <v>0.887574668120615</v>
      </c>
      <c r="O1508" s="6" t="str">
        <f aca="false">IF(N1508&lt;0.05,"Yes","No")</f>
        <v>No</v>
      </c>
      <c r="P1508" s="16" t="n">
        <v>-0.0355863128586748</v>
      </c>
      <c r="Q1508" s="16" t="n">
        <v>0.098616861400967</v>
      </c>
      <c r="R1508" s="16" t="n">
        <v>0.753612342827183</v>
      </c>
      <c r="S1508" s="16" t="n">
        <v>0.825457061227798</v>
      </c>
      <c r="T1508" s="18" t="n">
        <v>-2.07814346528491E-005</v>
      </c>
      <c r="U1508" s="16" t="n">
        <v>0.990253159783454</v>
      </c>
      <c r="V1508" s="16" t="n">
        <v>0.99516463703441</v>
      </c>
      <c r="W1508" s="6" t="s">
        <v>510</v>
      </c>
      <c r="X1508" s="16" t="n">
        <v>0</v>
      </c>
      <c r="Y1508" s="16" t="n">
        <v>0.50343583772801</v>
      </c>
      <c r="Z1508" s="16" t="n">
        <f aca="false">(G1508-E1508)/SQRT(H1508^2/D1508+F1508^2/C1508)</f>
        <v>-0.324511100821408</v>
      </c>
      <c r="AA1508" s="24" t="n">
        <f aca="false">ABS(K1508-Z1508)</f>
        <v>6.32827124036339E-015</v>
      </c>
    </row>
    <row r="1509" customFormat="false" ht="22.35" hidden="false" customHeight="false" outlineLevel="0" collapsed="false">
      <c r="A1509" s="17" t="n">
        <v>1904</v>
      </c>
      <c r="B1509" s="7" t="s">
        <v>430</v>
      </c>
      <c r="C1509" s="6" t="n">
        <v>93</v>
      </c>
      <c r="D1509" s="6" t="n">
        <v>471</v>
      </c>
      <c r="E1509" s="16" t="n">
        <v>0.0603960867049874</v>
      </c>
      <c r="F1509" s="16" t="n">
        <v>0.00955755857278475</v>
      </c>
      <c r="G1509" s="16" t="n">
        <v>0.0599192795274491</v>
      </c>
      <c r="H1509" s="16" t="n">
        <v>0.00998837000539129</v>
      </c>
      <c r="I1509" s="23" t="n">
        <f aca="false">G1509-E1509</f>
        <v>-0.000476807177538299</v>
      </c>
      <c r="J1509" s="17" t="n">
        <f aca="false">100*(G1509-E1509)/E1509</f>
        <v>-0.789467006144499</v>
      </c>
      <c r="K1509" s="16" t="n">
        <v>-0.436347320791164</v>
      </c>
      <c r="L1509" s="17" t="n">
        <v>134.732402882099</v>
      </c>
      <c r="M1509" s="16" t="n">
        <v>0.663283167106096</v>
      </c>
      <c r="N1509" s="16" t="n">
        <v>0.826532197712031</v>
      </c>
      <c r="O1509" s="6" t="str">
        <f aca="false">IF(N1509&lt;0.05,"Yes","No")</f>
        <v>No</v>
      </c>
      <c r="P1509" s="16" t="n">
        <v>-0.0480052936937805</v>
      </c>
      <c r="Q1509" s="16" t="n">
        <v>0.179458260347073</v>
      </c>
      <c r="R1509" s="16" t="n">
        <v>0.672001295990322</v>
      </c>
      <c r="S1509" s="16" t="n">
        <v>0.793785730148676</v>
      </c>
      <c r="T1509" s="18" t="n">
        <v>-0.00013728591016715</v>
      </c>
      <c r="U1509" s="16" t="n">
        <v>0.935609151751886</v>
      </c>
      <c r="V1509" s="16" t="n">
        <v>0.965483818143045</v>
      </c>
      <c r="W1509" s="6" t="s">
        <v>510</v>
      </c>
      <c r="X1509" s="16" t="n">
        <v>0</v>
      </c>
      <c r="Y1509" s="16" t="n">
        <v>0.506791772253042</v>
      </c>
      <c r="Z1509" s="16" t="n">
        <f aca="false">(G1509-E1509)/SQRT(H1509^2/D1509+F1509^2/C1509)</f>
        <v>-0.436347320791158</v>
      </c>
      <c r="AA1509" s="24" t="n">
        <f aca="false">ABS(K1509-Z1509)</f>
        <v>6.32827124036339E-015</v>
      </c>
    </row>
    <row r="1510" customFormat="false" ht="22.35" hidden="false" customHeight="false" outlineLevel="0" collapsed="false">
      <c r="A1510" s="17" t="n">
        <v>1905</v>
      </c>
      <c r="B1510" s="7" t="s">
        <v>430</v>
      </c>
      <c r="C1510" s="6" t="n">
        <v>93</v>
      </c>
      <c r="D1510" s="6" t="n">
        <v>471</v>
      </c>
      <c r="E1510" s="16" t="n">
        <v>0.0602635766870232</v>
      </c>
      <c r="F1510" s="16" t="n">
        <v>0.00959784245075052</v>
      </c>
      <c r="G1510" s="16" t="n">
        <v>0.0596668850828255</v>
      </c>
      <c r="H1510" s="16" t="n">
        <v>0.00998618424324402</v>
      </c>
      <c r="I1510" s="23" t="n">
        <f aca="false">G1510-E1510</f>
        <v>-0.000596691604197744</v>
      </c>
      <c r="J1510" s="17" t="n">
        <f aca="false">100*(G1510-E1510)/E1510</f>
        <v>-0.990136392495654</v>
      </c>
      <c r="K1510" s="16" t="n">
        <v>-0.544192401487128</v>
      </c>
      <c r="L1510" s="17" t="n">
        <v>134.332820534617</v>
      </c>
      <c r="M1510" s="16" t="n">
        <v>0.587211216863315</v>
      </c>
      <c r="N1510" s="16" t="n">
        <v>0.800942727802317</v>
      </c>
      <c r="O1510" s="6" t="str">
        <f aca="false">IF(N1510&lt;0.05,"Yes","No")</f>
        <v>No</v>
      </c>
      <c r="P1510" s="16" t="n">
        <v>-0.0600479458534446</v>
      </c>
      <c r="Q1510" s="16" t="n">
        <v>0.280789912993062</v>
      </c>
      <c r="R1510" s="16" t="n">
        <v>0.596393221254478</v>
      </c>
      <c r="S1510" s="16" t="n">
        <v>0.76798429865053</v>
      </c>
      <c r="T1510" s="18" t="n">
        <v>-0.000250598209800854</v>
      </c>
      <c r="U1510" s="16" t="n">
        <v>0.882701357564541</v>
      </c>
      <c r="V1510" s="16" t="n">
        <v>0.949107242703736</v>
      </c>
      <c r="W1510" s="6" t="s">
        <v>510</v>
      </c>
      <c r="X1510" s="16" t="n">
        <v>0</v>
      </c>
      <c r="Y1510" s="16" t="n">
        <v>0.509622628587083</v>
      </c>
      <c r="Z1510" s="16" t="n">
        <f aca="false">(G1510-E1510)/SQRT(H1510^2/D1510+F1510^2/C1510)</f>
        <v>-0.544192401487134</v>
      </c>
      <c r="AA1510" s="24" t="n">
        <f aca="false">ABS(K1510-Z1510)</f>
        <v>6.32827124036339E-015</v>
      </c>
    </row>
    <row r="1511" customFormat="false" ht="22.35" hidden="false" customHeight="false" outlineLevel="0" collapsed="false">
      <c r="A1511" s="17" t="n">
        <v>1906</v>
      </c>
      <c r="B1511" s="7" t="s">
        <v>430</v>
      </c>
      <c r="C1511" s="6" t="n">
        <v>93</v>
      </c>
      <c r="D1511" s="6" t="n">
        <v>471</v>
      </c>
      <c r="E1511" s="16" t="n">
        <v>0.0601731847210597</v>
      </c>
      <c r="F1511" s="16" t="n">
        <v>0.00963483157514046</v>
      </c>
      <c r="G1511" s="16" t="n">
        <v>0.0594593267769191</v>
      </c>
      <c r="H1511" s="16" t="n">
        <v>0.00998574168082836</v>
      </c>
      <c r="I1511" s="23" t="n">
        <f aca="false">G1511-E1511</f>
        <v>-0.000713857944140611</v>
      </c>
      <c r="J1511" s="17" t="n">
        <f aca="false">100*(G1511-E1511)/E1511</f>
        <v>-1.18633897715368</v>
      </c>
      <c r="K1511" s="16" t="n">
        <v>-0.648993673392335</v>
      </c>
      <c r="L1511" s="17" t="n">
        <v>133.984656438416</v>
      </c>
      <c r="M1511" s="16" t="n">
        <v>0.517453359756555</v>
      </c>
      <c r="N1511" s="16" t="n">
        <v>0.757636207227913</v>
      </c>
      <c r="O1511" s="6" t="str">
        <f aca="false">IF(N1511&lt;0.05,"Yes","No")</f>
        <v>No</v>
      </c>
      <c r="P1511" s="16" t="n">
        <v>-0.0717992104600256</v>
      </c>
      <c r="Q1511" s="16" t="n">
        <v>0.401443590650912</v>
      </c>
      <c r="R1511" s="16" t="n">
        <v>0.526602430987921</v>
      </c>
      <c r="S1511" s="16" t="n">
        <v>0.746171110711552</v>
      </c>
      <c r="T1511" s="18" t="n">
        <v>-0.000361376834243069</v>
      </c>
      <c r="U1511" s="16" t="n">
        <v>0.831533782389938</v>
      </c>
      <c r="V1511" s="16" t="n">
        <v>0.940197872513564</v>
      </c>
      <c r="W1511" s="6" t="s">
        <v>510</v>
      </c>
      <c r="X1511" s="16" t="n">
        <v>0</v>
      </c>
      <c r="Y1511" s="16" t="n">
        <v>0.512704609273337</v>
      </c>
      <c r="Z1511" s="16" t="n">
        <f aca="false">(G1511-E1511)/SQRT(H1511^2/D1511+F1511^2/C1511)</f>
        <v>-0.648993673392341</v>
      </c>
      <c r="AA1511" s="24" t="n">
        <f aca="false">ABS(K1511-Z1511)</f>
        <v>6.32827124036339E-015</v>
      </c>
    </row>
    <row r="1512" customFormat="false" ht="22.35" hidden="false" customHeight="false" outlineLevel="0" collapsed="false">
      <c r="A1512" s="17" t="n">
        <v>1907</v>
      </c>
      <c r="B1512" s="7" t="s">
        <v>430</v>
      </c>
      <c r="C1512" s="6" t="n">
        <v>93</v>
      </c>
      <c r="D1512" s="6" t="n">
        <v>471</v>
      </c>
      <c r="E1512" s="16" t="n">
        <v>0.060107484820389</v>
      </c>
      <c r="F1512" s="16" t="n">
        <v>0.00966968072038823</v>
      </c>
      <c r="G1512" s="16" t="n">
        <v>0.0592785141492093</v>
      </c>
      <c r="H1512" s="16" t="n">
        <v>0.00998678428778223</v>
      </c>
      <c r="I1512" s="23" t="n">
        <f aca="false">G1512-E1512</f>
        <v>-0.000828970671179721</v>
      </c>
      <c r="J1512" s="17" t="n">
        <f aca="false">100*(G1512-E1512)/E1512</f>
        <v>-1.37914716221586</v>
      </c>
      <c r="K1512" s="16" t="n">
        <v>-0.751390147758064</v>
      </c>
      <c r="L1512" s="17" t="n">
        <v>133.673455840997</v>
      </c>
      <c r="M1512" s="16" t="n">
        <v>0.453738726014472</v>
      </c>
      <c r="N1512" s="16" t="n">
        <v>0.728160754374818</v>
      </c>
      <c r="O1512" s="6" t="str">
        <f aca="false">IF(N1512&lt;0.05,"Yes","No")</f>
        <v>No</v>
      </c>
      <c r="P1512" s="16" t="n">
        <v>-0.0833232678110758</v>
      </c>
      <c r="Q1512" s="16" t="n">
        <v>0.540651956965698</v>
      </c>
      <c r="R1512" s="16" t="n">
        <v>0.462469388234012</v>
      </c>
      <c r="S1512" s="16" t="n">
        <v>0.72522285843881</v>
      </c>
      <c r="T1512" s="18" t="n">
        <v>-0.000470841907185794</v>
      </c>
      <c r="U1512" s="16" t="n">
        <v>0.781753057982548</v>
      </c>
      <c r="V1512" s="16" t="n">
        <v>0.940197872513564</v>
      </c>
      <c r="W1512" s="6" t="s">
        <v>510</v>
      </c>
      <c r="X1512" s="16" t="n">
        <v>0</v>
      </c>
      <c r="Y1512" s="16" t="n">
        <v>0.516425815583408</v>
      </c>
      <c r="Z1512" s="16" t="n">
        <f aca="false">(G1512-E1512)/SQRT(H1512^2/D1512+F1512^2/C1512)</f>
        <v>-0.751390147758065</v>
      </c>
      <c r="AA1512" s="24" t="n">
        <f aca="false">ABS(K1512-Z1512)</f>
        <v>0</v>
      </c>
    </row>
    <row r="1513" customFormat="false" ht="22.35" hidden="false" customHeight="false" outlineLevel="0" collapsed="false">
      <c r="A1513" s="17" t="n">
        <v>1908</v>
      </c>
      <c r="B1513" s="7" t="s">
        <v>430</v>
      </c>
      <c r="C1513" s="6" t="n">
        <v>93</v>
      </c>
      <c r="D1513" s="6" t="n">
        <v>471</v>
      </c>
      <c r="E1513" s="16" t="n">
        <v>0.0600627062301482</v>
      </c>
      <c r="F1513" s="16" t="n">
        <v>0.00970248787343497</v>
      </c>
      <c r="G1513" s="16" t="n">
        <v>0.0591202202923359</v>
      </c>
      <c r="H1513" s="16" t="n">
        <v>0.00998899045665908</v>
      </c>
      <c r="I1513" s="23" t="n">
        <f aca="false">G1513-E1513</f>
        <v>-0.000942485937812335</v>
      </c>
      <c r="J1513" s="17" t="n">
        <f aca="false">100*(G1513-E1513)/E1513</f>
        <v>-1.56916995081926</v>
      </c>
      <c r="K1513" s="16" t="n">
        <v>-0.851861189468171</v>
      </c>
      <c r="L1513" s="17" t="n">
        <v>133.39447439803</v>
      </c>
      <c r="M1513" s="16" t="n">
        <v>0.39581789179783</v>
      </c>
      <c r="N1513" s="16" t="n">
        <v>0.715844745987873</v>
      </c>
      <c r="O1513" s="6" t="str">
        <f aca="false">IF(N1513&lt;0.05,"Yes","No")</f>
        <v>No</v>
      </c>
      <c r="P1513" s="16" t="n">
        <v>-0.0946656230247345</v>
      </c>
      <c r="Q1513" s="16" t="n">
        <v>0.697862378511499</v>
      </c>
      <c r="R1513" s="16" t="n">
        <v>0.403857895785347</v>
      </c>
      <c r="S1513" s="16" t="n">
        <v>0.707448893822965</v>
      </c>
      <c r="T1513" s="18" t="n">
        <v>-0.000578627423657307</v>
      </c>
      <c r="U1513" s="16" t="n">
        <v>0.733735610562622</v>
      </c>
      <c r="V1513" s="16" t="n">
        <v>0.940197872513564</v>
      </c>
      <c r="W1513" s="6" t="s">
        <v>510</v>
      </c>
      <c r="X1513" s="16" t="n">
        <v>0</v>
      </c>
      <c r="Y1513" s="16" t="n">
        <v>0.5198730680547</v>
      </c>
      <c r="Z1513" s="16" t="n">
        <f aca="false">(G1513-E1513)/SQRT(H1513^2/D1513+F1513^2/C1513)</f>
        <v>-0.851861189468177</v>
      </c>
      <c r="AA1513" s="24" t="n">
        <f aca="false">ABS(K1513-Z1513)</f>
        <v>6.21724893790088E-015</v>
      </c>
    </row>
    <row r="1514" customFormat="false" ht="22.35" hidden="false" customHeight="false" outlineLevel="0" collapsed="false">
      <c r="A1514" s="17" t="n">
        <v>1909</v>
      </c>
      <c r="B1514" s="7" t="s">
        <v>430</v>
      </c>
      <c r="C1514" s="6" t="n">
        <v>93</v>
      </c>
      <c r="D1514" s="6" t="n">
        <v>471</v>
      </c>
      <c r="E1514" s="16" t="n">
        <v>0.0600327397546461</v>
      </c>
      <c r="F1514" s="16" t="n">
        <v>0.00973362509274709</v>
      </c>
      <c r="G1514" s="16" t="n">
        <v>0.0589867886828136</v>
      </c>
      <c r="H1514" s="16" t="n">
        <v>0.00999159829752257</v>
      </c>
      <c r="I1514" s="23" t="n">
        <f aca="false">G1514-E1514</f>
        <v>-0.00104595107183245</v>
      </c>
      <c r="J1514" s="17" t="n">
        <f aca="false">100*(G1514-E1514)/E1514</f>
        <v>-1.74230107789058</v>
      </c>
      <c r="K1514" s="16" t="n">
        <v>-0.94283236102739</v>
      </c>
      <c r="L1514" s="17" t="n">
        <v>133.136885314514</v>
      </c>
      <c r="M1514" s="16" t="n">
        <v>0.347474386814679</v>
      </c>
      <c r="N1514" s="16" t="n">
        <v>0.663676078816037</v>
      </c>
      <c r="O1514" s="6" t="str">
        <f aca="false">IF(N1514&lt;0.05,"Yes","No")</f>
        <v>No</v>
      </c>
      <c r="P1514" s="16" t="n">
        <v>-0.104982202091907</v>
      </c>
      <c r="Q1514" s="16" t="n">
        <v>0.858255406343357</v>
      </c>
      <c r="R1514" s="16" t="n">
        <v>0.354625019862172</v>
      </c>
      <c r="S1514" s="16" t="n">
        <v>0.691616112700415</v>
      </c>
      <c r="T1514" s="18" t="n">
        <v>-0.000676730954696187</v>
      </c>
      <c r="U1514" s="16" t="n">
        <v>0.691014266116344</v>
      </c>
      <c r="V1514" s="16" t="n">
        <v>0.940197872513564</v>
      </c>
      <c r="W1514" s="6" t="s">
        <v>510</v>
      </c>
      <c r="X1514" s="16" t="n">
        <v>0</v>
      </c>
      <c r="Y1514" s="16" t="n">
        <v>0.523046366687213</v>
      </c>
      <c r="Z1514" s="16" t="n">
        <f aca="false">(G1514-E1514)/SQRT(H1514^2/D1514+F1514^2/C1514)</f>
        <v>-0.94283236102739</v>
      </c>
      <c r="AA1514" s="24" t="n">
        <f aca="false">ABS(K1514-Z1514)</f>
        <v>0</v>
      </c>
    </row>
    <row r="1515" customFormat="false" ht="22.35" hidden="false" customHeight="false" outlineLevel="0" collapsed="false">
      <c r="A1515" s="17" t="n">
        <v>1910</v>
      </c>
      <c r="B1515" s="7" t="s">
        <v>430</v>
      </c>
      <c r="C1515" s="6" t="n">
        <v>93</v>
      </c>
      <c r="D1515" s="6" t="n">
        <v>471</v>
      </c>
      <c r="E1515" s="16" t="n">
        <v>0.0600186493448032</v>
      </c>
      <c r="F1515" s="16" t="n">
        <v>0.00976406827510436</v>
      </c>
      <c r="G1515" s="16" t="n">
        <v>0.0588753509578432</v>
      </c>
      <c r="H1515" s="16" t="n">
        <v>0.00999465226586097</v>
      </c>
      <c r="I1515" s="23" t="n">
        <f aca="false">G1515-E1515</f>
        <v>-0.00114329838696004</v>
      </c>
      <c r="J1515" s="17" t="n">
        <f aca="false">100*(G1515-E1515)/E1515</f>
        <v>-1.90490522436096</v>
      </c>
      <c r="K1515" s="16" t="n">
        <v>-1.02786654254796</v>
      </c>
      <c r="L1515" s="17" t="n">
        <v>132.891866000529</v>
      </c>
      <c r="M1515" s="16" t="n">
        <v>0.305879839456267</v>
      </c>
      <c r="N1515" s="16" t="n">
        <v>0.624495075987826</v>
      </c>
      <c r="O1515" s="6" t="str">
        <f aca="false">IF(N1515&lt;0.05,"Yes","No")</f>
        <v>No</v>
      </c>
      <c r="P1515" s="16" t="n">
        <v>-0.114667157387517</v>
      </c>
      <c r="Q1515" s="16" t="n">
        <v>1.02391353571066</v>
      </c>
      <c r="R1515" s="16" t="n">
        <v>0.312027947012578</v>
      </c>
      <c r="S1515" s="16" t="n">
        <v>0.675650734122591</v>
      </c>
      <c r="T1515" s="18" t="n">
        <v>-0.000769071007388425</v>
      </c>
      <c r="U1515" s="16" t="n">
        <v>0.651772385971394</v>
      </c>
      <c r="V1515" s="16" t="n">
        <v>0.940197872513564</v>
      </c>
      <c r="W1515" s="6" t="s">
        <v>510</v>
      </c>
      <c r="X1515" s="16" t="n">
        <v>0</v>
      </c>
      <c r="Y1515" s="16" t="n">
        <v>0.526493619158505</v>
      </c>
      <c r="Z1515" s="16" t="n">
        <f aca="false">(G1515-E1515)/SQRT(H1515^2/D1515+F1515^2/C1515)</f>
        <v>-1.02786654254797</v>
      </c>
      <c r="AA1515" s="24" t="n">
        <f aca="false">ABS(K1515-Z1515)</f>
        <v>6.21724893790088E-015</v>
      </c>
    </row>
    <row r="1516" customFormat="false" ht="22.35" hidden="false" customHeight="false" outlineLevel="0" collapsed="false">
      <c r="A1516" s="17" t="n">
        <v>1911</v>
      </c>
      <c r="B1516" s="7" t="s">
        <v>430</v>
      </c>
      <c r="C1516" s="6" t="n">
        <v>93</v>
      </c>
      <c r="D1516" s="6" t="n">
        <v>471</v>
      </c>
      <c r="E1516" s="16" t="n">
        <v>0.0600153833467473</v>
      </c>
      <c r="F1516" s="16" t="n">
        <v>0.00979202282962353</v>
      </c>
      <c r="G1516" s="16" t="n">
        <v>0.0587802802918443</v>
      </c>
      <c r="H1516" s="16" t="n">
        <v>0.00999860702993339</v>
      </c>
      <c r="I1516" s="23" t="n">
        <f aca="false">G1516-E1516</f>
        <v>-0.001235103054903</v>
      </c>
      <c r="J1516" s="17" t="n">
        <f aca="false">100*(G1516-E1516)/E1516</f>
        <v>-2.05797744849353</v>
      </c>
      <c r="K1516" s="16" t="n">
        <v>-1.10769893777043</v>
      </c>
      <c r="L1516" s="17" t="n">
        <v>132.67885812733</v>
      </c>
      <c r="M1516" s="16" t="n">
        <v>0.269995931983479</v>
      </c>
      <c r="N1516" s="16" t="n">
        <v>0.572319917502314</v>
      </c>
      <c r="O1516" s="6" t="str">
        <f aca="false">IF(N1516&lt;0.05,"Yes","No")</f>
        <v>No</v>
      </c>
      <c r="P1516" s="16" t="n">
        <v>-0.123777610210731</v>
      </c>
      <c r="Q1516" s="16" t="n">
        <v>1.19307948559364</v>
      </c>
      <c r="R1516" s="16" t="n">
        <v>0.275177277125396</v>
      </c>
      <c r="S1516" s="16" t="n">
        <v>0.660412387509344</v>
      </c>
      <c r="T1516" s="18" t="n">
        <v>-0.000856112141610732</v>
      </c>
      <c r="U1516" s="16" t="n">
        <v>0.61578875115955</v>
      </c>
      <c r="V1516" s="16" t="n">
        <v>0.940197872513564</v>
      </c>
      <c r="W1516" s="6" t="s">
        <v>510</v>
      </c>
      <c r="X1516" s="16" t="n">
        <v>0</v>
      </c>
      <c r="Y1516" s="16" t="n">
        <v>0.529735406250713</v>
      </c>
      <c r="Z1516" s="16" t="n">
        <f aca="false">(G1516-E1516)/SQRT(H1516^2/D1516+F1516^2/C1516)</f>
        <v>-1.10769893777043</v>
      </c>
      <c r="AA1516" s="24" t="n">
        <f aca="false">ABS(K1516-Z1516)</f>
        <v>0</v>
      </c>
    </row>
    <row r="1517" customFormat="false" ht="22.35" hidden="false" customHeight="false" outlineLevel="0" collapsed="false">
      <c r="A1517" s="17" t="n">
        <v>1912</v>
      </c>
      <c r="B1517" s="7" t="s">
        <v>430</v>
      </c>
      <c r="C1517" s="6" t="n">
        <v>93</v>
      </c>
      <c r="D1517" s="6" t="n">
        <v>471</v>
      </c>
      <c r="E1517" s="16" t="n">
        <v>0.0600181468311817</v>
      </c>
      <c r="F1517" s="16" t="n">
        <v>0.00981733568644643</v>
      </c>
      <c r="G1517" s="16" t="n">
        <v>0.0587030064211783</v>
      </c>
      <c r="H1517" s="16" t="n">
        <v>0.0100022484531954</v>
      </c>
      <c r="I1517" s="23" t="n">
        <f aca="false">G1517-E1517</f>
        <v>-0.00131514041000348</v>
      </c>
      <c r="J1517" s="17" t="n">
        <f aca="false">100*(G1517-E1517)/E1517</f>
        <v>-2.19123794958663</v>
      </c>
      <c r="K1517" s="16" t="n">
        <v>-1.17688373809859</v>
      </c>
      <c r="L1517" s="17" t="n">
        <v>132.488079065506</v>
      </c>
      <c r="M1517" s="16" t="n">
        <v>0.24135195953808</v>
      </c>
      <c r="N1517" s="16" t="n">
        <v>0.525471986517623</v>
      </c>
      <c r="O1517" s="6" t="str">
        <f aca="false">IF(N1517&lt;0.05,"Yes","No")</f>
        <v>No</v>
      </c>
      <c r="P1517" s="16" t="n">
        <v>-0.13170442527269</v>
      </c>
      <c r="Q1517" s="16" t="n">
        <v>1.35078405788731</v>
      </c>
      <c r="R1517" s="16" t="n">
        <v>0.24563440710625</v>
      </c>
      <c r="S1517" s="16" t="n">
        <v>0.646561744178295</v>
      </c>
      <c r="T1517" s="18" t="n">
        <v>-0.000931886473519444</v>
      </c>
      <c r="U1517" s="16" t="n">
        <v>0.585303393944801</v>
      </c>
      <c r="V1517" s="16" t="n">
        <v>0.940197872513564</v>
      </c>
      <c r="W1517" s="6" t="s">
        <v>510</v>
      </c>
      <c r="X1517" s="16" t="n">
        <v>0</v>
      </c>
      <c r="Y1517" s="16" t="n">
        <v>0.532086843366893</v>
      </c>
      <c r="Z1517" s="16" t="n">
        <f aca="false">(G1517-E1517)/SQRT(H1517^2/D1517+F1517^2/C1517)</f>
        <v>-1.17688373809859</v>
      </c>
      <c r="AA1517" s="24" t="n">
        <f aca="false">ABS(K1517-Z1517)</f>
        <v>0</v>
      </c>
    </row>
    <row r="1518" customFormat="false" ht="22.35" hidden="false" customHeight="false" outlineLevel="0" collapsed="false">
      <c r="A1518" s="17" t="n">
        <v>1913</v>
      </c>
      <c r="B1518" s="7" t="s">
        <v>430</v>
      </c>
      <c r="C1518" s="6" t="n">
        <v>93</v>
      </c>
      <c r="D1518" s="6" t="n">
        <v>471</v>
      </c>
      <c r="E1518" s="16" t="n">
        <v>0.0600262091204684</v>
      </c>
      <c r="F1518" s="16" t="n">
        <v>0.00984059971215858</v>
      </c>
      <c r="G1518" s="16" t="n">
        <v>0.0586362538538921</v>
      </c>
      <c r="H1518" s="16" t="n">
        <v>0.0100054814656282</v>
      </c>
      <c r="I1518" s="23" t="n">
        <f aca="false">G1518-E1518</f>
        <v>-0.00138995526657637</v>
      </c>
      <c r="J1518" s="17" t="n">
        <f aca="false">100*(G1518-E1518)/E1518</f>
        <v>-2.31558062210263</v>
      </c>
      <c r="K1518" s="16" t="n">
        <v>-1.24132372330882</v>
      </c>
      <c r="L1518" s="17" t="n">
        <v>132.313077743285</v>
      </c>
      <c r="M1518" s="16" t="n">
        <v>0.216682358674963</v>
      </c>
      <c r="N1518" s="16" t="n">
        <v>0.490902367717098</v>
      </c>
      <c r="O1518" s="6" t="str">
        <f aca="false">IF(N1518&lt;0.05,"Yes","No")</f>
        <v>No</v>
      </c>
      <c r="P1518" s="16" t="n">
        <v>-0.139106573836065</v>
      </c>
      <c r="Q1518" s="16" t="n">
        <v>1.50688635289099</v>
      </c>
      <c r="R1518" s="16" t="n">
        <v>0.220128735796784</v>
      </c>
      <c r="S1518" s="16" t="n">
        <v>0.634540951741205</v>
      </c>
      <c r="T1518" s="16" t="n">
        <v>-0.00100252585568182</v>
      </c>
      <c r="U1518" s="16" t="n">
        <v>0.557616773019401</v>
      </c>
      <c r="V1518" s="16" t="n">
        <v>0.940197872513564</v>
      </c>
      <c r="W1518" s="6" t="s">
        <v>510</v>
      </c>
      <c r="X1518" s="16" t="n">
        <v>0</v>
      </c>
      <c r="Y1518" s="16" t="n">
        <v>0.53405017921147</v>
      </c>
      <c r="Z1518" s="16" t="n">
        <f aca="false">(G1518-E1518)/SQRT(H1518^2/D1518+F1518^2/C1518)</f>
        <v>-1.24132372330882</v>
      </c>
      <c r="AA1518" s="24" t="n">
        <f aca="false">ABS(K1518-Z1518)</f>
        <v>0</v>
      </c>
    </row>
    <row r="1519" customFormat="false" ht="22.35" hidden="false" customHeight="false" outlineLevel="0" collapsed="false">
      <c r="A1519" s="17" t="n">
        <v>1914</v>
      </c>
      <c r="B1519" s="7" t="s">
        <v>430</v>
      </c>
      <c r="C1519" s="6" t="n">
        <v>93</v>
      </c>
      <c r="D1519" s="6" t="n">
        <v>471</v>
      </c>
      <c r="E1519" s="16" t="n">
        <v>0.0600420883906785</v>
      </c>
      <c r="F1519" s="16" t="n">
        <v>0.00986116744470087</v>
      </c>
      <c r="G1519" s="16" t="n">
        <v>0.058579820767836</v>
      </c>
      <c r="H1519" s="16" t="n">
        <v>0.0100093693343166</v>
      </c>
      <c r="I1519" s="23" t="n">
        <f aca="false">G1519-E1519</f>
        <v>-0.00146226762284253</v>
      </c>
      <c r="J1519" s="17" t="n">
        <f aca="false">100*(G1519-E1519)/E1519</f>
        <v>-2.43540433391978</v>
      </c>
      <c r="K1519" s="16" t="n">
        <v>-1.30355472038854</v>
      </c>
      <c r="L1519" s="17" t="n">
        <v>132.168154052138</v>
      </c>
      <c r="M1519" s="16" t="n">
        <v>0.194651522210633</v>
      </c>
      <c r="N1519" s="16" t="n">
        <v>0.490902367717098</v>
      </c>
      <c r="O1519" s="6" t="str">
        <f aca="false">IF(N1519&lt;0.05,"Yes","No")</f>
        <v>No</v>
      </c>
      <c r="P1519" s="16" t="n">
        <v>-0.14624711443851</v>
      </c>
      <c r="Q1519" s="16" t="n">
        <v>1.66555816245055</v>
      </c>
      <c r="R1519" s="16" t="n">
        <v>0.197385224276062</v>
      </c>
      <c r="S1519" s="16" t="n">
        <v>0.625138758634115</v>
      </c>
      <c r="T1519" s="16" t="n">
        <v>-0.00107103070036075</v>
      </c>
      <c r="U1519" s="16" t="n">
        <v>0.531508876026479</v>
      </c>
      <c r="V1519" s="16" t="n">
        <v>0.940197872513564</v>
      </c>
      <c r="W1519" s="6" t="s">
        <v>510</v>
      </c>
      <c r="X1519" s="16" t="n">
        <v>0</v>
      </c>
      <c r="Y1519" s="16" t="n">
        <v>0.536652740679862</v>
      </c>
      <c r="Z1519" s="16" t="n">
        <f aca="false">(G1519-E1519)/SQRT(H1519^2/D1519+F1519^2/C1519)</f>
        <v>-1.30355472038855</v>
      </c>
      <c r="AA1519" s="24" t="n">
        <f aca="false">ABS(K1519-Z1519)</f>
        <v>6.66133814775094E-015</v>
      </c>
    </row>
    <row r="1520" customFormat="false" ht="22.35" hidden="false" customHeight="false" outlineLevel="0" collapsed="false">
      <c r="A1520" s="17" t="n">
        <v>1915</v>
      </c>
      <c r="B1520" s="7" t="s">
        <v>430</v>
      </c>
      <c r="C1520" s="6" t="n">
        <v>93</v>
      </c>
      <c r="D1520" s="6" t="n">
        <v>471</v>
      </c>
      <c r="E1520" s="16" t="n">
        <v>0.0600587762091109</v>
      </c>
      <c r="F1520" s="16" t="n">
        <v>0.0098820239713539</v>
      </c>
      <c r="G1520" s="16" t="n">
        <v>0.0585339175509546</v>
      </c>
      <c r="H1520" s="16" t="n">
        <v>0.0100136029243506</v>
      </c>
      <c r="I1520" s="23" t="n">
        <f aca="false">G1520-E1520</f>
        <v>-0.00152485865815625</v>
      </c>
      <c r="J1520" s="17" t="n">
        <f aca="false">100*(G1520-E1520)/E1520</f>
        <v>-2.53894393859615</v>
      </c>
      <c r="K1520" s="16" t="n">
        <v>-1.35687022514101</v>
      </c>
      <c r="L1520" s="17" t="n">
        <v>132.024574624775</v>
      </c>
      <c r="M1520" s="16" t="n">
        <v>0.177137858539599</v>
      </c>
      <c r="N1520" s="16" t="n">
        <v>0.490902367717098</v>
      </c>
      <c r="O1520" s="6" t="str">
        <f aca="false">IF(N1520&lt;0.05,"Yes","No")</f>
        <v>No</v>
      </c>
      <c r="P1520" s="16" t="n">
        <v>-0.152401428643568</v>
      </c>
      <c r="Q1520" s="16" t="n">
        <v>1.80868637806593</v>
      </c>
      <c r="R1520" s="16" t="n">
        <v>0.179208367092917</v>
      </c>
      <c r="S1520" s="16" t="n">
        <v>0.615428096447123</v>
      </c>
      <c r="T1520" s="16" t="n">
        <v>-0.00113014336433884</v>
      </c>
      <c r="U1520" s="16" t="n">
        <v>0.509581594059559</v>
      </c>
      <c r="V1520" s="16" t="n">
        <v>0.940197872513564</v>
      </c>
      <c r="W1520" s="6" t="s">
        <v>510</v>
      </c>
      <c r="X1520" s="16" t="n">
        <v>0</v>
      </c>
      <c r="Y1520" s="16" t="n">
        <v>0.538684564984134</v>
      </c>
      <c r="Z1520" s="16" t="n">
        <f aca="false">(G1520-E1520)/SQRT(H1520^2/D1520+F1520^2/C1520)</f>
        <v>-1.356870225141</v>
      </c>
      <c r="AA1520" s="24" t="n">
        <f aca="false">ABS(K1520-Z1520)</f>
        <v>6.66133814775094E-015</v>
      </c>
    </row>
    <row r="1521" customFormat="false" ht="22.35" hidden="false" customHeight="false" outlineLevel="0" collapsed="false">
      <c r="A1521" s="17" t="n">
        <v>1916</v>
      </c>
      <c r="B1521" s="7" t="s">
        <v>430</v>
      </c>
      <c r="C1521" s="6" t="n">
        <v>93</v>
      </c>
      <c r="D1521" s="6" t="n">
        <v>471</v>
      </c>
      <c r="E1521" s="16" t="n">
        <v>0.0600791612379654</v>
      </c>
      <c r="F1521" s="16" t="n">
        <v>0.00990185299955079</v>
      </c>
      <c r="G1521" s="16" t="n">
        <v>0.058496040871442</v>
      </c>
      <c r="H1521" s="16" t="n">
        <v>0.0100187207395341</v>
      </c>
      <c r="I1521" s="23" t="n">
        <f aca="false">G1521-E1521</f>
        <v>-0.00158312036652336</v>
      </c>
      <c r="J1521" s="17" t="n">
        <f aca="false">100*(G1521-E1521)/E1521</f>
        <v>-2.63505737081255</v>
      </c>
      <c r="K1521" s="16" t="n">
        <v>-1.40624598721808</v>
      </c>
      <c r="L1521" s="17" t="n">
        <v>131.898115124841</v>
      </c>
      <c r="M1521" s="16" t="n">
        <v>0.162002645306643</v>
      </c>
      <c r="N1521" s="16" t="n">
        <v>0.489033847398357</v>
      </c>
      <c r="O1521" s="6" t="str">
        <f aca="false">IF(N1521&lt;0.05,"Yes","No")</f>
        <v>No</v>
      </c>
      <c r="P1521" s="16" t="n">
        <v>-0.15810568627042</v>
      </c>
      <c r="Q1521" s="16" t="n">
        <v>1.94661547066402</v>
      </c>
      <c r="R1521" s="16" t="n">
        <v>0.163503117301894</v>
      </c>
      <c r="S1521" s="16" t="n">
        <v>0.607557764207586</v>
      </c>
      <c r="T1521" s="16" t="n">
        <v>-0.00118496419162679</v>
      </c>
      <c r="U1521" s="16" t="n">
        <v>0.489805162386929</v>
      </c>
      <c r="V1521" s="16" t="n">
        <v>0.940197872513564</v>
      </c>
      <c r="W1521" s="6" t="s">
        <v>510</v>
      </c>
      <c r="X1521" s="16" t="n">
        <v>0</v>
      </c>
      <c r="Y1521" s="16" t="n">
        <v>0.5407848777481</v>
      </c>
      <c r="Z1521" s="16" t="n">
        <f aca="false">(G1521-E1521)/SQRT(H1521^2/D1521+F1521^2/C1521)</f>
        <v>-1.40624598721808</v>
      </c>
      <c r="AA1521" s="24" t="n">
        <f aca="false">ABS(K1521-Z1521)</f>
        <v>0</v>
      </c>
    </row>
    <row r="1522" customFormat="false" ht="22.35" hidden="false" customHeight="false" outlineLevel="0" collapsed="false">
      <c r="A1522" s="17" t="n">
        <v>1917</v>
      </c>
      <c r="B1522" s="7" t="s">
        <v>430</v>
      </c>
      <c r="C1522" s="6" t="n">
        <v>93</v>
      </c>
      <c r="D1522" s="6" t="n">
        <v>471</v>
      </c>
      <c r="E1522" s="16" t="n">
        <v>0.0601036576253753</v>
      </c>
      <c r="F1522" s="16" t="n">
        <v>0.00992101928721635</v>
      </c>
      <c r="G1522" s="16" t="n">
        <v>0.0584674942882577</v>
      </c>
      <c r="H1522" s="16" t="n">
        <v>0.0100241370992609</v>
      </c>
      <c r="I1522" s="23" t="n">
        <f aca="false">G1522-E1522</f>
        <v>-0.00163616333711753</v>
      </c>
      <c r="J1522" s="17" t="n">
        <f aca="false">100*(G1522-E1522)/E1522</f>
        <v>-2.72223588673372</v>
      </c>
      <c r="K1522" s="16" t="n">
        <v>-1.45089447360803</v>
      </c>
      <c r="L1522" s="17" t="n">
        <v>131.780522811502</v>
      </c>
      <c r="M1522" s="16" t="n">
        <v>0.149185473573154</v>
      </c>
      <c r="N1522" s="16" t="n">
        <v>0.466350135402904</v>
      </c>
      <c r="O1522" s="6" t="str">
        <f aca="false">IF(N1522&lt;0.05,"Yes","No")</f>
        <v>No</v>
      </c>
      <c r="P1522" s="16" t="n">
        <v>-0.163278215236325</v>
      </c>
      <c r="Q1522" s="16" t="n">
        <v>2.07606850702399</v>
      </c>
      <c r="R1522" s="16" t="n">
        <v>0.150182018808104</v>
      </c>
      <c r="S1522" s="16" t="n">
        <v>0.601148334827344</v>
      </c>
      <c r="T1522" s="16" t="n">
        <v>-0.00123468149456942</v>
      </c>
      <c r="U1522" s="16" t="n">
        <v>0.4723400111982</v>
      </c>
      <c r="V1522" s="16" t="n">
        <v>0.940197872513564</v>
      </c>
      <c r="W1522" s="6" t="s">
        <v>510</v>
      </c>
      <c r="X1522" s="16" t="n">
        <v>0</v>
      </c>
      <c r="Y1522" s="16" t="n">
        <v>0.542177476428555</v>
      </c>
      <c r="Z1522" s="16" t="n">
        <f aca="false">(G1522-E1522)/SQRT(H1522^2/D1522+F1522^2/C1522)</f>
        <v>-1.45089447360804</v>
      </c>
      <c r="AA1522" s="24" t="n">
        <f aca="false">ABS(K1522-Z1522)</f>
        <v>6.43929354282591E-015</v>
      </c>
    </row>
    <row r="1523" customFormat="false" ht="22.35" hidden="false" customHeight="false" outlineLevel="0" collapsed="false">
      <c r="A1523" s="17" t="n">
        <v>1918</v>
      </c>
      <c r="B1523" s="7" t="s">
        <v>430</v>
      </c>
      <c r="C1523" s="6" t="n">
        <v>93</v>
      </c>
      <c r="D1523" s="6" t="n">
        <v>471</v>
      </c>
      <c r="E1523" s="16" t="n">
        <v>0.0601326170707903</v>
      </c>
      <c r="F1523" s="16" t="n">
        <v>0.00993902057547181</v>
      </c>
      <c r="G1523" s="16" t="n">
        <v>0.0584471685270089</v>
      </c>
      <c r="H1523" s="16" t="n">
        <v>0.0100306972023668</v>
      </c>
      <c r="I1523" s="23" t="n">
        <f aca="false">G1523-E1523</f>
        <v>-0.00168544854378139</v>
      </c>
      <c r="J1523" s="17" t="n">
        <f aca="false">100*(G1523-E1523)/E1523</f>
        <v>-2.80288573137807</v>
      </c>
      <c r="K1523" s="16" t="n">
        <v>-1.49218167983156</v>
      </c>
      <c r="L1523" s="17" t="n">
        <v>131.683010246158</v>
      </c>
      <c r="M1523" s="16" t="n">
        <v>0.138043419870857</v>
      </c>
      <c r="N1523" s="16" t="n">
        <v>0.466350135402904</v>
      </c>
      <c r="O1523" s="6" t="str">
        <f aca="false">IF(N1523&lt;0.05,"Yes","No")</f>
        <v>No</v>
      </c>
      <c r="P1523" s="16" t="n">
        <v>-0.16805518999853</v>
      </c>
      <c r="Q1523" s="16" t="n">
        <v>2.19932317102187</v>
      </c>
      <c r="R1523" s="16" t="n">
        <v>0.138631892608354</v>
      </c>
      <c r="S1523" s="16" t="n">
        <v>0.595933459120439</v>
      </c>
      <c r="T1523" s="16" t="n">
        <v>-0.00128098360685934</v>
      </c>
      <c r="U1523" s="16" t="n">
        <v>0.456503326853016</v>
      </c>
      <c r="V1523" s="16" t="n">
        <v>0.940197872513564</v>
      </c>
      <c r="W1523" s="6" t="s">
        <v>510</v>
      </c>
      <c r="X1523" s="16" t="n">
        <v>0</v>
      </c>
      <c r="Y1523" s="16" t="n">
        <v>0.543775540488094</v>
      </c>
      <c r="Z1523" s="16" t="n">
        <f aca="false">(G1523-E1523)/SQRT(H1523^2/D1523+F1523^2/C1523)</f>
        <v>-1.49218167983156</v>
      </c>
      <c r="AA1523" s="24" t="n">
        <f aca="false">ABS(K1523-Z1523)</f>
        <v>6.43929354282591E-015</v>
      </c>
    </row>
    <row r="1524" customFormat="false" ht="22.35" hidden="false" customHeight="false" outlineLevel="0" collapsed="false">
      <c r="A1524" s="17" t="n">
        <v>1919</v>
      </c>
      <c r="B1524" s="7" t="s">
        <v>430</v>
      </c>
      <c r="C1524" s="6" t="n">
        <v>93</v>
      </c>
      <c r="D1524" s="6" t="n">
        <v>471</v>
      </c>
      <c r="E1524" s="16" t="n">
        <v>0.060160875520719</v>
      </c>
      <c r="F1524" s="16" t="n">
        <v>0.00995703703939116</v>
      </c>
      <c r="G1524" s="16" t="n">
        <v>0.0584337295066652</v>
      </c>
      <c r="H1524" s="16" t="n">
        <v>0.0100371947588524</v>
      </c>
      <c r="I1524" s="23" t="n">
        <f aca="false">G1524-E1524</f>
        <v>-0.00172714601405377</v>
      </c>
      <c r="J1524" s="17" t="n">
        <f aca="false">100*(G1524-E1524)/E1524</f>
        <v>-2.87087912053234</v>
      </c>
      <c r="K1524" s="16" t="n">
        <v>-1.52662809994518</v>
      </c>
      <c r="L1524" s="17" t="n">
        <v>131.585333714834</v>
      </c>
      <c r="M1524" s="16" t="n">
        <v>0.129253635558721</v>
      </c>
      <c r="N1524" s="16" t="n">
        <v>0.466350135402904</v>
      </c>
      <c r="O1524" s="6" t="str">
        <f aca="false">IF(N1524&lt;0.05,"Yes","No")</f>
        <v>No</v>
      </c>
      <c r="P1524" s="16" t="n">
        <v>-0.172069033556643</v>
      </c>
      <c r="Q1524" s="16" t="n">
        <v>2.3056353932755</v>
      </c>
      <c r="R1524" s="16" t="n">
        <v>0.129467881022767</v>
      </c>
      <c r="S1524" s="16" t="n">
        <v>0.591405396773844</v>
      </c>
      <c r="T1524" s="16" t="n">
        <v>-0.00131979549963087</v>
      </c>
      <c r="U1524" s="16" t="n">
        <v>0.443557966872874</v>
      </c>
      <c r="V1524" s="16" t="n">
        <v>0.940197872513564</v>
      </c>
      <c r="W1524" s="6" t="s">
        <v>510</v>
      </c>
      <c r="X1524" s="16" t="n">
        <v>0</v>
      </c>
      <c r="Y1524" s="16" t="n">
        <v>0.545099650708856</v>
      </c>
      <c r="Z1524" s="16" t="n">
        <f aca="false">(G1524-E1524)/SQRT(H1524^2/D1524+F1524^2/C1524)</f>
        <v>-1.52662809994518</v>
      </c>
      <c r="AA1524" s="24" t="n">
        <f aca="false">ABS(K1524-Z1524)</f>
        <v>0</v>
      </c>
    </row>
    <row r="1525" customFormat="false" ht="22.35" hidden="false" customHeight="false" outlineLevel="0" collapsed="false">
      <c r="A1525" s="17" t="n">
        <v>1920</v>
      </c>
      <c r="B1525" s="7" t="s">
        <v>430</v>
      </c>
      <c r="C1525" s="6" t="n">
        <v>93</v>
      </c>
      <c r="D1525" s="6" t="n">
        <v>471</v>
      </c>
      <c r="E1525" s="16" t="n">
        <v>0.0601908583394302</v>
      </c>
      <c r="F1525" s="16" t="n">
        <v>0.00997199674480639</v>
      </c>
      <c r="G1525" s="16" t="n">
        <v>0.0584241059112448</v>
      </c>
      <c r="H1525" s="16" t="n">
        <v>0.0100440611152908</v>
      </c>
      <c r="I1525" s="23" t="n">
        <f aca="false">G1525-E1525</f>
        <v>-0.00176675242818544</v>
      </c>
      <c r="J1525" s="17" t="n">
        <f aca="false">100*(G1525-E1525)/E1525</f>
        <v>-2.93525042992793</v>
      </c>
      <c r="K1525" s="16" t="n">
        <v>-1.55950645057686</v>
      </c>
      <c r="L1525" s="17" t="n">
        <v>131.516857880151</v>
      </c>
      <c r="M1525" s="16" t="n">
        <v>0.121279711038422</v>
      </c>
      <c r="N1525" s="16" t="n">
        <v>0.466350135402904</v>
      </c>
      <c r="O1525" s="6" t="str">
        <f aca="false">IF(N1525&lt;0.05,"Yes","No")</f>
        <v>No</v>
      </c>
      <c r="P1525" s="16" t="n">
        <v>-0.175871305177169</v>
      </c>
      <c r="Q1525" s="16" t="n">
        <v>2.4086581368679</v>
      </c>
      <c r="R1525" s="16" t="n">
        <v>0.12122868497752</v>
      </c>
      <c r="S1525" s="16" t="n">
        <v>0.590191372046695</v>
      </c>
      <c r="T1525" s="16" t="n">
        <v>-0.00135656146919819</v>
      </c>
      <c r="U1525" s="16" t="n">
        <v>0.431591320860661</v>
      </c>
      <c r="V1525" s="16" t="n">
        <v>0.940197872513564</v>
      </c>
      <c r="W1525" s="6" t="s">
        <v>510</v>
      </c>
      <c r="X1525" s="16" t="n">
        <v>0</v>
      </c>
      <c r="Y1525" s="16" t="n">
        <v>0.5466292263087</v>
      </c>
      <c r="Z1525" s="16" t="n">
        <f aca="false">(G1525-E1525)/SQRT(H1525^2/D1525+F1525^2/C1525)</f>
        <v>-1.55950645057688</v>
      </c>
      <c r="AA1525" s="24" t="n">
        <f aca="false">ABS(K1525-Z1525)</f>
        <v>1.26565424807268E-014</v>
      </c>
    </row>
    <row r="1526" customFormat="false" ht="22.35" hidden="false" customHeight="false" outlineLevel="0" collapsed="false">
      <c r="A1526" s="17" t="n">
        <v>1921</v>
      </c>
      <c r="B1526" s="7" t="s">
        <v>430</v>
      </c>
      <c r="C1526" s="6" t="n">
        <v>93</v>
      </c>
      <c r="D1526" s="6" t="n">
        <v>471</v>
      </c>
      <c r="E1526" s="16" t="n">
        <v>0.0602227949327038</v>
      </c>
      <c r="F1526" s="16" t="n">
        <v>0.00998529172667646</v>
      </c>
      <c r="G1526" s="16" t="n">
        <v>0.0584188288121213</v>
      </c>
      <c r="H1526" s="16" t="n">
        <v>0.010050474234144</v>
      </c>
      <c r="I1526" s="23" t="n">
        <f aca="false">G1526-E1526</f>
        <v>-0.00180396612058249</v>
      </c>
      <c r="J1526" s="17" t="n">
        <f aca="false">100*(G1526-E1526)/E1526</f>
        <v>-2.99548721144268</v>
      </c>
      <c r="K1526" s="16" t="n">
        <v>-1.59041879765922</v>
      </c>
      <c r="L1526" s="17" t="n">
        <v>131.458814534332</v>
      </c>
      <c r="M1526" s="16" t="n">
        <v>0.114142453299414</v>
      </c>
      <c r="N1526" s="16" t="n">
        <v>0.463948702619516</v>
      </c>
      <c r="O1526" s="6" t="str">
        <f aca="false">IF(N1526&lt;0.05,"Yes","No")</f>
        <v>No</v>
      </c>
      <c r="P1526" s="16" t="n">
        <v>-0.179440999152891</v>
      </c>
      <c r="Q1526" s="16" t="n">
        <v>2.50742844869837</v>
      </c>
      <c r="R1526" s="16" t="n">
        <v>0.113873235724892</v>
      </c>
      <c r="S1526" s="16" t="n">
        <v>0.589685424986082</v>
      </c>
      <c r="T1526" s="16" t="n">
        <v>-0.00139132119959002</v>
      </c>
      <c r="U1526" s="16" t="n">
        <v>0.420427386425316</v>
      </c>
      <c r="V1526" s="16" t="n">
        <v>0.940197872513564</v>
      </c>
      <c r="W1526" s="6" t="s">
        <v>510</v>
      </c>
      <c r="X1526" s="16" t="n">
        <v>0</v>
      </c>
      <c r="Y1526" s="16" t="n">
        <v>0.547633723717554</v>
      </c>
      <c r="Z1526" s="16" t="n">
        <f aca="false">(G1526-E1526)/SQRT(H1526^2/D1526+F1526^2/C1526)</f>
        <v>-1.59041879765923</v>
      </c>
      <c r="AA1526" s="24" t="n">
        <f aca="false">ABS(K1526-Z1526)</f>
        <v>5.77315972805081E-015</v>
      </c>
    </row>
    <row r="1527" customFormat="false" ht="22.35" hidden="false" customHeight="false" outlineLevel="0" collapsed="false">
      <c r="A1527" s="17" t="n">
        <v>1922</v>
      </c>
      <c r="B1527" s="7" t="s">
        <v>430</v>
      </c>
      <c r="C1527" s="6" t="n">
        <v>93</v>
      </c>
      <c r="D1527" s="6" t="n">
        <v>471</v>
      </c>
      <c r="E1527" s="16" t="n">
        <v>0.0602542387862359</v>
      </c>
      <c r="F1527" s="16" t="n">
        <v>0.00999862322504845</v>
      </c>
      <c r="G1527" s="16" t="n">
        <v>0.058416834484683</v>
      </c>
      <c r="H1527" s="16" t="n">
        <v>0.0100558840487696</v>
      </c>
      <c r="I1527" s="23" t="n">
        <f aca="false">G1527-E1527</f>
        <v>-0.00183740430155295</v>
      </c>
      <c r="J1527" s="17" t="n">
        <f aca="false">100*(G1527-E1527)/E1527</f>
        <v>-3.04941915882717</v>
      </c>
      <c r="K1527" s="16" t="n">
        <v>-1.61795337058206</v>
      </c>
      <c r="L1527" s="17" t="n">
        <v>131.392344903275</v>
      </c>
      <c r="M1527" s="16" t="n">
        <v>0.108070796255958</v>
      </c>
      <c r="N1527" s="16" t="n">
        <v>0.455596479521326</v>
      </c>
      <c r="O1527" s="6" t="str">
        <f aca="false">IF(N1527&lt;0.05,"Yes","No")</f>
        <v>No</v>
      </c>
      <c r="P1527" s="16" t="n">
        <v>-0.182645217755071</v>
      </c>
      <c r="Q1527" s="16" t="n">
        <v>2.59777661074816</v>
      </c>
      <c r="R1527" s="16" t="n">
        <v>0.107575163134254</v>
      </c>
      <c r="S1527" s="16" t="n">
        <v>0.587428865952082</v>
      </c>
      <c r="T1527" s="16" t="n">
        <v>-0.00142263126431159</v>
      </c>
      <c r="U1527" s="16" t="n">
        <v>0.410544585495715</v>
      </c>
      <c r="V1527" s="16" t="n">
        <v>0.940197872513564</v>
      </c>
      <c r="W1527" s="6" t="s">
        <v>510</v>
      </c>
      <c r="X1527" s="16" t="n">
        <v>0</v>
      </c>
      <c r="Y1527" s="16" t="n">
        <v>0.548546903180148</v>
      </c>
      <c r="Z1527" s="16" t="n">
        <f aca="false">(G1527-E1527)/SQRT(H1527^2/D1527+F1527^2/C1527)</f>
        <v>-1.61795337058205</v>
      </c>
      <c r="AA1527" s="24" t="n">
        <f aca="false">ABS(K1527-Z1527)</f>
        <v>0</v>
      </c>
    </row>
    <row r="1528" customFormat="false" ht="22.35" hidden="false" customHeight="false" outlineLevel="0" collapsed="false">
      <c r="A1528" s="17" t="n">
        <v>1923</v>
      </c>
      <c r="B1528" s="7" t="s">
        <v>430</v>
      </c>
      <c r="C1528" s="6" t="n">
        <v>93</v>
      </c>
      <c r="D1528" s="6" t="n">
        <v>471</v>
      </c>
      <c r="E1528" s="16" t="n">
        <v>0.0602862776847937</v>
      </c>
      <c r="F1528" s="16" t="n">
        <v>0.0100097651706302</v>
      </c>
      <c r="G1528" s="16" t="n">
        <v>0.0584202958251134</v>
      </c>
      <c r="H1528" s="16" t="n">
        <v>0.0100620125952098</v>
      </c>
      <c r="I1528" s="23" t="n">
        <f aca="false">G1528-E1528</f>
        <v>-0.00186598185968027</v>
      </c>
      <c r="J1528" s="17" t="n">
        <f aca="false">100*(G1528-E1528)/E1528</f>
        <v>-3.09520164677696</v>
      </c>
      <c r="K1528" s="16" t="n">
        <v>-1.64142657493513</v>
      </c>
      <c r="L1528" s="17" t="n">
        <v>131.350285223679</v>
      </c>
      <c r="M1528" s="16" t="n">
        <v>0.103101185073012</v>
      </c>
      <c r="N1528" s="16" t="n">
        <v>0.443884405406553</v>
      </c>
      <c r="O1528" s="6" t="str">
        <f aca="false">IF(N1528&lt;0.05,"Yes","No")</f>
        <v>No</v>
      </c>
      <c r="P1528" s="16" t="n">
        <v>-0.185357795669928</v>
      </c>
      <c r="Q1528" s="16" t="n">
        <v>2.67551200183306</v>
      </c>
      <c r="R1528" s="16" t="n">
        <v>0.102462442168706</v>
      </c>
      <c r="S1528" s="16" t="n">
        <v>0.586279143867025</v>
      </c>
      <c r="T1528" s="16" t="n">
        <v>-0.00144923679746009</v>
      </c>
      <c r="U1528" s="16" t="n">
        <v>0.402389567346774</v>
      </c>
      <c r="V1528" s="16" t="n">
        <v>0.940197872513564</v>
      </c>
      <c r="W1528" s="6" t="s">
        <v>510</v>
      </c>
      <c r="X1528" s="16" t="n">
        <v>0</v>
      </c>
      <c r="Y1528" s="16" t="n">
        <v>0.549414423669612</v>
      </c>
      <c r="Z1528" s="16" t="n">
        <f aca="false">(G1528-E1528)/SQRT(H1528^2/D1528+F1528^2/C1528)</f>
        <v>-1.64142657493513</v>
      </c>
      <c r="AA1528" s="24" t="n">
        <f aca="false">ABS(K1528-Z1528)</f>
        <v>0</v>
      </c>
    </row>
    <row r="1529" customFormat="false" ht="22.35" hidden="false" customHeight="false" outlineLevel="0" collapsed="false">
      <c r="A1529" s="17" t="n">
        <v>1924</v>
      </c>
      <c r="B1529" s="7" t="s">
        <v>430</v>
      </c>
      <c r="C1529" s="6" t="n">
        <v>93</v>
      </c>
      <c r="D1529" s="6" t="n">
        <v>471</v>
      </c>
      <c r="E1529" s="16" t="n">
        <v>0.0603203547177135</v>
      </c>
      <c r="F1529" s="16" t="n">
        <v>0.010018902048817</v>
      </c>
      <c r="G1529" s="16" t="n">
        <v>0.0584296007777096</v>
      </c>
      <c r="H1529" s="16" t="n">
        <v>0.0100682275102888</v>
      </c>
      <c r="I1529" s="23" t="n">
        <f aca="false">G1529-E1529</f>
        <v>-0.00189075394000397</v>
      </c>
      <c r="J1529" s="17" t="n">
        <f aca="false">100*(G1529-E1529)/E1529</f>
        <v>-3.1345205923478</v>
      </c>
      <c r="K1529" s="16" t="n">
        <v>-1.66178224175944</v>
      </c>
      <c r="L1529" s="17" t="n">
        <v>131.325718671586</v>
      </c>
      <c r="M1529" s="16" t="n">
        <v>0.0989417453646844</v>
      </c>
      <c r="N1529" s="16" t="n">
        <v>0.438558242639667</v>
      </c>
      <c r="O1529" s="6" t="str">
        <f aca="false">IF(N1529&lt;0.05,"Yes","No")</f>
        <v>No</v>
      </c>
      <c r="P1529" s="16" t="n">
        <v>-0.187693615029356</v>
      </c>
      <c r="Q1529" s="16" t="n">
        <v>2.74336876375475</v>
      </c>
      <c r="R1529" s="16" t="n">
        <v>0.0982168658971879</v>
      </c>
      <c r="S1529" s="16" t="n">
        <v>0.586813204482861</v>
      </c>
      <c r="T1529" s="16" t="n">
        <v>-0.00147212582343829</v>
      </c>
      <c r="U1529" s="16" t="n">
        <v>0.395485905227118</v>
      </c>
      <c r="V1529" s="16" t="n">
        <v>0.940197872513564</v>
      </c>
      <c r="W1529" s="6" t="s">
        <v>510</v>
      </c>
      <c r="X1529" s="16" t="n">
        <v>0</v>
      </c>
      <c r="Y1529" s="16" t="n">
        <v>0.550167796726252</v>
      </c>
      <c r="Z1529" s="16" t="n">
        <f aca="false">(G1529-E1529)/SQRT(H1529^2/D1529+F1529^2/C1529)</f>
        <v>-1.66178224175944</v>
      </c>
      <c r="AA1529" s="24" t="n">
        <f aca="false">ABS(K1529-Z1529)</f>
        <v>0</v>
      </c>
    </row>
    <row r="1530" customFormat="false" ht="22.35" hidden="false" customHeight="false" outlineLevel="0" collapsed="false">
      <c r="A1530" s="17" t="n">
        <v>1925</v>
      </c>
      <c r="B1530" s="7" t="s">
        <v>430</v>
      </c>
      <c r="C1530" s="6" t="n">
        <v>93</v>
      </c>
      <c r="D1530" s="6" t="n">
        <v>471</v>
      </c>
      <c r="E1530" s="16" t="n">
        <v>0.0603550445008022</v>
      </c>
      <c r="F1530" s="16" t="n">
        <v>0.0100275660479294</v>
      </c>
      <c r="G1530" s="16" t="n">
        <v>0.0584422224171602</v>
      </c>
      <c r="H1530" s="16" t="n">
        <v>0.0100742242303609</v>
      </c>
      <c r="I1530" s="23" t="n">
        <f aca="false">G1530-E1530</f>
        <v>-0.00191282208364194</v>
      </c>
      <c r="J1530" s="17" t="n">
        <f aca="false">100*(G1530-E1530)/E1530</f>
        <v>-3.16928286519036</v>
      </c>
      <c r="K1530" s="16" t="n">
        <v>-1.67980044221436</v>
      </c>
      <c r="L1530" s="17" t="n">
        <v>131.303327543819</v>
      </c>
      <c r="M1530" s="16" t="n">
        <v>0.0953739895476428</v>
      </c>
      <c r="N1530" s="16" t="n">
        <v>0.431998668628582</v>
      </c>
      <c r="O1530" s="6" t="str">
        <f aca="false">IF(N1530&lt;0.05,"Yes","No")</f>
        <v>No</v>
      </c>
      <c r="P1530" s="16" t="n">
        <v>-0.18976298371478</v>
      </c>
      <c r="Q1530" s="16" t="n">
        <v>2.80419487983344</v>
      </c>
      <c r="R1530" s="16" t="n">
        <v>0.0945743672254404</v>
      </c>
      <c r="S1530" s="16" t="n">
        <v>0.58653196716165</v>
      </c>
      <c r="T1530" s="16" t="n">
        <v>-0.0014924691146044</v>
      </c>
      <c r="U1530" s="16" t="n">
        <v>0.38947838396011</v>
      </c>
      <c r="V1530" s="16" t="n">
        <v>0.940197872513564</v>
      </c>
      <c r="W1530" s="6" t="s">
        <v>510</v>
      </c>
      <c r="X1530" s="16" t="n">
        <v>0</v>
      </c>
      <c r="Y1530" s="16" t="n">
        <v>0.551035317215716</v>
      </c>
      <c r="Z1530" s="16" t="n">
        <f aca="false">(G1530-E1530)/SQRT(H1530^2/D1530+F1530^2/C1530)</f>
        <v>-1.67980044221436</v>
      </c>
      <c r="AA1530" s="24" t="n">
        <f aca="false">ABS(K1530-Z1530)</f>
        <v>0</v>
      </c>
    </row>
    <row r="1531" customFormat="false" ht="22.35" hidden="false" customHeight="false" outlineLevel="0" collapsed="false">
      <c r="A1531" s="17" t="n">
        <v>1926</v>
      </c>
      <c r="B1531" s="7" t="s">
        <v>430</v>
      </c>
      <c r="C1531" s="6" t="n">
        <v>93</v>
      </c>
      <c r="D1531" s="6" t="n">
        <v>471</v>
      </c>
      <c r="E1531" s="16" t="n">
        <v>0.060388719482768</v>
      </c>
      <c r="F1531" s="16" t="n">
        <v>0.010035473282252</v>
      </c>
      <c r="G1531" s="16" t="n">
        <v>0.0584590298117726</v>
      </c>
      <c r="H1531" s="16" t="n">
        <v>0.010080497037532</v>
      </c>
      <c r="I1531" s="23" t="n">
        <f aca="false">G1531-E1531</f>
        <v>-0.00192968967099539</v>
      </c>
      <c r="J1531" s="17" t="n">
        <f aca="false">100*(G1531-E1531)/E1531</f>
        <v>-3.19544724167571</v>
      </c>
      <c r="K1531" s="16" t="n">
        <v>-1.69332461159646</v>
      </c>
      <c r="L1531" s="17" t="n">
        <v>131.289533356471</v>
      </c>
      <c r="M1531" s="16" t="n">
        <v>0.0927650982419372</v>
      </c>
      <c r="N1531" s="16" t="n">
        <v>0.429304968712657</v>
      </c>
      <c r="O1531" s="6" t="str">
        <f aca="false">IF(N1531&lt;0.05,"Yes","No")</f>
        <v>No</v>
      </c>
      <c r="P1531" s="16" t="n">
        <v>-0.191312067970004</v>
      </c>
      <c r="Q1531" s="16" t="n">
        <v>2.85016448233214</v>
      </c>
      <c r="R1531" s="16" t="n">
        <v>0.09191935891273</v>
      </c>
      <c r="S1531" s="16" t="n">
        <v>0.586222362787776</v>
      </c>
      <c r="T1531" s="16" t="n">
        <v>-0.00150794024751141</v>
      </c>
      <c r="U1531" s="16" t="n">
        <v>0.38504698205433</v>
      </c>
      <c r="V1531" s="16" t="n">
        <v>0.940197872513564</v>
      </c>
      <c r="W1531" s="6" t="s">
        <v>510</v>
      </c>
      <c r="X1531" s="16" t="n">
        <v>0</v>
      </c>
      <c r="Y1531" s="16" t="n">
        <v>0.551651713352967</v>
      </c>
      <c r="Z1531" s="16" t="n">
        <f aca="false">(G1531-E1531)/SQRT(H1531^2/D1531+F1531^2/C1531)</f>
        <v>-1.69332461159645</v>
      </c>
      <c r="AA1531" s="24" t="n">
        <f aca="false">ABS(K1531-Z1531)</f>
        <v>6.88338275267597E-015</v>
      </c>
    </row>
    <row r="1532" customFormat="false" ht="22.35" hidden="false" customHeight="false" outlineLevel="0" collapsed="false">
      <c r="A1532" s="17" t="n">
        <v>1927</v>
      </c>
      <c r="B1532" s="7" t="s">
        <v>430</v>
      </c>
      <c r="C1532" s="6" t="n">
        <v>93</v>
      </c>
      <c r="D1532" s="6" t="n">
        <v>471</v>
      </c>
      <c r="E1532" s="16" t="n">
        <v>0.0604212960248352</v>
      </c>
      <c r="F1532" s="16" t="n">
        <v>0.0100422758945322</v>
      </c>
      <c r="G1532" s="16" t="n">
        <v>0.058478054750687</v>
      </c>
      <c r="H1532" s="16" t="n">
        <v>0.0100861060915212</v>
      </c>
      <c r="I1532" s="23" t="n">
        <f aca="false">G1532-E1532</f>
        <v>-0.00194324127414824</v>
      </c>
      <c r="J1532" s="17" t="n">
        <f aca="false">100*(G1532-E1532)/E1532</f>
        <v>-3.21615291626565</v>
      </c>
      <c r="K1532" s="16" t="n">
        <v>-1.70409554023205</v>
      </c>
      <c r="L1532" s="17" t="n">
        <v>131.279438427647</v>
      </c>
      <c r="M1532" s="16" t="n">
        <v>0.090729023876984</v>
      </c>
      <c r="N1532" s="16" t="n">
        <v>0.423638153871396</v>
      </c>
      <c r="O1532" s="6" t="str">
        <f aca="false">IF(N1532&lt;0.05,"Yes","No")</f>
        <v>No</v>
      </c>
      <c r="P1532" s="16" t="n">
        <v>-0.192544656410122</v>
      </c>
      <c r="Q1532" s="16" t="n">
        <v>2.88700896259929</v>
      </c>
      <c r="R1532" s="16" t="n">
        <v>0.089849975121336</v>
      </c>
      <c r="S1532" s="16" t="n">
        <v>0.587192117442221</v>
      </c>
      <c r="T1532" s="16" t="n">
        <v>-0.00152041190701406</v>
      </c>
      <c r="U1532" s="16" t="n">
        <v>0.381517481410412</v>
      </c>
      <c r="V1532" s="16" t="n">
        <v>0.940197872513564</v>
      </c>
      <c r="W1532" s="6" t="s">
        <v>510</v>
      </c>
      <c r="X1532" s="16" t="n">
        <v>0</v>
      </c>
      <c r="Y1532" s="16" t="n">
        <v>0.552131132570829</v>
      </c>
      <c r="Z1532" s="16" t="n">
        <f aca="false">(G1532-E1532)/SQRT(H1532^2/D1532+F1532^2/C1532)</f>
        <v>-1.70409554023204</v>
      </c>
      <c r="AA1532" s="24" t="n">
        <f aca="false">ABS(K1532-Z1532)</f>
        <v>6.21724893790088E-015</v>
      </c>
    </row>
    <row r="1533" customFormat="false" ht="22.35" hidden="false" customHeight="false" outlineLevel="0" collapsed="false">
      <c r="A1533" s="17" t="n">
        <v>1928</v>
      </c>
      <c r="B1533" s="7" t="s">
        <v>430</v>
      </c>
      <c r="C1533" s="6" t="n">
        <v>93</v>
      </c>
      <c r="D1533" s="6" t="n">
        <v>471</v>
      </c>
      <c r="E1533" s="16" t="n">
        <v>0.0604547162450129</v>
      </c>
      <c r="F1533" s="16" t="n">
        <v>0.0100478169913221</v>
      </c>
      <c r="G1533" s="16" t="n">
        <v>0.0585003820843125</v>
      </c>
      <c r="H1533" s="16" t="n">
        <v>0.0100915659384873</v>
      </c>
      <c r="I1533" s="23" t="n">
        <f aca="false">G1533-E1533</f>
        <v>-0.00195433416070045</v>
      </c>
      <c r="J1533" s="17" t="n">
        <f aca="false">100*(G1533-E1533)/E1533</f>
        <v>-3.23272406536466</v>
      </c>
      <c r="K1533" s="16" t="n">
        <v>-1.71288112206878</v>
      </c>
      <c r="L1533" s="17" t="n">
        <v>131.278569462072</v>
      </c>
      <c r="M1533" s="16" t="n">
        <v>0.0890951728128437</v>
      </c>
      <c r="N1533" s="16" t="n">
        <v>0.41993568809286</v>
      </c>
      <c r="O1533" s="6" t="str">
        <f aca="false">IF(N1533&lt;0.05,"Yes","No")</f>
        <v>No</v>
      </c>
      <c r="P1533" s="16" t="n">
        <v>-0.193538691210541</v>
      </c>
      <c r="Q1533" s="16" t="n">
        <v>2.91689496662295</v>
      </c>
      <c r="R1533" s="16" t="n">
        <v>0.0882086297871774</v>
      </c>
      <c r="S1533" s="16" t="n">
        <v>0.589272226062356</v>
      </c>
      <c r="T1533" s="16" t="n">
        <v>-0.00153079844044749</v>
      </c>
      <c r="U1533" s="16" t="n">
        <v>0.378611060492202</v>
      </c>
      <c r="V1533" s="16" t="n">
        <v>0.940197872513564</v>
      </c>
      <c r="W1533" s="6" t="s">
        <v>510</v>
      </c>
      <c r="X1533" s="16" t="n">
        <v>0</v>
      </c>
      <c r="Y1533" s="16" t="n">
        <v>0.552542063328996</v>
      </c>
      <c r="Z1533" s="16" t="n">
        <f aca="false">(G1533-E1533)/SQRT(H1533^2/D1533+F1533^2/C1533)</f>
        <v>-1.71288112206878</v>
      </c>
      <c r="AA1533" s="24" t="n">
        <f aca="false">ABS(K1533-Z1533)</f>
        <v>0</v>
      </c>
    </row>
    <row r="1534" customFormat="false" ht="22.35" hidden="false" customHeight="false" outlineLevel="0" collapsed="false">
      <c r="A1534" s="17" t="n">
        <v>1929</v>
      </c>
      <c r="B1534" s="7" t="s">
        <v>430</v>
      </c>
      <c r="C1534" s="6" t="n">
        <v>93</v>
      </c>
      <c r="D1534" s="6" t="n">
        <v>471</v>
      </c>
      <c r="E1534" s="16" t="n">
        <v>0.0604854783704204</v>
      </c>
      <c r="F1534" s="16" t="n">
        <v>0.0100528468350704</v>
      </c>
      <c r="G1534" s="16" t="n">
        <v>0.0585244865237781</v>
      </c>
      <c r="H1534" s="16" t="n">
        <v>0.0100961559264534</v>
      </c>
      <c r="I1534" s="23" t="n">
        <f aca="false">G1534-E1534</f>
        <v>-0.00196099184664233</v>
      </c>
      <c r="J1534" s="17" t="n">
        <f aca="false">100*(G1534-E1534)/E1534</f>
        <v>-3.24208702563775</v>
      </c>
      <c r="K1534" s="16" t="n">
        <v>-1.71786937369429</v>
      </c>
      <c r="L1534" s="17" t="n">
        <v>131.274765804971</v>
      </c>
      <c r="M1534" s="16" t="n">
        <v>0.0881782903300395</v>
      </c>
      <c r="N1534" s="16" t="n">
        <v>0.41993568809286</v>
      </c>
      <c r="O1534" s="6" t="str">
        <f aca="false">IF(N1534&lt;0.05,"Yes","No")</f>
        <v>No</v>
      </c>
      <c r="P1534" s="16" t="n">
        <v>-0.194108274686138</v>
      </c>
      <c r="Q1534" s="16" t="n">
        <v>2.93408904736443</v>
      </c>
      <c r="R1534" s="16" t="n">
        <v>0.0872791138090322</v>
      </c>
      <c r="S1534" s="16" t="n">
        <v>0.590337514284254</v>
      </c>
      <c r="T1534" s="16" t="n">
        <v>-0.00153697204032211</v>
      </c>
      <c r="U1534" s="16" t="n">
        <v>0.37697491637239</v>
      </c>
      <c r="V1534" s="16" t="n">
        <v>0.940197872513564</v>
      </c>
      <c r="W1534" s="6" t="s">
        <v>510</v>
      </c>
      <c r="X1534" s="16" t="n">
        <v>0</v>
      </c>
      <c r="Y1534" s="16" t="n">
        <v>0.552884505627469</v>
      </c>
      <c r="Z1534" s="16" t="n">
        <f aca="false">(G1534-E1534)/SQRT(H1534^2/D1534+F1534^2/C1534)</f>
        <v>-1.71786937369429</v>
      </c>
      <c r="AA1534" s="24" t="n">
        <f aca="false">ABS(K1534-Z1534)</f>
        <v>0</v>
      </c>
    </row>
    <row r="1535" customFormat="false" ht="22.35" hidden="false" customHeight="false" outlineLevel="0" collapsed="false">
      <c r="A1535" s="17" t="n">
        <v>1930</v>
      </c>
      <c r="B1535" s="7" t="s">
        <v>430</v>
      </c>
      <c r="C1535" s="6" t="n">
        <v>93</v>
      </c>
      <c r="D1535" s="6" t="n">
        <v>471</v>
      </c>
      <c r="E1535" s="16" t="n">
        <v>0.0605127198962114</v>
      </c>
      <c r="F1535" s="16" t="n">
        <v>0.0100563626614943</v>
      </c>
      <c r="G1535" s="16" t="n">
        <v>0.0585513121335749</v>
      </c>
      <c r="H1535" s="16" t="n">
        <v>0.0100995944786779</v>
      </c>
      <c r="I1535" s="23" t="n">
        <f aca="false">G1535-E1535</f>
        <v>-0.00196140776263648</v>
      </c>
      <c r="J1535" s="17" t="n">
        <f aca="false">100*(G1535-E1535)/E1535</f>
        <v>-3.24131482769341</v>
      </c>
      <c r="K1535" s="16" t="n">
        <v>-1.71763561976329</v>
      </c>
      <c r="L1535" s="17" t="n">
        <v>131.274004790744</v>
      </c>
      <c r="M1535" s="16" t="n">
        <v>0.0882211005954938</v>
      </c>
      <c r="N1535" s="16" t="n">
        <v>0.41993568809286</v>
      </c>
      <c r="O1535" s="6" t="str">
        <f aca="false">IF(N1535&lt;0.05,"Yes","No")</f>
        <v>No</v>
      </c>
      <c r="P1535" s="16" t="n">
        <v>-0.194083054396025</v>
      </c>
      <c r="Q1535" s="16" t="n">
        <v>2.93332665050287</v>
      </c>
      <c r="R1535" s="16" t="n">
        <v>0.0873201030015351</v>
      </c>
      <c r="S1535" s="16" t="n">
        <v>0.59158286717355</v>
      </c>
      <c r="T1535" s="16" t="n">
        <v>-0.00153683917027173</v>
      </c>
      <c r="U1535" s="16" t="n">
        <v>0.377211167253967</v>
      </c>
      <c r="V1535" s="16" t="n">
        <v>0.940197872513564</v>
      </c>
      <c r="W1535" s="6" t="s">
        <v>510</v>
      </c>
      <c r="X1535" s="16" t="n">
        <v>0</v>
      </c>
      <c r="Y1535" s="16" t="n">
        <v>0.552816017167774</v>
      </c>
      <c r="Z1535" s="16" t="n">
        <f aca="false">(G1535-E1535)/SQRT(H1535^2/D1535+F1535^2/C1535)</f>
        <v>-1.71763561976329</v>
      </c>
      <c r="AA1535" s="24" t="n">
        <f aca="false">ABS(K1535-Z1535)</f>
        <v>0</v>
      </c>
    </row>
    <row r="1536" customFormat="false" ht="22.35" hidden="false" customHeight="false" outlineLevel="0" collapsed="false">
      <c r="A1536" s="17" t="n">
        <v>1931</v>
      </c>
      <c r="B1536" s="7" t="s">
        <v>430</v>
      </c>
      <c r="C1536" s="6" t="n">
        <v>93</v>
      </c>
      <c r="D1536" s="6" t="n">
        <v>471</v>
      </c>
      <c r="E1536" s="16" t="n">
        <v>0.0605403595473818</v>
      </c>
      <c r="F1536" s="16" t="n">
        <v>0.0100587020080662</v>
      </c>
      <c r="G1536" s="16" t="n">
        <v>0.0585813303092483</v>
      </c>
      <c r="H1536" s="16" t="n">
        <v>0.010102779863718</v>
      </c>
      <c r="I1536" s="23" t="n">
        <f aca="false">G1536-E1536</f>
        <v>-0.0019590292381335</v>
      </c>
      <c r="J1536" s="17" t="n">
        <f aca="false">100*(G1536-E1536)/E1536</f>
        <v>-3.23590618354401</v>
      </c>
      <c r="K1536" s="16" t="n">
        <v>-1.71513015021787</v>
      </c>
      <c r="L1536" s="17" t="n">
        <v>131.280887151959</v>
      </c>
      <c r="M1536" s="16" t="n">
        <v>0.0886807528167793</v>
      </c>
      <c r="N1536" s="16" t="n">
        <v>0.41993568809286</v>
      </c>
      <c r="O1536" s="6" t="str">
        <f aca="false">IF(N1536&lt;0.05,"Yes","No")</f>
        <v>No</v>
      </c>
      <c r="P1536" s="16" t="n">
        <v>-0.193789183674734</v>
      </c>
      <c r="Q1536" s="16" t="n">
        <v>2.92445038658948</v>
      </c>
      <c r="R1536" s="16" t="n">
        <v>0.087798864396458</v>
      </c>
      <c r="S1536" s="16" t="n">
        <v>0.594768073159093</v>
      </c>
      <c r="T1536" s="16" t="n">
        <v>-0.00153397436366996</v>
      </c>
      <c r="U1536" s="16" t="n">
        <v>0.378259449006623</v>
      </c>
      <c r="V1536" s="16" t="n">
        <v>0.940197872513564</v>
      </c>
      <c r="W1536" s="6" t="s">
        <v>510</v>
      </c>
      <c r="X1536" s="16" t="n">
        <v>0</v>
      </c>
      <c r="Y1536" s="16" t="n">
        <v>0.552793187681209</v>
      </c>
      <c r="Z1536" s="16" t="n">
        <f aca="false">(G1536-E1536)/SQRT(H1536^2/D1536+F1536^2/C1536)</f>
        <v>-1.71513015021787</v>
      </c>
      <c r="AA1536" s="24" t="n">
        <f aca="false">ABS(K1536-Z1536)</f>
        <v>0</v>
      </c>
    </row>
    <row r="1537" customFormat="false" ht="22.35" hidden="false" customHeight="false" outlineLevel="0" collapsed="false">
      <c r="A1537" s="17" t="n">
        <v>1932</v>
      </c>
      <c r="B1537" s="7" t="s">
        <v>430</v>
      </c>
      <c r="C1537" s="6" t="n">
        <v>93</v>
      </c>
      <c r="D1537" s="6" t="n">
        <v>471</v>
      </c>
      <c r="E1537" s="16" t="n">
        <v>0.0605673310897684</v>
      </c>
      <c r="F1537" s="16" t="n">
        <v>0.0100590211892633</v>
      </c>
      <c r="G1537" s="16" t="n">
        <v>0.0586139620726655</v>
      </c>
      <c r="H1537" s="16" t="n">
        <v>0.0101060038537719</v>
      </c>
      <c r="I1537" s="23" t="n">
        <f aca="false">G1537-E1537</f>
        <v>-0.00195336901710284</v>
      </c>
      <c r="J1537" s="17" t="n">
        <f aca="false">100*(G1537-E1537)/E1537</f>
        <v>-3.22511984919346</v>
      </c>
      <c r="K1537" s="16" t="n">
        <v>-1.71003872467737</v>
      </c>
      <c r="L1537" s="17" t="n">
        <v>131.304794471283</v>
      </c>
      <c r="M1537" s="16" t="n">
        <v>0.0896206618853596</v>
      </c>
      <c r="N1537" s="16" t="n">
        <v>0.421237160226265</v>
      </c>
      <c r="O1537" s="6" t="str">
        <f aca="false">IF(N1537&lt;0.05,"Yes","No")</f>
        <v>No</v>
      </c>
      <c r="P1537" s="16" t="n">
        <v>-0.193176643197506</v>
      </c>
      <c r="Q1537" s="16" t="n">
        <v>2.9059920484371</v>
      </c>
      <c r="R1537" s="16" t="n">
        <v>0.0888036127631819</v>
      </c>
      <c r="S1537" s="16" t="n">
        <v>0.598209961714945</v>
      </c>
      <c r="T1537" s="16" t="n">
        <v>-0.00152796020222922</v>
      </c>
      <c r="U1537" s="16" t="n">
        <v>0.380275130316053</v>
      </c>
      <c r="V1537" s="16" t="n">
        <v>0.940197872513564</v>
      </c>
      <c r="W1537" s="6" t="s">
        <v>510</v>
      </c>
      <c r="X1537" s="16" t="n">
        <v>0</v>
      </c>
      <c r="Y1537" s="16" t="n">
        <v>0.552747528708079</v>
      </c>
      <c r="Z1537" s="16" t="n">
        <f aca="false">(G1537-E1537)/SQRT(H1537^2/D1537+F1537^2/C1537)</f>
        <v>-1.71003872467737</v>
      </c>
      <c r="AA1537" s="24" t="n">
        <f aca="false">ABS(K1537-Z1537)</f>
        <v>0</v>
      </c>
    </row>
    <row r="1538" customFormat="false" ht="22.35" hidden="false" customHeight="false" outlineLevel="0" collapsed="false">
      <c r="A1538" s="17" t="n">
        <v>1933</v>
      </c>
      <c r="B1538" s="7" t="s">
        <v>430</v>
      </c>
      <c r="C1538" s="6" t="n">
        <v>93</v>
      </c>
      <c r="D1538" s="6" t="n">
        <v>471</v>
      </c>
      <c r="E1538" s="16" t="n">
        <v>0.0605909455447428</v>
      </c>
      <c r="F1538" s="16" t="n">
        <v>0.0100578627638883</v>
      </c>
      <c r="G1538" s="16" t="n">
        <v>0.0586482618011993</v>
      </c>
      <c r="H1538" s="16" t="n">
        <v>0.0101087599612026</v>
      </c>
      <c r="I1538" s="23" t="n">
        <f aca="false">G1538-E1538</f>
        <v>-0.00194268374354348</v>
      </c>
      <c r="J1538" s="17" t="n">
        <f aca="false">100*(G1538-E1538)/E1538</f>
        <v>-3.2062278052897</v>
      </c>
      <c r="K1538" s="16" t="n">
        <v>-1.70077072914535</v>
      </c>
      <c r="L1538" s="17" t="n">
        <v>131.337088832897</v>
      </c>
      <c r="M1538" s="16" t="n">
        <v>0.0913526280244592</v>
      </c>
      <c r="N1538" s="16" t="n">
        <v>0.425569559821261</v>
      </c>
      <c r="O1538" s="6" t="str">
        <f aca="false">IF(N1538&lt;0.05,"Yes","No")</f>
        <v>No</v>
      </c>
      <c r="P1538" s="16" t="n">
        <v>-0.192079648628866</v>
      </c>
      <c r="Q1538" s="16" t="n">
        <v>2.87308117496563</v>
      </c>
      <c r="R1538" s="16" t="n">
        <v>0.0906262121803487</v>
      </c>
      <c r="S1538" s="16" t="n">
        <v>0.601643117724005</v>
      </c>
      <c r="T1538" s="16" t="n">
        <v>-0.00151698530306157</v>
      </c>
      <c r="U1538" s="16" t="n">
        <v>0.383800946743061</v>
      </c>
      <c r="V1538" s="16" t="n">
        <v>0.940197872513564</v>
      </c>
      <c r="W1538" s="6" t="s">
        <v>510</v>
      </c>
      <c r="X1538" s="16" t="n">
        <v>0</v>
      </c>
      <c r="Y1538" s="16" t="n">
        <v>0.552427915896172</v>
      </c>
      <c r="Z1538" s="16" t="n">
        <f aca="false">(G1538-E1538)/SQRT(H1538^2/D1538+F1538^2/C1538)</f>
        <v>-1.70077072914536</v>
      </c>
      <c r="AA1538" s="24" t="n">
        <f aca="false">ABS(K1538-Z1538)</f>
        <v>0</v>
      </c>
    </row>
    <row r="1539" customFormat="false" ht="22.35" hidden="false" customHeight="false" outlineLevel="0" collapsed="false">
      <c r="A1539" s="17" t="n">
        <v>1934</v>
      </c>
      <c r="B1539" s="7" t="s">
        <v>430</v>
      </c>
      <c r="C1539" s="6" t="n">
        <v>93</v>
      </c>
      <c r="D1539" s="6" t="n">
        <v>471</v>
      </c>
      <c r="E1539" s="16" t="n">
        <v>0.0606142970262676</v>
      </c>
      <c r="F1539" s="16" t="n">
        <v>0.0100565697509307</v>
      </c>
      <c r="G1539" s="16" t="n">
        <v>0.0586851172845202</v>
      </c>
      <c r="H1539" s="16" t="n">
        <v>0.0101121632275988</v>
      </c>
      <c r="I1539" s="23" t="n">
        <f aca="false">G1539-E1539</f>
        <v>-0.00192917974174744</v>
      </c>
      <c r="J1539" s="17" t="n">
        <f aca="false">100*(G1539-E1539)/E1539</f>
        <v>-3.18271404007444</v>
      </c>
      <c r="K1539" s="16" t="n">
        <v>-1.6890347623599</v>
      </c>
      <c r="L1539" s="17" t="n">
        <v>131.375857571355</v>
      </c>
      <c r="M1539" s="16" t="n">
        <v>0.0935848051739158</v>
      </c>
      <c r="N1539" s="16" t="n">
        <v>0.429304968712657</v>
      </c>
      <c r="O1539" s="6" t="str">
        <f aca="false">IF(N1539&lt;0.05,"Yes","No")</f>
        <v>No</v>
      </c>
      <c r="P1539" s="16" t="n">
        <v>-0.190694660320611</v>
      </c>
      <c r="Q1539" s="16" t="n">
        <v>2.83179790594187</v>
      </c>
      <c r="R1539" s="16" t="n">
        <v>0.0929702602425793</v>
      </c>
      <c r="S1539" s="16" t="n">
        <v>0.606281761987892</v>
      </c>
      <c r="T1539" s="16" t="n">
        <v>-0.0015036359695419</v>
      </c>
      <c r="U1539" s="16" t="n">
        <v>0.388063644754624</v>
      </c>
      <c r="V1539" s="16" t="n">
        <v>0.940197872513564</v>
      </c>
      <c r="W1539" s="6" t="s">
        <v>510</v>
      </c>
      <c r="X1539" s="16" t="n">
        <v>0</v>
      </c>
      <c r="Y1539" s="16" t="n">
        <v>0.552062644111134</v>
      </c>
      <c r="Z1539" s="16" t="n">
        <f aca="false">(G1539-E1539)/SQRT(H1539^2/D1539+F1539^2/C1539)</f>
        <v>-1.68903476235989</v>
      </c>
      <c r="AA1539" s="24" t="n">
        <f aca="false">ABS(K1539-Z1539)</f>
        <v>0</v>
      </c>
    </row>
    <row r="1540" customFormat="false" ht="22.35" hidden="false" customHeight="false" outlineLevel="0" collapsed="false">
      <c r="A1540" s="17" t="n">
        <v>1935</v>
      </c>
      <c r="B1540" s="7" t="s">
        <v>430</v>
      </c>
      <c r="C1540" s="6" t="n">
        <v>93</v>
      </c>
      <c r="D1540" s="6" t="n">
        <v>471</v>
      </c>
      <c r="E1540" s="16" t="n">
        <v>0.0606378211529665</v>
      </c>
      <c r="F1540" s="16" t="n">
        <v>0.0100536386477958</v>
      </c>
      <c r="G1540" s="16" t="n">
        <v>0.0587229972622197</v>
      </c>
      <c r="H1540" s="16" t="n">
        <v>0.010115175917293</v>
      </c>
      <c r="I1540" s="23" t="n">
        <f aca="false">G1540-E1540</f>
        <v>-0.00191482389074679</v>
      </c>
      <c r="J1540" s="17" t="n">
        <f aca="false">100*(G1540-E1540)/E1540</f>
        <v>-3.15780457532669</v>
      </c>
      <c r="K1540" s="16" t="n">
        <v>-1.6767901448571</v>
      </c>
      <c r="L1540" s="17" t="n">
        <v>131.425035255341</v>
      </c>
      <c r="M1540" s="16" t="n">
        <v>0.0959605614642109</v>
      </c>
      <c r="N1540" s="16" t="n">
        <v>0.432696415255699</v>
      </c>
      <c r="O1540" s="6" t="str">
        <f aca="false">IF(N1540&lt;0.05,"Yes","No")</f>
        <v>No</v>
      </c>
      <c r="P1540" s="16" t="n">
        <v>-0.189237326977023</v>
      </c>
      <c r="Q1540" s="16" t="n">
        <v>2.78868076531695</v>
      </c>
      <c r="R1540" s="16" t="n">
        <v>0.0954891811488652</v>
      </c>
      <c r="S1540" s="16" t="n">
        <v>0.610992249770983</v>
      </c>
      <c r="T1540" s="16" t="n">
        <v>-0.00148977603390082</v>
      </c>
      <c r="U1540" s="16" t="n">
        <v>0.39247421107635</v>
      </c>
      <c r="V1540" s="16" t="n">
        <v>0.940197872513564</v>
      </c>
      <c r="W1540" s="6" t="s">
        <v>510</v>
      </c>
      <c r="X1540" s="16" t="n">
        <v>0</v>
      </c>
      <c r="Y1540" s="16" t="n">
        <v>0.551423418487318</v>
      </c>
      <c r="Z1540" s="16" t="n">
        <f aca="false">(G1540-E1540)/SQRT(H1540^2/D1540+F1540^2/C1540)</f>
        <v>-1.6767901448571</v>
      </c>
      <c r="AA1540" s="24" t="n">
        <f aca="false">ABS(K1540-Z1540)</f>
        <v>0</v>
      </c>
    </row>
    <row r="1541" customFormat="false" ht="22.35" hidden="false" customHeight="false" outlineLevel="0" collapsed="false">
      <c r="A1541" s="17" t="n">
        <v>1936</v>
      </c>
      <c r="B1541" s="7" t="s">
        <v>430</v>
      </c>
      <c r="C1541" s="6" t="n">
        <v>93</v>
      </c>
      <c r="D1541" s="6" t="n">
        <v>471</v>
      </c>
      <c r="E1541" s="16" t="n">
        <v>0.0606575916290924</v>
      </c>
      <c r="F1541" s="16" t="n">
        <v>0.0100505246494388</v>
      </c>
      <c r="G1541" s="16" t="n">
        <v>0.0587616465005019</v>
      </c>
      <c r="H1541" s="16" t="n">
        <v>0.0101171098526952</v>
      </c>
      <c r="I1541" s="23" t="n">
        <f aca="false">G1541-E1541</f>
        <v>-0.00189594512859049</v>
      </c>
      <c r="J1541" s="17" t="n">
        <f aca="false">100*(G1541-E1541)/E1541</f>
        <v>-3.1256518395649</v>
      </c>
      <c r="K1541" s="16" t="n">
        <v>-1.6606339821126</v>
      </c>
      <c r="L1541" s="17" t="n">
        <v>131.466884603511</v>
      </c>
      <c r="M1541" s="16" t="n">
        <v>0.0991701814162561</v>
      </c>
      <c r="N1541" s="16" t="n">
        <v>0.438645370853798</v>
      </c>
      <c r="O1541" s="6" t="str">
        <f aca="false">IF(N1541&lt;0.05,"Yes","No")</f>
        <v>No</v>
      </c>
      <c r="P1541" s="16" t="n">
        <v>-0.187350969464028</v>
      </c>
      <c r="Q1541" s="16" t="n">
        <v>2.73336154933007</v>
      </c>
      <c r="R1541" s="16" t="n">
        <v>0.098830692097243</v>
      </c>
      <c r="S1541" s="16" t="n">
        <v>0.615411881554346</v>
      </c>
      <c r="T1541" s="16" t="n">
        <v>-0.00147130216999546</v>
      </c>
      <c r="U1541" s="16" t="n">
        <v>0.398364370038632</v>
      </c>
      <c r="V1541" s="16" t="n">
        <v>0.940197872513564</v>
      </c>
      <c r="W1541" s="6" t="s">
        <v>510</v>
      </c>
      <c r="X1541" s="16" t="n">
        <v>0</v>
      </c>
      <c r="Y1541" s="16" t="n">
        <v>0.551012487729151</v>
      </c>
      <c r="Z1541" s="16" t="n">
        <f aca="false">(G1541-E1541)/SQRT(H1541^2/D1541+F1541^2/C1541)</f>
        <v>-1.6606339821126</v>
      </c>
      <c r="AA1541" s="24" t="n">
        <f aca="false">ABS(K1541-Z1541)</f>
        <v>0</v>
      </c>
    </row>
    <row r="1542" customFormat="false" ht="22.35" hidden="false" customHeight="false" outlineLevel="0" collapsed="false">
      <c r="A1542" s="17" t="n">
        <v>1937</v>
      </c>
      <c r="B1542" s="7" t="s">
        <v>430</v>
      </c>
      <c r="C1542" s="6" t="n">
        <v>93</v>
      </c>
      <c r="D1542" s="6" t="n">
        <v>471</v>
      </c>
      <c r="E1542" s="16" t="n">
        <v>0.0606780578532527</v>
      </c>
      <c r="F1542" s="16" t="n">
        <v>0.0100469104689771</v>
      </c>
      <c r="G1542" s="16" t="n">
        <v>0.0588014537662331</v>
      </c>
      <c r="H1542" s="16" t="n">
        <v>0.0101191027407701</v>
      </c>
      <c r="I1542" s="23" t="n">
        <f aca="false">G1542-E1542</f>
        <v>-0.00187660408701957</v>
      </c>
      <c r="J1542" s="17" t="n">
        <f aca="false">100*(G1542-E1542)/E1542</f>
        <v>-3.09272272945528</v>
      </c>
      <c r="K1542" s="16" t="n">
        <v>-1.6441320436326</v>
      </c>
      <c r="L1542" s="17" t="n">
        <v>131.513438305292</v>
      </c>
      <c r="M1542" s="16" t="n">
        <v>0.102537355484197</v>
      </c>
      <c r="N1542" s="16" t="n">
        <v>0.443884405406553</v>
      </c>
      <c r="O1542" s="6" t="str">
        <f aca="false">IF(N1542&lt;0.05,"Yes","No")</f>
        <v>No</v>
      </c>
      <c r="P1542" s="16" t="n">
        <v>-0.185419932466487</v>
      </c>
      <c r="Q1542" s="16" t="n">
        <v>2.67730610614521</v>
      </c>
      <c r="R1542" s="16" t="n">
        <v>0.102347637029536</v>
      </c>
      <c r="S1542" s="16" t="n">
        <v>0.620145117216591</v>
      </c>
      <c r="T1542" s="16" t="n">
        <v>-0.00145241780238918</v>
      </c>
      <c r="U1542" s="16" t="n">
        <v>0.40442545886305</v>
      </c>
      <c r="V1542" s="16" t="n">
        <v>0.940197872513564</v>
      </c>
      <c r="W1542" s="6" t="s">
        <v>510</v>
      </c>
      <c r="X1542" s="16" t="n">
        <v>0</v>
      </c>
      <c r="Y1542" s="16" t="n">
        <v>0.550304773645641</v>
      </c>
      <c r="Z1542" s="16" t="n">
        <f aca="false">(G1542-E1542)/SQRT(H1542^2/D1542+F1542^2/C1542)</f>
        <v>-1.64413204363261</v>
      </c>
      <c r="AA1542" s="24" t="n">
        <f aca="false">ABS(K1542-Z1542)</f>
        <v>5.99520433297585E-015</v>
      </c>
    </row>
    <row r="1543" customFormat="false" ht="22.35" hidden="false" customHeight="false" outlineLevel="0" collapsed="false">
      <c r="A1543" s="17" t="n">
        <v>1938</v>
      </c>
      <c r="B1543" s="7" t="s">
        <v>430</v>
      </c>
      <c r="C1543" s="6" t="n">
        <v>93</v>
      </c>
      <c r="D1543" s="6" t="n">
        <v>471</v>
      </c>
      <c r="E1543" s="16" t="n">
        <v>0.0606979555099882</v>
      </c>
      <c r="F1543" s="16" t="n">
        <v>0.0100413725606009</v>
      </c>
      <c r="G1543" s="16" t="n">
        <v>0.0588414404628257</v>
      </c>
      <c r="H1543" s="16" t="n">
        <v>0.0101202619700644</v>
      </c>
      <c r="I1543" s="23" t="n">
        <f aca="false">G1543-E1543</f>
        <v>-0.00185651504716256</v>
      </c>
      <c r="J1543" s="17" t="n">
        <f aca="false">100*(G1543-E1543)/E1543</f>
        <v>-3.05861215845575</v>
      </c>
      <c r="K1543" s="16" t="n">
        <v>-1.62724772720066</v>
      </c>
      <c r="L1543" s="17" t="n">
        <v>131.569206308801</v>
      </c>
      <c r="M1543" s="16" t="n">
        <v>0.106077053279361</v>
      </c>
      <c r="N1543" s="16" t="n">
        <v>0.450238159474623</v>
      </c>
      <c r="O1543" s="6" t="str">
        <f aca="false">IF(N1543&lt;0.05,"Yes","No")</f>
        <v>No</v>
      </c>
      <c r="P1543" s="16" t="n">
        <v>-0.183433746852411</v>
      </c>
      <c r="Q1543" s="16" t="n">
        <v>2.62025564709748</v>
      </c>
      <c r="R1543" s="16" t="n">
        <v>0.106068466531162</v>
      </c>
      <c r="S1543" s="16" t="n">
        <v>0.62524172663564</v>
      </c>
      <c r="T1543" s="16" t="n">
        <v>-0.00143293722124023</v>
      </c>
      <c r="U1543" s="16" t="n">
        <v>0.41070884056724</v>
      </c>
      <c r="V1543" s="16" t="n">
        <v>0.940197872513564</v>
      </c>
      <c r="W1543" s="6" t="s">
        <v>510</v>
      </c>
      <c r="X1543" s="16" t="n">
        <v>0</v>
      </c>
      <c r="Y1543" s="16" t="n">
        <v>0.549619889048695</v>
      </c>
      <c r="Z1543" s="16" t="n">
        <f aca="false">(G1543-E1543)/SQRT(H1543^2/D1543+F1543^2/C1543)</f>
        <v>-1.62724772720066</v>
      </c>
      <c r="AA1543" s="24" t="n">
        <f aca="false">ABS(K1543-Z1543)</f>
        <v>5.99520433297585E-015</v>
      </c>
    </row>
    <row r="1544" customFormat="false" ht="22.35" hidden="false" customHeight="false" outlineLevel="0" collapsed="false">
      <c r="A1544" s="17" t="n">
        <v>1939</v>
      </c>
      <c r="B1544" s="7" t="s">
        <v>430</v>
      </c>
      <c r="C1544" s="6" t="n">
        <v>93</v>
      </c>
      <c r="D1544" s="6" t="n">
        <v>471</v>
      </c>
      <c r="E1544" s="16" t="n">
        <v>0.0607159429740521</v>
      </c>
      <c r="F1544" s="16" t="n">
        <v>0.0100334289970928</v>
      </c>
      <c r="G1544" s="16" t="n">
        <v>0.0588813913697397</v>
      </c>
      <c r="H1544" s="16" t="n">
        <v>0.0101206107125503</v>
      </c>
      <c r="I1544" s="23" t="n">
        <f aca="false">G1544-E1544</f>
        <v>-0.00183455160431246</v>
      </c>
      <c r="J1544" s="17" t="n">
        <f aca="false">100*(G1544-E1544)/E1544</f>
        <v>-3.02153193123671</v>
      </c>
      <c r="K1544" s="16" t="n">
        <v>-1.60904752619222</v>
      </c>
      <c r="L1544" s="17" t="n">
        <v>131.638482466165</v>
      </c>
      <c r="M1544" s="16" t="n">
        <v>0.110001579330125</v>
      </c>
      <c r="N1544" s="16" t="n">
        <v>0.458676207423935</v>
      </c>
      <c r="O1544" s="6" t="str">
        <f aca="false">IF(N1544&lt;0.05,"Yes","No")</f>
        <v>No</v>
      </c>
      <c r="P1544" s="16" t="n">
        <v>-0.18128156420458</v>
      </c>
      <c r="Q1544" s="16" t="n">
        <v>2.55913072584192</v>
      </c>
      <c r="R1544" s="16" t="n">
        <v>0.110220846663351</v>
      </c>
      <c r="S1544" s="16" t="n">
        <v>0.631032956647978</v>
      </c>
      <c r="T1544" s="16" t="n">
        <v>-0.00141167998975385</v>
      </c>
      <c r="U1544" s="16" t="n">
        <v>0.417628577122804</v>
      </c>
      <c r="V1544" s="16" t="n">
        <v>0.940197872513564</v>
      </c>
      <c r="W1544" s="6" t="s">
        <v>510</v>
      </c>
      <c r="X1544" s="16" t="n">
        <v>0</v>
      </c>
      <c r="Y1544" s="16" t="n">
        <v>0.54898066342488</v>
      </c>
      <c r="Z1544" s="16" t="n">
        <f aca="false">(G1544-E1544)/SQRT(H1544^2/D1544+F1544^2/C1544)</f>
        <v>-1.60904752619222</v>
      </c>
      <c r="AA1544" s="24" t="n">
        <f aca="false">ABS(K1544-Z1544)</f>
        <v>0</v>
      </c>
    </row>
    <row r="1545" customFormat="false" ht="22.35" hidden="false" customHeight="false" outlineLevel="0" collapsed="false">
      <c r="A1545" s="17" t="n">
        <v>1940</v>
      </c>
      <c r="B1545" s="7" t="s">
        <v>430</v>
      </c>
      <c r="C1545" s="6" t="n">
        <v>93</v>
      </c>
      <c r="D1545" s="6" t="n">
        <v>471</v>
      </c>
      <c r="E1545" s="16" t="n">
        <v>0.0607333276220547</v>
      </c>
      <c r="F1545" s="16" t="n">
        <v>0.0100263558951222</v>
      </c>
      <c r="G1545" s="16" t="n">
        <v>0.0589227090231805</v>
      </c>
      <c r="H1545" s="16" t="n">
        <v>0.0101206587443888</v>
      </c>
      <c r="I1545" s="23" t="n">
        <f aca="false">G1545-E1545</f>
        <v>-0.0018106185988742</v>
      </c>
      <c r="J1545" s="17" t="n">
        <f aca="false">100*(G1545-E1545)/E1545</f>
        <v>-2.98126032240771</v>
      </c>
      <c r="K1545" s="16" t="n">
        <v>-1.58898783190842</v>
      </c>
      <c r="L1545" s="17" t="n">
        <v>131.698136052757</v>
      </c>
      <c r="M1545" s="16" t="n">
        <v>0.114460980661792</v>
      </c>
      <c r="N1545" s="16" t="n">
        <v>0.463948702619516</v>
      </c>
      <c r="O1545" s="6" t="str">
        <f aca="false">IF(N1545&lt;0.05,"Yes","No")</f>
        <v>No</v>
      </c>
      <c r="P1545" s="16" t="n">
        <v>-0.178936253903352</v>
      </c>
      <c r="Q1545" s="16" t="n">
        <v>2.49334211838967</v>
      </c>
      <c r="R1545" s="16" t="n">
        <v>0.114891362449893</v>
      </c>
      <c r="S1545" s="16" t="n">
        <v>0.637285516448006</v>
      </c>
      <c r="T1545" s="16" t="n">
        <v>-0.00138849247229011</v>
      </c>
      <c r="U1545" s="16" t="n">
        <v>0.425224833807606</v>
      </c>
      <c r="V1545" s="16" t="n">
        <v>0.940197872513564</v>
      </c>
      <c r="W1545" s="6" t="s">
        <v>510</v>
      </c>
      <c r="X1545" s="16" t="n">
        <v>0</v>
      </c>
      <c r="Y1545" s="16" t="n">
        <v>0.548090313448851</v>
      </c>
      <c r="Z1545" s="16" t="n">
        <f aca="false">(G1545-E1545)/SQRT(H1545^2/D1545+F1545^2/C1545)</f>
        <v>-1.58898783190842</v>
      </c>
      <c r="AA1545" s="24" t="n">
        <f aca="false">ABS(K1545-Z1545)</f>
        <v>0</v>
      </c>
    </row>
    <row r="1546" customFormat="false" ht="22.35" hidden="false" customHeight="false" outlineLevel="0" collapsed="false">
      <c r="A1546" s="17" t="n">
        <v>1941</v>
      </c>
      <c r="B1546" s="7" t="s">
        <v>430</v>
      </c>
      <c r="C1546" s="6" t="n">
        <v>93</v>
      </c>
      <c r="D1546" s="6" t="n">
        <v>471</v>
      </c>
      <c r="E1546" s="16" t="n">
        <v>0.0607505475160896</v>
      </c>
      <c r="F1546" s="16" t="n">
        <v>0.0100185462830566</v>
      </c>
      <c r="G1546" s="16" t="n">
        <v>0.058964759150951</v>
      </c>
      <c r="H1546" s="16" t="n">
        <v>0.0101203415907513</v>
      </c>
      <c r="I1546" s="23" t="n">
        <f aca="false">G1546-E1546</f>
        <v>-0.00178578836513858</v>
      </c>
      <c r="J1546" s="17" t="n">
        <f aca="false">100*(G1546-E1546)/E1546</f>
        <v>-2.93954283237632</v>
      </c>
      <c r="K1546" s="16" t="n">
        <v>-1.56822205452456</v>
      </c>
      <c r="L1546" s="17" t="n">
        <v>131.761076776332</v>
      </c>
      <c r="M1546" s="16" t="n">
        <v>0.119227782434048</v>
      </c>
      <c r="N1546" s="16" t="n">
        <v>0.466350135402904</v>
      </c>
      <c r="O1546" s="6" t="str">
        <f aca="false">IF(N1546&lt;0.05,"Yes","No")</f>
        <v>No</v>
      </c>
      <c r="P1546" s="16" t="n">
        <v>-0.17650916981088</v>
      </c>
      <c r="Q1546" s="16" t="n">
        <v>2.42616166316747</v>
      </c>
      <c r="R1546" s="16" t="n">
        <v>0.119887680144704</v>
      </c>
      <c r="S1546" s="16" t="n">
        <v>0.644243165311487</v>
      </c>
      <c r="T1546" s="16" t="n">
        <v>-0.00136450268413824</v>
      </c>
      <c r="U1546" s="16" t="n">
        <v>0.433147663512973</v>
      </c>
      <c r="V1546" s="16" t="n">
        <v>0.940197872513564</v>
      </c>
      <c r="W1546" s="6" t="s">
        <v>510</v>
      </c>
      <c r="X1546" s="16" t="n">
        <v>0</v>
      </c>
      <c r="Y1546" s="16" t="n">
        <v>0.547108645526562</v>
      </c>
      <c r="Z1546" s="16" t="n">
        <f aca="false">(G1546-E1546)/SQRT(H1546^2/D1546+F1546^2/C1546)</f>
        <v>-1.56822205452456</v>
      </c>
      <c r="AA1546" s="24" t="n">
        <f aca="false">ABS(K1546-Z1546)</f>
        <v>0</v>
      </c>
    </row>
    <row r="1547" customFormat="false" ht="22.35" hidden="false" customHeight="false" outlineLevel="0" collapsed="false">
      <c r="A1547" s="17" t="n">
        <v>1942</v>
      </c>
      <c r="B1547" s="7" t="s">
        <v>430</v>
      </c>
      <c r="C1547" s="6" t="n">
        <v>93</v>
      </c>
      <c r="D1547" s="6" t="n">
        <v>471</v>
      </c>
      <c r="E1547" s="16" t="n">
        <v>0.0607678165999792</v>
      </c>
      <c r="F1547" s="16" t="n">
        <v>0.0100104395531649</v>
      </c>
      <c r="G1547" s="16" t="n">
        <v>0.0590073968147396</v>
      </c>
      <c r="H1547" s="16" t="n">
        <v>0.0101193044470966</v>
      </c>
      <c r="I1547" s="23" t="n">
        <f aca="false">G1547-E1547</f>
        <v>-0.00176041978523956</v>
      </c>
      <c r="J1547" s="17" t="n">
        <f aca="false">100*(G1547-E1547)/E1547</f>
        <v>-2.89696073306041</v>
      </c>
      <c r="K1547" s="16" t="n">
        <v>-1.54701259107557</v>
      </c>
      <c r="L1547" s="17" t="n">
        <v>131.820673567827</v>
      </c>
      <c r="M1547" s="16" t="n">
        <v>0.124257654660669</v>
      </c>
      <c r="N1547" s="16" t="n">
        <v>0.466350135402904</v>
      </c>
      <c r="O1547" s="6" t="str">
        <f aca="false">IF(N1547&lt;0.05,"Yes","No")</f>
        <v>No</v>
      </c>
      <c r="P1547" s="16" t="n">
        <v>-0.174039338794289</v>
      </c>
      <c r="Q1547" s="16" t="n">
        <v>2.35873983018597</v>
      </c>
      <c r="R1547" s="16" t="n">
        <v>0.125145558532884</v>
      </c>
      <c r="S1547" s="16" t="n">
        <v>0.650147850725509</v>
      </c>
      <c r="T1547" s="16" t="n">
        <v>-0.00134008299864979</v>
      </c>
      <c r="U1547" s="16" t="n">
        <v>0.441283841239446</v>
      </c>
      <c r="V1547" s="16" t="n">
        <v>0.940197872513564</v>
      </c>
      <c r="W1547" s="6" t="s">
        <v>510</v>
      </c>
      <c r="X1547" s="16" t="n">
        <v>0</v>
      </c>
      <c r="Y1547" s="16" t="n">
        <v>0.546492249389311</v>
      </c>
      <c r="Z1547" s="16" t="n">
        <f aca="false">(G1547-E1547)/SQRT(H1547^2/D1547+F1547^2/C1547)</f>
        <v>-1.54701259107556</v>
      </c>
      <c r="AA1547" s="24" t="n">
        <f aca="false">ABS(K1547-Z1547)</f>
        <v>6.21724893790088E-015</v>
      </c>
    </row>
    <row r="1548" customFormat="false" ht="22.35" hidden="false" customHeight="false" outlineLevel="0" collapsed="false">
      <c r="A1548" s="17" t="n">
        <v>1943</v>
      </c>
      <c r="B1548" s="7" t="s">
        <v>430</v>
      </c>
      <c r="C1548" s="6" t="n">
        <v>93</v>
      </c>
      <c r="D1548" s="6" t="n">
        <v>471</v>
      </c>
      <c r="E1548" s="16" t="n">
        <v>0.0607832711870952</v>
      </c>
      <c r="F1548" s="16" t="n">
        <v>0.0100021314946527</v>
      </c>
      <c r="G1548" s="16" t="n">
        <v>0.0590518493909239</v>
      </c>
      <c r="H1548" s="16" t="n">
        <v>0.0101179252978307</v>
      </c>
      <c r="I1548" s="23" t="n">
        <f aca="false">G1548-E1548</f>
        <v>-0.00173142179617138</v>
      </c>
      <c r="J1548" s="17" t="n">
        <f aca="false">100*(G1548-E1548)/E1548</f>
        <v>-2.8485169724445</v>
      </c>
      <c r="K1548" s="16" t="n">
        <v>-1.52261619257748</v>
      </c>
      <c r="L1548" s="17" t="n">
        <v>131.879262030069</v>
      </c>
      <c r="M1548" s="16" t="n">
        <v>0.130249026177267</v>
      </c>
      <c r="N1548" s="16" t="n">
        <v>0.466350135402904</v>
      </c>
      <c r="O1548" s="6" t="str">
        <f aca="false">IF(N1548&lt;0.05,"Yes","No")</f>
        <v>No</v>
      </c>
      <c r="P1548" s="16" t="n">
        <v>-0.171214949425991</v>
      </c>
      <c r="Q1548" s="16" t="n">
        <v>2.28280363360438</v>
      </c>
      <c r="R1548" s="16" t="n">
        <v>0.1313772529733</v>
      </c>
      <c r="S1548" s="16" t="n">
        <v>0.657183556778146</v>
      </c>
      <c r="T1548" s="16" t="n">
        <v>-0.00131213426017224</v>
      </c>
      <c r="U1548" s="16" t="n">
        <v>0.45067371108168</v>
      </c>
      <c r="V1548" s="16" t="n">
        <v>0.940197872513564</v>
      </c>
      <c r="W1548" s="6" t="s">
        <v>510</v>
      </c>
      <c r="X1548" s="16" t="n">
        <v>0</v>
      </c>
      <c r="Y1548" s="16" t="n">
        <v>0.545601899413282</v>
      </c>
      <c r="Z1548" s="16" t="n">
        <f aca="false">(G1548-E1548)/SQRT(H1548^2/D1548+F1548^2/C1548)</f>
        <v>-1.52261619257748</v>
      </c>
      <c r="AA1548" s="24" t="n">
        <f aca="false">ABS(K1548-Z1548)</f>
        <v>6.88338275267597E-015</v>
      </c>
    </row>
    <row r="1549" customFormat="false" ht="22.35" hidden="false" customHeight="false" outlineLevel="0" collapsed="false">
      <c r="A1549" s="17" t="n">
        <v>1944</v>
      </c>
      <c r="B1549" s="7" t="s">
        <v>430</v>
      </c>
      <c r="C1549" s="6" t="n">
        <v>93</v>
      </c>
      <c r="D1549" s="6" t="n">
        <v>471</v>
      </c>
      <c r="E1549" s="16" t="n">
        <v>0.0608003635400085</v>
      </c>
      <c r="F1549" s="16" t="n">
        <v>0.00999317372553563</v>
      </c>
      <c r="G1549" s="16" t="n">
        <v>0.0590978961303482</v>
      </c>
      <c r="H1549" s="16" t="n">
        <v>0.0101163273715537</v>
      </c>
      <c r="I1549" s="23" t="n">
        <f aca="false">G1549-E1549</f>
        <v>-0.00170246740966029</v>
      </c>
      <c r="J1549" s="17" t="n">
        <f aca="false">100*(G1549-E1549)/E1549</f>
        <v>-2.8000941286149</v>
      </c>
      <c r="K1549" s="16" t="n">
        <v>-1.49830967135628</v>
      </c>
      <c r="L1549" s="17" t="n">
        <v>131.941667873234</v>
      </c>
      <c r="M1549" s="16" t="n">
        <v>0.136441514118183</v>
      </c>
      <c r="N1549" s="16" t="n">
        <v>0.466350135402904</v>
      </c>
      <c r="O1549" s="6" t="str">
        <f aca="false">IF(N1549&lt;0.05,"Yes","No")</f>
        <v>No</v>
      </c>
      <c r="P1549" s="16" t="n">
        <v>-0.168398275116899</v>
      </c>
      <c r="Q1549" s="16" t="n">
        <v>2.20831218544674</v>
      </c>
      <c r="R1549" s="16" t="n">
        <v>0.137829521816698</v>
      </c>
      <c r="S1549" s="16" t="n">
        <v>0.664265324435362</v>
      </c>
      <c r="T1549" s="16" t="n">
        <v>-0.00128436088848151</v>
      </c>
      <c r="U1549" s="16" t="n">
        <v>0.460085777252844</v>
      </c>
      <c r="V1549" s="16" t="n">
        <v>0.940197872513564</v>
      </c>
      <c r="W1549" s="6" t="s">
        <v>510</v>
      </c>
      <c r="X1549" s="16" t="n">
        <v>0</v>
      </c>
      <c r="Y1549" s="16" t="n">
        <v>0.544528913544734</v>
      </c>
      <c r="Z1549" s="16" t="n">
        <f aca="false">(G1549-E1549)/SQRT(H1549^2/D1549+F1549^2/C1549)</f>
        <v>-1.49830967135628</v>
      </c>
      <c r="AA1549" s="24" t="n">
        <f aca="false">ABS(K1549-Z1549)</f>
        <v>0</v>
      </c>
    </row>
    <row r="1550" customFormat="false" ht="22.35" hidden="false" customHeight="false" outlineLevel="0" collapsed="false">
      <c r="A1550" s="17" t="n">
        <v>1945</v>
      </c>
      <c r="B1550" s="7" t="s">
        <v>430</v>
      </c>
      <c r="C1550" s="6" t="n">
        <v>93</v>
      </c>
      <c r="D1550" s="6" t="n">
        <v>471</v>
      </c>
      <c r="E1550" s="16" t="n">
        <v>0.0608179378573612</v>
      </c>
      <c r="F1550" s="16" t="n">
        <v>0.0099824845012179</v>
      </c>
      <c r="G1550" s="16" t="n">
        <v>0.059144567421414</v>
      </c>
      <c r="H1550" s="16" t="n">
        <v>0.0101149167399312</v>
      </c>
      <c r="I1550" s="23" t="n">
        <f aca="false">G1550-E1550</f>
        <v>-0.0016733704359472</v>
      </c>
      <c r="J1550" s="17" t="n">
        <f aca="false">100*(G1550-E1550)/E1550</f>
        <v>-2.75144224697625</v>
      </c>
      <c r="K1550" s="16" t="n">
        <v>-1.47404783801163</v>
      </c>
      <c r="L1550" s="17" t="n">
        <v>132.020514088826</v>
      </c>
      <c r="M1550" s="16" t="n">
        <v>0.1428492354682</v>
      </c>
      <c r="N1550" s="16" t="n">
        <v>0.466350135402904</v>
      </c>
      <c r="O1550" s="6" t="str">
        <f aca="false">IF(N1550&lt;0.05,"Yes","No")</f>
        <v>No</v>
      </c>
      <c r="P1550" s="16" t="n">
        <v>-0.165567947171321</v>
      </c>
      <c r="Q1550" s="16" t="n">
        <v>2.13470427406666</v>
      </c>
      <c r="R1550" s="16" t="n">
        <v>0.144557079920257</v>
      </c>
      <c r="S1550" s="16" t="n">
        <v>0.671634123023543</v>
      </c>
      <c r="T1550" s="16" t="n">
        <v>-0.00125655118035993</v>
      </c>
      <c r="U1550" s="16" t="n">
        <v>0.469635855405786</v>
      </c>
      <c r="V1550" s="16" t="n">
        <v>0.940197872513564</v>
      </c>
      <c r="W1550" s="6" t="s">
        <v>510</v>
      </c>
      <c r="X1550" s="16" t="n">
        <v>0</v>
      </c>
      <c r="Y1550" s="16" t="n">
        <v>0.544026664840308</v>
      </c>
      <c r="Z1550" s="16" t="n">
        <f aca="false">(G1550-E1550)/SQRT(H1550^2/D1550+F1550^2/C1550)</f>
        <v>-1.47404783801163</v>
      </c>
      <c r="AA1550" s="24" t="n">
        <f aca="false">ABS(K1550-Z1550)</f>
        <v>0</v>
      </c>
    </row>
    <row r="1551" customFormat="false" ht="22.35" hidden="false" customHeight="false" outlineLevel="0" collapsed="false">
      <c r="A1551" s="17" t="n">
        <v>1946</v>
      </c>
      <c r="B1551" s="7" t="s">
        <v>430</v>
      </c>
      <c r="C1551" s="6" t="n">
        <v>93</v>
      </c>
      <c r="D1551" s="6" t="n">
        <v>471</v>
      </c>
      <c r="E1551" s="16" t="n">
        <v>0.0608351739744345</v>
      </c>
      <c r="F1551" s="16" t="n">
        <v>0.00997119278140846</v>
      </c>
      <c r="G1551" s="16" t="n">
        <v>0.0591931571895276</v>
      </c>
      <c r="H1551" s="16" t="n">
        <v>0.0101136004092532</v>
      </c>
      <c r="I1551" s="23" t="n">
        <f aca="false">G1551-E1551</f>
        <v>-0.00164201678490689</v>
      </c>
      <c r="J1551" s="17" t="n">
        <f aca="false">100*(G1551-E1551)/E1551</f>
        <v>-2.69912400611682</v>
      </c>
      <c r="K1551" s="16" t="n">
        <v>-1.44782218073723</v>
      </c>
      <c r="L1551" s="17" t="n">
        <v>132.105543781132</v>
      </c>
      <c r="M1551" s="16" t="n">
        <v>0.150035877890935</v>
      </c>
      <c r="N1551" s="16" t="n">
        <v>0.466350135402904</v>
      </c>
      <c r="O1551" s="6" t="str">
        <f aca="false">IF(N1551&lt;0.05,"Yes","No")</f>
        <v>No</v>
      </c>
      <c r="P1551" s="16" t="n">
        <v>-0.162512916120026</v>
      </c>
      <c r="Q1551" s="16" t="n">
        <v>2.05665269042393</v>
      </c>
      <c r="R1551" s="16" t="n">
        <v>0.152098901192827</v>
      </c>
      <c r="S1551" s="16" t="n">
        <v>0.679834333115276</v>
      </c>
      <c r="T1551" s="16" t="n">
        <v>-0.00122644293305186</v>
      </c>
      <c r="U1551" s="16" t="n">
        <v>0.480127051017603</v>
      </c>
      <c r="V1551" s="16" t="n">
        <v>0.940197872513564</v>
      </c>
      <c r="W1551" s="6" t="s">
        <v>510</v>
      </c>
      <c r="X1551" s="16" t="n">
        <v>0</v>
      </c>
      <c r="Y1551" s="16" t="n">
        <v>0.543318950756798</v>
      </c>
      <c r="Z1551" s="16" t="n">
        <f aca="false">(G1551-E1551)/SQRT(H1551^2/D1551+F1551^2/C1551)</f>
        <v>-1.44782218073723</v>
      </c>
      <c r="AA1551" s="24" t="n">
        <f aca="false">ABS(K1551-Z1551)</f>
        <v>0</v>
      </c>
    </row>
    <row r="1552" customFormat="false" ht="22.35" hidden="false" customHeight="false" outlineLevel="0" collapsed="false">
      <c r="A1552" s="17" t="n">
        <v>1947</v>
      </c>
      <c r="B1552" s="7" t="s">
        <v>430</v>
      </c>
      <c r="C1552" s="6" t="n">
        <v>93</v>
      </c>
      <c r="D1552" s="6" t="n">
        <v>471</v>
      </c>
      <c r="E1552" s="16" t="n">
        <v>0.0608503952301959</v>
      </c>
      <c r="F1552" s="16" t="n">
        <v>0.00995842998508538</v>
      </c>
      <c r="G1552" s="16" t="n">
        <v>0.0592431235670917</v>
      </c>
      <c r="H1552" s="16" t="n">
        <v>0.0101124853900042</v>
      </c>
      <c r="I1552" s="23" t="n">
        <f aca="false">G1552-E1552</f>
        <v>-0.00160727166310417</v>
      </c>
      <c r="J1552" s="17" t="n">
        <f aca="false">100*(G1552-E1552)/E1552</f>
        <v>-2.64134958700579</v>
      </c>
      <c r="K1552" s="16" t="n">
        <v>-1.41872181832198</v>
      </c>
      <c r="L1552" s="17" t="n">
        <v>132.205146701434</v>
      </c>
      <c r="M1552" s="16" t="n">
        <v>0.158333305285705</v>
      </c>
      <c r="N1552" s="16" t="n">
        <v>0.481627390119751</v>
      </c>
      <c r="O1552" s="6" t="str">
        <f aca="false">IF(N1552&lt;0.05,"Yes","No")</f>
        <v>No</v>
      </c>
      <c r="P1552" s="16" t="n">
        <v>-0.159121420012684</v>
      </c>
      <c r="Q1552" s="16" t="n">
        <v>1.97170747539701</v>
      </c>
      <c r="R1552" s="16" t="n">
        <v>0.160819115957913</v>
      </c>
      <c r="S1552" s="16" t="n">
        <v>0.68926675333327</v>
      </c>
      <c r="T1552" s="16" t="n">
        <v>-0.00119301840298876</v>
      </c>
      <c r="U1552" s="16" t="n">
        <v>0.491957204986711</v>
      </c>
      <c r="V1552" s="16" t="n">
        <v>0.940197872513564</v>
      </c>
      <c r="W1552" s="6" t="s">
        <v>510</v>
      </c>
      <c r="X1552" s="16" t="n">
        <v>0</v>
      </c>
      <c r="Y1552" s="16" t="n">
        <v>0.54224596488825</v>
      </c>
      <c r="Z1552" s="16" t="n">
        <f aca="false">(G1552-E1552)/SQRT(H1552^2/D1552+F1552^2/C1552)</f>
        <v>-1.41872181832198</v>
      </c>
      <c r="AA1552" s="24" t="n">
        <f aca="false">ABS(K1552-Z1552)</f>
        <v>5.77315972805081E-015</v>
      </c>
    </row>
    <row r="1553" customFormat="false" ht="22.35" hidden="false" customHeight="false" outlineLevel="0" collapsed="false">
      <c r="A1553" s="17" t="n">
        <v>1948</v>
      </c>
      <c r="B1553" s="7" t="s">
        <v>430</v>
      </c>
      <c r="C1553" s="6" t="n">
        <v>93</v>
      </c>
      <c r="D1553" s="6" t="n">
        <v>471</v>
      </c>
      <c r="E1553" s="16" t="n">
        <v>0.0608672333020036</v>
      </c>
      <c r="F1553" s="16" t="n">
        <v>0.00994561781219952</v>
      </c>
      <c r="G1553" s="16" t="n">
        <v>0.0592954246180959</v>
      </c>
      <c r="H1553" s="16" t="n">
        <v>0.010112110831726</v>
      </c>
      <c r="I1553" s="23" t="n">
        <f aca="false">G1553-E1553</f>
        <v>-0.00157180868390774</v>
      </c>
      <c r="J1553" s="17" t="n">
        <f aca="false">100*(G1553-E1553)/E1553</f>
        <v>-2.58235605372259</v>
      </c>
      <c r="K1553" s="16" t="n">
        <v>-1.38891220994139</v>
      </c>
      <c r="L1553" s="17" t="n">
        <v>132.311824449851</v>
      </c>
      <c r="M1553" s="16" t="n">
        <v>0.16719284761822</v>
      </c>
      <c r="N1553" s="16" t="n">
        <v>0.490902367717098</v>
      </c>
      <c r="O1553" s="6" t="str">
        <f aca="false">IF(N1553&lt;0.05,"Yes","No")</f>
        <v>No</v>
      </c>
      <c r="P1553" s="16" t="n">
        <v>-0.155647328580038</v>
      </c>
      <c r="Q1553" s="16" t="n">
        <v>1.88655092838477</v>
      </c>
      <c r="R1553" s="16" t="n">
        <v>0.170139109690789</v>
      </c>
      <c r="S1553" s="16" t="n">
        <v>0.698876110857271</v>
      </c>
      <c r="T1553" s="16" t="n">
        <v>-0.00115902541438322</v>
      </c>
      <c r="U1553" s="16" t="n">
        <v>0.504169939669363</v>
      </c>
      <c r="V1553" s="16" t="n">
        <v>0.940197872513564</v>
      </c>
      <c r="W1553" s="6" t="s">
        <v>510</v>
      </c>
      <c r="X1553" s="16" t="n">
        <v>0</v>
      </c>
      <c r="Y1553" s="16" t="n">
        <v>0.541150149533137</v>
      </c>
      <c r="Z1553" s="16" t="n">
        <f aca="false">(G1553-E1553)/SQRT(H1553^2/D1553+F1553^2/C1553)</f>
        <v>-1.3889122099414</v>
      </c>
      <c r="AA1553" s="24" t="n">
        <f aca="false">ABS(K1553-Z1553)</f>
        <v>6.21724893790088E-015</v>
      </c>
    </row>
    <row r="1554" customFormat="false" ht="22.35" hidden="false" customHeight="false" outlineLevel="0" collapsed="false">
      <c r="A1554" s="17" t="n">
        <v>1949</v>
      </c>
      <c r="B1554" s="7" t="s">
        <v>430</v>
      </c>
      <c r="C1554" s="6" t="n">
        <v>93</v>
      </c>
      <c r="D1554" s="6" t="n">
        <v>471</v>
      </c>
      <c r="E1554" s="16" t="n">
        <v>0.0608866328513751</v>
      </c>
      <c r="F1554" s="16" t="n">
        <v>0.00993326224334707</v>
      </c>
      <c r="G1554" s="16" t="n">
        <v>0.0593505536073586</v>
      </c>
      <c r="H1554" s="16" t="n">
        <v>0.010111240498962</v>
      </c>
      <c r="I1554" s="23" t="n">
        <f aca="false">G1554-E1554</f>
        <v>-0.0015360792440165</v>
      </c>
      <c r="J1554" s="17" t="n">
        <f aca="false">100*(G1554-E1554)/E1554</f>
        <v>-2.52285135846826</v>
      </c>
      <c r="K1554" s="16" t="n">
        <v>-1.35876182414916</v>
      </c>
      <c r="L1554" s="17" t="n">
        <v>132.41079922013</v>
      </c>
      <c r="M1554" s="16" t="n">
        <v>0.176532207827998</v>
      </c>
      <c r="N1554" s="16" t="n">
        <v>0.490902367717098</v>
      </c>
      <c r="O1554" s="6" t="str">
        <f aca="false">IF(N1554&lt;0.05,"Yes","No")</f>
        <v>No</v>
      </c>
      <c r="P1554" s="16" t="n">
        <v>-0.152150333833179</v>
      </c>
      <c r="Q1554" s="16" t="n">
        <v>1.80273134680896</v>
      </c>
      <c r="R1554" s="16" t="n">
        <v>0.179924683399163</v>
      </c>
      <c r="S1554" s="16" t="n">
        <v>0.707763167588539</v>
      </c>
      <c r="T1554" s="16" t="n">
        <v>-0.00112479383814121</v>
      </c>
      <c r="U1554" s="16" t="n">
        <v>0.516644575604026</v>
      </c>
      <c r="V1554" s="16" t="n">
        <v>0.940197872513564</v>
      </c>
      <c r="W1554" s="6" t="s">
        <v>510</v>
      </c>
      <c r="X1554" s="16" t="n">
        <v>0</v>
      </c>
      <c r="Y1554" s="16" t="n">
        <v>0.540122822637719</v>
      </c>
      <c r="Z1554" s="16" t="n">
        <f aca="false">(G1554-E1554)/SQRT(H1554^2/D1554+F1554^2/C1554)</f>
        <v>-1.35876182414915</v>
      </c>
      <c r="AA1554" s="24" t="n">
        <f aca="false">ABS(K1554-Z1554)</f>
        <v>5.77315972805081E-015</v>
      </c>
    </row>
    <row r="1555" customFormat="false" ht="22.35" hidden="false" customHeight="false" outlineLevel="0" collapsed="false">
      <c r="A1555" s="17" t="n">
        <v>1950</v>
      </c>
      <c r="B1555" s="7" t="s">
        <v>430</v>
      </c>
      <c r="C1555" s="6" t="n">
        <v>93</v>
      </c>
      <c r="D1555" s="6" t="n">
        <v>471</v>
      </c>
      <c r="E1555" s="16" t="n">
        <v>0.0609056199750593</v>
      </c>
      <c r="F1555" s="16" t="n">
        <v>0.00992027835474927</v>
      </c>
      <c r="G1555" s="16" t="n">
        <v>0.0594074968129966</v>
      </c>
      <c r="H1555" s="16" t="n">
        <v>0.0101101895888785</v>
      </c>
      <c r="I1555" s="23" t="n">
        <f aca="false">G1555-E1555</f>
        <v>-0.00149812316206268</v>
      </c>
      <c r="J1555" s="17" t="n">
        <f aca="false">100*(G1555-E1555)/E1555</f>
        <v>-2.45974536122637</v>
      </c>
      <c r="K1555" s="16" t="n">
        <v>-1.32665004780359</v>
      </c>
      <c r="L1555" s="17" t="n">
        <v>132.514062496122</v>
      </c>
      <c r="M1555" s="16" t="n">
        <v>0.186906152562765</v>
      </c>
      <c r="N1555" s="16" t="n">
        <v>0.490902367717098</v>
      </c>
      <c r="O1555" s="6" t="str">
        <f aca="false">IF(N1555&lt;0.05,"Yes","No")</f>
        <v>No</v>
      </c>
      <c r="P1555" s="16" t="n">
        <v>-0.148434533256503</v>
      </c>
      <c r="Q1555" s="16" t="n">
        <v>1.71575429123279</v>
      </c>
      <c r="R1555" s="16" t="n">
        <v>0.190775645367007</v>
      </c>
      <c r="S1555" s="16" t="n">
        <v>0.716203216276812</v>
      </c>
      <c r="T1555" s="16" t="n">
        <v>-0.00108842125174151</v>
      </c>
      <c r="U1555" s="16" t="n">
        <v>0.530087274389011</v>
      </c>
      <c r="V1555" s="16" t="n">
        <v>0.940197872513564</v>
      </c>
      <c r="W1555" s="6" t="s">
        <v>510</v>
      </c>
      <c r="X1555" s="16" t="n">
        <v>0</v>
      </c>
      <c r="Y1555" s="16" t="n">
        <v>0.538935689336347</v>
      </c>
      <c r="Z1555" s="16" t="n">
        <f aca="false">(G1555-E1555)/SQRT(H1555^2/D1555+F1555^2/C1555)</f>
        <v>-1.32665004780359</v>
      </c>
      <c r="AA1555" s="24" t="n">
        <f aca="false">ABS(K1555-Z1555)</f>
        <v>0</v>
      </c>
    </row>
    <row r="1556" customFormat="false" ht="15" hidden="false" customHeight="false" outlineLevel="0" collapsed="false">
      <c r="A1556" s="17" t="n">
        <v>1951</v>
      </c>
      <c r="B1556" s="6" t="s">
        <v>431</v>
      </c>
      <c r="C1556" s="6" t="n">
        <v>93</v>
      </c>
      <c r="D1556" s="6" t="n">
        <v>471</v>
      </c>
      <c r="E1556" s="16" t="n">
        <v>0.0609282076118454</v>
      </c>
      <c r="F1556" s="16" t="n">
        <v>0.00990750573467445</v>
      </c>
      <c r="G1556" s="16" t="n">
        <v>0.0594678912114059</v>
      </c>
      <c r="H1556" s="16" t="n">
        <v>0.0101093087185898</v>
      </c>
      <c r="I1556" s="23" t="n">
        <f aca="false">G1556-E1556</f>
        <v>-0.00146031640043943</v>
      </c>
      <c r="J1556" s="17" t="n">
        <f aca="false">100*(G1556-E1556)/E1556</f>
        <v>-2.39678214357241</v>
      </c>
      <c r="K1556" s="16" t="n">
        <v>-1.29457279615582</v>
      </c>
      <c r="L1556" s="17" t="n">
        <v>132.617357340103</v>
      </c>
      <c r="M1556" s="16" t="n">
        <v>0.197717179919723</v>
      </c>
      <c r="N1556" s="16" t="n">
        <v>0.490902367717098</v>
      </c>
      <c r="O1556" s="6" t="str">
        <f aca="false">IF(N1556&lt;0.05,"Yes","No")</f>
        <v>No</v>
      </c>
      <c r="P1556" s="16" t="n">
        <v>-0.144728772396586</v>
      </c>
      <c r="Q1556" s="16" t="n">
        <v>1.63115393506117</v>
      </c>
      <c r="R1556" s="16" t="n">
        <v>0.202070907167554</v>
      </c>
      <c r="S1556" s="16" t="n">
        <v>0.725207659144157</v>
      </c>
      <c r="T1556" s="16" t="n">
        <v>-0.00105234958841274</v>
      </c>
      <c r="U1556" s="16" t="n">
        <v>0.543609849426844</v>
      </c>
      <c r="V1556" s="16" t="n">
        <v>0.940197872513564</v>
      </c>
      <c r="W1556" s="6" t="s">
        <v>510</v>
      </c>
      <c r="X1556" s="16" t="n">
        <v>0</v>
      </c>
      <c r="Y1556" s="16" t="n">
        <v>0.537862703467799</v>
      </c>
      <c r="Z1556" s="16" t="n">
        <f aca="false">(G1556-E1556)/SQRT(H1556^2/D1556+F1556^2/C1556)</f>
        <v>-1.2945727961558</v>
      </c>
      <c r="AA1556" s="24" t="n">
        <f aca="false">ABS(K1556-Z1556)</f>
        <v>1.15463194561016E-014</v>
      </c>
    </row>
    <row r="1557" customFormat="false" ht="15" hidden="false" customHeight="false" outlineLevel="0" collapsed="false">
      <c r="A1557" s="17" t="n">
        <v>1952</v>
      </c>
      <c r="B1557" s="6" t="s">
        <v>431</v>
      </c>
      <c r="C1557" s="6" t="n">
        <v>93</v>
      </c>
      <c r="D1557" s="6" t="n">
        <v>471</v>
      </c>
      <c r="E1557" s="16" t="n">
        <v>0.0609541239757692</v>
      </c>
      <c r="F1557" s="16" t="n">
        <v>0.00989555005452833</v>
      </c>
      <c r="G1557" s="16" t="n">
        <v>0.0595317233567405</v>
      </c>
      <c r="H1557" s="16" t="n">
        <v>0.0101084632613363</v>
      </c>
      <c r="I1557" s="23" t="n">
        <f aca="false">G1557-E1557</f>
        <v>-0.00142240061902868</v>
      </c>
      <c r="J1557" s="17" t="n">
        <f aca="false">100*(G1557-E1557)/E1557</f>
        <v>-2.33355928401845</v>
      </c>
      <c r="K1557" s="16" t="n">
        <v>-1.26224173179751</v>
      </c>
      <c r="L1557" s="17" t="n">
        <v>132.714242811881</v>
      </c>
      <c r="M1557" s="16" t="n">
        <v>0.209075445016617</v>
      </c>
      <c r="N1557" s="16" t="n">
        <v>0.490902367717098</v>
      </c>
      <c r="O1557" s="6" t="str">
        <f aca="false">IF(N1557&lt;0.05,"Yes","No")</f>
        <v>No</v>
      </c>
      <c r="P1557" s="16" t="n">
        <v>-0.141007864981134</v>
      </c>
      <c r="Q1557" s="16" t="n">
        <v>1.54835972158064</v>
      </c>
      <c r="R1557" s="16" t="n">
        <v>0.213896447830156</v>
      </c>
      <c r="S1557" s="16" t="n">
        <v>0.732991965909198</v>
      </c>
      <c r="T1557" s="16" t="n">
        <v>-0.00101635078955</v>
      </c>
      <c r="U1557" s="16" t="n">
        <v>0.557285192802225</v>
      </c>
      <c r="V1557" s="16" t="n">
        <v>0.940197872513564</v>
      </c>
      <c r="W1557" s="6" t="s">
        <v>510</v>
      </c>
      <c r="X1557" s="16" t="n">
        <v>0</v>
      </c>
      <c r="Y1557" s="16" t="n">
        <v>0.5370180124649</v>
      </c>
      <c r="Z1557" s="16" t="n">
        <f aca="false">(G1557-E1557)/SQRT(H1557^2/D1557+F1557^2/C1557)</f>
        <v>-1.26224173179751</v>
      </c>
      <c r="AA1557" s="24" t="n">
        <f aca="false">ABS(K1557-Z1557)</f>
        <v>5.77315972805081E-015</v>
      </c>
    </row>
    <row r="1558" customFormat="false" ht="15" hidden="false" customHeight="false" outlineLevel="0" collapsed="false">
      <c r="A1558" s="17" t="n">
        <v>1953</v>
      </c>
      <c r="B1558" s="6" t="s">
        <v>431</v>
      </c>
      <c r="C1558" s="6" t="n">
        <v>93</v>
      </c>
      <c r="D1558" s="6" t="n">
        <v>471</v>
      </c>
      <c r="E1558" s="16" t="n">
        <v>0.060981678866571</v>
      </c>
      <c r="F1558" s="16" t="n">
        <v>0.00988312309007</v>
      </c>
      <c r="G1558" s="16" t="n">
        <v>0.0595976648152254</v>
      </c>
      <c r="H1558" s="16" t="n">
        <v>0.010107433197978</v>
      </c>
      <c r="I1558" s="23" t="n">
        <f aca="false">G1558-E1558</f>
        <v>-0.00138401405134558</v>
      </c>
      <c r="J1558" s="17" t="n">
        <f aca="false">100*(G1558-E1558)/E1558</f>
        <v>-2.26955714744067</v>
      </c>
      <c r="K1558" s="16" t="n">
        <v>-1.22947890617225</v>
      </c>
      <c r="L1558" s="17" t="n">
        <v>132.814038747121</v>
      </c>
      <c r="M1558" s="16" t="n">
        <v>0.221065939485492</v>
      </c>
      <c r="N1558" s="16" t="n">
        <v>0.492533975460252</v>
      </c>
      <c r="O1558" s="6" t="str">
        <f aca="false">IF(N1558&lt;0.05,"Yes","No")</f>
        <v>No</v>
      </c>
      <c r="P1558" s="16" t="n">
        <v>-0.137241449170285</v>
      </c>
      <c r="Q1558" s="16" t="n">
        <v>1.46674893603781</v>
      </c>
      <c r="R1558" s="16" t="n">
        <v>0.226368363518336</v>
      </c>
      <c r="S1558" s="16" t="n">
        <v>0.741085536044942</v>
      </c>
      <c r="T1558" s="18" t="n">
        <v>-0.000979705527019408</v>
      </c>
      <c r="U1558" s="16" t="n">
        <v>0.571423750034371</v>
      </c>
      <c r="V1558" s="16" t="n">
        <v>0.940197872513564</v>
      </c>
      <c r="W1558" s="6" t="s">
        <v>510</v>
      </c>
      <c r="X1558" s="16" t="n">
        <v>0</v>
      </c>
      <c r="Y1558" s="16" t="n">
        <v>0.536127662488871</v>
      </c>
      <c r="Z1558" s="16" t="n">
        <f aca="false">(G1558-E1558)/SQRT(H1558^2/D1558+F1558^2/C1558)</f>
        <v>-1.22947890617225</v>
      </c>
      <c r="AA1558" s="24" t="n">
        <f aca="false">ABS(K1558-Z1558)</f>
        <v>0</v>
      </c>
    </row>
    <row r="1559" customFormat="false" ht="15" hidden="false" customHeight="false" outlineLevel="0" collapsed="false">
      <c r="A1559" s="17" t="n">
        <v>1954</v>
      </c>
      <c r="B1559" s="6" t="s">
        <v>431</v>
      </c>
      <c r="C1559" s="6" t="n">
        <v>93</v>
      </c>
      <c r="D1559" s="6" t="n">
        <v>471</v>
      </c>
      <c r="E1559" s="16" t="n">
        <v>0.0610115306191547</v>
      </c>
      <c r="F1559" s="16" t="n">
        <v>0.00986929179385615</v>
      </c>
      <c r="G1559" s="16" t="n">
        <v>0.0596649362814401</v>
      </c>
      <c r="H1559" s="16" t="n">
        <v>0.0101065618755107</v>
      </c>
      <c r="I1559" s="23" t="n">
        <f aca="false">G1559-E1559</f>
        <v>-0.00134659433771458</v>
      </c>
      <c r="J1559" s="17" t="n">
        <f aca="false">100*(G1559-E1559)/E1559</f>
        <v>-2.20711449794674</v>
      </c>
      <c r="K1559" s="16" t="n">
        <v>-1.19764409327286</v>
      </c>
      <c r="L1559" s="17" t="n">
        <v>132.927932638381</v>
      </c>
      <c r="M1559" s="16" t="n">
        <v>0.233186825100622</v>
      </c>
      <c r="N1559" s="16" t="n">
        <v>0.511879044824929</v>
      </c>
      <c r="O1559" s="6" t="str">
        <f aca="false">IF(N1559&lt;0.05,"Yes","No")</f>
        <v>No</v>
      </c>
      <c r="P1559" s="16" t="n">
        <v>-0.133569992783523</v>
      </c>
      <c r="Q1559" s="16" t="n">
        <v>1.38932226724368</v>
      </c>
      <c r="R1559" s="16" t="n">
        <v>0.239018383785257</v>
      </c>
      <c r="S1559" s="16" t="n">
        <v>0.750836351784085</v>
      </c>
      <c r="T1559" s="18" t="n">
        <v>-0.000944110766996566</v>
      </c>
      <c r="U1559" s="16" t="n">
        <v>0.585346066363358</v>
      </c>
      <c r="V1559" s="16" t="n">
        <v>0.940197872513564</v>
      </c>
      <c r="W1559" s="6" t="s">
        <v>510</v>
      </c>
      <c r="X1559" s="16" t="n">
        <v>0</v>
      </c>
      <c r="Y1559" s="16" t="n">
        <v>0.535054676620323</v>
      </c>
      <c r="Z1559" s="16" t="n">
        <f aca="false">(G1559-E1559)/SQRT(H1559^2/D1559+F1559^2/C1559)</f>
        <v>-1.19764409327286</v>
      </c>
      <c r="AA1559" s="24" t="n">
        <f aca="false">ABS(K1559-Z1559)</f>
        <v>5.99520433297585E-015</v>
      </c>
    </row>
    <row r="1560" customFormat="false" ht="15" hidden="false" customHeight="false" outlineLevel="0" collapsed="false">
      <c r="A1560" s="17" t="n">
        <v>1955</v>
      </c>
      <c r="B1560" s="6" t="s">
        <v>431</v>
      </c>
      <c r="C1560" s="6" t="n">
        <v>93</v>
      </c>
      <c r="D1560" s="6" t="n">
        <v>471</v>
      </c>
      <c r="E1560" s="16" t="n">
        <v>0.0610456158236791</v>
      </c>
      <c r="F1560" s="16" t="n">
        <v>0.00985583091442172</v>
      </c>
      <c r="G1560" s="16" t="n">
        <v>0.0597360419018507</v>
      </c>
      <c r="H1560" s="16" t="n">
        <v>0.010106427445889</v>
      </c>
      <c r="I1560" s="23" t="n">
        <f aca="false">G1560-E1560</f>
        <v>-0.00130957392182841</v>
      </c>
      <c r="J1560" s="17" t="n">
        <f aca="false">100*(G1560-E1560)/E1560</f>
        <v>-2.14523828477857</v>
      </c>
      <c r="K1560" s="16" t="n">
        <v>-1.1660386726099</v>
      </c>
      <c r="L1560" s="17" t="n">
        <v>133.045400661897</v>
      </c>
      <c r="M1560" s="16" t="n">
        <v>0.245684833040932</v>
      </c>
      <c r="N1560" s="16" t="n">
        <v>0.531441148397006</v>
      </c>
      <c r="O1560" s="6" t="str">
        <f aca="false">IF(N1560&lt;0.05,"Yes","No")</f>
        <v>No</v>
      </c>
      <c r="P1560" s="16" t="n">
        <v>-0.129927217671432</v>
      </c>
      <c r="Q1560" s="16" t="n">
        <v>1.314575300423</v>
      </c>
      <c r="R1560" s="16" t="n">
        <v>0.252055855728337</v>
      </c>
      <c r="S1560" s="16" t="n">
        <v>0.760844034292304</v>
      </c>
      <c r="T1560" s="18" t="n">
        <v>-0.000908934218655607</v>
      </c>
      <c r="U1560" s="16" t="n">
        <v>0.59930668520682</v>
      </c>
      <c r="V1560" s="16" t="n">
        <v>0.940197872513564</v>
      </c>
      <c r="W1560" s="6" t="s">
        <v>510</v>
      </c>
      <c r="X1560" s="16" t="n">
        <v>0</v>
      </c>
      <c r="Y1560" s="16" t="n">
        <v>0.533844713832386</v>
      </c>
      <c r="Z1560" s="16" t="n">
        <f aca="false">(G1560-E1560)/SQRT(H1560^2/D1560+F1560^2/C1560)</f>
        <v>-1.16603867260989</v>
      </c>
      <c r="AA1560" s="24" t="n">
        <f aca="false">ABS(K1560-Z1560)</f>
        <v>5.77315972805081E-015</v>
      </c>
    </row>
    <row r="1561" customFormat="false" ht="15" hidden="false" customHeight="false" outlineLevel="0" collapsed="false">
      <c r="A1561" s="17" t="n">
        <v>1956</v>
      </c>
      <c r="B1561" s="6" t="s">
        <v>431</v>
      </c>
      <c r="C1561" s="6" t="n">
        <v>93</v>
      </c>
      <c r="D1561" s="6" t="n">
        <v>471</v>
      </c>
      <c r="E1561" s="16" t="n">
        <v>0.0610825850838615</v>
      </c>
      <c r="F1561" s="16" t="n">
        <v>0.00984257023897335</v>
      </c>
      <c r="G1561" s="16" t="n">
        <v>0.059808544577307</v>
      </c>
      <c r="H1561" s="16" t="n">
        <v>0.0101069184421013</v>
      </c>
      <c r="I1561" s="23" t="n">
        <f aca="false">G1561-E1561</f>
        <v>-0.00127404050655449</v>
      </c>
      <c r="J1561" s="17" t="n">
        <f aca="false">100*(G1561-E1561)/E1561</f>
        <v>-2.08576717047148</v>
      </c>
      <c r="K1561" s="16" t="n">
        <v>-1.13565552330123</v>
      </c>
      <c r="L1561" s="17" t="n">
        <v>133.167006914095</v>
      </c>
      <c r="M1561" s="16" t="n">
        <v>0.258140536122442</v>
      </c>
      <c r="N1561" s="16" t="n">
        <v>0.552857560033894</v>
      </c>
      <c r="O1561" s="6" t="str">
        <f aca="false">IF(N1561&lt;0.05,"Yes","No")</f>
        <v>No</v>
      </c>
      <c r="P1561" s="16" t="n">
        <v>-0.126423329676565</v>
      </c>
      <c r="Q1561" s="16" t="n">
        <v>1.24462820974543</v>
      </c>
      <c r="R1561" s="16" t="n">
        <v>0.265057744844734</v>
      </c>
      <c r="S1561" s="16" t="n">
        <v>0.770651003849819</v>
      </c>
      <c r="T1561" s="18" t="n">
        <v>-0.000875096039741194</v>
      </c>
      <c r="U1561" s="16" t="n">
        <v>0.612907736770066</v>
      </c>
      <c r="V1561" s="16" t="n">
        <v>0.940197872513564</v>
      </c>
      <c r="W1561" s="6" t="s">
        <v>510</v>
      </c>
      <c r="X1561" s="16" t="n">
        <v>0</v>
      </c>
      <c r="Y1561" s="16" t="n">
        <v>0.532634751044449</v>
      </c>
      <c r="Z1561" s="16" t="n">
        <f aca="false">(G1561-E1561)/SQRT(H1561^2/D1561+F1561^2/C1561)</f>
        <v>-1.13565552330122</v>
      </c>
      <c r="AA1561" s="24" t="n">
        <f aca="false">ABS(K1561-Z1561)</f>
        <v>5.77315972805081E-015</v>
      </c>
    </row>
    <row r="1562" customFormat="false" ht="15" hidden="false" customHeight="false" outlineLevel="0" collapsed="false">
      <c r="A1562" s="17" t="n">
        <v>1957</v>
      </c>
      <c r="B1562" s="6" t="s">
        <v>431</v>
      </c>
      <c r="C1562" s="6" t="n">
        <v>93</v>
      </c>
      <c r="D1562" s="6" t="n">
        <v>471</v>
      </c>
      <c r="E1562" s="16" t="n">
        <v>0.0611251528945661</v>
      </c>
      <c r="F1562" s="16" t="n">
        <v>0.00982955284093027</v>
      </c>
      <c r="G1562" s="16" t="n">
        <v>0.0598851748190488</v>
      </c>
      <c r="H1562" s="16" t="n">
        <v>0.0101076076105061</v>
      </c>
      <c r="I1562" s="23" t="n">
        <f aca="false">G1562-E1562</f>
        <v>-0.00123997807551734</v>
      </c>
      <c r="J1562" s="17" t="n">
        <f aca="false">100*(G1562-E1562)/E1562</f>
        <v>-2.02858891438056</v>
      </c>
      <c r="K1562" s="16" t="n">
        <v>-1.10649098825818</v>
      </c>
      <c r="L1562" s="17" t="n">
        <v>133.288693949689</v>
      </c>
      <c r="M1562" s="16" t="n">
        <v>0.270507081610436</v>
      </c>
      <c r="N1562" s="16" t="n">
        <v>0.572341770859543</v>
      </c>
      <c r="O1562" s="6" t="str">
        <f aca="false">IF(N1562&lt;0.05,"Yes","No")</f>
        <v>No</v>
      </c>
      <c r="P1562" s="16" t="n">
        <v>-0.123061697006453</v>
      </c>
      <c r="Q1562" s="16" t="n">
        <v>1.17931817228115</v>
      </c>
      <c r="R1562" s="16" t="n">
        <v>0.277960422848416</v>
      </c>
      <c r="S1562" s="16" t="n">
        <v>0.780970675773601</v>
      </c>
      <c r="T1562" s="18" t="n">
        <v>-0.000842443821284187</v>
      </c>
      <c r="U1562" s="16" t="n">
        <v>0.626222261913747</v>
      </c>
      <c r="V1562" s="16" t="n">
        <v>0.940197872513564</v>
      </c>
      <c r="W1562" s="6" t="s">
        <v>510</v>
      </c>
      <c r="X1562" s="16" t="n">
        <v>0</v>
      </c>
      <c r="Y1562" s="16" t="n">
        <v>0.53169874209529</v>
      </c>
      <c r="Z1562" s="16" t="n">
        <f aca="false">(G1562-E1562)/SQRT(H1562^2/D1562+F1562^2/C1562)</f>
        <v>-1.10649098825818</v>
      </c>
      <c r="AA1562" s="24" t="n">
        <f aca="false">ABS(K1562-Z1562)</f>
        <v>0</v>
      </c>
    </row>
    <row r="1563" customFormat="false" ht="15" hidden="false" customHeight="false" outlineLevel="0" collapsed="false">
      <c r="A1563" s="17" t="n">
        <v>1958</v>
      </c>
      <c r="B1563" s="6" t="s">
        <v>431</v>
      </c>
      <c r="C1563" s="6" t="n">
        <v>93</v>
      </c>
      <c r="D1563" s="6" t="n">
        <v>471</v>
      </c>
      <c r="E1563" s="16" t="n">
        <v>0.0611713450522192</v>
      </c>
      <c r="F1563" s="16" t="n">
        <v>0.00981724643822358</v>
      </c>
      <c r="G1563" s="16" t="n">
        <v>0.0599669353470934</v>
      </c>
      <c r="H1563" s="16" t="n">
        <v>0.0101092818801069</v>
      </c>
      <c r="I1563" s="23" t="n">
        <f aca="false">G1563-E1563</f>
        <v>-0.00120440970512582</v>
      </c>
      <c r="J1563" s="17" t="n">
        <f aca="false">100*(G1563-E1563)/E1563</f>
        <v>-1.96891159430558</v>
      </c>
      <c r="K1563" s="16" t="n">
        <v>-1.07583499998558</v>
      </c>
      <c r="L1563" s="17" t="n">
        <v>133.413104786838</v>
      </c>
      <c r="M1563" s="16" t="n">
        <v>0.283942747657331</v>
      </c>
      <c r="N1563" s="16" t="n">
        <v>0.595967745082969</v>
      </c>
      <c r="O1563" s="6" t="str">
        <f aca="false">IF(N1563&lt;0.05,"Yes","No")</f>
        <v>No</v>
      </c>
      <c r="P1563" s="16" t="n">
        <v>-0.119538366010553</v>
      </c>
      <c r="Q1563" s="16" t="n">
        <v>1.11275568453288</v>
      </c>
      <c r="R1563" s="16" t="n">
        <v>0.291936982068233</v>
      </c>
      <c r="S1563" s="16" t="n">
        <v>0.791329068687973</v>
      </c>
      <c r="T1563" s="18" t="n">
        <v>-0.000808259474815461</v>
      </c>
      <c r="U1563" s="16" t="n">
        <v>0.640350853132956</v>
      </c>
      <c r="V1563" s="16" t="n">
        <v>0.940197872513564</v>
      </c>
      <c r="W1563" s="6" t="s">
        <v>510</v>
      </c>
      <c r="X1563" s="16" t="n">
        <v>0</v>
      </c>
      <c r="Y1563" s="16" t="n">
        <v>0.53094536903865</v>
      </c>
      <c r="Z1563" s="16" t="n">
        <f aca="false">(G1563-E1563)/SQRT(H1563^2/D1563+F1563^2/C1563)</f>
        <v>-1.07583499998559</v>
      </c>
      <c r="AA1563" s="24" t="n">
        <f aca="false">ABS(K1563-Z1563)</f>
        <v>5.77315972805081E-015</v>
      </c>
    </row>
    <row r="1564" customFormat="false" ht="15" hidden="false" customHeight="false" outlineLevel="0" collapsed="false">
      <c r="A1564" s="17" t="n">
        <v>1959</v>
      </c>
      <c r="B1564" s="6" t="s">
        <v>431</v>
      </c>
      <c r="C1564" s="6" t="n">
        <v>93</v>
      </c>
      <c r="D1564" s="6" t="n">
        <v>471</v>
      </c>
      <c r="E1564" s="16" t="n">
        <v>0.0612203769626156</v>
      </c>
      <c r="F1564" s="16" t="n">
        <v>0.00980504205035714</v>
      </c>
      <c r="G1564" s="16" t="n">
        <v>0.0600506347661439</v>
      </c>
      <c r="H1564" s="16" t="n">
        <v>0.0101114343247832</v>
      </c>
      <c r="I1564" s="23" t="n">
        <f aca="false">G1564-E1564</f>
        <v>-0.00116974219647175</v>
      </c>
      <c r="J1564" s="17" t="n">
        <f aca="false">100*(G1564-E1564)/E1564</f>
        <v>-1.91070727510557</v>
      </c>
      <c r="K1564" s="16" t="n">
        <v>-1.04590477148748</v>
      </c>
      <c r="L1564" s="17" t="n">
        <v>133.541289960866</v>
      </c>
      <c r="M1564" s="16" t="n">
        <v>0.297494459689604</v>
      </c>
      <c r="N1564" s="16" t="n">
        <v>0.616406173380531</v>
      </c>
      <c r="O1564" s="6" t="str">
        <f aca="false">IF(N1564&lt;0.05,"Yes","No")</f>
        <v>No</v>
      </c>
      <c r="P1564" s="16" t="n">
        <v>-0.116099203114526</v>
      </c>
      <c r="Q1564" s="16" t="n">
        <v>1.04964796716014</v>
      </c>
      <c r="R1564" s="16" t="n">
        <v>0.306028955585903</v>
      </c>
      <c r="S1564" s="16" t="n">
        <v>0.801536472678489</v>
      </c>
      <c r="T1564" s="18" t="n">
        <v>-0.000775147666968226</v>
      </c>
      <c r="U1564" s="16" t="n">
        <v>0.654145542056093</v>
      </c>
      <c r="V1564" s="16" t="n">
        <v>0.940197872513564</v>
      </c>
      <c r="W1564" s="6" t="s">
        <v>510</v>
      </c>
      <c r="X1564" s="16" t="n">
        <v>0</v>
      </c>
      <c r="Y1564" s="16" t="n">
        <v>0.530169166495446</v>
      </c>
      <c r="Z1564" s="16" t="n">
        <f aca="false">(G1564-E1564)/SQRT(H1564^2/D1564+F1564^2/C1564)</f>
        <v>-1.04590477148748</v>
      </c>
      <c r="AA1564" s="24" t="n">
        <f aca="false">ABS(K1564-Z1564)</f>
        <v>0</v>
      </c>
    </row>
    <row r="1565" customFormat="false" ht="15" hidden="false" customHeight="false" outlineLevel="0" collapsed="false">
      <c r="A1565" s="17" t="n">
        <v>1960</v>
      </c>
      <c r="B1565" s="6" t="s">
        <v>431</v>
      </c>
      <c r="C1565" s="6" t="n">
        <v>93</v>
      </c>
      <c r="D1565" s="6" t="n">
        <v>471</v>
      </c>
      <c r="E1565" s="16" t="n">
        <v>0.0612756220964334</v>
      </c>
      <c r="F1565" s="16" t="n">
        <v>0.00979319316284324</v>
      </c>
      <c r="G1565" s="16" t="n">
        <v>0.0601407145634452</v>
      </c>
      <c r="H1565" s="16" t="n">
        <v>0.0101138550688364</v>
      </c>
      <c r="I1565" s="23" t="n">
        <f aca="false">G1565-E1565</f>
        <v>-0.00113490753298826</v>
      </c>
      <c r="J1565" s="17" t="n">
        <f aca="false">100*(G1565-E1565)/E1565</f>
        <v>-1.8521354727369</v>
      </c>
      <c r="K1565" s="16" t="n">
        <v>-1.01573004521341</v>
      </c>
      <c r="L1565" s="17" t="n">
        <v>133.66915421106</v>
      </c>
      <c r="M1565" s="16" t="n">
        <v>0.311592946051985</v>
      </c>
      <c r="N1565" s="16" t="n">
        <v>0.626465817851886</v>
      </c>
      <c r="O1565" s="6" t="str">
        <f aca="false">IF(N1565&lt;0.05,"Yes","No")</f>
        <v>No</v>
      </c>
      <c r="P1565" s="16" t="n">
        <v>-0.112640163984329</v>
      </c>
      <c r="Q1565" s="16" t="n">
        <v>0.988033658273341</v>
      </c>
      <c r="R1565" s="16" t="n">
        <v>0.320651212632952</v>
      </c>
      <c r="S1565" s="16" t="n">
        <v>0.812841564440709</v>
      </c>
      <c r="T1565" s="18" t="n">
        <v>-0.000741559683892508</v>
      </c>
      <c r="U1565" s="16" t="n">
        <v>0.66832022373734</v>
      </c>
      <c r="V1565" s="16" t="n">
        <v>0.940197872513564</v>
      </c>
      <c r="W1565" s="6" t="s">
        <v>510</v>
      </c>
      <c r="X1565" s="16" t="n">
        <v>0</v>
      </c>
      <c r="Y1565" s="16" t="n">
        <v>0.529392963952241</v>
      </c>
      <c r="Z1565" s="16" t="n">
        <f aca="false">(G1565-E1565)/SQRT(H1565^2/D1565+F1565^2/C1565)</f>
        <v>-1.01573004521341</v>
      </c>
      <c r="AA1565" s="24" t="n">
        <f aca="false">ABS(K1565-Z1565)</f>
        <v>0</v>
      </c>
    </row>
    <row r="1566" customFormat="false" ht="15" hidden="false" customHeight="false" outlineLevel="0" collapsed="false">
      <c r="A1566" s="17" t="n">
        <v>1961</v>
      </c>
      <c r="B1566" s="6" t="s">
        <v>431</v>
      </c>
      <c r="C1566" s="6" t="n">
        <v>93</v>
      </c>
      <c r="D1566" s="6" t="n">
        <v>471</v>
      </c>
      <c r="E1566" s="16" t="n">
        <v>0.0613345168130372</v>
      </c>
      <c r="F1566" s="16" t="n">
        <v>0.00978240502206453</v>
      </c>
      <c r="G1566" s="16" t="n">
        <v>0.0602348437671196</v>
      </c>
      <c r="H1566" s="16" t="n">
        <v>0.0101173517795167</v>
      </c>
      <c r="I1566" s="23" t="n">
        <f aca="false">G1566-E1566</f>
        <v>-0.00109967304591764</v>
      </c>
      <c r="J1566" s="17" t="n">
        <f aca="false">100*(G1566-E1566)/E1566</f>
        <v>-1.79291058780118</v>
      </c>
      <c r="K1566" s="16" t="n">
        <v>-0.985032508828441</v>
      </c>
      <c r="L1566" s="17" t="n">
        <v>133.797365072571</v>
      </c>
      <c r="M1566" s="16" t="n">
        <v>0.326386023662694</v>
      </c>
      <c r="N1566" s="16" t="n">
        <v>0.642677634222417</v>
      </c>
      <c r="O1566" s="6" t="str">
        <f aca="false">IF(N1566&lt;0.05,"Yes","No")</f>
        <v>No</v>
      </c>
      <c r="P1566" s="16" t="n">
        <v>-0.109129870576241</v>
      </c>
      <c r="Q1566" s="16" t="n">
        <v>0.927411488838896</v>
      </c>
      <c r="R1566" s="16" t="n">
        <v>0.335950625145907</v>
      </c>
      <c r="S1566" s="16" t="n">
        <v>0.82485934697515</v>
      </c>
      <c r="T1566" s="18" t="n">
        <v>-0.000707468294939666</v>
      </c>
      <c r="U1566" s="16" t="n">
        <v>0.68288876675577</v>
      </c>
      <c r="V1566" s="16" t="n">
        <v>0.940197872513564</v>
      </c>
      <c r="W1566" s="6" t="s">
        <v>510</v>
      </c>
      <c r="X1566" s="16" t="n">
        <v>0</v>
      </c>
      <c r="Y1566" s="16" t="n">
        <v>0.528456955003082</v>
      </c>
      <c r="Z1566" s="16" t="n">
        <f aca="false">(G1566-E1566)/SQRT(H1566^2/D1566+F1566^2/C1566)</f>
        <v>-0.985032508828435</v>
      </c>
      <c r="AA1566" s="24" t="n">
        <f aca="false">ABS(K1566-Z1566)</f>
        <v>5.99520433297585E-015</v>
      </c>
    </row>
    <row r="1567" customFormat="false" ht="15" hidden="false" customHeight="false" outlineLevel="0" collapsed="false">
      <c r="A1567" s="17" t="n">
        <v>1962</v>
      </c>
      <c r="B1567" s="6" t="s">
        <v>431</v>
      </c>
      <c r="C1567" s="6" t="n">
        <v>93</v>
      </c>
      <c r="D1567" s="6" t="n">
        <v>471</v>
      </c>
      <c r="E1567" s="16" t="n">
        <v>0.061395156247321</v>
      </c>
      <c r="F1567" s="16" t="n">
        <v>0.00977082642624109</v>
      </c>
      <c r="G1567" s="16" t="n">
        <v>0.0603323808442129</v>
      </c>
      <c r="H1567" s="16" t="n">
        <v>0.0101215957811715</v>
      </c>
      <c r="I1567" s="23" t="n">
        <f aca="false">G1567-E1567</f>
        <v>-0.00106277540310811</v>
      </c>
      <c r="J1567" s="17" t="n">
        <f aca="false">100*(G1567-E1567)/E1567</f>
        <v>-1.73104112452599</v>
      </c>
      <c r="K1567" s="16" t="n">
        <v>-0.952842696138291</v>
      </c>
      <c r="L1567" s="17" t="n">
        <v>133.939850593043</v>
      </c>
      <c r="M1567" s="16" t="n">
        <v>0.342386159113357</v>
      </c>
      <c r="N1567" s="16" t="n">
        <v>0.658145764224302</v>
      </c>
      <c r="O1567" s="6" t="str">
        <f aca="false">IF(N1567&lt;0.05,"Yes","No")</f>
        <v>No</v>
      </c>
      <c r="P1567" s="16" t="n">
        <v>-0.105450103119954</v>
      </c>
      <c r="Q1567" s="16" t="n">
        <v>0.865922867835473</v>
      </c>
      <c r="R1567" s="16" t="n">
        <v>0.352486050010847</v>
      </c>
      <c r="S1567" s="16" t="n">
        <v>0.836158787938309</v>
      </c>
      <c r="T1567" s="18" t="n">
        <v>-0.000671670562955895</v>
      </c>
      <c r="U1567" s="16" t="n">
        <v>0.698318201626292</v>
      </c>
      <c r="V1567" s="16" t="n">
        <v>0.940197872513564</v>
      </c>
      <c r="W1567" s="6" t="s">
        <v>510</v>
      </c>
      <c r="X1567" s="16" t="n">
        <v>0</v>
      </c>
      <c r="Y1567" s="16" t="n">
        <v>0.527726411433007</v>
      </c>
      <c r="Z1567" s="16" t="n">
        <f aca="false">(G1567-E1567)/SQRT(H1567^2/D1567+F1567^2/C1567)</f>
        <v>-0.952842696138291</v>
      </c>
      <c r="AA1567" s="24" t="n">
        <f aca="false">ABS(K1567-Z1567)</f>
        <v>0</v>
      </c>
    </row>
    <row r="1568" customFormat="false" ht="15" hidden="false" customHeight="false" outlineLevel="0" collapsed="false">
      <c r="A1568" s="17" t="n">
        <v>1963</v>
      </c>
      <c r="B1568" s="6" t="s">
        <v>431</v>
      </c>
      <c r="C1568" s="6" t="n">
        <v>93</v>
      </c>
      <c r="D1568" s="6" t="n">
        <v>471</v>
      </c>
      <c r="E1568" s="16" t="n">
        <v>0.0614585455867552</v>
      </c>
      <c r="F1568" s="16" t="n">
        <v>0.00975971358764965</v>
      </c>
      <c r="G1568" s="16" t="n">
        <v>0.0604345288341213</v>
      </c>
      <c r="H1568" s="16" t="n">
        <v>0.0101270912014286</v>
      </c>
      <c r="I1568" s="23" t="n">
        <f aca="false">G1568-E1568</f>
        <v>-0.00102401675263395</v>
      </c>
      <c r="J1568" s="17" t="n">
        <f aca="false">100*(G1568-E1568)/E1568</f>
        <v>-1.66619099566625</v>
      </c>
      <c r="K1568" s="16" t="n">
        <v>-0.918868154371183</v>
      </c>
      <c r="L1568" s="17" t="n">
        <v>134.08972374868</v>
      </c>
      <c r="M1568" s="16" t="n">
        <v>0.359814481187434</v>
      </c>
      <c r="N1568" s="16" t="n">
        <v>0.676276609616504</v>
      </c>
      <c r="O1568" s="6" t="str">
        <f aca="false">IF(N1568&lt;0.05,"Yes","No")</f>
        <v>No</v>
      </c>
      <c r="P1568" s="16" t="n">
        <v>-0.101575576435992</v>
      </c>
      <c r="Q1568" s="16" t="n">
        <v>0.803459115963735</v>
      </c>
      <c r="R1568" s="16" t="n">
        <v>0.370444941009096</v>
      </c>
      <c r="S1568" s="16" t="n">
        <v>0.848437342320614</v>
      </c>
      <c r="T1568" s="18" t="n">
        <v>-0.000633749098778934</v>
      </c>
      <c r="U1568" s="16" t="n">
        <v>0.714810870213703</v>
      </c>
      <c r="V1568" s="16" t="n">
        <v>0.940197872513564</v>
      </c>
      <c r="W1568" s="6" t="s">
        <v>510</v>
      </c>
      <c r="X1568" s="16" t="n">
        <v>0</v>
      </c>
      <c r="Y1568" s="16" t="n">
        <v>0.526950208889802</v>
      </c>
      <c r="Z1568" s="16" t="n">
        <f aca="false">(G1568-E1568)/SQRT(H1568^2/D1568+F1568^2/C1568)</f>
        <v>-0.918868154371183</v>
      </c>
      <c r="AA1568" s="24" t="n">
        <f aca="false">ABS(K1568-Z1568)</f>
        <v>0</v>
      </c>
    </row>
    <row r="1569" customFormat="false" ht="15" hidden="false" customHeight="false" outlineLevel="0" collapsed="false">
      <c r="A1569" s="17" t="n">
        <v>1964</v>
      </c>
      <c r="B1569" s="6" t="s">
        <v>431</v>
      </c>
      <c r="C1569" s="6" t="n">
        <v>93</v>
      </c>
      <c r="D1569" s="6" t="n">
        <v>471</v>
      </c>
      <c r="E1569" s="16" t="n">
        <v>0.0615254882522809</v>
      </c>
      <c r="F1569" s="16" t="n">
        <v>0.00974818594115828</v>
      </c>
      <c r="G1569" s="16" t="n">
        <v>0.0605403922355858</v>
      </c>
      <c r="H1569" s="16" t="n">
        <v>0.0101327706312527</v>
      </c>
      <c r="I1569" s="23" t="n">
        <f aca="false">G1569-E1569</f>
        <v>-0.000985096016695018</v>
      </c>
      <c r="J1569" s="17" t="n">
        <f aca="false">100*(G1569-E1569)/E1569</f>
        <v>-1.6011185683821</v>
      </c>
      <c r="K1569" s="16" t="n">
        <v>-0.884718484810014</v>
      </c>
      <c r="L1569" s="17" t="n">
        <v>134.245684293533</v>
      </c>
      <c r="M1569" s="16" t="n">
        <v>0.377890322471228</v>
      </c>
      <c r="N1569" s="16" t="n">
        <v>0.694258904967512</v>
      </c>
      <c r="O1569" s="6" t="str">
        <f aca="false">IF(N1569&lt;0.05,"Yes","No")</f>
        <v>No</v>
      </c>
      <c r="P1569" s="16" t="n">
        <v>-0.097686275034748</v>
      </c>
      <c r="Q1569" s="16" t="n">
        <v>0.743108604816909</v>
      </c>
      <c r="R1569" s="16" t="n">
        <v>0.389034566664819</v>
      </c>
      <c r="S1569" s="16" t="n">
        <v>0.859769615731858</v>
      </c>
      <c r="T1569" s="18" t="n">
        <v>-0.000595711904602968</v>
      </c>
      <c r="U1569" s="16" t="n">
        <v>0.731506515555995</v>
      </c>
      <c r="V1569" s="16" t="n">
        <v>0.940197872513564</v>
      </c>
      <c r="W1569" s="6" t="s">
        <v>510</v>
      </c>
      <c r="X1569" s="16" t="n">
        <v>0</v>
      </c>
      <c r="Y1569" s="16" t="n">
        <v>0.526059858913773</v>
      </c>
      <c r="Z1569" s="16" t="n">
        <f aca="false">(G1569-E1569)/SQRT(H1569^2/D1569+F1569^2/C1569)</f>
        <v>-0.884718484810014</v>
      </c>
      <c r="AA1569" s="24" t="n">
        <f aca="false">ABS(K1569-Z1569)</f>
        <v>0</v>
      </c>
    </row>
    <row r="1570" customFormat="false" ht="15" hidden="false" customHeight="false" outlineLevel="0" collapsed="false">
      <c r="A1570" s="17" t="n">
        <v>1965</v>
      </c>
      <c r="B1570" s="6" t="s">
        <v>431</v>
      </c>
      <c r="C1570" s="6" t="n">
        <v>93</v>
      </c>
      <c r="D1570" s="6" t="n">
        <v>471</v>
      </c>
      <c r="E1570" s="16" t="n">
        <v>0.061594700420736</v>
      </c>
      <c r="F1570" s="16" t="n">
        <v>0.00973646227550527</v>
      </c>
      <c r="G1570" s="16" t="n">
        <v>0.0606492337812284</v>
      </c>
      <c r="H1570" s="16" t="n">
        <v>0.0101392137315799</v>
      </c>
      <c r="I1570" s="23" t="n">
        <f aca="false">G1570-E1570</f>
        <v>-0.000945466639507585</v>
      </c>
      <c r="J1570" s="17" t="n">
        <f aca="false">100*(G1570-E1570)/E1570</f>
        <v>-1.53498049840225</v>
      </c>
      <c r="K1570" s="16" t="n">
        <v>-0.849874350802664</v>
      </c>
      <c r="L1570" s="17" t="n">
        <v>134.410933293897</v>
      </c>
      <c r="M1570" s="16" t="n">
        <v>0.396906233963855</v>
      </c>
      <c r="N1570" s="16" t="n">
        <v>0.716408932610017</v>
      </c>
      <c r="O1570" s="6" t="str">
        <f aca="false">IF(N1570&lt;0.05,"Yes","No")</f>
        <v>No</v>
      </c>
      <c r="P1570" s="16" t="n">
        <v>-0.0937232719891527</v>
      </c>
      <c r="Q1570" s="16" t="n">
        <v>0.684037758520632</v>
      </c>
      <c r="R1570" s="16" t="n">
        <v>0.408550814140811</v>
      </c>
      <c r="S1570" s="16" t="n">
        <v>0.871131147526103</v>
      </c>
      <c r="T1570" s="18" t="n">
        <v>-0.000556874353886971</v>
      </c>
      <c r="U1570" s="16" t="n">
        <v>0.748700115080583</v>
      </c>
      <c r="V1570" s="16" t="n">
        <v>0.940197872513564</v>
      </c>
      <c r="W1570" s="6" t="s">
        <v>510</v>
      </c>
      <c r="X1570" s="16" t="n">
        <v>0</v>
      </c>
      <c r="Y1570" s="16" t="n">
        <v>0.524804237152706</v>
      </c>
      <c r="Z1570" s="16" t="n">
        <f aca="false">(G1570-E1570)/SQRT(H1570^2/D1570+F1570^2/C1570)</f>
        <v>-0.849874350802664</v>
      </c>
      <c r="AA1570" s="24" t="n">
        <f aca="false">ABS(K1570-Z1570)</f>
        <v>0</v>
      </c>
    </row>
    <row r="1571" customFormat="false" ht="15" hidden="false" customHeight="false" outlineLevel="0" collapsed="false">
      <c r="A1571" s="17" t="n">
        <v>1966</v>
      </c>
      <c r="B1571" s="6" t="s">
        <v>431</v>
      </c>
      <c r="C1571" s="6" t="n">
        <v>93</v>
      </c>
      <c r="D1571" s="6" t="n">
        <v>471</v>
      </c>
      <c r="E1571" s="16" t="n">
        <v>0.0616677612146383</v>
      </c>
      <c r="F1571" s="16" t="n">
        <v>0.00972326145943058</v>
      </c>
      <c r="G1571" s="16" t="n">
        <v>0.0607630792301298</v>
      </c>
      <c r="H1571" s="16" t="n">
        <v>0.0101461577775769</v>
      </c>
      <c r="I1571" s="23" t="n">
        <f aca="false">G1571-E1571</f>
        <v>-0.000904681984508424</v>
      </c>
      <c r="J1571" s="17" t="n">
        <f aca="false">100*(G1571-E1571)/E1571</f>
        <v>-1.46702582790321</v>
      </c>
      <c r="K1571" s="16" t="n">
        <v>-0.81402371747793</v>
      </c>
      <c r="L1571" s="17" t="n">
        <v>134.595145235877</v>
      </c>
      <c r="M1571" s="16" t="n">
        <v>0.417069183668692</v>
      </c>
      <c r="N1571" s="16" t="n">
        <v>0.721203584269894</v>
      </c>
      <c r="O1571" s="6" t="str">
        <f aca="false">IF(N1571&lt;0.05,"Yes","No")</f>
        <v>No</v>
      </c>
      <c r="P1571" s="16" t="n">
        <v>-0.0896468768039024</v>
      </c>
      <c r="Q1571" s="16" t="n">
        <v>0.625828762498723</v>
      </c>
      <c r="R1571" s="16" t="n">
        <v>0.429223216632508</v>
      </c>
      <c r="S1571" s="16" t="n">
        <v>0.883297000262173</v>
      </c>
      <c r="T1571" s="18" t="n">
        <v>-0.000517130198072947</v>
      </c>
      <c r="U1571" s="16" t="n">
        <v>0.766380069997485</v>
      </c>
      <c r="V1571" s="16" t="n">
        <v>0.940197872513564</v>
      </c>
      <c r="W1571" s="6" t="s">
        <v>510</v>
      </c>
      <c r="X1571" s="16" t="n">
        <v>0</v>
      </c>
      <c r="Y1571" s="16" t="n">
        <v>0.523776910257288</v>
      </c>
      <c r="Z1571" s="16" t="n">
        <f aca="false">(G1571-E1571)/SQRT(H1571^2/D1571+F1571^2/C1571)</f>
        <v>-0.81402371747793</v>
      </c>
      <c r="AA1571" s="24" t="n">
        <f aca="false">ABS(K1571-Z1571)</f>
        <v>0</v>
      </c>
    </row>
    <row r="1572" customFormat="false" ht="15" hidden="false" customHeight="false" outlineLevel="0" collapsed="false">
      <c r="A1572" s="17" t="n">
        <v>1967</v>
      </c>
      <c r="B1572" s="6" t="s">
        <v>431</v>
      </c>
      <c r="C1572" s="6" t="n">
        <v>93</v>
      </c>
      <c r="D1572" s="6" t="n">
        <v>471</v>
      </c>
      <c r="E1572" s="16" t="n">
        <v>0.0617446848942387</v>
      </c>
      <c r="F1572" s="16" t="n">
        <v>0.0097115171131938</v>
      </c>
      <c r="G1572" s="16" t="n">
        <v>0.0608811970175325</v>
      </c>
      <c r="H1572" s="16" t="n">
        <v>0.0101530822600679</v>
      </c>
      <c r="I1572" s="23" t="n">
        <f aca="false">G1572-E1572</f>
        <v>-0.000863487876706238</v>
      </c>
      <c r="J1572" s="17" t="n">
        <f aca="false">100*(G1572-E1572)/E1572</f>
        <v>-1.39848130763853</v>
      </c>
      <c r="K1572" s="16" t="n">
        <v>-0.777636625712026</v>
      </c>
      <c r="L1572" s="17" t="n">
        <v>134.766510517985</v>
      </c>
      <c r="M1572" s="16" t="n">
        <v>0.438146261644542</v>
      </c>
      <c r="N1572" s="16" t="n">
        <v>0.725618902876562</v>
      </c>
      <c r="O1572" s="6" t="str">
        <f aca="false">IF(N1572&lt;0.05,"Yes","No")</f>
        <v>No</v>
      </c>
      <c r="P1572" s="16" t="n">
        <v>-0.085531108325496</v>
      </c>
      <c r="Q1572" s="16" t="n">
        <v>0.569683171854672</v>
      </c>
      <c r="R1572" s="16" t="n">
        <v>0.450701006594506</v>
      </c>
      <c r="S1572" s="16" t="n">
        <v>0.893136542960347</v>
      </c>
      <c r="T1572" s="18" t="n">
        <v>-0.000477026238035871</v>
      </c>
      <c r="U1572" s="16" t="n">
        <v>0.784311587323786</v>
      </c>
      <c r="V1572" s="16" t="n">
        <v>0.940197872513564</v>
      </c>
      <c r="W1572" s="6" t="s">
        <v>510</v>
      </c>
      <c r="X1572" s="16" t="n">
        <v>0</v>
      </c>
      <c r="Y1572" s="16" t="n">
        <v>0.522270164144008</v>
      </c>
      <c r="Z1572" s="16" t="n">
        <f aca="false">(G1572-E1572)/SQRT(H1572^2/D1572+F1572^2/C1572)</f>
        <v>-0.777636625712025</v>
      </c>
      <c r="AA1572" s="24" t="n">
        <f aca="false">ABS(K1572-Z1572)</f>
        <v>0</v>
      </c>
    </row>
    <row r="1573" customFormat="false" ht="15" hidden="false" customHeight="false" outlineLevel="0" collapsed="false">
      <c r="A1573" s="17" t="n">
        <v>1968</v>
      </c>
      <c r="B1573" s="6" t="s">
        <v>431</v>
      </c>
      <c r="C1573" s="6" t="n">
        <v>93</v>
      </c>
      <c r="D1573" s="6" t="n">
        <v>471</v>
      </c>
      <c r="E1573" s="16" t="n">
        <v>0.0618228935586509</v>
      </c>
      <c r="F1573" s="16" t="n">
        <v>0.00970034920164366</v>
      </c>
      <c r="G1573" s="16" t="n">
        <v>0.0610016308835611</v>
      </c>
      <c r="H1573" s="16" t="n">
        <v>0.0101605908201214</v>
      </c>
      <c r="I1573" s="23" t="n">
        <f aca="false">G1573-E1573</f>
        <v>-0.000821262675089821</v>
      </c>
      <c r="J1573" s="17" t="n">
        <f aca="false">100*(G1573-E1573)/E1573</f>
        <v>-1.32841190021411</v>
      </c>
      <c r="K1573" s="16" t="n">
        <v>-0.740212372971632</v>
      </c>
      <c r="L1573" s="17" t="n">
        <v>134.93850241872</v>
      </c>
      <c r="M1573" s="16" t="n">
        <v>0.460457109145917</v>
      </c>
      <c r="N1573" s="16" t="n">
        <v>0.728160754374818</v>
      </c>
      <c r="O1573" s="6" t="str">
        <f aca="false">IF(N1573&lt;0.05,"Yes","No")</f>
        <v>No</v>
      </c>
      <c r="P1573" s="16" t="n">
        <v>-0.0813117574864623</v>
      </c>
      <c r="Q1573" s="16" t="n">
        <v>0.51486324258935</v>
      </c>
      <c r="R1573" s="16" t="n">
        <v>0.473339274930723</v>
      </c>
      <c r="S1573" s="16" t="n">
        <v>0.903823323716825</v>
      </c>
      <c r="T1573" s="18" t="n">
        <v>-0.000435892547975828</v>
      </c>
      <c r="U1573" s="16" t="n">
        <v>0.80277764183715</v>
      </c>
      <c r="V1573" s="16" t="n">
        <v>0.940197872513564</v>
      </c>
      <c r="W1573" s="6" t="s">
        <v>510</v>
      </c>
      <c r="X1573" s="16" t="n">
        <v>0</v>
      </c>
      <c r="Y1573" s="16" t="n">
        <v>0.521539620573933</v>
      </c>
      <c r="Z1573" s="16" t="n">
        <f aca="false">(G1573-E1573)/SQRT(H1573^2/D1573+F1573^2/C1573)</f>
        <v>-0.740212372971638</v>
      </c>
      <c r="AA1573" s="24" t="n">
        <f aca="false">ABS(K1573-Z1573)</f>
        <v>6.32827124036339E-015</v>
      </c>
    </row>
    <row r="1574" customFormat="false" ht="15" hidden="false" customHeight="false" outlineLevel="0" collapsed="false">
      <c r="A1574" s="17" t="n">
        <v>1969</v>
      </c>
      <c r="B1574" s="6" t="s">
        <v>431</v>
      </c>
      <c r="C1574" s="6" t="n">
        <v>93</v>
      </c>
      <c r="D1574" s="6" t="n">
        <v>471</v>
      </c>
      <c r="E1574" s="16" t="n">
        <v>0.0619046556292683</v>
      </c>
      <c r="F1574" s="16" t="n">
        <v>0.00968761405187572</v>
      </c>
      <c r="G1574" s="16" t="n">
        <v>0.0611277811561421</v>
      </c>
      <c r="H1574" s="16" t="n">
        <v>0.0101695593317259</v>
      </c>
      <c r="I1574" s="23" t="n">
        <f aca="false">G1574-E1574</f>
        <v>-0.000776874473126209</v>
      </c>
      <c r="J1574" s="17" t="n">
        <f aca="false">100*(G1574-E1574)/E1574</f>
        <v>-1.25495322642407</v>
      </c>
      <c r="K1574" s="16" t="n">
        <v>-0.700850716993481</v>
      </c>
      <c r="L1574" s="17" t="n">
        <v>135.139250871638</v>
      </c>
      <c r="M1574" s="16" t="n">
        <v>0.484601175424753</v>
      </c>
      <c r="N1574" s="16" t="n">
        <v>0.736132441784118</v>
      </c>
      <c r="O1574" s="6" t="str">
        <f aca="false">IF(N1574&lt;0.05,"Yes","No")</f>
        <v>No</v>
      </c>
      <c r="P1574" s="16" t="n">
        <v>-0.0768746349037734</v>
      </c>
      <c r="Q1574" s="16" t="n">
        <v>0.460204990420253</v>
      </c>
      <c r="R1574" s="16" t="n">
        <v>0.497807413412096</v>
      </c>
      <c r="S1574" s="16" t="n">
        <v>0.917489260527449</v>
      </c>
      <c r="T1574" s="18" t="n">
        <v>-0.000392487156227184</v>
      </c>
      <c r="U1574" s="16" t="n">
        <v>0.822342325238417</v>
      </c>
      <c r="V1574" s="16" t="n">
        <v>0.940197872513564</v>
      </c>
      <c r="W1574" s="6" t="s">
        <v>510</v>
      </c>
      <c r="X1574" s="16" t="n">
        <v>0</v>
      </c>
      <c r="Y1574" s="16" t="n">
        <v>0.520238339839737</v>
      </c>
      <c r="Z1574" s="16" t="n">
        <f aca="false">(G1574-E1574)/SQRT(H1574^2/D1574+F1574^2/C1574)</f>
        <v>-0.700850716993481</v>
      </c>
      <c r="AA1574" s="24" t="n">
        <f aca="false">ABS(K1574-Z1574)</f>
        <v>0</v>
      </c>
    </row>
    <row r="1575" customFormat="false" ht="15" hidden="false" customHeight="false" outlineLevel="0" collapsed="false">
      <c r="A1575" s="17" t="n">
        <v>1970</v>
      </c>
      <c r="B1575" s="6" t="s">
        <v>431</v>
      </c>
      <c r="C1575" s="6" t="n">
        <v>93</v>
      </c>
      <c r="D1575" s="6" t="n">
        <v>471</v>
      </c>
      <c r="E1575" s="16" t="n">
        <v>0.0619874172393353</v>
      </c>
      <c r="F1575" s="16" t="n">
        <v>0.00967559036856809</v>
      </c>
      <c r="G1575" s="16" t="n">
        <v>0.0612566979431929</v>
      </c>
      <c r="H1575" s="16" t="n">
        <v>0.0101792994073464</v>
      </c>
      <c r="I1575" s="23" t="n">
        <f aca="false">G1575-E1575</f>
        <v>-0.000730719296142386</v>
      </c>
      <c r="J1575" s="17" t="n">
        <f aca="false">100*(G1575-E1575)/E1575</f>
        <v>-1.17881874852288</v>
      </c>
      <c r="K1575" s="16" t="n">
        <v>-0.659771591345711</v>
      </c>
      <c r="L1575" s="17" t="n">
        <v>135.341265411813</v>
      </c>
      <c r="M1575" s="16" t="n">
        <v>0.51052159883058</v>
      </c>
      <c r="N1575" s="16" t="n">
        <v>0.753763794197504</v>
      </c>
      <c r="O1575" s="6" t="str">
        <f aca="false">IF(N1575&lt;0.05,"Yes","No")</f>
        <v>No</v>
      </c>
      <c r="P1575" s="16" t="n">
        <v>-0.0722621425758095</v>
      </c>
      <c r="Q1575" s="16" t="n">
        <v>0.406636969341789</v>
      </c>
      <c r="R1575" s="16" t="n">
        <v>0.523941113199199</v>
      </c>
      <c r="S1575" s="16" t="n">
        <v>0.931778962405464</v>
      </c>
      <c r="T1575" s="18" t="n">
        <v>-0.000347276837384245</v>
      </c>
      <c r="U1575" s="16" t="n">
        <v>0.842778550879638</v>
      </c>
      <c r="V1575" s="16" t="n">
        <v>0.940197872513564</v>
      </c>
      <c r="W1575" s="6" t="s">
        <v>510</v>
      </c>
      <c r="X1575" s="16" t="n">
        <v>0</v>
      </c>
      <c r="Y1575" s="16" t="n">
        <v>0.518822911672717</v>
      </c>
      <c r="Z1575" s="16" t="n">
        <f aca="false">(G1575-E1575)/SQRT(H1575^2/D1575+F1575^2/C1575)</f>
        <v>-0.659771591345717</v>
      </c>
      <c r="AA1575" s="24" t="n">
        <f aca="false">ABS(K1575-Z1575)</f>
        <v>6.21724893790088E-015</v>
      </c>
    </row>
    <row r="1576" customFormat="false" ht="15" hidden="false" customHeight="false" outlineLevel="0" collapsed="false">
      <c r="A1576" s="17" t="n">
        <v>1971</v>
      </c>
      <c r="B1576" s="6" t="s">
        <v>431</v>
      </c>
      <c r="C1576" s="6" t="n">
        <v>93</v>
      </c>
      <c r="D1576" s="6" t="n">
        <v>471</v>
      </c>
      <c r="E1576" s="16" t="n">
        <v>0.0620707666841887</v>
      </c>
      <c r="F1576" s="16" t="n">
        <v>0.00966500535395164</v>
      </c>
      <c r="G1576" s="16" t="n">
        <v>0.0613884513766649</v>
      </c>
      <c r="H1576" s="16" t="n">
        <v>0.0101894454478759</v>
      </c>
      <c r="I1576" s="23" t="n">
        <f aca="false">G1576-E1576</f>
        <v>-0.000682315307523732</v>
      </c>
      <c r="J1576" s="17" t="n">
        <f aca="false">100*(G1576-E1576)/E1576</f>
        <v>-1.09925387420346</v>
      </c>
      <c r="K1576" s="16" t="n">
        <v>-0.616510374801895</v>
      </c>
      <c r="L1576" s="17" t="n">
        <v>135.534229706284</v>
      </c>
      <c r="M1576" s="16" t="n">
        <v>0.53859187766779</v>
      </c>
      <c r="N1576" s="16" t="n">
        <v>0.76978335712927</v>
      </c>
      <c r="O1576" s="6" t="str">
        <f aca="false">IF(N1576&lt;0.05,"Yes","No")</f>
        <v>No</v>
      </c>
      <c r="P1576" s="16" t="n">
        <v>-0.0674293426639523</v>
      </c>
      <c r="Q1576" s="16" t="n">
        <v>0.354065036905141</v>
      </c>
      <c r="R1576" s="16" t="n">
        <v>0.5520604844905</v>
      </c>
      <c r="S1576" s="16" t="n">
        <v>0.947118377540231</v>
      </c>
      <c r="T1576" s="18" t="n">
        <v>-0.000299735974699701</v>
      </c>
      <c r="U1576" s="16" t="n">
        <v>0.864314044103945</v>
      </c>
      <c r="V1576" s="16" t="n">
        <v>0.941179742364014</v>
      </c>
      <c r="W1576" s="6" t="s">
        <v>510</v>
      </c>
      <c r="X1576" s="16" t="n">
        <v>0</v>
      </c>
      <c r="Y1576" s="16" t="n">
        <v>0.517498801451955</v>
      </c>
      <c r="Z1576" s="16" t="n">
        <f aca="false">(G1576-E1576)/SQRT(H1576^2/D1576+F1576^2/C1576)</f>
        <v>-0.616510374801895</v>
      </c>
      <c r="AA1576" s="24" t="n">
        <f aca="false">ABS(K1576-Z1576)</f>
        <v>0</v>
      </c>
    </row>
    <row r="1577" customFormat="false" ht="15" hidden="false" customHeight="false" outlineLevel="0" collapsed="false">
      <c r="A1577" s="17" t="n">
        <v>1972</v>
      </c>
      <c r="B1577" s="6" t="s">
        <v>431</v>
      </c>
      <c r="C1577" s="6" t="n">
        <v>93</v>
      </c>
      <c r="D1577" s="6" t="n">
        <v>471</v>
      </c>
      <c r="E1577" s="16" t="n">
        <v>0.0621574023558248</v>
      </c>
      <c r="F1577" s="16" t="n">
        <v>0.0096540471025339</v>
      </c>
      <c r="G1577" s="16" t="n">
        <v>0.0615236718690066</v>
      </c>
      <c r="H1577" s="16" t="n">
        <v>0.0102000733666692</v>
      </c>
      <c r="I1577" s="23" t="n">
        <f aca="false">G1577-E1577</f>
        <v>-0.00063373048681812</v>
      </c>
      <c r="J1577" s="17" t="n">
        <f aca="false">100*(G1577-E1577)/E1577</f>
        <v>-1.01955754712895</v>
      </c>
      <c r="K1577" s="16" t="n">
        <v>-0.573036269188001</v>
      </c>
      <c r="L1577" s="17" t="n">
        <v>135.736084823802</v>
      </c>
      <c r="M1577" s="16" t="n">
        <v>0.567568221926232</v>
      </c>
      <c r="N1577" s="16" t="n">
        <v>0.787256331566804</v>
      </c>
      <c r="O1577" s="6" t="str">
        <f aca="false">IF(N1577&lt;0.05,"Yes","No")</f>
        <v>No</v>
      </c>
      <c r="P1577" s="16" t="n">
        <v>-0.062583085875815</v>
      </c>
      <c r="Q1577" s="16" t="n">
        <v>0.304999508037754</v>
      </c>
      <c r="R1577" s="16" t="n">
        <v>0.580984579074223</v>
      </c>
      <c r="S1577" s="16" t="n">
        <v>0.962707133290631</v>
      </c>
      <c r="T1577" s="18" t="n">
        <v>-0.000252293049289274</v>
      </c>
      <c r="U1577" s="16" t="n">
        <v>0.885845097982978</v>
      </c>
      <c r="V1577" s="16" t="n">
        <v>0.950056432293128</v>
      </c>
      <c r="W1577" s="6" t="s">
        <v>510</v>
      </c>
      <c r="X1577" s="16" t="n">
        <v>0</v>
      </c>
      <c r="Y1577" s="16" t="n">
        <v>0.516654110449056</v>
      </c>
      <c r="Z1577" s="16" t="n">
        <f aca="false">(G1577-E1577)/SQRT(H1577^2/D1577+F1577^2/C1577)</f>
        <v>-0.573036269188007</v>
      </c>
      <c r="AA1577" s="24" t="n">
        <f aca="false">ABS(K1577-Z1577)</f>
        <v>6.21724893790088E-015</v>
      </c>
    </row>
    <row r="1578" customFormat="false" ht="15" hidden="false" customHeight="false" outlineLevel="0" collapsed="false">
      <c r="A1578" s="17" t="n">
        <v>1973</v>
      </c>
      <c r="B1578" s="6" t="s">
        <v>431</v>
      </c>
      <c r="C1578" s="6" t="n">
        <v>93</v>
      </c>
      <c r="D1578" s="6" t="n">
        <v>471</v>
      </c>
      <c r="E1578" s="16" t="n">
        <v>0.0622459505033749</v>
      </c>
      <c r="F1578" s="16" t="n">
        <v>0.00964305116837359</v>
      </c>
      <c r="G1578" s="16" t="n">
        <v>0.0616600903704161</v>
      </c>
      <c r="H1578" s="16" t="n">
        <v>0.0102102252652699</v>
      </c>
      <c r="I1578" s="23" t="n">
        <f aca="false">G1578-E1578</f>
        <v>-0.000585860132958797</v>
      </c>
      <c r="J1578" s="17" t="n">
        <f aca="false">100*(G1578-E1578)/E1578</f>
        <v>-0.941202003055656</v>
      </c>
      <c r="K1578" s="16" t="n">
        <v>-0.530149902235751</v>
      </c>
      <c r="L1578" s="17" t="n">
        <v>135.934937176282</v>
      </c>
      <c r="M1578" s="16" t="n">
        <v>0.596872918735223</v>
      </c>
      <c r="N1578" s="16" t="n">
        <v>0.806585659936993</v>
      </c>
      <c r="O1578" s="6" t="str">
        <f aca="false">IF(N1578&lt;0.05,"Yes","No")</f>
        <v>No</v>
      </c>
      <c r="P1578" s="16" t="n">
        <v>-0.0578165713546053</v>
      </c>
      <c r="Q1578" s="16" t="n">
        <v>0.260309404346203</v>
      </c>
      <c r="R1578" s="16" t="n">
        <v>0.610107987349079</v>
      </c>
      <c r="S1578" s="16" t="n">
        <v>0.977874704027269</v>
      </c>
      <c r="T1578" s="18" t="n">
        <v>-0.000205656033125727</v>
      </c>
      <c r="U1578" s="16" t="n">
        <v>0.907011781622525</v>
      </c>
      <c r="V1578" s="16" t="n">
        <v>0.954954247964519</v>
      </c>
      <c r="W1578" s="6" t="s">
        <v>510</v>
      </c>
      <c r="X1578" s="16" t="n">
        <v>0</v>
      </c>
      <c r="Y1578" s="16" t="n">
        <v>0.5152615117686</v>
      </c>
      <c r="Z1578" s="16" t="n">
        <f aca="false">(G1578-E1578)/SQRT(H1578^2/D1578+F1578^2/C1578)</f>
        <v>-0.530149902235745</v>
      </c>
      <c r="AA1578" s="24" t="n">
        <f aca="false">ABS(K1578-Z1578)</f>
        <v>6.32827124036339E-015</v>
      </c>
    </row>
    <row r="1579" customFormat="false" ht="15" hidden="false" customHeight="false" outlineLevel="0" collapsed="false">
      <c r="A1579" s="17" t="n">
        <v>1974</v>
      </c>
      <c r="B1579" s="6" t="s">
        <v>431</v>
      </c>
      <c r="C1579" s="6" t="n">
        <v>93</v>
      </c>
      <c r="D1579" s="6" t="n">
        <v>471</v>
      </c>
      <c r="E1579" s="16" t="n">
        <v>0.0623352664212386</v>
      </c>
      <c r="F1579" s="16" t="n">
        <v>0.00963363779210547</v>
      </c>
      <c r="G1579" s="16" t="n">
        <v>0.0617982626214402</v>
      </c>
      <c r="H1579" s="16" t="n">
        <v>0.0102195730336648</v>
      </c>
      <c r="I1579" s="23" t="n">
        <f aca="false">G1579-E1579</f>
        <v>-0.000537003799798395</v>
      </c>
      <c r="J1579" s="17" t="n">
        <f aca="false">100*(G1579-E1579)/E1579</f>
        <v>-0.861476705930032</v>
      </c>
      <c r="K1579" s="16" t="n">
        <v>-0.486247206715877</v>
      </c>
      <c r="L1579" s="17" t="n">
        <v>136.11196325652</v>
      </c>
      <c r="M1579" s="16" t="n">
        <v>0.627573857603173</v>
      </c>
      <c r="N1579" s="16" t="n">
        <v>0.817317510234716</v>
      </c>
      <c r="O1579" s="6" t="str">
        <f aca="false">IF(N1579&lt;0.05,"Yes","No")</f>
        <v>No</v>
      </c>
      <c r="P1579" s="16" t="n">
        <v>-0.0529614965729898</v>
      </c>
      <c r="Q1579" s="16" t="n">
        <v>0.218426682131617</v>
      </c>
      <c r="R1579" s="16" t="n">
        <v>0.640422485681979</v>
      </c>
      <c r="S1579" s="16" t="n">
        <v>0.991294729256687</v>
      </c>
      <c r="T1579" s="18" t="n">
        <v>-0.000158322554255599</v>
      </c>
      <c r="U1579" s="16" t="n">
        <v>0.92847805599943</v>
      </c>
      <c r="V1579" s="16" t="n">
        <v>0.962551595733057</v>
      </c>
      <c r="W1579" s="6" t="s">
        <v>510</v>
      </c>
      <c r="X1579" s="16" t="n">
        <v>0</v>
      </c>
      <c r="Y1579" s="16" t="n">
        <v>0.514416820765701</v>
      </c>
      <c r="Z1579" s="16" t="n">
        <f aca="false">(G1579-E1579)/SQRT(H1579^2/D1579+F1579^2/C1579)</f>
        <v>-0.486247206715877</v>
      </c>
      <c r="AA1579" s="24" t="n">
        <f aca="false">ABS(K1579-Z1579)</f>
        <v>0</v>
      </c>
    </row>
    <row r="1580" customFormat="false" ht="15" hidden="false" customHeight="false" outlineLevel="0" collapsed="false">
      <c r="A1580" s="17" t="n">
        <v>1975</v>
      </c>
      <c r="B1580" s="6" t="s">
        <v>431</v>
      </c>
      <c r="C1580" s="6" t="n">
        <v>93</v>
      </c>
      <c r="D1580" s="6" t="n">
        <v>471</v>
      </c>
      <c r="E1580" s="16" t="n">
        <v>0.0624284442634352</v>
      </c>
      <c r="F1580" s="16" t="n">
        <v>0.00962287874844877</v>
      </c>
      <c r="G1580" s="16" t="n">
        <v>0.0619395603119315</v>
      </c>
      <c r="H1580" s="16" t="n">
        <v>0.0102297219462882</v>
      </c>
      <c r="I1580" s="23" t="n">
        <f aca="false">G1580-E1580</f>
        <v>-0.000488883951503732</v>
      </c>
      <c r="J1580" s="17" t="n">
        <f aca="false">100*(G1580-E1580)/E1580</f>
        <v>-0.783110899641745</v>
      </c>
      <c r="K1580" s="16" t="n">
        <v>-0.443000230804469</v>
      </c>
      <c r="L1580" s="17" t="n">
        <v>136.310283689285</v>
      </c>
      <c r="M1580" s="16" t="n">
        <v>0.658467814150368</v>
      </c>
      <c r="N1580" s="16" t="n">
        <v>0.824458210685294</v>
      </c>
      <c r="O1580" s="6" t="str">
        <f aca="false">IF(N1580&lt;0.05,"Yes","No")</f>
        <v>No</v>
      </c>
      <c r="P1580" s="16" t="n">
        <v>-0.0481829214327519</v>
      </c>
      <c r="Q1580" s="16" t="n">
        <v>0.180788769434294</v>
      </c>
      <c r="R1580" s="16" t="n">
        <v>0.67085901300618</v>
      </c>
      <c r="S1580" s="16" t="n">
        <v>0.99233316680029</v>
      </c>
      <c r="T1580" s="18" t="n">
        <v>-0.000111555105631028</v>
      </c>
      <c r="U1580" s="16" t="n">
        <v>0.949666296502343</v>
      </c>
      <c r="V1580" s="16" t="n">
        <v>0.972450307797579</v>
      </c>
      <c r="W1580" s="6" t="s">
        <v>510</v>
      </c>
      <c r="X1580" s="16" t="n">
        <v>0</v>
      </c>
      <c r="Y1580" s="16" t="n">
        <v>0.513435152843413</v>
      </c>
      <c r="Z1580" s="16" t="n">
        <f aca="false">(G1580-E1580)/SQRT(H1580^2/D1580+F1580^2/C1580)</f>
        <v>-0.443000230804469</v>
      </c>
      <c r="AA1580" s="24" t="n">
        <f aca="false">ABS(K1580-Z1580)</f>
        <v>0</v>
      </c>
    </row>
    <row r="1581" customFormat="false" ht="15" hidden="false" customHeight="false" outlineLevel="0" collapsed="false">
      <c r="A1581" s="17" t="n">
        <v>1976</v>
      </c>
      <c r="B1581" s="6" t="s">
        <v>431</v>
      </c>
      <c r="C1581" s="6" t="n">
        <v>93</v>
      </c>
      <c r="D1581" s="6" t="n">
        <v>471</v>
      </c>
      <c r="E1581" s="16" t="n">
        <v>0.0625246201231275</v>
      </c>
      <c r="F1581" s="16" t="n">
        <v>0.00961132045504139</v>
      </c>
      <c r="G1581" s="16" t="n">
        <v>0.062083125486179</v>
      </c>
      <c r="H1581" s="16" t="n">
        <v>0.0102401246005396</v>
      </c>
      <c r="I1581" s="23" t="n">
        <f aca="false">G1581-E1581</f>
        <v>-0.000441494636948439</v>
      </c>
      <c r="J1581" s="17" t="n">
        <f aca="false">100*(G1581-E1581)/E1581</f>
        <v>-0.706113265588851</v>
      </c>
      <c r="K1581" s="16" t="n">
        <v>-0.400377340948439</v>
      </c>
      <c r="L1581" s="17" t="n">
        <v>136.519766990141</v>
      </c>
      <c r="M1581" s="16" t="n">
        <v>0.689504444860489</v>
      </c>
      <c r="N1581" s="16" t="n">
        <v>0.844919229711163</v>
      </c>
      <c r="O1581" s="6" t="str">
        <f aca="false">IF(N1581&lt;0.05,"Yes","No")</f>
        <v>No</v>
      </c>
      <c r="P1581" s="16" t="n">
        <v>-0.0434823821748349</v>
      </c>
      <c r="Q1581" s="16" t="n">
        <v>0.147235267256514</v>
      </c>
      <c r="R1581" s="16" t="n">
        <v>0.701336679799165</v>
      </c>
      <c r="S1581" s="16" t="n">
        <v>0.974915442864291</v>
      </c>
      <c r="T1581" s="18" t="n">
        <v>-6.55783147852652E-005</v>
      </c>
      <c r="U1581" s="16" t="n">
        <v>0.97045528306449</v>
      </c>
      <c r="V1581" s="16" t="n">
        <v>0.984948525153982</v>
      </c>
      <c r="W1581" s="6" t="s">
        <v>510</v>
      </c>
      <c r="X1581" s="16" t="n">
        <v>0</v>
      </c>
      <c r="Y1581" s="16" t="n">
        <v>0.512225190055476</v>
      </c>
      <c r="Z1581" s="16" t="n">
        <f aca="false">(G1581-E1581)/SQRT(H1581^2/D1581+F1581^2/C1581)</f>
        <v>-0.400377340948439</v>
      </c>
      <c r="AA1581" s="24" t="n">
        <f aca="false">ABS(K1581-Z1581)</f>
        <v>0</v>
      </c>
    </row>
    <row r="1582" customFormat="false" ht="15" hidden="false" customHeight="false" outlineLevel="0" collapsed="false">
      <c r="A1582" s="17" t="n">
        <v>1977</v>
      </c>
      <c r="B1582" s="6" t="s">
        <v>431</v>
      </c>
      <c r="C1582" s="6" t="n">
        <v>93</v>
      </c>
      <c r="D1582" s="6" t="n">
        <v>471</v>
      </c>
      <c r="E1582" s="16" t="n">
        <v>0.0626228059972486</v>
      </c>
      <c r="F1582" s="16" t="n">
        <v>0.00959876546743753</v>
      </c>
      <c r="G1582" s="16" t="n">
        <v>0.062228216479222</v>
      </c>
      <c r="H1582" s="16" t="n">
        <v>0.0102512624678475</v>
      </c>
      <c r="I1582" s="23" t="n">
        <f aca="false">G1582-E1582</f>
        <v>-0.000394589518026657</v>
      </c>
      <c r="J1582" s="17" t="n">
        <f aca="false">100*(G1582-E1582)/E1582</f>
        <v>-0.630105137805536</v>
      </c>
      <c r="K1582" s="16" t="n">
        <v>-0.358151295623678</v>
      </c>
      <c r="L1582" s="17" t="n">
        <v>136.74701629154</v>
      </c>
      <c r="M1582" s="16" t="n">
        <v>0.720782355530149</v>
      </c>
      <c r="N1582" s="16" t="n">
        <v>0.869324758305879</v>
      </c>
      <c r="O1582" s="6" t="str">
        <f aca="false">IF(N1582&lt;0.05,"Yes","No")</f>
        <v>No</v>
      </c>
      <c r="P1582" s="16" t="n">
        <v>-0.0388341629982012</v>
      </c>
      <c r="Q1582" s="16" t="n">
        <v>0.117439201486897</v>
      </c>
      <c r="R1582" s="16" t="n">
        <v>0.731956785420035</v>
      </c>
      <c r="S1582" s="16" t="n">
        <v>0.954292379890187</v>
      </c>
      <c r="T1582" s="18" t="n">
        <v>-1.99629705570927E-005</v>
      </c>
      <c r="U1582" s="16" t="n">
        <v>0.991021935240026</v>
      </c>
      <c r="V1582" s="16" t="n">
        <v>0.99516463703441</v>
      </c>
      <c r="W1582" s="6" t="s">
        <v>510</v>
      </c>
      <c r="X1582" s="16" t="n">
        <v>0</v>
      </c>
      <c r="Y1582" s="16" t="n">
        <v>0.510672784969066</v>
      </c>
      <c r="Z1582" s="16" t="n">
        <f aca="false">(G1582-E1582)/SQRT(H1582^2/D1582+F1582^2/C1582)</f>
        <v>-0.358151295623678</v>
      </c>
      <c r="AA1582" s="24" t="n">
        <f aca="false">ABS(K1582-Z1582)</f>
        <v>0</v>
      </c>
    </row>
    <row r="1583" customFormat="false" ht="15" hidden="false" customHeight="false" outlineLevel="0" collapsed="false">
      <c r="A1583" s="17" t="n">
        <v>1978</v>
      </c>
      <c r="B1583" s="6" t="s">
        <v>431</v>
      </c>
      <c r="C1583" s="6" t="n">
        <v>93</v>
      </c>
      <c r="D1583" s="6" t="n">
        <v>471</v>
      </c>
      <c r="E1583" s="16" t="n">
        <v>0.0627260570244123</v>
      </c>
      <c r="F1583" s="16" t="n">
        <v>0.00958800418306262</v>
      </c>
      <c r="G1583" s="16" t="n">
        <v>0.0623794219154082</v>
      </c>
      <c r="H1583" s="16" t="n">
        <v>0.0102623952165576</v>
      </c>
      <c r="I1583" s="23" t="n">
        <f aca="false">G1583-E1583</f>
        <v>-0.000346635109004102</v>
      </c>
      <c r="J1583" s="17" t="n">
        <f aca="false">100*(G1583-E1583)/E1583</f>
        <v>-0.552617405664756</v>
      </c>
      <c r="K1583" s="16" t="n">
        <v>-0.314850353212859</v>
      </c>
      <c r="L1583" s="17" t="n">
        <v>136.957571580429</v>
      </c>
      <c r="M1583" s="16" t="n">
        <v>0.753354448507015</v>
      </c>
      <c r="N1583" s="16" t="n">
        <v>0.892722896961782</v>
      </c>
      <c r="O1583" s="6" t="str">
        <f aca="false">IF(N1583&lt;0.05,"Yes","No")</f>
        <v>No</v>
      </c>
      <c r="P1583" s="16" t="n">
        <v>-0.0340886431091816</v>
      </c>
      <c r="Q1583" s="16" t="n">
        <v>0.0904908401802966</v>
      </c>
      <c r="R1583" s="16" t="n">
        <v>0.763665332683161</v>
      </c>
      <c r="S1583" s="16" t="n">
        <v>0.933711128289826</v>
      </c>
      <c r="T1583" s="18" t="n">
        <v>2.66410727477931E-005</v>
      </c>
      <c r="U1583" s="16" t="n">
        <v>0.988043318586474</v>
      </c>
      <c r="V1583" s="16" t="n">
        <v>0.994194929286486</v>
      </c>
      <c r="W1583" s="6" t="s">
        <v>510</v>
      </c>
      <c r="X1583" s="16" t="n">
        <v>0</v>
      </c>
      <c r="Y1583" s="16" t="n">
        <v>0.509051891422962</v>
      </c>
      <c r="Z1583" s="16" t="n">
        <f aca="false">(G1583-E1583)/SQRT(H1583^2/D1583+F1583^2/C1583)</f>
        <v>-0.314850353212859</v>
      </c>
      <c r="AA1583" s="24" t="n">
        <f aca="false">ABS(K1583-Z1583)</f>
        <v>0</v>
      </c>
    </row>
    <row r="1584" customFormat="false" ht="15" hidden="false" customHeight="false" outlineLevel="0" collapsed="false">
      <c r="A1584" s="17" t="n">
        <v>1979</v>
      </c>
      <c r="B1584" s="6" t="s">
        <v>431</v>
      </c>
      <c r="C1584" s="6" t="n">
        <v>93</v>
      </c>
      <c r="D1584" s="6" t="n">
        <v>471</v>
      </c>
      <c r="E1584" s="16" t="n">
        <v>0.0628325005853048</v>
      </c>
      <c r="F1584" s="16" t="n">
        <v>0.00957888768753214</v>
      </c>
      <c r="G1584" s="16" t="n">
        <v>0.0625321107131534</v>
      </c>
      <c r="H1584" s="16" t="n">
        <v>0.0102745510594043</v>
      </c>
      <c r="I1584" s="23" t="n">
        <f aca="false">G1584-E1584</f>
        <v>-0.000300389872151405</v>
      </c>
      <c r="J1584" s="17" t="n">
        <f aca="false">100*(G1584-E1584)/E1584</f>
        <v>-0.478080403219954</v>
      </c>
      <c r="K1584" s="16" t="n">
        <v>-0.2729975203875</v>
      </c>
      <c r="L1584" s="17" t="n">
        <v>137.162226257283</v>
      </c>
      <c r="M1584" s="16" t="n">
        <v>0.785265718926786</v>
      </c>
      <c r="N1584" s="16" t="n">
        <v>0.911824327112429</v>
      </c>
      <c r="O1584" s="6" t="str">
        <f aca="false">IF(N1584&lt;0.05,"Yes","No")</f>
        <v>No</v>
      </c>
      <c r="P1584" s="16" t="n">
        <v>-0.0295150416496998</v>
      </c>
      <c r="Q1584" s="16" t="n">
        <v>0.0678378370203972</v>
      </c>
      <c r="R1584" s="16" t="n">
        <v>0.794606698351794</v>
      </c>
      <c r="S1584" s="16" t="n">
        <v>0.912498449134001</v>
      </c>
      <c r="T1584" s="18" t="n">
        <v>7.1296978109562E-005</v>
      </c>
      <c r="U1584" s="16" t="n">
        <v>0.968081076678533</v>
      </c>
      <c r="V1584" s="16" t="n">
        <v>0.983529178965957</v>
      </c>
      <c r="W1584" s="6" t="s">
        <v>510</v>
      </c>
      <c r="X1584" s="16" t="n">
        <v>0</v>
      </c>
      <c r="Y1584" s="16" t="n">
        <v>0.507682122229071</v>
      </c>
      <c r="Z1584" s="16" t="n">
        <f aca="false">(G1584-E1584)/SQRT(H1584^2/D1584+F1584^2/C1584)</f>
        <v>-0.2729975203875</v>
      </c>
      <c r="AA1584" s="24" t="n">
        <f aca="false">ABS(K1584-Z1584)</f>
        <v>0</v>
      </c>
    </row>
    <row r="1585" customFormat="false" ht="15" hidden="false" customHeight="false" outlineLevel="0" collapsed="false">
      <c r="A1585" s="17" t="n">
        <v>1980</v>
      </c>
      <c r="B1585" s="6" t="s">
        <v>431</v>
      </c>
      <c r="C1585" s="6" t="n">
        <v>93</v>
      </c>
      <c r="D1585" s="6" t="n">
        <v>471</v>
      </c>
      <c r="E1585" s="16" t="n">
        <v>0.0629424323798508</v>
      </c>
      <c r="F1585" s="16" t="n">
        <v>0.00956993674395978</v>
      </c>
      <c r="G1585" s="16" t="n">
        <v>0.062686210763176</v>
      </c>
      <c r="H1585" s="16" t="n">
        <v>0.0102876448078525</v>
      </c>
      <c r="I1585" s="23" t="n">
        <f aca="false">G1585-E1585</f>
        <v>-0.00025622161667474</v>
      </c>
      <c r="J1585" s="17" t="n">
        <f aca="false">100*(G1585-E1585)/E1585</f>
        <v>-0.4070729506106</v>
      </c>
      <c r="K1585" s="16" t="n">
        <v>-0.232979294578102</v>
      </c>
      <c r="L1585" s="17" t="n">
        <v>137.374927116411</v>
      </c>
      <c r="M1585" s="16" t="n">
        <v>0.81612425601333</v>
      </c>
      <c r="N1585" s="16" t="n">
        <v>0.926852465883247</v>
      </c>
      <c r="O1585" s="6" t="str">
        <f aca="false">IF(N1585&lt;0.05,"Yes","No")</f>
        <v>No</v>
      </c>
      <c r="P1585" s="16" t="n">
        <v>-0.0251512727048413</v>
      </c>
      <c r="Q1585" s="16" t="n">
        <v>0.049261215492976</v>
      </c>
      <c r="R1585" s="16" t="n">
        <v>0.824434463558277</v>
      </c>
      <c r="S1585" s="16" t="n">
        <v>0.892090764416859</v>
      </c>
      <c r="T1585" s="18" t="n">
        <v>0.00011406133850203</v>
      </c>
      <c r="U1585" s="16" t="n">
        <v>0.949082580954387</v>
      </c>
      <c r="V1585" s="16" t="n">
        <v>0.972450307797579</v>
      </c>
      <c r="W1585" s="6" t="s">
        <v>510</v>
      </c>
      <c r="X1585" s="16" t="n">
        <v>0</v>
      </c>
      <c r="Y1585" s="16" t="n">
        <v>0.506746113279912</v>
      </c>
      <c r="Z1585" s="16" t="n">
        <f aca="false">(G1585-E1585)/SQRT(H1585^2/D1585+F1585^2/C1585)</f>
        <v>-0.232979294578102</v>
      </c>
      <c r="AA1585" s="24" t="n">
        <f aca="false">ABS(K1585-Z1585)</f>
        <v>0</v>
      </c>
    </row>
    <row r="1586" customFormat="false" ht="15" hidden="false" customHeight="false" outlineLevel="0" collapsed="false">
      <c r="A1586" s="17" t="n">
        <v>1981</v>
      </c>
      <c r="B1586" s="6" t="s">
        <v>431</v>
      </c>
      <c r="C1586" s="6" t="n">
        <v>93</v>
      </c>
      <c r="D1586" s="6" t="n">
        <v>471</v>
      </c>
      <c r="E1586" s="16" t="n">
        <v>0.0630574306092596</v>
      </c>
      <c r="F1586" s="16" t="n">
        <v>0.00956178430253388</v>
      </c>
      <c r="G1586" s="16" t="n">
        <v>0.0628462323084505</v>
      </c>
      <c r="H1586" s="16" t="n">
        <v>0.0103010813588275</v>
      </c>
      <c r="I1586" s="23" t="n">
        <f aca="false">G1586-E1586</f>
        <v>-0.000211198300809026</v>
      </c>
      <c r="J1586" s="17" t="n">
        <f aca="false">100*(G1586-E1586)/E1586</f>
        <v>-0.334930076865538</v>
      </c>
      <c r="K1586" s="16" t="n">
        <v>-0.192126698022727</v>
      </c>
      <c r="L1586" s="17" t="n">
        <v>137.583717147843</v>
      </c>
      <c r="M1586" s="16" t="n">
        <v>0.847926244253837</v>
      </c>
      <c r="N1586" s="16" t="n">
        <v>0.942570382561296</v>
      </c>
      <c r="O1586" s="6" t="str">
        <f aca="false">IF(N1586&lt;0.05,"Yes","No")</f>
        <v>No</v>
      </c>
      <c r="P1586" s="16" t="n">
        <v>-0.0207111032777854</v>
      </c>
      <c r="Q1586" s="16" t="n">
        <v>0.0334034758244475</v>
      </c>
      <c r="R1586" s="16" t="n">
        <v>0.855047398448874</v>
      </c>
      <c r="S1586" s="16" t="n">
        <v>0.876176843762483</v>
      </c>
      <c r="T1586" s="18" t="n">
        <v>0.000157709807352343</v>
      </c>
      <c r="U1586" s="16" t="n">
        <v>0.929818498022827</v>
      </c>
      <c r="V1586" s="16" t="n">
        <v>0.96328829602858</v>
      </c>
      <c r="W1586" s="6" t="s">
        <v>510</v>
      </c>
      <c r="X1586" s="16" t="n">
        <v>0</v>
      </c>
      <c r="Y1586" s="16" t="n">
        <v>0.505787274844189</v>
      </c>
      <c r="Z1586" s="16" t="n">
        <f aca="false">(G1586-E1586)/SQRT(H1586^2/D1586+F1586^2/C1586)</f>
        <v>-0.192126698022727</v>
      </c>
      <c r="AA1586" s="24" t="n">
        <f aca="false">ABS(K1586-Z1586)</f>
        <v>0</v>
      </c>
    </row>
    <row r="1587" customFormat="false" ht="15" hidden="false" customHeight="false" outlineLevel="0" collapsed="false">
      <c r="A1587" s="17" t="n">
        <v>1982</v>
      </c>
      <c r="B1587" s="6" t="s">
        <v>431</v>
      </c>
      <c r="C1587" s="6" t="n">
        <v>93</v>
      </c>
      <c r="D1587" s="6" t="n">
        <v>471</v>
      </c>
      <c r="E1587" s="16" t="n">
        <v>0.0631744448215731</v>
      </c>
      <c r="F1587" s="16" t="n">
        <v>0.00955524182134681</v>
      </c>
      <c r="G1587" s="16" t="n">
        <v>0.0630068145217789</v>
      </c>
      <c r="H1587" s="16" t="n">
        <v>0.0103153177465284</v>
      </c>
      <c r="I1587" s="23" t="n">
        <f aca="false">G1587-E1587</f>
        <v>-0.00016763029979415</v>
      </c>
      <c r="J1587" s="17" t="n">
        <f aca="false">100*(G1587-E1587)/E1587</f>
        <v>-0.265345109510019</v>
      </c>
      <c r="K1587" s="16" t="n">
        <v>-0.152538528605778</v>
      </c>
      <c r="L1587" s="17" t="n">
        <v>137.78453967132</v>
      </c>
      <c r="M1587" s="16" t="n">
        <v>0.878985351926735</v>
      </c>
      <c r="N1587" s="16" t="n">
        <v>0.95669784638578</v>
      </c>
      <c r="O1587" s="6" t="str">
        <f aca="false">IF(N1587&lt;0.05,"Yes","No")</f>
        <v>No</v>
      </c>
      <c r="P1587" s="16" t="n">
        <v>-0.0164208174887492</v>
      </c>
      <c r="Q1587" s="16" t="n">
        <v>0.0209978456772872</v>
      </c>
      <c r="R1587" s="16" t="n">
        <v>0.884836776794259</v>
      </c>
      <c r="S1587" s="16" t="n">
        <v>0.858700285581537</v>
      </c>
      <c r="T1587" s="18" t="n">
        <v>0.000199906021294466</v>
      </c>
      <c r="U1587" s="16" t="n">
        <v>0.911339410248722</v>
      </c>
      <c r="V1587" s="16" t="n">
        <v>0.955928158228939</v>
      </c>
      <c r="W1587" s="6" t="s">
        <v>510</v>
      </c>
      <c r="X1587" s="16" t="n">
        <v>0</v>
      </c>
      <c r="Y1587" s="16" t="n">
        <v>0.504371846677168</v>
      </c>
      <c r="Z1587" s="16" t="n">
        <f aca="false">(G1587-E1587)/SQRT(H1587^2/D1587+F1587^2/C1587)</f>
        <v>-0.152538528605778</v>
      </c>
      <c r="AA1587" s="24" t="n">
        <f aca="false">ABS(K1587-Z1587)</f>
        <v>0</v>
      </c>
    </row>
    <row r="1588" customFormat="false" ht="15" hidden="false" customHeight="false" outlineLevel="0" collapsed="false">
      <c r="A1588" s="17" t="n">
        <v>1983</v>
      </c>
      <c r="B1588" s="6" t="s">
        <v>431</v>
      </c>
      <c r="C1588" s="6" t="n">
        <v>93</v>
      </c>
      <c r="D1588" s="6" t="n">
        <v>471</v>
      </c>
      <c r="E1588" s="16" t="n">
        <v>0.0632974258674088</v>
      </c>
      <c r="F1588" s="16" t="n">
        <v>0.00954848884953994</v>
      </c>
      <c r="G1588" s="16" t="n">
        <v>0.0631711631617855</v>
      </c>
      <c r="H1588" s="16" t="n">
        <v>0.0103308768698423</v>
      </c>
      <c r="I1588" s="23" t="n">
        <f aca="false">G1588-E1588</f>
        <v>-0.00012626270562334</v>
      </c>
      <c r="J1588" s="17" t="n">
        <f aca="false">100*(G1588-E1588)/E1588</f>
        <v>-0.199475261265484</v>
      </c>
      <c r="K1588" s="16" t="n">
        <v>-0.114928820399207</v>
      </c>
      <c r="L1588" s="17" t="n">
        <v>138.000829878458</v>
      </c>
      <c r="M1588" s="16" t="n">
        <v>0.908668595245794</v>
      </c>
      <c r="N1588" s="16" t="n">
        <v>0.96034545120668</v>
      </c>
      <c r="O1588" s="6" t="str">
        <f aca="false">IF(N1588&lt;0.05,"Yes","No")</f>
        <v>No</v>
      </c>
      <c r="P1588" s="16" t="n">
        <v>-0.012353806461988</v>
      </c>
      <c r="Q1588" s="16" t="n">
        <v>0.0118846604411856</v>
      </c>
      <c r="R1588" s="16" t="n">
        <v>0.913228085995175</v>
      </c>
      <c r="S1588" s="16" t="n">
        <v>0.839335882306046</v>
      </c>
      <c r="T1588" s="18" t="n">
        <v>0.000240221773289772</v>
      </c>
      <c r="U1588" s="16" t="n">
        <v>0.893847298841097</v>
      </c>
      <c r="V1588" s="16" t="n">
        <v>0.950693854397998</v>
      </c>
      <c r="W1588" s="6" t="s">
        <v>510</v>
      </c>
      <c r="X1588" s="16" t="n">
        <v>0</v>
      </c>
      <c r="Y1588" s="16" t="n">
        <v>0.503047736456407</v>
      </c>
      <c r="Z1588" s="16" t="n">
        <f aca="false">(G1588-E1588)/SQRT(H1588^2/D1588+F1588^2/C1588)</f>
        <v>-0.114928820399207</v>
      </c>
      <c r="AA1588" s="24" t="n">
        <f aca="false">ABS(K1588-Z1588)</f>
        <v>0</v>
      </c>
    </row>
    <row r="1589" customFormat="false" ht="15" hidden="false" customHeight="false" outlineLevel="0" collapsed="false">
      <c r="A1589" s="17" t="n">
        <v>1984</v>
      </c>
      <c r="B1589" s="6" t="s">
        <v>431</v>
      </c>
      <c r="C1589" s="6" t="n">
        <v>93</v>
      </c>
      <c r="D1589" s="6" t="n">
        <v>471</v>
      </c>
      <c r="E1589" s="16" t="n">
        <v>0.063425117362571</v>
      </c>
      <c r="F1589" s="16" t="n">
        <v>0.00954227915576991</v>
      </c>
      <c r="G1589" s="16" t="n">
        <v>0.0633406746349517</v>
      </c>
      <c r="H1589" s="16" t="n">
        <v>0.0103473085382783</v>
      </c>
      <c r="I1589" s="23" t="n">
        <f aca="false">G1589-E1589</f>
        <v>-8.44427276193299E-005</v>
      </c>
      <c r="J1589" s="17" t="n">
        <f aca="false">100*(G1589-E1589)/E1589</f>
        <v>-0.133137676571588</v>
      </c>
      <c r="K1589" s="16" t="n">
        <v>-0.0768804084340231</v>
      </c>
      <c r="L1589" s="17" t="n">
        <v>138.220696882829</v>
      </c>
      <c r="M1589" s="16" t="n">
        <v>0.938829856530548</v>
      </c>
      <c r="N1589" s="16" t="n">
        <v>0.963080598620039</v>
      </c>
      <c r="O1589" s="6" t="str">
        <f aca="false">IF(N1589&lt;0.05,"Yes","No")</f>
        <v>No</v>
      </c>
      <c r="P1589" s="16" t="n">
        <v>-0.00825157462344173</v>
      </c>
      <c r="Q1589" s="16" t="n">
        <v>0.00530223356392835</v>
      </c>
      <c r="R1589" s="16" t="n">
        <v>0.941978097730152</v>
      </c>
      <c r="S1589" s="16" t="n">
        <v>0.820618551064024</v>
      </c>
      <c r="T1589" s="18" t="n">
        <v>0.000280884059720256</v>
      </c>
      <c r="U1589" s="16" t="n">
        <v>0.876374049983815</v>
      </c>
      <c r="V1589" s="16" t="n">
        <v>0.94586922201997</v>
      </c>
      <c r="W1589" s="6" t="s">
        <v>510</v>
      </c>
      <c r="X1589" s="16" t="n">
        <v>0</v>
      </c>
      <c r="Y1589" s="16" t="n">
        <v>0.502134556993813</v>
      </c>
      <c r="Z1589" s="16" t="n">
        <f aca="false">(G1589-E1589)/SQRT(H1589^2/D1589+F1589^2/C1589)</f>
        <v>-0.0768804084340231</v>
      </c>
      <c r="AA1589" s="24" t="n">
        <f aca="false">ABS(K1589-Z1589)</f>
        <v>0</v>
      </c>
    </row>
    <row r="1590" customFormat="false" ht="15" hidden="false" customHeight="false" outlineLevel="0" collapsed="false">
      <c r="A1590" s="17" t="n">
        <v>1985</v>
      </c>
      <c r="B1590" s="6" t="s">
        <v>431</v>
      </c>
      <c r="C1590" s="6" t="n">
        <v>93</v>
      </c>
      <c r="D1590" s="6" t="n">
        <v>471</v>
      </c>
      <c r="E1590" s="16" t="n">
        <v>0.0635572820901871</v>
      </c>
      <c r="F1590" s="16" t="n">
        <v>0.00953738134783588</v>
      </c>
      <c r="G1590" s="16" t="n">
        <v>0.0635131081119338</v>
      </c>
      <c r="H1590" s="16" t="n">
        <v>0.0103641383749841</v>
      </c>
      <c r="I1590" s="23" t="n">
        <f aca="false">G1590-E1590</f>
        <v>-4.41739782532785E-005</v>
      </c>
      <c r="J1590" s="17" t="n">
        <f aca="false">100*(G1590-E1590)/E1590</f>
        <v>-0.0695026231464652</v>
      </c>
      <c r="K1590" s="16" t="n">
        <v>-0.0402223649570737</v>
      </c>
      <c r="L1590" s="17" t="n">
        <v>138.431638382812</v>
      </c>
      <c r="M1590" s="16" t="n">
        <v>0.967973799176448</v>
      </c>
      <c r="N1590" s="16" t="n">
        <v>0.980575193861966</v>
      </c>
      <c r="O1590" s="6" t="str">
        <f aca="false">IF(N1590&lt;0.05,"Yes","No")</f>
        <v>No</v>
      </c>
      <c r="P1590" s="16" t="n">
        <v>-0.00431089647603754</v>
      </c>
      <c r="Q1590" s="16" t="n">
        <v>0.00144717275789006</v>
      </c>
      <c r="R1590" s="16" t="n">
        <v>0.969667924147303</v>
      </c>
      <c r="S1590" s="16" t="n">
        <v>0.802489646543762</v>
      </c>
      <c r="T1590" s="18" t="n">
        <v>0.000320021116705449</v>
      </c>
      <c r="U1590" s="16" t="n">
        <v>0.859738537053512</v>
      </c>
      <c r="V1590" s="16" t="n">
        <v>0.940197872513564</v>
      </c>
      <c r="W1590" s="6" t="s">
        <v>510</v>
      </c>
      <c r="X1590" s="16" t="n">
        <v>0</v>
      </c>
      <c r="Y1590" s="16" t="n">
        <v>0.501107230098395</v>
      </c>
      <c r="Z1590" s="16" t="n">
        <f aca="false">(G1590-E1590)/SQRT(H1590^2/D1590+F1590^2/C1590)</f>
        <v>-0.0402223649570737</v>
      </c>
      <c r="AA1590" s="24" t="n">
        <f aca="false">ABS(K1590-Z1590)</f>
        <v>0</v>
      </c>
    </row>
    <row r="1591" customFormat="false" ht="15" hidden="false" customHeight="false" outlineLevel="0" collapsed="false">
      <c r="A1591" s="17" t="n">
        <v>1986</v>
      </c>
      <c r="B1591" s="6" t="s">
        <v>431</v>
      </c>
      <c r="C1591" s="6" t="n">
        <v>93</v>
      </c>
      <c r="D1591" s="6" t="n">
        <v>471</v>
      </c>
      <c r="E1591" s="16" t="n">
        <v>0.0636943861121132</v>
      </c>
      <c r="F1591" s="16" t="n">
        <v>0.00953274753731826</v>
      </c>
      <c r="G1591" s="16" t="n">
        <v>0.0636918233774776</v>
      </c>
      <c r="H1591" s="16" t="n">
        <v>0.0103828527288538</v>
      </c>
      <c r="I1591" s="23" t="n">
        <f aca="false">G1591-E1591</f>
        <v>-2.56273463551671E-006</v>
      </c>
      <c r="J1591" s="17" t="n">
        <f aca="false">100*(G1591-E1591)/E1591</f>
        <v>-0.00402348588619074</v>
      </c>
      <c r="K1591" s="16" t="n">
        <v>-0.00233360520464629</v>
      </c>
      <c r="L1591" s="17" t="n">
        <v>138.658620763685</v>
      </c>
      <c r="M1591" s="16" t="n">
        <v>0.998141408153057</v>
      </c>
      <c r="N1591" s="16" t="n">
        <v>0.998141408153057</v>
      </c>
      <c r="O1591" s="6" t="str">
        <f aca="false">IF(N1591&lt;0.05,"Yes","No")</f>
        <v>No</v>
      </c>
      <c r="P1591" s="18" t="n">
        <v>-0.000249725198008924</v>
      </c>
      <c r="Q1591" s="18" t="n">
        <v>4.85634938082518E-006</v>
      </c>
      <c r="R1591" s="16" t="n">
        <v>0.998242475127824</v>
      </c>
      <c r="S1591" s="16" t="n">
        <v>0.786518418266642</v>
      </c>
      <c r="T1591" s="18" t="n">
        <v>0.000360409139316795</v>
      </c>
      <c r="U1591" s="16" t="n">
        <v>0.84276192460409</v>
      </c>
      <c r="V1591" s="16" t="n">
        <v>0.940197872513564</v>
      </c>
      <c r="W1591" s="6" t="s">
        <v>510</v>
      </c>
      <c r="X1591" s="16" t="n">
        <v>0</v>
      </c>
      <c r="Y1591" s="16" t="n">
        <v>0.500262539095496</v>
      </c>
      <c r="Z1591" s="16" t="n">
        <f aca="false">(G1591-E1591)/SQRT(H1591^2/D1591+F1591^2/C1591)</f>
        <v>-0.00233360520464629</v>
      </c>
      <c r="AA1591" s="24" t="n">
        <f aca="false">ABS(K1591-Z1591)</f>
        <v>0</v>
      </c>
    </row>
    <row r="1592" customFormat="false" ht="15" hidden="false" customHeight="false" outlineLevel="0" collapsed="false">
      <c r="A1592" s="17" t="n">
        <v>1987</v>
      </c>
      <c r="B1592" s="6" t="s">
        <v>431</v>
      </c>
      <c r="C1592" s="6" t="n">
        <v>93</v>
      </c>
      <c r="D1592" s="6" t="n">
        <v>471</v>
      </c>
      <c r="E1592" s="16" t="n">
        <v>0.0638375593930163</v>
      </c>
      <c r="F1592" s="16" t="n">
        <v>0.00952762150121631</v>
      </c>
      <c r="G1592" s="16" t="n">
        <v>0.0638775376092856</v>
      </c>
      <c r="H1592" s="16" t="n">
        <v>0.0104039361782255</v>
      </c>
      <c r="I1592" s="23" t="n">
        <f aca="false">G1592-E1592</f>
        <v>3.99782162693596E-005</v>
      </c>
      <c r="J1592" s="17" t="n">
        <f aca="false">100*(G1592-E1592)/E1592</f>
        <v>0.0626249133730717</v>
      </c>
      <c r="K1592" s="16" t="n">
        <v>0.0364056496043079</v>
      </c>
      <c r="L1592" s="17" t="n">
        <v>138.914359575256</v>
      </c>
      <c r="M1592" s="16" t="n">
        <v>0.971011172431223</v>
      </c>
      <c r="N1592" s="16" t="n">
        <v>0.982704466896917</v>
      </c>
      <c r="O1592" s="6" t="str">
        <f aca="false">IF(N1592&lt;0.05,"Yes","No")</f>
        <v>No</v>
      </c>
      <c r="P1592" s="16" t="n">
        <v>0.00388918560722268</v>
      </c>
      <c r="Q1592" s="16" t="n">
        <v>0.00117788402339991</v>
      </c>
      <c r="R1592" s="16" t="n">
        <v>0.972633911151415</v>
      </c>
      <c r="S1592" s="16" t="n">
        <v>0.770138176482069</v>
      </c>
      <c r="T1592" s="18" t="n">
        <v>0.000401570998407928</v>
      </c>
      <c r="U1592" s="16" t="n">
        <v>0.825690307856158</v>
      </c>
      <c r="V1592" s="16" t="n">
        <v>0.940197872513564</v>
      </c>
      <c r="W1592" s="6" t="s">
        <v>510</v>
      </c>
      <c r="X1592" s="16" t="n">
        <v>0</v>
      </c>
      <c r="Y1592" s="16" t="n">
        <v>0.500878935232747</v>
      </c>
      <c r="Z1592" s="16" t="n">
        <f aca="false">(G1592-E1592)/SQRT(H1592^2/D1592+F1592^2/C1592)</f>
        <v>0.0364056496043079</v>
      </c>
      <c r="AA1592" s="24" t="n">
        <f aca="false">ABS(K1592-Z1592)</f>
        <v>0</v>
      </c>
    </row>
    <row r="1593" customFormat="false" ht="15" hidden="false" customHeight="false" outlineLevel="0" collapsed="false">
      <c r="A1593" s="17" t="n">
        <v>1988</v>
      </c>
      <c r="B1593" s="6" t="s">
        <v>431</v>
      </c>
      <c r="C1593" s="6" t="n">
        <v>93</v>
      </c>
      <c r="D1593" s="6" t="n">
        <v>471</v>
      </c>
      <c r="E1593" s="16" t="n">
        <v>0.0639826814413712</v>
      </c>
      <c r="F1593" s="16" t="n">
        <v>0.00952415246362394</v>
      </c>
      <c r="G1593" s="16" t="n">
        <v>0.0640652718421887</v>
      </c>
      <c r="H1593" s="16" t="n">
        <v>0.0104248357657748</v>
      </c>
      <c r="I1593" s="23" t="n">
        <f aca="false">G1593-E1593</f>
        <v>8.25904008174838E-005</v>
      </c>
      <c r="J1593" s="17" t="n">
        <f aca="false">100*(G1593-E1593)/E1593</f>
        <v>0.12908243130317</v>
      </c>
      <c r="K1593" s="16" t="n">
        <v>0.0752032294307502</v>
      </c>
      <c r="L1593" s="17" t="n">
        <v>139.151908206913</v>
      </c>
      <c r="M1593" s="16" t="n">
        <v>0.940161022260685</v>
      </c>
      <c r="N1593" s="16" t="n">
        <v>0.963080598620039</v>
      </c>
      <c r="O1593" s="6" t="str">
        <f aca="false">IF(N1593&lt;0.05,"Yes","No")</f>
        <v>No</v>
      </c>
      <c r="P1593" s="16" t="n">
        <v>0.00802117868844783</v>
      </c>
      <c r="Q1593" s="16" t="n">
        <v>0.00501027511720541</v>
      </c>
      <c r="R1593" s="16" t="n">
        <v>0.943595405879156</v>
      </c>
      <c r="S1593" s="16" t="n">
        <v>0.754042842409867</v>
      </c>
      <c r="T1593" s="18" t="n">
        <v>0.000442981140729621</v>
      </c>
      <c r="U1593" s="16" t="n">
        <v>0.808722084955915</v>
      </c>
      <c r="V1593" s="16" t="n">
        <v>0.940197872513564</v>
      </c>
      <c r="W1593" s="6" t="s">
        <v>510</v>
      </c>
      <c r="X1593" s="16" t="n">
        <v>0</v>
      </c>
      <c r="Y1593" s="16" t="n">
        <v>0.50183777366847</v>
      </c>
      <c r="Z1593" s="16" t="n">
        <f aca="false">(G1593-E1593)/SQRT(H1593^2/D1593+F1593^2/C1593)</f>
        <v>0.0752032294307502</v>
      </c>
      <c r="AA1593" s="24" t="n">
        <f aca="false">ABS(K1593-Z1593)</f>
        <v>0</v>
      </c>
    </row>
    <row r="1594" customFormat="false" ht="15" hidden="false" customHeight="false" outlineLevel="0" collapsed="false">
      <c r="A1594" s="17" t="n">
        <v>1989</v>
      </c>
      <c r="B1594" s="6" t="s">
        <v>431</v>
      </c>
      <c r="C1594" s="6" t="n">
        <v>93</v>
      </c>
      <c r="D1594" s="6" t="n">
        <v>471</v>
      </c>
      <c r="E1594" s="16" t="n">
        <v>0.0641307737878574</v>
      </c>
      <c r="F1594" s="16" t="n">
        <v>0.00952150681018414</v>
      </c>
      <c r="G1594" s="16" t="n">
        <v>0.0642569660507696</v>
      </c>
      <c r="H1594" s="16" t="n">
        <v>0.010446575462311</v>
      </c>
      <c r="I1594" s="23" t="n">
        <f aca="false">G1594-E1594</f>
        <v>0.000126192262912245</v>
      </c>
      <c r="J1594" s="17" t="n">
        <f aca="false">100*(G1594-E1594)/E1594</f>
        <v>0.196773335886582</v>
      </c>
      <c r="K1594" s="16" t="n">
        <v>0.114885115263929</v>
      </c>
      <c r="L1594" s="17" t="n">
        <v>139.389694419086</v>
      </c>
      <c r="M1594" s="16" t="n">
        <v>0.90870151076194</v>
      </c>
      <c r="N1594" s="16" t="n">
        <v>0.96034545120668</v>
      </c>
      <c r="O1594" s="6" t="str">
        <f aca="false">IF(N1594&lt;0.05,"Yes","No")</f>
        <v>No</v>
      </c>
      <c r="P1594" s="16" t="n">
        <v>0.0122343339625865</v>
      </c>
      <c r="Q1594" s="16" t="n">
        <v>0.0116559011061409</v>
      </c>
      <c r="R1594" s="16" t="n">
        <v>0.914063971993693</v>
      </c>
      <c r="S1594" s="16" t="n">
        <v>0.739211869532252</v>
      </c>
      <c r="T1594" s="18" t="n">
        <v>0.00048533880663935</v>
      </c>
      <c r="U1594" s="16" t="n">
        <v>0.791588247654644</v>
      </c>
      <c r="V1594" s="16" t="n">
        <v>0.940197872513564</v>
      </c>
      <c r="W1594" s="6" t="s">
        <v>510</v>
      </c>
      <c r="X1594" s="16" t="n">
        <v>0</v>
      </c>
      <c r="Y1594" s="16" t="n">
        <v>0.503253201835491</v>
      </c>
      <c r="Z1594" s="16" t="n">
        <f aca="false">(G1594-E1594)/SQRT(H1594^2/D1594+F1594^2/C1594)</f>
        <v>0.114885115263929</v>
      </c>
      <c r="AA1594" s="24" t="n">
        <f aca="false">ABS(K1594-Z1594)</f>
        <v>0</v>
      </c>
    </row>
    <row r="1595" customFormat="false" ht="15" hidden="false" customHeight="false" outlineLevel="0" collapsed="false">
      <c r="A1595" s="17" t="n">
        <v>1990</v>
      </c>
      <c r="B1595" s="6" t="s">
        <v>431</v>
      </c>
      <c r="C1595" s="6" t="n">
        <v>93</v>
      </c>
      <c r="D1595" s="6" t="n">
        <v>471</v>
      </c>
      <c r="E1595" s="16" t="n">
        <v>0.0642852455137238</v>
      </c>
      <c r="F1595" s="16" t="n">
        <v>0.00952122760502371</v>
      </c>
      <c r="G1595" s="16" t="n">
        <v>0.0644541453024384</v>
      </c>
      <c r="H1595" s="16" t="n">
        <v>0.0104695751882342</v>
      </c>
      <c r="I1595" s="23" t="n">
        <f aca="false">G1595-E1595</f>
        <v>0.000168899788714677</v>
      </c>
      <c r="J1595" s="17" t="n">
        <f aca="false">100*(G1595-E1595)/E1595</f>
        <v>0.262734920532613</v>
      </c>
      <c r="K1595" s="16" t="n">
        <v>0.153704533755189</v>
      </c>
      <c r="L1595" s="17" t="n">
        <v>139.615274592435</v>
      </c>
      <c r="M1595" s="16" t="n">
        <v>0.87806465502528</v>
      </c>
      <c r="N1595" s="16" t="n">
        <v>0.95669784638578</v>
      </c>
      <c r="O1595" s="6" t="str">
        <f aca="false">IF(N1595&lt;0.05,"Yes","No")</f>
        <v>No</v>
      </c>
      <c r="P1595" s="16" t="n">
        <v>0.0163439380311002</v>
      </c>
      <c r="Q1595" s="16" t="n">
        <v>0.0208016892991543</v>
      </c>
      <c r="R1595" s="16" t="n">
        <v>0.885372207749721</v>
      </c>
      <c r="S1595" s="16" t="n">
        <v>0.725625643071709</v>
      </c>
      <c r="T1595" s="18" t="n">
        <v>0.000526949860728493</v>
      </c>
      <c r="U1595" s="16" t="n">
        <v>0.775027084884457</v>
      </c>
      <c r="V1595" s="16" t="n">
        <v>0.940197872513564</v>
      </c>
      <c r="W1595" s="6" t="s">
        <v>510</v>
      </c>
      <c r="X1595" s="16" t="n">
        <v>0</v>
      </c>
      <c r="Y1595" s="16" t="n">
        <v>0.503801109513047</v>
      </c>
      <c r="Z1595" s="16" t="n">
        <f aca="false">(G1595-E1595)/SQRT(H1595^2/D1595+F1595^2/C1595)</f>
        <v>0.153704533755189</v>
      </c>
      <c r="AA1595" s="24" t="n">
        <f aca="false">ABS(K1595-Z1595)</f>
        <v>0</v>
      </c>
    </row>
    <row r="1596" customFormat="false" ht="15" hidden="false" customHeight="false" outlineLevel="0" collapsed="false">
      <c r="A1596" s="17" t="n">
        <v>1991</v>
      </c>
      <c r="B1596" s="6" t="s">
        <v>431</v>
      </c>
      <c r="C1596" s="6" t="n">
        <v>93</v>
      </c>
      <c r="D1596" s="6" t="n">
        <v>471</v>
      </c>
      <c r="E1596" s="16" t="n">
        <v>0.0644414290305107</v>
      </c>
      <c r="F1596" s="16" t="n">
        <v>0.00952107698727129</v>
      </c>
      <c r="G1596" s="16" t="n">
        <v>0.0646520530579576</v>
      </c>
      <c r="H1596" s="16" t="n">
        <v>0.0104929920844673</v>
      </c>
      <c r="I1596" s="23" t="n">
        <f aca="false">G1596-E1596</f>
        <v>0.000210624027446926</v>
      </c>
      <c r="J1596" s="17" t="n">
        <f aca="false">100*(G1596-E1596)/E1596</f>
        <v>0.326845680823129</v>
      </c>
      <c r="K1596" s="16" t="n">
        <v>0.191594784984611</v>
      </c>
      <c r="L1596" s="17" t="n">
        <v>139.84414797936</v>
      </c>
      <c r="M1596" s="16" t="n">
        <v>0.84833753700817</v>
      </c>
      <c r="N1596" s="16" t="n">
        <v>0.942570382561296</v>
      </c>
      <c r="O1596" s="6" t="str">
        <f aca="false">IF(N1596&lt;0.05,"Yes","No")</f>
        <v>No</v>
      </c>
      <c r="P1596" s="16" t="n">
        <v>0.0203423496494651</v>
      </c>
      <c r="Q1596" s="16" t="n">
        <v>0.0322245915236195</v>
      </c>
      <c r="R1596" s="16" t="n">
        <v>0.857600324358083</v>
      </c>
      <c r="S1596" s="16" t="n">
        <v>0.710682659276477</v>
      </c>
      <c r="T1596" s="18" t="n">
        <v>0.000567826925246239</v>
      </c>
      <c r="U1596" s="16" t="n">
        <v>0.759028449244115</v>
      </c>
      <c r="V1596" s="16" t="n">
        <v>0.940197872513564</v>
      </c>
      <c r="W1596" s="6" t="s">
        <v>510</v>
      </c>
      <c r="X1596" s="16" t="n">
        <v>0</v>
      </c>
      <c r="Y1596" s="16" t="n">
        <v>0.504737118462206</v>
      </c>
      <c r="Z1596" s="16" t="n">
        <f aca="false">(G1596-E1596)/SQRT(H1596^2/D1596+F1596^2/C1596)</f>
        <v>0.191594784984611</v>
      </c>
      <c r="AA1596" s="24" t="n">
        <f aca="false">ABS(K1596-Z1596)</f>
        <v>0</v>
      </c>
    </row>
    <row r="1597" customFormat="false" ht="15" hidden="false" customHeight="false" outlineLevel="0" collapsed="false">
      <c r="A1597" s="17" t="n">
        <v>1992</v>
      </c>
      <c r="B1597" s="6" t="s">
        <v>431</v>
      </c>
      <c r="C1597" s="6" t="n">
        <v>93</v>
      </c>
      <c r="D1597" s="6" t="n">
        <v>471</v>
      </c>
      <c r="E1597" s="16" t="n">
        <v>0.0646042237759277</v>
      </c>
      <c r="F1597" s="16" t="n">
        <v>0.00952321612679954</v>
      </c>
      <c r="G1597" s="16" t="n">
        <v>0.0648549556368349</v>
      </c>
      <c r="H1597" s="16" t="n">
        <v>0.010517964012835</v>
      </c>
      <c r="I1597" s="23" t="n">
        <f aca="false">G1597-E1597</f>
        <v>0.000250731860907155</v>
      </c>
      <c r="J1597" s="17" t="n">
        <f aca="false">100*(G1597-E1597)/E1597</f>
        <v>0.388104440008117</v>
      </c>
      <c r="K1597" s="16" t="n">
        <v>0.22793268259956</v>
      </c>
      <c r="L1597" s="17" t="n">
        <v>140.064156541644</v>
      </c>
      <c r="M1597" s="16" t="n">
        <v>0.82003098007736</v>
      </c>
      <c r="N1597" s="16" t="n">
        <v>0.927778723286232</v>
      </c>
      <c r="O1597" s="6" t="str">
        <f aca="false">IF(N1597&lt;0.05,"Yes","No")</f>
        <v>No</v>
      </c>
      <c r="P1597" s="16" t="n">
        <v>0.0241657284486139</v>
      </c>
      <c r="Q1597" s="16" t="n">
        <v>0.0454762843511271</v>
      </c>
      <c r="R1597" s="16" t="n">
        <v>0.831207985511317</v>
      </c>
      <c r="S1597" s="16" t="n">
        <v>0.694931966694853</v>
      </c>
      <c r="T1597" s="18" t="n">
        <v>0.000607228334287327</v>
      </c>
      <c r="U1597" s="16" t="n">
        <v>0.743913860880779</v>
      </c>
      <c r="V1597" s="16" t="n">
        <v>0.940197872513564</v>
      </c>
      <c r="W1597" s="6" t="s">
        <v>510</v>
      </c>
      <c r="X1597" s="16" t="n">
        <v>0</v>
      </c>
      <c r="Y1597" s="16" t="n">
        <v>0.506289523548615</v>
      </c>
      <c r="Z1597" s="16" t="n">
        <f aca="false">(G1597-E1597)/SQRT(H1597^2/D1597+F1597^2/C1597)</f>
        <v>0.22793268259956</v>
      </c>
      <c r="AA1597" s="24" t="n">
        <f aca="false">ABS(K1597-Z1597)</f>
        <v>0</v>
      </c>
    </row>
    <row r="1598" customFormat="false" ht="15" hidden="false" customHeight="false" outlineLevel="0" collapsed="false">
      <c r="A1598" s="17" t="n">
        <v>1993</v>
      </c>
      <c r="B1598" s="6" t="s">
        <v>431</v>
      </c>
      <c r="C1598" s="6" t="n">
        <v>93</v>
      </c>
      <c r="D1598" s="6" t="n">
        <v>471</v>
      </c>
      <c r="E1598" s="16" t="n">
        <v>0.064773229060955</v>
      </c>
      <c r="F1598" s="16" t="n">
        <v>0.00952742192422731</v>
      </c>
      <c r="G1598" s="16" t="n">
        <v>0.0650630534217236</v>
      </c>
      <c r="H1598" s="16" t="n">
        <v>0.0105451345939038</v>
      </c>
      <c r="I1598" s="23" t="n">
        <f aca="false">G1598-E1598</f>
        <v>0.000289824360768659</v>
      </c>
      <c r="J1598" s="17" t="n">
        <f aca="false">100*(G1598-E1598)/E1598</f>
        <v>0.447444669611761</v>
      </c>
      <c r="K1598" s="16" t="n">
        <v>0.263244697900815</v>
      </c>
      <c r="L1598" s="17" t="n">
        <v>140.283767305158</v>
      </c>
      <c r="M1598" s="16" t="n">
        <v>0.79274823453824</v>
      </c>
      <c r="N1598" s="16" t="n">
        <v>0.91363907886168</v>
      </c>
      <c r="O1598" s="6" t="str">
        <f aca="false">IF(N1598&lt;0.05,"Yes","No")</f>
        <v>No</v>
      </c>
      <c r="P1598" s="16" t="n">
        <v>0.0278697446643507</v>
      </c>
      <c r="Q1598" s="16" t="n">
        <v>0.0604854855110302</v>
      </c>
      <c r="R1598" s="16" t="n">
        <v>0.805820042049514</v>
      </c>
      <c r="S1598" s="16" t="n">
        <v>0.678816857720442</v>
      </c>
      <c r="T1598" s="18" t="n">
        <v>0.000645560600484913</v>
      </c>
      <c r="U1598" s="16" t="n">
        <v>0.729516044647707</v>
      </c>
      <c r="V1598" s="16" t="n">
        <v>0.940197872513564</v>
      </c>
      <c r="W1598" s="6" t="s">
        <v>510</v>
      </c>
      <c r="X1598" s="16" t="n">
        <v>0</v>
      </c>
      <c r="Y1598" s="16" t="n">
        <v>0.506768942766477</v>
      </c>
      <c r="Z1598" s="16" t="n">
        <f aca="false">(G1598-E1598)/SQRT(H1598^2/D1598+F1598^2/C1598)</f>
        <v>0.263244697900815</v>
      </c>
      <c r="AA1598" s="24" t="n">
        <f aca="false">ABS(K1598-Z1598)</f>
        <v>0</v>
      </c>
    </row>
    <row r="1599" customFormat="false" ht="15" hidden="false" customHeight="false" outlineLevel="0" collapsed="false">
      <c r="A1599" s="17" t="n">
        <v>1994</v>
      </c>
      <c r="B1599" s="6" t="s">
        <v>431</v>
      </c>
      <c r="C1599" s="6" t="n">
        <v>93</v>
      </c>
      <c r="D1599" s="6" t="n">
        <v>471</v>
      </c>
      <c r="E1599" s="16" t="n">
        <v>0.0649454396979142</v>
      </c>
      <c r="F1599" s="16" t="n">
        <v>0.00953093262623222</v>
      </c>
      <c r="G1599" s="16" t="n">
        <v>0.0652741742757349</v>
      </c>
      <c r="H1599" s="16" t="n">
        <v>0.0105732180983681</v>
      </c>
      <c r="I1599" s="23" t="n">
        <f aca="false">G1599-E1599</f>
        <v>0.00032873457782065</v>
      </c>
      <c r="J1599" s="17" t="n">
        <f aca="false">100*(G1599-E1599)/E1599</f>
        <v>0.5061703783202</v>
      </c>
      <c r="K1599" s="16" t="n">
        <v>0.298343074904773</v>
      </c>
      <c r="L1599" s="17" t="n">
        <v>140.520222809843</v>
      </c>
      <c r="M1599" s="16" t="n">
        <v>0.76588203171316</v>
      </c>
      <c r="N1599" s="16" t="n">
        <v>0.900962009310946</v>
      </c>
      <c r="O1599" s="6" t="str">
        <f aca="false">IF(N1599&lt;0.05,"Yes","No")</f>
        <v>No</v>
      </c>
      <c r="P1599" s="16" t="n">
        <v>0.0315373536306317</v>
      </c>
      <c r="Q1599" s="16" t="n">
        <v>0.0774525440095536</v>
      </c>
      <c r="R1599" s="16" t="n">
        <v>0.780882157111236</v>
      </c>
      <c r="S1599" s="16" t="n">
        <v>0.660535056896271</v>
      </c>
      <c r="T1599" s="18" t="n">
        <v>0.000683661728066288</v>
      </c>
      <c r="U1599" s="16" t="n">
        <v>0.71547930058752</v>
      </c>
      <c r="V1599" s="16" t="n">
        <v>0.940197872513564</v>
      </c>
      <c r="W1599" s="6" t="s">
        <v>510</v>
      </c>
      <c r="X1599" s="16" t="n">
        <v>0</v>
      </c>
      <c r="Y1599" s="16" t="n">
        <v>0.507636463255941</v>
      </c>
      <c r="Z1599" s="16" t="n">
        <f aca="false">(G1599-E1599)/SQRT(H1599^2/D1599+F1599^2/C1599)</f>
        <v>0.298343074904773</v>
      </c>
      <c r="AA1599" s="24" t="n">
        <f aca="false">ABS(K1599-Z1599)</f>
        <v>0</v>
      </c>
    </row>
    <row r="1600" customFormat="false" ht="15" hidden="false" customHeight="false" outlineLevel="0" collapsed="false">
      <c r="A1600" s="17" t="n">
        <v>1995</v>
      </c>
      <c r="B1600" s="6" t="s">
        <v>431</v>
      </c>
      <c r="C1600" s="6" t="n">
        <v>93</v>
      </c>
      <c r="D1600" s="6" t="n">
        <v>471</v>
      </c>
      <c r="E1600" s="16" t="n">
        <v>0.0651234631897301</v>
      </c>
      <c r="F1600" s="16" t="n">
        <v>0.00953757950479344</v>
      </c>
      <c r="G1600" s="16" t="n">
        <v>0.0654943613236624</v>
      </c>
      <c r="H1600" s="16" t="n">
        <v>0.0106035052208174</v>
      </c>
      <c r="I1600" s="23" t="n">
        <f aca="false">G1600-E1600</f>
        <v>0.00037089813393229</v>
      </c>
      <c r="J1600" s="17" t="n">
        <f aca="false">100*(G1600-E1600)/E1600</f>
        <v>0.56953072789099</v>
      </c>
      <c r="K1600" s="16" t="n">
        <v>0.336231551838616</v>
      </c>
      <c r="L1600" s="17" t="n">
        <v>140.744569657154</v>
      </c>
      <c r="M1600" s="16" t="n">
        <v>0.737197020142755</v>
      </c>
      <c r="N1600" s="16" t="n">
        <v>0.881142359122771</v>
      </c>
      <c r="O1600" s="6" t="str">
        <f aca="false">IF(N1600&lt;0.05,"Yes","No")</f>
        <v>No</v>
      </c>
      <c r="P1600" s="16" t="n">
        <v>0.0354912200487922</v>
      </c>
      <c r="Q1600" s="16" t="n">
        <v>0.0980905228058372</v>
      </c>
      <c r="R1600" s="16" t="n">
        <v>0.754249422590312</v>
      </c>
      <c r="S1600" s="16" t="n">
        <v>0.642210852122209</v>
      </c>
      <c r="T1600" s="18" t="n">
        <v>0.000724924939891513</v>
      </c>
      <c r="U1600" s="16" t="n">
        <v>0.700498704614128</v>
      </c>
      <c r="V1600" s="16" t="n">
        <v>0.940197872513564</v>
      </c>
      <c r="W1600" s="6" t="s">
        <v>510</v>
      </c>
      <c r="X1600" s="16" t="n">
        <v>0</v>
      </c>
      <c r="Y1600" s="16" t="n">
        <v>0.508732278611054</v>
      </c>
      <c r="Z1600" s="16" t="n">
        <f aca="false">(G1600-E1600)/SQRT(H1600^2/D1600+F1600^2/C1600)</f>
        <v>0.336231551838616</v>
      </c>
      <c r="AA1600" s="24" t="n">
        <f aca="false">ABS(K1600-Z1600)</f>
        <v>0</v>
      </c>
    </row>
    <row r="1601" customFormat="false" ht="15" hidden="false" customHeight="false" outlineLevel="0" collapsed="false">
      <c r="A1601" s="17" t="n">
        <v>1996</v>
      </c>
      <c r="B1601" s="6" t="s">
        <v>431</v>
      </c>
      <c r="C1601" s="6" t="n">
        <v>93</v>
      </c>
      <c r="D1601" s="6" t="n">
        <v>471</v>
      </c>
      <c r="E1601" s="16" t="n">
        <v>0.0653077524596004</v>
      </c>
      <c r="F1601" s="16" t="n">
        <v>0.00954550447211477</v>
      </c>
      <c r="G1601" s="16" t="n">
        <v>0.0657181112518862</v>
      </c>
      <c r="H1601" s="16" t="n">
        <v>0.0106348376562297</v>
      </c>
      <c r="I1601" s="23" t="n">
        <f aca="false">G1601-E1601</f>
        <v>0.00041035879228582</v>
      </c>
      <c r="J1601" s="17" t="n">
        <f aca="false">100*(G1601-E1601)/E1601</f>
        <v>0.628346217456602</v>
      </c>
      <c r="K1601" s="16" t="n">
        <v>0.371540292887768</v>
      </c>
      <c r="L1601" s="17" t="n">
        <v>140.965466257268</v>
      </c>
      <c r="M1601" s="16" t="n">
        <v>0.710793007234103</v>
      </c>
      <c r="N1601" s="16" t="n">
        <v>0.861728856433266</v>
      </c>
      <c r="O1601" s="6" t="str">
        <f aca="false">IF(N1601&lt;0.05,"Yes","No")</f>
        <v>No</v>
      </c>
      <c r="P1601" s="16" t="n">
        <v>0.0391628471562473</v>
      </c>
      <c r="Q1601" s="16" t="n">
        <v>0.119435575550849</v>
      </c>
      <c r="R1601" s="16" t="n">
        <v>0.729776782068078</v>
      </c>
      <c r="S1601" s="16" t="n">
        <v>0.625413532534437</v>
      </c>
      <c r="T1601" s="18" t="n">
        <v>0.000763554862604666</v>
      </c>
      <c r="U1601" s="16" t="n">
        <v>0.686822959245837</v>
      </c>
      <c r="V1601" s="16" t="n">
        <v>0.940197872513564</v>
      </c>
      <c r="W1601" s="6" t="s">
        <v>510</v>
      </c>
      <c r="X1601" s="16" t="n">
        <v>0</v>
      </c>
      <c r="Y1601" s="16" t="n">
        <v>0.509531310640824</v>
      </c>
      <c r="Z1601" s="16" t="n">
        <f aca="false">(G1601-E1601)/SQRT(H1601^2/D1601+F1601^2/C1601)</f>
        <v>0.371540292887768</v>
      </c>
      <c r="AA1601" s="24" t="n">
        <f aca="false">ABS(K1601-Z1601)</f>
        <v>0</v>
      </c>
    </row>
    <row r="1602" customFormat="false" ht="15" hidden="false" customHeight="false" outlineLevel="0" collapsed="false">
      <c r="A1602" s="17" t="n">
        <v>1997</v>
      </c>
      <c r="B1602" s="6" t="s">
        <v>431</v>
      </c>
      <c r="C1602" s="6" t="n">
        <v>93</v>
      </c>
      <c r="D1602" s="6" t="n">
        <v>471</v>
      </c>
      <c r="E1602" s="16" t="n">
        <v>0.065497341936314</v>
      </c>
      <c r="F1602" s="16" t="n">
        <v>0.00955451502822011</v>
      </c>
      <c r="G1602" s="16" t="n">
        <v>0.0659452775323214</v>
      </c>
      <c r="H1602" s="16" t="n">
        <v>0.0106671723425957</v>
      </c>
      <c r="I1602" s="23" t="n">
        <f aca="false">G1602-E1602</f>
        <v>0.000447935596007407</v>
      </c>
      <c r="J1602" s="17" t="n">
        <f aca="false">100*(G1602-E1602)/E1602</f>
        <v>0.683898892329027</v>
      </c>
      <c r="K1602" s="16" t="n">
        <v>0.405012864790849</v>
      </c>
      <c r="L1602" s="17" t="n">
        <v>141.184493569342</v>
      </c>
      <c r="M1602" s="16" t="n">
        <v>0.686081061158138</v>
      </c>
      <c r="N1602" s="16" t="n">
        <v>0.842464236991962</v>
      </c>
      <c r="O1602" s="6" t="str">
        <f aca="false">IF(N1602&lt;0.05,"Yes","No")</f>
        <v>No</v>
      </c>
      <c r="P1602" s="16" t="n">
        <v>0.0426315573650042</v>
      </c>
      <c r="Q1602" s="16" t="n">
        <v>0.141529700455337</v>
      </c>
      <c r="R1602" s="16" t="n">
        <v>0.706906969613485</v>
      </c>
      <c r="S1602" s="16" t="n">
        <v>0.608949133781417</v>
      </c>
      <c r="T1602" s="18" t="n">
        <v>0.0008003292964447</v>
      </c>
      <c r="U1602" s="16" t="n">
        <v>0.674134984966313</v>
      </c>
      <c r="V1602" s="16" t="n">
        <v>0.940197872513564</v>
      </c>
      <c r="W1602" s="6" t="s">
        <v>510</v>
      </c>
      <c r="X1602" s="16" t="n">
        <v>0</v>
      </c>
      <c r="Y1602" s="16" t="n">
        <v>0.510353172157158</v>
      </c>
      <c r="Z1602" s="16" t="n">
        <f aca="false">(G1602-E1602)/SQRT(H1602^2/D1602+F1602^2/C1602)</f>
        <v>0.405012864790849</v>
      </c>
      <c r="AA1602" s="24" t="n">
        <f aca="false">ABS(K1602-Z1602)</f>
        <v>0</v>
      </c>
    </row>
    <row r="1603" customFormat="false" ht="15" hidden="false" customHeight="false" outlineLevel="0" collapsed="false">
      <c r="A1603" s="17" t="n">
        <v>1998</v>
      </c>
      <c r="B1603" s="6" t="s">
        <v>431</v>
      </c>
      <c r="C1603" s="6" t="n">
        <v>93</v>
      </c>
      <c r="D1603" s="6" t="n">
        <v>471</v>
      </c>
      <c r="E1603" s="16" t="n">
        <v>0.0656934890856025</v>
      </c>
      <c r="F1603" s="16" t="n">
        <v>0.00956515939509982</v>
      </c>
      <c r="G1603" s="16" t="n">
        <v>0.0661786320340482</v>
      </c>
      <c r="H1603" s="16" t="n">
        <v>0.0107011295905392</v>
      </c>
      <c r="I1603" s="23" t="n">
        <f aca="false">G1603-E1603</f>
        <v>0.000485142948445649</v>
      </c>
      <c r="J1603" s="17" t="n">
        <f aca="false">100*(G1603-E1603)/E1603</f>
        <v>0.738494720250708</v>
      </c>
      <c r="K1603" s="16" t="n">
        <v>0.43798777997025</v>
      </c>
      <c r="L1603" s="17" t="n">
        <v>141.401634377439</v>
      </c>
      <c r="M1603" s="16" t="n">
        <v>0.662063475657974</v>
      </c>
      <c r="N1603" s="16" t="n">
        <v>0.826497541507667</v>
      </c>
      <c r="O1603" s="6" t="str">
        <f aca="false">IF(N1603&lt;0.05,"Yes","No")</f>
        <v>No</v>
      </c>
      <c r="P1603" s="16" t="n">
        <v>0.0460390685187287</v>
      </c>
      <c r="Q1603" s="16" t="n">
        <v>0.165058634449219</v>
      </c>
      <c r="R1603" s="16" t="n">
        <v>0.684695875245398</v>
      </c>
      <c r="S1603" s="16" t="n">
        <v>0.59375622337474</v>
      </c>
      <c r="T1603" s="18" t="n">
        <v>0.000836747136186978</v>
      </c>
      <c r="U1603" s="16" t="n">
        <v>0.661859867749421</v>
      </c>
      <c r="V1603" s="16" t="n">
        <v>0.940197872513564</v>
      </c>
      <c r="W1603" s="6" t="s">
        <v>510</v>
      </c>
      <c r="X1603" s="16" t="n">
        <v>0</v>
      </c>
      <c r="Y1603" s="16" t="n">
        <v>0.511220692646622</v>
      </c>
      <c r="Z1603" s="16" t="n">
        <f aca="false">(G1603-E1603)/SQRT(H1603^2/D1603+F1603^2/C1603)</f>
        <v>0.43798777997025</v>
      </c>
      <c r="AA1603" s="24" t="n">
        <f aca="false">ABS(K1603-Z1603)</f>
        <v>0</v>
      </c>
    </row>
    <row r="1604" customFormat="false" ht="15" hidden="false" customHeight="false" outlineLevel="0" collapsed="false">
      <c r="A1604" s="17" t="n">
        <v>1999</v>
      </c>
      <c r="B1604" s="6" t="s">
        <v>431</v>
      </c>
      <c r="C1604" s="6" t="n">
        <v>93</v>
      </c>
      <c r="D1604" s="6" t="n">
        <v>471</v>
      </c>
      <c r="E1604" s="16" t="n">
        <v>0.065892071252869</v>
      </c>
      <c r="F1604" s="16" t="n">
        <v>0.00957777936853599</v>
      </c>
      <c r="G1604" s="16" t="n">
        <v>0.0664139877205948</v>
      </c>
      <c r="H1604" s="16" t="n">
        <v>0.0107362702407058</v>
      </c>
      <c r="I1604" s="23" t="n">
        <f aca="false">G1604-E1604</f>
        <v>0.000521916467725758</v>
      </c>
      <c r="J1604" s="17" t="n">
        <f aca="false">100*(G1604-E1604)/E1604</f>
        <v>0.79207779904632</v>
      </c>
      <c r="K1604" s="16" t="n">
        <v>0.470383103258116</v>
      </c>
      <c r="L1604" s="17" t="n">
        <v>141.608659252518</v>
      </c>
      <c r="M1604" s="16" t="n">
        <v>0.638805001168981</v>
      </c>
      <c r="N1604" s="16" t="n">
        <v>0.817317510234716</v>
      </c>
      <c r="O1604" s="6" t="str">
        <f aca="false">IF(N1604&lt;0.05,"Yes","No")</f>
        <v>No</v>
      </c>
      <c r="P1604" s="16" t="n">
        <v>0.0493797532888203</v>
      </c>
      <c r="Q1604" s="16" t="n">
        <v>0.189881661371555</v>
      </c>
      <c r="R1604" s="16" t="n">
        <v>0.663182446256149</v>
      </c>
      <c r="S1604" s="16" t="n">
        <v>0.581236369252903</v>
      </c>
      <c r="T1604" s="18" t="n">
        <v>0.000872741988674571</v>
      </c>
      <c r="U1604" s="16" t="n">
        <v>0.6499914355298</v>
      </c>
      <c r="V1604" s="16" t="n">
        <v>0.940197872513564</v>
      </c>
      <c r="W1604" s="6" t="s">
        <v>510</v>
      </c>
      <c r="X1604" s="16" t="n">
        <v>0</v>
      </c>
      <c r="Y1604" s="16" t="n">
        <v>0.511700111864484</v>
      </c>
      <c r="Z1604" s="16" t="n">
        <f aca="false">(G1604-E1604)/SQRT(H1604^2/D1604+F1604^2/C1604)</f>
        <v>0.470383103258116</v>
      </c>
      <c r="AA1604" s="24" t="n">
        <f aca="false">ABS(K1604-Z1604)</f>
        <v>0</v>
      </c>
    </row>
    <row r="1605" customFormat="false" ht="15" hidden="false" customHeight="false" outlineLevel="0" collapsed="false">
      <c r="A1605" s="17" t="n">
        <v>2000</v>
      </c>
      <c r="B1605" s="6" t="s">
        <v>431</v>
      </c>
      <c r="C1605" s="6" t="n">
        <v>93</v>
      </c>
      <c r="D1605" s="6" t="n">
        <v>471</v>
      </c>
      <c r="E1605" s="16" t="n">
        <v>0.0660950831508124</v>
      </c>
      <c r="F1605" s="16" t="n">
        <v>0.00959169120504882</v>
      </c>
      <c r="G1605" s="16" t="n">
        <v>0.066650781574839</v>
      </c>
      <c r="H1605" s="16" t="n">
        <v>0.0107720536745107</v>
      </c>
      <c r="I1605" s="23" t="n">
        <f aca="false">G1605-E1605</f>
        <v>0.000555698424026627</v>
      </c>
      <c r="J1605" s="17" t="n">
        <f aca="false">100*(G1605-E1605)/E1605</f>
        <v>0.840756070702964</v>
      </c>
      <c r="K1605" s="16" t="n">
        <v>0.499916325932782</v>
      </c>
      <c r="L1605" s="17" t="n">
        <v>141.807649498647</v>
      </c>
      <c r="M1605" s="16" t="n">
        <v>0.617908838489241</v>
      </c>
      <c r="N1605" s="16" t="n">
        <v>0.817317510234716</v>
      </c>
      <c r="O1605" s="6" t="str">
        <f aca="false">IF(N1605&lt;0.05,"Yes","No")</f>
        <v>No</v>
      </c>
      <c r="P1605" s="16" t="n">
        <v>0.0524145231029883</v>
      </c>
      <c r="Q1605" s="16" t="n">
        <v>0.213938264666168</v>
      </c>
      <c r="R1605" s="16" t="n">
        <v>0.643877013940687</v>
      </c>
      <c r="S1605" s="16" t="n">
        <v>0.570268039989101</v>
      </c>
      <c r="T1605" s="18" t="n">
        <v>0.000905746053422634</v>
      </c>
      <c r="U1605" s="16" t="n">
        <v>0.639437394421316</v>
      </c>
      <c r="V1605" s="16" t="n">
        <v>0.940197872513564</v>
      </c>
      <c r="W1605" s="6" t="s">
        <v>510</v>
      </c>
      <c r="X1605" s="16" t="n">
        <v>0</v>
      </c>
      <c r="Y1605" s="16" t="n">
        <v>0.5123393374883</v>
      </c>
      <c r="Z1605" s="16" t="n">
        <f aca="false">(G1605-E1605)/SQRT(H1605^2/D1605+F1605^2/C1605)</f>
        <v>0.499916325932782</v>
      </c>
      <c r="AA1605" s="24" t="n">
        <f aca="false">ABS(K1605-Z1605)</f>
        <v>0</v>
      </c>
    </row>
    <row r="1606" customFormat="false" ht="15" hidden="false" customHeight="false" outlineLevel="0" collapsed="false">
      <c r="A1606" s="17" t="n">
        <v>2001</v>
      </c>
      <c r="B1606" s="6" t="s">
        <v>431</v>
      </c>
      <c r="C1606" s="6" t="n">
        <v>93</v>
      </c>
      <c r="D1606" s="6" t="n">
        <v>471</v>
      </c>
      <c r="E1606" s="16" t="n">
        <v>0.0663040059628666</v>
      </c>
      <c r="F1606" s="16" t="n">
        <v>0.00960762435392869</v>
      </c>
      <c r="G1606" s="16" t="n">
        <v>0.0668940716472528</v>
      </c>
      <c r="H1606" s="16" t="n">
        <v>0.0108098794365202</v>
      </c>
      <c r="I1606" s="23" t="n">
        <f aca="false">G1606-E1606</f>
        <v>0.000590065684386146</v>
      </c>
      <c r="J1606" s="17" t="n">
        <f aca="false">100*(G1606-E1606)/E1606</f>
        <v>0.889939719051984</v>
      </c>
      <c r="K1606" s="16" t="n">
        <v>0.529758143255147</v>
      </c>
      <c r="L1606" s="17" t="n">
        <v>142.004219279059</v>
      </c>
      <c r="M1606" s="16" t="n">
        <v>0.597106913060929</v>
      </c>
      <c r="N1606" s="16" t="n">
        <v>0.806585659936993</v>
      </c>
      <c r="O1606" s="6" t="str">
        <f aca="false">IF(N1606&lt;0.05,"Yes","No")</f>
        <v>No</v>
      </c>
      <c r="P1606" s="16" t="n">
        <v>0.055475088017738</v>
      </c>
      <c r="Q1606" s="16" t="n">
        <v>0.239652073710939</v>
      </c>
      <c r="R1606" s="16" t="n">
        <v>0.624648537087005</v>
      </c>
      <c r="S1606" s="16" t="n">
        <v>0.559369619188477</v>
      </c>
      <c r="T1606" s="18" t="n">
        <v>0.000939447763194459</v>
      </c>
      <c r="U1606" s="16" t="n">
        <v>0.628938232613985</v>
      </c>
      <c r="V1606" s="16" t="n">
        <v>0.940197872513564</v>
      </c>
      <c r="W1606" s="6" t="s">
        <v>510</v>
      </c>
      <c r="X1606" s="16" t="n">
        <v>0</v>
      </c>
      <c r="Y1606" s="16" t="n">
        <v>0.51313836951807</v>
      </c>
      <c r="Z1606" s="16" t="n">
        <f aca="false">(G1606-E1606)/SQRT(H1606^2/D1606+F1606^2/C1606)</f>
        <v>0.529758143255147</v>
      </c>
      <c r="AA1606" s="24" t="n">
        <f aca="false">ABS(K1606-Z1606)</f>
        <v>0</v>
      </c>
    </row>
    <row r="1607" customFormat="false" ht="15" hidden="false" customHeight="false" outlineLevel="0" collapsed="false">
      <c r="A1607" s="17" t="n">
        <v>2002</v>
      </c>
      <c r="B1607" s="6" t="s">
        <v>431</v>
      </c>
      <c r="C1607" s="6" t="n">
        <v>93</v>
      </c>
      <c r="D1607" s="6" t="n">
        <v>471</v>
      </c>
      <c r="E1607" s="16" t="n">
        <v>0.0665168221839654</v>
      </c>
      <c r="F1607" s="16" t="n">
        <v>0.00962585036201486</v>
      </c>
      <c r="G1607" s="16" t="n">
        <v>0.0671429403853897</v>
      </c>
      <c r="H1607" s="16" t="n">
        <v>0.0108496717286357</v>
      </c>
      <c r="I1607" s="23" t="n">
        <f aca="false">G1607-E1607</f>
        <v>0.000626118201424372</v>
      </c>
      <c r="J1607" s="17" t="n">
        <f aca="false">100*(G1607-E1607)/E1607</f>
        <v>0.941293015611478</v>
      </c>
      <c r="K1607" s="16" t="n">
        <v>0.560861705057212</v>
      </c>
      <c r="L1607" s="17" t="n">
        <v>142.194468482006</v>
      </c>
      <c r="M1607" s="16" t="n">
        <v>0.575774541639507</v>
      </c>
      <c r="N1607" s="16" t="n">
        <v>0.792449971065942</v>
      </c>
      <c r="O1607" s="6" t="str">
        <f aca="false">IF(N1607&lt;0.05,"Yes","No")</f>
        <v>No</v>
      </c>
      <c r="P1607" s="16" t="n">
        <v>0.058662630811559</v>
      </c>
      <c r="Q1607" s="16" t="n">
        <v>0.267983628193002</v>
      </c>
      <c r="R1607" s="16" t="n">
        <v>0.604891293038523</v>
      </c>
      <c r="S1607" s="16" t="n">
        <v>0.551765090675496</v>
      </c>
      <c r="T1607" s="18" t="n">
        <v>0.000974983811027203</v>
      </c>
      <c r="U1607" s="16" t="n">
        <v>0.618062168305417</v>
      </c>
      <c r="V1607" s="16" t="n">
        <v>0.940197872513564</v>
      </c>
      <c r="W1607" s="6" t="s">
        <v>510</v>
      </c>
      <c r="X1607" s="16" t="n">
        <v>0</v>
      </c>
      <c r="Y1607" s="16" t="n">
        <v>0.514051548980663</v>
      </c>
      <c r="Z1607" s="16" t="n">
        <f aca="false">(G1607-E1607)/SQRT(H1607^2/D1607+F1607^2/C1607)</f>
        <v>0.560861705057212</v>
      </c>
      <c r="AA1607" s="24" t="n">
        <f aca="false">ABS(K1607-Z1607)</f>
        <v>0</v>
      </c>
    </row>
    <row r="1608" customFormat="false" ht="15" hidden="false" customHeight="false" outlineLevel="0" collapsed="false">
      <c r="A1608" s="17" t="n">
        <v>2003</v>
      </c>
      <c r="B1608" s="6" t="s">
        <v>431</v>
      </c>
      <c r="C1608" s="6" t="n">
        <v>93</v>
      </c>
      <c r="D1608" s="6" t="n">
        <v>471</v>
      </c>
      <c r="E1608" s="16" t="n">
        <v>0.0667339837358844</v>
      </c>
      <c r="F1608" s="16" t="n">
        <v>0.00964520516185639</v>
      </c>
      <c r="G1608" s="16" t="n">
        <v>0.0673924460532559</v>
      </c>
      <c r="H1608" s="16" t="n">
        <v>0.010890426363266</v>
      </c>
      <c r="I1608" s="23" t="n">
        <f aca="false">G1608-E1608</f>
        <v>0.000658462317371503</v>
      </c>
      <c r="J1608" s="17" t="n">
        <f aca="false">100*(G1608-E1608)/E1608</f>
        <v>0.986697152649427</v>
      </c>
      <c r="K1608" s="16" t="n">
        <v>0.5884454568712</v>
      </c>
      <c r="L1608" s="17" t="n">
        <v>142.381319139312</v>
      </c>
      <c r="M1608" s="16" t="n">
        <v>0.557165636238029</v>
      </c>
      <c r="N1608" s="16" t="n">
        <v>0.780923950457704</v>
      </c>
      <c r="O1608" s="6" t="str">
        <f aca="false">IF(N1608&lt;0.05,"Yes","No")</f>
        <v>No</v>
      </c>
      <c r="P1608" s="16" t="n">
        <v>0.0614764266488315</v>
      </c>
      <c r="Q1608" s="16" t="n">
        <v>0.294308241148984</v>
      </c>
      <c r="R1608" s="16" t="n">
        <v>0.587687898731161</v>
      </c>
      <c r="S1608" s="16" t="n">
        <v>0.544960341047958</v>
      </c>
      <c r="T1608" s="16" t="n">
        <v>0.00100658338287726</v>
      </c>
      <c r="U1608" s="16" t="n">
        <v>0.608820450298302</v>
      </c>
      <c r="V1608" s="16" t="n">
        <v>0.940197872513564</v>
      </c>
      <c r="W1608" s="6" t="s">
        <v>510</v>
      </c>
      <c r="X1608" s="16" t="n">
        <v>0</v>
      </c>
      <c r="Y1608" s="16" t="n">
        <v>0.514257014359747</v>
      </c>
      <c r="Z1608" s="16" t="n">
        <f aca="false">(G1608-E1608)/SQRT(H1608^2/D1608+F1608^2/C1608)</f>
        <v>0.5884454568712</v>
      </c>
      <c r="AA1608" s="24" t="n">
        <f aca="false">ABS(K1608-Z1608)</f>
        <v>0</v>
      </c>
    </row>
    <row r="1609" customFormat="false" ht="15" hidden="false" customHeight="false" outlineLevel="0" collapsed="false">
      <c r="A1609" s="17" t="n">
        <v>2004</v>
      </c>
      <c r="B1609" s="6" t="s">
        <v>431</v>
      </c>
      <c r="C1609" s="6" t="n">
        <v>93</v>
      </c>
      <c r="D1609" s="6" t="n">
        <v>471</v>
      </c>
      <c r="E1609" s="16" t="n">
        <v>0.0669608697375303</v>
      </c>
      <c r="F1609" s="16" t="n">
        <v>0.00966797871626598</v>
      </c>
      <c r="G1609" s="16" t="n">
        <v>0.0676508525153128</v>
      </c>
      <c r="H1609" s="16" t="n">
        <v>0.0109327122987576</v>
      </c>
      <c r="I1609" s="23" t="n">
        <f aca="false">G1609-E1609</f>
        <v>0.000689982777782511</v>
      </c>
      <c r="J1609" s="17" t="n">
        <f aca="false">100*(G1609-E1609)/E1609</f>
        <v>1.03042684553989</v>
      </c>
      <c r="K1609" s="16" t="n">
        <v>0.614973881471854</v>
      </c>
      <c r="L1609" s="17" t="n">
        <v>142.544753074761</v>
      </c>
      <c r="M1609" s="16" t="n">
        <v>0.53955245552847</v>
      </c>
      <c r="N1609" s="16" t="n">
        <v>0.769820565624312</v>
      </c>
      <c r="O1609" s="6" t="str">
        <f aca="false">IF(N1609&lt;0.05,"Yes","No")</f>
        <v>No</v>
      </c>
      <c r="P1609" s="16" t="n">
        <v>0.0641830690824385</v>
      </c>
      <c r="Q1609" s="16" t="n">
        <v>0.320793937161373</v>
      </c>
      <c r="R1609" s="16" t="n">
        <v>0.571357010250557</v>
      </c>
      <c r="S1609" s="16" t="n">
        <v>0.540543499276569</v>
      </c>
      <c r="T1609" s="16" t="n">
        <v>0.00103737715927657</v>
      </c>
      <c r="U1609" s="16" t="n">
        <v>0.600157031245872</v>
      </c>
      <c r="V1609" s="16" t="n">
        <v>0.940197872513564</v>
      </c>
      <c r="W1609" s="6" t="s">
        <v>510</v>
      </c>
      <c r="X1609" s="16" t="n">
        <v>0</v>
      </c>
      <c r="Y1609" s="16" t="n">
        <v>0.515056046389517</v>
      </c>
      <c r="Z1609" s="16" t="n">
        <f aca="false">(G1609-E1609)/SQRT(H1609^2/D1609+F1609^2/C1609)</f>
        <v>0.614973881471854</v>
      </c>
      <c r="AA1609" s="24" t="n">
        <f aca="false">ABS(K1609-Z1609)</f>
        <v>0</v>
      </c>
    </row>
    <row r="1610" customFormat="false" ht="15" hidden="false" customHeight="false" outlineLevel="0" collapsed="false">
      <c r="A1610" s="17" t="n">
        <v>2005</v>
      </c>
      <c r="B1610" s="6" t="s">
        <v>431</v>
      </c>
      <c r="C1610" s="6" t="n">
        <v>93</v>
      </c>
      <c r="D1610" s="6" t="n">
        <v>471</v>
      </c>
      <c r="E1610" s="16" t="n">
        <v>0.0671906194459367</v>
      </c>
      <c r="F1610" s="16" t="n">
        <v>0.00969103572507728</v>
      </c>
      <c r="G1610" s="16" t="n">
        <v>0.0679120940102893</v>
      </c>
      <c r="H1610" s="16" t="n">
        <v>0.0109764276105052</v>
      </c>
      <c r="I1610" s="23" t="n">
        <f aca="false">G1610-E1610</f>
        <v>0.000721474564352648</v>
      </c>
      <c r="J1610" s="17" t="n">
        <f aca="false">100*(G1610-E1610)/E1610</f>
        <v>1.0737727532534</v>
      </c>
      <c r="K1610" s="16" t="n">
        <v>0.641303966072591</v>
      </c>
      <c r="L1610" s="17" t="n">
        <v>142.718649344702</v>
      </c>
      <c r="M1610" s="16" t="n">
        <v>0.522353756704973</v>
      </c>
      <c r="N1610" s="16" t="n">
        <v>0.760544173830317</v>
      </c>
      <c r="O1610" s="6" t="str">
        <f aca="false">IF(N1610&lt;0.05,"Yes","No")</f>
        <v>No</v>
      </c>
      <c r="P1610" s="16" t="n">
        <v>0.0668594450142059</v>
      </c>
      <c r="Q1610" s="16" t="n">
        <v>0.348105372422929</v>
      </c>
      <c r="R1610" s="16" t="n">
        <v>0.555424735707953</v>
      </c>
      <c r="S1610" s="16" t="n">
        <v>0.535823993619261</v>
      </c>
      <c r="T1610" s="16" t="n">
        <v>0.00106841830449671</v>
      </c>
      <c r="U1610" s="16" t="n">
        <v>0.591627259220967</v>
      </c>
      <c r="V1610" s="16" t="n">
        <v>0.940197872513564</v>
      </c>
      <c r="W1610" s="6" t="s">
        <v>510</v>
      </c>
      <c r="X1610" s="16" t="n">
        <v>0.1</v>
      </c>
      <c r="Y1610" s="16" t="n">
        <v>0.515215852795471</v>
      </c>
      <c r="Z1610" s="16" t="n">
        <f aca="false">(G1610-E1610)/SQRT(H1610^2/D1610+F1610^2/C1610)</f>
        <v>0.641303966072591</v>
      </c>
      <c r="AA1610" s="24" t="n">
        <f aca="false">ABS(K1610-Z1610)</f>
        <v>0</v>
      </c>
    </row>
    <row r="1611" customFormat="false" ht="15" hidden="false" customHeight="false" outlineLevel="0" collapsed="false">
      <c r="A1611" s="17" t="n">
        <v>2006</v>
      </c>
      <c r="B1611" s="6" t="s">
        <v>431</v>
      </c>
      <c r="C1611" s="6" t="n">
        <v>93</v>
      </c>
      <c r="D1611" s="6" t="n">
        <v>471</v>
      </c>
      <c r="E1611" s="16" t="n">
        <v>0.0674224600436226</v>
      </c>
      <c r="F1611" s="16" t="n">
        <v>0.00971610581509577</v>
      </c>
      <c r="G1611" s="16" t="n">
        <v>0.0681746137464882</v>
      </c>
      <c r="H1611" s="16" t="n">
        <v>0.0110218948206847</v>
      </c>
      <c r="I1611" s="23" t="n">
        <f aca="false">G1611-E1611</f>
        <v>0.000752153702865577</v>
      </c>
      <c r="J1611" s="17" t="n">
        <f aca="false">100*(G1611-E1611)/E1611</f>
        <v>1.1155832972854</v>
      </c>
      <c r="K1611" s="16" t="n">
        <v>0.666639784502735</v>
      </c>
      <c r="L1611" s="17" t="n">
        <v>142.886809899912</v>
      </c>
      <c r="M1611" s="16" t="n">
        <v>0.506077250452551</v>
      </c>
      <c r="N1611" s="16" t="n">
        <v>0.751426362686085</v>
      </c>
      <c r="O1611" s="6" t="str">
        <f aca="false">IF(N1611&lt;0.05,"Yes","No")</f>
        <v>No</v>
      </c>
      <c r="P1611" s="16" t="n">
        <v>0.0694291898228255</v>
      </c>
      <c r="Q1611" s="16" t="n">
        <v>0.375378492846371</v>
      </c>
      <c r="R1611" s="16" t="n">
        <v>0.540334856583802</v>
      </c>
      <c r="S1611" s="16" t="n">
        <v>0.529639613868454</v>
      </c>
      <c r="T1611" s="16" t="n">
        <v>0.00109850876264411</v>
      </c>
      <c r="U1611" s="16" t="n">
        <v>0.583611761874667</v>
      </c>
      <c r="V1611" s="16" t="n">
        <v>0.940197872513564</v>
      </c>
      <c r="W1611" s="6" t="s">
        <v>510</v>
      </c>
      <c r="X1611" s="16" t="n">
        <v>0.1</v>
      </c>
      <c r="Y1611" s="16" t="n">
        <v>0.51530717074173</v>
      </c>
      <c r="Z1611" s="16" t="n">
        <f aca="false">(G1611-E1611)/SQRT(H1611^2/D1611+F1611^2/C1611)</f>
        <v>0.666639784502735</v>
      </c>
      <c r="AA1611" s="24" t="n">
        <f aca="false">ABS(K1611-Z1611)</f>
        <v>0</v>
      </c>
    </row>
    <row r="1612" customFormat="false" ht="15" hidden="false" customHeight="false" outlineLevel="0" collapsed="false">
      <c r="A1612" s="17" t="n">
        <v>2007</v>
      </c>
      <c r="B1612" s="6" t="s">
        <v>431</v>
      </c>
      <c r="C1612" s="6" t="n">
        <v>93</v>
      </c>
      <c r="D1612" s="6" t="n">
        <v>471</v>
      </c>
      <c r="E1612" s="16" t="n">
        <v>0.0676595061937327</v>
      </c>
      <c r="F1612" s="16" t="n">
        <v>0.0097435374507984</v>
      </c>
      <c r="G1612" s="16" t="n">
        <v>0.0684434102962857</v>
      </c>
      <c r="H1612" s="16" t="n">
        <v>0.0110686844437348</v>
      </c>
      <c r="I1612" s="23" t="n">
        <f aca="false">G1612-E1612</f>
        <v>0.00078390410255301</v>
      </c>
      <c r="J1612" s="17" t="n">
        <f aca="false">100*(G1612-E1612)/E1612</f>
        <v>1.15860157227341</v>
      </c>
      <c r="K1612" s="16" t="n">
        <v>0.692625272245547</v>
      </c>
      <c r="L1612" s="17" t="n">
        <v>143.041014553222</v>
      </c>
      <c r="M1612" s="16" t="n">
        <v>0.489667681702287</v>
      </c>
      <c r="N1612" s="16" t="n">
        <v>0.739463755712295</v>
      </c>
      <c r="O1612" s="6" t="str">
        <f aca="false">IF(N1612&lt;0.05,"Yes","No")</f>
        <v>No</v>
      </c>
      <c r="P1612" s="16" t="n">
        <v>0.072067562419003</v>
      </c>
      <c r="Q1612" s="16" t="n">
        <v>0.404450016267895</v>
      </c>
      <c r="R1612" s="16" t="n">
        <v>0.525058878471139</v>
      </c>
      <c r="S1612" s="16" t="n">
        <v>0.523095126504168</v>
      </c>
      <c r="T1612" s="16" t="n">
        <v>0.00112957264756276</v>
      </c>
      <c r="U1612" s="16" t="n">
        <v>0.575488360935467</v>
      </c>
      <c r="V1612" s="16" t="n">
        <v>0.940197872513564</v>
      </c>
      <c r="W1612" s="6" t="s">
        <v>510</v>
      </c>
      <c r="X1612" s="16" t="n">
        <v>0.3</v>
      </c>
      <c r="Y1612" s="16" t="n">
        <v>0.515284341255165</v>
      </c>
      <c r="Z1612" s="16" t="n">
        <f aca="false">(G1612-E1612)/SQRT(H1612^2/D1612+F1612^2/C1612)</f>
        <v>0.692625272245547</v>
      </c>
      <c r="AA1612" s="24" t="n">
        <f aca="false">ABS(K1612-Z1612)</f>
        <v>0</v>
      </c>
    </row>
    <row r="1613" customFormat="false" ht="15" hidden="false" customHeight="false" outlineLevel="0" collapsed="false">
      <c r="A1613" s="17" t="n">
        <v>2008</v>
      </c>
      <c r="B1613" s="6" t="s">
        <v>431</v>
      </c>
      <c r="C1613" s="6" t="n">
        <v>93</v>
      </c>
      <c r="D1613" s="6" t="n">
        <v>471</v>
      </c>
      <c r="E1613" s="16" t="n">
        <v>0.0678975956254108</v>
      </c>
      <c r="F1613" s="16" t="n">
        <v>0.00977216843936738</v>
      </c>
      <c r="G1613" s="16" t="n">
        <v>0.0687105728119549</v>
      </c>
      <c r="H1613" s="16" t="n">
        <v>0.011116688617814</v>
      </c>
      <c r="I1613" s="23" t="n">
        <f aca="false">G1613-E1613</f>
        <v>0.000812977186544051</v>
      </c>
      <c r="J1613" s="17" t="n">
        <f aca="false">100*(G1613-E1613)/E1613</f>
        <v>1.19735784316903</v>
      </c>
      <c r="K1613" s="16" t="n">
        <v>0.716005645830683</v>
      </c>
      <c r="L1613" s="17" t="n">
        <v>143.193139757459</v>
      </c>
      <c r="M1613" s="16" t="n">
        <v>0.475153883042044</v>
      </c>
      <c r="N1613" s="16" t="n">
        <v>0.731359264716557</v>
      </c>
      <c r="O1613" s="6" t="str">
        <f aca="false">IF(N1613&lt;0.05,"Yes","No")</f>
        <v>No</v>
      </c>
      <c r="P1613" s="16" t="n">
        <v>0.0744312690677958</v>
      </c>
      <c r="Q1613" s="16" t="n">
        <v>0.431415792655904</v>
      </c>
      <c r="R1613" s="16" t="n">
        <v>0.511563923445011</v>
      </c>
      <c r="S1613" s="16" t="n">
        <v>0.517825651278686</v>
      </c>
      <c r="T1613" s="16" t="n">
        <v>0.00115852592738777</v>
      </c>
      <c r="U1613" s="16" t="n">
        <v>0.56826993398496</v>
      </c>
      <c r="V1613" s="16" t="n">
        <v>0.940197872513564</v>
      </c>
      <c r="W1613" s="6" t="s">
        <v>510</v>
      </c>
      <c r="X1613" s="16" t="n">
        <v>0.3</v>
      </c>
      <c r="Y1613" s="16" t="n">
        <v>0.515763760473027</v>
      </c>
      <c r="Z1613" s="16" t="n">
        <f aca="false">(G1613-E1613)/SQRT(H1613^2/D1613+F1613^2/C1613)</f>
        <v>0.716005645830683</v>
      </c>
      <c r="AA1613" s="24" t="n">
        <f aca="false">ABS(K1613-Z1613)</f>
        <v>0</v>
      </c>
    </row>
    <row r="1614" customFormat="false" ht="15" hidden="false" customHeight="false" outlineLevel="0" collapsed="false">
      <c r="A1614" s="17" t="n">
        <v>2009</v>
      </c>
      <c r="B1614" s="6" t="s">
        <v>431</v>
      </c>
      <c r="C1614" s="6" t="n">
        <v>93</v>
      </c>
      <c r="D1614" s="6" t="n">
        <v>471</v>
      </c>
      <c r="E1614" s="16" t="n">
        <v>0.0681422622373668</v>
      </c>
      <c r="F1614" s="16" t="n">
        <v>0.00980405013447104</v>
      </c>
      <c r="G1614" s="16" t="n">
        <v>0.0689829677153545</v>
      </c>
      <c r="H1614" s="16" t="n">
        <v>0.0111669150509866</v>
      </c>
      <c r="I1614" s="23" t="n">
        <f aca="false">G1614-E1614</f>
        <v>0.000840705477987661</v>
      </c>
      <c r="J1614" s="17" t="n">
        <f aca="false">100*(G1614-E1614)/E1614</f>
        <v>1.23375046613385</v>
      </c>
      <c r="K1614" s="16" t="n">
        <v>0.737830706913109</v>
      </c>
      <c r="L1614" s="17" t="n">
        <v>143.330087714317</v>
      </c>
      <c r="M1614" s="16" t="n">
        <v>0.461823598806635</v>
      </c>
      <c r="N1614" s="16" t="n">
        <v>0.728160754374818</v>
      </c>
      <c r="O1614" s="6" t="str">
        <f aca="false">IF(N1614&lt;0.05,"Yes","No")</f>
        <v>No</v>
      </c>
      <c r="P1614" s="16" t="n">
        <v>0.0766362880698333</v>
      </c>
      <c r="Q1614" s="16" t="n">
        <v>0.457355718739384</v>
      </c>
      <c r="R1614" s="16" t="n">
        <v>0.499140595930488</v>
      </c>
      <c r="S1614" s="16" t="n">
        <v>0.513286698279821</v>
      </c>
      <c r="T1614" s="16" t="n">
        <v>0.00118623665542825</v>
      </c>
      <c r="U1614" s="16" t="n">
        <v>0.561692480189087</v>
      </c>
      <c r="V1614" s="16" t="n">
        <v>0.940197872513564</v>
      </c>
      <c r="W1614" s="6" t="s">
        <v>510</v>
      </c>
      <c r="X1614" s="16" t="n">
        <v>0.3</v>
      </c>
      <c r="Y1614" s="16" t="n">
        <v>0.515992055338675</v>
      </c>
      <c r="Z1614" s="16" t="n">
        <f aca="false">(G1614-E1614)/SQRT(H1614^2/D1614+F1614^2/C1614)</f>
        <v>0.737830706913109</v>
      </c>
      <c r="AA1614" s="24" t="n">
        <f aca="false">ABS(K1614-Z1614)</f>
        <v>0</v>
      </c>
    </row>
    <row r="1615" customFormat="false" ht="15" hidden="false" customHeight="false" outlineLevel="0" collapsed="false">
      <c r="A1615" s="17" t="n">
        <v>2010</v>
      </c>
      <c r="B1615" s="6" t="s">
        <v>431</v>
      </c>
      <c r="C1615" s="6" t="n">
        <v>93</v>
      </c>
      <c r="D1615" s="6" t="n">
        <v>471</v>
      </c>
      <c r="E1615" s="16" t="n">
        <v>0.0683914313233027</v>
      </c>
      <c r="F1615" s="16" t="n">
        <v>0.00983771341796075</v>
      </c>
      <c r="G1615" s="16" t="n">
        <v>0.0692602402022437</v>
      </c>
      <c r="H1615" s="16" t="n">
        <v>0.0112181931495213</v>
      </c>
      <c r="I1615" s="23" t="n">
        <f aca="false">G1615-E1615</f>
        <v>0.000868808878940974</v>
      </c>
      <c r="J1615" s="17" t="n">
        <f aca="false">100*(G1615-E1615)/E1615</f>
        <v>1.27034755981916</v>
      </c>
      <c r="K1615" s="16" t="n">
        <v>0.75970709660301</v>
      </c>
      <c r="L1615" s="17" t="n">
        <v>143.456747460357</v>
      </c>
      <c r="M1615" s="16" t="n">
        <v>0.448676318954044</v>
      </c>
      <c r="N1615" s="16" t="n">
        <v>0.728160754374818</v>
      </c>
      <c r="O1615" s="6" t="str">
        <f aca="false">IF(N1615&lt;0.05,"Yes","No")</f>
        <v>No</v>
      </c>
      <c r="P1615" s="16" t="n">
        <v>0.0788480136087892</v>
      </c>
      <c r="Q1615" s="16" t="n">
        <v>0.484135250038101</v>
      </c>
      <c r="R1615" s="16" t="n">
        <v>0.486842789512912</v>
      </c>
      <c r="S1615" s="16" t="n">
        <v>0.508210962207955</v>
      </c>
      <c r="T1615" s="16" t="n">
        <v>0.00121417025955643</v>
      </c>
      <c r="U1615" s="16" t="n">
        <v>0.555205251836361</v>
      </c>
      <c r="V1615" s="16" t="n">
        <v>0.940197872513564</v>
      </c>
      <c r="W1615" s="6" t="s">
        <v>510</v>
      </c>
      <c r="X1615" s="16" t="n">
        <v>0.3</v>
      </c>
      <c r="Y1615" s="16" t="n">
        <v>0.515923566878981</v>
      </c>
      <c r="Z1615" s="16" t="n">
        <f aca="false">(G1615-E1615)/SQRT(H1615^2/D1615+F1615^2/C1615)</f>
        <v>0.75970709660301</v>
      </c>
      <c r="AA1615" s="24" t="n">
        <f aca="false">ABS(K1615-Z1615)</f>
        <v>0</v>
      </c>
    </row>
    <row r="1616" customFormat="false" ht="15" hidden="false" customHeight="false" outlineLevel="0" collapsed="false">
      <c r="A1616" s="17" t="n">
        <v>2011</v>
      </c>
      <c r="B1616" s="6" t="s">
        <v>431</v>
      </c>
      <c r="C1616" s="6" t="n">
        <v>93</v>
      </c>
      <c r="D1616" s="6" t="n">
        <v>471</v>
      </c>
      <c r="E1616" s="16" t="n">
        <v>0.0686436365608887</v>
      </c>
      <c r="F1616" s="16" t="n">
        <v>0.00987476453771061</v>
      </c>
      <c r="G1616" s="16" t="n">
        <v>0.0695396653928195</v>
      </c>
      <c r="H1616" s="16" t="n">
        <v>0.0112703694090609</v>
      </c>
      <c r="I1616" s="23" t="n">
        <f aca="false">G1616-E1616</f>
        <v>0.000896028831930781</v>
      </c>
      <c r="J1616" s="17" t="n">
        <f aca="false">100*(G1616-E1616)/E1616</f>
        <v>1.30533415305872</v>
      </c>
      <c r="K1616" s="16" t="n">
        <v>0.780428469409678</v>
      </c>
      <c r="L1616" s="17" t="n">
        <v>143.553694024544</v>
      </c>
      <c r="M1616" s="16" t="n">
        <v>0.43642367609893</v>
      </c>
      <c r="N1616" s="16" t="n">
        <v>0.724842801173006</v>
      </c>
      <c r="O1616" s="6" t="str">
        <f aca="false">IF(N1616&lt;0.05,"Yes","No")</f>
        <v>No</v>
      </c>
      <c r="P1616" s="16" t="n">
        <v>0.0809511979800235</v>
      </c>
      <c r="Q1616" s="16" t="n">
        <v>0.510307265579308</v>
      </c>
      <c r="R1616" s="16" t="n">
        <v>0.475302468708015</v>
      </c>
      <c r="S1616" s="16" t="n">
        <v>0.503444056094837</v>
      </c>
      <c r="T1616" s="16" t="n">
        <v>0.00124125292958061</v>
      </c>
      <c r="U1616" s="16" t="n">
        <v>0.549154112965948</v>
      </c>
      <c r="V1616" s="16" t="n">
        <v>0.940197872513564</v>
      </c>
      <c r="W1616" s="6" t="s">
        <v>510</v>
      </c>
      <c r="X1616" s="16" t="n">
        <v>0.3</v>
      </c>
      <c r="Y1616" s="16" t="n">
        <v>0.516220350204324</v>
      </c>
      <c r="Z1616" s="16" t="n">
        <f aca="false">(G1616-E1616)/SQRT(H1616^2/D1616+F1616^2/C1616)</f>
        <v>0.780428469409678</v>
      </c>
      <c r="AA1616" s="24" t="n">
        <f aca="false">ABS(K1616-Z1616)</f>
        <v>0</v>
      </c>
    </row>
    <row r="1617" customFormat="false" ht="15" hidden="false" customHeight="false" outlineLevel="0" collapsed="false">
      <c r="A1617" s="17" t="n">
        <v>2012</v>
      </c>
      <c r="B1617" s="6" t="s">
        <v>431</v>
      </c>
      <c r="C1617" s="6" t="n">
        <v>93</v>
      </c>
      <c r="D1617" s="6" t="n">
        <v>471</v>
      </c>
      <c r="E1617" s="16" t="n">
        <v>0.0689030977026109</v>
      </c>
      <c r="F1617" s="16" t="n">
        <v>0.00991236918463605</v>
      </c>
      <c r="G1617" s="16" t="n">
        <v>0.0698257133348859</v>
      </c>
      <c r="H1617" s="16" t="n">
        <v>0.0113245300616554</v>
      </c>
      <c r="I1617" s="23" t="n">
        <f aca="false">G1617-E1617</f>
        <v>0.000922615632274998</v>
      </c>
      <c r="J1617" s="17" t="n">
        <f aca="false">100*(G1617-E1617)/E1617</f>
        <v>1.33900457749672</v>
      </c>
      <c r="K1617" s="16" t="n">
        <v>0.800373860123944</v>
      </c>
      <c r="L1617" s="17" t="n">
        <v>143.663194661785</v>
      </c>
      <c r="M1617" s="16" t="n">
        <v>0.424815782210592</v>
      </c>
      <c r="N1617" s="16" t="n">
        <v>0.721867962204131</v>
      </c>
      <c r="O1617" s="6" t="str">
        <f aca="false">IF(N1617&lt;0.05,"Yes","No")</f>
        <v>No</v>
      </c>
      <c r="P1617" s="16" t="n">
        <v>0.0829652764034233</v>
      </c>
      <c r="Q1617" s="16" t="n">
        <v>0.536016205698874</v>
      </c>
      <c r="R1617" s="16" t="n">
        <v>0.464393644085261</v>
      </c>
      <c r="S1617" s="16" t="n">
        <v>0.497999308054529</v>
      </c>
      <c r="T1617" s="16" t="n">
        <v>0.00126788935996814</v>
      </c>
      <c r="U1617" s="16" t="n">
        <v>0.543438981604503</v>
      </c>
      <c r="V1617" s="16" t="n">
        <v>0.940197872513564</v>
      </c>
      <c r="W1617" s="6" t="s">
        <v>510</v>
      </c>
      <c r="X1617" s="16" t="n">
        <v>0.3</v>
      </c>
      <c r="Y1617" s="16" t="n">
        <v>0.516722598908751</v>
      </c>
      <c r="Z1617" s="16" t="n">
        <f aca="false">(G1617-E1617)/SQRT(H1617^2/D1617+F1617^2/C1617)</f>
        <v>0.800373860123944</v>
      </c>
      <c r="AA1617" s="24" t="n">
        <f aca="false">ABS(K1617-Z1617)</f>
        <v>0</v>
      </c>
    </row>
    <row r="1618" customFormat="false" ht="15" hidden="false" customHeight="false" outlineLevel="0" collapsed="false">
      <c r="A1618" s="17" t="n">
        <v>2013</v>
      </c>
      <c r="B1618" s="6" t="s">
        <v>431</v>
      </c>
      <c r="C1618" s="6" t="n">
        <v>93</v>
      </c>
      <c r="D1618" s="6" t="n">
        <v>471</v>
      </c>
      <c r="E1618" s="16" t="n">
        <v>0.0691705711826842</v>
      </c>
      <c r="F1618" s="16" t="n">
        <v>0.00995034849867989</v>
      </c>
      <c r="G1618" s="16" t="n">
        <v>0.0701204014827365</v>
      </c>
      <c r="H1618" s="16" t="n">
        <v>0.0113802053445286</v>
      </c>
      <c r="I1618" s="23" t="n">
        <f aca="false">G1618-E1618</f>
        <v>0.00094983030005226</v>
      </c>
      <c r="J1618" s="17" t="n">
        <f aca="false">100*(G1618-E1618)/E1618</f>
        <v>1.37317110992722</v>
      </c>
      <c r="K1618" s="16" t="n">
        <v>0.820655871762749</v>
      </c>
      <c r="L1618" s="17" t="n">
        <v>143.782555953652</v>
      </c>
      <c r="M1618" s="16" t="n">
        <v>0.413200814865735</v>
      </c>
      <c r="N1618" s="16" t="n">
        <v>0.721203584269894</v>
      </c>
      <c r="O1618" s="6" t="str">
        <f aca="false">IF(N1618&lt;0.05,"Yes","No")</f>
        <v>No</v>
      </c>
      <c r="P1618" s="16" t="n">
        <v>0.0850066267818791</v>
      </c>
      <c r="Q1618" s="16" t="n">
        <v>0.562717934951744</v>
      </c>
      <c r="R1618" s="16" t="n">
        <v>0.45348113603344</v>
      </c>
      <c r="S1618" s="16" t="n">
        <v>0.489145137291386</v>
      </c>
      <c r="T1618" s="16" t="n">
        <v>0.00129499315953032</v>
      </c>
      <c r="U1618" s="16" t="n">
        <v>0.5377303214535</v>
      </c>
      <c r="V1618" s="16" t="n">
        <v>0.940197872513564</v>
      </c>
      <c r="W1618" s="6" t="s">
        <v>510</v>
      </c>
      <c r="X1618" s="16" t="n">
        <v>0.3</v>
      </c>
      <c r="Y1618" s="16" t="n">
        <v>0.517065041207223</v>
      </c>
      <c r="Z1618" s="16" t="n">
        <f aca="false">(G1618-E1618)/SQRT(H1618^2/D1618+F1618^2/C1618)</f>
        <v>0.820655871762749</v>
      </c>
      <c r="AA1618" s="24" t="n">
        <f aca="false">ABS(K1618-Z1618)</f>
        <v>0</v>
      </c>
    </row>
    <row r="1619" customFormat="false" ht="15" hidden="false" customHeight="false" outlineLevel="0" collapsed="false">
      <c r="A1619" s="17" t="n">
        <v>2014</v>
      </c>
      <c r="B1619" s="6" t="s">
        <v>431</v>
      </c>
      <c r="C1619" s="6" t="n">
        <v>93</v>
      </c>
      <c r="D1619" s="6" t="n">
        <v>471</v>
      </c>
      <c r="E1619" s="16" t="n">
        <v>0.069439258386371</v>
      </c>
      <c r="F1619" s="16" t="n">
        <v>0.00999206677577252</v>
      </c>
      <c r="G1619" s="16" t="n">
        <v>0.0704150812941625</v>
      </c>
      <c r="H1619" s="16" t="n">
        <v>0.0114379493636976</v>
      </c>
      <c r="I1619" s="23" t="n">
        <f aca="false">G1619-E1619</f>
        <v>0.000975822907791565</v>
      </c>
      <c r="J1619" s="17" t="n">
        <f aca="false">100*(G1619-E1619)/E1619</f>
        <v>1.40528993319879</v>
      </c>
      <c r="K1619" s="16" t="n">
        <v>0.8394421416599</v>
      </c>
      <c r="L1619" s="17" t="n">
        <v>143.879721116435</v>
      </c>
      <c r="M1619" s="16" t="n">
        <v>0.402613861627692</v>
      </c>
      <c r="N1619" s="16" t="n">
        <v>0.721203584269894</v>
      </c>
      <c r="O1619" s="6" t="str">
        <f aca="false">IF(N1619&lt;0.05,"Yes","No")</f>
        <v>No</v>
      </c>
      <c r="P1619" s="16" t="n">
        <v>0.0869018979899981</v>
      </c>
      <c r="Q1619" s="16" t="n">
        <v>0.58808989214051</v>
      </c>
      <c r="R1619" s="16" t="n">
        <v>0.443480716395779</v>
      </c>
      <c r="S1619" s="16" t="n">
        <v>0.480452280758386</v>
      </c>
      <c r="T1619" s="16" t="n">
        <v>0.00132113915077103</v>
      </c>
      <c r="U1619" s="16" t="n">
        <v>0.532531185438606</v>
      </c>
      <c r="V1619" s="16" t="n">
        <v>0.940197872513564</v>
      </c>
      <c r="W1619" s="6" t="s">
        <v>510</v>
      </c>
      <c r="X1619" s="16" t="n">
        <v>0.3</v>
      </c>
      <c r="Y1619" s="16" t="n">
        <v>0.517590119398215</v>
      </c>
      <c r="Z1619" s="16" t="n">
        <f aca="false">(G1619-E1619)/SQRT(H1619^2/D1619+F1619^2/C1619)</f>
        <v>0.8394421416599</v>
      </c>
      <c r="AA1619" s="24" t="n">
        <f aca="false">ABS(K1619-Z1619)</f>
        <v>0</v>
      </c>
    </row>
    <row r="1620" customFormat="false" ht="15" hidden="false" customHeight="false" outlineLevel="0" collapsed="false">
      <c r="A1620" s="17" t="n">
        <v>2015</v>
      </c>
      <c r="B1620" s="6" t="s">
        <v>431</v>
      </c>
      <c r="C1620" s="6" t="n">
        <v>93</v>
      </c>
      <c r="D1620" s="6" t="n">
        <v>471</v>
      </c>
      <c r="E1620" s="16" t="n">
        <v>0.0697115789498052</v>
      </c>
      <c r="F1620" s="16" t="n">
        <v>0.0100360760125848</v>
      </c>
      <c r="G1620" s="16" t="n">
        <v>0.0707115452507246</v>
      </c>
      <c r="H1620" s="16" t="n">
        <v>0.0114975341992123</v>
      </c>
      <c r="I1620" s="23" t="n">
        <f aca="false">G1620-E1620</f>
        <v>0.000999966300919364</v>
      </c>
      <c r="J1620" s="17" t="n">
        <f aca="false">100*(G1620-E1620)/E1620</f>
        <v>1.43443358475552</v>
      </c>
      <c r="K1620" s="16" t="n">
        <v>0.856298035301896</v>
      </c>
      <c r="L1620" s="17" t="n">
        <v>143.968607471765</v>
      </c>
      <c r="M1620" s="16" t="n">
        <v>0.393255940036682</v>
      </c>
      <c r="N1620" s="16" t="n">
        <v>0.713498039738402</v>
      </c>
      <c r="O1620" s="6" t="str">
        <f aca="false">IF(N1620&lt;0.05,"Yes","No")</f>
        <v>No</v>
      </c>
      <c r="P1620" s="16" t="n">
        <v>0.0885997027197182</v>
      </c>
      <c r="Q1620" s="16" t="n">
        <v>0.611293419595858</v>
      </c>
      <c r="R1620" s="16" t="n">
        <v>0.434630492967247</v>
      </c>
      <c r="S1620" s="16" t="n">
        <v>0.474187792954018</v>
      </c>
      <c r="T1620" s="16" t="n">
        <v>0.00134571081586229</v>
      </c>
      <c r="U1620" s="16" t="n">
        <v>0.528003541050815</v>
      </c>
      <c r="V1620" s="16" t="n">
        <v>0.940197872513564</v>
      </c>
      <c r="W1620" s="6" t="s">
        <v>510</v>
      </c>
      <c r="X1620" s="16" t="n">
        <v>0.3</v>
      </c>
      <c r="Y1620" s="16" t="n">
        <v>0.517293336072872</v>
      </c>
      <c r="Z1620" s="16" t="n">
        <f aca="false">(G1620-E1620)/SQRT(H1620^2/D1620+F1620^2/C1620)</f>
        <v>0.856298035301896</v>
      </c>
      <c r="AA1620" s="24" t="n">
        <f aca="false">ABS(K1620-Z1620)</f>
        <v>0</v>
      </c>
    </row>
    <row r="1621" customFormat="false" ht="15" hidden="false" customHeight="false" outlineLevel="0" collapsed="false">
      <c r="A1621" s="17" t="n">
        <v>2016</v>
      </c>
      <c r="B1621" s="6" t="s">
        <v>431</v>
      </c>
      <c r="C1621" s="6" t="n">
        <v>93</v>
      </c>
      <c r="D1621" s="6" t="n">
        <v>471</v>
      </c>
      <c r="E1621" s="16" t="n">
        <v>0.0699916421085276</v>
      </c>
      <c r="F1621" s="16" t="n">
        <v>0.0100834792416459</v>
      </c>
      <c r="G1621" s="16" t="n">
        <v>0.0710162760535623</v>
      </c>
      <c r="H1621" s="16" t="n">
        <v>0.0115593162312596</v>
      </c>
      <c r="I1621" s="23" t="n">
        <f aca="false">G1621-E1621</f>
        <v>0.00102463394503473</v>
      </c>
      <c r="J1621" s="17" t="n">
        <f aca="false">100*(G1621-E1621)/E1621</f>
        <v>1.46393757049728</v>
      </c>
      <c r="K1621" s="16" t="n">
        <v>0.873180442997834</v>
      </c>
      <c r="L1621" s="17" t="n">
        <v>144.040502261693</v>
      </c>
      <c r="M1621" s="16" t="n">
        <v>0.384018080131736</v>
      </c>
      <c r="N1621" s="16" t="n">
        <v>0.701584335962415</v>
      </c>
      <c r="O1621" s="6" t="str">
        <f aca="false">IF(N1621&lt;0.05,"Yes","No")</f>
        <v>No</v>
      </c>
      <c r="P1621" s="16" t="n">
        <v>0.0903076727446736</v>
      </c>
      <c r="Q1621" s="16" t="n">
        <v>0.63508885635782</v>
      </c>
      <c r="R1621" s="16" t="n">
        <v>0.425831345587638</v>
      </c>
      <c r="S1621" s="16" t="n">
        <v>0.467510620320734</v>
      </c>
      <c r="T1621" s="16" t="n">
        <v>0.00137098399506509</v>
      </c>
      <c r="U1621" s="16" t="n">
        <v>0.523442734530888</v>
      </c>
      <c r="V1621" s="16" t="n">
        <v>0.940197872513564</v>
      </c>
      <c r="W1621" s="6" t="s">
        <v>510</v>
      </c>
      <c r="X1621" s="16" t="n">
        <v>0.3</v>
      </c>
      <c r="Y1621" s="16" t="n">
        <v>0.517886902723558</v>
      </c>
      <c r="Z1621" s="16" t="n">
        <f aca="false">(G1621-E1621)/SQRT(H1621^2/D1621+F1621^2/C1621)</f>
        <v>0.873180442997833</v>
      </c>
      <c r="AA1621" s="24" t="n">
        <f aca="false">ABS(K1621-Z1621)</f>
        <v>0</v>
      </c>
    </row>
    <row r="1622" customFormat="false" ht="15" hidden="false" customHeight="false" outlineLevel="0" collapsed="false">
      <c r="A1622" s="17" t="n">
        <v>2017</v>
      </c>
      <c r="B1622" s="6" t="s">
        <v>431</v>
      </c>
      <c r="C1622" s="6" t="n">
        <v>93</v>
      </c>
      <c r="D1622" s="6" t="n">
        <v>471</v>
      </c>
      <c r="E1622" s="16" t="n">
        <v>0.0702691157498667</v>
      </c>
      <c r="F1622" s="16" t="n">
        <v>0.0101323671806626</v>
      </c>
      <c r="G1622" s="16" t="n">
        <v>0.0713197764982084</v>
      </c>
      <c r="H1622" s="16" t="n">
        <v>0.011621875790595</v>
      </c>
      <c r="I1622" s="23" t="n">
        <f aca="false">G1622-E1622</f>
        <v>0.00105066074834166</v>
      </c>
      <c r="J1622" s="17" t="n">
        <f aca="false">100*(G1622-E1622)/E1622</f>
        <v>1.49519563058349</v>
      </c>
      <c r="K1622" s="16" t="n">
        <v>0.890937119351228</v>
      </c>
      <c r="L1622" s="17" t="n">
        <v>144.102911299519</v>
      </c>
      <c r="M1622" s="16" t="n">
        <v>0.374448029158979</v>
      </c>
      <c r="N1622" s="16" t="n">
        <v>0.691921995833786</v>
      </c>
      <c r="O1622" s="6" t="str">
        <f aca="false">IF(N1622&lt;0.05,"Yes","No")</f>
        <v>No</v>
      </c>
      <c r="P1622" s="16" t="n">
        <v>0.0921098120387564</v>
      </c>
      <c r="Q1622" s="16" t="n">
        <v>0.660688859040838</v>
      </c>
      <c r="R1622" s="16" t="n">
        <v>0.416661045987761</v>
      </c>
      <c r="S1622" s="16" t="n">
        <v>0.462042875685398</v>
      </c>
      <c r="T1622" s="16" t="n">
        <v>0.0013975568896302</v>
      </c>
      <c r="U1622" s="16" t="n">
        <v>0.518599668040014</v>
      </c>
      <c r="V1622" s="16" t="n">
        <v>0.940197872513564</v>
      </c>
      <c r="W1622" s="6" t="s">
        <v>510</v>
      </c>
      <c r="X1622" s="16" t="n">
        <v>0.3</v>
      </c>
      <c r="Y1622" s="16" t="n">
        <v>0.517932561696687</v>
      </c>
      <c r="Z1622" s="16" t="n">
        <f aca="false">(G1622-E1622)/SQRT(H1622^2/D1622+F1622^2/C1622)</f>
        <v>0.890937119351228</v>
      </c>
      <c r="AA1622" s="24" t="n">
        <f aca="false">ABS(K1622-Z1622)</f>
        <v>0</v>
      </c>
    </row>
    <row r="1623" customFormat="false" ht="15" hidden="false" customHeight="false" outlineLevel="0" collapsed="false">
      <c r="A1623" s="17" t="n">
        <v>2018</v>
      </c>
      <c r="B1623" s="6" t="s">
        <v>431</v>
      </c>
      <c r="C1623" s="6" t="n">
        <v>93</v>
      </c>
      <c r="D1623" s="6" t="n">
        <v>471</v>
      </c>
      <c r="E1623" s="16" t="n">
        <v>0.0705546558063517</v>
      </c>
      <c r="F1623" s="16" t="n">
        <v>0.0101852027743095</v>
      </c>
      <c r="G1623" s="16" t="n">
        <v>0.0716298336277848</v>
      </c>
      <c r="H1623" s="16" t="n">
        <v>0.0116868147216832</v>
      </c>
      <c r="I1623" s="23" t="n">
        <f aca="false">G1623-E1623</f>
        <v>0.00107517782143308</v>
      </c>
      <c r="J1623" s="17" t="n">
        <f aca="false">100*(G1623-E1623)/E1623</f>
        <v>1.52389351084651</v>
      </c>
      <c r="K1623" s="16" t="n">
        <v>0.906928060016868</v>
      </c>
      <c r="L1623" s="17" t="n">
        <v>144.144248856297</v>
      </c>
      <c r="M1623" s="16" t="n">
        <v>0.365958461852742</v>
      </c>
      <c r="N1623" s="16" t="n">
        <v>0.681278580553165</v>
      </c>
      <c r="O1623" s="6" t="str">
        <f aca="false">IF(N1623&lt;0.05,"Yes","No")</f>
        <v>No</v>
      </c>
      <c r="P1623" s="16" t="n">
        <v>0.0937399296665709</v>
      </c>
      <c r="Q1623" s="16" t="n">
        <v>0.684280931697722</v>
      </c>
      <c r="R1623" s="16" t="n">
        <v>0.408467577073933</v>
      </c>
      <c r="S1623" s="16" t="n">
        <v>0.457826183261685</v>
      </c>
      <c r="T1623" s="16" t="n">
        <v>0.00142235417275097</v>
      </c>
      <c r="U1623" s="16" t="n">
        <v>0.514450677627749</v>
      </c>
      <c r="V1623" s="16" t="n">
        <v>0.940197872513564</v>
      </c>
      <c r="W1623" s="6" t="s">
        <v>510</v>
      </c>
      <c r="X1623" s="16" t="n">
        <v>0.3</v>
      </c>
      <c r="Y1623" s="16" t="n">
        <v>0.51761294888478</v>
      </c>
      <c r="Z1623" s="16" t="n">
        <f aca="false">(G1623-E1623)/SQRT(H1623^2/D1623+F1623^2/C1623)</f>
        <v>0.906928060016868</v>
      </c>
      <c r="AA1623" s="24" t="n">
        <f aca="false">ABS(K1623-Z1623)</f>
        <v>0</v>
      </c>
    </row>
    <row r="1624" customFormat="false" ht="15" hidden="false" customHeight="false" outlineLevel="0" collapsed="false">
      <c r="A1624" s="17" t="n">
        <v>2019</v>
      </c>
      <c r="B1624" s="6" t="s">
        <v>431</v>
      </c>
      <c r="C1624" s="6" t="n">
        <v>93</v>
      </c>
      <c r="D1624" s="6" t="n">
        <v>471</v>
      </c>
      <c r="E1624" s="16" t="n">
        <v>0.0708477164228117</v>
      </c>
      <c r="F1624" s="16" t="n">
        <v>0.0102394675672823</v>
      </c>
      <c r="G1624" s="16" t="n">
        <v>0.0719480395016523</v>
      </c>
      <c r="H1624" s="16" t="n">
        <v>0.0117530264925036</v>
      </c>
      <c r="I1624" s="23" t="n">
        <f aca="false">G1624-E1624</f>
        <v>0.00110032307884068</v>
      </c>
      <c r="J1624" s="17" t="n">
        <f aca="false">100*(G1624-E1624)/E1624</f>
        <v>1.55308192613305</v>
      </c>
      <c r="K1624" s="16" t="n">
        <v>0.923155721654757</v>
      </c>
      <c r="L1624" s="17" t="n">
        <v>144.181689206665</v>
      </c>
      <c r="M1624" s="16" t="n">
        <v>0.357468356069552</v>
      </c>
      <c r="N1624" s="16" t="n">
        <v>0.67357938663868</v>
      </c>
      <c r="O1624" s="6" t="str">
        <f aca="false">IF(N1624&lt;0.05,"Yes","No")</f>
        <v>No</v>
      </c>
      <c r="P1624" s="16" t="n">
        <v>0.095395934262872</v>
      </c>
      <c r="Q1624" s="16" t="n">
        <v>0.708671426835013</v>
      </c>
      <c r="R1624" s="16" t="n">
        <v>0.400243290109719</v>
      </c>
      <c r="S1624" s="16" t="n">
        <v>0.450957678404963</v>
      </c>
      <c r="T1624" s="16" t="n">
        <v>0.00144761724117788</v>
      </c>
      <c r="U1624" s="16" t="n">
        <v>0.51027168682485</v>
      </c>
      <c r="V1624" s="16" t="n">
        <v>0.940197872513564</v>
      </c>
      <c r="W1624" s="6" t="s">
        <v>510</v>
      </c>
      <c r="X1624" s="16" t="n">
        <v>0.3</v>
      </c>
      <c r="Y1624" s="16" t="n">
        <v>0.518297833481725</v>
      </c>
      <c r="Z1624" s="16" t="n">
        <f aca="false">(G1624-E1624)/SQRT(H1624^2/D1624+F1624^2/C1624)</f>
        <v>0.923155721654757</v>
      </c>
      <c r="AA1624" s="24" t="n">
        <f aca="false">ABS(K1624-Z1624)</f>
        <v>0</v>
      </c>
    </row>
    <row r="1625" customFormat="false" ht="15" hidden="false" customHeight="false" outlineLevel="0" collapsed="false">
      <c r="A1625" s="17" t="n">
        <v>2020</v>
      </c>
      <c r="B1625" s="6" t="s">
        <v>431</v>
      </c>
      <c r="C1625" s="6" t="n">
        <v>93</v>
      </c>
      <c r="D1625" s="6" t="n">
        <v>471</v>
      </c>
      <c r="E1625" s="16" t="n">
        <v>0.071142494077644</v>
      </c>
      <c r="F1625" s="16" t="n">
        <v>0.0102934736364031</v>
      </c>
      <c r="G1625" s="16" t="n">
        <v>0.0722675322141744</v>
      </c>
      <c r="H1625" s="16" t="n">
        <v>0.011820281319076</v>
      </c>
      <c r="I1625" s="23" t="n">
        <f aca="false">G1625-E1625</f>
        <v>0.00112503813653031</v>
      </c>
      <c r="J1625" s="17" t="n">
        <f aca="false">100*(G1625-E1625)/E1625</f>
        <v>1.58138697710324</v>
      </c>
      <c r="K1625" s="16" t="n">
        <v>0.938852664500119</v>
      </c>
      <c r="L1625" s="17" t="n">
        <v>144.231404561982</v>
      </c>
      <c r="M1625" s="16" t="n">
        <v>0.349375979193392</v>
      </c>
      <c r="N1625" s="16" t="n">
        <v>0.666097034741666</v>
      </c>
      <c r="O1625" s="6" t="str">
        <f aca="false">IF(N1625&lt;0.05,"Yes","No")</f>
        <v>No</v>
      </c>
      <c r="P1625" s="16" t="n">
        <v>0.0969892973130397</v>
      </c>
      <c r="Q1625" s="16" t="n">
        <v>0.732542484589301</v>
      </c>
      <c r="R1625" s="16" t="n">
        <v>0.392425065820559</v>
      </c>
      <c r="S1625" s="16" t="n">
        <v>0.446205366816438</v>
      </c>
      <c r="T1625" s="16" t="n">
        <v>0.00147250263983238</v>
      </c>
      <c r="U1625" s="16" t="n">
        <v>0.506337161074659</v>
      </c>
      <c r="V1625" s="16" t="n">
        <v>0.940197872513564</v>
      </c>
      <c r="W1625" s="6" t="s">
        <v>510</v>
      </c>
      <c r="X1625" s="16" t="n">
        <v>0.3</v>
      </c>
      <c r="Y1625" s="16" t="n">
        <v>0.518457639887679</v>
      </c>
      <c r="Z1625" s="16" t="n">
        <f aca="false">(G1625-E1625)/SQRT(H1625^2/D1625+F1625^2/C1625)</f>
        <v>0.938852664500119</v>
      </c>
      <c r="AA1625" s="24" t="n">
        <f aca="false">ABS(K1625-Z1625)</f>
        <v>0</v>
      </c>
    </row>
    <row r="1626" customFormat="false" ht="15" hidden="false" customHeight="false" outlineLevel="0" collapsed="false">
      <c r="A1626" s="17" t="n">
        <v>2021</v>
      </c>
      <c r="B1626" s="6" t="s">
        <v>431</v>
      </c>
      <c r="C1626" s="6" t="n">
        <v>93</v>
      </c>
      <c r="D1626" s="6" t="n">
        <v>471</v>
      </c>
      <c r="E1626" s="16" t="n">
        <v>0.0714482972298258</v>
      </c>
      <c r="F1626" s="16" t="n">
        <v>0.0103515335973181</v>
      </c>
      <c r="G1626" s="16" t="n">
        <v>0.0725981331570766</v>
      </c>
      <c r="H1626" s="16" t="n">
        <v>0.0118908846759462</v>
      </c>
      <c r="I1626" s="23" t="n">
        <f aca="false">G1626-E1626</f>
        <v>0.00114983592725078</v>
      </c>
      <c r="J1626" s="17" t="n">
        <f aca="false">100*(G1626-E1626)/E1626</f>
        <v>1.60932586476082</v>
      </c>
      <c r="K1626" s="16" t="n">
        <v>0.954099476024068</v>
      </c>
      <c r="L1626" s="17" t="n">
        <v>144.268331601454</v>
      </c>
      <c r="M1626" s="16" t="n">
        <v>0.341629190526054</v>
      </c>
      <c r="N1626" s="16" t="n">
        <v>0.657894527310028</v>
      </c>
      <c r="O1626" s="6" t="str">
        <f aca="false">IF(N1626&lt;0.05,"Yes","No")</f>
        <v>No</v>
      </c>
      <c r="P1626" s="16" t="n">
        <v>0.0985427427938798</v>
      </c>
      <c r="Q1626" s="16" t="n">
        <v>0.756196187562855</v>
      </c>
      <c r="R1626" s="16" t="n">
        <v>0.384892783151752</v>
      </c>
      <c r="S1626" s="16" t="n">
        <v>0.444027213015319</v>
      </c>
      <c r="T1626" s="16" t="n">
        <v>0.00149728193041607</v>
      </c>
      <c r="U1626" s="16" t="n">
        <v>0.502655758126935</v>
      </c>
      <c r="V1626" s="16" t="n">
        <v>0.940197872513564</v>
      </c>
      <c r="W1626" s="6" t="s">
        <v>510</v>
      </c>
      <c r="X1626" s="16" t="n">
        <v>0.3</v>
      </c>
      <c r="Y1626" s="16" t="n">
        <v>0.518845741159281</v>
      </c>
      <c r="Z1626" s="16" t="n">
        <f aca="false">(G1626-E1626)/SQRT(H1626^2/D1626+F1626^2/C1626)</f>
        <v>0.954099476024068</v>
      </c>
      <c r="AA1626" s="24" t="n">
        <f aca="false">ABS(K1626-Z1626)</f>
        <v>0</v>
      </c>
    </row>
    <row r="1627" customFormat="false" ht="15" hidden="false" customHeight="false" outlineLevel="0" collapsed="false">
      <c r="A1627" s="17" t="n">
        <v>2022</v>
      </c>
      <c r="B1627" s="6" t="s">
        <v>431</v>
      </c>
      <c r="C1627" s="6" t="n">
        <v>93</v>
      </c>
      <c r="D1627" s="6" t="n">
        <v>471</v>
      </c>
      <c r="E1627" s="16" t="n">
        <v>0.0717613898938702</v>
      </c>
      <c r="F1627" s="16" t="n">
        <v>0.0104128556182403</v>
      </c>
      <c r="G1627" s="16" t="n">
        <v>0.0729334053609149</v>
      </c>
      <c r="H1627" s="16" t="n">
        <v>0.0119630446844636</v>
      </c>
      <c r="I1627" s="23" t="n">
        <f aca="false">G1627-E1627</f>
        <v>0.00117201546704464</v>
      </c>
      <c r="J1627" s="17" t="n">
        <f aca="false">100*(G1627-E1627)/E1627</f>
        <v>1.63321177136892</v>
      </c>
      <c r="K1627" s="16" t="n">
        <v>0.966747538631033</v>
      </c>
      <c r="L1627" s="17" t="n">
        <v>144.284386458776</v>
      </c>
      <c r="M1627" s="16" t="n">
        <v>0.335287898389724</v>
      </c>
      <c r="N1627" s="16" t="n">
        <v>0.649852282764585</v>
      </c>
      <c r="O1627" s="6" t="str">
        <f aca="false">IF(N1627&lt;0.05,"Yes","No")</f>
        <v>No</v>
      </c>
      <c r="P1627" s="16" t="n">
        <v>0.0998395506899797</v>
      </c>
      <c r="Q1627" s="16" t="n">
        <v>0.776230006501034</v>
      </c>
      <c r="R1627" s="16" t="n">
        <v>0.37867324575525</v>
      </c>
      <c r="S1627" s="16" t="n">
        <v>0.444487386237312</v>
      </c>
      <c r="T1627" s="16" t="n">
        <v>0.00151975579354934</v>
      </c>
      <c r="U1627" s="16" t="n">
        <v>0.499775057372129</v>
      </c>
      <c r="V1627" s="16" t="n">
        <v>0.940197872513564</v>
      </c>
      <c r="W1627" s="6" t="s">
        <v>510</v>
      </c>
      <c r="X1627" s="16" t="n">
        <v>0.3</v>
      </c>
      <c r="Y1627" s="16" t="n">
        <v>0.51907403602493</v>
      </c>
      <c r="Z1627" s="16" t="n">
        <f aca="false">(G1627-E1627)/SQRT(H1627^2/D1627+F1627^2/C1627)</f>
        <v>0.966747538631033</v>
      </c>
      <c r="AA1627" s="24" t="n">
        <f aca="false">ABS(K1627-Z1627)</f>
        <v>0</v>
      </c>
    </row>
    <row r="1628" customFormat="false" ht="15" hidden="false" customHeight="false" outlineLevel="0" collapsed="false">
      <c r="A1628" s="17" t="n">
        <v>2023</v>
      </c>
      <c r="B1628" s="6" t="s">
        <v>431</v>
      </c>
      <c r="C1628" s="6" t="n">
        <v>93</v>
      </c>
      <c r="D1628" s="6" t="n">
        <v>471</v>
      </c>
      <c r="E1628" s="16" t="n">
        <v>0.0720793492691491</v>
      </c>
      <c r="F1628" s="16" t="n">
        <v>0.0104751607727981</v>
      </c>
      <c r="G1628" s="16" t="n">
        <v>0.07327217215597</v>
      </c>
      <c r="H1628" s="16" t="n">
        <v>0.0120361254220292</v>
      </c>
      <c r="I1628" s="23" t="n">
        <f aca="false">G1628-E1628</f>
        <v>0.00119282288682085</v>
      </c>
      <c r="J1628" s="17" t="n">
        <f aca="false">100*(G1628-E1628)/E1628</f>
        <v>1.65487466093342</v>
      </c>
      <c r="K1628" s="16" t="n">
        <v>0.978033325082861</v>
      </c>
      <c r="L1628" s="17" t="n">
        <v>144.298315808789</v>
      </c>
      <c r="M1628" s="16" t="n">
        <v>0.329694691060295</v>
      </c>
      <c r="N1628" s="16" t="n">
        <v>0.646164688356046</v>
      </c>
      <c r="O1628" s="6" t="str">
        <f aca="false">IF(N1628&lt;0.05,"Yes","No")</f>
        <v>No</v>
      </c>
      <c r="P1628" s="16" t="n">
        <v>0.100996715037504</v>
      </c>
      <c r="Q1628" s="16" t="n">
        <v>0.794327664360737</v>
      </c>
      <c r="R1628" s="16" t="n">
        <v>0.373176135373833</v>
      </c>
      <c r="S1628" s="16" t="n">
        <v>0.445056428852525</v>
      </c>
      <c r="T1628" s="16" t="n">
        <v>0.00154094744620469</v>
      </c>
      <c r="U1628" s="16" t="n">
        <v>0.497331686948803</v>
      </c>
      <c r="V1628" s="16" t="n">
        <v>0.940197872513564</v>
      </c>
      <c r="W1628" s="6" t="s">
        <v>510</v>
      </c>
      <c r="X1628" s="16" t="n">
        <v>0.3</v>
      </c>
      <c r="Y1628" s="16" t="n">
        <v>0.518891400132411</v>
      </c>
      <c r="Z1628" s="16" t="n">
        <f aca="false">(G1628-E1628)/SQRT(H1628^2/D1628+F1628^2/C1628)</f>
        <v>0.978033325082861</v>
      </c>
      <c r="AA1628" s="24" t="n">
        <f aca="false">ABS(K1628-Z1628)</f>
        <v>0</v>
      </c>
    </row>
    <row r="1629" customFormat="false" ht="15" hidden="false" customHeight="false" outlineLevel="0" collapsed="false">
      <c r="A1629" s="17" t="n">
        <v>2024</v>
      </c>
      <c r="B1629" s="6" t="s">
        <v>431</v>
      </c>
      <c r="C1629" s="6" t="n">
        <v>93</v>
      </c>
      <c r="D1629" s="6" t="n">
        <v>471</v>
      </c>
      <c r="E1629" s="16" t="n">
        <v>0.0724049564651264</v>
      </c>
      <c r="F1629" s="16" t="n">
        <v>0.010539359003885</v>
      </c>
      <c r="G1629" s="16" t="n">
        <v>0.0736181281443741</v>
      </c>
      <c r="H1629" s="16" t="n">
        <v>0.0121109880680634</v>
      </c>
      <c r="I1629" s="23" t="n">
        <f aca="false">G1629-E1629</f>
        <v>0.0012131716792477</v>
      </c>
      <c r="J1629" s="17" t="n">
        <f aca="false">100*(G1629-E1629)/E1629</f>
        <v>1.67553678432501</v>
      </c>
      <c r="K1629" s="16" t="n">
        <v>0.988640301781617</v>
      </c>
      <c r="L1629" s="17" t="n">
        <v>144.308449681932</v>
      </c>
      <c r="M1629" s="16" t="n">
        <v>0.32449391415263</v>
      </c>
      <c r="N1629" s="16" t="n">
        <v>0.641613021826034</v>
      </c>
      <c r="O1629" s="6" t="str">
        <f aca="false">IF(N1629&lt;0.05,"Yes","No")</f>
        <v>No</v>
      </c>
      <c r="P1629" s="16" t="n">
        <v>0.102085899544561</v>
      </c>
      <c r="Q1629" s="16" t="n">
        <v>0.811552670787044</v>
      </c>
      <c r="R1629" s="16" t="n">
        <v>0.368047476836694</v>
      </c>
      <c r="S1629" s="16" t="n">
        <v>0.445463361859891</v>
      </c>
      <c r="T1629" s="16" t="n">
        <v>0.00156174894790879</v>
      </c>
      <c r="U1629" s="16" t="n">
        <v>0.49511785196076</v>
      </c>
      <c r="V1629" s="16" t="n">
        <v>0.940197872513564</v>
      </c>
      <c r="W1629" s="6" t="s">
        <v>510</v>
      </c>
      <c r="X1629" s="16" t="n">
        <v>0.3</v>
      </c>
      <c r="Y1629" s="16" t="n">
        <v>0.51911969499806</v>
      </c>
      <c r="Z1629" s="16" t="n">
        <f aca="false">(G1629-E1629)/SQRT(H1629^2/D1629+F1629^2/C1629)</f>
        <v>0.988640301781617</v>
      </c>
      <c r="AA1629" s="24" t="n">
        <f aca="false">ABS(K1629-Z1629)</f>
        <v>0</v>
      </c>
    </row>
    <row r="1630" customFormat="false" ht="15" hidden="false" customHeight="false" outlineLevel="0" collapsed="false">
      <c r="A1630" s="17" t="n">
        <v>2025</v>
      </c>
      <c r="B1630" s="6" t="s">
        <v>431</v>
      </c>
      <c r="C1630" s="6" t="n">
        <v>93</v>
      </c>
      <c r="D1630" s="6" t="n">
        <v>471</v>
      </c>
      <c r="E1630" s="16" t="n">
        <v>0.0727335953664395</v>
      </c>
      <c r="F1630" s="16" t="n">
        <v>0.0106058961431891</v>
      </c>
      <c r="G1630" s="16" t="n">
        <v>0.0739652605573083</v>
      </c>
      <c r="H1630" s="16" t="n">
        <v>0.0121866805977247</v>
      </c>
      <c r="I1630" s="23" t="n">
        <f aca="false">G1630-E1630</f>
        <v>0.0012316651908688</v>
      </c>
      <c r="J1630" s="17" t="n">
        <f aca="false">100*(G1630-E1630)/E1630</f>
        <v>1.69339242019254</v>
      </c>
      <c r="K1630" s="16" t="n">
        <v>0.997427165797623</v>
      </c>
      <c r="L1630" s="17" t="n">
        <v>144.301417575733</v>
      </c>
      <c r="M1630" s="16" t="n">
        <v>0.320226837243198</v>
      </c>
      <c r="N1630" s="16" t="n">
        <v>0.63627794582625</v>
      </c>
      <c r="O1630" s="6" t="str">
        <f aca="false">IF(N1630&lt;0.05,"Yes","No")</f>
        <v>No</v>
      </c>
      <c r="P1630" s="16" t="n">
        <v>0.102997523973089</v>
      </c>
      <c r="Q1630" s="16" t="n">
        <v>0.826111676093539</v>
      </c>
      <c r="R1630" s="16" t="n">
        <v>0.363788896615763</v>
      </c>
      <c r="S1630" s="16" t="n">
        <v>0.447889474991457</v>
      </c>
      <c r="T1630" s="16" t="n">
        <v>0.00158080398040997</v>
      </c>
      <c r="U1630" s="16" t="n">
        <v>0.493435839690458</v>
      </c>
      <c r="V1630" s="16" t="n">
        <v>0.940197872513564</v>
      </c>
      <c r="W1630" s="6" t="s">
        <v>510</v>
      </c>
      <c r="X1630" s="16" t="n">
        <v>0.3</v>
      </c>
      <c r="Y1630" s="16" t="n">
        <v>0.51907403602493</v>
      </c>
      <c r="Z1630" s="16" t="n">
        <f aca="false">(G1630-E1630)/SQRT(H1630^2/D1630+F1630^2/C1630)</f>
        <v>0.997427165797623</v>
      </c>
      <c r="AA1630" s="24" t="n">
        <f aca="false">ABS(K1630-Z1630)</f>
        <v>0</v>
      </c>
    </row>
    <row r="1631" customFormat="false" ht="15" hidden="false" customHeight="false" outlineLevel="0" collapsed="false">
      <c r="A1631" s="17" t="n">
        <v>2026</v>
      </c>
      <c r="B1631" s="6" t="s">
        <v>431</v>
      </c>
      <c r="C1631" s="6" t="n">
        <v>93</v>
      </c>
      <c r="D1631" s="6" t="n">
        <v>471</v>
      </c>
      <c r="E1631" s="16" t="n">
        <v>0.073067287283559</v>
      </c>
      <c r="F1631" s="16" t="n">
        <v>0.0106730734305336</v>
      </c>
      <c r="G1631" s="16" t="n">
        <v>0.074313548988724</v>
      </c>
      <c r="H1631" s="16" t="n">
        <v>0.0122630214594314</v>
      </c>
      <c r="I1631" s="23" t="n">
        <f aca="false">G1631-E1631</f>
        <v>0.00124626170516495</v>
      </c>
      <c r="J1631" s="17" t="n">
        <f aca="false">100*(G1631-E1631)/E1631</f>
        <v>1.70563565652639</v>
      </c>
      <c r="K1631" s="16" t="n">
        <v>1.00290977708501</v>
      </c>
      <c r="L1631" s="17" t="n">
        <v>144.293679089964</v>
      </c>
      <c r="M1631" s="16" t="n">
        <v>0.317583276660238</v>
      </c>
      <c r="N1631" s="16" t="n">
        <v>0.634260897588555</v>
      </c>
      <c r="O1631" s="6" t="str">
        <f aca="false">IF(N1631&lt;0.05,"Yes","No")</f>
        <v>No</v>
      </c>
      <c r="P1631" s="16" t="n">
        <v>0.103568437761148</v>
      </c>
      <c r="Q1631" s="16" t="n">
        <v>0.835295308300233</v>
      </c>
      <c r="R1631" s="16" t="n">
        <v>0.361137719273352</v>
      </c>
      <c r="S1631" s="16" t="n">
        <v>0.44813004495812</v>
      </c>
      <c r="T1631" s="16" t="n">
        <v>0.00159619218520428</v>
      </c>
      <c r="U1631" s="16" t="n">
        <v>0.492783558940455</v>
      </c>
      <c r="V1631" s="16" t="n">
        <v>0.940197872513564</v>
      </c>
      <c r="W1631" s="6" t="s">
        <v>510</v>
      </c>
      <c r="X1631" s="16" t="n">
        <v>0.3</v>
      </c>
      <c r="Y1631" s="16" t="n">
        <v>0.519713261648746</v>
      </c>
      <c r="Z1631" s="16" t="n">
        <f aca="false">(G1631-E1631)/SQRT(H1631^2/D1631+F1631^2/C1631)</f>
        <v>1.00290977708501</v>
      </c>
      <c r="AA1631" s="24" t="n">
        <f aca="false">ABS(K1631-Z1631)</f>
        <v>0</v>
      </c>
    </row>
    <row r="1632" customFormat="false" ht="15" hidden="false" customHeight="false" outlineLevel="0" collapsed="false">
      <c r="A1632" s="17" t="n">
        <v>2027</v>
      </c>
      <c r="B1632" s="6" t="s">
        <v>431</v>
      </c>
      <c r="C1632" s="6" t="n">
        <v>93</v>
      </c>
      <c r="D1632" s="6" t="n">
        <v>471</v>
      </c>
      <c r="E1632" s="16" t="n">
        <v>0.0734065586040097</v>
      </c>
      <c r="F1632" s="16" t="n">
        <v>0.0107448252438609</v>
      </c>
      <c r="G1632" s="16" t="n">
        <v>0.074669320341951</v>
      </c>
      <c r="H1632" s="16" t="n">
        <v>0.012341198685175</v>
      </c>
      <c r="I1632" s="23" t="n">
        <f aca="false">G1632-E1632</f>
        <v>0.00126276173794133</v>
      </c>
      <c r="J1632" s="17" t="n">
        <f aca="false">100*(G1632-E1632)/E1632</f>
        <v>1.72023012923583</v>
      </c>
      <c r="K1632" s="16" t="n">
        <v>1.00947409122059</v>
      </c>
      <c r="L1632" s="17" t="n">
        <v>144.255090848029</v>
      </c>
      <c r="M1632" s="16" t="n">
        <v>0.314437561372064</v>
      </c>
      <c r="N1632" s="16" t="n">
        <v>0.630375301949146</v>
      </c>
      <c r="O1632" s="6" t="str">
        <f aca="false">IF(N1632&lt;0.05,"Yes","No")</f>
        <v>No</v>
      </c>
      <c r="P1632" s="16" t="n">
        <v>0.104270236233816</v>
      </c>
      <c r="Q1632" s="16" t="n">
        <v>0.84665388651832</v>
      </c>
      <c r="R1632" s="16" t="n">
        <v>0.357895440550019</v>
      </c>
      <c r="S1632" s="16" t="n">
        <v>0.450077922519408</v>
      </c>
      <c r="T1632" s="16" t="n">
        <v>0.00161342887590534</v>
      </c>
      <c r="U1632" s="16" t="n">
        <v>0.491728695532849</v>
      </c>
      <c r="V1632" s="16" t="n">
        <v>0.940197872513564</v>
      </c>
      <c r="W1632" s="6" t="s">
        <v>510</v>
      </c>
      <c r="X1632" s="16" t="n">
        <v>0.3</v>
      </c>
      <c r="Y1632" s="16" t="n">
        <v>0.520169851380043</v>
      </c>
      <c r="Z1632" s="16" t="n">
        <f aca="false">(G1632-E1632)/SQRT(H1632^2/D1632+F1632^2/C1632)</f>
        <v>1.00947409122059</v>
      </c>
      <c r="AA1632" s="24" t="n">
        <f aca="false">ABS(K1632-Z1632)</f>
        <v>0</v>
      </c>
    </row>
    <row r="1633" customFormat="false" ht="15" hidden="false" customHeight="false" outlineLevel="0" collapsed="false">
      <c r="A1633" s="17" t="n">
        <v>2028</v>
      </c>
      <c r="B1633" s="6" t="s">
        <v>431</v>
      </c>
      <c r="C1633" s="6" t="n">
        <v>93</v>
      </c>
      <c r="D1633" s="6" t="n">
        <v>471</v>
      </c>
      <c r="E1633" s="16" t="n">
        <v>0.0737499337523214</v>
      </c>
      <c r="F1633" s="16" t="n">
        <v>0.0108201083027839</v>
      </c>
      <c r="G1633" s="16" t="n">
        <v>0.0750304247527492</v>
      </c>
      <c r="H1633" s="16" t="n">
        <v>0.0124205986025686</v>
      </c>
      <c r="I1633" s="23" t="n">
        <f aca="false">G1633-E1633</f>
        <v>0.00128049100042779</v>
      </c>
      <c r="J1633" s="17" t="n">
        <f aca="false">100*(G1633-E1633)/E1633</f>
        <v>1.73626054326793</v>
      </c>
      <c r="K1633" s="16" t="n">
        <v>1.01664440835901</v>
      </c>
      <c r="L1633" s="17" t="n">
        <v>144.191596412739</v>
      </c>
      <c r="M1633" s="16" t="n">
        <v>0.311025440823473</v>
      </c>
      <c r="N1633" s="16" t="n">
        <v>0.626291860172192</v>
      </c>
      <c r="O1633" s="6" t="str">
        <f aca="false">IF(N1633&lt;0.05,"Yes","No")</f>
        <v>No</v>
      </c>
      <c r="P1633" s="16" t="n">
        <v>0.105050555226855</v>
      </c>
      <c r="Q1633" s="16" t="n">
        <v>0.859373377664851</v>
      </c>
      <c r="R1633" s="16" t="n">
        <v>0.354312037751858</v>
      </c>
      <c r="S1633" s="16" t="n">
        <v>0.452749691257378</v>
      </c>
      <c r="T1633" s="16" t="n">
        <v>0.00163172456282843</v>
      </c>
      <c r="U1633" s="16" t="n">
        <v>0.490452023617944</v>
      </c>
      <c r="V1633" s="16" t="n">
        <v>0.940197872513564</v>
      </c>
      <c r="W1633" s="6" t="s">
        <v>510</v>
      </c>
      <c r="X1633" s="16" t="n">
        <v>0.3</v>
      </c>
      <c r="Y1633" s="16" t="n">
        <v>0.520329657785996</v>
      </c>
      <c r="Z1633" s="16" t="n">
        <f aca="false">(G1633-E1633)/SQRT(H1633^2/D1633+F1633^2/C1633)</f>
        <v>1.01664440835901</v>
      </c>
      <c r="AA1633" s="24" t="n">
        <f aca="false">ABS(K1633-Z1633)</f>
        <v>0</v>
      </c>
    </row>
    <row r="1634" customFormat="false" ht="15" hidden="false" customHeight="false" outlineLevel="0" collapsed="false">
      <c r="A1634" s="17" t="n">
        <v>2029</v>
      </c>
      <c r="B1634" s="6" t="s">
        <v>431</v>
      </c>
      <c r="C1634" s="6" t="n">
        <v>93</v>
      </c>
      <c r="D1634" s="6" t="n">
        <v>471</v>
      </c>
      <c r="E1634" s="16" t="n">
        <v>0.0740979663947577</v>
      </c>
      <c r="F1634" s="16" t="n">
        <v>0.0108971104332022</v>
      </c>
      <c r="G1634" s="16" t="n">
        <v>0.0753925096821</v>
      </c>
      <c r="H1634" s="16" t="n">
        <v>0.012501144549616</v>
      </c>
      <c r="I1634" s="23" t="n">
        <f aca="false">G1634-E1634</f>
        <v>0.00129454328734233</v>
      </c>
      <c r="J1634" s="17" t="n">
        <f aca="false">100*(G1634-E1634)/E1634</f>
        <v>1.74706992692031</v>
      </c>
      <c r="K1634" s="16" t="n">
        <v>1.02067061461946</v>
      </c>
      <c r="L1634" s="17" t="n">
        <v>144.121659976623</v>
      </c>
      <c r="M1634" s="16" t="n">
        <v>0.309120776349521</v>
      </c>
      <c r="N1634" s="16" t="n">
        <v>0.62568665810245</v>
      </c>
      <c r="O1634" s="6" t="str">
        <f aca="false">IF(N1634&lt;0.05,"Yes","No")</f>
        <v>No</v>
      </c>
      <c r="P1634" s="16" t="n">
        <v>0.105510549818916</v>
      </c>
      <c r="Q1634" s="16" t="n">
        <v>0.866915890683362</v>
      </c>
      <c r="R1634" s="16" t="n">
        <v>0.352210321385126</v>
      </c>
      <c r="S1634" s="16" t="n">
        <v>0.455842645269475</v>
      </c>
      <c r="T1634" s="16" t="n">
        <v>0.0016469654870796</v>
      </c>
      <c r="U1634" s="16" t="n">
        <v>0.490053905247977</v>
      </c>
      <c r="V1634" s="16" t="n">
        <v>0.940197872513564</v>
      </c>
      <c r="W1634" s="6" t="s">
        <v>510</v>
      </c>
      <c r="X1634" s="16" t="n">
        <v>0.3</v>
      </c>
      <c r="Y1634" s="16" t="n">
        <v>0.520557952651645</v>
      </c>
      <c r="Z1634" s="16" t="n">
        <f aca="false">(G1634-E1634)/SQRT(H1634^2/D1634+F1634^2/C1634)</f>
        <v>1.02067061461946</v>
      </c>
      <c r="AA1634" s="24" t="n">
        <f aca="false">ABS(K1634-Z1634)</f>
        <v>0</v>
      </c>
    </row>
    <row r="1635" customFormat="false" ht="15" hidden="false" customHeight="false" outlineLevel="0" collapsed="false">
      <c r="A1635" s="17" t="n">
        <v>2030</v>
      </c>
      <c r="B1635" s="6" t="s">
        <v>431</v>
      </c>
      <c r="C1635" s="6" t="n">
        <v>93</v>
      </c>
      <c r="D1635" s="6" t="n">
        <v>471</v>
      </c>
      <c r="E1635" s="16" t="n">
        <v>0.0744584582906256</v>
      </c>
      <c r="F1635" s="16" t="n">
        <v>0.0109790164871658</v>
      </c>
      <c r="G1635" s="16" t="n">
        <v>0.0757664452186309</v>
      </c>
      <c r="H1635" s="16" t="n">
        <v>0.0125852670074857</v>
      </c>
      <c r="I1635" s="23" t="n">
        <f aca="false">G1635-E1635</f>
        <v>0.00130798692800527</v>
      </c>
      <c r="J1635" s="17" t="n">
        <f aca="false">100*(G1635-E1635)/E1635</f>
        <v>1.75666668103702</v>
      </c>
      <c r="K1635" s="16" t="n">
        <v>1.02374152680735</v>
      </c>
      <c r="L1635" s="17" t="n">
        <v>144.034679751408</v>
      </c>
      <c r="M1635" s="16" t="n">
        <v>0.307673686402739</v>
      </c>
      <c r="N1635" s="16" t="n">
        <v>0.624562719934449</v>
      </c>
      <c r="O1635" s="6" t="str">
        <f aca="false">IF(N1635&lt;0.05,"Yes","No")</f>
        <v>No</v>
      </c>
      <c r="P1635" s="16" t="n">
        <v>0.105882960966673</v>
      </c>
      <c r="Q1635" s="16" t="n">
        <v>0.873046441766233</v>
      </c>
      <c r="R1635" s="16" t="n">
        <v>0.350514582911372</v>
      </c>
      <c r="S1635" s="16" t="n">
        <v>0.460191210763427</v>
      </c>
      <c r="T1635" s="16" t="n">
        <v>0.00166159826281003</v>
      </c>
      <c r="U1635" s="16" t="n">
        <v>0.489979831803303</v>
      </c>
      <c r="V1635" s="16" t="n">
        <v>0.940197872513564</v>
      </c>
      <c r="W1635" s="6" t="s">
        <v>510</v>
      </c>
      <c r="X1635" s="16" t="n">
        <v>0.3</v>
      </c>
      <c r="Y1635" s="16" t="n">
        <v>0.52053512316508</v>
      </c>
      <c r="Z1635" s="16" t="n">
        <f aca="false">(G1635-E1635)/SQRT(H1635^2/D1635+F1635^2/C1635)</f>
        <v>1.02374152680735</v>
      </c>
      <c r="AA1635" s="24" t="n">
        <f aca="false">ABS(K1635-Z1635)</f>
        <v>0</v>
      </c>
    </row>
    <row r="1636" customFormat="false" ht="15" hidden="false" customHeight="false" outlineLevel="0" collapsed="false">
      <c r="A1636" s="17" t="n">
        <v>2031</v>
      </c>
      <c r="B1636" s="6" t="s">
        <v>431</v>
      </c>
      <c r="C1636" s="6" t="n">
        <v>93</v>
      </c>
      <c r="D1636" s="6" t="n">
        <v>471</v>
      </c>
      <c r="E1636" s="16" t="n">
        <v>0.0748213024870042</v>
      </c>
      <c r="F1636" s="16" t="n">
        <v>0.0110625490616245</v>
      </c>
      <c r="G1636" s="16" t="n">
        <v>0.076142624107579</v>
      </c>
      <c r="H1636" s="16" t="n">
        <v>0.0126698096335999</v>
      </c>
      <c r="I1636" s="23" t="n">
        <f aca="false">G1636-E1636</f>
        <v>0.00132132162057481</v>
      </c>
      <c r="J1636" s="17" t="n">
        <f aca="false">100*(G1636-E1636)/E1636</f>
        <v>1.76596981963033</v>
      </c>
      <c r="K1636" s="16" t="n">
        <v>1.02655626984414</v>
      </c>
      <c r="L1636" s="17" t="n">
        <v>143.936428101355</v>
      </c>
      <c r="M1636" s="16" t="n">
        <v>0.30635152858553</v>
      </c>
      <c r="N1636" s="16" t="n">
        <v>0.624495075987826</v>
      </c>
      <c r="O1636" s="6" t="str">
        <f aca="false">IF(N1636&lt;0.05,"Yes","No")</f>
        <v>No</v>
      </c>
      <c r="P1636" s="16" t="n">
        <v>0.106236491422262</v>
      </c>
      <c r="Q1636" s="16" t="n">
        <v>0.87888616845279</v>
      </c>
      <c r="R1636" s="16" t="n">
        <v>0.348909627284008</v>
      </c>
      <c r="S1636" s="16" t="n">
        <v>0.467775677987715</v>
      </c>
      <c r="T1636" s="16" t="n">
        <v>0.00167606794105491</v>
      </c>
      <c r="U1636" s="16" t="n">
        <v>0.489960867230634</v>
      </c>
      <c r="V1636" s="16" t="n">
        <v>0.940197872513564</v>
      </c>
      <c r="W1636" s="6" t="s">
        <v>510</v>
      </c>
      <c r="X1636" s="16" t="n">
        <v>0.3</v>
      </c>
      <c r="Y1636" s="16" t="n">
        <v>0.52053512316508</v>
      </c>
      <c r="Z1636" s="16" t="n">
        <f aca="false">(G1636-E1636)/SQRT(H1636^2/D1636+F1636^2/C1636)</f>
        <v>1.02655626984414</v>
      </c>
      <c r="AA1636" s="24" t="n">
        <f aca="false">ABS(K1636-Z1636)</f>
        <v>0</v>
      </c>
    </row>
    <row r="1637" customFormat="false" ht="15" hidden="false" customHeight="false" outlineLevel="0" collapsed="false">
      <c r="A1637" s="17" t="n">
        <v>2032</v>
      </c>
      <c r="B1637" s="6" t="s">
        <v>431</v>
      </c>
      <c r="C1637" s="6" t="n">
        <v>93</v>
      </c>
      <c r="D1637" s="6" t="n">
        <v>471</v>
      </c>
      <c r="E1637" s="16" t="n">
        <v>0.0751876496579698</v>
      </c>
      <c r="F1637" s="16" t="n">
        <v>0.011146075689233</v>
      </c>
      <c r="G1637" s="16" t="n">
        <v>0.0765199561439249</v>
      </c>
      <c r="H1637" s="16" t="n">
        <v>0.0127552209076073</v>
      </c>
      <c r="I1637" s="23" t="n">
        <f aca="false">G1637-E1637</f>
        <v>0.00133230648595505</v>
      </c>
      <c r="J1637" s="17" t="n">
        <f aca="false">100*(G1637-E1637)/E1637</f>
        <v>1.77197517413529</v>
      </c>
      <c r="K1637" s="16" t="n">
        <v>1.02750349445994</v>
      </c>
      <c r="L1637" s="17" t="n">
        <v>143.847354343034</v>
      </c>
      <c r="M1637" s="16" t="n">
        <v>0.305908122842743</v>
      </c>
      <c r="N1637" s="16" t="n">
        <v>0.624495075987826</v>
      </c>
      <c r="O1637" s="6" t="str">
        <f aca="false">IF(N1637&lt;0.05,"Yes","No")</f>
        <v>No</v>
      </c>
      <c r="P1637" s="16" t="n">
        <v>0.106391293669045</v>
      </c>
      <c r="Q1637" s="16" t="n">
        <v>0.88144936828693</v>
      </c>
      <c r="R1637" s="16" t="n">
        <v>0.348208332654616</v>
      </c>
      <c r="S1637" s="16" t="n">
        <v>0.473812138434869</v>
      </c>
      <c r="T1637" s="16" t="n">
        <v>0.00168855754497241</v>
      </c>
      <c r="U1637" s="16" t="n">
        <v>0.490448497040938</v>
      </c>
      <c r="V1637" s="16" t="n">
        <v>0.940197872513564</v>
      </c>
      <c r="W1637" s="6" t="s">
        <v>510</v>
      </c>
      <c r="X1637" s="16" t="n">
        <v>0.3</v>
      </c>
      <c r="Y1637" s="16" t="n">
        <v>0.520443805218821</v>
      </c>
      <c r="Z1637" s="16" t="n">
        <f aca="false">(G1637-E1637)/SQRT(H1637^2/D1637+F1637^2/C1637)</f>
        <v>1.02750349445994</v>
      </c>
      <c r="AA1637" s="24" t="n">
        <f aca="false">ABS(K1637-Z1637)</f>
        <v>0</v>
      </c>
    </row>
    <row r="1638" customFormat="false" ht="15" hidden="false" customHeight="false" outlineLevel="0" collapsed="false">
      <c r="A1638" s="17" t="n">
        <v>2033</v>
      </c>
      <c r="B1638" s="6" t="s">
        <v>431</v>
      </c>
      <c r="C1638" s="6" t="n">
        <v>93</v>
      </c>
      <c r="D1638" s="6" t="n">
        <v>471</v>
      </c>
      <c r="E1638" s="16" t="n">
        <v>0.0755618422502472</v>
      </c>
      <c r="F1638" s="16" t="n">
        <v>0.0112335549452454</v>
      </c>
      <c r="G1638" s="16" t="n">
        <v>0.0769035802034942</v>
      </c>
      <c r="H1638" s="16" t="n">
        <v>0.012842825058092</v>
      </c>
      <c r="I1638" s="23" t="n">
        <f aca="false">G1638-E1638</f>
        <v>0.00134173795324703</v>
      </c>
      <c r="J1638" s="17" t="n">
        <f aca="false">100*(G1638-E1638)/E1638</f>
        <v>1.77568189616584</v>
      </c>
      <c r="K1638" s="16" t="n">
        <v>1.02692425263714</v>
      </c>
      <c r="L1638" s="17" t="n">
        <v>143.739659400378</v>
      </c>
      <c r="M1638" s="16" t="n">
        <v>0.306181160777963</v>
      </c>
      <c r="N1638" s="16" t="n">
        <v>0.624495075987826</v>
      </c>
      <c r="O1638" s="6" t="str">
        <f aca="false">IF(N1638&lt;0.05,"Yes","No")</f>
        <v>No</v>
      </c>
      <c r="P1638" s="16" t="n">
        <v>0.106400107101596</v>
      </c>
      <c r="Q1638" s="16" t="n">
        <v>0.881595412499033</v>
      </c>
      <c r="R1638" s="16" t="n">
        <v>0.348168432550699</v>
      </c>
      <c r="S1638" s="16" t="n">
        <v>0.479439327576772</v>
      </c>
      <c r="T1638" s="16" t="n">
        <v>0.00169948422503181</v>
      </c>
      <c r="U1638" s="16" t="n">
        <v>0.49141692355892</v>
      </c>
      <c r="V1638" s="16" t="n">
        <v>0.940197872513564</v>
      </c>
      <c r="W1638" s="6" t="s">
        <v>510</v>
      </c>
      <c r="X1638" s="16" t="n">
        <v>0.3</v>
      </c>
      <c r="Y1638" s="16" t="n">
        <v>0.520375316759126</v>
      </c>
      <c r="Z1638" s="16" t="n">
        <f aca="false">(G1638-E1638)/SQRT(H1638^2/D1638+F1638^2/C1638)</f>
        <v>1.02692425263714</v>
      </c>
      <c r="AA1638" s="24" t="n">
        <f aca="false">ABS(K1638-Z1638)</f>
        <v>0</v>
      </c>
    </row>
    <row r="1639" customFormat="false" ht="15" hidden="false" customHeight="false" outlineLevel="0" collapsed="false">
      <c r="A1639" s="17" t="n">
        <v>2034</v>
      </c>
      <c r="B1639" s="6" t="s">
        <v>431</v>
      </c>
      <c r="C1639" s="6" t="n">
        <v>93</v>
      </c>
      <c r="D1639" s="6" t="n">
        <v>471</v>
      </c>
      <c r="E1639" s="16" t="n">
        <v>0.0759319255669271</v>
      </c>
      <c r="F1639" s="16" t="n">
        <v>0.0113209785529677</v>
      </c>
      <c r="G1639" s="16" t="n">
        <v>0.0772830988349682</v>
      </c>
      <c r="H1639" s="16" t="n">
        <v>0.0129293867651697</v>
      </c>
      <c r="I1639" s="23" t="n">
        <f aca="false">G1639-E1639</f>
        <v>0.0013511732680411</v>
      </c>
      <c r="J1639" s="17" t="n">
        <f aca="false">100*(G1639-E1639)/E1639</f>
        <v>1.77945344853683</v>
      </c>
      <c r="K1639" s="16" t="n">
        <v>1.02637746355266</v>
      </c>
      <c r="L1639" s="17" t="n">
        <v>143.625401032339</v>
      </c>
      <c r="M1639" s="16" t="n">
        <v>0.306439201263655</v>
      </c>
      <c r="N1639" s="16" t="n">
        <v>0.624495075987826</v>
      </c>
      <c r="O1639" s="6" t="str">
        <f aca="false">IF(N1639&lt;0.05,"Yes","No")</f>
        <v>No</v>
      </c>
      <c r="P1639" s="16" t="n">
        <v>0.10641661885475</v>
      </c>
      <c r="Q1639" s="16" t="n">
        <v>0.881869055368813</v>
      </c>
      <c r="R1639" s="16" t="n">
        <v>0.348093688513284</v>
      </c>
      <c r="S1639" s="16" t="n">
        <v>0.485728473341021</v>
      </c>
      <c r="T1639" s="16" t="n">
        <v>0.00171048891462128</v>
      </c>
      <c r="U1639" s="16" t="n">
        <v>0.492303062703999</v>
      </c>
      <c r="V1639" s="16" t="n">
        <v>0.940197872513564</v>
      </c>
      <c r="W1639" s="6" t="s">
        <v>510</v>
      </c>
      <c r="X1639" s="16" t="n">
        <v>0.3</v>
      </c>
      <c r="Y1639" s="16" t="n">
        <v>0.520443805218821</v>
      </c>
      <c r="Z1639" s="16" t="n">
        <f aca="false">(G1639-E1639)/SQRT(H1639^2/D1639+F1639^2/C1639)</f>
        <v>1.02637746355266</v>
      </c>
      <c r="AA1639" s="24" t="n">
        <f aca="false">ABS(K1639-Z1639)</f>
        <v>0</v>
      </c>
    </row>
    <row r="1640" customFormat="false" ht="15" hidden="false" customHeight="false" outlineLevel="0" collapsed="false">
      <c r="A1640" s="17" t="n">
        <v>2035</v>
      </c>
      <c r="B1640" s="6" t="s">
        <v>431</v>
      </c>
      <c r="C1640" s="6" t="n">
        <v>93</v>
      </c>
      <c r="D1640" s="6" t="n">
        <v>471</v>
      </c>
      <c r="E1640" s="16" t="n">
        <v>0.076308923022401</v>
      </c>
      <c r="F1640" s="16" t="n">
        <v>0.0114092764914636</v>
      </c>
      <c r="G1640" s="16" t="n">
        <v>0.0776675375704426</v>
      </c>
      <c r="H1640" s="16" t="n">
        <v>0.0130175570639946</v>
      </c>
      <c r="I1640" s="23" t="n">
        <f aca="false">G1640-E1640</f>
        <v>0.00135861454804166</v>
      </c>
      <c r="J1640" s="17" t="n">
        <f aca="false">100*(G1640-E1640)/E1640</f>
        <v>1.78041373699224</v>
      </c>
      <c r="K1640" s="16" t="n">
        <v>1.02424690946918</v>
      </c>
      <c r="L1640" s="17" t="n">
        <v>143.518198629315</v>
      </c>
      <c r="M1640" s="16" t="n">
        <v>0.307441971866713</v>
      </c>
      <c r="N1640" s="16" t="n">
        <v>0.624562719934449</v>
      </c>
      <c r="O1640" s="6" t="str">
        <f aca="false">IF(N1640&lt;0.05,"Yes","No")</f>
        <v>No</v>
      </c>
      <c r="P1640" s="16" t="n">
        <v>0.106264430946493</v>
      </c>
      <c r="Q1640" s="16" t="n">
        <v>0.879348512230575</v>
      </c>
      <c r="R1640" s="16" t="n">
        <v>0.348782987456045</v>
      </c>
      <c r="S1640" s="16" t="n">
        <v>0.491511946173186</v>
      </c>
      <c r="T1640" s="16" t="n">
        <v>0.00171949436318915</v>
      </c>
      <c r="U1640" s="16" t="n">
        <v>0.49369635895343</v>
      </c>
      <c r="V1640" s="16" t="n">
        <v>0.940197872513564</v>
      </c>
      <c r="W1640" s="6" t="s">
        <v>510</v>
      </c>
      <c r="X1640" s="16" t="n">
        <v>0.3</v>
      </c>
      <c r="Y1640" s="16" t="n">
        <v>0.519964386000959</v>
      </c>
      <c r="Z1640" s="16" t="n">
        <f aca="false">(G1640-E1640)/SQRT(H1640^2/D1640+F1640^2/C1640)</f>
        <v>1.02424690946918</v>
      </c>
      <c r="AA1640" s="24" t="n">
        <f aca="false">ABS(K1640-Z1640)</f>
        <v>0</v>
      </c>
    </row>
    <row r="1641" customFormat="false" ht="15" hidden="false" customHeight="false" outlineLevel="0" collapsed="false">
      <c r="A1641" s="17" t="n">
        <v>2036</v>
      </c>
      <c r="B1641" s="6" t="s">
        <v>431</v>
      </c>
      <c r="C1641" s="6" t="n">
        <v>93</v>
      </c>
      <c r="D1641" s="6" t="n">
        <v>471</v>
      </c>
      <c r="E1641" s="16" t="n">
        <v>0.0766904231120822</v>
      </c>
      <c r="F1641" s="16" t="n">
        <v>0.0115001375554095</v>
      </c>
      <c r="G1641" s="16" t="n">
        <v>0.0780553177014911</v>
      </c>
      <c r="H1641" s="16" t="n">
        <v>0.0131070939164039</v>
      </c>
      <c r="I1641" s="23" t="n">
        <f aca="false">G1641-E1641</f>
        <v>0.00136489458940885</v>
      </c>
      <c r="J1641" s="17" t="n">
        <f aca="false">100*(G1641-E1641)/E1641</f>
        <v>1.77974580661013</v>
      </c>
      <c r="K1641" s="16" t="n">
        <v>1.02107631152096</v>
      </c>
      <c r="L1641" s="17" t="n">
        <v>143.399737514598</v>
      </c>
      <c r="M1641" s="16" t="n">
        <v>0.308937802848111</v>
      </c>
      <c r="N1641" s="16" t="n">
        <v>0.62568665810245</v>
      </c>
      <c r="O1641" s="6" t="str">
        <f aca="false">IF(N1641&lt;0.05,"Yes","No")</f>
        <v>No</v>
      </c>
      <c r="P1641" s="16" t="n">
        <v>0.106011412237953</v>
      </c>
      <c r="Q1641" s="16" t="n">
        <v>0.875165988625677</v>
      </c>
      <c r="R1641" s="16" t="n">
        <v>0.349930898403365</v>
      </c>
      <c r="S1641" s="16" t="n">
        <v>0.496519086196997</v>
      </c>
      <c r="T1641" s="16" t="n">
        <v>0.00172738045268734</v>
      </c>
      <c r="U1641" s="16" t="n">
        <v>0.495402313403102</v>
      </c>
      <c r="V1641" s="16" t="n">
        <v>0.940197872513564</v>
      </c>
      <c r="W1641" s="6" t="s">
        <v>510</v>
      </c>
      <c r="X1641" s="16" t="n">
        <v>0.3</v>
      </c>
      <c r="Y1641" s="16" t="n">
        <v>0.51973609113531</v>
      </c>
      <c r="Z1641" s="16" t="n">
        <f aca="false">(G1641-E1641)/SQRT(H1641^2/D1641+F1641^2/C1641)</f>
        <v>1.02107631152096</v>
      </c>
      <c r="AA1641" s="24" t="n">
        <f aca="false">ABS(K1641-Z1641)</f>
        <v>0</v>
      </c>
    </row>
    <row r="1642" customFormat="false" ht="15" hidden="false" customHeight="false" outlineLevel="0" collapsed="false">
      <c r="A1642" s="17" t="n">
        <v>2037</v>
      </c>
      <c r="B1642" s="6" t="s">
        <v>431</v>
      </c>
      <c r="C1642" s="6" t="n">
        <v>93</v>
      </c>
      <c r="D1642" s="6" t="n">
        <v>471</v>
      </c>
      <c r="E1642" s="16" t="n">
        <v>0.0770734276181908</v>
      </c>
      <c r="F1642" s="16" t="n">
        <v>0.0115920559901779</v>
      </c>
      <c r="G1642" s="16" t="n">
        <v>0.0784427472756041</v>
      </c>
      <c r="H1642" s="16" t="n">
        <v>0.0131976637699277</v>
      </c>
      <c r="I1642" s="23" t="n">
        <f aca="false">G1642-E1642</f>
        <v>0.00136931965741324</v>
      </c>
      <c r="J1642" s="17" t="n">
        <f aca="false">100*(G1642-E1642)/E1642</f>
        <v>1.776643001005</v>
      </c>
      <c r="K1642" s="16" t="n">
        <v>1.01648670045053</v>
      </c>
      <c r="L1642" s="17" t="n">
        <v>143.281865356985</v>
      </c>
      <c r="M1642" s="16" t="n">
        <v>0.311111029483866</v>
      </c>
      <c r="N1642" s="16" t="n">
        <v>0.626291860172192</v>
      </c>
      <c r="O1642" s="6" t="str">
        <f aca="false">IF(N1642&lt;0.05,"Yes","No")</f>
        <v>No</v>
      </c>
      <c r="P1642" s="16" t="n">
        <v>0.105610358405255</v>
      </c>
      <c r="Q1642" s="16" t="n">
        <v>0.868556799094949</v>
      </c>
      <c r="R1642" s="16" t="n">
        <v>0.351755342591889</v>
      </c>
      <c r="S1642" s="16" t="n">
        <v>0.500603616133474</v>
      </c>
      <c r="T1642" s="16" t="n">
        <v>0.00173351555553065</v>
      </c>
      <c r="U1642" s="16" t="n">
        <v>0.497556430998472</v>
      </c>
      <c r="V1642" s="16" t="n">
        <v>0.940197872513564</v>
      </c>
      <c r="W1642" s="6" t="s">
        <v>510</v>
      </c>
      <c r="X1642" s="16" t="n">
        <v>0.3</v>
      </c>
      <c r="Y1642" s="16" t="n">
        <v>0.520101362920348</v>
      </c>
      <c r="Z1642" s="16" t="n">
        <f aca="false">(G1642-E1642)/SQRT(H1642^2/D1642+F1642^2/C1642)</f>
        <v>1.01648670045053</v>
      </c>
      <c r="AA1642" s="24" t="n">
        <f aca="false">ABS(K1642-Z1642)</f>
        <v>0</v>
      </c>
    </row>
    <row r="1643" customFormat="false" ht="15" hidden="false" customHeight="false" outlineLevel="0" collapsed="false">
      <c r="A1643" s="17" t="n">
        <v>2038</v>
      </c>
      <c r="B1643" s="6" t="s">
        <v>431</v>
      </c>
      <c r="C1643" s="6" t="n">
        <v>93</v>
      </c>
      <c r="D1643" s="6" t="n">
        <v>471</v>
      </c>
      <c r="E1643" s="16" t="n">
        <v>0.0774641568942737</v>
      </c>
      <c r="F1643" s="16" t="n">
        <v>0.0116870171614547</v>
      </c>
      <c r="G1643" s="16" t="n">
        <v>0.0788376427902158</v>
      </c>
      <c r="H1643" s="16" t="n">
        <v>0.0132895281876803</v>
      </c>
      <c r="I1643" s="23" t="n">
        <f aca="false">G1643-E1643</f>
        <v>0.00137348589594213</v>
      </c>
      <c r="J1643" s="17" t="n">
        <f aca="false">100*(G1643-E1643)/E1643</f>
        <v>1.77305989119164</v>
      </c>
      <c r="K1643" s="16" t="n">
        <v>1.01154659954292</v>
      </c>
      <c r="L1643" s="17" t="n">
        <v>143.148189900379</v>
      </c>
      <c r="M1643" s="16" t="n">
        <v>0.313461632314547</v>
      </c>
      <c r="N1643" s="16" t="n">
        <v>0.629620353243655</v>
      </c>
      <c r="O1643" s="6" t="str">
        <f aca="false">IF(N1643&lt;0.05,"Yes","No")</f>
        <v>No</v>
      </c>
      <c r="P1643" s="16" t="n">
        <v>0.105182544240072</v>
      </c>
      <c r="Q1643" s="16" t="n">
        <v>0.861534224908686</v>
      </c>
      <c r="R1643" s="16" t="n">
        <v>0.353708168622909</v>
      </c>
      <c r="S1643" s="16" t="n">
        <v>0.506332997626924</v>
      </c>
      <c r="T1643" s="16" t="n">
        <v>0.00173932015626959</v>
      </c>
      <c r="U1643" s="16" t="n">
        <v>0.499797549773265</v>
      </c>
      <c r="V1643" s="16" t="n">
        <v>0.940197872513564</v>
      </c>
      <c r="W1643" s="6" t="s">
        <v>510</v>
      </c>
      <c r="X1643" s="16" t="n">
        <v>0.3</v>
      </c>
      <c r="Y1643" s="16" t="n">
        <v>0.520215510353172</v>
      </c>
      <c r="Z1643" s="16" t="n">
        <f aca="false">(G1643-E1643)/SQRT(H1643^2/D1643+F1643^2/C1643)</f>
        <v>1.01154659954292</v>
      </c>
      <c r="AA1643" s="24" t="n">
        <f aca="false">ABS(K1643-Z1643)</f>
        <v>0</v>
      </c>
    </row>
    <row r="1644" customFormat="false" ht="15" hidden="false" customHeight="false" outlineLevel="0" collapsed="false">
      <c r="A1644" s="17" t="n">
        <v>2039</v>
      </c>
      <c r="B1644" s="6" t="s">
        <v>431</v>
      </c>
      <c r="C1644" s="6" t="n">
        <v>93</v>
      </c>
      <c r="D1644" s="6" t="n">
        <v>471</v>
      </c>
      <c r="E1644" s="16" t="n">
        <v>0.0778655299656494</v>
      </c>
      <c r="F1644" s="16" t="n">
        <v>0.0117857781646218</v>
      </c>
      <c r="G1644" s="16" t="n">
        <v>0.0792413883765412</v>
      </c>
      <c r="H1644" s="16" t="n">
        <v>0.0133836212255346</v>
      </c>
      <c r="I1644" s="23" t="n">
        <f aca="false">G1644-E1644</f>
        <v>0.00137585841089184</v>
      </c>
      <c r="J1644" s="17" t="n">
        <f aca="false">100*(G1644-E1644)/E1644</f>
        <v>1.76696724660939</v>
      </c>
      <c r="K1644" s="16" t="n">
        <v>1.00508044573249</v>
      </c>
      <c r="L1644" s="17" t="n">
        <v>142.999874540543</v>
      </c>
      <c r="M1644" s="16" t="n">
        <v>0.316555807568388</v>
      </c>
      <c r="N1644" s="16" t="n">
        <v>0.633084147887912</v>
      </c>
      <c r="O1644" s="6" t="str">
        <f aca="false">IF(N1644&lt;0.05,"Yes","No")</f>
        <v>No</v>
      </c>
      <c r="P1644" s="16" t="n">
        <v>0.104604749805758</v>
      </c>
      <c r="Q1644" s="16" t="n">
        <v>0.85209496973325</v>
      </c>
      <c r="R1644" s="16" t="n">
        <v>0.356356486531644</v>
      </c>
      <c r="S1644" s="16" t="n">
        <v>0.512543926403972</v>
      </c>
      <c r="T1644" s="16" t="n">
        <v>0.00174311173052686</v>
      </c>
      <c r="U1644" s="16" t="n">
        <v>0.502554612386432</v>
      </c>
      <c r="V1644" s="16" t="n">
        <v>0.940197872513564</v>
      </c>
      <c r="W1644" s="6" t="s">
        <v>510</v>
      </c>
      <c r="X1644" s="16" t="n">
        <v>0.3</v>
      </c>
      <c r="Y1644" s="16" t="n">
        <v>0.519804579595005</v>
      </c>
      <c r="Z1644" s="16" t="n">
        <f aca="false">(G1644-E1644)/SQRT(H1644^2/D1644+F1644^2/C1644)</f>
        <v>1.00508044573249</v>
      </c>
      <c r="AA1644" s="24" t="n">
        <f aca="false">ABS(K1644-Z1644)</f>
        <v>0</v>
      </c>
    </row>
    <row r="1645" customFormat="false" ht="15" hidden="false" customHeight="false" outlineLevel="0" collapsed="false">
      <c r="A1645" s="17" t="n">
        <v>2040</v>
      </c>
      <c r="B1645" s="6" t="s">
        <v>431</v>
      </c>
      <c r="C1645" s="6" t="n">
        <v>93</v>
      </c>
      <c r="D1645" s="6" t="n">
        <v>471</v>
      </c>
      <c r="E1645" s="16" t="n">
        <v>0.0782644375758145</v>
      </c>
      <c r="F1645" s="16" t="n">
        <v>0.0118840627459189</v>
      </c>
      <c r="G1645" s="16" t="n">
        <v>0.0796430226802952</v>
      </c>
      <c r="H1645" s="16" t="n">
        <v>0.0134773851955163</v>
      </c>
      <c r="I1645" s="23" t="n">
        <f aca="false">G1645-E1645</f>
        <v>0.0013785851044807</v>
      </c>
      <c r="J1645" s="17" t="n">
        <f aca="false">100*(G1645-E1645)/E1645</f>
        <v>1.7614451048029</v>
      </c>
      <c r="K1645" s="16" t="n">
        <v>0.999011511304087</v>
      </c>
      <c r="L1645" s="17" t="n">
        <v>142.855962294146</v>
      </c>
      <c r="M1645" s="16" t="n">
        <v>0.319478286111416</v>
      </c>
      <c r="N1645" s="16" t="n">
        <v>0.63627794582625</v>
      </c>
      <c r="O1645" s="6" t="str">
        <f aca="false">IF(N1645&lt;0.05,"Yes","No")</f>
        <v>No</v>
      </c>
      <c r="P1645" s="16" t="n">
        <v>0.104064695202898</v>
      </c>
      <c r="Q1645" s="16" t="n">
        <v>0.843319270624167</v>
      </c>
      <c r="R1645" s="16" t="n">
        <v>0.358843123832341</v>
      </c>
      <c r="S1645" s="16" t="n">
        <v>0.519346288917805</v>
      </c>
      <c r="T1645" s="16" t="n">
        <v>0.00174767878621802</v>
      </c>
      <c r="U1645" s="16" t="n">
        <v>0.505082592850693</v>
      </c>
      <c r="V1645" s="16" t="n">
        <v>0.940197872513564</v>
      </c>
      <c r="W1645" s="6" t="s">
        <v>510</v>
      </c>
      <c r="X1645" s="16" t="n">
        <v>0.3</v>
      </c>
      <c r="Y1645" s="16" t="n">
        <v>0.519621943702486</v>
      </c>
      <c r="Z1645" s="16" t="n">
        <f aca="false">(G1645-E1645)/SQRT(H1645^2/D1645+F1645^2/C1645)</f>
        <v>0.999011511304088</v>
      </c>
      <c r="AA1645" s="24" t="n">
        <f aca="false">ABS(K1645-Z1645)</f>
        <v>0</v>
      </c>
    </row>
    <row r="1646" customFormat="false" ht="15" hidden="false" customHeight="false" outlineLevel="0" collapsed="false">
      <c r="A1646" s="17" t="n">
        <v>2041</v>
      </c>
      <c r="B1646" s="6" t="s">
        <v>431</v>
      </c>
      <c r="C1646" s="6" t="n">
        <v>93</v>
      </c>
      <c r="D1646" s="6" t="n">
        <v>471</v>
      </c>
      <c r="E1646" s="16" t="n">
        <v>0.0786688415113316</v>
      </c>
      <c r="F1646" s="16" t="n">
        <v>0.0119836075177941</v>
      </c>
      <c r="G1646" s="16" t="n">
        <v>0.0800497486254086</v>
      </c>
      <c r="H1646" s="16" t="n">
        <v>0.0135719598445259</v>
      </c>
      <c r="I1646" s="23" t="n">
        <f aca="false">G1646-E1646</f>
        <v>0.00138090711407698</v>
      </c>
      <c r="J1646" s="17" t="n">
        <f aca="false">100*(G1646-E1646)/E1646</f>
        <v>1.75534187048894</v>
      </c>
      <c r="K1646" s="16" t="n">
        <v>0.992652470582878</v>
      </c>
      <c r="L1646" s="17" t="n">
        <v>142.709714445771</v>
      </c>
      <c r="M1646" s="16" t="n">
        <v>0.322559449036806</v>
      </c>
      <c r="N1646" s="16" t="n">
        <v>0.63933717210031</v>
      </c>
      <c r="O1646" s="6" t="str">
        <f aca="false">IF(N1646&lt;0.05,"Yes","No")</f>
        <v>No</v>
      </c>
      <c r="P1646" s="16" t="n">
        <v>0.103495130635874</v>
      </c>
      <c r="Q1646" s="16" t="n">
        <v>0.834113260403656</v>
      </c>
      <c r="R1646" s="16" t="n">
        <v>0.361477457282201</v>
      </c>
      <c r="S1646" s="16" t="n">
        <v>0.526694677026627</v>
      </c>
      <c r="T1646" s="16" t="n">
        <v>0.00175214002692267</v>
      </c>
      <c r="U1646" s="16" t="n">
        <v>0.507638598853371</v>
      </c>
      <c r="V1646" s="16" t="n">
        <v>0.940197872513564</v>
      </c>
      <c r="W1646" s="6" t="s">
        <v>510</v>
      </c>
      <c r="X1646" s="16" t="n">
        <v>0.3</v>
      </c>
      <c r="Y1646" s="16" t="n">
        <v>0.519416478323403</v>
      </c>
      <c r="Z1646" s="16" t="n">
        <f aca="false">(G1646-E1646)/SQRT(H1646^2/D1646+F1646^2/C1646)</f>
        <v>0.992652470582878</v>
      </c>
      <c r="AA1646" s="24" t="n">
        <f aca="false">ABS(K1646-Z1646)</f>
        <v>0</v>
      </c>
    </row>
    <row r="1647" customFormat="false" ht="15" hidden="false" customHeight="false" outlineLevel="0" collapsed="false">
      <c r="A1647" s="17" t="n">
        <v>2042</v>
      </c>
      <c r="B1647" s="6" t="s">
        <v>431</v>
      </c>
      <c r="C1647" s="6" t="n">
        <v>93</v>
      </c>
      <c r="D1647" s="6" t="n">
        <v>471</v>
      </c>
      <c r="E1647" s="16" t="n">
        <v>0.0790731107355446</v>
      </c>
      <c r="F1647" s="16" t="n">
        <v>0.0120850832023263</v>
      </c>
      <c r="G1647" s="16" t="n">
        <v>0.0804559767182972</v>
      </c>
      <c r="H1647" s="16" t="n">
        <v>0.013666924703755</v>
      </c>
      <c r="I1647" s="23" t="n">
        <f aca="false">G1647-E1647</f>
        <v>0.00138286598275258</v>
      </c>
      <c r="J1647" s="17" t="n">
        <f aca="false">100*(G1647-E1647)/E1647</f>
        <v>1.74884479678244</v>
      </c>
      <c r="K1647" s="16" t="n">
        <v>0.986004107185407</v>
      </c>
      <c r="L1647" s="17" t="n">
        <v>142.551940551854</v>
      </c>
      <c r="M1647" s="16" t="n">
        <v>0.325801688223846</v>
      </c>
      <c r="N1647" s="16" t="n">
        <v>0.642677634222417</v>
      </c>
      <c r="O1647" s="6" t="str">
        <f aca="false">IF(N1647&lt;0.05,"Yes","No")</f>
        <v>No</v>
      </c>
      <c r="P1647" s="16" t="n">
        <v>0.102901873099143</v>
      </c>
      <c r="Q1647" s="16" t="n">
        <v>0.824578015676816</v>
      </c>
      <c r="R1647" s="16" t="n">
        <v>0.364234265524427</v>
      </c>
      <c r="S1647" s="16" t="n">
        <v>0.537964392253757</v>
      </c>
      <c r="T1647" s="16" t="n">
        <v>0.00175594821711115</v>
      </c>
      <c r="U1647" s="16" t="n">
        <v>0.510309795892783</v>
      </c>
      <c r="V1647" s="16" t="n">
        <v>0.940197872513564</v>
      </c>
      <c r="W1647" s="6" t="s">
        <v>510</v>
      </c>
      <c r="X1647" s="16" t="n">
        <v>0.3</v>
      </c>
      <c r="Y1647" s="16" t="n">
        <v>0.519268086660731</v>
      </c>
      <c r="Z1647" s="16" t="n">
        <f aca="false">(G1647-E1647)/SQRT(H1647^2/D1647+F1647^2/C1647)</f>
        <v>0.986004107185407</v>
      </c>
      <c r="AA1647" s="24" t="n">
        <f aca="false">ABS(K1647-Z1647)</f>
        <v>0</v>
      </c>
    </row>
    <row r="1648" customFormat="false" ht="15" hidden="false" customHeight="false" outlineLevel="0" collapsed="false">
      <c r="A1648" s="17" t="n">
        <v>2043</v>
      </c>
      <c r="B1648" s="6" t="s">
        <v>431</v>
      </c>
      <c r="C1648" s="6" t="n">
        <v>93</v>
      </c>
      <c r="D1648" s="6" t="n">
        <v>471</v>
      </c>
      <c r="E1648" s="16" t="n">
        <v>0.0794746921828357</v>
      </c>
      <c r="F1648" s="16" t="n">
        <v>0.0121867685462741</v>
      </c>
      <c r="G1648" s="16" t="n">
        <v>0.0808593142073752</v>
      </c>
      <c r="H1648" s="16" t="n">
        <v>0.0137613716853953</v>
      </c>
      <c r="I1648" s="23" t="n">
        <f aca="false">G1648-E1648</f>
        <v>0.00138462202453946</v>
      </c>
      <c r="J1648" s="17" t="n">
        <f aca="false">100*(G1648-E1648)/E1648</f>
        <v>1.74221753681544</v>
      </c>
      <c r="K1648" s="16" t="n">
        <v>0.97931281183046</v>
      </c>
      <c r="L1648" s="17" t="n">
        <v>142.39116424788</v>
      </c>
      <c r="M1648" s="16" t="n">
        <v>0.329086388511727</v>
      </c>
      <c r="N1648" s="16" t="n">
        <v>0.645574698658392</v>
      </c>
      <c r="O1648" s="6" t="str">
        <f aca="false">IF(N1648&lt;0.05,"Yes","No")</f>
        <v>No</v>
      </c>
      <c r="P1648" s="16" t="n">
        <v>0.102305121022108</v>
      </c>
      <c r="Q1648" s="16" t="n">
        <v>0.815041904854622</v>
      </c>
      <c r="R1648" s="16" t="n">
        <v>0.367020569771676</v>
      </c>
      <c r="S1648" s="16" t="n">
        <v>0.551747851542094</v>
      </c>
      <c r="T1648" s="16" t="n">
        <v>0.00175951725752605</v>
      </c>
      <c r="U1648" s="16" t="n">
        <v>0.512965547222017</v>
      </c>
      <c r="V1648" s="16" t="n">
        <v>0.940197872513564</v>
      </c>
      <c r="W1648" s="6" t="s">
        <v>510</v>
      </c>
      <c r="X1648" s="16" t="n">
        <v>0.3</v>
      </c>
      <c r="Y1648" s="16" t="n">
        <v>0.519233842430884</v>
      </c>
      <c r="Z1648" s="16" t="n">
        <f aca="false">(G1648-E1648)/SQRT(H1648^2/D1648+F1648^2/C1648)</f>
        <v>0.97931281183046</v>
      </c>
      <c r="AA1648" s="24" t="n">
        <f aca="false">ABS(K1648-Z1648)</f>
        <v>0</v>
      </c>
    </row>
    <row r="1649" customFormat="false" ht="15" hidden="false" customHeight="false" outlineLevel="0" collapsed="false">
      <c r="A1649" s="17" t="n">
        <v>2044</v>
      </c>
      <c r="B1649" s="6" t="s">
        <v>431</v>
      </c>
      <c r="C1649" s="6" t="n">
        <v>93</v>
      </c>
      <c r="D1649" s="6" t="n">
        <v>471</v>
      </c>
      <c r="E1649" s="16" t="n">
        <v>0.0798824970279971</v>
      </c>
      <c r="F1649" s="16" t="n">
        <v>0.0122911001074407</v>
      </c>
      <c r="G1649" s="16" t="n">
        <v>0.0812684494424651</v>
      </c>
      <c r="H1649" s="16" t="n">
        <v>0.0138574420483237</v>
      </c>
      <c r="I1649" s="23" t="n">
        <f aca="false">G1649-E1649</f>
        <v>0.00138595241446804</v>
      </c>
      <c r="J1649" s="17" t="n">
        <f aca="false">100*(G1649-E1649)/E1649</f>
        <v>1.73498884740958</v>
      </c>
      <c r="K1649" s="16" t="n">
        <v>0.97223913047813</v>
      </c>
      <c r="L1649" s="17" t="n">
        <v>142.22280469072</v>
      </c>
      <c r="M1649" s="16" t="n">
        <v>0.33258223088976</v>
      </c>
      <c r="N1649" s="16" t="n">
        <v>0.646741804639012</v>
      </c>
      <c r="O1649" s="6" t="str">
        <f aca="false">IF(N1649&lt;0.05,"Yes","No")</f>
        <v>No</v>
      </c>
      <c r="P1649" s="16" t="n">
        <v>0.101672237044411</v>
      </c>
      <c r="Q1649" s="16" t="n">
        <v>0.804989007344937</v>
      </c>
      <c r="R1649" s="16" t="n">
        <v>0.369990090895696</v>
      </c>
      <c r="S1649" s="16" t="n">
        <v>0.566780115865924</v>
      </c>
      <c r="T1649" s="16" t="n">
        <v>0.00176308611512652</v>
      </c>
      <c r="U1649" s="16" t="n">
        <v>0.515656091950825</v>
      </c>
      <c r="V1649" s="16" t="n">
        <v>0.940197872513564</v>
      </c>
      <c r="W1649" s="6" t="s">
        <v>510</v>
      </c>
      <c r="X1649" s="16" t="n">
        <v>0.3</v>
      </c>
      <c r="Y1649" s="16" t="n">
        <v>0.5190283770518</v>
      </c>
      <c r="Z1649" s="16" t="n">
        <f aca="false">(G1649-E1649)/SQRT(H1649^2/D1649+F1649^2/C1649)</f>
        <v>0.97223913047813</v>
      </c>
      <c r="AA1649" s="24" t="n">
        <f aca="false">ABS(K1649-Z1649)</f>
        <v>0</v>
      </c>
    </row>
    <row r="1650" customFormat="false" ht="15" hidden="false" customHeight="false" outlineLevel="0" collapsed="false">
      <c r="A1650" s="17" t="n">
        <v>2045</v>
      </c>
      <c r="B1650" s="6" t="s">
        <v>431</v>
      </c>
      <c r="C1650" s="6" t="n">
        <v>93</v>
      </c>
      <c r="D1650" s="6" t="n">
        <v>471</v>
      </c>
      <c r="E1650" s="16" t="n">
        <v>0.0802958656543045</v>
      </c>
      <c r="F1650" s="16" t="n">
        <v>0.0123979698944917</v>
      </c>
      <c r="G1650" s="16" t="n">
        <v>0.0816825754987966</v>
      </c>
      <c r="H1650" s="16" t="n">
        <v>0.0139551641206415</v>
      </c>
      <c r="I1650" s="23" t="n">
        <f aca="false">G1650-E1650</f>
        <v>0.0013867098444921</v>
      </c>
      <c r="J1650" s="17" t="n">
        <f aca="false">100*(G1650-E1650)/E1650</f>
        <v>1.72700030467604</v>
      </c>
      <c r="K1650" s="16" t="n">
        <v>0.964700278218684</v>
      </c>
      <c r="L1650" s="17" t="n">
        <v>142.048359347684</v>
      </c>
      <c r="M1650" s="16" t="n">
        <v>0.336334429953249</v>
      </c>
      <c r="N1650" s="16" t="n">
        <v>0.65127985007537</v>
      </c>
      <c r="O1650" s="6" t="str">
        <f aca="false">IF(N1650&lt;0.05,"Yes","No")</f>
        <v>No</v>
      </c>
      <c r="P1650" s="16" t="n">
        <v>0.100993442546593</v>
      </c>
      <c r="Q1650" s="16" t="n">
        <v>0.794276189657879</v>
      </c>
      <c r="R1650" s="16" t="n">
        <v>0.37319161115313</v>
      </c>
      <c r="S1650" s="16" t="n">
        <v>0.581748420580828</v>
      </c>
      <c r="T1650" s="16" t="n">
        <v>0.0017656428364093</v>
      </c>
      <c r="U1650" s="16" t="n">
        <v>0.518608092362518</v>
      </c>
      <c r="V1650" s="16" t="n">
        <v>0.940197872513564</v>
      </c>
      <c r="W1650" s="6" t="s">
        <v>510</v>
      </c>
      <c r="X1650" s="16" t="n">
        <v>0.3</v>
      </c>
      <c r="Y1650" s="16" t="n">
        <v>0.518959888592106</v>
      </c>
      <c r="Z1650" s="16" t="n">
        <f aca="false">(G1650-E1650)/SQRT(H1650^2/D1650+F1650^2/C1650)</f>
        <v>0.964700278218684</v>
      </c>
      <c r="AA1650" s="24" t="n">
        <f aca="false">ABS(K1650-Z1650)</f>
        <v>0</v>
      </c>
    </row>
    <row r="1651" customFormat="false" ht="15" hidden="false" customHeight="false" outlineLevel="0" collapsed="false">
      <c r="A1651" s="17" t="n">
        <v>2046</v>
      </c>
      <c r="B1651" s="6" t="s">
        <v>431</v>
      </c>
      <c r="C1651" s="6" t="n">
        <v>93</v>
      </c>
      <c r="D1651" s="6" t="n">
        <v>471</v>
      </c>
      <c r="E1651" s="16" t="n">
        <v>0.0807077512545611</v>
      </c>
      <c r="F1651" s="16" t="n">
        <v>0.0125037644513514</v>
      </c>
      <c r="G1651" s="16" t="n">
        <v>0.0820942814610187</v>
      </c>
      <c r="H1651" s="16" t="n">
        <v>0.0140539155910643</v>
      </c>
      <c r="I1651" s="23" t="n">
        <f aca="false">G1651-E1651</f>
        <v>0.00138653020645753</v>
      </c>
      <c r="J1651" s="17" t="n">
        <f aca="false">100*(G1651-E1651)/E1651</f>
        <v>1.71796411733027</v>
      </c>
      <c r="K1651" s="16" t="n">
        <v>0.956690406646194</v>
      </c>
      <c r="L1651" s="17" t="n">
        <v>141.894181623165</v>
      </c>
      <c r="M1651" s="16" t="n">
        <v>0.340350681815842</v>
      </c>
      <c r="N1651" s="16" t="n">
        <v>0.656636163907332</v>
      </c>
      <c r="O1651" s="6" t="str">
        <f aca="false">IF(N1651&lt;0.05,"Yes","No")</f>
        <v>No</v>
      </c>
      <c r="P1651" s="16" t="n">
        <v>0.100251389276195</v>
      </c>
      <c r="Q1651" s="16" t="n">
        <v>0.782647118957442</v>
      </c>
      <c r="R1651" s="16" t="n">
        <v>0.376711103280772</v>
      </c>
      <c r="S1651" s="16" t="n">
        <v>0.596299918127432</v>
      </c>
      <c r="T1651" s="16" t="n">
        <v>0.00176727302877342</v>
      </c>
      <c r="U1651" s="16" t="n">
        <v>0.521744778900377</v>
      </c>
      <c r="V1651" s="16" t="n">
        <v>0.940197872513564</v>
      </c>
      <c r="W1651" s="6" t="s">
        <v>510</v>
      </c>
      <c r="X1651" s="16" t="n">
        <v>0.3</v>
      </c>
      <c r="Y1651" s="16" t="n">
        <v>0.51898271807867</v>
      </c>
      <c r="Z1651" s="16" t="n">
        <f aca="false">(G1651-E1651)/SQRT(H1651^2/D1651+F1651^2/C1651)</f>
        <v>0.956690406646194</v>
      </c>
      <c r="AA1651" s="24" t="n">
        <f aca="false">ABS(K1651-Z1651)</f>
        <v>0</v>
      </c>
    </row>
    <row r="1652" customFormat="false" ht="15" hidden="false" customHeight="false" outlineLevel="0" collapsed="false">
      <c r="A1652" s="17" t="n">
        <v>2047</v>
      </c>
      <c r="B1652" s="6" t="s">
        <v>431</v>
      </c>
      <c r="C1652" s="6" t="n">
        <v>93</v>
      </c>
      <c r="D1652" s="6" t="n">
        <v>471</v>
      </c>
      <c r="E1652" s="16" t="n">
        <v>0.0811331230466084</v>
      </c>
      <c r="F1652" s="16" t="n">
        <v>0.0126136565169415</v>
      </c>
      <c r="G1652" s="16" t="n">
        <v>0.0825187355801938</v>
      </c>
      <c r="H1652" s="16" t="n">
        <v>0.0141548951046044</v>
      </c>
      <c r="I1652" s="23" t="n">
        <f aca="false">G1652-E1652</f>
        <v>0.00138561253358538</v>
      </c>
      <c r="J1652" s="17" t="n">
        <f aca="false">100*(G1652-E1652)/E1652</f>
        <v>1.70782595511501</v>
      </c>
      <c r="K1652" s="16" t="n">
        <v>0.948028578597725</v>
      </c>
      <c r="L1652" s="17" t="n">
        <v>141.725076605082</v>
      </c>
      <c r="M1652" s="16" t="n">
        <v>0.34472860322821</v>
      </c>
      <c r="N1652" s="16" t="n">
        <v>0.66069511986906</v>
      </c>
      <c r="O1652" s="6" t="str">
        <f aca="false">IF(N1652&lt;0.05,"Yes","No")</f>
        <v>No</v>
      </c>
      <c r="P1652" s="16" t="n">
        <v>0.0994490720850201</v>
      </c>
      <c r="Q1652" s="16" t="n">
        <v>0.770170113717739</v>
      </c>
      <c r="R1652" s="16" t="n">
        <v>0.380539435898498</v>
      </c>
      <c r="S1652" s="16" t="n">
        <v>0.612013528944314</v>
      </c>
      <c r="T1652" s="16" t="n">
        <v>0.0017686898500365</v>
      </c>
      <c r="U1652" s="16" t="n">
        <v>0.524957847837244</v>
      </c>
      <c r="V1652" s="16" t="n">
        <v>0.940197872513564</v>
      </c>
      <c r="W1652" s="6" t="s">
        <v>510</v>
      </c>
      <c r="X1652" s="16" t="n">
        <v>0.3</v>
      </c>
      <c r="Y1652" s="16" t="n">
        <v>0.518571787320503</v>
      </c>
      <c r="Z1652" s="16" t="n">
        <f aca="false">(G1652-E1652)/SQRT(H1652^2/D1652+F1652^2/C1652)</f>
        <v>0.948028578597725</v>
      </c>
      <c r="AA1652" s="24" t="n">
        <f aca="false">ABS(K1652-Z1652)</f>
        <v>0</v>
      </c>
    </row>
    <row r="1653" customFormat="false" ht="15" hidden="false" customHeight="false" outlineLevel="0" collapsed="false">
      <c r="A1653" s="17" t="n">
        <v>2048</v>
      </c>
      <c r="B1653" s="6" t="s">
        <v>431</v>
      </c>
      <c r="C1653" s="6" t="n">
        <v>93</v>
      </c>
      <c r="D1653" s="6" t="n">
        <v>471</v>
      </c>
      <c r="E1653" s="16" t="n">
        <v>0.08155933435085</v>
      </c>
      <c r="F1653" s="16" t="n">
        <v>0.0127252554626259</v>
      </c>
      <c r="G1653" s="16" t="n">
        <v>0.0829452299087797</v>
      </c>
      <c r="H1653" s="16" t="n">
        <v>0.0142554306460421</v>
      </c>
      <c r="I1653" s="23" t="n">
        <f aca="false">G1653-E1653</f>
        <v>0.00138589555792966</v>
      </c>
      <c r="J1653" s="17" t="n">
        <f aca="false">100*(G1653-E1653)/E1653</f>
        <v>1.69924824541584</v>
      </c>
      <c r="K1653" s="16" t="n">
        <v>0.940230052134938</v>
      </c>
      <c r="L1653" s="17" t="n">
        <v>141.541731922412</v>
      </c>
      <c r="M1653" s="16" t="n">
        <v>0.34870140208737</v>
      </c>
      <c r="N1653" s="16" t="n">
        <v>0.665414755481894</v>
      </c>
      <c r="O1653" s="6" t="str">
        <f aca="false">IF(N1653&lt;0.05,"Yes","No")</f>
        <v>No</v>
      </c>
      <c r="P1653" s="16" t="n">
        <v>0.0987448503650269</v>
      </c>
      <c r="Q1653" s="16" t="n">
        <v>0.759301230062584</v>
      </c>
      <c r="R1653" s="16" t="n">
        <v>0.383919369551264</v>
      </c>
      <c r="S1653" s="16" t="n">
        <v>0.628700212285901</v>
      </c>
      <c r="T1653" s="16" t="n">
        <v>0.00177117714172069</v>
      </c>
      <c r="U1653" s="16" t="n">
        <v>0.52785143943954</v>
      </c>
      <c r="V1653" s="16" t="n">
        <v>0.940197872513564</v>
      </c>
      <c r="W1653" s="6" t="s">
        <v>510</v>
      </c>
      <c r="X1653" s="16" t="n">
        <v>0.3</v>
      </c>
      <c r="Y1653" s="16" t="n">
        <v>0.518343492454855</v>
      </c>
      <c r="Z1653" s="16" t="n">
        <f aca="false">(G1653-E1653)/SQRT(H1653^2/D1653+F1653^2/C1653)</f>
        <v>0.940230052134938</v>
      </c>
      <c r="AA1653" s="24" t="n">
        <f aca="false">ABS(K1653-Z1653)</f>
        <v>0</v>
      </c>
    </row>
    <row r="1654" customFormat="false" ht="15" hidden="false" customHeight="false" outlineLevel="0" collapsed="false">
      <c r="A1654" s="17" t="n">
        <v>2049</v>
      </c>
      <c r="B1654" s="6" t="s">
        <v>431</v>
      </c>
      <c r="C1654" s="6" t="n">
        <v>93</v>
      </c>
      <c r="D1654" s="6" t="n">
        <v>471</v>
      </c>
      <c r="E1654" s="16" t="n">
        <v>0.0819873352364827</v>
      </c>
      <c r="F1654" s="16" t="n">
        <v>0.0128374376158773</v>
      </c>
      <c r="G1654" s="16" t="n">
        <v>0.0833727241812112</v>
      </c>
      <c r="H1654" s="16" t="n">
        <v>0.0143573455826941</v>
      </c>
      <c r="I1654" s="23" t="n">
        <f aca="false">G1654-E1654</f>
        <v>0.00138538894472845</v>
      </c>
      <c r="J1654" s="17" t="n">
        <f aca="false">100*(G1654-E1654)/E1654</f>
        <v>1.68975969365568</v>
      </c>
      <c r="K1654" s="16" t="n">
        <v>0.931978528361808</v>
      </c>
      <c r="L1654" s="17" t="n">
        <v>141.367280421909</v>
      </c>
      <c r="M1654" s="16" t="n">
        <v>0.352936560873299</v>
      </c>
      <c r="N1654" s="16" t="n">
        <v>0.669241619489893</v>
      </c>
      <c r="O1654" s="6" t="str">
        <f aca="false">IF(N1654&lt;0.05,"Yes","No")</f>
        <v>No</v>
      </c>
      <c r="P1654" s="16" t="n">
        <v>0.0979861820014753</v>
      </c>
      <c r="Q1654" s="16" t="n">
        <v>0.747678449545991</v>
      </c>
      <c r="R1654" s="16" t="n">
        <v>0.387581165014978</v>
      </c>
      <c r="S1654" s="16" t="n">
        <v>0.645770343352595</v>
      </c>
      <c r="T1654" s="16" t="n">
        <v>0.00177280272692938</v>
      </c>
      <c r="U1654" s="16" t="n">
        <v>0.530930776379437</v>
      </c>
      <c r="V1654" s="16" t="n">
        <v>0.940197872513564</v>
      </c>
      <c r="W1654" s="6" t="s">
        <v>510</v>
      </c>
      <c r="X1654" s="16" t="n">
        <v>0.3</v>
      </c>
      <c r="Y1654" s="16" t="n">
        <v>0.51822934502203</v>
      </c>
      <c r="Z1654" s="16" t="n">
        <f aca="false">(G1654-E1654)/SQRT(H1654^2/D1654+F1654^2/C1654)</f>
        <v>0.931978528361808</v>
      </c>
      <c r="AA1654" s="24" t="n">
        <f aca="false">ABS(K1654-Z1654)</f>
        <v>0</v>
      </c>
    </row>
    <row r="1655" customFormat="false" ht="15" hidden="false" customHeight="false" outlineLevel="0" collapsed="false">
      <c r="A1655" s="17" t="n">
        <v>2050</v>
      </c>
      <c r="B1655" s="6" t="s">
        <v>431</v>
      </c>
      <c r="C1655" s="6" t="n">
        <v>93</v>
      </c>
      <c r="D1655" s="6" t="n">
        <v>471</v>
      </c>
      <c r="E1655" s="16" t="n">
        <v>0.0824197800329296</v>
      </c>
      <c r="F1655" s="16" t="n">
        <v>0.0129517781621802</v>
      </c>
      <c r="G1655" s="16" t="n">
        <v>0.0838040286821418</v>
      </c>
      <c r="H1655" s="16" t="n">
        <v>0.014459845345823</v>
      </c>
      <c r="I1655" s="23" t="n">
        <f aca="false">G1655-E1655</f>
        <v>0.00138424864921224</v>
      </c>
      <c r="J1655" s="17" t="n">
        <f aca="false">100*(G1655-E1655)/E1655</f>
        <v>1.67951024457865</v>
      </c>
      <c r="K1655" s="16" t="n">
        <v>0.923310699266486</v>
      </c>
      <c r="L1655" s="17" t="n">
        <v>141.182944234639</v>
      </c>
      <c r="M1655" s="16" t="n">
        <v>0.357420595581762</v>
      </c>
      <c r="N1655" s="16" t="n">
        <v>0.67357938663868</v>
      </c>
      <c r="O1655" s="6" t="str">
        <f aca="false">IF(N1655&lt;0.05,"Yes","No")</f>
        <v>No</v>
      </c>
      <c r="P1655" s="16" t="n">
        <v>0.0971884204771885</v>
      </c>
      <c r="Q1655" s="16" t="n">
        <v>0.735553454174438</v>
      </c>
      <c r="R1655" s="16" t="n">
        <v>0.391454588300774</v>
      </c>
      <c r="S1655" s="16" t="n">
        <v>0.661804014313426</v>
      </c>
      <c r="T1655" s="16" t="n">
        <v>0.00177371811568604</v>
      </c>
      <c r="U1655" s="16" t="n">
        <v>0.534115193908666</v>
      </c>
      <c r="V1655" s="16" t="n">
        <v>0.940197872513564</v>
      </c>
      <c r="W1655" s="6" t="s">
        <v>510</v>
      </c>
      <c r="X1655" s="16" t="n">
        <v>0.3</v>
      </c>
      <c r="Y1655" s="16" t="n">
        <v>0.51827500399516</v>
      </c>
      <c r="Z1655" s="16" t="n">
        <f aca="false">(G1655-E1655)/SQRT(H1655^2/D1655+F1655^2/C1655)</f>
        <v>0.923310699266486</v>
      </c>
      <c r="AA1655" s="24" t="n">
        <f aca="false">ABS(K1655-Z1655)</f>
        <v>0</v>
      </c>
    </row>
    <row r="1656" customFormat="false" ht="15" hidden="false" customHeight="false" outlineLevel="0" collapsed="false">
      <c r="A1656" s="17" t="n">
        <v>2051</v>
      </c>
      <c r="B1656" s="6" t="s">
        <v>431</v>
      </c>
      <c r="C1656" s="6" t="n">
        <v>93</v>
      </c>
      <c r="D1656" s="6" t="n">
        <v>471</v>
      </c>
      <c r="E1656" s="16" t="n">
        <v>0.0828541401893862</v>
      </c>
      <c r="F1656" s="16" t="n">
        <v>0.0130673566085254</v>
      </c>
      <c r="G1656" s="16" t="n">
        <v>0.0842375788687394</v>
      </c>
      <c r="H1656" s="16" t="n">
        <v>0.0145636562717793</v>
      </c>
      <c r="I1656" s="23" t="n">
        <f aca="false">G1656-E1656</f>
        <v>0.00138343867935327</v>
      </c>
      <c r="J1656" s="17" t="n">
        <f aca="false">100*(G1656-E1656)/E1656</f>
        <v>1.66972788105825</v>
      </c>
      <c r="K1656" s="16" t="n">
        <v>0.914920923872624</v>
      </c>
      <c r="L1656" s="17" t="n">
        <v>141.001720433</v>
      </c>
      <c r="M1656" s="16" t="n">
        <v>0.361795119884391</v>
      </c>
      <c r="N1656" s="16" t="n">
        <v>0.677266602140413</v>
      </c>
      <c r="O1656" s="6" t="str">
        <f aca="false">IF(N1656&lt;0.05,"Yes","No")</f>
        <v>No</v>
      </c>
      <c r="P1656" s="16" t="n">
        <v>0.0964165071567319</v>
      </c>
      <c r="Q1656" s="16" t="n">
        <v>0.723915674430219</v>
      </c>
      <c r="R1656" s="16" t="n">
        <v>0.395224849713425</v>
      </c>
      <c r="S1656" s="16" t="n">
        <v>0.680588512739617</v>
      </c>
      <c r="T1656" s="16" t="n">
        <v>0.00177519897182171</v>
      </c>
      <c r="U1656" s="16" t="n">
        <v>0.537191088470345</v>
      </c>
      <c r="V1656" s="16" t="n">
        <v>0.940197872513564</v>
      </c>
      <c r="W1656" s="6" t="s">
        <v>510</v>
      </c>
      <c r="X1656" s="16" t="n">
        <v>0.3</v>
      </c>
      <c r="Y1656" s="16" t="n">
        <v>0.51752163093852</v>
      </c>
      <c r="Z1656" s="16" t="n">
        <f aca="false">(G1656-E1656)/SQRT(H1656^2/D1656+F1656^2/C1656)</f>
        <v>0.914920923872624</v>
      </c>
      <c r="AA1656" s="24" t="n">
        <f aca="false">ABS(K1656-Z1656)</f>
        <v>0</v>
      </c>
    </row>
    <row r="1657" customFormat="false" ht="15" hidden="false" customHeight="false" outlineLevel="0" collapsed="false">
      <c r="A1657" s="17" t="n">
        <v>2052</v>
      </c>
      <c r="B1657" s="6" t="s">
        <v>431</v>
      </c>
      <c r="C1657" s="6" t="n">
        <v>93</v>
      </c>
      <c r="D1657" s="6" t="n">
        <v>471</v>
      </c>
      <c r="E1657" s="16" t="n">
        <v>0.083286513284009</v>
      </c>
      <c r="F1657" s="16" t="n">
        <v>0.0131824080720003</v>
      </c>
      <c r="G1657" s="16" t="n">
        <v>0.0846692113138561</v>
      </c>
      <c r="H1657" s="16" t="n">
        <v>0.0146681722894277</v>
      </c>
      <c r="I1657" s="23" t="n">
        <f aca="false">G1657-E1657</f>
        <v>0.00138269802984717</v>
      </c>
      <c r="J1657" s="17" t="n">
        <f aca="false">100*(G1657-E1657)/E1657</f>
        <v>1.66017038692944</v>
      </c>
      <c r="K1657" s="16" t="n">
        <v>0.906738282640289</v>
      </c>
      <c r="L1657" s="17" t="n">
        <v>140.833209816658</v>
      </c>
      <c r="M1657" s="16" t="n">
        <v>0.366094011158745</v>
      </c>
      <c r="N1657" s="16" t="n">
        <v>0.681278580553165</v>
      </c>
      <c r="O1657" s="6" t="str">
        <f aca="false">IF(N1657&lt;0.05,"Yes","No")</f>
        <v>No</v>
      </c>
      <c r="P1657" s="16" t="n">
        <v>0.095657190277353</v>
      </c>
      <c r="Q1657" s="16" t="n">
        <v>0.712558347114241</v>
      </c>
      <c r="R1657" s="16" t="n">
        <v>0.398954978144036</v>
      </c>
      <c r="S1657" s="16" t="n">
        <v>0.699457630698615</v>
      </c>
      <c r="T1657" s="16" t="n">
        <v>0.00177666252302831</v>
      </c>
      <c r="U1657" s="16" t="n">
        <v>0.540265153192132</v>
      </c>
      <c r="V1657" s="16" t="n">
        <v>0.940197872513564</v>
      </c>
      <c r="W1657" s="6" t="s">
        <v>510</v>
      </c>
      <c r="X1657" s="16" t="n">
        <v>0.3</v>
      </c>
      <c r="Y1657" s="16" t="n">
        <v>0.51756728991165</v>
      </c>
      <c r="Z1657" s="16" t="n">
        <f aca="false">(G1657-E1657)/SQRT(H1657^2/D1657+F1657^2/C1657)</f>
        <v>0.906738282640289</v>
      </c>
      <c r="AA1657" s="24" t="n">
        <f aca="false">ABS(K1657-Z1657)</f>
        <v>0</v>
      </c>
    </row>
    <row r="1658" customFormat="false" ht="15" hidden="false" customHeight="false" outlineLevel="0" collapsed="false">
      <c r="A1658" s="17" t="n">
        <v>2053</v>
      </c>
      <c r="B1658" s="6" t="s">
        <v>431</v>
      </c>
      <c r="C1658" s="6" t="n">
        <v>93</v>
      </c>
      <c r="D1658" s="6" t="n">
        <v>471</v>
      </c>
      <c r="E1658" s="16" t="n">
        <v>0.0837282530803193</v>
      </c>
      <c r="F1658" s="16" t="n">
        <v>0.0133012447509971</v>
      </c>
      <c r="G1658" s="16" t="n">
        <v>0.0851106614333176</v>
      </c>
      <c r="H1658" s="16" t="n">
        <v>0.0147748732357767</v>
      </c>
      <c r="I1658" s="23" t="n">
        <f aca="false">G1658-E1658</f>
        <v>0.00138240835299829</v>
      </c>
      <c r="J1658" s="17" t="n">
        <f aca="false">100*(G1658-E1658)/E1658</f>
        <v>1.65106556286581</v>
      </c>
      <c r="K1658" s="16" t="n">
        <v>0.898753321948982</v>
      </c>
      <c r="L1658" s="17" t="n">
        <v>140.653745293432</v>
      </c>
      <c r="M1658" s="16" t="n">
        <v>0.370320070120073</v>
      </c>
      <c r="N1658" s="16" t="n">
        <v>0.687460206814925</v>
      </c>
      <c r="O1658" s="6" t="str">
        <f aca="false">IF(N1658&lt;0.05,"Yes","No")</f>
        <v>No</v>
      </c>
      <c r="P1658" s="16" t="n">
        <v>0.094924071169301</v>
      </c>
      <c r="Q1658" s="16" t="n">
        <v>0.701678070727522</v>
      </c>
      <c r="R1658" s="16" t="n">
        <v>0.40257649708995</v>
      </c>
      <c r="S1658" s="16" t="n">
        <v>0.718017967174162</v>
      </c>
      <c r="T1658" s="16" t="n">
        <v>0.00177882916338629</v>
      </c>
      <c r="U1658" s="16" t="n">
        <v>0.543175373176466</v>
      </c>
      <c r="V1658" s="16" t="n">
        <v>0.940197872513564</v>
      </c>
      <c r="W1658" s="6" t="s">
        <v>510</v>
      </c>
      <c r="X1658" s="16" t="n">
        <v>0.2</v>
      </c>
      <c r="Y1658" s="16" t="n">
        <v>0.517475971965391</v>
      </c>
      <c r="Z1658" s="16" t="n">
        <f aca="false">(G1658-E1658)/SQRT(H1658^2/D1658+F1658^2/C1658)</f>
        <v>0.898753321948982</v>
      </c>
      <c r="AA1658" s="24" t="n">
        <f aca="false">ABS(K1658-Z1658)</f>
        <v>0</v>
      </c>
    </row>
    <row r="1659" customFormat="false" ht="15" hidden="false" customHeight="false" outlineLevel="0" collapsed="false">
      <c r="A1659" s="17" t="n">
        <v>2054</v>
      </c>
      <c r="B1659" s="6" t="s">
        <v>431</v>
      </c>
      <c r="C1659" s="6" t="n">
        <v>93</v>
      </c>
      <c r="D1659" s="6" t="n">
        <v>471</v>
      </c>
      <c r="E1659" s="16" t="n">
        <v>0.0841717079121579</v>
      </c>
      <c r="F1659" s="16" t="n">
        <v>0.0134210777373736</v>
      </c>
      <c r="G1659" s="16" t="n">
        <v>0.0855546096486144</v>
      </c>
      <c r="H1659" s="16" t="n">
        <v>0.0148818871298774</v>
      </c>
      <c r="I1659" s="23" t="n">
        <f aca="false">G1659-E1659</f>
        <v>0.0013829017364565</v>
      </c>
      <c r="J1659" s="17" t="n">
        <f aca="false">100*(G1659-E1659)/E1659</f>
        <v>1.64295316176749</v>
      </c>
      <c r="K1659" s="16" t="n">
        <v>0.891351947771688</v>
      </c>
      <c r="L1659" s="17" t="n">
        <v>140.472321274864</v>
      </c>
      <c r="M1659" s="16" t="n">
        <v>0.374264605901986</v>
      </c>
      <c r="N1659" s="16" t="n">
        <v>0.691921995833786</v>
      </c>
      <c r="O1659" s="6" t="str">
        <f aca="false">IF(N1659&lt;0.05,"Yes","No")</f>
        <v>No</v>
      </c>
      <c r="P1659" s="16" t="n">
        <v>0.0942524717958946</v>
      </c>
      <c r="Q1659" s="16" t="n">
        <v>0.691784279122292</v>
      </c>
      <c r="R1659" s="16" t="n">
        <v>0.405911397571846</v>
      </c>
      <c r="S1659" s="16" t="n">
        <v>0.736869477131726</v>
      </c>
      <c r="T1659" s="16" t="n">
        <v>0.00178210215550027</v>
      </c>
      <c r="U1659" s="16" t="n">
        <v>0.545803168500282</v>
      </c>
      <c r="V1659" s="16" t="n">
        <v>0.940197872513564</v>
      </c>
      <c r="W1659" s="6" t="s">
        <v>510</v>
      </c>
      <c r="X1659" s="16" t="n">
        <v>0.2</v>
      </c>
      <c r="Y1659" s="16" t="n">
        <v>0.517087870693788</v>
      </c>
      <c r="Z1659" s="16" t="n">
        <f aca="false">(G1659-E1659)/SQRT(H1659^2/D1659+F1659^2/C1659)</f>
        <v>0.891351947771688</v>
      </c>
      <c r="AA1659" s="24" t="n">
        <f aca="false">ABS(K1659-Z1659)</f>
        <v>0</v>
      </c>
    </row>
    <row r="1660" customFormat="false" ht="15" hidden="false" customHeight="false" outlineLevel="0" collapsed="false">
      <c r="A1660" s="17" t="n">
        <v>2055</v>
      </c>
      <c r="B1660" s="6" t="s">
        <v>431</v>
      </c>
      <c r="C1660" s="6" t="n">
        <v>93</v>
      </c>
      <c r="D1660" s="6" t="n">
        <v>471</v>
      </c>
      <c r="E1660" s="16" t="n">
        <v>0.0846245165073103</v>
      </c>
      <c r="F1660" s="16" t="n">
        <v>0.0135453103200065</v>
      </c>
      <c r="G1660" s="16" t="n">
        <v>0.0860071337352766</v>
      </c>
      <c r="H1660" s="16" t="n">
        <v>0.0149918930051332</v>
      </c>
      <c r="I1660" s="23" t="n">
        <f aca="false">G1660-E1660</f>
        <v>0.00138261722796634</v>
      </c>
      <c r="J1660" s="17" t="n">
        <f aca="false">100*(G1660-E1660)/E1660</f>
        <v>1.63382585216532</v>
      </c>
      <c r="K1660" s="16" t="n">
        <v>0.883313654784998</v>
      </c>
      <c r="L1660" s="17" t="n">
        <v>140.281583403584</v>
      </c>
      <c r="M1660" s="16" t="n">
        <v>0.378578085678885</v>
      </c>
      <c r="N1660" s="16" t="n">
        <v>0.694665989529552</v>
      </c>
      <c r="O1660" s="6" t="str">
        <f aca="false">IF(N1660&lt;0.05,"Yes","No")</f>
        <v>No</v>
      </c>
      <c r="P1660" s="16" t="n">
        <v>0.0935178364983445</v>
      </c>
      <c r="Q1660" s="16" t="n">
        <v>0.681042309940582</v>
      </c>
      <c r="R1660" s="16" t="n">
        <v>0.409578191001447</v>
      </c>
      <c r="S1660" s="16" t="n">
        <v>0.756257291816902</v>
      </c>
      <c r="T1660" s="16" t="n">
        <v>0.0017845025883169</v>
      </c>
      <c r="U1660" s="16" t="n">
        <v>0.54865066317122</v>
      </c>
      <c r="V1660" s="16" t="n">
        <v>0.940197872513564</v>
      </c>
      <c r="W1660" s="6" t="s">
        <v>510</v>
      </c>
      <c r="X1660" s="16" t="n">
        <v>0.2</v>
      </c>
      <c r="Y1660" s="16" t="n">
        <v>0.517133529666918</v>
      </c>
      <c r="Z1660" s="16" t="n">
        <f aca="false">(G1660-E1660)/SQRT(H1660^2/D1660+F1660^2/C1660)</f>
        <v>0.883313654784998</v>
      </c>
      <c r="AA1660" s="24" t="n">
        <f aca="false">ABS(K1660-Z1660)</f>
        <v>0</v>
      </c>
    </row>
    <row r="1661" customFormat="false" ht="15" hidden="false" customHeight="false" outlineLevel="0" collapsed="false">
      <c r="A1661" s="17" t="n">
        <v>2056</v>
      </c>
      <c r="B1661" s="6" t="s">
        <v>431</v>
      </c>
      <c r="C1661" s="6" t="n">
        <v>93</v>
      </c>
      <c r="D1661" s="6" t="n">
        <v>471</v>
      </c>
      <c r="E1661" s="16" t="n">
        <v>0.0850868946522154</v>
      </c>
      <c r="F1661" s="16" t="n">
        <v>0.0136745904971703</v>
      </c>
      <c r="G1661" s="16" t="n">
        <v>0.0864698351093918</v>
      </c>
      <c r="H1661" s="16" t="n">
        <v>0.0151052559909704</v>
      </c>
      <c r="I1661" s="23" t="n">
        <f aca="false">G1661-E1661</f>
        <v>0.00138294045717642</v>
      </c>
      <c r="J1661" s="17" t="n">
        <f aca="false">100*(G1661-E1661)/E1661</f>
        <v>1.62532721734535</v>
      </c>
      <c r="K1661" s="16" t="n">
        <v>0.875501939520348</v>
      </c>
      <c r="L1661" s="17" t="n">
        <v>140.079663700337</v>
      </c>
      <c r="M1661" s="16" t="n">
        <v>0.382799604257347</v>
      </c>
      <c r="N1661" s="16" t="n">
        <v>0.701187418086038</v>
      </c>
      <c r="O1661" s="6" t="str">
        <f aca="false">IF(N1661&lt;0.05,"Yes","No")</f>
        <v>No</v>
      </c>
      <c r="P1661" s="16" t="n">
        <v>0.092812511818989</v>
      </c>
      <c r="Q1661" s="16" t="n">
        <v>0.670808016446797</v>
      </c>
      <c r="R1661" s="16" t="n">
        <v>0.413117205363525</v>
      </c>
      <c r="S1661" s="16" t="n">
        <v>0.776877332753579</v>
      </c>
      <c r="T1661" s="16" t="n">
        <v>0.00178763092611403</v>
      </c>
      <c r="U1661" s="16" t="n">
        <v>0.55136787934202</v>
      </c>
      <c r="V1661" s="16" t="n">
        <v>0.940197872513564</v>
      </c>
      <c r="W1661" s="6" t="s">
        <v>510</v>
      </c>
      <c r="X1661" s="16" t="n">
        <v>0.2</v>
      </c>
      <c r="Y1661" s="16" t="n">
        <v>0.516722598908751</v>
      </c>
      <c r="Z1661" s="16" t="n">
        <f aca="false">(G1661-E1661)/SQRT(H1661^2/D1661+F1661^2/C1661)</f>
        <v>0.875501939520348</v>
      </c>
      <c r="AA1661" s="24" t="n">
        <f aca="false">ABS(K1661-Z1661)</f>
        <v>0</v>
      </c>
    </row>
    <row r="1662" customFormat="false" ht="15" hidden="false" customHeight="false" outlineLevel="0" collapsed="false">
      <c r="A1662" s="17" t="n">
        <v>2057</v>
      </c>
      <c r="B1662" s="6" t="s">
        <v>431</v>
      </c>
      <c r="C1662" s="6" t="n">
        <v>93</v>
      </c>
      <c r="D1662" s="6" t="n">
        <v>471</v>
      </c>
      <c r="E1662" s="16" t="n">
        <v>0.0855537120613359</v>
      </c>
      <c r="F1662" s="16" t="n">
        <v>0.0138042482938163</v>
      </c>
      <c r="G1662" s="16" t="n">
        <v>0.0869347646342088</v>
      </c>
      <c r="H1662" s="16" t="n">
        <v>0.0152188880052293</v>
      </c>
      <c r="I1662" s="23" t="n">
        <f aca="false">G1662-E1662</f>
        <v>0.00138105257287288</v>
      </c>
      <c r="J1662" s="17" t="n">
        <f aca="false">100*(G1662-E1662)/E1662</f>
        <v>1.61425207579861</v>
      </c>
      <c r="K1662" s="16" t="n">
        <v>0.866420940787256</v>
      </c>
      <c r="L1662" s="17" t="n">
        <v>139.881001153577</v>
      </c>
      <c r="M1662" s="16" t="n">
        <v>0.387743078819939</v>
      </c>
      <c r="N1662" s="16" t="n">
        <v>0.707159903299212</v>
      </c>
      <c r="O1662" s="6" t="str">
        <f aca="false">IF(N1662&lt;0.05,"Yes","No")</f>
        <v>No</v>
      </c>
      <c r="P1662" s="16" t="n">
        <v>0.0919690300096866</v>
      </c>
      <c r="Q1662" s="16" t="n">
        <v>0.658670788766358</v>
      </c>
      <c r="R1662" s="16" t="n">
        <v>0.417373190897038</v>
      </c>
      <c r="S1662" s="16" t="n">
        <v>0.797880595288033</v>
      </c>
      <c r="T1662" s="16" t="n">
        <v>0.00178850890523018</v>
      </c>
      <c r="U1662" s="16" t="n">
        <v>0.554536090544309</v>
      </c>
      <c r="V1662" s="16" t="n">
        <v>0.940197872513564</v>
      </c>
      <c r="W1662" s="6" t="s">
        <v>510</v>
      </c>
      <c r="X1662" s="16" t="n">
        <v>0.2</v>
      </c>
      <c r="Y1662" s="16" t="n">
        <v>0.516882405314704</v>
      </c>
      <c r="Z1662" s="16" t="n">
        <f aca="false">(G1662-E1662)/SQRT(H1662^2/D1662+F1662^2/C1662)</f>
        <v>0.866420940787256</v>
      </c>
      <c r="AA1662" s="24" t="n">
        <f aca="false">ABS(K1662-Z1662)</f>
        <v>0</v>
      </c>
    </row>
    <row r="1663" customFormat="false" ht="15" hidden="false" customHeight="false" outlineLevel="0" collapsed="false">
      <c r="A1663" s="17" t="n">
        <v>2058</v>
      </c>
      <c r="B1663" s="6" t="s">
        <v>431</v>
      </c>
      <c r="C1663" s="6" t="n">
        <v>93</v>
      </c>
      <c r="D1663" s="6" t="n">
        <v>471</v>
      </c>
      <c r="E1663" s="16" t="n">
        <v>0.0860222248380543</v>
      </c>
      <c r="F1663" s="16" t="n">
        <v>0.0139334249045823</v>
      </c>
      <c r="G1663" s="16" t="n">
        <v>0.0874020726184683</v>
      </c>
      <c r="H1663" s="16" t="n">
        <v>0.015333511787827</v>
      </c>
      <c r="I1663" s="23" t="n">
        <f aca="false">G1663-E1663</f>
        <v>0.00137984778041397</v>
      </c>
      <c r="J1663" s="17" t="n">
        <f aca="false">100*(G1663-E1663)/E1663</f>
        <v>1.60405962878974</v>
      </c>
      <c r="K1663" s="16" t="n">
        <v>0.857939716173334</v>
      </c>
      <c r="L1663" s="17" t="n">
        <v>139.696569838014</v>
      </c>
      <c r="M1663" s="16" t="n">
        <v>0.392395315125637</v>
      </c>
      <c r="N1663" s="16" t="n">
        <v>0.712551907587695</v>
      </c>
      <c r="O1663" s="6" t="str">
        <f aca="false">IF(N1663&lt;0.05,"Yes","No")</f>
        <v>No</v>
      </c>
      <c r="P1663" s="16" t="n">
        <v>0.0911789554574115</v>
      </c>
      <c r="Q1663" s="16" t="n">
        <v>0.647402566338807</v>
      </c>
      <c r="R1663" s="16" t="n">
        <v>0.421383103549271</v>
      </c>
      <c r="S1663" s="16" t="n">
        <v>0.819130057746444</v>
      </c>
      <c r="T1663" s="16" t="n">
        <v>0.00178986631834569</v>
      </c>
      <c r="U1663" s="16" t="n">
        <v>0.557576458728099</v>
      </c>
      <c r="V1663" s="16" t="n">
        <v>0.940197872513564</v>
      </c>
      <c r="W1663" s="6" t="s">
        <v>510</v>
      </c>
      <c r="X1663" s="16" t="n">
        <v>0.2</v>
      </c>
      <c r="Y1663" s="16" t="n">
        <v>0.516494304043102</v>
      </c>
      <c r="Z1663" s="16" t="n">
        <f aca="false">(G1663-E1663)/SQRT(H1663^2/D1663+F1663^2/C1663)</f>
        <v>0.857939716173334</v>
      </c>
      <c r="AA1663" s="24" t="n">
        <f aca="false">ABS(K1663-Z1663)</f>
        <v>0</v>
      </c>
    </row>
    <row r="1664" customFormat="false" ht="15" hidden="false" customHeight="false" outlineLevel="0" collapsed="false">
      <c r="A1664" s="17" t="n">
        <v>2059</v>
      </c>
      <c r="B1664" s="6" t="s">
        <v>431</v>
      </c>
      <c r="C1664" s="6" t="n">
        <v>93</v>
      </c>
      <c r="D1664" s="6" t="n">
        <v>471</v>
      </c>
      <c r="E1664" s="16" t="n">
        <v>0.0865018471915235</v>
      </c>
      <c r="F1664" s="16" t="n">
        <v>0.014067447472145</v>
      </c>
      <c r="G1664" s="16" t="n">
        <v>0.0878795755121485</v>
      </c>
      <c r="H1664" s="16" t="n">
        <v>0.0154508040393941</v>
      </c>
      <c r="I1664" s="23" t="n">
        <f aca="false">G1664-E1664</f>
        <v>0.00137772832062504</v>
      </c>
      <c r="J1664" s="17" t="n">
        <f aca="false">100*(G1664-E1664)/E1664</f>
        <v>1.59271549146761</v>
      </c>
      <c r="K1664" s="16" t="n">
        <v>0.848780008871358</v>
      </c>
      <c r="L1664" s="17" t="n">
        <v>139.498522682259</v>
      </c>
      <c r="M1664" s="16" t="n">
        <v>0.397457881706485</v>
      </c>
      <c r="N1664" s="16" t="n">
        <v>0.71678884932646</v>
      </c>
      <c r="O1664" s="6" t="str">
        <f aca="false">IF(N1664&lt;0.05,"Yes","No")</f>
        <v>No</v>
      </c>
      <c r="P1664" s="16" t="n">
        <v>0.0903232135506125</v>
      </c>
      <c r="Q1664" s="16" t="n">
        <v>0.635307456651765</v>
      </c>
      <c r="R1664" s="16" t="n">
        <v>0.425751763729475</v>
      </c>
      <c r="S1664" s="16" t="n">
        <v>0.844387004960201</v>
      </c>
      <c r="T1664" s="16" t="n">
        <v>0.00179022987402836</v>
      </c>
      <c r="U1664" s="16" t="n">
        <v>0.560856740087974</v>
      </c>
      <c r="V1664" s="16" t="n">
        <v>0.940197872513564</v>
      </c>
      <c r="W1664" s="6" t="s">
        <v>510</v>
      </c>
      <c r="X1664" s="16" t="n">
        <v>0.2</v>
      </c>
      <c r="Y1664" s="16" t="n">
        <v>0.516334497637148</v>
      </c>
      <c r="Z1664" s="16" t="n">
        <f aca="false">(G1664-E1664)/SQRT(H1664^2/D1664+F1664^2/C1664)</f>
        <v>0.848780008871358</v>
      </c>
      <c r="AA1664" s="24" t="n">
        <f aca="false">ABS(K1664-Z1664)</f>
        <v>0</v>
      </c>
    </row>
    <row r="1665" customFormat="false" ht="15" hidden="false" customHeight="false" outlineLevel="0" collapsed="false">
      <c r="A1665" s="17" t="n">
        <v>2060</v>
      </c>
      <c r="B1665" s="6" t="s">
        <v>431</v>
      </c>
      <c r="C1665" s="6" t="n">
        <v>93</v>
      </c>
      <c r="D1665" s="6" t="n">
        <v>471</v>
      </c>
      <c r="E1665" s="16" t="n">
        <v>0.0869799697351072</v>
      </c>
      <c r="F1665" s="16" t="n">
        <v>0.0141994085417649</v>
      </c>
      <c r="G1665" s="16" t="n">
        <v>0.0883532204999413</v>
      </c>
      <c r="H1665" s="16" t="n">
        <v>0.0155673030492175</v>
      </c>
      <c r="I1665" s="23" t="n">
        <f aca="false">G1665-E1665</f>
        <v>0.00137325076483411</v>
      </c>
      <c r="J1665" s="17" t="n">
        <f aca="false">100*(G1665-E1665)/E1665</f>
        <v>1.57881264964367</v>
      </c>
      <c r="K1665" s="16" t="n">
        <v>0.838452983805803</v>
      </c>
      <c r="L1665" s="17" t="n">
        <v>139.314161008647</v>
      </c>
      <c r="M1665" s="16" t="n">
        <v>0.40321262698108</v>
      </c>
      <c r="N1665" s="16" t="n">
        <v>0.721203584269894</v>
      </c>
      <c r="O1665" s="6" t="str">
        <f aca="false">IF(N1665&lt;0.05,"Yes","No")</f>
        <v>No</v>
      </c>
      <c r="P1665" s="16" t="n">
        <v>0.0893331221678448</v>
      </c>
      <c r="Q1665" s="16" t="n">
        <v>0.621455758803591</v>
      </c>
      <c r="R1665" s="16" t="n">
        <v>0.430839219164841</v>
      </c>
      <c r="S1665" s="16" t="n">
        <v>0.867353019774646</v>
      </c>
      <c r="T1665" s="16" t="n">
        <v>0.00178815767511025</v>
      </c>
      <c r="U1665" s="16" t="n">
        <v>0.564596200322006</v>
      </c>
      <c r="V1665" s="16" t="n">
        <v>0.940197872513564</v>
      </c>
      <c r="W1665" s="6" t="s">
        <v>510</v>
      </c>
      <c r="X1665" s="16" t="n">
        <v>0.2</v>
      </c>
      <c r="Y1665" s="16" t="n">
        <v>0.515946396365546</v>
      </c>
      <c r="Z1665" s="16" t="n">
        <f aca="false">(G1665-E1665)/SQRT(H1665^2/D1665+F1665^2/C1665)</f>
        <v>0.838452983805803</v>
      </c>
      <c r="AA1665" s="24" t="n">
        <f aca="false">ABS(K1665-Z1665)</f>
        <v>0</v>
      </c>
    </row>
    <row r="1666" customFormat="false" ht="15" hidden="false" customHeight="false" outlineLevel="0" collapsed="false">
      <c r="A1666" s="17" t="n">
        <v>2061</v>
      </c>
      <c r="B1666" s="6" t="s">
        <v>431</v>
      </c>
      <c r="C1666" s="6" t="n">
        <v>93</v>
      </c>
      <c r="D1666" s="6" t="n">
        <v>471</v>
      </c>
      <c r="E1666" s="16" t="n">
        <v>0.0874670938618722</v>
      </c>
      <c r="F1666" s="16" t="n">
        <v>0.0143317436449385</v>
      </c>
      <c r="G1666" s="16" t="n">
        <v>0.0888343804739337</v>
      </c>
      <c r="H1666" s="16" t="n">
        <v>0.0156866826141973</v>
      </c>
      <c r="I1666" s="23" t="n">
        <f aca="false">G1666-E1666</f>
        <v>0.00136728661206151</v>
      </c>
      <c r="J1666" s="17" t="n">
        <f aca="false">100*(G1666-E1666)/E1666</f>
        <v>1.56320114421627</v>
      </c>
      <c r="K1666" s="16" t="n">
        <v>0.827362538753718</v>
      </c>
      <c r="L1666" s="17" t="n">
        <v>139.149409239389</v>
      </c>
      <c r="M1666" s="16" t="n">
        <v>0.4094482239762</v>
      </c>
      <c r="N1666" s="16" t="n">
        <v>0.721203584269894</v>
      </c>
      <c r="O1666" s="6" t="str">
        <f aca="false">IF(N1666&lt;0.05,"Yes","No")</f>
        <v>No</v>
      </c>
      <c r="P1666" s="16" t="n">
        <v>0.0882479800952846</v>
      </c>
      <c r="Q1666" s="16" t="n">
        <v>0.6064496344597</v>
      </c>
      <c r="R1666" s="16" t="n">
        <v>0.436455488867121</v>
      </c>
      <c r="S1666" s="16" t="n">
        <v>0.888162826499706</v>
      </c>
      <c r="T1666" s="16" t="n">
        <v>0.00178489244846448</v>
      </c>
      <c r="U1666" s="16" t="n">
        <v>0.56861622713089</v>
      </c>
      <c r="V1666" s="16" t="n">
        <v>0.940197872513564</v>
      </c>
      <c r="W1666" s="6" t="s">
        <v>510</v>
      </c>
      <c r="X1666" s="16" t="n">
        <v>0.2</v>
      </c>
      <c r="Y1666" s="16" t="n">
        <v>0.515992055338675</v>
      </c>
      <c r="Z1666" s="16" t="n">
        <f aca="false">(G1666-E1666)/SQRT(H1666^2/D1666+F1666^2/C1666)</f>
        <v>0.827362538753718</v>
      </c>
      <c r="AA1666" s="24" t="n">
        <f aca="false">ABS(K1666-Z1666)</f>
        <v>0</v>
      </c>
    </row>
    <row r="1667" customFormat="false" ht="15" hidden="false" customHeight="false" outlineLevel="0" collapsed="false">
      <c r="A1667" s="17" t="n">
        <v>2062</v>
      </c>
      <c r="B1667" s="6" t="s">
        <v>431</v>
      </c>
      <c r="C1667" s="6" t="n">
        <v>93</v>
      </c>
      <c r="D1667" s="6" t="n">
        <v>471</v>
      </c>
      <c r="E1667" s="16" t="n">
        <v>0.0879612641949807</v>
      </c>
      <c r="F1667" s="16" t="n">
        <v>0.0144683575985211</v>
      </c>
      <c r="G1667" s="16" t="n">
        <v>0.0893232001588856</v>
      </c>
      <c r="H1667" s="16" t="n">
        <v>0.0158076915109118</v>
      </c>
      <c r="I1667" s="23" t="n">
        <f aca="false">G1667-E1667</f>
        <v>0.00136193596390485</v>
      </c>
      <c r="J1667" s="17" t="n">
        <f aca="false">100*(G1667-E1667)/E1667</f>
        <v>1.54833605038452</v>
      </c>
      <c r="K1667" s="16" t="n">
        <v>0.816624338940074</v>
      </c>
      <c r="L1667" s="17" t="n">
        <v>138.968702647664</v>
      </c>
      <c r="M1667" s="16" t="n">
        <v>0.415540821196801</v>
      </c>
      <c r="N1667" s="16" t="n">
        <v>0.721203584269894</v>
      </c>
      <c r="O1667" s="6" t="str">
        <f aca="false">IF(N1667&lt;0.05,"Yes","No")</f>
        <v>No</v>
      </c>
      <c r="P1667" s="16" t="n">
        <v>0.0872076211971325</v>
      </c>
      <c r="Q1667" s="16" t="n">
        <v>0.592235002659222</v>
      </c>
      <c r="R1667" s="16" t="n">
        <v>0.44187948020266</v>
      </c>
      <c r="S1667" s="16" t="n">
        <v>0.909815070236163</v>
      </c>
      <c r="T1667" s="16" t="n">
        <v>0.00178216602477005</v>
      </c>
      <c r="U1667" s="16" t="n">
        <v>0.572486875784124</v>
      </c>
      <c r="V1667" s="16" t="n">
        <v>0.940197872513564</v>
      </c>
      <c r="W1667" s="6" t="s">
        <v>510</v>
      </c>
      <c r="X1667" s="16" t="n">
        <v>0.2</v>
      </c>
      <c r="Y1667" s="16" t="n">
        <v>0.515786589959592</v>
      </c>
      <c r="Z1667" s="16" t="n">
        <f aca="false">(G1667-E1667)/SQRT(H1667^2/D1667+F1667^2/C1667)</f>
        <v>0.816624338940074</v>
      </c>
      <c r="AA1667" s="24" t="n">
        <f aca="false">ABS(K1667-Z1667)</f>
        <v>0</v>
      </c>
    </row>
    <row r="1668" customFormat="false" ht="15" hidden="false" customHeight="false" outlineLevel="0" collapsed="false">
      <c r="A1668" s="17" t="n">
        <v>2063</v>
      </c>
      <c r="B1668" s="6" t="s">
        <v>431</v>
      </c>
      <c r="C1668" s="6" t="n">
        <v>93</v>
      </c>
      <c r="D1668" s="6" t="n">
        <v>471</v>
      </c>
      <c r="E1668" s="16" t="n">
        <v>0.0884602146763955</v>
      </c>
      <c r="F1668" s="16" t="n">
        <v>0.0146077968710914</v>
      </c>
      <c r="G1668" s="16" t="n">
        <v>0.0898150316579959</v>
      </c>
      <c r="H1668" s="16" t="n">
        <v>0.0159302975966618</v>
      </c>
      <c r="I1668" s="23" t="n">
        <f aca="false">G1668-E1668</f>
        <v>0.00135481698160042</v>
      </c>
      <c r="J1668" s="17" t="n">
        <f aca="false">100*(G1668-E1668)/E1668</f>
        <v>1.53155515906965</v>
      </c>
      <c r="K1668" s="16" t="n">
        <v>0.804887261059779</v>
      </c>
      <c r="L1668" s="17" t="n">
        <v>138.782472394653</v>
      </c>
      <c r="M1668" s="16" t="n">
        <v>0.422261490419828</v>
      </c>
      <c r="N1668" s="16" t="n">
        <v>0.721867962204131</v>
      </c>
      <c r="O1668" s="6" t="str">
        <f aca="false">IF(N1668&lt;0.05,"Yes","No")</f>
        <v>No</v>
      </c>
      <c r="P1668" s="16" t="n">
        <v>0.0860614471455927</v>
      </c>
      <c r="Q1668" s="16" t="n">
        <v>0.576769757685025</v>
      </c>
      <c r="R1668" s="16" t="n">
        <v>0.447899694956803</v>
      </c>
      <c r="S1668" s="16" t="n">
        <v>0.931370112356904</v>
      </c>
      <c r="T1668" s="16" t="n">
        <v>0.00177775013558871</v>
      </c>
      <c r="U1668" s="16" t="n">
        <v>0.57669135361273</v>
      </c>
      <c r="V1668" s="16" t="n">
        <v>0.940197872513564</v>
      </c>
      <c r="W1668" s="6" t="s">
        <v>510</v>
      </c>
      <c r="X1668" s="16" t="n">
        <v>0.2</v>
      </c>
      <c r="Y1668" s="16" t="n">
        <v>0.515489806634249</v>
      </c>
      <c r="Z1668" s="16" t="n">
        <f aca="false">(G1668-E1668)/SQRT(H1668^2/D1668+F1668^2/C1668)</f>
        <v>0.804887261059779</v>
      </c>
      <c r="AA1668" s="24" t="n">
        <f aca="false">ABS(K1668-Z1668)</f>
        <v>0</v>
      </c>
    </row>
    <row r="1669" customFormat="false" ht="15" hidden="false" customHeight="false" outlineLevel="0" collapsed="false">
      <c r="A1669" s="17" t="n">
        <v>2064</v>
      </c>
      <c r="B1669" s="6" t="s">
        <v>431</v>
      </c>
      <c r="C1669" s="6" t="n">
        <v>93</v>
      </c>
      <c r="D1669" s="6" t="n">
        <v>471</v>
      </c>
      <c r="E1669" s="16" t="n">
        <v>0.0889686027201273</v>
      </c>
      <c r="F1669" s="16" t="n">
        <v>0.0147493802783376</v>
      </c>
      <c r="G1669" s="16" t="n">
        <v>0.0903177279939444</v>
      </c>
      <c r="H1669" s="16" t="n">
        <v>0.0160546131343266</v>
      </c>
      <c r="I1669" s="23" t="n">
        <f aca="false">G1669-E1669</f>
        <v>0.00134912527381709</v>
      </c>
      <c r="J1669" s="17" t="n">
        <f aca="false">100*(G1669-E1669)/E1669</f>
        <v>1.51640604951512</v>
      </c>
      <c r="K1669" s="16" t="n">
        <v>0.794094226740389</v>
      </c>
      <c r="L1669" s="17" t="n">
        <v>138.596308275111</v>
      </c>
      <c r="M1669" s="16" t="n">
        <v>0.4284981303861</v>
      </c>
      <c r="N1669" s="16" t="n">
        <v>0.721867962204131</v>
      </c>
      <c r="O1669" s="6" t="str">
        <f aca="false">IF(N1669&lt;0.05,"Yes","No")</f>
        <v>No</v>
      </c>
      <c r="P1669" s="16" t="n">
        <v>0.08501376198423</v>
      </c>
      <c r="Q1669" s="16" t="n">
        <v>0.562812404641752</v>
      </c>
      <c r="R1669" s="16" t="n">
        <v>0.453443249343325</v>
      </c>
      <c r="S1669" s="16" t="n">
        <v>0.952222824489969</v>
      </c>
      <c r="T1669" s="16" t="n">
        <v>0.00177477445655192</v>
      </c>
      <c r="U1669" s="16" t="n">
        <v>0.58057000672843</v>
      </c>
      <c r="V1669" s="16" t="n">
        <v>0.940197872513564</v>
      </c>
      <c r="W1669" s="6" t="s">
        <v>510</v>
      </c>
      <c r="X1669" s="16" t="n">
        <v>0.1</v>
      </c>
      <c r="Y1669" s="16" t="n">
        <v>0.515421318174554</v>
      </c>
      <c r="Z1669" s="16" t="n">
        <f aca="false">(G1669-E1669)/SQRT(H1669^2/D1669+F1669^2/C1669)</f>
        <v>0.794094226740389</v>
      </c>
      <c r="AA1669" s="24" t="n">
        <f aca="false">ABS(K1669-Z1669)</f>
        <v>0</v>
      </c>
    </row>
    <row r="1670" customFormat="false" ht="15" hidden="false" customHeight="false" outlineLevel="0" collapsed="false">
      <c r="A1670" s="17" t="n">
        <v>2065</v>
      </c>
      <c r="B1670" s="6" t="s">
        <v>431</v>
      </c>
      <c r="C1670" s="6" t="n">
        <v>93</v>
      </c>
      <c r="D1670" s="6" t="n">
        <v>471</v>
      </c>
      <c r="E1670" s="16" t="n">
        <v>0.0894885365600868</v>
      </c>
      <c r="F1670" s="16" t="n">
        <v>0.0148949448704808</v>
      </c>
      <c r="G1670" s="16" t="n">
        <v>0.0908334057485475</v>
      </c>
      <c r="H1670" s="16" t="n">
        <v>0.0161818324976334</v>
      </c>
      <c r="I1670" s="23" t="n">
        <f aca="false">G1670-E1670</f>
        <v>0.00134486918846073</v>
      </c>
      <c r="J1670" s="17" t="n">
        <f aca="false">100*(G1670-E1670)/E1670</f>
        <v>1.50283962634446</v>
      </c>
      <c r="K1670" s="16" t="n">
        <v>0.784139205829459</v>
      </c>
      <c r="L1670" s="17" t="n">
        <v>138.405408266867</v>
      </c>
      <c r="M1670" s="16" t="n">
        <v>0.434298383012823</v>
      </c>
      <c r="N1670" s="16" t="n">
        <v>0.723101827850207</v>
      </c>
      <c r="O1670" s="6" t="str">
        <f aca="false">IF(N1670&lt;0.05,"Yes","No")</f>
        <v>No</v>
      </c>
      <c r="P1670" s="16" t="n">
        <v>0.0840562931844222</v>
      </c>
      <c r="Q1670" s="16" t="n">
        <v>0.55020642746081</v>
      </c>
      <c r="R1670" s="16" t="n">
        <v>0.458543221367614</v>
      </c>
      <c r="S1670" s="16" t="n">
        <v>0.972719742957564</v>
      </c>
      <c r="T1670" s="16" t="n">
        <v>0.00177314452852098</v>
      </c>
      <c r="U1670" s="16" t="n">
        <v>0.584166996633158</v>
      </c>
      <c r="V1670" s="16" t="n">
        <v>0.940197872513564</v>
      </c>
      <c r="W1670" s="6" t="s">
        <v>510</v>
      </c>
      <c r="X1670" s="16" t="n">
        <v>0.1</v>
      </c>
      <c r="Y1670" s="16" t="n">
        <v>0.51530717074173</v>
      </c>
      <c r="Z1670" s="16" t="n">
        <f aca="false">(G1670-E1670)/SQRT(H1670^2/D1670+F1670^2/C1670)</f>
        <v>0.78413920582946</v>
      </c>
      <c r="AA1670" s="24" t="n">
        <f aca="false">ABS(K1670-Z1670)</f>
        <v>0</v>
      </c>
    </row>
    <row r="1671" customFormat="false" ht="15" hidden="false" customHeight="false" outlineLevel="0" collapsed="false">
      <c r="A1671" s="17" t="n">
        <v>2066</v>
      </c>
      <c r="B1671" s="6" t="s">
        <v>431</v>
      </c>
      <c r="C1671" s="6" t="n">
        <v>93</v>
      </c>
      <c r="D1671" s="6" t="n">
        <v>471</v>
      </c>
      <c r="E1671" s="16" t="n">
        <v>0.0900093061869503</v>
      </c>
      <c r="F1671" s="16" t="n">
        <v>0.0150398393262771</v>
      </c>
      <c r="G1671" s="16" t="n">
        <v>0.091348350364438</v>
      </c>
      <c r="H1671" s="16" t="n">
        <v>0.0163085809191074</v>
      </c>
      <c r="I1671" s="23" t="n">
        <f aca="false">G1671-E1671</f>
        <v>0.00133904417748772</v>
      </c>
      <c r="J1671" s="17" t="n">
        <f aca="false">100*(G1671-E1671)/E1671</f>
        <v>1.48767303539315</v>
      </c>
      <c r="K1671" s="16" t="n">
        <v>0.773495318329302</v>
      </c>
      <c r="L1671" s="17" t="n">
        <v>138.220174508635</v>
      </c>
      <c r="M1671" s="16" t="n">
        <v>0.440550166228394</v>
      </c>
      <c r="N1671" s="16" t="n">
        <v>0.725618902876562</v>
      </c>
      <c r="O1671" s="6" t="str">
        <f aca="false">IF(N1671&lt;0.05,"Yes","No")</f>
        <v>No</v>
      </c>
      <c r="P1671" s="16" t="n">
        <v>0.0830195511724809</v>
      </c>
      <c r="Q1671" s="16" t="n">
        <v>0.536717744291541</v>
      </c>
      <c r="R1671" s="16" t="n">
        <v>0.464101622300227</v>
      </c>
      <c r="S1671" s="16" t="n">
        <v>0.993137236896346</v>
      </c>
      <c r="T1671" s="16" t="n">
        <v>0.00177014558376284</v>
      </c>
      <c r="U1671" s="16" t="n">
        <v>0.587986005224497</v>
      </c>
      <c r="V1671" s="16" t="n">
        <v>0.940197872513564</v>
      </c>
      <c r="W1671" s="6" t="s">
        <v>510</v>
      </c>
      <c r="X1671" s="16" t="n">
        <v>0.1</v>
      </c>
      <c r="Y1671" s="16" t="n">
        <v>0.515170193822341</v>
      </c>
      <c r="Z1671" s="16" t="n">
        <f aca="false">(G1671-E1671)/SQRT(H1671^2/D1671+F1671^2/C1671)</f>
        <v>0.773495318329302</v>
      </c>
      <c r="AA1671" s="24" t="n">
        <f aca="false">ABS(K1671-Z1671)</f>
        <v>0</v>
      </c>
    </row>
    <row r="1672" customFormat="false" ht="15" hidden="false" customHeight="false" outlineLevel="0" collapsed="false">
      <c r="A1672" s="17" t="n">
        <v>2067</v>
      </c>
      <c r="B1672" s="6" t="s">
        <v>431</v>
      </c>
      <c r="C1672" s="6" t="n">
        <v>93</v>
      </c>
      <c r="D1672" s="6" t="n">
        <v>471</v>
      </c>
      <c r="E1672" s="16" t="n">
        <v>0.0905393547508665</v>
      </c>
      <c r="F1672" s="16" t="n">
        <v>0.0151864842062316</v>
      </c>
      <c r="G1672" s="16" t="n">
        <v>0.0918706695602578</v>
      </c>
      <c r="H1672" s="16" t="n">
        <v>0.016437106304122</v>
      </c>
      <c r="I1672" s="23" t="n">
        <f aca="false">G1672-E1672</f>
        <v>0.00133131480939128</v>
      </c>
      <c r="J1672" s="17" t="n">
        <f aca="false">100*(G1672-E1672)/E1672</f>
        <v>1.47042665927386</v>
      </c>
      <c r="K1672" s="16" t="n">
        <v>0.761870095589408</v>
      </c>
      <c r="L1672" s="17" t="n">
        <v>138.03817944292</v>
      </c>
      <c r="M1672" s="16" t="n">
        <v>0.44743729078898</v>
      </c>
      <c r="N1672" s="16" t="n">
        <v>0.728160754374818</v>
      </c>
      <c r="O1672" s="6" t="str">
        <f aca="false">IF(N1672&lt;0.05,"Yes","No")</f>
        <v>No</v>
      </c>
      <c r="P1672" s="16" t="n">
        <v>0.0818732443429346</v>
      </c>
      <c r="Q1672" s="16" t="n">
        <v>0.521998424117724</v>
      </c>
      <c r="R1672" s="16" t="n">
        <v>0.470290986710442</v>
      </c>
      <c r="S1672" s="16" t="n">
        <v>0.987451049246738</v>
      </c>
      <c r="T1672" s="16" t="n">
        <v>0.00176535754539757</v>
      </c>
      <c r="U1672" s="16" t="n">
        <v>0.592167641267403</v>
      </c>
      <c r="V1672" s="16" t="n">
        <v>0.940197872513564</v>
      </c>
      <c r="W1672" s="6" t="s">
        <v>510</v>
      </c>
      <c r="X1672" s="16" t="n">
        <v>0.1</v>
      </c>
      <c r="Y1672" s="16" t="n">
        <v>0.514530968198525</v>
      </c>
      <c r="Z1672" s="16" t="n">
        <f aca="false">(G1672-E1672)/SQRT(H1672^2/D1672+F1672^2/C1672)</f>
        <v>0.761870095589408</v>
      </c>
      <c r="AA1672" s="24" t="n">
        <f aca="false">ABS(K1672-Z1672)</f>
        <v>0</v>
      </c>
    </row>
    <row r="1673" customFormat="false" ht="15" hidden="false" customHeight="false" outlineLevel="0" collapsed="false">
      <c r="A1673" s="17" t="n">
        <v>2068</v>
      </c>
      <c r="B1673" s="6" t="s">
        <v>431</v>
      </c>
      <c r="C1673" s="6" t="n">
        <v>93</v>
      </c>
      <c r="D1673" s="6" t="n">
        <v>471</v>
      </c>
      <c r="E1673" s="16" t="n">
        <v>0.0910699529353009</v>
      </c>
      <c r="F1673" s="16" t="n">
        <v>0.0153340516106595</v>
      </c>
      <c r="G1673" s="16" t="n">
        <v>0.0923955587080963</v>
      </c>
      <c r="H1673" s="16" t="n">
        <v>0.016565405856794</v>
      </c>
      <c r="I1673" s="23" t="n">
        <f aca="false">G1673-E1673</f>
        <v>0.00132560577279542</v>
      </c>
      <c r="J1673" s="17" t="n">
        <f aca="false">100*(G1673-E1673)/E1673</f>
        <v>1.45559070809795</v>
      </c>
      <c r="K1673" s="16" t="n">
        <v>0.751569652194769</v>
      </c>
      <c r="L1673" s="17" t="n">
        <v>137.85285518875</v>
      </c>
      <c r="M1673" s="16" t="n">
        <v>0.45359110249537</v>
      </c>
      <c r="N1673" s="16" t="n">
        <v>0.728160754374818</v>
      </c>
      <c r="O1673" s="6" t="str">
        <f aca="false">IF(N1673&lt;0.05,"Yes","No")</f>
        <v>No</v>
      </c>
      <c r="P1673" s="16" t="n">
        <v>0.0808687803374953</v>
      </c>
      <c r="Q1673" s="16" t="n">
        <v>0.509268691407823</v>
      </c>
      <c r="R1673" s="16" t="n">
        <v>0.475751848891816</v>
      </c>
      <c r="S1673" s="16" t="n">
        <v>0.968960054029312</v>
      </c>
      <c r="T1673" s="16" t="n">
        <v>0.0017627372688379</v>
      </c>
      <c r="U1673" s="16" t="n">
        <v>0.595822144942241</v>
      </c>
      <c r="V1673" s="16" t="n">
        <v>0.940197872513564</v>
      </c>
      <c r="W1673" s="6" t="s">
        <v>510</v>
      </c>
      <c r="X1673" s="16" t="n">
        <v>0.1</v>
      </c>
      <c r="Y1673" s="16" t="n">
        <v>0.514782092550739</v>
      </c>
      <c r="Z1673" s="16" t="n">
        <f aca="false">(G1673-E1673)/SQRT(H1673^2/D1673+F1673^2/C1673)</f>
        <v>0.751569652194769</v>
      </c>
      <c r="AA1673" s="24" t="n">
        <f aca="false">ABS(K1673-Z1673)</f>
        <v>0</v>
      </c>
    </row>
    <row r="1674" customFormat="false" ht="15" hidden="false" customHeight="false" outlineLevel="0" collapsed="false">
      <c r="A1674" s="17" t="n">
        <v>2069</v>
      </c>
      <c r="B1674" s="6" t="s">
        <v>431</v>
      </c>
      <c r="C1674" s="6" t="n">
        <v>93</v>
      </c>
      <c r="D1674" s="6" t="n">
        <v>471</v>
      </c>
      <c r="E1674" s="16" t="n">
        <v>0.0915987323368749</v>
      </c>
      <c r="F1674" s="16" t="n">
        <v>0.0154817046359761</v>
      </c>
      <c r="G1674" s="16" t="n">
        <v>0.0929207737516066</v>
      </c>
      <c r="H1674" s="16" t="n">
        <v>0.0166928457084382</v>
      </c>
      <c r="I1674" s="23" t="n">
        <f aca="false">G1674-E1674</f>
        <v>0.00132204141473168</v>
      </c>
      <c r="J1674" s="17" t="n">
        <f aca="false">100*(G1674-E1674)/E1674</f>
        <v>1.44329662758822</v>
      </c>
      <c r="K1674" s="16" t="n">
        <v>0.742666642974503</v>
      </c>
      <c r="L1674" s="17" t="n">
        <v>137.665929627363</v>
      </c>
      <c r="M1674" s="16" t="n">
        <v>0.458948900916946</v>
      </c>
      <c r="N1674" s="16" t="n">
        <v>0.728160754374818</v>
      </c>
      <c r="O1674" s="6" t="str">
        <f aca="false">IF(N1674&lt;0.05,"Yes","No")</f>
        <v>No</v>
      </c>
      <c r="P1674" s="16" t="n">
        <v>0.0800135138878145</v>
      </c>
      <c r="Q1674" s="16" t="n">
        <v>0.498553624726594</v>
      </c>
      <c r="R1674" s="16" t="n">
        <v>0.480428930859965</v>
      </c>
      <c r="S1674" s="16" t="n">
        <v>0.95035305353911</v>
      </c>
      <c r="T1674" s="16" t="n">
        <v>0.00176239348860462</v>
      </c>
      <c r="U1674" s="16" t="n">
        <v>0.598918607461812</v>
      </c>
      <c r="V1674" s="16" t="n">
        <v>0.940197872513564</v>
      </c>
      <c r="W1674" s="6" t="s">
        <v>510</v>
      </c>
      <c r="X1674" s="16" t="n">
        <v>0.1</v>
      </c>
      <c r="Y1674" s="16" t="n">
        <v>0.514964728443257</v>
      </c>
      <c r="Z1674" s="16" t="n">
        <f aca="false">(G1674-E1674)/SQRT(H1674^2/D1674+F1674^2/C1674)</f>
        <v>0.742666642974503</v>
      </c>
      <c r="AA1674" s="24" t="n">
        <f aca="false">ABS(K1674-Z1674)</f>
        <v>0</v>
      </c>
    </row>
    <row r="1675" customFormat="false" ht="15" hidden="false" customHeight="false" outlineLevel="0" collapsed="false">
      <c r="A1675" s="17" t="n">
        <v>2070</v>
      </c>
      <c r="B1675" s="6" t="s">
        <v>431</v>
      </c>
      <c r="C1675" s="6" t="n">
        <v>93</v>
      </c>
      <c r="D1675" s="6" t="n">
        <v>471</v>
      </c>
      <c r="E1675" s="16" t="n">
        <v>0.0921389528660364</v>
      </c>
      <c r="F1675" s="16" t="n">
        <v>0.0156312545178955</v>
      </c>
      <c r="G1675" s="16" t="n">
        <v>0.0934549888750171</v>
      </c>
      <c r="H1675" s="16" t="n">
        <v>0.0168226785032739</v>
      </c>
      <c r="I1675" s="23" t="n">
        <f aca="false">G1675-E1675</f>
        <v>0.00131603600898063</v>
      </c>
      <c r="J1675" s="17" t="n">
        <f aca="false">100*(G1675-E1675)/E1675</f>
        <v>1.42831665440571</v>
      </c>
      <c r="K1675" s="16" t="n">
        <v>0.732474690268173</v>
      </c>
      <c r="L1675" s="17" t="n">
        <v>137.484975975069</v>
      </c>
      <c r="M1675" s="16" t="n">
        <v>0.465125779290801</v>
      </c>
      <c r="N1675" s="16" t="n">
        <v>0.728160754374818</v>
      </c>
      <c r="O1675" s="6" t="str">
        <f aca="false">IF(N1675&lt;0.05,"Yes","No")</f>
        <v>No</v>
      </c>
      <c r="P1675" s="16" t="n">
        <v>0.0790140520461868</v>
      </c>
      <c r="Q1675" s="16" t="n">
        <v>0.486176384476383</v>
      </c>
      <c r="R1675" s="16" t="n">
        <v>0.485926239802955</v>
      </c>
      <c r="S1675" s="16" t="n">
        <v>0.932150198382064</v>
      </c>
      <c r="T1675" s="16" t="n">
        <v>0.00175962300357082</v>
      </c>
      <c r="U1675" s="16" t="n">
        <v>0.602526783774918</v>
      </c>
      <c r="V1675" s="16" t="n">
        <v>0.940197872513564</v>
      </c>
      <c r="W1675" s="6" t="s">
        <v>510</v>
      </c>
      <c r="X1675" s="16" t="n">
        <v>0.1</v>
      </c>
      <c r="Y1675" s="16" t="n">
        <v>0.514896239983563</v>
      </c>
      <c r="Z1675" s="16" t="n">
        <f aca="false">(G1675-E1675)/SQRT(H1675^2/D1675+F1675^2/C1675)</f>
        <v>0.732474690268173</v>
      </c>
      <c r="AA1675" s="24" t="n">
        <f aca="false">ABS(K1675-Z1675)</f>
        <v>0</v>
      </c>
    </row>
    <row r="1676" customFormat="false" ht="15" hidden="false" customHeight="false" outlineLevel="0" collapsed="false">
      <c r="A1676" s="17" t="n">
        <v>2071</v>
      </c>
      <c r="B1676" s="6" t="s">
        <v>431</v>
      </c>
      <c r="C1676" s="6" t="n">
        <v>93</v>
      </c>
      <c r="D1676" s="6" t="n">
        <v>471</v>
      </c>
      <c r="E1676" s="16" t="n">
        <v>0.0926863233088165</v>
      </c>
      <c r="F1676" s="16" t="n">
        <v>0.0157825601102679</v>
      </c>
      <c r="G1676" s="16" t="n">
        <v>0.0939964378478041</v>
      </c>
      <c r="H1676" s="16" t="n">
        <v>0.0169537771998158</v>
      </c>
      <c r="I1676" s="23" t="n">
        <f aca="false">G1676-E1676</f>
        <v>0.00131011453898759</v>
      </c>
      <c r="J1676" s="17" t="n">
        <f aca="false">100*(G1676-E1676)/E1676</f>
        <v>1.41349283499195</v>
      </c>
      <c r="K1676" s="16" t="n">
        <v>0.722439464132217</v>
      </c>
      <c r="L1676" s="17" t="n">
        <v>137.30431875376</v>
      </c>
      <c r="M1676" s="16" t="n">
        <v>0.471253011816167</v>
      </c>
      <c r="N1676" s="16" t="n">
        <v>0.729806472076003</v>
      </c>
      <c r="O1676" s="6" t="str">
        <f aca="false">IF(N1676&lt;0.05,"Yes","No")</f>
        <v>No</v>
      </c>
      <c r="P1676" s="16" t="n">
        <v>0.0780291510913756</v>
      </c>
      <c r="Q1676" s="16" t="n">
        <v>0.474131659315278</v>
      </c>
      <c r="R1676" s="16" t="n">
        <v>0.491376664825931</v>
      </c>
      <c r="S1676" s="16" t="n">
        <v>0.914871070735406</v>
      </c>
      <c r="T1676" s="16" t="n">
        <v>0.00175698343591066</v>
      </c>
      <c r="U1676" s="16" t="n">
        <v>0.606076028892299</v>
      </c>
      <c r="V1676" s="16" t="n">
        <v>0.940197872513564</v>
      </c>
      <c r="W1676" s="6" t="s">
        <v>510</v>
      </c>
      <c r="X1676" s="16" t="n">
        <v>0.1</v>
      </c>
      <c r="Y1676" s="16" t="n">
        <v>0.514667945117914</v>
      </c>
      <c r="Z1676" s="16" t="n">
        <f aca="false">(G1676-E1676)/SQRT(H1676^2/D1676+F1676^2/C1676)</f>
        <v>0.722439464132217</v>
      </c>
      <c r="AA1676" s="24" t="n">
        <f aca="false">ABS(K1676-Z1676)</f>
        <v>0</v>
      </c>
    </row>
    <row r="1677" customFormat="false" ht="15" hidden="false" customHeight="false" outlineLevel="0" collapsed="false">
      <c r="A1677" s="17" t="n">
        <v>2072</v>
      </c>
      <c r="B1677" s="6" t="s">
        <v>431</v>
      </c>
      <c r="C1677" s="6" t="n">
        <v>93</v>
      </c>
      <c r="D1677" s="6" t="n">
        <v>471</v>
      </c>
      <c r="E1677" s="16" t="n">
        <v>0.0932349869480697</v>
      </c>
      <c r="F1677" s="16" t="n">
        <v>0.0159340358239083</v>
      </c>
      <c r="G1677" s="16" t="n">
        <v>0.0945387645021492</v>
      </c>
      <c r="H1677" s="16" t="n">
        <v>0.0170849621952938</v>
      </c>
      <c r="I1677" s="23" t="n">
        <f aca="false">G1677-E1677</f>
        <v>0.00130377755407952</v>
      </c>
      <c r="J1677" s="17" t="n">
        <f aca="false">100*(G1677-E1677)/E1677</f>
        <v>1.39837800889671</v>
      </c>
      <c r="K1677" s="16" t="n">
        <v>0.712353780438367</v>
      </c>
      <c r="L1677" s="17" t="n">
        <v>137.126945501461</v>
      </c>
      <c r="M1677" s="16" t="n">
        <v>0.477456030302505</v>
      </c>
      <c r="N1677" s="16" t="n">
        <v>0.73224223134878</v>
      </c>
      <c r="O1677" s="6" t="str">
        <f aca="false">IF(N1677&lt;0.05,"Yes","No")</f>
        <v>No</v>
      </c>
      <c r="P1677" s="16" t="n">
        <v>0.0770348502527811</v>
      </c>
      <c r="Q1677" s="16" t="n">
        <v>0.462125226816033</v>
      </c>
      <c r="R1677" s="16" t="n">
        <v>0.496912325081725</v>
      </c>
      <c r="S1677" s="16" t="n">
        <v>0.897169983237537</v>
      </c>
      <c r="T1677" s="16" t="n">
        <v>0.00175420345256539</v>
      </c>
      <c r="U1677" s="16" t="n">
        <v>0.60961246186668</v>
      </c>
      <c r="V1677" s="16" t="n">
        <v>0.940197872513564</v>
      </c>
      <c r="W1677" s="6" t="s">
        <v>510</v>
      </c>
      <c r="X1677" s="16" t="n">
        <v>0.1</v>
      </c>
      <c r="Y1677" s="16" t="n">
        <v>0.514302673332877</v>
      </c>
      <c r="Z1677" s="16" t="n">
        <f aca="false">(G1677-E1677)/SQRT(H1677^2/D1677+F1677^2/C1677)</f>
        <v>0.712353780438367</v>
      </c>
      <c r="AA1677" s="24" t="n">
        <f aca="false">ABS(K1677-Z1677)</f>
        <v>0</v>
      </c>
    </row>
    <row r="1678" customFormat="false" ht="15" hidden="false" customHeight="false" outlineLevel="0" collapsed="false">
      <c r="A1678" s="17" t="n">
        <v>2073</v>
      </c>
      <c r="B1678" s="6" t="s">
        <v>431</v>
      </c>
      <c r="C1678" s="6" t="n">
        <v>93</v>
      </c>
      <c r="D1678" s="6" t="n">
        <v>471</v>
      </c>
      <c r="E1678" s="16" t="n">
        <v>0.093802481809611</v>
      </c>
      <c r="F1678" s="16" t="n">
        <v>0.0160890822727565</v>
      </c>
      <c r="G1678" s="16" t="n">
        <v>0.095095666635568</v>
      </c>
      <c r="H1678" s="16" t="n">
        <v>0.0172202123635263</v>
      </c>
      <c r="I1678" s="23" t="n">
        <f aca="false">G1678-E1678</f>
        <v>0.00129318482595701</v>
      </c>
      <c r="J1678" s="17" t="n">
        <f aca="false">100*(G1678-E1678)/E1678</f>
        <v>1.37862538496771</v>
      </c>
      <c r="K1678" s="16" t="n">
        <v>0.699989669530537</v>
      </c>
      <c r="L1678" s="17" t="n">
        <v>136.954645195968</v>
      </c>
      <c r="M1678" s="16" t="n">
        <v>0.485121093685884</v>
      </c>
      <c r="N1678" s="16" t="n">
        <v>0.736132441784118</v>
      </c>
      <c r="O1678" s="6" t="str">
        <f aca="false">IF(N1678&lt;0.05,"Yes","No")</f>
        <v>No</v>
      </c>
      <c r="P1678" s="16" t="n">
        <v>0.0757889795690638</v>
      </c>
      <c r="Q1678" s="16" t="n">
        <v>0.447298365099643</v>
      </c>
      <c r="R1678" s="16" t="n">
        <v>0.503895335672752</v>
      </c>
      <c r="S1678" s="16" t="n">
        <v>0.879641901626778</v>
      </c>
      <c r="T1678" s="16" t="n">
        <v>0.00174696261767395</v>
      </c>
      <c r="U1678" s="16" t="n">
        <v>0.614089208428692</v>
      </c>
      <c r="V1678" s="16" t="n">
        <v>0.940197872513564</v>
      </c>
      <c r="W1678" s="6" t="s">
        <v>510</v>
      </c>
      <c r="X1678" s="16" t="n">
        <v>0.1</v>
      </c>
      <c r="Y1678" s="16" t="n">
        <v>0.514211355386617</v>
      </c>
      <c r="Z1678" s="16" t="n">
        <f aca="false">(G1678-E1678)/SQRT(H1678^2/D1678+F1678^2/C1678)</f>
        <v>0.699989669530537</v>
      </c>
      <c r="AA1678" s="24" t="n">
        <f aca="false">ABS(K1678-Z1678)</f>
        <v>0</v>
      </c>
    </row>
    <row r="1679" customFormat="false" ht="15" hidden="false" customHeight="false" outlineLevel="0" collapsed="false">
      <c r="A1679" s="17" t="n">
        <v>2074</v>
      </c>
      <c r="B1679" s="6" t="s">
        <v>431</v>
      </c>
      <c r="C1679" s="6" t="n">
        <v>93</v>
      </c>
      <c r="D1679" s="6" t="n">
        <v>471</v>
      </c>
      <c r="E1679" s="16" t="n">
        <v>0.0943721986265593</v>
      </c>
      <c r="F1679" s="16" t="n">
        <v>0.0162443277367097</v>
      </c>
      <c r="G1679" s="16" t="n">
        <v>0.0956549154171392</v>
      </c>
      <c r="H1679" s="16" t="n">
        <v>0.0173544080284153</v>
      </c>
      <c r="I1679" s="23" t="n">
        <f aca="false">G1679-E1679</f>
        <v>0.00128271679057991</v>
      </c>
      <c r="J1679" s="17" t="n">
        <f aca="false">100*(G1679-E1679)/E1679</f>
        <v>1.35921045524833</v>
      </c>
      <c r="K1679" s="16" t="n">
        <v>0.687920955170409</v>
      </c>
      <c r="L1679" s="17" t="n">
        <v>136.779040269626</v>
      </c>
      <c r="M1679" s="16" t="n">
        <v>0.492667523898124</v>
      </c>
      <c r="N1679" s="16" t="n">
        <v>0.740867330103351</v>
      </c>
      <c r="O1679" s="6" t="str">
        <f aca="false">IF(N1679&lt;0.05,"Yes","No")</f>
        <v>No</v>
      </c>
      <c r="P1679" s="16" t="n">
        <v>0.074574118122813</v>
      </c>
      <c r="Q1679" s="16" t="n">
        <v>0.43307333462449</v>
      </c>
      <c r="R1679" s="16" t="n">
        <v>0.510754221240038</v>
      </c>
      <c r="S1679" s="16" t="n">
        <v>0.862454068365688</v>
      </c>
      <c r="T1679" s="16" t="n">
        <v>0.0017402562352018</v>
      </c>
      <c r="U1679" s="16" t="n">
        <v>0.618370129655275</v>
      </c>
      <c r="V1679" s="16" t="n">
        <v>0.940197872513564</v>
      </c>
      <c r="W1679" s="6" t="s">
        <v>510</v>
      </c>
      <c r="X1679" s="16" t="n">
        <v>0.1</v>
      </c>
      <c r="Y1679" s="16" t="n">
        <v>0.514005890007534</v>
      </c>
      <c r="Z1679" s="16" t="n">
        <f aca="false">(G1679-E1679)/SQRT(H1679^2/D1679+F1679^2/C1679)</f>
        <v>0.687920955170408</v>
      </c>
      <c r="AA1679" s="24" t="n">
        <f aca="false">ABS(K1679-Z1679)</f>
        <v>0</v>
      </c>
    </row>
    <row r="1680" customFormat="false" ht="15" hidden="false" customHeight="false" outlineLevel="0" collapsed="false">
      <c r="A1680" s="17" t="n">
        <v>2075</v>
      </c>
      <c r="B1680" s="6" t="s">
        <v>431</v>
      </c>
      <c r="C1680" s="6" t="n">
        <v>93</v>
      </c>
      <c r="D1680" s="6" t="n">
        <v>471</v>
      </c>
      <c r="E1680" s="16" t="n">
        <v>0.0949394936843585</v>
      </c>
      <c r="F1680" s="16" t="n">
        <v>0.0164004159745806</v>
      </c>
      <c r="G1680" s="16" t="n">
        <v>0.0962145642047222</v>
      </c>
      <c r="H1680" s="16" t="n">
        <v>0.0174877151105466</v>
      </c>
      <c r="I1680" s="23" t="n">
        <f aca="false">G1680-E1680</f>
        <v>0.00127507052036373</v>
      </c>
      <c r="J1680" s="17" t="n">
        <f aca="false">100*(G1680-E1680)/E1680</f>
        <v>1.34303488556923</v>
      </c>
      <c r="K1680" s="16" t="n">
        <v>0.677549809882225</v>
      </c>
      <c r="L1680" s="17" t="n">
        <v>136.59744236692</v>
      </c>
      <c r="M1680" s="16" t="n">
        <v>0.499203161315609</v>
      </c>
      <c r="N1680" s="16" t="n">
        <v>0.74543414493539</v>
      </c>
      <c r="O1680" s="6" t="str">
        <f aca="false">IF(N1680&lt;0.05,"Yes","No")</f>
        <v>No</v>
      </c>
      <c r="P1680" s="16" t="n">
        <v>0.0735438904383571</v>
      </c>
      <c r="Q1680" s="16" t="n">
        <v>0.421190329843503</v>
      </c>
      <c r="R1680" s="16" t="n">
        <v>0.516608805681034</v>
      </c>
      <c r="S1680" s="16" t="n">
        <v>0.846358398491888</v>
      </c>
      <c r="T1680" s="16" t="n">
        <v>0.00173614216560322</v>
      </c>
      <c r="U1680" s="16" t="n">
        <v>0.622054762577005</v>
      </c>
      <c r="V1680" s="16" t="n">
        <v>0.940197872513564</v>
      </c>
      <c r="W1680" s="6" t="s">
        <v>510</v>
      </c>
      <c r="X1680" s="16" t="n">
        <v>0.1</v>
      </c>
      <c r="Y1680" s="16" t="n">
        <v>0.514234184873182</v>
      </c>
      <c r="Z1680" s="16" t="n">
        <f aca="false">(G1680-E1680)/SQRT(H1680^2/D1680+F1680^2/C1680)</f>
        <v>0.677549809882225</v>
      </c>
      <c r="AA1680" s="24" t="n">
        <f aca="false">ABS(K1680-Z1680)</f>
        <v>0</v>
      </c>
    </row>
    <row r="1681" customFormat="false" ht="15" hidden="false" customHeight="false" outlineLevel="0" collapsed="false">
      <c r="A1681" s="17" t="n">
        <v>2076</v>
      </c>
      <c r="B1681" s="6" t="s">
        <v>431</v>
      </c>
      <c r="C1681" s="6" t="n">
        <v>93</v>
      </c>
      <c r="D1681" s="6" t="n">
        <v>471</v>
      </c>
      <c r="E1681" s="16" t="n">
        <v>0.0955184061200388</v>
      </c>
      <c r="F1681" s="16" t="n">
        <v>0.0165581903393132</v>
      </c>
      <c r="G1681" s="16" t="n">
        <v>0.0967825706217699</v>
      </c>
      <c r="H1681" s="16" t="n">
        <v>0.0176227636322734</v>
      </c>
      <c r="I1681" s="23" t="n">
        <f aca="false">G1681-E1681</f>
        <v>0.0012641645017311</v>
      </c>
      <c r="J1681" s="17" t="n">
        <f aca="false">100*(G1681-E1681)/E1681</f>
        <v>1.32347738313641</v>
      </c>
      <c r="K1681" s="16" t="n">
        <v>0.665582933189459</v>
      </c>
      <c r="L1681" s="17" t="n">
        <v>136.419387431643</v>
      </c>
      <c r="M1681" s="16" t="n">
        <v>0.506801525351316</v>
      </c>
      <c r="N1681" s="16" t="n">
        <v>0.751510640392968</v>
      </c>
      <c r="O1681" s="6" t="str">
        <f aca="false">IF(N1681&lt;0.05,"Yes","No")</f>
        <v>No</v>
      </c>
      <c r="P1681" s="16" t="n">
        <v>0.0723360585809626</v>
      </c>
      <c r="Q1681" s="16" t="n">
        <v>0.407469282132314</v>
      </c>
      <c r="R1681" s="16" t="n">
        <v>0.523516823701794</v>
      </c>
      <c r="S1681" s="16" t="n">
        <v>0.830840615705663</v>
      </c>
      <c r="T1681" s="16" t="n">
        <v>0.00172852167105311</v>
      </c>
      <c r="U1681" s="16" t="n">
        <v>0.626413792117382</v>
      </c>
      <c r="V1681" s="16" t="n">
        <v>0.940197872513564</v>
      </c>
      <c r="W1681" s="6" t="s">
        <v>510</v>
      </c>
      <c r="X1681" s="16" t="n">
        <v>0.1</v>
      </c>
      <c r="Y1681" s="16" t="n">
        <v>0.513868913088145</v>
      </c>
      <c r="Z1681" s="16" t="n">
        <f aca="false">(G1681-E1681)/SQRT(H1681^2/D1681+F1681^2/C1681)</f>
        <v>0.665582933189459</v>
      </c>
      <c r="AA1681" s="24" t="n">
        <f aca="false">ABS(K1681-Z1681)</f>
        <v>0</v>
      </c>
    </row>
    <row r="1682" customFormat="false" ht="15" hidden="false" customHeight="false" outlineLevel="0" collapsed="false">
      <c r="A1682" s="17" t="n">
        <v>2077</v>
      </c>
      <c r="B1682" s="6" t="s">
        <v>431</v>
      </c>
      <c r="C1682" s="6" t="n">
        <v>93</v>
      </c>
      <c r="D1682" s="6" t="n">
        <v>471</v>
      </c>
      <c r="E1682" s="16" t="n">
        <v>0.0960960515564488</v>
      </c>
      <c r="F1682" s="16" t="n">
        <v>0.0167146540486384</v>
      </c>
      <c r="G1682" s="16" t="n">
        <v>0.0973478454677289</v>
      </c>
      <c r="H1682" s="16" t="n">
        <v>0.0177571042153404</v>
      </c>
      <c r="I1682" s="23" t="n">
        <f aca="false">G1682-E1682</f>
        <v>0.00125179391128015</v>
      </c>
      <c r="J1682" s="17" t="n">
        <f aca="false">100*(G1682-E1682)/E1682</f>
        <v>1.30264864269144</v>
      </c>
      <c r="K1682" s="16" t="n">
        <v>0.653116149533767</v>
      </c>
      <c r="L1682" s="17" t="n">
        <v>136.248708775043</v>
      </c>
      <c r="M1682" s="16" t="n">
        <v>0.514781988377367</v>
      </c>
      <c r="N1682" s="16" t="n">
        <v>0.756333536769824</v>
      </c>
      <c r="O1682" s="6" t="str">
        <f aca="false">IF(N1682&lt;0.05,"Yes","No")</f>
        <v>No</v>
      </c>
      <c r="P1682" s="16" t="n">
        <v>0.0710673147822484</v>
      </c>
      <c r="Q1682" s="16" t="n">
        <v>0.393300957746332</v>
      </c>
      <c r="R1682" s="16" t="n">
        <v>0.530824051351366</v>
      </c>
      <c r="S1682" s="16" t="n">
        <v>0.816654350281823</v>
      </c>
      <c r="T1682" s="16" t="n">
        <v>0.00171955933335085</v>
      </c>
      <c r="U1682" s="16" t="n">
        <v>0.630955281795228</v>
      </c>
      <c r="V1682" s="16" t="n">
        <v>0.940197872513564</v>
      </c>
      <c r="W1682" s="6" t="s">
        <v>510</v>
      </c>
      <c r="X1682" s="16" t="n">
        <v>0.1</v>
      </c>
      <c r="Y1682" s="16" t="n">
        <v>0.513663447709061</v>
      </c>
      <c r="Z1682" s="16" t="n">
        <f aca="false">(G1682-E1682)/SQRT(H1682^2/D1682+F1682^2/C1682)</f>
        <v>0.653116149533767</v>
      </c>
      <c r="AA1682" s="24" t="n">
        <f aca="false">ABS(K1682-Z1682)</f>
        <v>0</v>
      </c>
    </row>
    <row r="1683" customFormat="false" ht="15" hidden="false" customHeight="false" outlineLevel="0" collapsed="false">
      <c r="A1683" s="17" t="n">
        <v>2078</v>
      </c>
      <c r="B1683" s="6" t="s">
        <v>431</v>
      </c>
      <c r="C1683" s="6" t="n">
        <v>93</v>
      </c>
      <c r="D1683" s="6" t="n">
        <v>471</v>
      </c>
      <c r="E1683" s="16" t="n">
        <v>0.0966712944610145</v>
      </c>
      <c r="F1683" s="16" t="n">
        <v>0.0168699277297326</v>
      </c>
      <c r="G1683" s="16" t="n">
        <v>0.0979101498969168</v>
      </c>
      <c r="H1683" s="16" t="n">
        <v>0.0178903489540684</v>
      </c>
      <c r="I1683" s="23" t="n">
        <f aca="false">G1683-E1683</f>
        <v>0.00123885543590237</v>
      </c>
      <c r="J1683" s="17" t="n">
        <f aca="false">100*(G1683-E1683)/E1683</f>
        <v>1.28151323803983</v>
      </c>
      <c r="K1683" s="16" t="n">
        <v>0.640622748326522</v>
      </c>
      <c r="L1683" s="17" t="n">
        <v>136.08242558384</v>
      </c>
      <c r="M1683" s="16" t="n">
        <v>0.522845110569637</v>
      </c>
      <c r="N1683" s="16" t="n">
        <v>0.760732394256791</v>
      </c>
      <c r="O1683" s="6" t="str">
        <f aca="false">IF(N1683&lt;0.05,"Yes","No")</f>
        <v>No</v>
      </c>
      <c r="P1683" s="16" t="n">
        <v>0.0697906396338186</v>
      </c>
      <c r="Q1683" s="16" t="n">
        <v>0.379297123133031</v>
      </c>
      <c r="R1683" s="16" t="n">
        <v>0.53822898546052</v>
      </c>
      <c r="S1683" s="16" t="n">
        <v>0.803429119048114</v>
      </c>
      <c r="T1683" s="16" t="n">
        <v>0.00170989816031065</v>
      </c>
      <c r="U1683" s="16" t="n">
        <v>0.63554311319328</v>
      </c>
      <c r="V1683" s="16" t="n">
        <v>0.940197872513564</v>
      </c>
      <c r="W1683" s="6" t="s">
        <v>510</v>
      </c>
      <c r="X1683" s="16" t="n">
        <v>0.1</v>
      </c>
      <c r="Y1683" s="16" t="n">
        <v>0.513321005410588</v>
      </c>
      <c r="Z1683" s="16" t="n">
        <f aca="false">(G1683-E1683)/SQRT(H1683^2/D1683+F1683^2/C1683)</f>
        <v>0.640622748326522</v>
      </c>
      <c r="AA1683" s="24" t="n">
        <f aca="false">ABS(K1683-Z1683)</f>
        <v>0</v>
      </c>
    </row>
    <row r="1684" customFormat="false" ht="15" hidden="false" customHeight="false" outlineLevel="0" collapsed="false">
      <c r="A1684" s="17" t="n">
        <v>2079</v>
      </c>
      <c r="B1684" s="6" t="s">
        <v>431</v>
      </c>
      <c r="C1684" s="6" t="n">
        <v>93</v>
      </c>
      <c r="D1684" s="6" t="n">
        <v>471</v>
      </c>
      <c r="E1684" s="16" t="n">
        <v>0.0972587990183984</v>
      </c>
      <c r="F1684" s="16" t="n">
        <v>0.0170274520656215</v>
      </c>
      <c r="G1684" s="16" t="n">
        <v>0.0984830318805772</v>
      </c>
      <c r="H1684" s="16" t="n">
        <v>0.0180254133745727</v>
      </c>
      <c r="I1684" s="23" t="n">
        <f aca="false">G1684-E1684</f>
        <v>0.00122423286217874</v>
      </c>
      <c r="J1684" s="17" t="n">
        <f aca="false">100*(G1684-E1684)/E1684</f>
        <v>1.25873738369641</v>
      </c>
      <c r="K1684" s="16" t="n">
        <v>0.627406527480012</v>
      </c>
      <c r="L1684" s="17" t="n">
        <v>135.916602816425</v>
      </c>
      <c r="M1684" s="16" t="n">
        <v>0.531445395379592</v>
      </c>
      <c r="N1684" s="16" t="n">
        <v>0.76529593947397</v>
      </c>
      <c r="O1684" s="6" t="str">
        <f aca="false">IF(N1684&lt;0.05,"Yes","No")</f>
        <v>No</v>
      </c>
      <c r="P1684" s="16" t="n">
        <v>0.0684320943880676</v>
      </c>
      <c r="Q1684" s="16" t="n">
        <v>0.364674045779638</v>
      </c>
      <c r="R1684" s="16" t="n">
        <v>0.546165451261751</v>
      </c>
      <c r="S1684" s="16" t="n">
        <v>0.789880513246576</v>
      </c>
      <c r="T1684" s="16" t="n">
        <v>0.00169878186532864</v>
      </c>
      <c r="U1684" s="16" t="n">
        <v>0.640397681347812</v>
      </c>
      <c r="V1684" s="16" t="n">
        <v>0.940197872513564</v>
      </c>
      <c r="W1684" s="6" t="s">
        <v>510</v>
      </c>
      <c r="X1684" s="16" t="n">
        <v>0.1</v>
      </c>
      <c r="Y1684" s="16" t="n">
        <v>0.512887245165856</v>
      </c>
      <c r="Z1684" s="16" t="n">
        <f aca="false">(G1684-E1684)/SQRT(H1684^2/D1684+F1684^2/C1684)</f>
        <v>0.627406527480012</v>
      </c>
      <c r="AA1684" s="24" t="n">
        <f aca="false">ABS(K1684-Z1684)</f>
        <v>0</v>
      </c>
    </row>
    <row r="1685" customFormat="false" ht="15" hidden="false" customHeight="false" outlineLevel="0" collapsed="false">
      <c r="A1685" s="17" t="n">
        <v>2080</v>
      </c>
      <c r="B1685" s="6" t="s">
        <v>431</v>
      </c>
      <c r="C1685" s="6" t="n">
        <v>93</v>
      </c>
      <c r="D1685" s="6" t="n">
        <v>471</v>
      </c>
      <c r="E1685" s="16" t="n">
        <v>0.0978527466456095</v>
      </c>
      <c r="F1685" s="16" t="n">
        <v>0.0171846274931918</v>
      </c>
      <c r="G1685" s="16" t="n">
        <v>0.099058299046603</v>
      </c>
      <c r="H1685" s="16" t="n">
        <v>0.0181610455518629</v>
      </c>
      <c r="I1685" s="23" t="n">
        <f aca="false">G1685-E1685</f>
        <v>0.00120555240099346</v>
      </c>
      <c r="J1685" s="17" t="n">
        <f aca="false">100*(G1685-E1685)/E1685</f>
        <v>1.23200670632126</v>
      </c>
      <c r="K1685" s="16" t="n">
        <v>0.612369557924187</v>
      </c>
      <c r="L1685" s="17" t="n">
        <v>135.758957163295</v>
      </c>
      <c r="M1685" s="16" t="n">
        <v>0.541317612322496</v>
      </c>
      <c r="N1685" s="16" t="n">
        <v>0.770656233762841</v>
      </c>
      <c r="O1685" s="6" t="str">
        <f aca="false">IF(N1685&lt;0.05,"Yes","No")</f>
        <v>No</v>
      </c>
      <c r="P1685" s="16" t="n">
        <v>0.0668677715617919</v>
      </c>
      <c r="Q1685" s="16" t="n">
        <v>0.348192082578409</v>
      </c>
      <c r="R1685" s="16" t="n">
        <v>0.55537550978946</v>
      </c>
      <c r="S1685" s="16" t="n">
        <v>0.776919047279229</v>
      </c>
      <c r="T1685" s="16" t="n">
        <v>0.00168376591017747</v>
      </c>
      <c r="U1685" s="16" t="n">
        <v>0.645951857471594</v>
      </c>
      <c r="V1685" s="16" t="n">
        <v>0.940197872513564</v>
      </c>
      <c r="W1685" s="6" t="s">
        <v>510</v>
      </c>
      <c r="X1685" s="16" t="n">
        <v>0.1</v>
      </c>
      <c r="Y1685" s="16" t="n">
        <v>0.512430655434559</v>
      </c>
      <c r="Z1685" s="16" t="n">
        <f aca="false">(G1685-E1685)/SQRT(H1685^2/D1685+F1685^2/C1685)</f>
        <v>0.612369557924187</v>
      </c>
      <c r="AA1685" s="24" t="n">
        <f aca="false">ABS(K1685-Z1685)</f>
        <v>0</v>
      </c>
    </row>
    <row r="1686" customFormat="false" ht="15" hidden="false" customHeight="false" outlineLevel="0" collapsed="false">
      <c r="A1686" s="17" t="n">
        <v>2081</v>
      </c>
      <c r="B1686" s="6" t="s">
        <v>431</v>
      </c>
      <c r="C1686" s="6" t="n">
        <v>93</v>
      </c>
      <c r="D1686" s="6" t="n">
        <v>471</v>
      </c>
      <c r="E1686" s="16" t="n">
        <v>0.0984511203983779</v>
      </c>
      <c r="F1686" s="16" t="n">
        <v>0.0173437733855783</v>
      </c>
      <c r="G1686" s="16" t="n">
        <v>0.0996403630561889</v>
      </c>
      <c r="H1686" s="16" t="n">
        <v>0.0182971841669952</v>
      </c>
      <c r="I1686" s="23" t="n">
        <f aca="false">G1686-E1686</f>
        <v>0.00118924265781108</v>
      </c>
      <c r="J1686" s="17" t="n">
        <f aca="false">100*(G1686-E1686)/E1686</f>
        <v>1.2079523859138</v>
      </c>
      <c r="K1686" s="16" t="n">
        <v>0.598730860357464</v>
      </c>
      <c r="L1686" s="17" t="n">
        <v>135.596517201853</v>
      </c>
      <c r="M1686" s="16" t="n">
        <v>0.550351280773014</v>
      </c>
      <c r="N1686" s="16" t="n">
        <v>0.776563665652935</v>
      </c>
      <c r="O1686" s="6" t="str">
        <f aca="false">IF(N1686&lt;0.05,"Yes","No")</f>
        <v>No</v>
      </c>
      <c r="P1686" s="16" t="n">
        <v>0.0654552237524958</v>
      </c>
      <c r="Q1686" s="16" t="n">
        <v>0.333636698477821</v>
      </c>
      <c r="R1686" s="16" t="n">
        <v>0.563756809228551</v>
      </c>
      <c r="S1686" s="16" t="n">
        <v>0.763528544866562</v>
      </c>
      <c r="T1686" s="16" t="n">
        <v>0.00167101925761036</v>
      </c>
      <c r="U1686" s="16" t="n">
        <v>0.651017511865986</v>
      </c>
      <c r="V1686" s="16" t="n">
        <v>0.940197872513564</v>
      </c>
      <c r="W1686" s="6" t="s">
        <v>510</v>
      </c>
      <c r="X1686" s="16" t="n">
        <v>0.1</v>
      </c>
      <c r="Y1686" s="16" t="n">
        <v>0.512225190055476</v>
      </c>
      <c r="Z1686" s="16" t="n">
        <f aca="false">(G1686-E1686)/SQRT(H1686^2/D1686+F1686^2/C1686)</f>
        <v>0.598730860357463</v>
      </c>
      <c r="AA1686" s="24" t="n">
        <f aca="false">ABS(K1686-Z1686)</f>
        <v>0</v>
      </c>
    </row>
    <row r="1687" customFormat="false" ht="15" hidden="false" customHeight="false" outlineLevel="0" collapsed="false">
      <c r="A1687" s="17" t="n">
        <v>2082</v>
      </c>
      <c r="B1687" s="6" t="s">
        <v>431</v>
      </c>
      <c r="C1687" s="6" t="n">
        <v>93</v>
      </c>
      <c r="D1687" s="6" t="n">
        <v>471</v>
      </c>
      <c r="E1687" s="16" t="n">
        <v>0.0990607970023668</v>
      </c>
      <c r="F1687" s="16" t="n">
        <v>0.0175066034730007</v>
      </c>
      <c r="G1687" s="16" t="n">
        <v>0.10023450821385</v>
      </c>
      <c r="H1687" s="16" t="n">
        <v>0.0184346819710936</v>
      </c>
      <c r="I1687" s="23" t="n">
        <f aca="false">G1687-E1687</f>
        <v>0.00117371121148331</v>
      </c>
      <c r="J1687" s="17" t="n">
        <f aca="false">100*(G1687-E1687)/E1687</f>
        <v>1.18483925730506</v>
      </c>
      <c r="K1687" s="16" t="n">
        <v>0.585611058770542</v>
      </c>
      <c r="L1687" s="17" t="n">
        <v>135.424744367002</v>
      </c>
      <c r="M1687" s="16" t="n">
        <v>0.559111539854645</v>
      </c>
      <c r="N1687" s="16" t="n">
        <v>0.781868800078878</v>
      </c>
      <c r="O1687" s="6" t="str">
        <f aca="false">IF(N1687&lt;0.05,"Yes","No")</f>
        <v>No</v>
      </c>
      <c r="P1687" s="16" t="n">
        <v>0.0641007061773809</v>
      </c>
      <c r="Q1687" s="16" t="n">
        <v>0.319971147965949</v>
      </c>
      <c r="R1687" s="16" t="n">
        <v>0.571850748788576</v>
      </c>
      <c r="S1687" s="16" t="n">
        <v>0.749662147571993</v>
      </c>
      <c r="T1687" s="16" t="n">
        <v>0.00165908394644078</v>
      </c>
      <c r="U1687" s="16" t="n">
        <v>0.655903230626269</v>
      </c>
      <c r="V1687" s="16" t="n">
        <v>0.940197872513564</v>
      </c>
      <c r="W1687" s="6" t="s">
        <v>510</v>
      </c>
      <c r="X1687" s="16" t="n">
        <v>0.1</v>
      </c>
      <c r="Y1687" s="16" t="n">
        <v>0.512019724676392</v>
      </c>
      <c r="Z1687" s="16" t="n">
        <f aca="false">(G1687-E1687)/SQRT(H1687^2/D1687+F1687^2/C1687)</f>
        <v>0.585611058770549</v>
      </c>
      <c r="AA1687" s="24" t="n">
        <f aca="false">ABS(K1687-Z1687)</f>
        <v>6.88338275267597E-015</v>
      </c>
    </row>
    <row r="1688" customFormat="false" ht="15" hidden="false" customHeight="false" outlineLevel="0" collapsed="false">
      <c r="A1688" s="17" t="n">
        <v>2083</v>
      </c>
      <c r="B1688" s="6" t="s">
        <v>431</v>
      </c>
      <c r="C1688" s="6" t="n">
        <v>93</v>
      </c>
      <c r="D1688" s="6" t="n">
        <v>471</v>
      </c>
      <c r="E1688" s="16" t="n">
        <v>0.0996674961780989</v>
      </c>
      <c r="F1688" s="16" t="n">
        <v>0.0176663219206156</v>
      </c>
      <c r="G1688" s="16" t="n">
        <v>0.100824488433683</v>
      </c>
      <c r="H1688" s="16" t="n">
        <v>0.018571400595502</v>
      </c>
      <c r="I1688" s="23" t="n">
        <f aca="false">G1688-E1688</f>
        <v>0.00115699225558409</v>
      </c>
      <c r="J1688" s="17" t="n">
        <f aca="false">100*(G1688-E1688)/E1688</f>
        <v>1.16085213329391</v>
      </c>
      <c r="K1688" s="16" t="n">
        <v>0.572224042024522</v>
      </c>
      <c r="L1688" s="17" t="n">
        <v>135.268838892953</v>
      </c>
      <c r="M1688" s="16" t="n">
        <v>0.568119986388412</v>
      </c>
      <c r="N1688" s="16" t="n">
        <v>0.787348345252014</v>
      </c>
      <c r="O1688" s="6" t="str">
        <f aca="false">IF(N1688&lt;0.05,"Yes","No")</f>
        <v>No</v>
      </c>
      <c r="P1688" s="16" t="n">
        <v>0.0627064952019928</v>
      </c>
      <c r="Q1688" s="16" t="n">
        <v>0.306203568039335</v>
      </c>
      <c r="R1688" s="16" t="n">
        <v>0.580239286224789</v>
      </c>
      <c r="S1688" s="16" t="n">
        <v>0.738165968742231</v>
      </c>
      <c r="T1688" s="16" t="n">
        <v>0.00164603173944266</v>
      </c>
      <c r="U1688" s="16" t="n">
        <v>0.660912317332006</v>
      </c>
      <c r="V1688" s="16" t="n">
        <v>0.940197872513564</v>
      </c>
      <c r="W1688" s="6" t="s">
        <v>510</v>
      </c>
      <c r="X1688" s="16" t="n">
        <v>0.1</v>
      </c>
      <c r="Y1688" s="16" t="n">
        <v>0.512133872109216</v>
      </c>
      <c r="Z1688" s="16" t="n">
        <f aca="false">(G1688-E1688)/SQRT(H1688^2/D1688+F1688^2/C1688)</f>
        <v>0.572224042024522</v>
      </c>
      <c r="AA1688" s="24" t="n">
        <f aca="false">ABS(K1688-Z1688)</f>
        <v>0</v>
      </c>
    </row>
    <row r="1689" customFormat="false" ht="15" hidden="false" customHeight="false" outlineLevel="0" collapsed="false">
      <c r="A1689" s="17" t="n">
        <v>2084</v>
      </c>
      <c r="B1689" s="6" t="s">
        <v>431</v>
      </c>
      <c r="C1689" s="6" t="n">
        <v>93</v>
      </c>
      <c r="D1689" s="6" t="n">
        <v>471</v>
      </c>
      <c r="E1689" s="16" t="n">
        <v>0.100278944097539</v>
      </c>
      <c r="F1689" s="16" t="n">
        <v>0.0178258801450435</v>
      </c>
      <c r="G1689" s="16" t="n">
        <v>0.101418671287169</v>
      </c>
      <c r="H1689" s="16" t="n">
        <v>0.0187093657058301</v>
      </c>
      <c r="I1689" s="23" t="n">
        <f aca="false">G1689-E1689</f>
        <v>0.00113972718962969</v>
      </c>
      <c r="J1689" s="17" t="n">
        <f aca="false">100*(G1689-E1689)/E1689</f>
        <v>1.13655683143323</v>
      </c>
      <c r="K1689" s="16" t="n">
        <v>0.558798490239307</v>
      </c>
      <c r="L1689" s="17" t="n">
        <v>135.122959835195</v>
      </c>
      <c r="M1689" s="16" t="n">
        <v>0.577224143162746</v>
      </c>
      <c r="N1689" s="16" t="n">
        <v>0.792449971065942</v>
      </c>
      <c r="O1689" s="6" t="str">
        <f aca="false">IF(N1689&lt;0.05,"Yes","No")</f>
        <v>No</v>
      </c>
      <c r="P1689" s="16" t="n">
        <v>0.0613005744194509</v>
      </c>
      <c r="Q1689" s="16" t="n">
        <v>0.292626922264307</v>
      </c>
      <c r="R1689" s="16" t="n">
        <v>0.588756375391459</v>
      </c>
      <c r="S1689" s="16" t="n">
        <v>0.727444917647989</v>
      </c>
      <c r="T1689" s="16" t="n">
        <v>0.00163276482475427</v>
      </c>
      <c r="U1689" s="16" t="n">
        <v>0.66592045982242</v>
      </c>
      <c r="V1689" s="16" t="n">
        <v>0.940197872513564</v>
      </c>
      <c r="W1689" s="6" t="s">
        <v>510</v>
      </c>
      <c r="X1689" s="16" t="n">
        <v>0.1</v>
      </c>
      <c r="Y1689" s="16" t="n">
        <v>0.511996895189827</v>
      </c>
      <c r="Z1689" s="16" t="n">
        <f aca="false">(G1689-E1689)/SQRT(H1689^2/D1689+F1689^2/C1689)</f>
        <v>0.5587984902393</v>
      </c>
      <c r="AA1689" s="24" t="n">
        <f aca="false">ABS(K1689-Z1689)</f>
        <v>6.66133814775094E-015</v>
      </c>
    </row>
    <row r="1690" customFormat="false" ht="15" hidden="false" customHeight="false" outlineLevel="0" collapsed="false">
      <c r="A1690" s="17" t="n">
        <v>2085</v>
      </c>
      <c r="B1690" s="6" t="s">
        <v>431</v>
      </c>
      <c r="C1690" s="6" t="n">
        <v>93</v>
      </c>
      <c r="D1690" s="6" t="n">
        <v>471</v>
      </c>
      <c r="E1690" s="16" t="n">
        <v>0.100889407338635</v>
      </c>
      <c r="F1690" s="16" t="n">
        <v>0.0179848920679964</v>
      </c>
      <c r="G1690" s="16" t="n">
        <v>0.102012456412528</v>
      </c>
      <c r="H1690" s="16" t="n">
        <v>0.0188457587508167</v>
      </c>
      <c r="I1690" s="23" t="n">
        <f aca="false">G1690-E1690</f>
        <v>0.00112304907389339</v>
      </c>
      <c r="J1690" s="17" t="n">
        <f aca="false">100*(G1690-E1690)/E1690</f>
        <v>1.11314864812704</v>
      </c>
      <c r="K1690" s="16" t="n">
        <v>0.545910558190737</v>
      </c>
      <c r="L1690" s="17" t="n">
        <v>134.975097441311</v>
      </c>
      <c r="M1690" s="16" t="n">
        <v>0.586028559644276</v>
      </c>
      <c r="N1690" s="16" t="n">
        <v>0.800029892016</v>
      </c>
      <c r="O1690" s="6" t="str">
        <f aca="false">IF(N1690&lt;0.05,"Yes","No")</f>
        <v>No</v>
      </c>
      <c r="P1690" s="16" t="n">
        <v>0.0599517267594633</v>
      </c>
      <c r="Q1690" s="16" t="n">
        <v>0.279890774655118</v>
      </c>
      <c r="R1690" s="16" t="n">
        <v>0.596981702345668</v>
      </c>
      <c r="S1690" s="16" t="n">
        <v>0.715828397003053</v>
      </c>
      <c r="T1690" s="16" t="n">
        <v>0.00161953884046129</v>
      </c>
      <c r="U1690" s="16" t="n">
        <v>0.670821537839599</v>
      </c>
      <c r="V1690" s="16" t="n">
        <v>0.940197872513564</v>
      </c>
      <c r="W1690" s="6" t="s">
        <v>510</v>
      </c>
      <c r="X1690" s="16" t="n">
        <v>0.1</v>
      </c>
      <c r="Y1690" s="16" t="n">
        <v>0.511768600324179</v>
      </c>
      <c r="Z1690" s="16" t="n">
        <f aca="false">(G1690-E1690)/SQRT(H1690^2/D1690+F1690^2/C1690)</f>
        <v>0.545910558190737</v>
      </c>
      <c r="AA1690" s="24" t="n">
        <f aca="false">ABS(K1690-Z1690)</f>
        <v>0</v>
      </c>
    </row>
    <row r="1691" customFormat="false" ht="15" hidden="false" customHeight="false" outlineLevel="0" collapsed="false">
      <c r="A1691" s="17" t="n">
        <v>2086</v>
      </c>
      <c r="B1691" s="6" t="s">
        <v>431</v>
      </c>
      <c r="C1691" s="6" t="n">
        <v>93</v>
      </c>
      <c r="D1691" s="6" t="n">
        <v>471</v>
      </c>
      <c r="E1691" s="16" t="n">
        <v>0.101495928581684</v>
      </c>
      <c r="F1691" s="16" t="n">
        <v>0.0181410311777001</v>
      </c>
      <c r="G1691" s="16" t="n">
        <v>0.102602064103331</v>
      </c>
      <c r="H1691" s="16" t="n">
        <v>0.0189800683838658</v>
      </c>
      <c r="I1691" s="23" t="n">
        <f aca="false">G1691-E1691</f>
        <v>0.00110613552164711</v>
      </c>
      <c r="J1691" s="17" t="n">
        <f aca="false">100*(G1691-E1691)/E1691</f>
        <v>1.08983240717571</v>
      </c>
      <c r="K1691" s="16" t="n">
        <v>0.533207427507624</v>
      </c>
      <c r="L1691" s="17" t="n">
        <v>134.834524328237</v>
      </c>
      <c r="M1691" s="16" t="n">
        <v>0.594767790711416</v>
      </c>
      <c r="N1691" s="16" t="n">
        <v>0.805655571096007</v>
      </c>
      <c r="O1691" s="6" t="str">
        <f aca="false">IF(N1691&lt;0.05,"Yes","No")</f>
        <v>No</v>
      </c>
      <c r="P1691" s="16" t="n">
        <v>0.0586172790624827</v>
      </c>
      <c r="Q1691" s="16" t="n">
        <v>0.267569435096545</v>
      </c>
      <c r="R1691" s="16" t="n">
        <v>0.605170416914397</v>
      </c>
      <c r="S1691" s="16" t="n">
        <v>0.704136907437112</v>
      </c>
      <c r="T1691" s="16" t="n">
        <v>0.00160583742814745</v>
      </c>
      <c r="U1691" s="16" t="n">
        <v>0.675706223784741</v>
      </c>
      <c r="V1691" s="16" t="n">
        <v>0.940197872513564</v>
      </c>
      <c r="W1691" s="6" t="s">
        <v>510</v>
      </c>
      <c r="X1691" s="16" t="n">
        <v>0.1</v>
      </c>
      <c r="Y1691" s="16" t="n">
        <v>0.511357669566012</v>
      </c>
      <c r="Z1691" s="16" t="n">
        <f aca="false">(G1691-E1691)/SQRT(H1691^2/D1691+F1691^2/C1691)</f>
        <v>0.533207427507597</v>
      </c>
      <c r="AA1691" s="24" t="n">
        <f aca="false">ABS(K1691-Z1691)</f>
        <v>2.67563748934663E-014</v>
      </c>
    </row>
    <row r="1692" customFormat="false" ht="15" hidden="false" customHeight="false" outlineLevel="0" collapsed="false">
      <c r="A1692" s="17" t="n">
        <v>2087</v>
      </c>
      <c r="B1692" s="6" t="s">
        <v>431</v>
      </c>
      <c r="C1692" s="6" t="n">
        <v>93</v>
      </c>
      <c r="D1692" s="6" t="n">
        <v>471</v>
      </c>
      <c r="E1692" s="16" t="n">
        <v>0.102110351766309</v>
      </c>
      <c r="F1692" s="16" t="n">
        <v>0.0182993013384411</v>
      </c>
      <c r="G1692" s="16" t="n">
        <v>0.103198948860042</v>
      </c>
      <c r="H1692" s="16" t="n">
        <v>0.0191155507051826</v>
      </c>
      <c r="I1692" s="23" t="n">
        <f aca="false">G1692-E1692</f>
        <v>0.00108859709373249</v>
      </c>
      <c r="J1692" s="17" t="n">
        <f aca="false">100*(G1692-E1692)/E1692</f>
        <v>1.06609866179275</v>
      </c>
      <c r="K1692" s="16" t="n">
        <v>0.520359875060122</v>
      </c>
      <c r="L1692" s="17" t="n">
        <v>134.691606342738</v>
      </c>
      <c r="M1692" s="16" t="n">
        <v>0.603667055197437</v>
      </c>
      <c r="N1692" s="16" t="n">
        <v>0.811006548944305</v>
      </c>
      <c r="O1692" s="6" t="str">
        <f aca="false">IF(N1692&lt;0.05,"Yes","No")</f>
        <v>No</v>
      </c>
      <c r="P1692" s="16" t="n">
        <v>0.0572653109925318</v>
      </c>
      <c r="Q1692" s="16" t="n">
        <v>0.255369154489522</v>
      </c>
      <c r="R1692" s="16" t="n">
        <v>0.613517728022324</v>
      </c>
      <c r="S1692" s="16" t="n">
        <v>0.692424490980863</v>
      </c>
      <c r="T1692" s="16" t="n">
        <v>0.00159141590503255</v>
      </c>
      <c r="U1692" s="16" t="n">
        <v>0.680684078428907</v>
      </c>
      <c r="V1692" s="16" t="n">
        <v>0.940197872513564</v>
      </c>
      <c r="W1692" s="6" t="s">
        <v>510</v>
      </c>
      <c r="X1692" s="16" t="n">
        <v>0.1</v>
      </c>
      <c r="Y1692" s="16" t="n">
        <v>0.511175033673493</v>
      </c>
      <c r="Z1692" s="16" t="n">
        <f aca="false">(G1692-E1692)/SQRT(H1692^2/D1692+F1692^2/C1692)</f>
        <v>0.520359875060115</v>
      </c>
      <c r="AA1692" s="24" t="n">
        <f aca="false">ABS(K1692-Z1692)</f>
        <v>6.55031584528842E-015</v>
      </c>
    </row>
    <row r="1693" customFormat="false" ht="15" hidden="false" customHeight="false" outlineLevel="0" collapsed="false">
      <c r="A1693" s="17" t="n">
        <v>2088</v>
      </c>
      <c r="B1693" s="6" t="s">
        <v>431</v>
      </c>
      <c r="C1693" s="6" t="n">
        <v>93</v>
      </c>
      <c r="D1693" s="6" t="n">
        <v>471</v>
      </c>
      <c r="E1693" s="16" t="n">
        <v>0.102730348946587</v>
      </c>
      <c r="F1693" s="16" t="n">
        <v>0.0184589398144221</v>
      </c>
      <c r="G1693" s="16" t="n">
        <v>0.103803363575298</v>
      </c>
      <c r="H1693" s="16" t="n">
        <v>0.0192523580567965</v>
      </c>
      <c r="I1693" s="23" t="n">
        <f aca="false">G1693-E1693</f>
        <v>0.0010730146287109</v>
      </c>
      <c r="J1693" s="17" t="n">
        <f aca="false">100*(G1693-E1693)/E1693</f>
        <v>1.04449623671462</v>
      </c>
      <c r="K1693" s="16" t="n">
        <v>0.508615455041596</v>
      </c>
      <c r="L1693" s="17" t="n">
        <v>134.550921940042</v>
      </c>
      <c r="M1693" s="16" t="n">
        <v>0.611854748304901</v>
      </c>
      <c r="N1693" s="16" t="n">
        <v>0.816859143907633</v>
      </c>
      <c r="O1693" s="6" t="str">
        <f aca="false">IF(N1693&lt;0.05,"Yes","No")</f>
        <v>No</v>
      </c>
      <c r="P1693" s="16" t="n">
        <v>0.0560312301408928</v>
      </c>
      <c r="Q1693" s="16" t="n">
        <v>0.244481221070446</v>
      </c>
      <c r="R1693" s="16" t="n">
        <v>0.621181328756227</v>
      </c>
      <c r="S1693" s="16" t="n">
        <v>0.680832840244246</v>
      </c>
      <c r="T1693" s="16" t="n">
        <v>0.00157894127603032</v>
      </c>
      <c r="U1693" s="16" t="n">
        <v>0.685274452052094</v>
      </c>
      <c r="V1693" s="16" t="n">
        <v>0.940197872513564</v>
      </c>
      <c r="W1693" s="6" t="s">
        <v>510</v>
      </c>
      <c r="X1693" s="16" t="n">
        <v>0.1</v>
      </c>
      <c r="Y1693" s="16" t="n">
        <v>0.511289181106317</v>
      </c>
      <c r="Z1693" s="16" t="n">
        <f aca="false">(G1693-E1693)/SQRT(H1693^2/D1693+F1693^2/C1693)</f>
        <v>0.508615455041616</v>
      </c>
      <c r="AA1693" s="24" t="n">
        <f aca="false">ABS(K1693-Z1693)</f>
        <v>1.97619698383278E-014</v>
      </c>
    </row>
    <row r="1694" customFormat="false" ht="15" hidden="false" customHeight="false" outlineLevel="0" collapsed="false">
      <c r="A1694" s="17" t="n">
        <v>2089</v>
      </c>
      <c r="B1694" s="6" t="s">
        <v>431</v>
      </c>
      <c r="C1694" s="6" t="n">
        <v>93</v>
      </c>
      <c r="D1694" s="6" t="n">
        <v>471</v>
      </c>
      <c r="E1694" s="16" t="n">
        <v>0.10334953914086</v>
      </c>
      <c r="F1694" s="16" t="n">
        <v>0.0186163579649569</v>
      </c>
      <c r="G1694" s="16" t="n">
        <v>0.104405305251448</v>
      </c>
      <c r="H1694" s="16" t="n">
        <v>0.019387345252123</v>
      </c>
      <c r="I1694" s="23" t="n">
        <f aca="false">G1694-E1694</f>
        <v>0.0010557661105873</v>
      </c>
      <c r="J1694" s="17" t="n">
        <f aca="false">100*(G1694-E1694)/E1694</f>
        <v>1.0215489293555</v>
      </c>
      <c r="K1694" s="16" t="n">
        <v>0.496339768228467</v>
      </c>
      <c r="L1694" s="17" t="n">
        <v>134.415189916004</v>
      </c>
      <c r="M1694" s="16" t="n">
        <v>0.620465404214721</v>
      </c>
      <c r="N1694" s="16" t="n">
        <v>0.817317510234716</v>
      </c>
      <c r="O1694" s="6" t="str">
        <f aca="false">IF(N1694&lt;0.05,"Yes","No")</f>
        <v>No</v>
      </c>
      <c r="P1694" s="16" t="n">
        <v>0.0547341051798541</v>
      </c>
      <c r="Q1694" s="16" t="n">
        <v>0.233292746615471</v>
      </c>
      <c r="R1694" s="16" t="n">
        <v>0.629281080176801</v>
      </c>
      <c r="S1694" s="16" t="n">
        <v>0.6697678552065</v>
      </c>
      <c r="T1694" s="16" t="n">
        <v>0.00156470150817964</v>
      </c>
      <c r="U1694" s="16" t="n">
        <v>0.690103026385517</v>
      </c>
      <c r="V1694" s="16" t="n">
        <v>0.940197872513564</v>
      </c>
      <c r="W1694" s="6" t="s">
        <v>510</v>
      </c>
      <c r="X1694" s="16" t="n">
        <v>0.1</v>
      </c>
      <c r="Y1694" s="16" t="n">
        <v>0.511038056754104</v>
      </c>
      <c r="Z1694" s="16" t="n">
        <f aca="false">(G1694-E1694)/SQRT(H1694^2/D1694+F1694^2/C1694)</f>
        <v>0.496339768228473</v>
      </c>
      <c r="AA1694" s="24" t="n">
        <f aca="false">ABS(K1694-Z1694)</f>
        <v>6.38378239159465E-015</v>
      </c>
    </row>
    <row r="1695" customFormat="false" ht="15" hidden="false" customHeight="false" outlineLevel="0" collapsed="false">
      <c r="A1695" s="17" t="n">
        <v>2090</v>
      </c>
      <c r="B1695" s="6" t="s">
        <v>431</v>
      </c>
      <c r="C1695" s="6" t="n">
        <v>93</v>
      </c>
      <c r="D1695" s="6" t="n">
        <v>471</v>
      </c>
      <c r="E1695" s="16" t="n">
        <v>0.103984656273037</v>
      </c>
      <c r="F1695" s="16" t="n">
        <v>0.0187770437604961</v>
      </c>
      <c r="G1695" s="16" t="n">
        <v>0.105021628841853</v>
      </c>
      <c r="H1695" s="16" t="n">
        <v>0.0195259198967906</v>
      </c>
      <c r="I1695" s="23" t="n">
        <f aca="false">G1695-E1695</f>
        <v>0.00103697256881591</v>
      </c>
      <c r="J1695" s="17" t="n">
        <f aca="false">100*(G1695-E1695)/E1695</f>
        <v>0.997236136544113</v>
      </c>
      <c r="K1695" s="16" t="n">
        <v>0.483458003396289</v>
      </c>
      <c r="L1695" s="17" t="n">
        <v>134.282843038919</v>
      </c>
      <c r="M1695" s="16" t="n">
        <v>0.629557959602255</v>
      </c>
      <c r="N1695" s="16" t="n">
        <v>0.817317510234716</v>
      </c>
      <c r="O1695" s="6" t="str">
        <f aca="false">IF(N1695&lt;0.05,"Yes","No")</f>
        <v>No</v>
      </c>
      <c r="P1695" s="16" t="n">
        <v>0.0533662323987517</v>
      </c>
      <c r="Q1695" s="16" t="n">
        <v>0.221777905514642</v>
      </c>
      <c r="R1695" s="16" t="n">
        <v>0.637871304215386</v>
      </c>
      <c r="S1695" s="16" t="n">
        <v>0.660414550124324</v>
      </c>
      <c r="T1695" s="16" t="n">
        <v>0.00154961343055388</v>
      </c>
      <c r="U1695" s="16" t="n">
        <v>0.695072707371913</v>
      </c>
      <c r="V1695" s="16" t="n">
        <v>0.940197872513564</v>
      </c>
      <c r="W1695" s="6" t="s">
        <v>510</v>
      </c>
      <c r="X1695" s="16" t="n">
        <v>0.1</v>
      </c>
      <c r="Y1695" s="16" t="n">
        <v>0.51083259137502</v>
      </c>
      <c r="Z1695" s="16" t="n">
        <f aca="false">(G1695-E1695)/SQRT(H1695^2/D1695+F1695^2/C1695)</f>
        <v>0.483458003396315</v>
      </c>
      <c r="AA1695" s="24" t="n">
        <f aca="false">ABS(K1695-Z1695)</f>
        <v>2.58126853225349E-014</v>
      </c>
    </row>
    <row r="1696" customFormat="false" ht="15" hidden="false" customHeight="false" outlineLevel="0" collapsed="false">
      <c r="A1696" s="17" t="n">
        <v>2091</v>
      </c>
      <c r="B1696" s="6" t="s">
        <v>431</v>
      </c>
      <c r="C1696" s="6" t="n">
        <v>93</v>
      </c>
      <c r="D1696" s="6" t="n">
        <v>471</v>
      </c>
      <c r="E1696" s="16" t="n">
        <v>0.10461769837846</v>
      </c>
      <c r="F1696" s="16" t="n">
        <v>0.01893616911124</v>
      </c>
      <c r="G1696" s="16" t="n">
        <v>0.105637868846551</v>
      </c>
      <c r="H1696" s="16" t="n">
        <v>0.019664347277157</v>
      </c>
      <c r="I1696" s="23" t="n">
        <f aca="false">G1696-E1696</f>
        <v>0.0010201704680908</v>
      </c>
      <c r="J1696" s="17" t="n">
        <f aca="false">100*(G1696-E1696)/E1696</f>
        <v>0.975141380381243</v>
      </c>
      <c r="K1696" s="16" t="n">
        <v>0.471741657200817</v>
      </c>
      <c r="L1696" s="17" t="n">
        <v>134.159671923455</v>
      </c>
      <c r="M1696" s="16" t="n">
        <v>0.63787751844009</v>
      </c>
      <c r="N1696" s="16" t="n">
        <v>0.817317510234716</v>
      </c>
      <c r="O1696" s="6" t="str">
        <f aca="false">IF(N1696&lt;0.05,"Yes","No")</f>
        <v>No</v>
      </c>
      <c r="P1696" s="16" t="n">
        <v>0.0521209591953833</v>
      </c>
      <c r="Q1696" s="16" t="n">
        <v>0.211548519572768</v>
      </c>
      <c r="R1696" s="16" t="n">
        <v>0.645734272254134</v>
      </c>
      <c r="S1696" s="16" t="n">
        <v>0.652114739719888</v>
      </c>
      <c r="T1696" s="16" t="n">
        <v>0.00153665863854822</v>
      </c>
      <c r="U1696" s="16" t="n">
        <v>0.699599316624746</v>
      </c>
      <c r="V1696" s="16" t="n">
        <v>0.940197872513564</v>
      </c>
      <c r="W1696" s="6" t="s">
        <v>510</v>
      </c>
      <c r="X1696" s="16" t="n">
        <v>0.1</v>
      </c>
      <c r="Y1696" s="16" t="n">
        <v>0.510649955482501</v>
      </c>
      <c r="Z1696" s="16" t="n">
        <f aca="false">(G1696-E1696)/SQRT(H1696^2/D1696+F1696^2/C1696)</f>
        <v>0.47174165720083</v>
      </c>
      <c r="AA1696" s="24" t="n">
        <f aca="false">ABS(K1696-Z1696)</f>
        <v>1.29896093881143E-014</v>
      </c>
    </row>
    <row r="1697" customFormat="false" ht="15" hidden="false" customHeight="false" outlineLevel="0" collapsed="false">
      <c r="A1697" s="17" t="n">
        <v>2092</v>
      </c>
      <c r="B1697" s="6" t="s">
        <v>431</v>
      </c>
      <c r="C1697" s="6" t="n">
        <v>93</v>
      </c>
      <c r="D1697" s="6" t="n">
        <v>471</v>
      </c>
      <c r="E1697" s="16" t="n">
        <v>0.105249967225777</v>
      </c>
      <c r="F1697" s="16" t="n">
        <v>0.0190956209440432</v>
      </c>
      <c r="G1697" s="16" t="n">
        <v>0.106253142015823</v>
      </c>
      <c r="H1697" s="16" t="n">
        <v>0.019801985354192</v>
      </c>
      <c r="I1697" s="23" t="n">
        <f aca="false">G1697-E1697</f>
        <v>0.0010031747900454</v>
      </c>
      <c r="J1697" s="17" t="n">
        <f aca="false">100*(G1697-E1697)/E1697</f>
        <v>0.953135489242896</v>
      </c>
      <c r="K1697" s="16" t="n">
        <v>0.460122871909348</v>
      </c>
      <c r="L1697" s="17" t="n">
        <v>134.033669271833</v>
      </c>
      <c r="M1697" s="16" t="n">
        <v>0.646173582502624</v>
      </c>
      <c r="N1697" s="16" t="n">
        <v>0.818980421705781</v>
      </c>
      <c r="O1697" s="6" t="str">
        <f aca="false">IF(N1697&lt;0.05,"Yes","No")</f>
        <v>No</v>
      </c>
      <c r="P1697" s="16" t="n">
        <v>0.0508853607092649</v>
      </c>
      <c r="Q1697" s="16" t="n">
        <v>0.201637315227279</v>
      </c>
      <c r="R1697" s="16" t="n">
        <v>0.653575587992434</v>
      </c>
      <c r="S1697" s="16" t="n">
        <v>0.643460612435922</v>
      </c>
      <c r="T1697" s="16" t="n">
        <v>0.00152321991397092</v>
      </c>
      <c r="U1697" s="16" t="n">
        <v>0.704147814646551</v>
      </c>
      <c r="V1697" s="16" t="n">
        <v>0.940197872513564</v>
      </c>
      <c r="W1697" s="6" t="s">
        <v>510</v>
      </c>
      <c r="X1697" s="16" t="n">
        <v>0.1</v>
      </c>
      <c r="Y1697" s="16" t="n">
        <v>0.510353172157158</v>
      </c>
      <c r="Z1697" s="16" t="n">
        <f aca="false">(G1697-E1697)/SQRT(H1697^2/D1697+F1697^2/C1697)</f>
        <v>0.460122871909361</v>
      </c>
      <c r="AA1697" s="24" t="n">
        <f aca="false">ABS(K1697-Z1697)</f>
        <v>1.27675647831893E-014</v>
      </c>
    </row>
    <row r="1698" customFormat="false" ht="15" hidden="false" customHeight="false" outlineLevel="0" collapsed="false">
      <c r="A1698" s="17" t="n">
        <v>2093</v>
      </c>
      <c r="B1698" s="6" t="s">
        <v>431</v>
      </c>
      <c r="C1698" s="6" t="n">
        <v>93</v>
      </c>
      <c r="D1698" s="6" t="n">
        <v>471</v>
      </c>
      <c r="E1698" s="16" t="n">
        <v>0.105885829095559</v>
      </c>
      <c r="F1698" s="16" t="n">
        <v>0.0192559034155504</v>
      </c>
      <c r="G1698" s="16" t="n">
        <v>0.106870829173208</v>
      </c>
      <c r="H1698" s="16" t="n">
        <v>0.0199401498877913</v>
      </c>
      <c r="I1698" s="23" t="n">
        <f aca="false">G1698-E1698</f>
        <v>0.000985000077648998</v>
      </c>
      <c r="J1698" s="17" t="n">
        <f aca="false">100*(G1698-E1698)/E1698</f>
        <v>0.930247310770989</v>
      </c>
      <c r="K1698" s="16" t="n">
        <v>0.448136328070294</v>
      </c>
      <c r="L1698" s="17" t="n">
        <v>133.908471897376</v>
      </c>
      <c r="M1698" s="16" t="n">
        <v>0.65477903114544</v>
      </c>
      <c r="N1698" s="16" t="n">
        <v>0.822781545715652</v>
      </c>
      <c r="O1698" s="6" t="str">
        <f aca="false">IF(N1698&lt;0.05,"Yes","No")</f>
        <v>No</v>
      </c>
      <c r="P1698" s="16" t="n">
        <v>0.0496065144263814</v>
      </c>
      <c r="Q1698" s="16" t="n">
        <v>0.191629610414873</v>
      </c>
      <c r="R1698" s="16" t="n">
        <v>0.661731940262306</v>
      </c>
      <c r="S1698" s="16" t="n">
        <v>0.634074423304695</v>
      </c>
      <c r="T1698" s="16" t="n">
        <v>0.00150850505454204</v>
      </c>
      <c r="U1698" s="16" t="n">
        <v>0.70887622116761</v>
      </c>
      <c r="V1698" s="16" t="n">
        <v>0.940197872513564</v>
      </c>
      <c r="W1698" s="6" t="s">
        <v>510</v>
      </c>
      <c r="X1698" s="16" t="n">
        <v>0.1</v>
      </c>
      <c r="Y1698" s="16" t="n">
        <v>0.51012487729151</v>
      </c>
      <c r="Z1698" s="16" t="n">
        <f aca="false">(G1698-E1698)/SQRT(H1698^2/D1698+F1698^2/C1698)</f>
        <v>0.448136328070263</v>
      </c>
      <c r="AA1698" s="24" t="n">
        <f aca="false">ABS(K1698-Z1698)</f>
        <v>3.14193115968919E-014</v>
      </c>
    </row>
    <row r="1699" customFormat="false" ht="15" hidden="false" customHeight="false" outlineLevel="0" collapsed="false">
      <c r="A1699" s="17" t="n">
        <v>2094</v>
      </c>
      <c r="B1699" s="6" t="s">
        <v>431</v>
      </c>
      <c r="C1699" s="6" t="n">
        <v>93</v>
      </c>
      <c r="D1699" s="6" t="n">
        <v>471</v>
      </c>
      <c r="E1699" s="16" t="n">
        <v>0.106518714738789</v>
      </c>
      <c r="F1699" s="16" t="n">
        <v>0.0194150964521013</v>
      </c>
      <c r="G1699" s="16" t="n">
        <v>0.107487901365048</v>
      </c>
      <c r="H1699" s="16" t="n">
        <v>0.0200764600492328</v>
      </c>
      <c r="I1699" s="23" t="n">
        <f aca="false">G1699-E1699</f>
        <v>0.000969186626258889</v>
      </c>
      <c r="J1699" s="17" t="n">
        <f aca="false">100*(G1699-E1699)/E1699</f>
        <v>0.909874502931788</v>
      </c>
      <c r="K1699" s="16" t="n">
        <v>0.437434789932206</v>
      </c>
      <c r="L1699" s="17" t="n">
        <v>133.782332359614</v>
      </c>
      <c r="M1699" s="16" t="n">
        <v>0.662501406057419</v>
      </c>
      <c r="N1699" s="16" t="n">
        <v>0.826532197712031</v>
      </c>
      <c r="O1699" s="6" t="str">
        <f aca="false">IF(N1699&lt;0.05,"Yes","No")</f>
        <v>No</v>
      </c>
      <c r="P1699" s="16" t="n">
        <v>0.0484680775168175</v>
      </c>
      <c r="Q1699" s="16" t="n">
        <v>0.182934989152318</v>
      </c>
      <c r="R1699" s="16" t="n">
        <v>0.669026834920883</v>
      </c>
      <c r="S1699" s="16" t="n">
        <v>0.624206155393506</v>
      </c>
      <c r="T1699" s="16" t="n">
        <v>0.00149606962384487</v>
      </c>
      <c r="U1699" s="16" t="n">
        <v>0.713111478792682</v>
      </c>
      <c r="V1699" s="16" t="n">
        <v>0.940197872513564</v>
      </c>
      <c r="W1699" s="6" t="s">
        <v>510</v>
      </c>
      <c r="X1699" s="16" t="n">
        <v>0.1</v>
      </c>
      <c r="Y1699" s="16" t="n">
        <v>0.509896582425861</v>
      </c>
      <c r="Z1699" s="16" t="n">
        <f aca="false">(G1699-E1699)/SQRT(H1699^2/D1699+F1699^2/C1699)</f>
        <v>0.4374347899322</v>
      </c>
      <c r="AA1699" s="24" t="n">
        <f aca="false">ABS(K1699-Z1699)</f>
        <v>6.32827124036339E-015</v>
      </c>
    </row>
    <row r="1700" customFormat="false" ht="15" hidden="false" customHeight="false" outlineLevel="0" collapsed="false">
      <c r="A1700" s="17" t="n">
        <v>2095</v>
      </c>
      <c r="B1700" s="6" t="s">
        <v>431</v>
      </c>
      <c r="C1700" s="6" t="n">
        <v>93</v>
      </c>
      <c r="D1700" s="6" t="n">
        <v>471</v>
      </c>
      <c r="E1700" s="16" t="n">
        <v>0.107144531543537</v>
      </c>
      <c r="F1700" s="16" t="n">
        <v>0.0195730520970835</v>
      </c>
      <c r="G1700" s="16" t="n">
        <v>0.108102063907433</v>
      </c>
      <c r="H1700" s="16" t="n">
        <v>0.0202109515789577</v>
      </c>
      <c r="I1700" s="23" t="n">
        <f aca="false">G1700-E1700</f>
        <v>0.000957532363896105</v>
      </c>
      <c r="J1700" s="17" t="n">
        <f aca="false">100*(G1700-E1700)/E1700</f>
        <v>0.893682906725877</v>
      </c>
      <c r="K1700" s="16" t="n">
        <v>0.42879352318324</v>
      </c>
      <c r="L1700" s="17" t="n">
        <v>133.656087863609</v>
      </c>
      <c r="M1700" s="16" t="n">
        <v>0.668763794677875</v>
      </c>
      <c r="N1700" s="16" t="n">
        <v>0.830412949923739</v>
      </c>
      <c r="O1700" s="6" t="str">
        <f aca="false">IF(N1700&lt;0.05,"Yes","No")</f>
        <v>No</v>
      </c>
      <c r="P1700" s="16" t="n">
        <v>0.0475561037006138</v>
      </c>
      <c r="Q1700" s="16" t="n">
        <v>0.176115557618402</v>
      </c>
      <c r="R1700" s="16" t="n">
        <v>0.674893318335756</v>
      </c>
      <c r="S1700" s="16" t="n">
        <v>0.613540479753544</v>
      </c>
      <c r="T1700" s="16" t="n">
        <v>0.0014874414578345</v>
      </c>
      <c r="U1700" s="16" t="n">
        <v>0.716586596074197</v>
      </c>
      <c r="V1700" s="16" t="n">
        <v>0.940197872513564</v>
      </c>
      <c r="W1700" s="6" t="s">
        <v>510</v>
      </c>
      <c r="X1700" s="16" t="n">
        <v>0.1</v>
      </c>
      <c r="Y1700" s="16" t="n">
        <v>0.509622628587083</v>
      </c>
      <c r="Z1700" s="16" t="n">
        <f aca="false">(G1700-E1700)/SQRT(H1700^2/D1700+F1700^2/C1700)</f>
        <v>0.428793523183259</v>
      </c>
      <c r="AA1700" s="24" t="n">
        <f aca="false">ABS(K1700-Z1700)</f>
        <v>1.84852133600089E-014</v>
      </c>
    </row>
    <row r="1701" customFormat="false" ht="15" hidden="false" customHeight="false" outlineLevel="0" collapsed="false">
      <c r="A1701" s="17" t="n">
        <v>2096</v>
      </c>
      <c r="B1701" s="6" t="s">
        <v>431</v>
      </c>
      <c r="C1701" s="6" t="n">
        <v>93</v>
      </c>
      <c r="D1701" s="6" t="n">
        <v>471</v>
      </c>
      <c r="E1701" s="16" t="n">
        <v>0.10778283840546</v>
      </c>
      <c r="F1701" s="16" t="n">
        <v>0.0197323469289549</v>
      </c>
      <c r="G1701" s="16" t="n">
        <v>0.108723439181307</v>
      </c>
      <c r="H1701" s="16" t="n">
        <v>0.0203468419442102</v>
      </c>
      <c r="I1701" s="23" t="n">
        <f aca="false">G1701-E1701</f>
        <v>0.000940600775846207</v>
      </c>
      <c r="J1701" s="17" t="n">
        <f aca="false">100*(G1701-E1701)/E1701</f>
        <v>0.872681393217563</v>
      </c>
      <c r="K1701" s="16" t="n">
        <v>0.417912973452443</v>
      </c>
      <c r="L1701" s="17" t="n">
        <v>133.532152013029</v>
      </c>
      <c r="M1701" s="16" t="n">
        <v>0.676682006832011</v>
      </c>
      <c r="N1701" s="16" t="n">
        <v>0.835807699208734</v>
      </c>
      <c r="O1701" s="6" t="str">
        <f aca="false">IF(N1701&lt;0.05,"Yes","No")</f>
        <v>No</v>
      </c>
      <c r="P1701" s="16" t="n">
        <v>0.0463930758767231</v>
      </c>
      <c r="Q1701" s="16" t="n">
        <v>0.167606758158932</v>
      </c>
      <c r="R1701" s="16" t="n">
        <v>0.682403558974083</v>
      </c>
      <c r="S1701" s="16" t="n">
        <v>0.604403031942397</v>
      </c>
      <c r="T1701" s="16" t="n">
        <v>0.00147410451302699</v>
      </c>
      <c r="U1701" s="16" t="n">
        <v>0.720892885747229</v>
      </c>
      <c r="V1701" s="16" t="n">
        <v>0.940197872513564</v>
      </c>
      <c r="W1701" s="6" t="s">
        <v>510</v>
      </c>
      <c r="X1701" s="16" t="n">
        <v>0.1</v>
      </c>
      <c r="Y1701" s="16" t="n">
        <v>0.509234527315481</v>
      </c>
      <c r="Z1701" s="16" t="n">
        <f aca="false">(G1701-E1701)/SQRT(H1701^2/D1701+F1701^2/C1701)</f>
        <v>0.41791297345248</v>
      </c>
      <c r="AA1701" s="24" t="n">
        <f aca="false">ABS(K1701-Z1701)</f>
        <v>3.7025937871249E-014</v>
      </c>
    </row>
    <row r="1702" customFormat="false" ht="15" hidden="false" customHeight="false" outlineLevel="0" collapsed="false">
      <c r="A1702" s="17" t="n">
        <v>2097</v>
      </c>
      <c r="B1702" s="6" t="s">
        <v>431</v>
      </c>
      <c r="C1702" s="6" t="n">
        <v>93</v>
      </c>
      <c r="D1702" s="6" t="n">
        <v>471</v>
      </c>
      <c r="E1702" s="16" t="n">
        <v>0.108421575798783</v>
      </c>
      <c r="F1702" s="16" t="n">
        <v>0.019891567673679</v>
      </c>
      <c r="G1702" s="16" t="n">
        <v>0.109343046500425</v>
      </c>
      <c r="H1702" s="16" t="n">
        <v>0.0204807214727844</v>
      </c>
      <c r="I1702" s="23" t="n">
        <f aca="false">G1702-E1702</f>
        <v>0.000921470701641405</v>
      </c>
      <c r="J1702" s="17" t="n">
        <f aca="false">100*(G1702-E1702)/E1702</f>
        <v>0.849896060680337</v>
      </c>
      <c r="K1702" s="16" t="n">
        <v>0.406240340736725</v>
      </c>
      <c r="L1702" s="17" t="n">
        <v>133.402107664404</v>
      </c>
      <c r="M1702" s="16" t="n">
        <v>0.685216942992538</v>
      </c>
      <c r="N1702" s="16" t="n">
        <v>0.84238782751745</v>
      </c>
      <c r="O1702" s="6" t="str">
        <f aca="false">IF(N1702&lt;0.05,"Yes","No")</f>
        <v>No</v>
      </c>
      <c r="P1702" s="16" t="n">
        <v>0.0451420399526298</v>
      </c>
      <c r="Q1702" s="16" t="n">
        <v>0.158689266584976</v>
      </c>
      <c r="R1702" s="16" t="n">
        <v>0.690517446779484</v>
      </c>
      <c r="S1702" s="16" t="n">
        <v>0.596173691383099</v>
      </c>
      <c r="T1702" s="16" t="n">
        <v>0.00145887697163587</v>
      </c>
      <c r="U1702" s="16" t="n">
        <v>0.725470255578992</v>
      </c>
      <c r="V1702" s="16" t="n">
        <v>0.940197872513564</v>
      </c>
      <c r="W1702" s="6" t="s">
        <v>510</v>
      </c>
      <c r="X1702" s="16" t="n">
        <v>0.1</v>
      </c>
      <c r="Y1702" s="16" t="n">
        <v>0.509051891422962</v>
      </c>
      <c r="Z1702" s="16" t="n">
        <f aca="false">(G1702-E1702)/SQRT(H1702^2/D1702+F1702^2/C1702)</f>
        <v>0.406240340736731</v>
      </c>
      <c r="AA1702" s="24" t="n">
        <f aca="false">ABS(K1702-Z1702)</f>
        <v>6.0507154842071E-015</v>
      </c>
    </row>
    <row r="1703" customFormat="false" ht="15" hidden="false" customHeight="false" outlineLevel="0" collapsed="false">
      <c r="A1703" s="17" t="n">
        <v>2098</v>
      </c>
      <c r="B1703" s="6" t="s">
        <v>431</v>
      </c>
      <c r="C1703" s="6" t="n">
        <v>93</v>
      </c>
      <c r="D1703" s="6" t="n">
        <v>471</v>
      </c>
      <c r="E1703" s="16" t="n">
        <v>0.109068346760606</v>
      </c>
      <c r="F1703" s="16" t="n">
        <v>0.0200505056716708</v>
      </c>
      <c r="G1703" s="16" t="n">
        <v>0.109972140480885</v>
      </c>
      <c r="H1703" s="16" t="n">
        <v>0.020616739863982</v>
      </c>
      <c r="I1703" s="23" t="n">
        <f aca="false">G1703-E1703</f>
        <v>0.000903793720278504</v>
      </c>
      <c r="J1703" s="17" t="n">
        <f aca="false">100*(G1703-E1703)/E1703</f>
        <v>0.828648959227591</v>
      </c>
      <c r="K1703" s="16" t="n">
        <v>0.395380341172857</v>
      </c>
      <c r="L1703" s="17" t="n">
        <v>133.284671031321</v>
      </c>
      <c r="M1703" s="16" t="n">
        <v>0.693194311159811</v>
      </c>
      <c r="N1703" s="16" t="n">
        <v>0.848224372595669</v>
      </c>
      <c r="O1703" s="6" t="str">
        <f aca="false">IF(N1703&lt;0.05,"Yes","No")</f>
        <v>No</v>
      </c>
      <c r="P1703" s="16" t="n">
        <v>0.0439747600925657</v>
      </c>
      <c r="Q1703" s="16" t="n">
        <v>0.150588618465195</v>
      </c>
      <c r="R1703" s="16" t="n">
        <v>0.698120430497631</v>
      </c>
      <c r="S1703" s="16" t="n">
        <v>0.587532396406747</v>
      </c>
      <c r="T1703" s="16" t="n">
        <v>0.00144482282251629</v>
      </c>
      <c r="U1703" s="16" t="n">
        <v>0.729797737239072</v>
      </c>
      <c r="V1703" s="16" t="n">
        <v>0.940197872513564</v>
      </c>
      <c r="W1703" s="6" t="s">
        <v>510</v>
      </c>
      <c r="X1703" s="16" t="n">
        <v>0.1</v>
      </c>
      <c r="Y1703" s="16" t="n">
        <v>0.508686619637924</v>
      </c>
      <c r="Z1703" s="16" t="n">
        <f aca="false">(G1703-E1703)/SQRT(H1703^2/D1703+F1703^2/C1703)</f>
        <v>0.39538034117282</v>
      </c>
      <c r="AA1703" s="24" t="n">
        <f aca="false">ABS(K1703-Z1703)</f>
        <v>3.63598040564739E-014</v>
      </c>
    </row>
    <row r="1704" customFormat="false" ht="15" hidden="false" customHeight="false" outlineLevel="0" collapsed="false">
      <c r="A1704" s="17" t="n">
        <v>2099</v>
      </c>
      <c r="B1704" s="6" t="s">
        <v>431</v>
      </c>
      <c r="C1704" s="6" t="n">
        <v>93</v>
      </c>
      <c r="D1704" s="6" t="n">
        <v>471</v>
      </c>
      <c r="E1704" s="16" t="n">
        <v>0.109729987078457</v>
      </c>
      <c r="F1704" s="16" t="n">
        <v>0.0202109172872438</v>
      </c>
      <c r="G1704" s="16" t="n">
        <v>0.110612105412088</v>
      </c>
      <c r="H1704" s="16" t="n">
        <v>0.0207563816262003</v>
      </c>
      <c r="I1704" s="23" t="n">
        <f aca="false">G1704-E1704</f>
        <v>0.000882118333631887</v>
      </c>
      <c r="J1704" s="17" t="n">
        <f aca="false">100*(G1704-E1704)/E1704</f>
        <v>0.803899059061381</v>
      </c>
      <c r="K1704" s="16" t="n">
        <v>0.382915708389005</v>
      </c>
      <c r="L1704" s="17" t="n">
        <v>133.178142671237</v>
      </c>
      <c r="M1704" s="16" t="n">
        <v>0.702392741352781</v>
      </c>
      <c r="N1704" s="16" t="n">
        <v>0.854713962843284</v>
      </c>
      <c r="O1704" s="6" t="str">
        <f aca="false">IF(N1704&lt;0.05,"Yes","No")</f>
        <v>No</v>
      </c>
      <c r="P1704" s="16" t="n">
        <v>0.0426232559044349</v>
      </c>
      <c r="Q1704" s="16" t="n">
        <v>0.141474586877115</v>
      </c>
      <c r="R1704" s="16" t="n">
        <v>0.706961396861495</v>
      </c>
      <c r="S1704" s="16" t="n">
        <v>0.581438667601149</v>
      </c>
      <c r="T1704" s="16" t="n">
        <v>0.00142688929732751</v>
      </c>
      <c r="U1704" s="16" t="n">
        <v>0.734811803061687</v>
      </c>
      <c r="V1704" s="16" t="n">
        <v>0.940197872513564</v>
      </c>
      <c r="W1704" s="6" t="s">
        <v>510</v>
      </c>
      <c r="X1704" s="16" t="n">
        <v>0.1</v>
      </c>
      <c r="Y1704" s="16" t="n">
        <v>0.50866379015136</v>
      </c>
      <c r="Z1704" s="16" t="n">
        <f aca="false">(G1704-E1704)/SQRT(H1704^2/D1704+F1704^2/C1704)</f>
        <v>0.382915708389011</v>
      </c>
      <c r="AA1704" s="24" t="n">
        <f aca="false">ABS(K1704-Z1704)</f>
        <v>5.93969318174459E-015</v>
      </c>
    </row>
    <row r="1705" customFormat="false" ht="15" hidden="false" customHeight="false" outlineLevel="0" collapsed="false">
      <c r="A1705" s="17" t="n">
        <v>2100</v>
      </c>
      <c r="B1705" s="6" t="s">
        <v>431</v>
      </c>
      <c r="C1705" s="6" t="n">
        <v>93</v>
      </c>
      <c r="D1705" s="6" t="n">
        <v>471</v>
      </c>
      <c r="E1705" s="16" t="n">
        <v>0.110385993956238</v>
      </c>
      <c r="F1705" s="16" t="n">
        <v>0.0203694449366894</v>
      </c>
      <c r="G1705" s="16" t="n">
        <v>0.11124942165398</v>
      </c>
      <c r="H1705" s="16" t="n">
        <v>0.0208928757756836</v>
      </c>
      <c r="I1705" s="23" t="n">
        <f aca="false">G1705-E1705</f>
        <v>0.000863427697742697</v>
      </c>
      <c r="J1705" s="17" t="n">
        <f aca="false">100*(G1705-E1705)/E1705</f>
        <v>0.782189539449181</v>
      </c>
      <c r="K1705" s="16" t="n">
        <v>0.371966007592822</v>
      </c>
      <c r="L1705" s="17" t="n">
        <v>133.068377603749</v>
      </c>
      <c r="M1705" s="16" t="n">
        <v>0.710509833932994</v>
      </c>
      <c r="N1705" s="16" t="n">
        <v>0.861728856433266</v>
      </c>
      <c r="O1705" s="6" t="str">
        <f aca="false">IF(N1705&lt;0.05,"Yes","No")</f>
        <v>No</v>
      </c>
      <c r="P1705" s="16" t="n">
        <v>0.0414394058342897</v>
      </c>
      <c r="Q1705" s="16" t="n">
        <v>0.133724884341733</v>
      </c>
      <c r="R1705" s="16" t="n">
        <v>0.714738386028663</v>
      </c>
      <c r="S1705" s="16" t="n">
        <v>0.574853146599172</v>
      </c>
      <c r="T1705" s="16" t="n">
        <v>0.00141201038695647</v>
      </c>
      <c r="U1705" s="16" t="n">
        <v>0.739188493738862</v>
      </c>
      <c r="V1705" s="16" t="n">
        <v>0.940197872513564</v>
      </c>
      <c r="W1705" s="6" t="s">
        <v>510</v>
      </c>
      <c r="X1705" s="16" t="n">
        <v>0.1</v>
      </c>
      <c r="Y1705" s="16" t="n">
        <v>0.508800767070749</v>
      </c>
      <c r="Z1705" s="16" t="n">
        <f aca="false">(G1705-E1705)/SQRT(H1705^2/D1705+F1705^2/C1705)</f>
        <v>0.37196600759281</v>
      </c>
      <c r="AA1705" s="24" t="n">
        <f aca="false">ABS(K1705-Z1705)</f>
        <v>1.19348975147204E-014</v>
      </c>
    </row>
    <row r="1706" customFormat="false" ht="15" hidden="false" customHeight="false" outlineLevel="0" collapsed="false">
      <c r="A1706" s="17" t="n">
        <v>2101</v>
      </c>
      <c r="B1706" s="6" t="s">
        <v>431</v>
      </c>
      <c r="C1706" s="6" t="n">
        <v>93</v>
      </c>
      <c r="D1706" s="6" t="n">
        <v>471</v>
      </c>
      <c r="E1706" s="16" t="n">
        <v>0.111041425056355</v>
      </c>
      <c r="F1706" s="16" t="n">
        <v>0.0205266777727594</v>
      </c>
      <c r="G1706" s="16" t="n">
        <v>0.111888296237797</v>
      </c>
      <c r="H1706" s="16" t="n">
        <v>0.0210277916768529</v>
      </c>
      <c r="I1706" s="23" t="n">
        <f aca="false">G1706-E1706</f>
        <v>0.000846871181441791</v>
      </c>
      <c r="J1706" s="17" t="n">
        <f aca="false">100*(G1706-E1706)/E1706</f>
        <v>0.762662385692541</v>
      </c>
      <c r="K1706" s="16" t="n">
        <v>0.362116769456217</v>
      </c>
      <c r="L1706" s="17" t="n">
        <v>132.959428658029</v>
      </c>
      <c r="M1706" s="16" t="n">
        <v>0.717839669742121</v>
      </c>
      <c r="N1706" s="16" t="n">
        <v>0.867269204214029</v>
      </c>
      <c r="O1706" s="6" t="str">
        <f aca="false">IF(N1706&lt;0.05,"Yes","No")</f>
        <v>No</v>
      </c>
      <c r="P1706" s="16" t="n">
        <v>0.0403760678445165</v>
      </c>
      <c r="Q1706" s="16" t="n">
        <v>0.126950154667497</v>
      </c>
      <c r="R1706" s="16" t="n">
        <v>0.721749139420848</v>
      </c>
      <c r="S1706" s="16" t="n">
        <v>0.568066356103017</v>
      </c>
      <c r="T1706" s="16" t="n">
        <v>0.00139897241919076</v>
      </c>
      <c r="U1706" s="16" t="n">
        <v>0.743161427705668</v>
      </c>
      <c r="V1706" s="16" t="n">
        <v>0.940197872513564</v>
      </c>
      <c r="W1706" s="6" t="s">
        <v>510</v>
      </c>
      <c r="X1706" s="16" t="n">
        <v>0.1</v>
      </c>
      <c r="Y1706" s="16" t="n">
        <v>0.508503983745406</v>
      </c>
      <c r="Z1706" s="16" t="n">
        <f aca="false">(G1706-E1706)/SQRT(H1706^2/D1706+F1706^2/C1706)</f>
        <v>0.362116769456211</v>
      </c>
      <c r="AA1706" s="24" t="n">
        <f aca="false">ABS(K1706-Z1706)</f>
        <v>5.93969318174459E-015</v>
      </c>
    </row>
    <row r="1707" customFormat="false" ht="15" hidden="false" customHeight="false" outlineLevel="0" collapsed="false">
      <c r="A1707" s="17" t="n">
        <v>2102</v>
      </c>
      <c r="B1707" s="6" t="s">
        <v>431</v>
      </c>
      <c r="C1707" s="6" t="n">
        <v>93</v>
      </c>
      <c r="D1707" s="6" t="n">
        <v>471</v>
      </c>
      <c r="E1707" s="16" t="n">
        <v>0.111705281481307</v>
      </c>
      <c r="F1707" s="16" t="n">
        <v>0.0206841339228077</v>
      </c>
      <c r="G1707" s="16" t="n">
        <v>0.112537544355144</v>
      </c>
      <c r="H1707" s="16" t="n">
        <v>0.0211642083544504</v>
      </c>
      <c r="I1707" s="23" t="n">
        <f aca="false">G1707-E1707</f>
        <v>0.000832262873837406</v>
      </c>
      <c r="J1707" s="17" t="n">
        <f aca="false">100*(G1707-E1707)/E1707</f>
        <v>0.745052393943144</v>
      </c>
      <c r="K1707" s="16" t="n">
        <v>0.353232484207557</v>
      </c>
      <c r="L1707" s="17" t="n">
        <v>132.857502736918</v>
      </c>
      <c r="M1707" s="16" t="n">
        <v>0.724474005008478</v>
      </c>
      <c r="N1707" s="16" t="n">
        <v>0.871775420688896</v>
      </c>
      <c r="O1707" s="6" t="str">
        <f aca="false">IF(N1707&lt;0.05,"Yes","No")</f>
        <v>No</v>
      </c>
      <c r="P1707" s="16" t="n">
        <v>0.039416542235048</v>
      </c>
      <c r="Q1707" s="16" t="n">
        <v>0.120987983593156</v>
      </c>
      <c r="R1707" s="16" t="n">
        <v>0.728095640086377</v>
      </c>
      <c r="S1707" s="16" t="n">
        <v>0.562197314905834</v>
      </c>
      <c r="T1707" s="16" t="n">
        <v>0.00138832003252228</v>
      </c>
      <c r="U1707" s="16" t="n">
        <v>0.746684429875297</v>
      </c>
      <c r="V1707" s="16" t="n">
        <v>0.940197872513564</v>
      </c>
      <c r="W1707" s="6" t="s">
        <v>510</v>
      </c>
      <c r="X1707" s="16" t="n">
        <v>0.1</v>
      </c>
      <c r="Y1707" s="16" t="n">
        <v>0.508481154258841</v>
      </c>
      <c r="Z1707" s="16" t="n">
        <f aca="false">(G1707-E1707)/SQRT(H1707^2/D1707+F1707^2/C1707)</f>
        <v>0.353232484207563</v>
      </c>
      <c r="AA1707" s="24" t="n">
        <f aca="false">ABS(K1707-Z1707)</f>
        <v>5.93969318174459E-015</v>
      </c>
    </row>
    <row r="1708" customFormat="false" ht="15" hidden="false" customHeight="false" outlineLevel="0" collapsed="false">
      <c r="A1708" s="17" t="n">
        <v>2103</v>
      </c>
      <c r="B1708" s="6" t="s">
        <v>431</v>
      </c>
      <c r="C1708" s="6" t="n">
        <v>93</v>
      </c>
      <c r="D1708" s="6" t="n">
        <v>471</v>
      </c>
      <c r="E1708" s="16" t="n">
        <v>0.112358549669866</v>
      </c>
      <c r="F1708" s="16" t="n">
        <v>0.0208374251030261</v>
      </c>
      <c r="G1708" s="16" t="n">
        <v>0.113175360829967</v>
      </c>
      <c r="H1708" s="16" t="n">
        <v>0.0212984255768407</v>
      </c>
      <c r="I1708" s="23" t="n">
        <f aca="false">G1708-E1708</f>
        <v>0.000816811160101211</v>
      </c>
      <c r="J1708" s="17" t="n">
        <f aca="false">100*(G1708-E1708)/E1708</f>
        <v>0.726968408279729</v>
      </c>
      <c r="K1708" s="16" t="n">
        <v>0.344186642099651</v>
      </c>
      <c r="L1708" s="17" t="n">
        <v>132.765604280717</v>
      </c>
      <c r="M1708" s="16" t="n">
        <v>0.731250472160666</v>
      </c>
      <c r="N1708" s="16" t="n">
        <v>0.87691623402372</v>
      </c>
      <c r="O1708" s="6" t="str">
        <f aca="false">IF(N1708&lt;0.05,"Yes","No")</f>
        <v>No</v>
      </c>
      <c r="P1708" s="16" t="n">
        <v>0.0384345212153901</v>
      </c>
      <c r="Q1708" s="16" t="n">
        <v>0.115034508726444</v>
      </c>
      <c r="R1708" s="16" t="n">
        <v>0.734610339975032</v>
      </c>
      <c r="S1708" s="16" t="n">
        <v>0.55686919921078</v>
      </c>
      <c r="T1708" s="16" t="n">
        <v>0.00137668070835967</v>
      </c>
      <c r="U1708" s="16" t="n">
        <v>0.750325036777517</v>
      </c>
      <c r="V1708" s="16" t="n">
        <v>0.940197872513564</v>
      </c>
      <c r="W1708" s="6" t="s">
        <v>510</v>
      </c>
      <c r="X1708" s="16" t="n">
        <v>0.1</v>
      </c>
      <c r="Y1708" s="16" t="n">
        <v>0.507956076067849</v>
      </c>
      <c r="Z1708" s="16" t="n">
        <f aca="false">(G1708-E1708)/SQRT(H1708^2/D1708+F1708^2/C1708)</f>
        <v>0.344186642099651</v>
      </c>
      <c r="AA1708" s="24" t="n">
        <f aca="false">ABS(K1708-Z1708)</f>
        <v>0</v>
      </c>
    </row>
    <row r="1709" customFormat="false" ht="15" hidden="false" customHeight="false" outlineLevel="0" collapsed="false">
      <c r="A1709" s="17" t="n">
        <v>2104</v>
      </c>
      <c r="B1709" s="6" t="s">
        <v>431</v>
      </c>
      <c r="C1709" s="6" t="n">
        <v>93</v>
      </c>
      <c r="D1709" s="6" t="n">
        <v>471</v>
      </c>
      <c r="E1709" s="16" t="n">
        <v>0.113016701353494</v>
      </c>
      <c r="F1709" s="16" t="n">
        <v>0.0209911958231111</v>
      </c>
      <c r="G1709" s="16" t="n">
        <v>0.113820173526519</v>
      </c>
      <c r="H1709" s="16" t="n">
        <v>0.0214326554857765</v>
      </c>
      <c r="I1709" s="23" t="n">
        <f aca="false">G1709-E1709</f>
        <v>0.000803472173025288</v>
      </c>
      <c r="J1709" s="17" t="n">
        <f aca="false">100*(G1709-E1709)/E1709</f>
        <v>0.710932245767984</v>
      </c>
      <c r="K1709" s="16" t="n">
        <v>0.33614716170133</v>
      </c>
      <c r="L1709" s="17" t="n">
        <v>132.673242960225</v>
      </c>
      <c r="M1709" s="16" t="n">
        <v>0.737290941141281</v>
      </c>
      <c r="N1709" s="16" t="n">
        <v>0.881142359122771</v>
      </c>
      <c r="O1709" s="6" t="str">
        <f aca="false">IF(N1709&lt;0.05,"Yes","No")</f>
        <v>No</v>
      </c>
      <c r="P1709" s="16" t="n">
        <v>0.0375637364109887</v>
      </c>
      <c r="Q1709" s="16" t="n">
        <v>0.109881039717428</v>
      </c>
      <c r="R1709" s="16" t="n">
        <v>0.740403181785163</v>
      </c>
      <c r="S1709" s="16" t="n">
        <v>0.551894617393414</v>
      </c>
      <c r="T1709" s="16" t="n">
        <v>0.00136707763403305</v>
      </c>
      <c r="U1709" s="16" t="n">
        <v>0.753561244127825</v>
      </c>
      <c r="V1709" s="16" t="n">
        <v>0.940197872513564</v>
      </c>
      <c r="W1709" s="6" t="s">
        <v>510</v>
      </c>
      <c r="X1709" s="16" t="n">
        <v>0.1</v>
      </c>
      <c r="Y1709" s="16" t="n">
        <v>0.50791041709472</v>
      </c>
      <c r="Z1709" s="16" t="n">
        <f aca="false">(G1709-E1709)/SQRT(H1709^2/D1709+F1709^2/C1709)</f>
        <v>0.336147161701295</v>
      </c>
      <c r="AA1709" s="24" t="n">
        <f aca="false">ABS(K1709-Z1709)</f>
        <v>3.48054918219987E-014</v>
      </c>
    </row>
    <row r="1710" customFormat="false" ht="15" hidden="false" customHeight="false" outlineLevel="0" collapsed="false">
      <c r="A1710" s="17" t="n">
        <v>2105</v>
      </c>
      <c r="B1710" s="6" t="s">
        <v>431</v>
      </c>
      <c r="C1710" s="6" t="n">
        <v>93</v>
      </c>
      <c r="D1710" s="6" t="n">
        <v>471</v>
      </c>
      <c r="E1710" s="16" t="n">
        <v>0.11368160406428</v>
      </c>
      <c r="F1710" s="16" t="n">
        <v>0.0211447548290597</v>
      </c>
      <c r="G1710" s="16" t="n">
        <v>0.11446924623094</v>
      </c>
      <c r="H1710" s="16" t="n">
        <v>0.0215677747846329</v>
      </c>
      <c r="I1710" s="23" t="n">
        <f aca="false">G1710-E1710</f>
        <v>0.000787642166660399</v>
      </c>
      <c r="J1710" s="17" t="n">
        <f aca="false">100*(G1710-E1710)/E1710</f>
        <v>0.692849272442563</v>
      </c>
      <c r="K1710" s="16" t="n">
        <v>0.327187330531239</v>
      </c>
      <c r="L1710" s="17" t="n">
        <v>132.586749369426</v>
      </c>
      <c r="M1710" s="16" t="n">
        <v>0.744042202286121</v>
      </c>
      <c r="N1710" s="16" t="n">
        <v>0.88568423059668</v>
      </c>
      <c r="O1710" s="6" t="str">
        <f aca="false">IF(N1710&lt;0.05,"Yes","No")</f>
        <v>No</v>
      </c>
      <c r="P1710" s="16" t="n">
        <v>0.0365871469700493</v>
      </c>
      <c r="Q1710" s="16" t="n">
        <v>0.104241891040867</v>
      </c>
      <c r="R1710" s="16" t="n">
        <v>0.746917471608273</v>
      </c>
      <c r="S1710" s="16" t="n">
        <v>0.547835978578058</v>
      </c>
      <c r="T1710" s="16" t="n">
        <v>0.00135488633066201</v>
      </c>
      <c r="U1710" s="16" t="n">
        <v>0.75722096477208</v>
      </c>
      <c r="V1710" s="16" t="n">
        <v>0.940197872513564</v>
      </c>
      <c r="W1710" s="6" t="s">
        <v>510</v>
      </c>
      <c r="X1710" s="16" t="n">
        <v>0.1</v>
      </c>
      <c r="Y1710" s="16" t="n">
        <v>0.507636463255941</v>
      </c>
      <c r="Z1710" s="16" t="n">
        <f aca="false">(G1710-E1710)/SQRT(H1710^2/D1710+F1710^2/C1710)</f>
        <v>0.327187330531234</v>
      </c>
      <c r="AA1710" s="24" t="n">
        <f aca="false">ABS(K1710-Z1710)</f>
        <v>5.71764857681956E-015</v>
      </c>
    </row>
    <row r="1711" customFormat="false" ht="15" hidden="false" customHeight="false" outlineLevel="0" collapsed="false">
      <c r="A1711" s="17" t="n">
        <v>2106</v>
      </c>
      <c r="B1711" s="6" t="s">
        <v>431</v>
      </c>
      <c r="C1711" s="6" t="n">
        <v>93</v>
      </c>
      <c r="D1711" s="6" t="n">
        <v>471</v>
      </c>
      <c r="E1711" s="16" t="n">
        <v>0.114341592115741</v>
      </c>
      <c r="F1711" s="16" t="n">
        <v>0.0212974580114818</v>
      </c>
      <c r="G1711" s="16" t="n">
        <v>0.115114944502553</v>
      </c>
      <c r="H1711" s="16" t="n">
        <v>0.0217016515988984</v>
      </c>
      <c r="I1711" s="23" t="n">
        <f aca="false">G1711-E1711</f>
        <v>0.000773352386812393</v>
      </c>
      <c r="J1711" s="17" t="n">
        <f aca="false">100*(G1711-E1711)/E1711</f>
        <v>0.676352648675363</v>
      </c>
      <c r="K1711" s="16" t="n">
        <v>0.319002700646918</v>
      </c>
      <c r="L1711" s="17" t="n">
        <v>132.500138991647</v>
      </c>
      <c r="M1711" s="16" t="n">
        <v>0.750226809034159</v>
      </c>
      <c r="N1711" s="16" t="n">
        <v>0.889518355406754</v>
      </c>
      <c r="O1711" s="6" t="str">
        <f aca="false">IF(N1711&lt;0.05,"Yes","No")</f>
        <v>No</v>
      </c>
      <c r="P1711" s="16" t="n">
        <v>0.0356960537074596</v>
      </c>
      <c r="Q1711" s="16" t="n">
        <v>0.0992260273454804</v>
      </c>
      <c r="R1711" s="16" t="n">
        <v>0.75287733668272</v>
      </c>
      <c r="S1711" s="16" t="n">
        <v>0.54364472502166</v>
      </c>
      <c r="T1711" s="16" t="n">
        <v>0.00134417446409608</v>
      </c>
      <c r="U1711" s="16" t="n">
        <v>0.760563951452249</v>
      </c>
      <c r="V1711" s="16" t="n">
        <v>0.940197872513564</v>
      </c>
      <c r="W1711" s="6" t="s">
        <v>510</v>
      </c>
      <c r="X1711" s="16" t="n">
        <v>0.1</v>
      </c>
      <c r="Y1711" s="16" t="n">
        <v>0.507659292742506</v>
      </c>
      <c r="Z1711" s="16" t="n">
        <f aca="false">(G1711-E1711)/SQRT(H1711^2/D1711+F1711^2/C1711)</f>
        <v>0.319002700646901</v>
      </c>
      <c r="AA1711" s="24" t="n">
        <f aca="false">ABS(K1711-Z1711)</f>
        <v>1.71529457304587E-014</v>
      </c>
    </row>
    <row r="1712" customFormat="false" ht="15" hidden="false" customHeight="false" outlineLevel="0" collapsed="false">
      <c r="A1712" s="17" t="n">
        <v>2107</v>
      </c>
      <c r="B1712" s="6" t="s">
        <v>431</v>
      </c>
      <c r="C1712" s="6" t="n">
        <v>93</v>
      </c>
      <c r="D1712" s="6" t="n">
        <v>471</v>
      </c>
      <c r="E1712" s="16" t="n">
        <v>0.115012660702711</v>
      </c>
      <c r="F1712" s="16" t="n">
        <v>0.02145127232468</v>
      </c>
      <c r="G1712" s="16" t="n">
        <v>0.115773196828467</v>
      </c>
      <c r="H1712" s="16" t="n">
        <v>0.0218362859778696</v>
      </c>
      <c r="I1712" s="23" t="n">
        <f aca="false">G1712-E1712</f>
        <v>0.000760536125756092</v>
      </c>
      <c r="J1712" s="17" t="n">
        <f aca="false">100*(G1712-E1712)/E1712</f>
        <v>0.661262961059529</v>
      </c>
      <c r="K1712" s="16" t="n">
        <v>0.311520169338652</v>
      </c>
      <c r="L1712" s="17" t="n">
        <v>132.413398275405</v>
      </c>
      <c r="M1712" s="16" t="n">
        <v>0.755895148798324</v>
      </c>
      <c r="N1712" s="16" t="n">
        <v>0.894636734906258</v>
      </c>
      <c r="O1712" s="6" t="str">
        <f aca="false">IF(N1712&lt;0.05,"Yes","No")</f>
        <v>No</v>
      </c>
      <c r="P1712" s="16" t="n">
        <v>0.0348824433480427</v>
      </c>
      <c r="Q1712" s="16" t="n">
        <v>0.0947543128546543</v>
      </c>
      <c r="R1712" s="16" t="n">
        <v>0.758331913876737</v>
      </c>
      <c r="S1712" s="16" t="n">
        <v>0.53935281750928</v>
      </c>
      <c r="T1712" s="16" t="n">
        <v>0.00133501919913908</v>
      </c>
      <c r="U1712" s="16" t="n">
        <v>0.763600845084469</v>
      </c>
      <c r="V1712" s="16" t="n">
        <v>0.940197872513564</v>
      </c>
      <c r="W1712" s="6" t="s">
        <v>510</v>
      </c>
      <c r="X1712" s="16" t="n">
        <v>0.1</v>
      </c>
      <c r="Y1712" s="16" t="n">
        <v>0.507476656849987</v>
      </c>
      <c r="Z1712" s="16" t="n">
        <f aca="false">(G1712-E1712)/SQRT(H1712^2/D1712+F1712^2/C1712)</f>
        <v>0.311520169338669</v>
      </c>
      <c r="AA1712" s="24" t="n">
        <f aca="false">ABS(K1712-Z1712)</f>
        <v>1.70974345792274E-014</v>
      </c>
    </row>
    <row r="1713" customFormat="false" ht="15" hidden="false" customHeight="false" outlineLevel="0" collapsed="false">
      <c r="A1713" s="17" t="n">
        <v>2108</v>
      </c>
      <c r="B1713" s="6" t="s">
        <v>431</v>
      </c>
      <c r="C1713" s="6" t="n">
        <v>93</v>
      </c>
      <c r="D1713" s="6" t="n">
        <v>471</v>
      </c>
      <c r="E1713" s="16" t="n">
        <v>0.11569602963745</v>
      </c>
      <c r="F1713" s="16" t="n">
        <v>0.0216077320762016</v>
      </c>
      <c r="G1713" s="16" t="n">
        <v>0.116444186198737</v>
      </c>
      <c r="H1713" s="16" t="n">
        <v>0.021970989771242</v>
      </c>
      <c r="I1713" s="23" t="n">
        <f aca="false">G1713-E1713</f>
        <v>0.000748156561287197</v>
      </c>
      <c r="J1713" s="17" t="n">
        <f aca="false">100*(G1713-E1713)/E1713</f>
        <v>0.646657075123196</v>
      </c>
      <c r="K1713" s="16" t="n">
        <v>0.304288143600688</v>
      </c>
      <c r="L1713" s="17" t="n">
        <v>132.317801493438</v>
      </c>
      <c r="M1713" s="16" t="n">
        <v>0.761386406071979</v>
      </c>
      <c r="N1713" s="16" t="n">
        <v>0.898692606268105</v>
      </c>
      <c r="O1713" s="6" t="str">
        <f aca="false">IF(N1713&lt;0.05,"Yes","No")</f>
        <v>No</v>
      </c>
      <c r="P1713" s="16" t="n">
        <v>0.0340982045712103</v>
      </c>
      <c r="Q1713" s="16" t="n">
        <v>0.0905416105246734</v>
      </c>
      <c r="R1713" s="16" t="n">
        <v>0.763601023197867</v>
      </c>
      <c r="S1713" s="16" t="n">
        <v>0.534266574387169</v>
      </c>
      <c r="T1713" s="16" t="n">
        <v>0.00132658903488063</v>
      </c>
      <c r="U1713" s="16" t="n">
        <v>0.766472913612516</v>
      </c>
      <c r="V1713" s="16" t="n">
        <v>0.940197872513564</v>
      </c>
      <c r="W1713" s="6" t="s">
        <v>510</v>
      </c>
      <c r="X1713" s="16" t="n">
        <v>0.1</v>
      </c>
      <c r="Y1713" s="16" t="n">
        <v>0.507294020957469</v>
      </c>
      <c r="Z1713" s="16" t="n">
        <f aca="false">(G1713-E1713)/SQRT(H1713^2/D1713+F1713^2/C1713)</f>
        <v>0.304288143600699</v>
      </c>
      <c r="AA1713" s="24" t="n">
        <f aca="false">ABS(K1713-Z1713)</f>
        <v>1.12132525487141E-014</v>
      </c>
    </row>
    <row r="1714" customFormat="false" ht="15" hidden="false" customHeight="false" outlineLevel="0" collapsed="false">
      <c r="A1714" s="17" t="n">
        <v>2109</v>
      </c>
      <c r="B1714" s="6" t="s">
        <v>431</v>
      </c>
      <c r="C1714" s="6" t="n">
        <v>93</v>
      </c>
      <c r="D1714" s="6" t="n">
        <v>471</v>
      </c>
      <c r="E1714" s="16" t="n">
        <v>0.116372047252553</v>
      </c>
      <c r="F1714" s="16" t="n">
        <v>0.0217607250546826</v>
      </c>
      <c r="G1714" s="16" t="n">
        <v>0.117107124560198</v>
      </c>
      <c r="H1714" s="16" t="n">
        <v>0.0221049969378717</v>
      </c>
      <c r="I1714" s="23" t="n">
        <f aca="false">G1714-E1714</f>
        <v>0.000735077307645701</v>
      </c>
      <c r="J1714" s="17" t="n">
        <f aca="false">100*(G1714-E1714)/E1714</f>
        <v>0.631661404091676</v>
      </c>
      <c r="K1714" s="16" t="n">
        <v>0.296915654196931</v>
      </c>
      <c r="L1714" s="17" t="n">
        <v>132.234597964874</v>
      </c>
      <c r="M1714" s="16" t="n">
        <v>0.766996784218276</v>
      </c>
      <c r="N1714" s="16" t="n">
        <v>0.901768463146389</v>
      </c>
      <c r="O1714" s="6" t="str">
        <f aca="false">IF(N1714&lt;0.05,"Yes","No")</f>
        <v>No</v>
      </c>
      <c r="P1714" s="16" t="n">
        <v>0.0332938299030909</v>
      </c>
      <c r="Q1714" s="16" t="n">
        <v>0.0863202529240978</v>
      </c>
      <c r="R1714" s="16" t="n">
        <v>0.769016847549799</v>
      </c>
      <c r="S1714" s="16" t="n">
        <v>0.529971374661169</v>
      </c>
      <c r="T1714" s="16" t="n">
        <v>0.00131724972912664</v>
      </c>
      <c r="U1714" s="16" t="n">
        <v>0.769467077916338</v>
      </c>
      <c r="V1714" s="16" t="n">
        <v>0.940197872513564</v>
      </c>
      <c r="W1714" s="6" t="s">
        <v>510</v>
      </c>
      <c r="X1714" s="16" t="n">
        <v>0.1</v>
      </c>
      <c r="Y1714" s="16" t="n">
        <v>0.507362509417163</v>
      </c>
      <c r="Z1714" s="16" t="n">
        <f aca="false">(G1714-E1714)/SQRT(H1714^2/D1714+F1714^2/C1714)</f>
        <v>0.296915654196909</v>
      </c>
      <c r="AA1714" s="24" t="n">
        <f aca="false">ABS(K1714-Z1714)</f>
        <v>2.23709939461969E-014</v>
      </c>
    </row>
    <row r="1715" customFormat="false" ht="15" hidden="false" customHeight="false" outlineLevel="0" collapsed="false">
      <c r="A1715" s="17" t="n">
        <v>2110</v>
      </c>
      <c r="B1715" s="6" t="s">
        <v>431</v>
      </c>
      <c r="C1715" s="6" t="n">
        <v>93</v>
      </c>
      <c r="D1715" s="6" t="n">
        <v>471</v>
      </c>
      <c r="E1715" s="16" t="n">
        <v>0.117053058599272</v>
      </c>
      <c r="F1715" s="16" t="n">
        <v>0.0219125615389189</v>
      </c>
      <c r="G1715" s="16" t="n">
        <v>0.117777353607419</v>
      </c>
      <c r="H1715" s="16" t="n">
        <v>0.0222402255529092</v>
      </c>
      <c r="I1715" s="23" t="n">
        <f aca="false">G1715-E1715</f>
        <v>0.000724295008146594</v>
      </c>
      <c r="J1715" s="17" t="n">
        <f aca="false">100*(G1715-E1715)/E1715</f>
        <v>0.618774952841</v>
      </c>
      <c r="K1715" s="16" t="n">
        <v>0.290575200449073</v>
      </c>
      <c r="L1715" s="17" t="n">
        <v>132.161815532373</v>
      </c>
      <c r="M1715" s="16" t="n">
        <v>0.771831698535382</v>
      </c>
      <c r="N1715" s="16" t="n">
        <v>0.904341595664518</v>
      </c>
      <c r="O1715" s="6" t="str">
        <f aca="false">IF(N1715&lt;0.05,"Yes","No")</f>
        <v>No</v>
      </c>
      <c r="P1715" s="16" t="n">
        <v>0.0326015536317245</v>
      </c>
      <c r="Q1715" s="16" t="n">
        <v>0.0827678711980033</v>
      </c>
      <c r="R1715" s="16" t="n">
        <v>0.773686994314585</v>
      </c>
      <c r="S1715" s="16" t="n">
        <v>0.526358132110627</v>
      </c>
      <c r="T1715" s="16" t="n">
        <v>0.00131001378374262</v>
      </c>
      <c r="U1715" s="16" t="n">
        <v>0.772074880819461</v>
      </c>
      <c r="V1715" s="16" t="n">
        <v>0.940197872513564</v>
      </c>
      <c r="W1715" s="6" t="s">
        <v>510</v>
      </c>
      <c r="X1715" s="16" t="n">
        <v>0.1</v>
      </c>
      <c r="Y1715" s="16" t="n">
        <v>0.507225532497774</v>
      </c>
      <c r="Z1715" s="16" t="n">
        <f aca="false">(G1715-E1715)/SQRT(H1715^2/D1715+F1715^2/C1715)</f>
        <v>0.290575200449068</v>
      </c>
      <c r="AA1715" s="24" t="n">
        <f aca="false">ABS(K1715-Z1715)</f>
        <v>5.55111512312578E-015</v>
      </c>
    </row>
    <row r="1716" customFormat="false" ht="15" hidden="false" customHeight="false" outlineLevel="0" collapsed="false">
      <c r="A1716" s="17" t="n">
        <v>2111</v>
      </c>
      <c r="B1716" s="6" t="s">
        <v>431</v>
      </c>
      <c r="C1716" s="6" t="n">
        <v>93</v>
      </c>
      <c r="D1716" s="6" t="n">
        <v>471</v>
      </c>
      <c r="E1716" s="16" t="n">
        <v>0.117728756640547</v>
      </c>
      <c r="F1716" s="16" t="n">
        <v>0.0220634420495917</v>
      </c>
      <c r="G1716" s="16" t="n">
        <v>0.118440818381664</v>
      </c>
      <c r="H1716" s="16" t="n">
        <v>0.0223731120154118</v>
      </c>
      <c r="I1716" s="23" t="n">
        <f aca="false">G1716-E1716</f>
        <v>0.000712061741116793</v>
      </c>
      <c r="J1716" s="17" t="n">
        <f aca="false">100*(G1716-E1716)/E1716</f>
        <v>0.604832465266647</v>
      </c>
      <c r="K1716" s="16" t="n">
        <v>0.283757238234074</v>
      </c>
      <c r="L1716" s="17" t="n">
        <v>132.084895785107</v>
      </c>
      <c r="M1716" s="16" t="n">
        <v>0.77704073155638</v>
      </c>
      <c r="N1716" s="16" t="n">
        <v>0.907483366870458</v>
      </c>
      <c r="O1716" s="6" t="str">
        <f aca="false">IF(N1716&lt;0.05,"Yes","No")</f>
        <v>No</v>
      </c>
      <c r="P1716" s="16" t="n">
        <v>0.0318559426509432</v>
      </c>
      <c r="Q1716" s="16" t="n">
        <v>0.0790252926929685</v>
      </c>
      <c r="R1716" s="16" t="n">
        <v>0.778726140229253</v>
      </c>
      <c r="S1716" s="16" t="n">
        <v>0.522485180777593</v>
      </c>
      <c r="T1716" s="16" t="n">
        <v>0.00130131652450787</v>
      </c>
      <c r="U1716" s="16" t="n">
        <v>0.774886266711198</v>
      </c>
      <c r="V1716" s="16" t="n">
        <v>0.940197872513564</v>
      </c>
      <c r="W1716" s="6" t="s">
        <v>510</v>
      </c>
      <c r="X1716" s="16" t="n">
        <v>0.1</v>
      </c>
      <c r="Y1716" s="16" t="n">
        <v>0.507088555578385</v>
      </c>
      <c r="Z1716" s="16" t="n">
        <f aca="false">(G1716-E1716)/SQRT(H1716^2/D1716+F1716^2/C1716)</f>
        <v>0.283757238234073</v>
      </c>
      <c r="AA1716" s="24" t="n">
        <f aca="false">ABS(K1716-Z1716)</f>
        <v>0</v>
      </c>
    </row>
    <row r="1717" customFormat="false" ht="15" hidden="false" customHeight="false" outlineLevel="0" collapsed="false">
      <c r="A1717" s="17" t="n">
        <v>2112</v>
      </c>
      <c r="B1717" s="6" t="s">
        <v>431</v>
      </c>
      <c r="C1717" s="6" t="n">
        <v>93</v>
      </c>
      <c r="D1717" s="6" t="n">
        <v>471</v>
      </c>
      <c r="E1717" s="16" t="n">
        <v>0.118398464815591</v>
      </c>
      <c r="F1717" s="16" t="n">
        <v>0.0222128829334689</v>
      </c>
      <c r="G1717" s="16" t="n">
        <v>0.119095896412233</v>
      </c>
      <c r="H1717" s="16" t="n">
        <v>0.0225042631492603</v>
      </c>
      <c r="I1717" s="23" t="n">
        <f aca="false">G1717-E1717</f>
        <v>0.000697431596641887</v>
      </c>
      <c r="J1717" s="17" t="n">
        <f aca="false">100*(G1717-E1717)/E1717</f>
        <v>0.589054594354882</v>
      </c>
      <c r="K1717" s="16" t="n">
        <v>0.276099470723407</v>
      </c>
      <c r="L1717" s="17" t="n">
        <v>132.00805943519</v>
      </c>
      <c r="M1717" s="16" t="n">
        <v>0.782903442467671</v>
      </c>
      <c r="N1717" s="16" t="n">
        <v>0.910282309144757</v>
      </c>
      <c r="O1717" s="6" t="str">
        <f aca="false">IF(N1717&lt;0.05,"Yes","No")</f>
        <v>No</v>
      </c>
      <c r="P1717" s="16" t="n">
        <v>0.0310150930896256</v>
      </c>
      <c r="Q1717" s="16" t="n">
        <v>0.0749085463506464</v>
      </c>
      <c r="R1717" s="16" t="n">
        <v>0.784420148508124</v>
      </c>
      <c r="S1717" s="16" t="n">
        <v>0.518671150001989</v>
      </c>
      <c r="T1717" s="16" t="n">
        <v>0.00129017902810743</v>
      </c>
      <c r="U1717" s="16" t="n">
        <v>0.778072485947835</v>
      </c>
      <c r="V1717" s="16" t="n">
        <v>0.940197872513564</v>
      </c>
      <c r="W1717" s="6" t="s">
        <v>510</v>
      </c>
      <c r="X1717" s="16" t="n">
        <v>0.1</v>
      </c>
      <c r="Y1717" s="16" t="n">
        <v>0.506768942766477</v>
      </c>
      <c r="Z1717" s="16" t="n">
        <f aca="false">(G1717-E1717)/SQRT(H1717^2/D1717+F1717^2/C1717)</f>
        <v>0.276099470723407</v>
      </c>
      <c r="AA1717" s="24" t="n">
        <f aca="false">ABS(K1717-Z1717)</f>
        <v>0</v>
      </c>
    </row>
    <row r="1718" customFormat="false" ht="15" hidden="false" customHeight="false" outlineLevel="0" collapsed="false">
      <c r="A1718" s="17" t="n">
        <v>2113</v>
      </c>
      <c r="B1718" s="6" t="s">
        <v>431</v>
      </c>
      <c r="C1718" s="6" t="n">
        <v>93</v>
      </c>
      <c r="D1718" s="6" t="n">
        <v>471</v>
      </c>
      <c r="E1718" s="16" t="n">
        <v>0.119074446780066</v>
      </c>
      <c r="F1718" s="16" t="n">
        <v>0.0223623401623204</v>
      </c>
      <c r="G1718" s="16" t="n">
        <v>0.119759348721388</v>
      </c>
      <c r="H1718" s="16" t="n">
        <v>0.0226357237217472</v>
      </c>
      <c r="I1718" s="23" t="n">
        <f aca="false">G1718-E1718</f>
        <v>0.000684901941321495</v>
      </c>
      <c r="J1718" s="17" t="n">
        <f aca="false">100*(G1718-E1718)/E1718</f>
        <v>0.575188010393638</v>
      </c>
      <c r="K1718" s="16" t="n">
        <v>0.26936705601312</v>
      </c>
      <c r="L1718" s="17" t="n">
        <v>131.933425960054</v>
      </c>
      <c r="M1718" s="16" t="n">
        <v>0.78806805500186</v>
      </c>
      <c r="N1718" s="16" t="n">
        <v>0.913312370633501</v>
      </c>
      <c r="O1718" s="6" t="str">
        <f aca="false">IF(N1718&lt;0.05,"Yes","No")</f>
        <v>No</v>
      </c>
      <c r="P1718" s="16" t="n">
        <v>0.030276727677556</v>
      </c>
      <c r="Q1718" s="16" t="n">
        <v>0.0713843584263931</v>
      </c>
      <c r="R1718" s="16" t="n">
        <v>0.789429732106229</v>
      </c>
      <c r="S1718" s="16" t="n">
        <v>0.515131649258768</v>
      </c>
      <c r="T1718" s="16" t="n">
        <v>0.00128121888128468</v>
      </c>
      <c r="U1718" s="16" t="n">
        <v>0.780854550891105</v>
      </c>
      <c r="V1718" s="16" t="n">
        <v>0.940197872513564</v>
      </c>
      <c r="W1718" s="6" t="s">
        <v>510</v>
      </c>
      <c r="X1718" s="16" t="n">
        <v>0.1</v>
      </c>
      <c r="Y1718" s="16" t="n">
        <v>0.506494988927699</v>
      </c>
      <c r="Z1718" s="16" t="n">
        <f aca="false">(G1718-E1718)/SQRT(H1718^2/D1718+F1718^2/C1718)</f>
        <v>0.269367056013131</v>
      </c>
      <c r="AA1718" s="24" t="n">
        <f aca="false">ABS(K1718-Z1718)</f>
        <v>1.09912079437891E-014</v>
      </c>
    </row>
    <row r="1719" customFormat="false" ht="15" hidden="false" customHeight="false" outlineLevel="0" collapsed="false">
      <c r="A1719" s="17" t="n">
        <v>2114</v>
      </c>
      <c r="B1719" s="6" t="s">
        <v>431</v>
      </c>
      <c r="C1719" s="6" t="n">
        <v>93</v>
      </c>
      <c r="D1719" s="6" t="n">
        <v>471</v>
      </c>
      <c r="E1719" s="16" t="n">
        <v>0.119748087980414</v>
      </c>
      <c r="F1719" s="16" t="n">
        <v>0.0225099508178158</v>
      </c>
      <c r="G1719" s="16" t="n">
        <v>0.120422976522562</v>
      </c>
      <c r="H1719" s="16" t="n">
        <v>0.0227654445255831</v>
      </c>
      <c r="I1719" s="23" t="n">
        <f aca="false">G1719-E1719</f>
        <v>0.0006748885421482</v>
      </c>
      <c r="J1719" s="17" t="n">
        <f aca="false">100*(G1719-E1719)/E1719</f>
        <v>0.563590244763311</v>
      </c>
      <c r="K1719" s="16" t="n">
        <v>0.263726631489779</v>
      </c>
      <c r="L1719" s="17" t="n">
        <v>131.860334105048</v>
      </c>
      <c r="M1719" s="16" t="n">
        <v>0.792402273024771</v>
      </c>
      <c r="N1719" s="16" t="n">
        <v>0.91363907886168</v>
      </c>
      <c r="O1719" s="6" t="str">
        <f aca="false">IF(N1719&lt;0.05,"Yes","No")</f>
        <v>No</v>
      </c>
      <c r="P1719" s="16" t="n">
        <v>0.0296599599498918</v>
      </c>
      <c r="Q1719" s="16" t="n">
        <v>0.0685056374607245</v>
      </c>
      <c r="R1719" s="16" t="n">
        <v>0.793621022736209</v>
      </c>
      <c r="S1719" s="16" t="n">
        <v>0.511532202792365</v>
      </c>
      <c r="T1719" s="16" t="n">
        <v>0.0012747236905727</v>
      </c>
      <c r="U1719" s="16" t="n">
        <v>0.783173736046373</v>
      </c>
      <c r="V1719" s="16" t="n">
        <v>0.940197872513564</v>
      </c>
      <c r="W1719" s="6" t="s">
        <v>510</v>
      </c>
      <c r="X1719" s="16" t="n">
        <v>0.1</v>
      </c>
      <c r="Y1719" s="16" t="n">
        <v>0.506426500468005</v>
      </c>
      <c r="Z1719" s="16" t="n">
        <f aca="false">(G1719-E1719)/SQRT(H1719^2/D1719+F1719^2/C1719)</f>
        <v>0.263726631489779</v>
      </c>
      <c r="AA1719" s="24" t="n">
        <f aca="false">ABS(K1719-Z1719)</f>
        <v>0</v>
      </c>
    </row>
    <row r="1720" customFormat="false" ht="15" hidden="false" customHeight="false" outlineLevel="0" collapsed="false">
      <c r="A1720" s="17" t="n">
        <v>2115</v>
      </c>
      <c r="B1720" s="6" t="s">
        <v>431</v>
      </c>
      <c r="C1720" s="6" t="n">
        <v>93</v>
      </c>
      <c r="D1720" s="6" t="n">
        <v>471</v>
      </c>
      <c r="E1720" s="16" t="n">
        <v>0.120426973828705</v>
      </c>
      <c r="F1720" s="16" t="n">
        <v>0.0226581484568382</v>
      </c>
      <c r="G1720" s="16" t="n">
        <v>0.121089332327721</v>
      </c>
      <c r="H1720" s="16" t="n">
        <v>0.0228956250607759</v>
      </c>
      <c r="I1720" s="23" t="n">
        <f aca="false">G1720-E1720</f>
        <v>0.000662358499015803</v>
      </c>
      <c r="J1720" s="17" t="n">
        <f aca="false">100*(G1720-E1720)/E1720</f>
        <v>0.550008422496722</v>
      </c>
      <c r="K1720" s="16" t="n">
        <v>0.257174489925844</v>
      </c>
      <c r="L1720" s="17" t="n">
        <v>131.787777258705</v>
      </c>
      <c r="M1720" s="16" t="n">
        <v>0.797445171632232</v>
      </c>
      <c r="N1720" s="16" t="n">
        <v>0.917542336034677</v>
      </c>
      <c r="O1720" s="6" t="str">
        <f aca="false">IF(N1720&lt;0.05,"Yes","No")</f>
        <v>No</v>
      </c>
      <c r="P1720" s="16" t="n">
        <v>0.0289397788760432</v>
      </c>
      <c r="Q1720" s="16" t="n">
        <v>0.0652192211615658</v>
      </c>
      <c r="R1720" s="16" t="n">
        <v>0.798522632380024</v>
      </c>
      <c r="S1720" s="16" t="n">
        <v>0.507851151246622</v>
      </c>
      <c r="T1720" s="16" t="n">
        <v>0.00126586215852063</v>
      </c>
      <c r="U1720" s="16" t="n">
        <v>0.785870272285014</v>
      </c>
      <c r="V1720" s="16" t="n">
        <v>0.940197872513564</v>
      </c>
      <c r="W1720" s="6" t="s">
        <v>510</v>
      </c>
      <c r="X1720" s="16" t="n">
        <v>0.1</v>
      </c>
      <c r="Y1720" s="16" t="n">
        <v>0.50635801200831</v>
      </c>
      <c r="Z1720" s="16" t="n">
        <f aca="false">(G1720-E1720)/SQRT(H1720^2/D1720+F1720^2/C1720)</f>
        <v>0.257174489925839</v>
      </c>
      <c r="AA1720" s="24" t="n">
        <f aca="false">ABS(K1720-Z1720)</f>
        <v>5.44009282066327E-015</v>
      </c>
    </row>
    <row r="1721" customFormat="false" ht="15" hidden="false" customHeight="false" outlineLevel="0" collapsed="false">
      <c r="A1721" s="17" t="n">
        <v>2116</v>
      </c>
      <c r="B1721" s="6" t="s">
        <v>431</v>
      </c>
      <c r="C1721" s="6" t="n">
        <v>93</v>
      </c>
      <c r="D1721" s="6" t="n">
        <v>471</v>
      </c>
      <c r="E1721" s="16" t="n">
        <v>0.121120394317694</v>
      </c>
      <c r="F1721" s="16" t="n">
        <v>0.0228087010783511</v>
      </c>
      <c r="G1721" s="16" t="n">
        <v>0.121767393153185</v>
      </c>
      <c r="H1721" s="16" t="n">
        <v>0.0230278628836593</v>
      </c>
      <c r="I1721" s="23" t="n">
        <f aca="false">G1721-E1721</f>
        <v>0.000646998835490895</v>
      </c>
      <c r="J1721" s="17" t="n">
        <f aca="false">100*(G1721-E1721)/E1721</f>
        <v>0.53417827702397</v>
      </c>
      <c r="K1721" s="16" t="n">
        <v>0.249588753664354</v>
      </c>
      <c r="L1721" s="17" t="n">
        <v>131.715065831417</v>
      </c>
      <c r="M1721" s="16" t="n">
        <v>0.803294219602338</v>
      </c>
      <c r="N1721" s="16" t="n">
        <v>0.920468021280753</v>
      </c>
      <c r="O1721" s="6" t="str">
        <f aca="false">IF(N1721&lt;0.05,"Yes","No")</f>
        <v>No</v>
      </c>
      <c r="P1721" s="16" t="n">
        <v>0.0281024442105811</v>
      </c>
      <c r="Q1721" s="16" t="n">
        <v>0.0614997541998909</v>
      </c>
      <c r="R1721" s="16" t="n">
        <v>0.80423161258639</v>
      </c>
      <c r="S1721" s="16" t="n">
        <v>0.50448412030469</v>
      </c>
      <c r="T1721" s="16" t="n">
        <v>0.00125434817153653</v>
      </c>
      <c r="U1721" s="16" t="n">
        <v>0.788996720241544</v>
      </c>
      <c r="V1721" s="16" t="n">
        <v>0.940197872513564</v>
      </c>
      <c r="W1721" s="6" t="s">
        <v>510</v>
      </c>
      <c r="X1721" s="16" t="n">
        <v>0.1</v>
      </c>
      <c r="Y1721" s="16" t="n">
        <v>0.506243864575486</v>
      </c>
      <c r="Z1721" s="16" t="n">
        <f aca="false">(G1721-E1721)/SQRT(H1721^2/D1721+F1721^2/C1721)</f>
        <v>0.249588753664343</v>
      </c>
      <c r="AA1721" s="24" t="n">
        <f aca="false">ABS(K1721-Z1721)</f>
        <v>1.07136521876328E-014</v>
      </c>
    </row>
    <row r="1722" customFormat="false" ht="15" hidden="false" customHeight="false" outlineLevel="0" collapsed="false">
      <c r="A1722" s="17" t="n">
        <v>2117</v>
      </c>
      <c r="B1722" s="6" t="s">
        <v>431</v>
      </c>
      <c r="C1722" s="6" t="n">
        <v>93</v>
      </c>
      <c r="D1722" s="6" t="n">
        <v>471</v>
      </c>
      <c r="E1722" s="16" t="n">
        <v>0.121799490384517</v>
      </c>
      <c r="F1722" s="16" t="n">
        <v>0.0229552069917963</v>
      </c>
      <c r="G1722" s="16" t="n">
        <v>0.122434144804053</v>
      </c>
      <c r="H1722" s="16" t="n">
        <v>0.0231564888917455</v>
      </c>
      <c r="I1722" s="23" t="n">
        <f aca="false">G1722-E1722</f>
        <v>0.000634654419535294</v>
      </c>
      <c r="J1722" s="17" t="n">
        <f aca="false">100*(G1722-E1722)/E1722</f>
        <v>0.521064921972752</v>
      </c>
      <c r="K1722" s="16" t="n">
        <v>0.243298091261185</v>
      </c>
      <c r="L1722" s="17" t="n">
        <v>131.645086697764</v>
      </c>
      <c r="M1722" s="16" t="n">
        <v>0.808153187918728</v>
      </c>
      <c r="N1722" s="16" t="n">
        <v>0.921980922022703</v>
      </c>
      <c r="O1722" s="6" t="str">
        <f aca="false">IF(N1722&lt;0.05,"Yes","No")</f>
        <v>No</v>
      </c>
      <c r="P1722" s="16" t="n">
        <v>0.0274094636309326</v>
      </c>
      <c r="Q1722" s="16" t="n">
        <v>0.0585040949701728</v>
      </c>
      <c r="R1722" s="16" t="n">
        <v>0.808964325782697</v>
      </c>
      <c r="S1722" s="16" t="n">
        <v>0.502618838855393</v>
      </c>
      <c r="T1722" s="16" t="n">
        <v>0.00124582643129498</v>
      </c>
      <c r="U1722" s="16" t="n">
        <v>0.791567255803082</v>
      </c>
      <c r="V1722" s="16" t="n">
        <v>0.940197872513564</v>
      </c>
      <c r="W1722" s="6" t="s">
        <v>510</v>
      </c>
      <c r="X1722" s="16" t="n">
        <v>0.1</v>
      </c>
      <c r="Y1722" s="16" t="n">
        <v>0.506061228682967</v>
      </c>
      <c r="Z1722" s="16" t="n">
        <f aca="false">(G1722-E1722)/SQRT(H1722^2/D1722+F1722^2/C1722)</f>
        <v>0.24329809126118</v>
      </c>
      <c r="AA1722" s="24" t="n">
        <f aca="false">ABS(K1722-Z1722)</f>
        <v>5.30131494258512E-015</v>
      </c>
    </row>
    <row r="1723" customFormat="false" ht="15" hidden="false" customHeight="false" outlineLevel="0" collapsed="false">
      <c r="A1723" s="17" t="n">
        <v>2118</v>
      </c>
      <c r="B1723" s="6" t="s">
        <v>431</v>
      </c>
      <c r="C1723" s="6" t="n">
        <v>93</v>
      </c>
      <c r="D1723" s="6" t="n">
        <v>471</v>
      </c>
      <c r="E1723" s="16" t="n">
        <v>0.122473269060094</v>
      </c>
      <c r="F1723" s="16" t="n">
        <v>0.0230993481277561</v>
      </c>
      <c r="G1723" s="16" t="n">
        <v>0.123096677021869</v>
      </c>
      <c r="H1723" s="16" t="n">
        <v>0.0232829176448966</v>
      </c>
      <c r="I1723" s="23" t="n">
        <f aca="false">G1723-E1723</f>
        <v>0.000623407961774999</v>
      </c>
      <c r="J1723" s="17" t="n">
        <f aca="false">100*(G1723-E1723)/E1723</f>
        <v>0.509015531764007</v>
      </c>
      <c r="K1723" s="16" t="n">
        <v>0.237527766351345</v>
      </c>
      <c r="L1723" s="17" t="n">
        <v>131.576733876713</v>
      </c>
      <c r="M1723" s="16" t="n">
        <v>0.812616840106408</v>
      </c>
      <c r="N1723" s="16" t="n">
        <v>0.924368154338692</v>
      </c>
      <c r="O1723" s="6" t="str">
        <f aca="false">IF(N1723&lt;0.05,"Yes","No")</f>
        <v>No</v>
      </c>
      <c r="P1723" s="16" t="n">
        <v>0.0267740310156182</v>
      </c>
      <c r="Q1723" s="16" t="n">
        <v>0.0558229413024462</v>
      </c>
      <c r="R1723" s="16" t="n">
        <v>0.813310186326189</v>
      </c>
      <c r="S1723" s="16" t="n">
        <v>0.499834083514653</v>
      </c>
      <c r="T1723" s="16" t="n">
        <v>0.00123865070446467</v>
      </c>
      <c r="U1723" s="16" t="n">
        <v>0.793874309823276</v>
      </c>
      <c r="V1723" s="16" t="n">
        <v>0.940197872513564</v>
      </c>
      <c r="W1723" s="6" t="s">
        <v>510</v>
      </c>
      <c r="X1723" s="16" t="n">
        <v>0.1</v>
      </c>
      <c r="Y1723" s="16" t="n">
        <v>0.505947081250143</v>
      </c>
      <c r="Z1723" s="16" t="n">
        <f aca="false">(G1723-E1723)/SQRT(H1723^2/D1723+F1723^2/C1723)</f>
        <v>0.237527766351324</v>
      </c>
      <c r="AA1723" s="24" t="n">
        <f aca="false">ABS(K1723-Z1723)</f>
        <v>2.11497486191092E-014</v>
      </c>
    </row>
    <row r="1724" customFormat="false" ht="15" hidden="false" customHeight="false" outlineLevel="0" collapsed="false">
      <c r="A1724" s="17" t="n">
        <v>2119</v>
      </c>
      <c r="B1724" s="6" t="s">
        <v>431</v>
      </c>
      <c r="C1724" s="6" t="n">
        <v>93</v>
      </c>
      <c r="D1724" s="6" t="n">
        <v>471</v>
      </c>
      <c r="E1724" s="16" t="n">
        <v>0.123150399936143</v>
      </c>
      <c r="F1724" s="16" t="n">
        <v>0.0232447782773946</v>
      </c>
      <c r="G1724" s="16" t="n">
        <v>0.123761826734634</v>
      </c>
      <c r="H1724" s="16" t="n">
        <v>0.023410132084113</v>
      </c>
      <c r="I1724" s="23" t="n">
        <f aca="false">G1724-E1724</f>
        <v>0.000611426798491202</v>
      </c>
      <c r="J1724" s="17" t="n">
        <f aca="false">100*(G1724-E1724)/E1724</f>
        <v>0.496487870772848</v>
      </c>
      <c r="K1724" s="16" t="n">
        <v>0.231537215124654</v>
      </c>
      <c r="L1724" s="17" t="n">
        <v>131.507461940517</v>
      </c>
      <c r="M1724" s="16" t="n">
        <v>0.817257355587934</v>
      </c>
      <c r="N1724" s="16" t="n">
        <v>0.926941543252786</v>
      </c>
      <c r="O1724" s="6" t="str">
        <f aca="false">IF(N1724&lt;0.05,"Yes","No")</f>
        <v>No</v>
      </c>
      <c r="P1724" s="16" t="n">
        <v>0.0261132757256833</v>
      </c>
      <c r="Q1724" s="16" t="n">
        <v>0.0531016358522589</v>
      </c>
      <c r="R1724" s="16" t="n">
        <v>0.817835352955672</v>
      </c>
      <c r="S1724" s="16" t="n">
        <v>0.495894127997248</v>
      </c>
      <c r="T1724" s="16" t="n">
        <v>0.00123024174630197</v>
      </c>
      <c r="U1724" s="16" t="n">
        <v>0.796369152219422</v>
      </c>
      <c r="V1724" s="16" t="n">
        <v>0.940197872513564</v>
      </c>
      <c r="W1724" s="6" t="s">
        <v>510</v>
      </c>
      <c r="X1724" s="16" t="n">
        <v>0.1</v>
      </c>
      <c r="Y1724" s="16" t="n">
        <v>0.505878592790448</v>
      </c>
      <c r="Z1724" s="16" t="n">
        <f aca="false">(G1724-E1724)/SQRT(H1724^2/D1724+F1724^2/C1724)</f>
        <v>0.231537215124665</v>
      </c>
      <c r="AA1724" s="24" t="n">
        <f aca="false">ABS(K1724-Z1724)</f>
        <v>1.04916075827077E-014</v>
      </c>
    </row>
    <row r="1725" customFormat="false" ht="15" hidden="false" customHeight="false" outlineLevel="0" collapsed="false">
      <c r="A1725" s="17" t="n">
        <v>2120</v>
      </c>
      <c r="B1725" s="6" t="s">
        <v>431</v>
      </c>
      <c r="C1725" s="6" t="n">
        <v>93</v>
      </c>
      <c r="D1725" s="6" t="n">
        <v>471</v>
      </c>
      <c r="E1725" s="16" t="n">
        <v>0.123809652382969</v>
      </c>
      <c r="F1725" s="16" t="n">
        <v>0.0233839512985937</v>
      </c>
      <c r="G1725" s="16" t="n">
        <v>0.124409006042465</v>
      </c>
      <c r="H1725" s="16" t="n">
        <v>0.0235324650719053</v>
      </c>
      <c r="I1725" s="23" t="n">
        <f aca="false">G1725-E1725</f>
        <v>0.000599353659496704</v>
      </c>
      <c r="J1725" s="17" t="n">
        <f aca="false">100*(G1725-E1725)/E1725</f>
        <v>0.484092837643046</v>
      </c>
      <c r="K1725" s="16" t="n">
        <v>0.225642995445787</v>
      </c>
      <c r="L1725" s="17" t="n">
        <v>131.444141163243</v>
      </c>
      <c r="M1725" s="16" t="n">
        <v>0.821829558462759</v>
      </c>
      <c r="N1725" s="16" t="n">
        <v>0.929313187475918</v>
      </c>
      <c r="O1725" s="6" t="str">
        <f aca="false">IF(N1725&lt;0.05,"Yes","No")</f>
        <v>No</v>
      </c>
      <c r="P1725" s="16" t="n">
        <v>0.0254614564485035</v>
      </c>
      <c r="Q1725" s="16" t="n">
        <v>0.0504837580351976</v>
      </c>
      <c r="R1725" s="16" t="n">
        <v>0.822305293667697</v>
      </c>
      <c r="S1725" s="16" t="n">
        <v>0.492982256179809</v>
      </c>
      <c r="T1725" s="16" t="n">
        <v>0.00122175732314875</v>
      </c>
      <c r="U1725" s="16" t="n">
        <v>0.798805881706106</v>
      </c>
      <c r="V1725" s="16" t="n">
        <v>0.940197872513564</v>
      </c>
      <c r="W1725" s="6" t="s">
        <v>510</v>
      </c>
      <c r="X1725" s="16" t="n">
        <v>0.1</v>
      </c>
      <c r="Y1725" s="16" t="n">
        <v>0.505673127411365</v>
      </c>
      <c r="Z1725" s="16" t="n">
        <f aca="false">(G1725-E1725)/SQRT(H1725^2/D1725+F1725^2/C1725)</f>
        <v>0.225642995445787</v>
      </c>
      <c r="AA1725" s="24" t="n">
        <f aca="false">ABS(K1725-Z1725)</f>
        <v>0</v>
      </c>
    </row>
    <row r="1726" customFormat="false" ht="15" hidden="false" customHeight="false" outlineLevel="0" collapsed="false">
      <c r="A1726" s="17" t="n">
        <v>2121</v>
      </c>
      <c r="B1726" s="6" t="s">
        <v>431</v>
      </c>
      <c r="C1726" s="6" t="n">
        <v>93</v>
      </c>
      <c r="D1726" s="6" t="n">
        <v>471</v>
      </c>
      <c r="E1726" s="16" t="n">
        <v>0.124464670817057</v>
      </c>
      <c r="F1726" s="16" t="n">
        <v>0.0235203792327898</v>
      </c>
      <c r="G1726" s="16" t="n">
        <v>0.125056769928229</v>
      </c>
      <c r="H1726" s="16" t="n">
        <v>0.0236532403848156</v>
      </c>
      <c r="I1726" s="23" t="n">
        <f aca="false">G1726-E1726</f>
        <v>0.000592099111171293</v>
      </c>
      <c r="J1726" s="17" t="n">
        <f aca="false">100*(G1726-E1726)/E1726</f>
        <v>0.475716608805066</v>
      </c>
      <c r="K1726" s="16" t="n">
        <v>0.221644612474982</v>
      </c>
      <c r="L1726" s="17" t="n">
        <v>131.38586684061</v>
      </c>
      <c r="M1726" s="16" t="n">
        <v>0.824934675622358</v>
      </c>
      <c r="N1726" s="16" t="n">
        <v>0.931320662806327</v>
      </c>
      <c r="O1726" s="6" t="str">
        <f aca="false">IF(N1726&lt;0.05,"Yes","No")</f>
        <v>No</v>
      </c>
      <c r="P1726" s="16" t="n">
        <v>0.0250220062478204</v>
      </c>
      <c r="Q1726" s="16" t="n">
        <v>0.0487561548570003</v>
      </c>
      <c r="R1726" s="16" t="n">
        <v>0.825322160630932</v>
      </c>
      <c r="S1726" s="16" t="n">
        <v>0.489879703085515</v>
      </c>
      <c r="T1726" s="16" t="n">
        <v>0.00121824677759497</v>
      </c>
      <c r="U1726" s="16" t="n">
        <v>0.800399714109311</v>
      </c>
      <c r="V1726" s="16" t="n">
        <v>0.940197872513564</v>
      </c>
      <c r="W1726" s="6" t="s">
        <v>510</v>
      </c>
      <c r="X1726" s="16" t="n">
        <v>0.1</v>
      </c>
      <c r="Y1726" s="16" t="n">
        <v>0.50555897997854</v>
      </c>
      <c r="Z1726" s="16" t="n">
        <f aca="false">(G1726-E1726)/SQRT(H1726^2/D1726+F1726^2/C1726)</f>
        <v>0.221644612474966</v>
      </c>
      <c r="AA1726" s="24" t="n">
        <f aca="false">ABS(K1726-Z1726)</f>
        <v>1.56541446472147E-014</v>
      </c>
    </row>
    <row r="1727" customFormat="false" ht="15" hidden="false" customHeight="false" outlineLevel="0" collapsed="false">
      <c r="A1727" s="17" t="n">
        <v>2122</v>
      </c>
      <c r="B1727" s="6" t="s">
        <v>431</v>
      </c>
      <c r="C1727" s="6" t="n">
        <v>93</v>
      </c>
      <c r="D1727" s="6" t="n">
        <v>471</v>
      </c>
      <c r="E1727" s="16" t="n">
        <v>0.125119480474662</v>
      </c>
      <c r="F1727" s="16" t="n">
        <v>0.0236597939430771</v>
      </c>
      <c r="G1727" s="16" t="n">
        <v>0.125702910251805</v>
      </c>
      <c r="H1727" s="16" t="n">
        <v>0.0237737939823475</v>
      </c>
      <c r="I1727" s="23" t="n">
        <f aca="false">G1727-E1727</f>
        <v>0.000583429777142985</v>
      </c>
      <c r="J1727" s="17" t="n">
        <f aca="false">100*(G1727-E1727)/E1727</f>
        <v>0.466298113554857</v>
      </c>
      <c r="K1727" s="16" t="n">
        <v>0.217142284469514</v>
      </c>
      <c r="L1727" s="17" t="n">
        <v>131.317023307691</v>
      </c>
      <c r="M1727" s="16" t="n">
        <v>0.828434471308117</v>
      </c>
      <c r="N1727" s="16" t="n">
        <v>0.933265857489734</v>
      </c>
      <c r="O1727" s="6" t="str">
        <f aca="false">IF(N1727&lt;0.05,"Yes","No")</f>
        <v>No</v>
      </c>
      <c r="P1727" s="16" t="n">
        <v>0.0245273279195886</v>
      </c>
      <c r="Q1727" s="16" t="n">
        <v>0.0468474187073907</v>
      </c>
      <c r="R1727" s="16" t="n">
        <v>0.82872126894599</v>
      </c>
      <c r="S1727" s="16" t="n">
        <v>0.485434365175146</v>
      </c>
      <c r="T1727" s="16" t="n">
        <v>0.00121323669467958</v>
      </c>
      <c r="U1727" s="16" t="n">
        <v>0.802220018732291</v>
      </c>
      <c r="V1727" s="16" t="n">
        <v>0.940197872513564</v>
      </c>
      <c r="W1727" s="6" t="s">
        <v>510</v>
      </c>
      <c r="X1727" s="16" t="n">
        <v>0.1</v>
      </c>
      <c r="Y1727" s="16" t="n">
        <v>0.505695956897929</v>
      </c>
      <c r="Z1727" s="16" t="n">
        <f aca="false">(G1727-E1727)/SQRT(H1727^2/D1727+F1727^2/C1727)</f>
        <v>0.217142284469514</v>
      </c>
      <c r="AA1727" s="24" t="n">
        <f aca="false">ABS(K1727-Z1727)</f>
        <v>0</v>
      </c>
    </row>
    <row r="1728" customFormat="false" ht="15" hidden="false" customHeight="false" outlineLevel="0" collapsed="false">
      <c r="A1728" s="17" t="n">
        <v>2123</v>
      </c>
      <c r="B1728" s="6" t="s">
        <v>431</v>
      </c>
      <c r="C1728" s="6" t="n">
        <v>93</v>
      </c>
      <c r="D1728" s="6" t="n">
        <v>471</v>
      </c>
      <c r="E1728" s="16" t="n">
        <v>0.12576337222771</v>
      </c>
      <c r="F1728" s="16" t="n">
        <v>0.0237950285525678</v>
      </c>
      <c r="G1728" s="16" t="n">
        <v>0.126336104914768</v>
      </c>
      <c r="H1728" s="16" t="n">
        <v>0.0238916216792719</v>
      </c>
      <c r="I1728" s="23" t="n">
        <f aca="false">G1728-E1728</f>
        <v>0.000572732687057681</v>
      </c>
      <c r="J1728" s="17" t="n">
        <f aca="false">100*(G1728-E1728)/E1728</f>
        <v>0.455405001402697</v>
      </c>
      <c r="K1728" s="16" t="n">
        <v>0.211976159047155</v>
      </c>
      <c r="L1728" s="17" t="n">
        <v>131.254169879437</v>
      </c>
      <c r="M1728" s="16" t="n">
        <v>0.83245445097155</v>
      </c>
      <c r="N1728" s="16" t="n">
        <v>0.936424577921034</v>
      </c>
      <c r="O1728" s="6" t="str">
        <f aca="false">IF(N1728&lt;0.05,"Yes","No")</f>
        <v>No</v>
      </c>
      <c r="P1728" s="16" t="n">
        <v>0.0239559370060957</v>
      </c>
      <c r="Q1728" s="16" t="n">
        <v>0.0446901195232675</v>
      </c>
      <c r="R1728" s="16" t="n">
        <v>0.832651498323991</v>
      </c>
      <c r="S1728" s="16" t="n">
        <v>0.482043216477907</v>
      </c>
      <c r="T1728" s="16" t="n">
        <v>0.00120608168837557</v>
      </c>
      <c r="U1728" s="16" t="n">
        <v>0.804335473645561</v>
      </c>
      <c r="V1728" s="16" t="n">
        <v>0.940197872513564</v>
      </c>
      <c r="W1728" s="6" t="s">
        <v>510</v>
      </c>
      <c r="X1728" s="16" t="n">
        <v>0.1</v>
      </c>
      <c r="Y1728" s="16" t="n">
        <v>0.505399173572586</v>
      </c>
      <c r="Z1728" s="16" t="n">
        <f aca="false">(G1728-E1728)/SQRT(H1728^2/D1728+F1728^2/C1728)</f>
        <v>0.211976159047165</v>
      </c>
      <c r="AA1728" s="24" t="n">
        <f aca="false">ABS(K1728-Z1728)</f>
        <v>1.0325074129014E-014</v>
      </c>
    </row>
    <row r="1729" customFormat="false" ht="15" hidden="false" customHeight="false" outlineLevel="0" collapsed="false">
      <c r="A1729" s="17" t="n">
        <v>2124</v>
      </c>
      <c r="B1729" s="6" t="s">
        <v>431</v>
      </c>
      <c r="C1729" s="6" t="n">
        <v>93</v>
      </c>
      <c r="D1729" s="6" t="n">
        <v>471</v>
      </c>
      <c r="E1729" s="16" t="n">
        <v>0.126407334480875</v>
      </c>
      <c r="F1729" s="16" t="n">
        <v>0.0239295015450296</v>
      </c>
      <c r="G1729" s="16" t="n">
        <v>0.126971071408053</v>
      </c>
      <c r="H1729" s="16" t="n">
        <v>0.0240090761393699</v>
      </c>
      <c r="I1729" s="23" t="n">
        <f aca="false">G1729-E1729</f>
        <v>0.000563736927177816</v>
      </c>
      <c r="J1729" s="17" t="n">
        <f aca="false">100*(G1729-E1729)/E1729</f>
        <v>0.445968526662593</v>
      </c>
      <c r="K1729" s="16" t="n">
        <v>0.207499380429801</v>
      </c>
      <c r="L1729" s="17" t="n">
        <v>131.193433473469</v>
      </c>
      <c r="M1729" s="16" t="n">
        <v>0.835941621654504</v>
      </c>
      <c r="N1729" s="16" t="n">
        <v>0.93824126906594</v>
      </c>
      <c r="O1729" s="6" t="str">
        <f aca="false">IF(N1729&lt;0.05,"Yes","No")</f>
        <v>No</v>
      </c>
      <c r="P1729" s="16" t="n">
        <v>0.023461522117688</v>
      </c>
      <c r="Q1729" s="16" t="n">
        <v>0.0428644800802475</v>
      </c>
      <c r="R1729" s="16" t="n">
        <v>0.836055651138008</v>
      </c>
      <c r="S1729" s="16" t="n">
        <v>0.479295164840201</v>
      </c>
      <c r="T1729" s="16" t="n">
        <v>0.00120047352231014</v>
      </c>
      <c r="U1729" s="16" t="n">
        <v>0.806182482978599</v>
      </c>
      <c r="V1729" s="16" t="n">
        <v>0.940197872513564</v>
      </c>
      <c r="W1729" s="6" t="s">
        <v>510</v>
      </c>
      <c r="X1729" s="16" t="n">
        <v>0.1</v>
      </c>
      <c r="Y1729" s="16" t="n">
        <v>0.505376344086022</v>
      </c>
      <c r="Z1729" s="16" t="n">
        <f aca="false">(G1729-E1729)/SQRT(H1729^2/D1729+F1729^2/C1729)</f>
        <v>0.207499380429801</v>
      </c>
      <c r="AA1729" s="24" t="n">
        <f aca="false">ABS(K1729-Z1729)</f>
        <v>0</v>
      </c>
    </row>
    <row r="1730" customFormat="false" ht="15" hidden="false" customHeight="false" outlineLevel="0" collapsed="false">
      <c r="A1730" s="17" t="n">
        <v>2125</v>
      </c>
      <c r="B1730" s="6" t="s">
        <v>431</v>
      </c>
      <c r="C1730" s="6" t="n">
        <v>93</v>
      </c>
      <c r="D1730" s="6" t="n">
        <v>471</v>
      </c>
      <c r="E1730" s="16" t="n">
        <v>0.127052932176539</v>
      </c>
      <c r="F1730" s="16" t="n">
        <v>0.0240651017698186</v>
      </c>
      <c r="G1730" s="16" t="n">
        <v>0.127609651686027</v>
      </c>
      <c r="H1730" s="16" t="n">
        <v>0.0241267680559428</v>
      </c>
      <c r="I1730" s="23" t="n">
        <f aca="false">G1730-E1730</f>
        <v>0.000556719509487796</v>
      </c>
      <c r="J1730" s="17" t="n">
        <f aca="false">100*(G1730-E1730)/E1730</f>
        <v>0.438179190319072</v>
      </c>
      <c r="K1730" s="16" t="n">
        <v>0.203787457742673</v>
      </c>
      <c r="L1730" s="17" t="n">
        <v>131.130362337426</v>
      </c>
      <c r="M1730" s="16" t="n">
        <v>0.838835514501084</v>
      </c>
      <c r="N1730" s="16" t="n">
        <v>0.939442119385276</v>
      </c>
      <c r="O1730" s="6" t="str">
        <f aca="false">IF(N1730&lt;0.05,"Yes","No")</f>
        <v>No</v>
      </c>
      <c r="P1730" s="16" t="n">
        <v>0.0230535933329175</v>
      </c>
      <c r="Q1730" s="16" t="n">
        <v>0.0413868570676993</v>
      </c>
      <c r="R1730" s="16" t="n">
        <v>0.838866651433117</v>
      </c>
      <c r="S1730" s="16" t="n">
        <v>0.476837842192736</v>
      </c>
      <c r="T1730" s="16" t="n">
        <v>0.00119683135421642</v>
      </c>
      <c r="U1730" s="16" t="n">
        <v>0.807696163675865</v>
      </c>
      <c r="V1730" s="16" t="n">
        <v>0.940197872513564</v>
      </c>
      <c r="W1730" s="6" t="s">
        <v>510</v>
      </c>
      <c r="X1730" s="16" t="n">
        <v>0.1</v>
      </c>
      <c r="Y1730" s="16" t="n">
        <v>0.505170878706938</v>
      </c>
      <c r="Z1730" s="16" t="n">
        <f aca="false">(G1730-E1730)/SQRT(H1730^2/D1730+F1730^2/C1730)</f>
        <v>0.203787457742652</v>
      </c>
      <c r="AA1730" s="24" t="n">
        <f aca="false">ABS(K1730-Z1730)</f>
        <v>2.02893257750247E-014</v>
      </c>
    </row>
    <row r="1731" customFormat="false" ht="15" hidden="false" customHeight="false" outlineLevel="0" collapsed="false">
      <c r="A1731" s="17" t="n">
        <v>2126</v>
      </c>
      <c r="B1731" s="6" t="s">
        <v>431</v>
      </c>
      <c r="C1731" s="6" t="n">
        <v>93</v>
      </c>
      <c r="D1731" s="6" t="n">
        <v>471</v>
      </c>
      <c r="E1731" s="16" t="n">
        <v>0.127682572651294</v>
      </c>
      <c r="F1731" s="16" t="n">
        <v>0.0241957070363466</v>
      </c>
      <c r="G1731" s="16" t="n">
        <v>0.128231041924336</v>
      </c>
      <c r="H1731" s="16" t="n">
        <v>0.0242404351444017</v>
      </c>
      <c r="I1731" s="23" t="n">
        <f aca="false">G1731-E1731</f>
        <v>0.000548469273041891</v>
      </c>
      <c r="J1731" s="17" t="n">
        <f aca="false">100*(G1731-E1731)/E1731</f>
        <v>0.429556878165183</v>
      </c>
      <c r="K1731" s="16" t="n">
        <v>0.199707279762682</v>
      </c>
      <c r="L1731" s="17" t="n">
        <v>131.071395308021</v>
      </c>
      <c r="M1731" s="16" t="n">
        <v>0.842019019422695</v>
      </c>
      <c r="N1731" s="16" t="n">
        <v>0.941001042450576</v>
      </c>
      <c r="O1731" s="6" t="str">
        <f aca="false">IF(N1731&lt;0.05,"Yes","No")</f>
        <v>No</v>
      </c>
      <c r="P1731" s="16" t="n">
        <v>0.0226028275528089</v>
      </c>
      <c r="Q1731" s="16" t="n">
        <v>0.0397842096295834</v>
      </c>
      <c r="R1731" s="16" t="n">
        <v>0.841975235315273</v>
      </c>
      <c r="S1731" s="16" t="n">
        <v>0.47383267270726</v>
      </c>
      <c r="T1731" s="16" t="n">
        <v>0.00119176076186875</v>
      </c>
      <c r="U1731" s="16" t="n">
        <v>0.809403497929365</v>
      </c>
      <c r="V1731" s="16" t="n">
        <v>0.940197872513564</v>
      </c>
      <c r="W1731" s="6" t="s">
        <v>510</v>
      </c>
      <c r="X1731" s="16" t="n">
        <v>0</v>
      </c>
      <c r="Y1731" s="16" t="n">
        <v>0.505216537680068</v>
      </c>
      <c r="Z1731" s="16" t="n">
        <f aca="false">(G1731-E1731)/SQRT(H1731^2/D1731+F1731^2/C1731)</f>
        <v>0.199707279762672</v>
      </c>
      <c r="AA1731" s="24" t="n">
        <f aca="false">ABS(K1731-Z1731)</f>
        <v>1.01307850997046E-014</v>
      </c>
    </row>
    <row r="1732" customFormat="false" ht="15" hidden="false" customHeight="false" outlineLevel="0" collapsed="false">
      <c r="A1732" s="17" t="n">
        <v>2127</v>
      </c>
      <c r="B1732" s="6" t="s">
        <v>431</v>
      </c>
      <c r="C1732" s="6" t="n">
        <v>93</v>
      </c>
      <c r="D1732" s="6" t="n">
        <v>471</v>
      </c>
      <c r="E1732" s="16" t="n">
        <v>0.128310199867013</v>
      </c>
      <c r="F1732" s="16" t="n">
        <v>0.0243242746425796</v>
      </c>
      <c r="G1732" s="16" t="n">
        <v>0.128848217142995</v>
      </c>
      <c r="H1732" s="16" t="n">
        <v>0.0243531018958849</v>
      </c>
      <c r="I1732" s="23" t="n">
        <f aca="false">G1732-E1732</f>
        <v>0.000538017275982294</v>
      </c>
      <c r="J1732" s="17" t="n">
        <f aca="false">100*(G1732-E1732)/E1732</f>
        <v>0.419309826140029</v>
      </c>
      <c r="K1732" s="16" t="n">
        <v>0.194887415223904</v>
      </c>
      <c r="L1732" s="17" t="n">
        <v>131.01663668865</v>
      </c>
      <c r="M1732" s="16" t="n">
        <v>0.845782977065606</v>
      </c>
      <c r="N1732" s="16" t="n">
        <v>0.942570382561296</v>
      </c>
      <c r="O1732" s="6" t="str">
        <f aca="false">IF(N1732&lt;0.05,"Yes","No")</f>
        <v>No</v>
      </c>
      <c r="P1732" s="16" t="n">
        <v>0.0220671292116604</v>
      </c>
      <c r="Q1732" s="16" t="n">
        <v>0.0379207455526563</v>
      </c>
      <c r="R1732" s="16" t="n">
        <v>0.8456727436801</v>
      </c>
      <c r="S1732" s="16" t="n">
        <v>0.469382658192825</v>
      </c>
      <c r="T1732" s="16" t="n">
        <v>0.00118397879135611</v>
      </c>
      <c r="U1732" s="16" t="n">
        <v>0.81151734254843</v>
      </c>
      <c r="V1732" s="16" t="n">
        <v>0.940197872513564</v>
      </c>
      <c r="W1732" s="6" t="s">
        <v>510</v>
      </c>
      <c r="X1732" s="16" t="n">
        <v>0</v>
      </c>
      <c r="Y1732" s="16" t="n">
        <v>0.504988242814419</v>
      </c>
      <c r="Z1732" s="16" t="n">
        <f aca="false">(G1732-E1732)/SQRT(H1732^2/D1732+F1732^2/C1732)</f>
        <v>0.194887415223894</v>
      </c>
      <c r="AA1732" s="24" t="n">
        <f aca="false">ABS(K1732-Z1732)</f>
        <v>9.99200722162641E-015</v>
      </c>
    </row>
    <row r="1733" customFormat="false" ht="15" hidden="false" customHeight="false" outlineLevel="0" collapsed="false">
      <c r="A1733" s="17" t="n">
        <v>2128</v>
      </c>
      <c r="B1733" s="6" t="s">
        <v>431</v>
      </c>
      <c r="C1733" s="6" t="n">
        <v>93</v>
      </c>
      <c r="D1733" s="6" t="n">
        <v>471</v>
      </c>
      <c r="E1733" s="16" t="n">
        <v>0.128918972387109</v>
      </c>
      <c r="F1733" s="16" t="n">
        <v>0.0244472156549503</v>
      </c>
      <c r="G1733" s="16" t="n">
        <v>0.129450512096887</v>
      </c>
      <c r="H1733" s="16" t="n">
        <v>0.0244609920462592</v>
      </c>
      <c r="I1733" s="23" t="n">
        <f aca="false">G1733-E1733</f>
        <v>0.000531539709778095</v>
      </c>
      <c r="J1733" s="17" t="n">
        <f aca="false">100*(G1733-E1733)/E1733</f>
        <v>0.412305264257013</v>
      </c>
      <c r="K1733" s="16" t="n">
        <v>0.191592420829653</v>
      </c>
      <c r="L1733" s="17" t="n">
        <v>130.96537261344</v>
      </c>
      <c r="M1733" s="16" t="n">
        <v>0.848358207245793</v>
      </c>
      <c r="N1733" s="16" t="n">
        <v>0.942570382561296</v>
      </c>
      <c r="O1733" s="6" t="str">
        <f aca="false">IF(N1733&lt;0.05,"Yes","No")</f>
        <v>No</v>
      </c>
      <c r="P1733" s="16" t="n">
        <v>0.0217030845038845</v>
      </c>
      <c r="Q1733" s="16" t="n">
        <v>0.0366798975657079</v>
      </c>
      <c r="R1733" s="16" t="n">
        <v>0.848187412309819</v>
      </c>
      <c r="S1733" s="16" t="n">
        <v>0.465436753388802</v>
      </c>
      <c r="T1733" s="16" t="n">
        <v>0.00118068176185394</v>
      </c>
      <c r="U1733" s="16" t="n">
        <v>0.812875158122355</v>
      </c>
      <c r="V1733" s="16" t="n">
        <v>0.940197872513564</v>
      </c>
      <c r="W1733" s="6" t="s">
        <v>510</v>
      </c>
      <c r="X1733" s="16" t="n">
        <v>0</v>
      </c>
      <c r="Y1733" s="16" t="n">
        <v>0.505056731274114</v>
      </c>
      <c r="Z1733" s="16" t="n">
        <f aca="false">(G1733-E1733)/SQRT(H1733^2/D1733+F1733^2/C1733)</f>
        <v>0.191592420829623</v>
      </c>
      <c r="AA1733" s="24" t="n">
        <f aca="false">ABS(K1733-Z1733)</f>
        <v>2.99760216648792E-014</v>
      </c>
    </row>
    <row r="1734" customFormat="false" ht="15" hidden="false" customHeight="false" outlineLevel="0" collapsed="false">
      <c r="A1734" s="17" t="n">
        <v>2129</v>
      </c>
      <c r="B1734" s="6" t="s">
        <v>431</v>
      </c>
      <c r="C1734" s="6" t="n">
        <v>93</v>
      </c>
      <c r="D1734" s="6" t="n">
        <v>471</v>
      </c>
      <c r="E1734" s="16" t="n">
        <v>0.129508057669286</v>
      </c>
      <c r="F1734" s="16" t="n">
        <v>0.0245647353262537</v>
      </c>
      <c r="G1734" s="16" t="n">
        <v>0.130036305311885</v>
      </c>
      <c r="H1734" s="16" t="n">
        <v>0.0245635601162886</v>
      </c>
      <c r="I1734" s="23" t="n">
        <f aca="false">G1734-E1734</f>
        <v>0.000528247642599594</v>
      </c>
      <c r="J1734" s="17" t="n">
        <f aca="false">100*(G1734-E1734)/E1734</f>
        <v>0.407887858181409</v>
      </c>
      <c r="K1734" s="16" t="n">
        <v>0.189513992174598</v>
      </c>
      <c r="L1734" s="17" t="n">
        <v>130.914990773883</v>
      </c>
      <c r="M1734" s="16" t="n">
        <v>0.849983502990816</v>
      </c>
      <c r="N1734" s="16" t="n">
        <v>0.943378415099685</v>
      </c>
      <c r="O1734" s="6" t="str">
        <f aca="false">IF(N1734&lt;0.05,"Yes","No")</f>
        <v>No</v>
      </c>
      <c r="P1734" s="16" t="n">
        <v>0.0214764569044821</v>
      </c>
      <c r="Q1734" s="16" t="n">
        <v>0.0359178606415518</v>
      </c>
      <c r="R1734" s="16" t="n">
        <v>0.84975364556222</v>
      </c>
      <c r="S1734" s="16" t="n">
        <v>0.461509520755634</v>
      </c>
      <c r="T1734" s="16" t="n">
        <v>0.00118084214012898</v>
      </c>
      <c r="U1734" s="16" t="n">
        <v>0.813652249458515</v>
      </c>
      <c r="V1734" s="16" t="n">
        <v>0.940197872513564</v>
      </c>
      <c r="W1734" s="6" t="s">
        <v>510</v>
      </c>
      <c r="X1734" s="16" t="n">
        <v>0</v>
      </c>
      <c r="Y1734" s="16" t="n">
        <v>0.505170878706938</v>
      </c>
      <c r="Z1734" s="16" t="n">
        <f aca="false">(G1734-E1734)/SQRT(H1734^2/D1734+F1734^2/C1734)</f>
        <v>0.189513992174608</v>
      </c>
      <c r="AA1734" s="24" t="n">
        <f aca="false">ABS(K1734-Z1734)</f>
        <v>9.88098491916389E-015</v>
      </c>
    </row>
    <row r="1735" customFormat="false" ht="15" hidden="false" customHeight="false" outlineLevel="0" collapsed="false">
      <c r="A1735" s="17" t="n">
        <v>2130</v>
      </c>
      <c r="B1735" s="6" t="s">
        <v>431</v>
      </c>
      <c r="C1735" s="6" t="n">
        <v>93</v>
      </c>
      <c r="D1735" s="6" t="n">
        <v>471</v>
      </c>
      <c r="E1735" s="16" t="n">
        <v>0.130095996042734</v>
      </c>
      <c r="F1735" s="16" t="n">
        <v>0.0246809730810491</v>
      </c>
      <c r="G1735" s="16" t="n">
        <v>0.130618389276689</v>
      </c>
      <c r="H1735" s="16" t="n">
        <v>0.0246662111797699</v>
      </c>
      <c r="I1735" s="23" t="n">
        <f aca="false">G1735-E1735</f>
        <v>0.00052239323395531</v>
      </c>
      <c r="J1735" s="17" t="n">
        <f aca="false">100*(G1735-E1735)/E1735</f>
        <v>0.401544436297421</v>
      </c>
      <c r="K1735" s="16" t="n">
        <v>0.186547942837376</v>
      </c>
      <c r="L1735" s="17" t="n">
        <v>130.869674642967</v>
      </c>
      <c r="M1735" s="16" t="n">
        <v>0.852303955354305</v>
      </c>
      <c r="N1735" s="16" t="n">
        <v>0.945454387644876</v>
      </c>
      <c r="O1735" s="6" t="str">
        <f aca="false">IF(N1735&lt;0.05,"Yes","No")</f>
        <v>No</v>
      </c>
      <c r="P1735" s="16" t="n">
        <v>0.0211481470661448</v>
      </c>
      <c r="Q1735" s="16" t="n">
        <v>0.0348281041980748</v>
      </c>
      <c r="R1735" s="16" t="n">
        <v>0.852023662521646</v>
      </c>
      <c r="S1735" s="16" t="n">
        <v>0.458150483838252</v>
      </c>
      <c r="T1735" s="16" t="n">
        <v>0.00117816379711957</v>
      </c>
      <c r="U1735" s="16" t="n">
        <v>0.814858080093133</v>
      </c>
      <c r="V1735" s="16" t="n">
        <v>0.940197872513564</v>
      </c>
      <c r="W1735" s="6" t="s">
        <v>510</v>
      </c>
      <c r="X1735" s="16" t="n">
        <v>0</v>
      </c>
      <c r="Y1735" s="16" t="n">
        <v>0.504942583841289</v>
      </c>
      <c r="Z1735" s="16" t="n">
        <f aca="false">(G1735-E1735)/SQRT(H1735^2/D1735+F1735^2/C1735)</f>
        <v>0.186547942837406</v>
      </c>
      <c r="AA1735" s="24" t="n">
        <f aca="false">ABS(K1735-Z1735)</f>
        <v>2.96707103331073E-014</v>
      </c>
    </row>
    <row r="1736" customFormat="false" ht="15" hidden="false" customHeight="false" outlineLevel="0" collapsed="false">
      <c r="A1736" s="17" t="n">
        <v>2131</v>
      </c>
      <c r="B1736" s="6" t="s">
        <v>431</v>
      </c>
      <c r="C1736" s="6" t="n">
        <v>93</v>
      </c>
      <c r="D1736" s="6" t="n">
        <v>471</v>
      </c>
      <c r="E1736" s="16" t="n">
        <v>0.130670395829985</v>
      </c>
      <c r="F1736" s="16" t="n">
        <v>0.0247908749558111</v>
      </c>
      <c r="G1736" s="16" t="n">
        <v>0.131188313356124</v>
      </c>
      <c r="H1736" s="16" t="n">
        <v>0.0247655699045168</v>
      </c>
      <c r="I1736" s="23" t="n">
        <f aca="false">G1736-E1736</f>
        <v>0.000517917526139</v>
      </c>
      <c r="J1736" s="17" t="n">
        <f aca="false">100*(G1736-E1736)/E1736</f>
        <v>0.396354141922751</v>
      </c>
      <c r="K1736" s="16" t="n">
        <v>0.184142570517492</v>
      </c>
      <c r="L1736" s="17" t="n">
        <v>130.834889781669</v>
      </c>
      <c r="M1736" s="16" t="n">
        <v>0.854186713192552</v>
      </c>
      <c r="N1736" s="16" t="n">
        <v>0.945476677027823</v>
      </c>
      <c r="O1736" s="6" t="str">
        <f aca="false">IF(N1736&lt;0.05,"Yes","No")</f>
        <v>No</v>
      </c>
      <c r="P1736" s="16" t="n">
        <v>0.0208813894493702</v>
      </c>
      <c r="Q1736" s="16" t="n">
        <v>0.0339550190090411</v>
      </c>
      <c r="R1736" s="16" t="n">
        <v>0.853868998319598</v>
      </c>
      <c r="S1736" s="16" t="n">
        <v>0.456297552429254</v>
      </c>
      <c r="T1736" s="16" t="n">
        <v>0.00117715497780164</v>
      </c>
      <c r="U1736" s="16" t="n">
        <v>0.815769719761426</v>
      </c>
      <c r="V1736" s="16" t="n">
        <v>0.940197872513564</v>
      </c>
      <c r="W1736" s="6" t="s">
        <v>510</v>
      </c>
      <c r="X1736" s="16" t="n">
        <v>0</v>
      </c>
      <c r="Y1736" s="16" t="n">
        <v>0.504714288975641</v>
      </c>
      <c r="Z1736" s="16" t="n">
        <f aca="false">(G1736-E1736)/SQRT(H1736^2/D1736+F1736^2/C1736)</f>
        <v>0.184142570517501</v>
      </c>
      <c r="AA1736" s="24" t="n">
        <f aca="false">ABS(K1736-Z1736)</f>
        <v>9.82547376793264E-015</v>
      </c>
    </row>
    <row r="1737" customFormat="false" ht="15" hidden="false" customHeight="false" outlineLevel="0" collapsed="false">
      <c r="A1737" s="17" t="n">
        <v>2132</v>
      </c>
      <c r="B1737" s="6" t="s">
        <v>431</v>
      </c>
      <c r="C1737" s="6" t="n">
        <v>93</v>
      </c>
      <c r="D1737" s="6" t="n">
        <v>471</v>
      </c>
      <c r="E1737" s="16" t="n">
        <v>0.131240477164586</v>
      </c>
      <c r="F1737" s="16" t="n">
        <v>0.024901833944788</v>
      </c>
      <c r="G1737" s="16" t="n">
        <v>0.131752958612204</v>
      </c>
      <c r="H1737" s="16" t="n">
        <v>0.0248640832913866</v>
      </c>
      <c r="I1737" s="23" t="n">
        <f aca="false">G1737-E1737</f>
        <v>0.000512481447617702</v>
      </c>
      <c r="J1737" s="17" t="n">
        <f aca="false">100*(G1737-E1737)/E1737</f>
        <v>0.390490387333024</v>
      </c>
      <c r="K1737" s="16" t="n">
        <v>0.181412704930316</v>
      </c>
      <c r="L1737" s="17" t="n">
        <v>130.794151287377</v>
      </c>
      <c r="M1737" s="16" t="n">
        <v>0.856324479367486</v>
      </c>
      <c r="N1737" s="16" t="n">
        <v>0.945918891246629</v>
      </c>
      <c r="O1737" s="6" t="str">
        <f aca="false">IF(N1737&lt;0.05,"Yes","No")</f>
        <v>No</v>
      </c>
      <c r="P1737" s="16" t="n">
        <v>0.0205786783867075</v>
      </c>
      <c r="Q1737" s="16" t="n">
        <v>0.0329776839178679</v>
      </c>
      <c r="R1737" s="16" t="n">
        <v>0.855964018359308</v>
      </c>
      <c r="S1737" s="16" t="n">
        <v>0.453619007454014</v>
      </c>
      <c r="T1737" s="16" t="n">
        <v>0.00117485060160178</v>
      </c>
      <c r="U1737" s="16" t="n">
        <v>0.816867958623504</v>
      </c>
      <c r="V1737" s="16" t="n">
        <v>0.940197872513564</v>
      </c>
      <c r="W1737" s="6" t="s">
        <v>510</v>
      </c>
      <c r="X1737" s="16" t="n">
        <v>0</v>
      </c>
      <c r="Y1737" s="16" t="n">
        <v>0.504759947948771</v>
      </c>
      <c r="Z1737" s="16" t="n">
        <f aca="false">(G1737-E1737)/SQRT(H1737^2/D1737+F1737^2/C1737)</f>
        <v>0.181412704930306</v>
      </c>
      <c r="AA1737" s="24" t="n">
        <f aca="false">ABS(K1737-Z1737)</f>
        <v>9.82547376793264E-015</v>
      </c>
    </row>
    <row r="1738" customFormat="false" ht="15" hidden="false" customHeight="false" outlineLevel="0" collapsed="false">
      <c r="A1738" s="17" t="n">
        <v>2133</v>
      </c>
      <c r="B1738" s="6" t="s">
        <v>431</v>
      </c>
      <c r="C1738" s="6" t="n">
        <v>93</v>
      </c>
      <c r="D1738" s="6" t="n">
        <v>471</v>
      </c>
      <c r="E1738" s="16" t="n">
        <v>0.131812722051656</v>
      </c>
      <c r="F1738" s="16" t="n">
        <v>0.0250148789763689</v>
      </c>
      <c r="G1738" s="16" t="n">
        <v>0.132317227495324</v>
      </c>
      <c r="H1738" s="16" t="n">
        <v>0.0249628576736062</v>
      </c>
      <c r="I1738" s="23" t="n">
        <f aca="false">G1738-E1738</f>
        <v>0.000504505443667785</v>
      </c>
      <c r="J1738" s="17" t="n">
        <f aca="false">100*(G1738-E1738)/E1738</f>
        <v>0.382744120457564</v>
      </c>
      <c r="K1738" s="16" t="n">
        <v>0.17779872763311</v>
      </c>
      <c r="L1738" s="17" t="n">
        <v>130.747815618591</v>
      </c>
      <c r="M1738" s="16" t="n">
        <v>0.859156214422014</v>
      </c>
      <c r="N1738" s="16" t="n">
        <v>0.947634665542978</v>
      </c>
      <c r="O1738" s="6" t="str">
        <f aca="false">IF(N1738&lt;0.05,"Yes","No")</f>
        <v>No</v>
      </c>
      <c r="P1738" s="16" t="n">
        <v>0.0201763719414246</v>
      </c>
      <c r="Q1738" s="16" t="n">
        <v>0.0317008817378155</v>
      </c>
      <c r="R1738" s="16" t="n">
        <v>0.858749897307238</v>
      </c>
      <c r="S1738" s="16" t="n">
        <v>0.450097185264523</v>
      </c>
      <c r="T1738" s="16" t="n">
        <v>0.00116964165219828</v>
      </c>
      <c r="U1738" s="16" t="n">
        <v>0.818406522663476</v>
      </c>
      <c r="V1738" s="16" t="n">
        <v>0.940197872513564</v>
      </c>
      <c r="W1738" s="6" t="s">
        <v>510</v>
      </c>
      <c r="X1738" s="16" t="n">
        <v>0</v>
      </c>
      <c r="Y1738" s="16" t="n">
        <v>0.504622971029382</v>
      </c>
      <c r="Z1738" s="16" t="n">
        <f aca="false">(G1738-E1738)/SQRT(H1738^2/D1738+F1738^2/C1738)</f>
        <v>0.17779872763313</v>
      </c>
      <c r="AA1738" s="24" t="n">
        <f aca="false">ABS(K1738-Z1738)</f>
        <v>1.95399252334028E-014</v>
      </c>
    </row>
    <row r="1739" customFormat="false" ht="15" hidden="false" customHeight="false" outlineLevel="0" collapsed="false">
      <c r="A1739" s="17" t="n">
        <v>2134</v>
      </c>
      <c r="B1739" s="6" t="s">
        <v>431</v>
      </c>
      <c r="C1739" s="6" t="n">
        <v>93</v>
      </c>
      <c r="D1739" s="6" t="n">
        <v>471</v>
      </c>
      <c r="E1739" s="16" t="n">
        <v>0.13236614148463</v>
      </c>
      <c r="F1739" s="16" t="n">
        <v>0.0251221586260754</v>
      </c>
      <c r="G1739" s="16" t="n">
        <v>0.132863928953427</v>
      </c>
      <c r="H1739" s="16" t="n">
        <v>0.0250578994668901</v>
      </c>
      <c r="I1739" s="23" t="n">
        <f aca="false">G1739-E1739</f>
        <v>0.000497787468797223</v>
      </c>
      <c r="J1739" s="17" t="n">
        <f aca="false">100*(G1739-E1739)/E1739</f>
        <v>0.37606858008702</v>
      </c>
      <c r="K1739" s="16" t="n">
        <v>0.174695774206698</v>
      </c>
      <c r="L1739" s="17" t="n">
        <v>130.708523485358</v>
      </c>
      <c r="M1739" s="16" t="n">
        <v>0.8615889964089</v>
      </c>
      <c r="N1739" s="16" t="n">
        <v>0.949238847118562</v>
      </c>
      <c r="O1739" s="6" t="str">
        <f aca="false">IF(N1739&lt;0.05,"Yes","No")</f>
        <v>No</v>
      </c>
      <c r="P1739" s="16" t="n">
        <v>0.0198306342016252</v>
      </c>
      <c r="Q1739" s="16" t="n">
        <v>0.0306237519588631</v>
      </c>
      <c r="R1739" s="16" t="n">
        <v>0.861145462163926</v>
      </c>
      <c r="S1739" s="16" t="n">
        <v>0.447525676665233</v>
      </c>
      <c r="T1739" s="16" t="n">
        <v>0.0011656546089266</v>
      </c>
      <c r="U1739" s="16" t="n">
        <v>0.819719343830624</v>
      </c>
      <c r="V1739" s="16" t="n">
        <v>0.940197872513564</v>
      </c>
      <c r="W1739" s="6" t="s">
        <v>510</v>
      </c>
      <c r="X1739" s="16" t="n">
        <v>0</v>
      </c>
      <c r="Y1739" s="16" t="n">
        <v>0.504485994109993</v>
      </c>
      <c r="Z1739" s="16" t="n">
        <f aca="false">(G1739-E1739)/SQRT(H1739^2/D1739+F1739^2/C1739)</f>
        <v>0.174695774206708</v>
      </c>
      <c r="AA1739" s="24" t="n">
        <f aca="false">ABS(K1739-Z1739)</f>
        <v>9.71445146547012E-015</v>
      </c>
    </row>
    <row r="1740" customFormat="false" ht="15" hidden="false" customHeight="false" outlineLevel="0" collapsed="false">
      <c r="A1740" s="17" t="n">
        <v>2135</v>
      </c>
      <c r="B1740" s="6" t="s">
        <v>431</v>
      </c>
      <c r="C1740" s="6" t="n">
        <v>93</v>
      </c>
      <c r="D1740" s="6" t="n">
        <v>471</v>
      </c>
      <c r="E1740" s="16" t="n">
        <v>0.132904094794104</v>
      </c>
      <c r="F1740" s="16" t="n">
        <v>0.0252256490216512</v>
      </c>
      <c r="G1740" s="16" t="n">
        <v>0.133397461597327</v>
      </c>
      <c r="H1740" s="16" t="n">
        <v>0.0251503621434159</v>
      </c>
      <c r="I1740" s="23" t="n">
        <f aca="false">G1740-E1740</f>
        <v>0.000493366803223011</v>
      </c>
      <c r="J1740" s="17" t="n">
        <f aca="false">100*(G1740-E1740)/E1740</f>
        <v>0.371220167435276</v>
      </c>
      <c r="K1740" s="16" t="n">
        <v>0.172446135733667</v>
      </c>
      <c r="L1740" s="17" t="n">
        <v>130.673488281879</v>
      </c>
      <c r="M1740" s="16" t="n">
        <v>0.863353604966574</v>
      </c>
      <c r="N1740" s="16" t="n">
        <v>0.94996824190873</v>
      </c>
      <c r="O1740" s="6" t="str">
        <f aca="false">IF(N1740&lt;0.05,"Yes","No")</f>
        <v>No</v>
      </c>
      <c r="P1740" s="16" t="n">
        <v>0.0195808900210354</v>
      </c>
      <c r="Q1740" s="16" t="n">
        <v>0.029857266712102</v>
      </c>
      <c r="R1740" s="16" t="n">
        <v>0.862876700543095</v>
      </c>
      <c r="S1740" s="16" t="n">
        <v>0.445427239207895</v>
      </c>
      <c r="T1740" s="16" t="n">
        <v>0.00116393055567806</v>
      </c>
      <c r="U1740" s="16" t="n">
        <v>0.820661090314709</v>
      </c>
      <c r="V1740" s="16" t="n">
        <v>0.940197872513564</v>
      </c>
      <c r="W1740" s="6" t="s">
        <v>510</v>
      </c>
      <c r="X1740" s="16" t="n">
        <v>0</v>
      </c>
      <c r="Y1740" s="16" t="n">
        <v>0.504463164623428</v>
      </c>
      <c r="Z1740" s="16" t="n">
        <f aca="false">(G1740-E1740)/SQRT(H1740^2/D1740+F1740^2/C1740)</f>
        <v>0.172446135733667</v>
      </c>
      <c r="AA1740" s="24" t="n">
        <f aca="false">ABS(K1740-Z1740)</f>
        <v>0</v>
      </c>
    </row>
    <row r="1741" customFormat="false" ht="15" hidden="false" customHeight="false" outlineLevel="0" collapsed="false">
      <c r="A1741" s="17" t="n">
        <v>2136</v>
      </c>
      <c r="B1741" s="6" t="s">
        <v>431</v>
      </c>
      <c r="C1741" s="6" t="n">
        <v>93</v>
      </c>
      <c r="D1741" s="6" t="n">
        <v>471</v>
      </c>
      <c r="E1741" s="16" t="n">
        <v>0.133438571726763</v>
      </c>
      <c r="F1741" s="16" t="n">
        <v>0.0253269379516927</v>
      </c>
      <c r="G1741" s="16" t="n">
        <v>0.133925026167983</v>
      </c>
      <c r="H1741" s="16" t="n">
        <v>0.0252405907818698</v>
      </c>
      <c r="I1741" s="23" t="n">
        <f aca="false">G1741-E1741</f>
        <v>0.000486454441219891</v>
      </c>
      <c r="J1741" s="17" t="n">
        <f aca="false">100*(G1741-E1741)/E1741</f>
        <v>0.36455309355078</v>
      </c>
      <c r="K1741" s="16" t="n">
        <v>0.169361905435352</v>
      </c>
      <c r="L1741" s="17" t="n">
        <v>130.638627140512</v>
      </c>
      <c r="M1741" s="16" t="n">
        <v>0.86577395429503</v>
      </c>
      <c r="N1741" s="16" t="n">
        <v>0.950857855710328</v>
      </c>
      <c r="O1741" s="6" t="str">
        <f aca="false">IF(N1741&lt;0.05,"Yes","No")</f>
        <v>No</v>
      </c>
      <c r="P1741" s="16" t="n">
        <v>0.0192361850376854</v>
      </c>
      <c r="Q1741" s="16" t="n">
        <v>0.0288152958829004</v>
      </c>
      <c r="R1741" s="16" t="n">
        <v>0.865267294994306</v>
      </c>
      <c r="S1741" s="16" t="n">
        <v>0.443339722147813</v>
      </c>
      <c r="T1741" s="16" t="n">
        <v>0.0011592467418713</v>
      </c>
      <c r="U1741" s="16" t="n">
        <v>0.822021840216483</v>
      </c>
      <c r="V1741" s="16" t="n">
        <v>0.940197872513564</v>
      </c>
      <c r="W1741" s="6" t="s">
        <v>510</v>
      </c>
      <c r="X1741" s="16" t="n">
        <v>0</v>
      </c>
      <c r="Y1741" s="16" t="n">
        <v>0.504508823596557</v>
      </c>
      <c r="Z1741" s="16" t="n">
        <f aca="false">(G1741-E1741)/SQRT(H1741^2/D1741+F1741^2/C1741)</f>
        <v>0.169361905435372</v>
      </c>
      <c r="AA1741" s="24" t="n">
        <f aca="false">ABS(K1741-Z1741)</f>
        <v>1.93178806284777E-014</v>
      </c>
    </row>
    <row r="1742" customFormat="false" ht="15" hidden="false" customHeight="false" outlineLevel="0" collapsed="false">
      <c r="A1742" s="17" t="n">
        <v>2137</v>
      </c>
      <c r="B1742" s="6" t="s">
        <v>431</v>
      </c>
      <c r="C1742" s="6" t="n">
        <v>93</v>
      </c>
      <c r="D1742" s="6" t="n">
        <v>471</v>
      </c>
      <c r="E1742" s="16" t="n">
        <v>0.13395384162344</v>
      </c>
      <c r="F1742" s="16" t="n">
        <v>0.0254245854240035</v>
      </c>
      <c r="G1742" s="16" t="n">
        <v>0.134429591239258</v>
      </c>
      <c r="H1742" s="16" t="n">
        <v>0.0253256995532315</v>
      </c>
      <c r="I1742" s="23" t="n">
        <f aca="false">G1742-E1742</f>
        <v>0.000475749615818394</v>
      </c>
      <c r="J1742" s="17" t="n">
        <f aca="false">100*(G1742-E1742)/E1742</f>
        <v>0.355159366877871</v>
      </c>
      <c r="K1742" s="16" t="n">
        <v>0.165011839736093</v>
      </c>
      <c r="L1742" s="17" t="n">
        <v>130.599247578115</v>
      </c>
      <c r="M1742" s="16" t="n">
        <v>0.869189804627329</v>
      </c>
      <c r="N1742" s="16" t="n">
        <v>0.953114707474958</v>
      </c>
      <c r="O1742" s="6" t="str">
        <f aca="false">IF(N1742&lt;0.05,"Yes","No")</f>
        <v>No</v>
      </c>
      <c r="P1742" s="16" t="n">
        <v>0.0187481672430359</v>
      </c>
      <c r="Q1742" s="16" t="n">
        <v>0.0273717666789536</v>
      </c>
      <c r="R1742" s="16" t="n">
        <v>0.868653900972958</v>
      </c>
      <c r="S1742" s="16" t="n">
        <v>0.440735843280187</v>
      </c>
      <c r="T1742" s="16" t="n">
        <v>0.00115103966805672</v>
      </c>
      <c r="U1742" s="16" t="n">
        <v>0.823866588388554</v>
      </c>
      <c r="V1742" s="16" t="n">
        <v>0.940197872513564</v>
      </c>
      <c r="W1742" s="6" t="s">
        <v>510</v>
      </c>
      <c r="X1742" s="16" t="n">
        <v>0</v>
      </c>
      <c r="Y1742" s="16" t="n">
        <v>0.504508823596557</v>
      </c>
      <c r="Z1742" s="16" t="n">
        <f aca="false">(G1742-E1742)/SQRT(H1742^2/D1742+F1742^2/C1742)</f>
        <v>0.165011839736093</v>
      </c>
      <c r="AA1742" s="24" t="n">
        <f aca="false">ABS(K1742-Z1742)</f>
        <v>0</v>
      </c>
    </row>
    <row r="1743" customFormat="false" ht="15" hidden="false" customHeight="false" outlineLevel="0" collapsed="false">
      <c r="A1743" s="17" t="n">
        <v>2138</v>
      </c>
      <c r="B1743" s="6" t="s">
        <v>431</v>
      </c>
      <c r="C1743" s="6" t="n">
        <v>93</v>
      </c>
      <c r="D1743" s="6" t="n">
        <v>471</v>
      </c>
      <c r="E1743" s="16" t="n">
        <v>0.134459301108314</v>
      </c>
      <c r="F1743" s="16" t="n">
        <v>0.0255202725320053</v>
      </c>
      <c r="G1743" s="16" t="n">
        <v>0.134925294881034</v>
      </c>
      <c r="H1743" s="16" t="n">
        <v>0.0254089227710352</v>
      </c>
      <c r="I1743" s="23" t="n">
        <f aca="false">G1743-E1743</f>
        <v>0.000465993772719914</v>
      </c>
      <c r="J1743" s="17" t="n">
        <f aca="false">100*(G1743-E1743)/E1743</f>
        <v>0.346568641126976</v>
      </c>
      <c r="K1743" s="16" t="n">
        <v>0.161034593645655</v>
      </c>
      <c r="L1743" s="17" t="n">
        <v>130.560404399815</v>
      </c>
      <c r="M1743" s="16" t="n">
        <v>0.87231506751603</v>
      </c>
      <c r="N1743" s="16" t="n">
        <v>0.955046355836987</v>
      </c>
      <c r="O1743" s="6" t="str">
        <f aca="false">IF(N1743&lt;0.05,"Yes","No")</f>
        <v>No</v>
      </c>
      <c r="P1743" s="16" t="n">
        <v>0.0183021294866825</v>
      </c>
      <c r="Q1743" s="16" t="n">
        <v>0.0260848557044519</v>
      </c>
      <c r="R1743" s="16" t="n">
        <v>0.871751302366651</v>
      </c>
      <c r="S1743" s="16" t="n">
        <v>0.437872791866188</v>
      </c>
      <c r="T1743" s="16" t="n">
        <v>0.00114435808040868</v>
      </c>
      <c r="U1743" s="16" t="n">
        <v>0.825465743494495</v>
      </c>
      <c r="V1743" s="16" t="n">
        <v>0.940197872513564</v>
      </c>
      <c r="W1743" s="6" t="s">
        <v>510</v>
      </c>
      <c r="X1743" s="16" t="n">
        <v>0</v>
      </c>
      <c r="Y1743" s="16" t="n">
        <v>0.504440335136863</v>
      </c>
      <c r="Z1743" s="16" t="n">
        <f aca="false">(G1743-E1743)/SQRT(H1743^2/D1743+F1743^2/C1743)</f>
        <v>0.161034593645674</v>
      </c>
      <c r="AA1743" s="24" t="n">
        <f aca="false">ABS(K1743-Z1743)</f>
        <v>1.92068583260152E-014</v>
      </c>
    </row>
    <row r="1744" customFormat="false" ht="15" hidden="false" customHeight="false" outlineLevel="0" collapsed="false">
      <c r="A1744" s="17" t="n">
        <v>2139</v>
      </c>
      <c r="B1744" s="6" t="s">
        <v>431</v>
      </c>
      <c r="C1744" s="6" t="n">
        <v>93</v>
      </c>
      <c r="D1744" s="6" t="n">
        <v>471</v>
      </c>
      <c r="E1744" s="16" t="n">
        <v>0.134958441699705</v>
      </c>
      <c r="F1744" s="16" t="n">
        <v>0.0256153510520755</v>
      </c>
      <c r="G1744" s="16" t="n">
        <v>0.135413428179271</v>
      </c>
      <c r="H1744" s="16" t="n">
        <v>0.0254909002492233</v>
      </c>
      <c r="I1744" s="23" t="n">
        <f aca="false">G1744-E1744</f>
        <v>0.000454986479566322</v>
      </c>
      <c r="J1744" s="17" t="n">
        <f aca="false">100*(G1744-E1744)/E1744</f>
        <v>0.337130803998692</v>
      </c>
      <c r="K1744" s="16" t="n">
        <v>0.156659924323423</v>
      </c>
      <c r="L1744" s="17" t="n">
        <v>130.519826296763</v>
      </c>
      <c r="M1744" s="16" t="n">
        <v>0.875754939357397</v>
      </c>
      <c r="N1744" s="16" t="n">
        <v>0.955753466549247</v>
      </c>
      <c r="O1744" s="6" t="str">
        <f aca="false">IF(N1744&lt;0.05,"Yes","No")</f>
        <v>No</v>
      </c>
      <c r="P1744" s="16" t="n">
        <v>0.0178108823183717</v>
      </c>
      <c r="Q1744" s="16" t="n">
        <v>0.0247033618375588</v>
      </c>
      <c r="R1744" s="16" t="n">
        <v>0.875164930963468</v>
      </c>
      <c r="S1744" s="16" t="n">
        <v>0.435089577719676</v>
      </c>
      <c r="T1744" s="16" t="n">
        <v>0.00113618805603167</v>
      </c>
      <c r="U1744" s="16" t="n">
        <v>0.827270994861826</v>
      </c>
      <c r="V1744" s="16" t="n">
        <v>0.940197872513564</v>
      </c>
      <c r="W1744" s="6" t="s">
        <v>510</v>
      </c>
      <c r="X1744" s="16" t="n">
        <v>0</v>
      </c>
      <c r="Y1744" s="16" t="n">
        <v>0.504349017190603</v>
      </c>
      <c r="Z1744" s="16" t="n">
        <f aca="false">(G1744-E1744)/SQRT(H1744^2/D1744+F1744^2/C1744)</f>
        <v>0.156659924323433</v>
      </c>
      <c r="AA1744" s="24" t="n">
        <f aca="false">ABS(K1744-Z1744)</f>
        <v>9.57567358739198E-015</v>
      </c>
    </row>
    <row r="1745" customFormat="false" ht="15" hidden="false" customHeight="false" outlineLevel="0" collapsed="false">
      <c r="A1745" s="17" t="n">
        <v>2140</v>
      </c>
      <c r="B1745" s="6" t="s">
        <v>431</v>
      </c>
      <c r="C1745" s="6" t="n">
        <v>93</v>
      </c>
      <c r="D1745" s="6" t="n">
        <v>471</v>
      </c>
      <c r="E1745" s="16" t="n">
        <v>0.135437584131636</v>
      </c>
      <c r="F1745" s="16" t="n">
        <v>0.0257080529592013</v>
      </c>
      <c r="G1745" s="16" t="n">
        <v>0.135884108943291</v>
      </c>
      <c r="H1745" s="16" t="n">
        <v>0.0255689471647237</v>
      </c>
      <c r="I1745" s="23" t="n">
        <f aca="false">G1745-E1745</f>
        <v>0.000446524811655719</v>
      </c>
      <c r="J1745" s="17" t="n">
        <f aca="false">100*(G1745-E1745)/E1745</f>
        <v>0.329690472935288</v>
      </c>
      <c r="K1745" s="16" t="n">
        <v>0.153205929882313</v>
      </c>
      <c r="L1745" s="17" t="n">
        <v>130.474583552661</v>
      </c>
      <c r="M1745" s="16" t="n">
        <v>0.878472572519345</v>
      </c>
      <c r="N1745" s="16" t="n">
        <v>0.95669784638578</v>
      </c>
      <c r="O1745" s="6" t="str">
        <f aca="false">IF(N1745&lt;0.05,"Yes","No")</f>
        <v>No</v>
      </c>
      <c r="P1745" s="16" t="n">
        <v>0.0174246892007492</v>
      </c>
      <c r="Q1745" s="16" t="n">
        <v>0.0236436908564864</v>
      </c>
      <c r="R1745" s="16" t="n">
        <v>0.877850188722674</v>
      </c>
      <c r="S1745" s="16" t="n">
        <v>0.4322642821136</v>
      </c>
      <c r="T1745" s="16" t="n">
        <v>0.00113066299737776</v>
      </c>
      <c r="U1745" s="16" t="n">
        <v>0.828643378349807</v>
      </c>
      <c r="V1745" s="16" t="n">
        <v>0.940197872513564</v>
      </c>
      <c r="W1745" s="6" t="s">
        <v>510</v>
      </c>
      <c r="X1745" s="16" t="n">
        <v>0</v>
      </c>
      <c r="Y1745" s="16" t="n">
        <v>0.504371846677168</v>
      </c>
      <c r="Z1745" s="16" t="n">
        <f aca="false">(G1745-E1745)/SQRT(H1745^2/D1745+F1745^2/C1745)</f>
        <v>0.153205929882332</v>
      </c>
      <c r="AA1745" s="24" t="n">
        <f aca="false">ABS(K1745-Z1745)</f>
        <v>1.90958360235527E-014</v>
      </c>
    </row>
    <row r="1746" customFormat="false" ht="15" hidden="false" customHeight="false" outlineLevel="0" collapsed="false">
      <c r="A1746" s="17" t="n">
        <v>2141</v>
      </c>
      <c r="B1746" s="6" t="s">
        <v>431</v>
      </c>
      <c r="C1746" s="6" t="n">
        <v>93</v>
      </c>
      <c r="D1746" s="6" t="n">
        <v>471</v>
      </c>
      <c r="E1746" s="16" t="n">
        <v>0.135907305745027</v>
      </c>
      <c r="F1746" s="16" t="n">
        <v>0.0257988686489986</v>
      </c>
      <c r="G1746" s="16" t="n">
        <v>0.136347392293172</v>
      </c>
      <c r="H1746" s="16" t="n">
        <v>0.0256461728284386</v>
      </c>
      <c r="I1746" s="23" t="n">
        <f aca="false">G1746-E1746</f>
        <v>0.000440086548144397</v>
      </c>
      <c r="J1746" s="17" t="n">
        <f aca="false">100*(G1746-E1746)/E1746</f>
        <v>0.323813753596171</v>
      </c>
      <c r="K1746" s="16" t="n">
        <v>0.150477933426652</v>
      </c>
      <c r="L1746" s="17" t="n">
        <v>130.433036617132</v>
      </c>
      <c r="M1746" s="16" t="n">
        <v>0.880620017687558</v>
      </c>
      <c r="N1746" s="16" t="n">
        <v>0.95669784638578</v>
      </c>
      <c r="O1746" s="6" t="str">
        <f aca="false">IF(N1746&lt;0.05,"Yes","No")</f>
        <v>No</v>
      </c>
      <c r="P1746" s="16" t="n">
        <v>0.0171202921524955</v>
      </c>
      <c r="Q1746" s="16" t="n">
        <v>0.0228248290960407</v>
      </c>
      <c r="R1746" s="16" t="n">
        <v>0.879967701496496</v>
      </c>
      <c r="S1746" s="16" t="n">
        <v>0.429425579809173</v>
      </c>
      <c r="T1746" s="16" t="n">
        <v>0.0011269982602272</v>
      </c>
      <c r="U1746" s="16" t="n">
        <v>0.829729580261201</v>
      </c>
      <c r="V1746" s="16" t="n">
        <v>0.940197872513564</v>
      </c>
      <c r="W1746" s="6" t="s">
        <v>510</v>
      </c>
      <c r="X1746" s="16" t="n">
        <v>0</v>
      </c>
      <c r="Y1746" s="16" t="n">
        <v>0.504349017190603</v>
      </c>
      <c r="Z1746" s="16" t="n">
        <f aca="false">(G1746-E1746)/SQRT(H1746^2/D1746+F1746^2/C1746)</f>
        <v>0.150477933426662</v>
      </c>
      <c r="AA1746" s="24" t="n">
        <f aca="false">ABS(K1746-Z1746)</f>
        <v>9.52016243616072E-015</v>
      </c>
    </row>
    <row r="1747" customFormat="false" ht="15" hidden="false" customHeight="false" outlineLevel="0" collapsed="false">
      <c r="A1747" s="17" t="n">
        <v>2142</v>
      </c>
      <c r="B1747" s="6" t="s">
        <v>431</v>
      </c>
      <c r="C1747" s="6" t="n">
        <v>93</v>
      </c>
      <c r="D1747" s="6" t="n">
        <v>471</v>
      </c>
      <c r="E1747" s="16" t="n">
        <v>0.136365219870562</v>
      </c>
      <c r="F1747" s="16" t="n">
        <v>0.0258882215485932</v>
      </c>
      <c r="G1747" s="16" t="n">
        <v>0.136803752107985</v>
      </c>
      <c r="H1747" s="16" t="n">
        <v>0.025722811457873</v>
      </c>
      <c r="I1747" s="23" t="n">
        <f aca="false">G1747-E1747</f>
        <v>0.000438532237422518</v>
      </c>
      <c r="J1747" s="17" t="n">
        <f aca="false">100*(G1747-E1747)/E1747</f>
        <v>0.321586573056365</v>
      </c>
      <c r="K1747" s="16" t="n">
        <v>0.149440482745523</v>
      </c>
      <c r="L1747" s="17" t="n">
        <v>130.394542153891</v>
      </c>
      <c r="M1747" s="16" t="n">
        <v>0.881436959496092</v>
      </c>
      <c r="N1747" s="16" t="n">
        <v>0.957039706125522</v>
      </c>
      <c r="O1747" s="6" t="str">
        <f aca="false">IF(N1747&lt;0.05,"Yes","No")</f>
        <v>No</v>
      </c>
      <c r="P1747" s="16" t="n">
        <v>0.0170076657639992</v>
      </c>
      <c r="Q1747" s="16" t="n">
        <v>0.0225255091542503</v>
      </c>
      <c r="R1747" s="16" t="n">
        <v>0.880751396626377</v>
      </c>
      <c r="S1747" s="16" t="n">
        <v>0.426706828986304</v>
      </c>
      <c r="T1747" s="16" t="n">
        <v>0.00112813954029207</v>
      </c>
      <c r="U1747" s="16" t="n">
        <v>0.830101534896877</v>
      </c>
      <c r="V1747" s="16" t="n">
        <v>0.940197872513564</v>
      </c>
      <c r="W1747" s="6" t="s">
        <v>510</v>
      </c>
      <c r="X1747" s="16" t="n">
        <v>0</v>
      </c>
      <c r="Y1747" s="16" t="n">
        <v>0.504554482569687</v>
      </c>
      <c r="Z1747" s="16" t="n">
        <f aca="false">(G1747-E1747)/SQRT(H1747^2/D1747+F1747^2/C1747)</f>
        <v>0.149440482745523</v>
      </c>
      <c r="AA1747" s="24" t="n">
        <f aca="false">ABS(K1747-Z1747)</f>
        <v>0</v>
      </c>
    </row>
    <row r="1748" customFormat="false" ht="15" hidden="false" customHeight="false" outlineLevel="0" collapsed="false">
      <c r="A1748" s="17" t="n">
        <v>2143</v>
      </c>
      <c r="B1748" s="6" t="s">
        <v>431</v>
      </c>
      <c r="C1748" s="6" t="n">
        <v>93</v>
      </c>
      <c r="D1748" s="6" t="n">
        <v>471</v>
      </c>
      <c r="E1748" s="16" t="n">
        <v>0.136810067680574</v>
      </c>
      <c r="F1748" s="16" t="n">
        <v>0.0259734291467792</v>
      </c>
      <c r="G1748" s="16" t="n">
        <v>0.137242158079983</v>
      </c>
      <c r="H1748" s="16" t="n">
        <v>0.0257961015626778</v>
      </c>
      <c r="I1748" s="23" t="n">
        <f aca="false">G1748-E1748</f>
        <v>0.000432090399408419</v>
      </c>
      <c r="J1748" s="17" t="n">
        <f aca="false">100*(G1748-E1748)/E1748</f>
        <v>0.315832311710618</v>
      </c>
      <c r="K1748" s="16" t="n">
        <v>0.146772772155198</v>
      </c>
      <c r="L1748" s="17" t="n">
        <v>130.358751256666</v>
      </c>
      <c r="M1748" s="16" t="n">
        <v>0.883538121203526</v>
      </c>
      <c r="N1748" s="16" t="n">
        <v>0.957444780193829</v>
      </c>
      <c r="O1748" s="6" t="str">
        <f aca="false">IF(N1748&lt;0.05,"Yes","No")</f>
        <v>No</v>
      </c>
      <c r="P1748" s="16" t="n">
        <v>0.0167090005897183</v>
      </c>
      <c r="Q1748" s="16" t="n">
        <v>0.0217413316047535</v>
      </c>
      <c r="R1748" s="16" t="n">
        <v>0.882830181925612</v>
      </c>
      <c r="S1748" s="16" t="n">
        <v>0.424399656050015</v>
      </c>
      <c r="T1748" s="16" t="n">
        <v>0.00112394104660174</v>
      </c>
      <c r="U1748" s="16" t="n">
        <v>0.831229192693043</v>
      </c>
      <c r="V1748" s="16" t="n">
        <v>0.940197872513564</v>
      </c>
      <c r="W1748" s="6" t="s">
        <v>510</v>
      </c>
      <c r="X1748" s="16" t="n">
        <v>0</v>
      </c>
      <c r="Y1748" s="16" t="n">
        <v>0.504234869757779</v>
      </c>
      <c r="Z1748" s="16" t="n">
        <f aca="false">(G1748-E1748)/SQRT(H1748^2/D1748+F1748^2/C1748)</f>
        <v>0.146772772155235</v>
      </c>
      <c r="AA1748" s="24" t="n">
        <f aca="false">ABS(K1748-Z1748)</f>
        <v>3.76920716860241E-014</v>
      </c>
    </row>
    <row r="1749" customFormat="false" ht="15" hidden="false" customHeight="false" outlineLevel="0" collapsed="false">
      <c r="A1749" s="17" t="n">
        <v>2144</v>
      </c>
      <c r="B1749" s="6" t="s">
        <v>431</v>
      </c>
      <c r="C1749" s="6" t="n">
        <v>93</v>
      </c>
      <c r="D1749" s="6" t="n">
        <v>471</v>
      </c>
      <c r="E1749" s="16" t="n">
        <v>0.137241805593173</v>
      </c>
      <c r="F1749" s="16" t="n">
        <v>0.0260568721625903</v>
      </c>
      <c r="G1749" s="16" t="n">
        <v>0.137666094423353</v>
      </c>
      <c r="H1749" s="16" t="n">
        <v>0.0258661579945245</v>
      </c>
      <c r="I1749" s="23" t="n">
        <f aca="false">G1749-E1749</f>
        <v>0.000424288830180086</v>
      </c>
      <c r="J1749" s="17" t="n">
        <f aca="false">100*(G1749-E1749)/E1749</f>
        <v>0.309154217511397</v>
      </c>
      <c r="K1749" s="16" t="n">
        <v>0.14367279643696</v>
      </c>
      <c r="L1749" s="17" t="n">
        <v>130.318568164886</v>
      </c>
      <c r="M1749" s="16" t="n">
        <v>0.885980781874905</v>
      </c>
      <c r="N1749" s="16" t="n">
        <v>0.958689731047757</v>
      </c>
      <c r="O1749" s="6" t="str">
        <f aca="false">IF(N1749&lt;0.05,"Yes","No")</f>
        <v>No</v>
      </c>
      <c r="P1749" s="16" t="n">
        <v>0.0163615321106394</v>
      </c>
      <c r="Q1749" s="16" t="n">
        <v>0.0208464990097337</v>
      </c>
      <c r="R1749" s="16" t="n">
        <v>0.885249668233647</v>
      </c>
      <c r="S1749" s="16" t="n">
        <v>0.421482464829143</v>
      </c>
      <c r="T1749" s="16" t="n">
        <v>0.0011183117696228</v>
      </c>
      <c r="U1749" s="16" t="n">
        <v>0.832541210481091</v>
      </c>
      <c r="V1749" s="16" t="n">
        <v>0.940197872513564</v>
      </c>
      <c r="W1749" s="6" t="s">
        <v>510</v>
      </c>
      <c r="X1749" s="16" t="n">
        <v>0</v>
      </c>
      <c r="Y1749" s="16" t="n">
        <v>0.504326187704039</v>
      </c>
      <c r="Z1749" s="16" t="n">
        <f aca="false">(G1749-E1749)/SQRT(H1749^2/D1749+F1749^2/C1749)</f>
        <v>0.14367279643697</v>
      </c>
      <c r="AA1749" s="24" t="n">
        <f aca="false">ABS(K1749-Z1749)</f>
        <v>9.4091401336982E-015</v>
      </c>
    </row>
    <row r="1750" customFormat="false" ht="15" hidden="false" customHeight="false" outlineLevel="0" collapsed="false">
      <c r="A1750" s="17" t="n">
        <v>2145</v>
      </c>
      <c r="B1750" s="6" t="s">
        <v>431</v>
      </c>
      <c r="C1750" s="6" t="n">
        <v>93</v>
      </c>
      <c r="D1750" s="6" t="n">
        <v>471</v>
      </c>
      <c r="E1750" s="16" t="n">
        <v>0.137661175461867</v>
      </c>
      <c r="F1750" s="16" t="n">
        <v>0.0261351329696529</v>
      </c>
      <c r="G1750" s="16" t="n">
        <v>0.13807903571873</v>
      </c>
      <c r="H1750" s="16" t="n">
        <v>0.0259351068001198</v>
      </c>
      <c r="I1750" s="23" t="n">
        <f aca="false">G1750-E1750</f>
        <v>0.000417860256863023</v>
      </c>
      <c r="J1750" s="17" t="n">
        <f aca="false">100*(G1750-E1750)/E1750</f>
        <v>0.303542560537538</v>
      </c>
      <c r="K1750" s="16" t="n">
        <v>0.141079985653309</v>
      </c>
      <c r="L1750" s="17" t="n">
        <v>130.291264873217</v>
      </c>
      <c r="M1750" s="16" t="n">
        <v>0.888024646337939</v>
      </c>
      <c r="N1750" s="16" t="n">
        <v>0.959070677284136</v>
      </c>
      <c r="O1750" s="6" t="str">
        <f aca="false">IF(N1750&lt;0.05,"Yes","No")</f>
        <v>No</v>
      </c>
      <c r="P1750" s="16" t="n">
        <v>0.0160698960557181</v>
      </c>
      <c r="Q1750" s="16" t="n">
        <v>0.0201099655517822</v>
      </c>
      <c r="R1750" s="16" t="n">
        <v>0.887281212548379</v>
      </c>
      <c r="S1750" s="16" t="n">
        <v>0.419867534613569</v>
      </c>
      <c r="T1750" s="16" t="n">
        <v>0.00111377459059606</v>
      </c>
      <c r="U1750" s="16" t="n">
        <v>0.833670787515455</v>
      </c>
      <c r="V1750" s="16" t="n">
        <v>0.940197872513564</v>
      </c>
      <c r="W1750" s="6" t="s">
        <v>510</v>
      </c>
      <c r="X1750" s="16" t="n">
        <v>0</v>
      </c>
      <c r="Y1750" s="16" t="n">
        <v>0.504280528730909</v>
      </c>
      <c r="Z1750" s="16" t="n">
        <f aca="false">(G1750-E1750)/SQRT(H1750^2/D1750+F1750^2/C1750)</f>
        <v>0.141079985653309</v>
      </c>
      <c r="AA1750" s="24" t="n">
        <f aca="false">ABS(K1750-Z1750)</f>
        <v>0</v>
      </c>
    </row>
    <row r="1751" customFormat="false" ht="15" hidden="false" customHeight="false" outlineLevel="0" collapsed="false">
      <c r="A1751" s="17" t="n">
        <v>2146</v>
      </c>
      <c r="B1751" s="6" t="s">
        <v>431</v>
      </c>
      <c r="C1751" s="6" t="n">
        <v>93</v>
      </c>
      <c r="D1751" s="6" t="n">
        <v>471</v>
      </c>
      <c r="E1751" s="16" t="n">
        <v>0.138065381316088</v>
      </c>
      <c r="F1751" s="16" t="n">
        <v>0.0262066756870909</v>
      </c>
      <c r="G1751" s="16" t="n">
        <v>0.13847394069289</v>
      </c>
      <c r="H1751" s="16" t="n">
        <v>0.0260021499281166</v>
      </c>
      <c r="I1751" s="23" t="n">
        <f aca="false">G1751-E1751</f>
        <v>0.000408559376802009</v>
      </c>
      <c r="J1751" s="17" t="n">
        <f aca="false">100*(G1751-E1751)/E1751</f>
        <v>0.295917320408257</v>
      </c>
      <c r="K1751" s="16" t="n">
        <v>0.137566613165999</v>
      </c>
      <c r="L1751" s="17" t="n">
        <v>130.278955078036</v>
      </c>
      <c r="M1751" s="16" t="n">
        <v>0.890795329063376</v>
      </c>
      <c r="N1751" s="16" t="n">
        <v>0.959443766668813</v>
      </c>
      <c r="O1751" s="6" t="str">
        <f aca="false">IF(N1751&lt;0.05,"Yes","No")</f>
        <v>No</v>
      </c>
      <c r="P1751" s="16" t="n">
        <v>0.0156712998408422</v>
      </c>
      <c r="Q1751" s="16" t="n">
        <v>0.0191247264331425</v>
      </c>
      <c r="R1751" s="16" t="n">
        <v>0.890059042978419</v>
      </c>
      <c r="S1751" s="16" t="n">
        <v>0.420150123198438</v>
      </c>
      <c r="T1751" s="16" t="n">
        <v>0.0011058090924376</v>
      </c>
      <c r="U1751" s="16" t="n">
        <v>0.835274358154678</v>
      </c>
      <c r="V1751" s="16" t="n">
        <v>0.940197872513564</v>
      </c>
      <c r="W1751" s="6" t="s">
        <v>510</v>
      </c>
      <c r="X1751" s="16" t="n">
        <v>0</v>
      </c>
      <c r="Y1751" s="16" t="n">
        <v>0.503938086432436</v>
      </c>
      <c r="Z1751" s="16" t="n">
        <f aca="false">(G1751-E1751)/SQRT(H1751^2/D1751+F1751^2/C1751)</f>
        <v>0.137566613166027</v>
      </c>
      <c r="AA1751" s="24" t="n">
        <f aca="false">ABS(K1751-Z1751)</f>
        <v>2.80331313717852E-014</v>
      </c>
    </row>
    <row r="1752" customFormat="false" ht="15" hidden="false" customHeight="false" outlineLevel="0" collapsed="false">
      <c r="A1752" s="17" t="n">
        <v>2147</v>
      </c>
      <c r="B1752" s="6" t="s">
        <v>431</v>
      </c>
      <c r="C1752" s="6" t="n">
        <v>93</v>
      </c>
      <c r="D1752" s="6" t="n">
        <v>471</v>
      </c>
      <c r="E1752" s="16" t="n">
        <v>0.138461559209772</v>
      </c>
      <c r="F1752" s="16" t="n">
        <v>0.0262797781573709</v>
      </c>
      <c r="G1752" s="16" t="n">
        <v>0.138865498916865</v>
      </c>
      <c r="H1752" s="16" t="n">
        <v>0.026067057568731</v>
      </c>
      <c r="I1752" s="23" t="n">
        <f aca="false">G1752-E1752</f>
        <v>0.000403939707092488</v>
      </c>
      <c r="J1752" s="17" t="n">
        <f aca="false">100*(G1752-E1752)/E1752</f>
        <v>0.291734189184241</v>
      </c>
      <c r="K1752" s="16" t="n">
        <v>0.135639229348015</v>
      </c>
      <c r="L1752" s="17" t="n">
        <v>130.255279181202</v>
      </c>
      <c r="M1752" s="16" t="n">
        <v>0.892315886468732</v>
      </c>
      <c r="N1752" s="16" t="n">
        <v>0.959443766668813</v>
      </c>
      <c r="O1752" s="6" t="str">
        <f aca="false">IF(N1752&lt;0.05,"Yes","No")</f>
        <v>No</v>
      </c>
      <c r="P1752" s="16" t="n">
        <v>0.0154547705130835</v>
      </c>
      <c r="Q1752" s="16" t="n">
        <v>0.0185998872949452</v>
      </c>
      <c r="R1752" s="16" t="n">
        <v>0.891568612816598</v>
      </c>
      <c r="S1752" s="16" t="n">
        <v>0.418748744440497</v>
      </c>
      <c r="T1752" s="16" t="n">
        <v>0.00110259559557532</v>
      </c>
      <c r="U1752" s="16" t="n">
        <v>0.836171028455569</v>
      </c>
      <c r="V1752" s="16" t="n">
        <v>0.940197872513564</v>
      </c>
      <c r="W1752" s="6" t="s">
        <v>510</v>
      </c>
      <c r="X1752" s="16" t="n">
        <v>0</v>
      </c>
      <c r="Y1752" s="16" t="n">
        <v>0.503983745405566</v>
      </c>
      <c r="Z1752" s="16" t="n">
        <f aca="false">(G1752-E1752)/SQRT(H1752^2/D1752+F1752^2/C1752)</f>
        <v>0.135639229348006</v>
      </c>
      <c r="AA1752" s="24" t="n">
        <f aca="false">ABS(K1752-Z1752)</f>
        <v>9.29811783123569E-015</v>
      </c>
    </row>
    <row r="1753" customFormat="false" ht="15" hidden="false" customHeight="false" outlineLevel="0" collapsed="false">
      <c r="A1753" s="17" t="n">
        <v>2148</v>
      </c>
      <c r="B1753" s="6" t="s">
        <v>431</v>
      </c>
      <c r="C1753" s="6" t="n">
        <v>93</v>
      </c>
      <c r="D1753" s="6" t="n">
        <v>471</v>
      </c>
      <c r="E1753" s="16" t="n">
        <v>0.138843409476742</v>
      </c>
      <c r="F1753" s="16" t="n">
        <v>0.0263512356473354</v>
      </c>
      <c r="G1753" s="16" t="n">
        <v>0.139246893267596</v>
      </c>
      <c r="H1753" s="16" t="n">
        <v>0.026130154353709</v>
      </c>
      <c r="I1753" s="23" t="n">
        <f aca="false">G1753-E1753</f>
        <v>0.000403483790854392</v>
      </c>
      <c r="J1753" s="17" t="n">
        <f aca="false">100*(G1753-E1753)/E1753</f>
        <v>0.290603488040951</v>
      </c>
      <c r="K1753" s="16" t="n">
        <v>0.135125278422313</v>
      </c>
      <c r="L1753" s="17" t="n">
        <v>130.231186678912</v>
      </c>
      <c r="M1753" s="16" t="n">
        <v>0.892721450313087</v>
      </c>
      <c r="N1753" s="16" t="n">
        <v>0.959443766668813</v>
      </c>
      <c r="O1753" s="6" t="str">
        <f aca="false">IF(N1753&lt;0.05,"Yes","No")</f>
        <v>No</v>
      </c>
      <c r="P1753" s="16" t="n">
        <v>0.0153992892783791</v>
      </c>
      <c r="Q1753" s="16" t="n">
        <v>0.0184665831585543</v>
      </c>
      <c r="R1753" s="16" t="n">
        <v>0.891955473020777</v>
      </c>
      <c r="S1753" s="16" t="n">
        <v>0.417106286851637</v>
      </c>
      <c r="T1753" s="16" t="n">
        <v>0.00110331991164812</v>
      </c>
      <c r="U1753" s="16" t="n">
        <v>0.836475143176543</v>
      </c>
      <c r="V1753" s="16" t="n">
        <v>0.940197872513564</v>
      </c>
      <c r="W1753" s="6" t="s">
        <v>510</v>
      </c>
      <c r="X1753" s="16" t="n">
        <v>0</v>
      </c>
      <c r="Y1753" s="16" t="n">
        <v>0.503869597972742</v>
      </c>
      <c r="Z1753" s="16" t="n">
        <f aca="false">(G1753-E1753)/SQRT(H1753^2/D1753+F1753^2/C1753)</f>
        <v>0.135125278422303</v>
      </c>
      <c r="AA1753" s="24" t="n">
        <f aca="false">ABS(K1753-Z1753)</f>
        <v>9.35362898246694E-015</v>
      </c>
    </row>
    <row r="1754" customFormat="false" ht="15" hidden="false" customHeight="false" outlineLevel="0" collapsed="false">
      <c r="A1754" s="17" t="n">
        <v>2149</v>
      </c>
      <c r="B1754" s="6" t="s">
        <v>431</v>
      </c>
      <c r="C1754" s="6" t="n">
        <v>93</v>
      </c>
      <c r="D1754" s="6" t="n">
        <v>471</v>
      </c>
      <c r="E1754" s="16" t="n">
        <v>0.139218442462465</v>
      </c>
      <c r="F1754" s="16" t="n">
        <v>0.0264198560363086</v>
      </c>
      <c r="G1754" s="16" t="n">
        <v>0.139619742055481</v>
      </c>
      <c r="H1754" s="16" t="n">
        <v>0.0261910249043571</v>
      </c>
      <c r="I1754" s="23" t="n">
        <f aca="false">G1754-E1754</f>
        <v>0.000401299593016102</v>
      </c>
      <c r="J1754" s="17" t="n">
        <f aca="false">100*(G1754-E1754)/E1754</f>
        <v>0.288251747338933</v>
      </c>
      <c r="K1754" s="16" t="n">
        <v>0.134050704491286</v>
      </c>
      <c r="L1754" s="17" t="n">
        <v>130.209042150736</v>
      </c>
      <c r="M1754" s="16" t="n">
        <v>0.893569453218242</v>
      </c>
      <c r="N1754" s="16" t="n">
        <v>0.959443766668813</v>
      </c>
      <c r="O1754" s="6" t="str">
        <f aca="false">IF(N1754&lt;0.05,"Yes","No")</f>
        <v>No</v>
      </c>
      <c r="P1754" s="16" t="n">
        <v>0.0152796369060173</v>
      </c>
      <c r="Q1754" s="16" t="n">
        <v>0.018180727588109</v>
      </c>
      <c r="R1754" s="16" t="n">
        <v>0.89278987413284</v>
      </c>
      <c r="S1754" s="16" t="n">
        <v>0.41591482224328</v>
      </c>
      <c r="T1754" s="16" t="n">
        <v>0.00110243515590261</v>
      </c>
      <c r="U1754" s="16" t="n">
        <v>0.837002051956996</v>
      </c>
      <c r="V1754" s="16" t="n">
        <v>0.940197872513564</v>
      </c>
      <c r="W1754" s="6" t="s">
        <v>510</v>
      </c>
      <c r="X1754" s="16" t="n">
        <v>0</v>
      </c>
      <c r="Y1754" s="16" t="n">
        <v>0.503869597972742</v>
      </c>
      <c r="Z1754" s="16" t="n">
        <f aca="false">(G1754-E1754)/SQRT(H1754^2/D1754+F1754^2/C1754)</f>
        <v>0.134050704491286</v>
      </c>
      <c r="AA1754" s="24" t="n">
        <f aca="false">ABS(K1754-Z1754)</f>
        <v>0</v>
      </c>
    </row>
    <row r="1755" customFormat="false" ht="15" hidden="false" customHeight="false" outlineLevel="0" collapsed="false">
      <c r="A1755" s="17" t="n">
        <v>2150</v>
      </c>
      <c r="B1755" s="6" t="s">
        <v>431</v>
      </c>
      <c r="C1755" s="6" t="n">
        <v>93</v>
      </c>
      <c r="D1755" s="6" t="n">
        <v>471</v>
      </c>
      <c r="E1755" s="16" t="n">
        <v>0.139585106202992</v>
      </c>
      <c r="F1755" s="16" t="n">
        <v>0.0264881012018105</v>
      </c>
      <c r="G1755" s="16" t="n">
        <v>0.139985834400618</v>
      </c>
      <c r="H1755" s="16" t="n">
        <v>0.0262487879995751</v>
      </c>
      <c r="I1755" s="23" t="n">
        <f aca="false">G1755-E1755</f>
        <v>0.000400728197626293</v>
      </c>
      <c r="J1755" s="17" t="n">
        <f aca="false">100*(G1755-E1755)/E1755</f>
        <v>0.287085211686935</v>
      </c>
      <c r="K1755" s="16" t="n">
        <v>0.133523124288136</v>
      </c>
      <c r="L1755" s="17" t="n">
        <v>130.178601892335</v>
      </c>
      <c r="M1755" s="16" t="n">
        <v>0.893985870414031</v>
      </c>
      <c r="N1755" s="16" t="n">
        <v>0.959443766668813</v>
      </c>
      <c r="O1755" s="6" t="str">
        <f aca="false">IF(N1755&lt;0.05,"Yes","No")</f>
        <v>No</v>
      </c>
      <c r="P1755" s="16" t="n">
        <v>0.0152233513568393</v>
      </c>
      <c r="Q1755" s="16" t="n">
        <v>0.0180470297185795</v>
      </c>
      <c r="R1755" s="16" t="n">
        <v>0.893182425115173</v>
      </c>
      <c r="S1755" s="16" t="n">
        <v>0.414256920592496</v>
      </c>
      <c r="T1755" s="16" t="n">
        <v>0.00110311635355534</v>
      </c>
      <c r="U1755" s="16" t="n">
        <v>0.837293465698731</v>
      </c>
      <c r="V1755" s="16" t="n">
        <v>0.940197872513564</v>
      </c>
      <c r="W1755" s="6" t="s">
        <v>510</v>
      </c>
      <c r="X1755" s="16" t="n">
        <v>0</v>
      </c>
      <c r="Y1755" s="16" t="n">
        <v>0.503641303107093</v>
      </c>
      <c r="Z1755" s="16" t="n">
        <f aca="false">(G1755-E1755)/SQRT(H1755^2/D1755+F1755^2/C1755)</f>
        <v>0.133523124288127</v>
      </c>
      <c r="AA1755" s="24" t="n">
        <f aca="false">ABS(K1755-Z1755)</f>
        <v>9.18709552877317E-015</v>
      </c>
    </row>
    <row r="1756" customFormat="false" ht="15" hidden="false" customHeight="false" outlineLevel="0" collapsed="false">
      <c r="A1756" s="17" t="n">
        <v>2151</v>
      </c>
      <c r="B1756" s="6" t="s">
        <v>431</v>
      </c>
      <c r="C1756" s="6" t="n">
        <v>93</v>
      </c>
      <c r="D1756" s="6" t="n">
        <v>471</v>
      </c>
      <c r="E1756" s="16" t="n">
        <v>0.139941476525799</v>
      </c>
      <c r="F1756" s="16" t="n">
        <v>0.0265524797090973</v>
      </c>
      <c r="G1756" s="16" t="n">
        <v>0.140341147922786</v>
      </c>
      <c r="H1756" s="16" t="n">
        <v>0.0263056500578159</v>
      </c>
      <c r="I1756" s="23" t="n">
        <f aca="false">G1756-E1756</f>
        <v>0.000399671396987295</v>
      </c>
      <c r="J1756" s="17" t="n">
        <f aca="false">100*(G1756-E1756)/E1756</f>
        <v>0.285598956727896</v>
      </c>
      <c r="K1756" s="16" t="n">
        <v>0.132853799821186</v>
      </c>
      <c r="L1756" s="17" t="n">
        <v>130.157319321074</v>
      </c>
      <c r="M1756" s="16" t="n">
        <v>0.894514180543541</v>
      </c>
      <c r="N1756" s="16" t="n">
        <v>0.959443766668813</v>
      </c>
      <c r="O1756" s="6" t="str">
        <f aca="false">IF(N1756&lt;0.05,"Yes","No")</f>
        <v>No</v>
      </c>
      <c r="P1756" s="16" t="n">
        <v>0.0151497205937427</v>
      </c>
      <c r="Q1756" s="16" t="n">
        <v>0.0178728758156612</v>
      </c>
      <c r="R1756" s="16" t="n">
        <v>0.893695986015426</v>
      </c>
      <c r="S1756" s="16" t="n">
        <v>0.41301345755294</v>
      </c>
      <c r="T1756" s="16" t="n">
        <v>0.00110336486575963</v>
      </c>
      <c r="U1756" s="16" t="n">
        <v>0.837628060539582</v>
      </c>
      <c r="V1756" s="16" t="n">
        <v>0.940197872513564</v>
      </c>
      <c r="W1756" s="6" t="s">
        <v>510</v>
      </c>
      <c r="X1756" s="16" t="n">
        <v>0</v>
      </c>
      <c r="Y1756" s="16" t="n">
        <v>0.503686962080223</v>
      </c>
      <c r="Z1756" s="16" t="n">
        <f aca="false">(G1756-E1756)/SQRT(H1756^2/D1756+F1756^2/C1756)</f>
        <v>0.132853799821195</v>
      </c>
      <c r="AA1756" s="24" t="n">
        <f aca="false">ABS(K1756-Z1756)</f>
        <v>9.27036225562006E-015</v>
      </c>
    </row>
    <row r="1757" customFormat="false" ht="15" hidden="false" customHeight="false" outlineLevel="0" collapsed="false">
      <c r="A1757" s="17" t="n">
        <v>2152</v>
      </c>
      <c r="B1757" s="6" t="s">
        <v>431</v>
      </c>
      <c r="C1757" s="6" t="n">
        <v>93</v>
      </c>
      <c r="D1757" s="6" t="n">
        <v>471</v>
      </c>
      <c r="E1757" s="16" t="n">
        <v>0.140285381546585</v>
      </c>
      <c r="F1757" s="16" t="n">
        <v>0.0266117423797141</v>
      </c>
      <c r="G1757" s="16" t="n">
        <v>0.140683907675389</v>
      </c>
      <c r="H1757" s="16" t="n">
        <v>0.026361249255956</v>
      </c>
      <c r="I1757" s="23" t="n">
        <f aca="false">G1757-E1757</f>
        <v>0.000398526128804311</v>
      </c>
      <c r="J1757" s="17" t="n">
        <f aca="false">100*(G1757-E1757)/E1757</f>
        <v>0.284082435682703</v>
      </c>
      <c r="K1757" s="16" t="n">
        <v>0.132180627948589</v>
      </c>
      <c r="L1757" s="17" t="n">
        <v>130.147790426792</v>
      </c>
      <c r="M1757" s="16" t="n">
        <v>0.895045556296023</v>
      </c>
      <c r="N1757" s="16" t="n">
        <v>0.959443766668813</v>
      </c>
      <c r="O1757" s="6" t="str">
        <f aca="false">IF(N1757&lt;0.05,"Yes","No")</f>
        <v>No</v>
      </c>
      <c r="P1757" s="16" t="n">
        <v>0.0150741516286627</v>
      </c>
      <c r="Q1757" s="16" t="n">
        <v>0.0176950156180668</v>
      </c>
      <c r="R1757" s="16" t="n">
        <v>0.89422311198357</v>
      </c>
      <c r="S1757" s="16" t="n">
        <v>0.412569693214695</v>
      </c>
      <c r="T1757" s="16" t="n">
        <v>0.00110364330811682</v>
      </c>
      <c r="U1757" s="16" t="n">
        <v>0.837940353822133</v>
      </c>
      <c r="V1757" s="16" t="n">
        <v>0.940197872513564</v>
      </c>
      <c r="W1757" s="6" t="s">
        <v>510</v>
      </c>
      <c r="X1757" s="16" t="n">
        <v>0</v>
      </c>
      <c r="Y1757" s="16" t="n">
        <v>0.503618473620528</v>
      </c>
      <c r="Z1757" s="16" t="n">
        <f aca="false">(G1757-E1757)/SQRT(H1757^2/D1757+F1757^2/C1757)</f>
        <v>0.132180627948608</v>
      </c>
      <c r="AA1757" s="24" t="n">
        <f aca="false">ABS(K1757-Z1757)</f>
        <v>1.83741910575463E-014</v>
      </c>
    </row>
    <row r="1758" customFormat="false" ht="15" hidden="false" customHeight="false" outlineLevel="0" collapsed="false">
      <c r="A1758" s="17" t="n">
        <v>2153</v>
      </c>
      <c r="B1758" s="6" t="s">
        <v>431</v>
      </c>
      <c r="C1758" s="6" t="n">
        <v>93</v>
      </c>
      <c r="D1758" s="6" t="n">
        <v>471</v>
      </c>
      <c r="E1758" s="16" t="n">
        <v>0.140625511526421</v>
      </c>
      <c r="F1758" s="16" t="n">
        <v>0.0266702611991912</v>
      </c>
      <c r="G1758" s="16" t="n">
        <v>0.141022055360416</v>
      </c>
      <c r="H1758" s="16" t="n">
        <v>0.0264146997601497</v>
      </c>
      <c r="I1758" s="23" t="n">
        <f aca="false">G1758-E1758</f>
        <v>0.0003965438339949</v>
      </c>
      <c r="J1758" s="17" t="n">
        <f aca="false">100*(G1758-E1758)/E1758</f>
        <v>0.281985700667405</v>
      </c>
      <c r="K1758" s="16" t="n">
        <v>0.131238212088416</v>
      </c>
      <c r="L1758" s="17" t="n">
        <v>130.133993214257</v>
      </c>
      <c r="M1758" s="16" t="n">
        <v>0.895789543236771</v>
      </c>
      <c r="N1758" s="16" t="n">
        <v>0.959741881866628</v>
      </c>
      <c r="O1758" s="6" t="str">
        <f aca="false">IF(N1758&lt;0.05,"Yes","No")</f>
        <v>No</v>
      </c>
      <c r="P1758" s="16" t="n">
        <v>0.0149683950297129</v>
      </c>
      <c r="Q1758" s="16" t="n">
        <v>0.0174475986893669</v>
      </c>
      <c r="R1758" s="16" t="n">
        <v>0.89496088825473</v>
      </c>
      <c r="S1758" s="16" t="n">
        <v>0.412084871131847</v>
      </c>
      <c r="T1758" s="16" t="n">
        <v>0.00110298293166519</v>
      </c>
      <c r="U1758" s="16" t="n">
        <v>0.838376922318823</v>
      </c>
      <c r="V1758" s="16" t="n">
        <v>0.940197872513564</v>
      </c>
      <c r="W1758" s="6" t="s">
        <v>510</v>
      </c>
      <c r="X1758" s="16" t="n">
        <v>0</v>
      </c>
      <c r="Y1758" s="16" t="n">
        <v>0.503664132593658</v>
      </c>
      <c r="Z1758" s="16" t="n">
        <f aca="false">(G1758-E1758)/SQRT(H1758^2/D1758+F1758^2/C1758)</f>
        <v>0.131238212088416</v>
      </c>
      <c r="AA1758" s="24" t="n">
        <f aca="false">ABS(K1758-Z1758)</f>
        <v>0</v>
      </c>
    </row>
    <row r="1759" customFormat="false" ht="15" hidden="false" customHeight="false" outlineLevel="0" collapsed="false">
      <c r="A1759" s="17" t="n">
        <v>2154</v>
      </c>
      <c r="B1759" s="6" t="s">
        <v>431</v>
      </c>
      <c r="C1759" s="6" t="n">
        <v>93</v>
      </c>
      <c r="D1759" s="6" t="n">
        <v>471</v>
      </c>
      <c r="E1759" s="16" t="n">
        <v>0.140952240715745</v>
      </c>
      <c r="F1759" s="16" t="n">
        <v>0.0267279157975394</v>
      </c>
      <c r="G1759" s="16" t="n">
        <v>0.14134771834007</v>
      </c>
      <c r="H1759" s="16" t="n">
        <v>0.0264645981186618</v>
      </c>
      <c r="I1759" s="23" t="n">
        <f aca="false">G1759-E1759</f>
        <v>0.000395477624325097</v>
      </c>
      <c r="J1759" s="17" t="n">
        <f aca="false">100*(G1759-E1759)/E1759</f>
        <v>0.280575620732875</v>
      </c>
      <c r="K1759" s="16" t="n">
        <v>0.130608779135034</v>
      </c>
      <c r="L1759" s="17" t="n">
        <v>130.112044811652</v>
      </c>
      <c r="M1759" s="16" t="n">
        <v>0.896286518133524</v>
      </c>
      <c r="N1759" s="16" t="n">
        <v>0.959781237885298</v>
      </c>
      <c r="O1759" s="6" t="str">
        <f aca="false">IF(N1759&lt;0.05,"Yes","No")</f>
        <v>No</v>
      </c>
      <c r="P1759" s="16" t="n">
        <v>0.0148993272489299</v>
      </c>
      <c r="Q1759" s="16" t="n">
        <v>0.0172869553225219</v>
      </c>
      <c r="R1759" s="16" t="n">
        <v>0.895442766225635</v>
      </c>
      <c r="S1759" s="16" t="n">
        <v>0.410729927862557</v>
      </c>
      <c r="T1759" s="16" t="n">
        <v>0.00110354973260128</v>
      </c>
      <c r="U1759" s="16" t="n">
        <v>0.838612458877577</v>
      </c>
      <c r="V1759" s="16" t="n">
        <v>0.940197872513564</v>
      </c>
      <c r="W1759" s="6" t="s">
        <v>510</v>
      </c>
      <c r="X1759" s="16" t="n">
        <v>0</v>
      </c>
      <c r="Y1759" s="16" t="n">
        <v>0.503801109513047</v>
      </c>
      <c r="Z1759" s="16" t="n">
        <f aca="false">(G1759-E1759)/SQRT(H1759^2/D1759+F1759^2/C1759)</f>
        <v>0.130608779135025</v>
      </c>
      <c r="AA1759" s="24" t="n">
        <f aca="false">ABS(K1759-Z1759)</f>
        <v>9.18709552877317E-015</v>
      </c>
    </row>
    <row r="1760" customFormat="false" ht="15" hidden="false" customHeight="false" outlineLevel="0" collapsed="false">
      <c r="A1760" s="17" t="n">
        <v>2155</v>
      </c>
      <c r="B1760" s="6" t="s">
        <v>431</v>
      </c>
      <c r="C1760" s="6" t="n">
        <v>93</v>
      </c>
      <c r="D1760" s="6" t="n">
        <v>471</v>
      </c>
      <c r="E1760" s="16" t="n">
        <v>0.141277364505235</v>
      </c>
      <c r="F1760" s="16" t="n">
        <v>0.0267841924188335</v>
      </c>
      <c r="G1760" s="16" t="n">
        <v>0.141669737732714</v>
      </c>
      <c r="H1760" s="16" t="n">
        <v>0.0265144772922582</v>
      </c>
      <c r="I1760" s="23" t="n">
        <f aca="false">G1760-E1760</f>
        <v>0.00039237322747962</v>
      </c>
      <c r="J1760" s="17" t="n">
        <f aca="false">100*(G1760-E1760)/E1760</f>
        <v>0.277732550330157</v>
      </c>
      <c r="K1760" s="16" t="n">
        <v>0.129315884809985</v>
      </c>
      <c r="L1760" s="17" t="n">
        <v>130.094284945489</v>
      </c>
      <c r="M1760" s="16" t="n">
        <v>0.897307421371708</v>
      </c>
      <c r="N1760" s="16" t="n">
        <v>0.959781237885298</v>
      </c>
      <c r="O1760" s="6" t="str">
        <f aca="false">IF(N1760&lt;0.05,"Yes","No")</f>
        <v>No</v>
      </c>
      <c r="P1760" s="16" t="n">
        <v>0.0147540215439644</v>
      </c>
      <c r="Q1760" s="16" t="n">
        <v>0.0169514174062959</v>
      </c>
      <c r="R1760" s="16" t="n">
        <v>0.896456673525306</v>
      </c>
      <c r="S1760" s="16" t="n">
        <v>0.409367789105584</v>
      </c>
      <c r="T1760" s="16" t="n">
        <v>0.00110157866802587</v>
      </c>
      <c r="U1760" s="16" t="n">
        <v>0.839211094502945</v>
      </c>
      <c r="V1760" s="16" t="n">
        <v>0.940197872513564</v>
      </c>
      <c r="W1760" s="6" t="s">
        <v>510</v>
      </c>
      <c r="X1760" s="16" t="n">
        <v>0</v>
      </c>
      <c r="Y1760" s="16" t="n">
        <v>0.503846768486177</v>
      </c>
      <c r="Z1760" s="16" t="n">
        <f aca="false">(G1760-E1760)/SQRT(H1760^2/D1760+F1760^2/C1760)</f>
        <v>0.129315884810003</v>
      </c>
      <c r="AA1760" s="24" t="n">
        <f aca="false">ABS(K1760-Z1760)</f>
        <v>1.83464354819307E-014</v>
      </c>
    </row>
    <row r="1761" customFormat="false" ht="15" hidden="false" customHeight="false" outlineLevel="0" collapsed="false">
      <c r="A1761" s="17" t="n">
        <v>2156</v>
      </c>
      <c r="B1761" s="6" t="s">
        <v>431</v>
      </c>
      <c r="C1761" s="6" t="n">
        <v>93</v>
      </c>
      <c r="D1761" s="6" t="n">
        <v>471</v>
      </c>
      <c r="E1761" s="16" t="n">
        <v>0.141598995174131</v>
      </c>
      <c r="F1761" s="16" t="n">
        <v>0.0268404893074521</v>
      </c>
      <c r="G1761" s="16" t="n">
        <v>0.141985566325628</v>
      </c>
      <c r="H1761" s="16" t="n">
        <v>0.0265625147399781</v>
      </c>
      <c r="I1761" s="23" t="n">
        <f aca="false">G1761-E1761</f>
        <v>0.000386571151496984</v>
      </c>
      <c r="J1761" s="17" t="n">
        <f aca="false">100*(G1761-E1761)/E1761</f>
        <v>0.273004162933218</v>
      </c>
      <c r="K1761" s="16" t="n">
        <v>0.127142416141945</v>
      </c>
      <c r="L1761" s="17" t="n">
        <v>130.070959590491</v>
      </c>
      <c r="M1761" s="16" t="n">
        <v>0.899024024825448</v>
      </c>
      <c r="N1761" s="16" t="n">
        <v>0.959781237885298</v>
      </c>
      <c r="O1761" s="6" t="str">
        <f aca="false">IF(N1761&lt;0.05,"Yes","No")</f>
        <v>No</v>
      </c>
      <c r="P1761" s="16" t="n">
        <v>0.0145088645703614</v>
      </c>
      <c r="Q1761" s="16" t="n">
        <v>0.0163927586631735</v>
      </c>
      <c r="R1761" s="16" t="n">
        <v>0.89816770186345</v>
      </c>
      <c r="S1761" s="16" t="n">
        <v>0.408162188516829</v>
      </c>
      <c r="T1761" s="16" t="n">
        <v>0.00109661125023881</v>
      </c>
      <c r="U1761" s="16" t="n">
        <v>0.84023530605081</v>
      </c>
      <c r="V1761" s="16" t="n">
        <v>0.940197872513564</v>
      </c>
      <c r="W1761" s="6" t="s">
        <v>510</v>
      </c>
      <c r="X1761" s="16" t="n">
        <v>0</v>
      </c>
      <c r="Y1761" s="16" t="n">
        <v>0.503960915919001</v>
      </c>
      <c r="Z1761" s="16" t="n">
        <f aca="false">(G1761-E1761)/SQRT(H1761^2/D1761+F1761^2/C1761)</f>
        <v>0.127142416141945</v>
      </c>
      <c r="AA1761" s="24" t="n">
        <f aca="false">ABS(K1761-Z1761)</f>
        <v>0</v>
      </c>
    </row>
    <row r="1762" customFormat="false" ht="15" hidden="false" customHeight="false" outlineLevel="0" collapsed="false">
      <c r="A1762" s="17" t="n">
        <v>2157</v>
      </c>
      <c r="B1762" s="6" t="s">
        <v>431</v>
      </c>
      <c r="C1762" s="6" t="n">
        <v>93</v>
      </c>
      <c r="D1762" s="6" t="n">
        <v>471</v>
      </c>
      <c r="E1762" s="16" t="n">
        <v>0.141911009707118</v>
      </c>
      <c r="F1762" s="16" t="n">
        <v>0.0268964080713786</v>
      </c>
      <c r="G1762" s="16" t="n">
        <v>0.142290522496665</v>
      </c>
      <c r="H1762" s="16" t="n">
        <v>0.0266087171342472</v>
      </c>
      <c r="I1762" s="23" t="n">
        <f aca="false">G1762-E1762</f>
        <v>0.000379512789547315</v>
      </c>
      <c r="J1762" s="17" t="n">
        <f aca="false">100*(G1762-E1762)/E1762</f>
        <v>0.267430124224027</v>
      </c>
      <c r="K1762" s="16" t="n">
        <v>0.124568356480846</v>
      </c>
      <c r="L1762" s="17" t="n">
        <v>130.043321563727</v>
      </c>
      <c r="M1762" s="16" t="n">
        <v>0.901057630758302</v>
      </c>
      <c r="N1762" s="16" t="n">
        <v>0.96034545120668</v>
      </c>
      <c r="O1762" s="6" t="str">
        <f aca="false">IF(N1762&lt;0.05,"Yes","No")</f>
        <v>No</v>
      </c>
      <c r="P1762" s="16" t="n">
        <v>0.0142184026714492</v>
      </c>
      <c r="Q1762" s="16" t="n">
        <v>0.0157429751645437</v>
      </c>
      <c r="R1762" s="16" t="n">
        <v>0.90019554158961</v>
      </c>
      <c r="S1762" s="16" t="n">
        <v>0.406620702900578</v>
      </c>
      <c r="T1762" s="16" t="n">
        <v>0.00109119168896143</v>
      </c>
      <c r="U1762" s="16" t="n">
        <v>0.841315812046502</v>
      </c>
      <c r="V1762" s="16" t="n">
        <v>0.940197872513564</v>
      </c>
      <c r="W1762" s="6" t="s">
        <v>510</v>
      </c>
      <c r="X1762" s="16" t="n">
        <v>0</v>
      </c>
      <c r="Y1762" s="16" t="n">
        <v>0.503778280026482</v>
      </c>
      <c r="Z1762" s="16" t="n">
        <f aca="false">(G1762-E1762)/SQRT(H1762^2/D1762+F1762^2/C1762)</f>
        <v>0.124568356480873</v>
      </c>
      <c r="AA1762" s="24" t="n">
        <f aca="false">ABS(K1762-Z1762)</f>
        <v>2.73531197692023E-014</v>
      </c>
    </row>
    <row r="1763" customFormat="false" ht="15" hidden="false" customHeight="false" outlineLevel="0" collapsed="false">
      <c r="A1763" s="17" t="n">
        <v>2158</v>
      </c>
      <c r="B1763" s="6" t="s">
        <v>431</v>
      </c>
      <c r="C1763" s="6" t="n">
        <v>93</v>
      </c>
      <c r="D1763" s="6" t="n">
        <v>471</v>
      </c>
      <c r="E1763" s="16" t="n">
        <v>0.142220505062611</v>
      </c>
      <c r="F1763" s="16" t="n">
        <v>0.0269509082784461</v>
      </c>
      <c r="G1763" s="16" t="n">
        <v>0.142594881624679</v>
      </c>
      <c r="H1763" s="16" t="n">
        <v>0.026655103505967</v>
      </c>
      <c r="I1763" s="23" t="n">
        <f aca="false">G1763-E1763</f>
        <v>0.000374376562068485</v>
      </c>
      <c r="J1763" s="17" t="n">
        <f aca="false">100*(G1763-E1763)/E1763</f>
        <v>0.263236698465998</v>
      </c>
      <c r="K1763" s="16" t="n">
        <v>0.122639596736907</v>
      </c>
      <c r="L1763" s="17" t="n">
        <v>130.020596901168</v>
      </c>
      <c r="M1763" s="16" t="n">
        <v>0.902581858190732</v>
      </c>
      <c r="N1763" s="16" t="n">
        <v>0.96034545120668</v>
      </c>
      <c r="O1763" s="6" t="str">
        <f aca="false">IF(N1763&lt;0.05,"Yes","No")</f>
        <v>No</v>
      </c>
      <c r="P1763" s="16" t="n">
        <v>0.0140009065331355</v>
      </c>
      <c r="Q1763" s="16" t="n">
        <v>0.0152650244447738</v>
      </c>
      <c r="R1763" s="16" t="n">
        <v>0.901714404426364</v>
      </c>
      <c r="S1763" s="16" t="n">
        <v>0.4049379991874</v>
      </c>
      <c r="T1763" s="16" t="n">
        <v>0.00108742000403419</v>
      </c>
      <c r="U1763" s="16" t="n">
        <v>0.842150715017336</v>
      </c>
      <c r="V1763" s="16" t="n">
        <v>0.940197872513564</v>
      </c>
      <c r="W1763" s="6" t="s">
        <v>510</v>
      </c>
      <c r="X1763" s="16" t="n">
        <v>0</v>
      </c>
      <c r="Y1763" s="16" t="n">
        <v>0.503755450539917</v>
      </c>
      <c r="Z1763" s="16" t="n">
        <f aca="false">(G1763-E1763)/SQRT(H1763^2/D1763+F1763^2/C1763)</f>
        <v>0.122639596736889</v>
      </c>
      <c r="AA1763" s="24" t="n">
        <f aca="false">ABS(K1763-Z1763)</f>
        <v>1.81799020282369E-014</v>
      </c>
    </row>
    <row r="1764" customFormat="false" ht="15" hidden="false" customHeight="false" outlineLevel="0" collapsed="false">
      <c r="A1764" s="17" t="n">
        <v>2159</v>
      </c>
      <c r="B1764" s="6" t="s">
        <v>431</v>
      </c>
      <c r="C1764" s="6" t="n">
        <v>93</v>
      </c>
      <c r="D1764" s="6" t="n">
        <v>471</v>
      </c>
      <c r="E1764" s="16" t="n">
        <v>0.142526439521261</v>
      </c>
      <c r="F1764" s="16" t="n">
        <v>0.0270045766598704</v>
      </c>
      <c r="G1764" s="16" t="n">
        <v>0.142895615958231</v>
      </c>
      <c r="H1764" s="16" t="n">
        <v>0.0267016885105244</v>
      </c>
      <c r="I1764" s="23" t="n">
        <f aca="false">G1764-E1764</f>
        <v>0.000369176436969598</v>
      </c>
      <c r="J1764" s="17" t="n">
        <f aca="false">100*(G1764-E1764)/E1764</f>
        <v>0.259023124558252</v>
      </c>
      <c r="K1764" s="16" t="n">
        <v>0.120700525736868</v>
      </c>
      <c r="L1764" s="17" t="n">
        <v>130.001045128463</v>
      </c>
      <c r="M1764" s="16" t="n">
        <v>0.904114594676332</v>
      </c>
      <c r="N1764" s="16" t="n">
        <v>0.96034545120668</v>
      </c>
      <c r="O1764" s="6" t="str">
        <f aca="false">IF(N1764&lt;0.05,"Yes","No")</f>
        <v>No</v>
      </c>
      <c r="P1764" s="16" t="n">
        <v>0.0137817863192064</v>
      </c>
      <c r="Q1764" s="16" t="n">
        <v>0.0147909549916223</v>
      </c>
      <c r="R1764" s="16" t="n">
        <v>0.903244973720028</v>
      </c>
      <c r="S1764" s="16" t="n">
        <v>0.402971244130997</v>
      </c>
      <c r="T1764" s="16" t="n">
        <v>0.00108344305273111</v>
      </c>
      <c r="U1764" s="16" t="n">
        <v>0.843011321378089</v>
      </c>
      <c r="V1764" s="16" t="n">
        <v>0.940197872513564</v>
      </c>
      <c r="W1764" s="6" t="s">
        <v>510</v>
      </c>
      <c r="X1764" s="16" t="n">
        <v>0</v>
      </c>
      <c r="Y1764" s="16" t="n">
        <v>0.503686962080223</v>
      </c>
      <c r="Z1764" s="16" t="n">
        <f aca="false">(G1764-E1764)/SQRT(H1764^2/D1764+F1764^2/C1764)</f>
        <v>0.120700525736868</v>
      </c>
      <c r="AA1764" s="24" t="n">
        <f aca="false">ABS(K1764-Z1764)</f>
        <v>0</v>
      </c>
    </row>
    <row r="1765" customFormat="false" ht="15" hidden="false" customHeight="false" outlineLevel="0" collapsed="false">
      <c r="A1765" s="17" t="n">
        <v>2160</v>
      </c>
      <c r="B1765" s="6" t="s">
        <v>431</v>
      </c>
      <c r="C1765" s="6" t="n">
        <v>93</v>
      </c>
      <c r="D1765" s="6" t="n">
        <v>471</v>
      </c>
      <c r="E1765" s="16" t="n">
        <v>0.142826693192605</v>
      </c>
      <c r="F1765" s="16" t="n">
        <v>0.0270572171058295</v>
      </c>
      <c r="G1765" s="16" t="n">
        <v>0.143190028165683</v>
      </c>
      <c r="H1765" s="16" t="n">
        <v>0.0267467426074838</v>
      </c>
      <c r="I1765" s="23" t="n">
        <f aca="false">G1765-E1765</f>
        <v>0.0003633349730775</v>
      </c>
      <c r="J1765" s="17" t="n">
        <f aca="false">100*(G1765-E1765)/E1765</f>
        <v>0.254388703509039</v>
      </c>
      <c r="K1765" s="16" t="n">
        <v>0.118564592334947</v>
      </c>
      <c r="L1765" s="17" t="n">
        <v>129.980030531246</v>
      </c>
      <c r="M1765" s="16" t="n">
        <v>0.905803357219986</v>
      </c>
      <c r="N1765" s="16" t="n">
        <v>0.96034545120668</v>
      </c>
      <c r="O1765" s="6" t="str">
        <f aca="false">IF(N1765&lt;0.05,"Yes","No")</f>
        <v>No</v>
      </c>
      <c r="P1765" s="16" t="n">
        <v>0.0135402791358097</v>
      </c>
      <c r="Q1765" s="16" t="n">
        <v>0.0142771139708571</v>
      </c>
      <c r="R1765" s="16" t="n">
        <v>0.904932335020176</v>
      </c>
      <c r="S1765" s="16" t="n">
        <v>0.401465191973749</v>
      </c>
      <c r="T1765" s="16" t="n">
        <v>0.00107883149742935</v>
      </c>
      <c r="U1765" s="16" t="n">
        <v>0.843950519907896</v>
      </c>
      <c r="V1765" s="16" t="n">
        <v>0.940197872513564</v>
      </c>
      <c r="W1765" s="6" t="s">
        <v>510</v>
      </c>
      <c r="X1765" s="16" t="n">
        <v>0</v>
      </c>
      <c r="Y1765" s="16" t="n">
        <v>0.503618473620528</v>
      </c>
      <c r="Z1765" s="16" t="n">
        <f aca="false">(G1765-E1765)/SQRT(H1765^2/D1765+F1765^2/C1765)</f>
        <v>0.118564592334938</v>
      </c>
      <c r="AA1765" s="24" t="n">
        <f aca="false">ABS(K1765-Z1765)</f>
        <v>9.06219543850284E-015</v>
      </c>
    </row>
    <row r="1766" customFormat="false" ht="15" hidden="false" customHeight="false" outlineLevel="0" collapsed="false">
      <c r="A1766" s="17" t="n">
        <v>2161</v>
      </c>
      <c r="B1766" s="6" t="s">
        <v>431</v>
      </c>
      <c r="C1766" s="6" t="n">
        <v>93</v>
      </c>
      <c r="D1766" s="6" t="n">
        <v>471</v>
      </c>
      <c r="E1766" s="16" t="n">
        <v>0.143121682588131</v>
      </c>
      <c r="F1766" s="16" t="n">
        <v>0.0271090027154299</v>
      </c>
      <c r="G1766" s="16" t="n">
        <v>0.143480495203706</v>
      </c>
      <c r="H1766" s="16" t="n">
        <v>0.0267900048818062</v>
      </c>
      <c r="I1766" s="23" t="n">
        <f aca="false">G1766-E1766</f>
        <v>0.000358812615574383</v>
      </c>
      <c r="J1766" s="17" t="n">
        <f aca="false">100*(G1766-E1766)/E1766</f>
        <v>0.250704581643969</v>
      </c>
      <c r="K1766" s="16" t="n">
        <v>0.116870763246221</v>
      </c>
      <c r="L1766" s="17" t="n">
        <v>129.956266164977</v>
      </c>
      <c r="M1766" s="16" t="n">
        <v>0.907142888572564</v>
      </c>
      <c r="N1766" s="16" t="n">
        <v>0.96034545120668</v>
      </c>
      <c r="O1766" s="6" t="str">
        <f aca="false">IF(N1766&lt;0.05,"Yes","No")</f>
        <v>No</v>
      </c>
      <c r="P1766" s="16" t="n">
        <v>0.0133494929565584</v>
      </c>
      <c r="Q1766" s="16" t="n">
        <v>0.0138776117265153</v>
      </c>
      <c r="R1766" s="16" t="n">
        <v>0.906265623782411</v>
      </c>
      <c r="S1766" s="16" t="n">
        <v>0.399329928578779</v>
      </c>
      <c r="T1766" s="16" t="n">
        <v>0.001075677780092</v>
      </c>
      <c r="U1766" s="16" t="n">
        <v>0.844665521178001</v>
      </c>
      <c r="V1766" s="16" t="n">
        <v>0.940197872513564</v>
      </c>
      <c r="W1766" s="6" t="s">
        <v>510</v>
      </c>
      <c r="X1766" s="16" t="n">
        <v>0</v>
      </c>
      <c r="Y1766" s="16" t="n">
        <v>0.503481496701139</v>
      </c>
      <c r="Z1766" s="16" t="n">
        <f aca="false">(G1766-E1766)/SQRT(H1766^2/D1766+F1766^2/C1766)</f>
        <v>0.116870763246221</v>
      </c>
      <c r="AA1766" s="24" t="n">
        <f aca="false">ABS(K1766-Z1766)</f>
        <v>0</v>
      </c>
    </row>
    <row r="1767" customFormat="false" ht="15" hidden="false" customHeight="false" outlineLevel="0" collapsed="false">
      <c r="A1767" s="17" t="n">
        <v>2162</v>
      </c>
      <c r="B1767" s="6" t="s">
        <v>431</v>
      </c>
      <c r="C1767" s="6" t="n">
        <v>93</v>
      </c>
      <c r="D1767" s="6" t="n">
        <v>471</v>
      </c>
      <c r="E1767" s="16" t="n">
        <v>0.143411544862614</v>
      </c>
      <c r="F1767" s="16" t="n">
        <v>0.0271593265696538</v>
      </c>
      <c r="G1767" s="16" t="n">
        <v>0.14376474322154</v>
      </c>
      <c r="H1767" s="16" t="n">
        <v>0.0268336902449799</v>
      </c>
      <c r="I1767" s="23" t="n">
        <f aca="false">G1767-E1767</f>
        <v>0.000353198358926193</v>
      </c>
      <c r="J1767" s="17" t="n">
        <f aca="false">100*(G1767-E1767)/E1767</f>
        <v>0.246283072443402</v>
      </c>
      <c r="K1767" s="16" t="n">
        <v>0.114833132498676</v>
      </c>
      <c r="L1767" s="17" t="n">
        <v>129.938183889671</v>
      </c>
      <c r="M1767" s="16" t="n">
        <v>0.908754646825501</v>
      </c>
      <c r="N1767" s="16" t="n">
        <v>0.96034545120668</v>
      </c>
      <c r="O1767" s="6" t="str">
        <f aca="false">IF(N1767&lt;0.05,"Yes","No")</f>
        <v>No</v>
      </c>
      <c r="P1767" s="16" t="n">
        <v>0.0131187299967007</v>
      </c>
      <c r="Q1767" s="16" t="n">
        <v>0.0134019742389857</v>
      </c>
      <c r="R1767" s="16" t="n">
        <v>0.907878639652429</v>
      </c>
      <c r="S1767" s="16" t="n">
        <v>0.397887318702644</v>
      </c>
      <c r="T1767" s="16" t="n">
        <v>0.00107135217401142</v>
      </c>
      <c r="U1767" s="16" t="n">
        <v>0.845549638701277</v>
      </c>
      <c r="V1767" s="16" t="n">
        <v>0.940197872513564</v>
      </c>
      <c r="W1767" s="6" t="s">
        <v>510</v>
      </c>
      <c r="X1767" s="16" t="n">
        <v>0</v>
      </c>
      <c r="Y1767" s="16" t="n">
        <v>0.503367349268315</v>
      </c>
      <c r="Z1767" s="16" t="n">
        <f aca="false">(G1767-E1767)/SQRT(H1767^2/D1767+F1767^2/C1767)</f>
        <v>0.114833132498658</v>
      </c>
      <c r="AA1767" s="24" t="n">
        <f aca="false">ABS(K1767-Z1767)</f>
        <v>1.80550019379666E-014</v>
      </c>
    </row>
    <row r="1768" customFormat="false" ht="15" hidden="false" customHeight="false" outlineLevel="0" collapsed="false">
      <c r="A1768" s="17" t="n">
        <v>2163</v>
      </c>
      <c r="B1768" s="6" t="s">
        <v>431</v>
      </c>
      <c r="C1768" s="6" t="n">
        <v>93</v>
      </c>
      <c r="D1768" s="6" t="n">
        <v>471</v>
      </c>
      <c r="E1768" s="16" t="n">
        <v>0.143695237415452</v>
      </c>
      <c r="F1768" s="16" t="n">
        <v>0.0272079434927795</v>
      </c>
      <c r="G1768" s="16" t="n">
        <v>0.144040711113349</v>
      </c>
      <c r="H1768" s="16" t="n">
        <v>0.0268773214255878</v>
      </c>
      <c r="I1768" s="23" t="n">
        <f aca="false">G1768-E1768</f>
        <v>0.000345473697896392</v>
      </c>
      <c r="J1768" s="17" t="n">
        <f aca="false">100*(G1768-E1768)/E1768</f>
        <v>0.240421119106096</v>
      </c>
      <c r="K1768" s="16" t="n">
        <v>0.112123926443171</v>
      </c>
      <c r="L1768" s="17" t="n">
        <v>129.925043228613</v>
      </c>
      <c r="M1768" s="16" t="n">
        <v>0.91089819017634</v>
      </c>
      <c r="N1768" s="16" t="n">
        <v>0.96034545120668</v>
      </c>
      <c r="O1768" s="6" t="str">
        <f aca="false">IF(N1768&lt;0.05,"Yes","No")</f>
        <v>No</v>
      </c>
      <c r="P1768" s="16" t="n">
        <v>0.0128106344484032</v>
      </c>
      <c r="Q1768" s="16" t="n">
        <v>0.0127798709656703</v>
      </c>
      <c r="R1768" s="16" t="n">
        <v>0.910032797265246</v>
      </c>
      <c r="S1768" s="16" t="n">
        <v>0.397241538831924</v>
      </c>
      <c r="T1768" s="16" t="n">
        <v>0.00106470369681429</v>
      </c>
      <c r="U1768" s="16" t="n">
        <v>0.846768408073057</v>
      </c>
      <c r="V1768" s="16" t="n">
        <v>0.940197872513564</v>
      </c>
      <c r="W1768" s="6" t="s">
        <v>510</v>
      </c>
      <c r="X1768" s="16" t="n">
        <v>0</v>
      </c>
      <c r="Y1768" s="16" t="n">
        <v>0.503207542862361</v>
      </c>
      <c r="Z1768" s="16" t="n">
        <f aca="false">(G1768-E1768)/SQRT(H1768^2/D1768+F1768^2/C1768)</f>
        <v>0.112123926443153</v>
      </c>
      <c r="AA1768" s="24" t="n">
        <f aca="false">ABS(K1768-Z1768)</f>
        <v>1.80411241501588E-014</v>
      </c>
    </row>
    <row r="1769" customFormat="false" ht="15" hidden="false" customHeight="false" outlineLevel="0" collapsed="false">
      <c r="A1769" s="17" t="n">
        <v>2164</v>
      </c>
      <c r="B1769" s="6" t="s">
        <v>431</v>
      </c>
      <c r="C1769" s="6" t="n">
        <v>93</v>
      </c>
      <c r="D1769" s="6" t="n">
        <v>471</v>
      </c>
      <c r="E1769" s="16" t="n">
        <v>0.143977849313649</v>
      </c>
      <c r="F1769" s="16" t="n">
        <v>0.027256964114495</v>
      </c>
      <c r="G1769" s="16" t="n">
        <v>0.144316746123657</v>
      </c>
      <c r="H1769" s="16" t="n">
        <v>0.0269201855969993</v>
      </c>
      <c r="I1769" s="23" t="n">
        <f aca="false">G1769-E1769</f>
        <v>0.000338896810008316</v>
      </c>
      <c r="J1769" s="17" t="n">
        <f aca="false">100*(G1769-E1769)/E1769</f>
        <v>0.235381214279736</v>
      </c>
      <c r="K1769" s="16" t="n">
        <v>0.109795240324231</v>
      </c>
      <c r="L1769" s="17" t="n">
        <v>129.908480093185</v>
      </c>
      <c r="M1769" s="16" t="n">
        <v>0.912741194587776</v>
      </c>
      <c r="N1769" s="16" t="n">
        <v>0.96034545120668</v>
      </c>
      <c r="O1769" s="6" t="str">
        <f aca="false">IF(N1769&lt;0.05,"Yes","No")</f>
        <v>No</v>
      </c>
      <c r="P1769" s="16" t="n">
        <v>0.0125463118152769</v>
      </c>
      <c r="Q1769" s="16" t="n">
        <v>0.0122579358781217</v>
      </c>
      <c r="R1769" s="16" t="n">
        <v>0.911881430532602</v>
      </c>
      <c r="S1769" s="16" t="n">
        <v>0.395783585888207</v>
      </c>
      <c r="T1769" s="16" t="n">
        <v>0.00105943227905546</v>
      </c>
      <c r="U1769" s="16" t="n">
        <v>0.84776936438467</v>
      </c>
      <c r="V1769" s="16" t="n">
        <v>0.940197872513564</v>
      </c>
      <c r="W1769" s="6" t="s">
        <v>510</v>
      </c>
      <c r="X1769" s="16" t="n">
        <v>0</v>
      </c>
      <c r="Y1769" s="16" t="n">
        <v>0.503047736456407</v>
      </c>
      <c r="Z1769" s="16" t="n">
        <f aca="false">(G1769-E1769)/SQRT(H1769^2/D1769+F1769^2/C1769)</f>
        <v>0.109795240324231</v>
      </c>
      <c r="AA1769" s="24" t="n">
        <f aca="false">ABS(K1769-Z1769)</f>
        <v>0</v>
      </c>
    </row>
    <row r="1770" customFormat="false" ht="15" hidden="false" customHeight="false" outlineLevel="0" collapsed="false">
      <c r="A1770" s="17" t="n">
        <v>2165</v>
      </c>
      <c r="B1770" s="6" t="s">
        <v>431</v>
      </c>
      <c r="C1770" s="6" t="n">
        <v>93</v>
      </c>
      <c r="D1770" s="6" t="n">
        <v>471</v>
      </c>
      <c r="E1770" s="16" t="n">
        <v>0.144252459208171</v>
      </c>
      <c r="F1770" s="16" t="n">
        <v>0.0273029657063241</v>
      </c>
      <c r="G1770" s="16" t="n">
        <v>0.144585988956905</v>
      </c>
      <c r="H1770" s="16" t="n">
        <v>0.0269616794850142</v>
      </c>
      <c r="I1770" s="23" t="n">
        <f aca="false">G1770-E1770</f>
        <v>0.00033352974873449</v>
      </c>
      <c r="J1770" s="17" t="n">
        <f aca="false">100*(G1770-E1770)/E1770</f>
        <v>0.231212521828258</v>
      </c>
      <c r="K1770" s="16" t="n">
        <v>0.107876913824716</v>
      </c>
      <c r="L1770" s="17" t="n">
        <v>129.896768766162</v>
      </c>
      <c r="M1770" s="16" t="n">
        <v>0.914259779891146</v>
      </c>
      <c r="N1770" s="16" t="n">
        <v>0.96034545120668</v>
      </c>
      <c r="O1770" s="6" t="str">
        <f aca="false">IF(N1770&lt;0.05,"Yes","No")</f>
        <v>No</v>
      </c>
      <c r="P1770" s="16" t="n">
        <v>0.0123283136419425</v>
      </c>
      <c r="Q1770" s="16" t="n">
        <v>0.011835661631165</v>
      </c>
      <c r="R1770" s="16" t="n">
        <v>0.913406437751869</v>
      </c>
      <c r="S1770" s="16" t="n">
        <v>0.394190411861206</v>
      </c>
      <c r="T1770" s="16" t="n">
        <v>0.00105550558288204</v>
      </c>
      <c r="U1770" s="16" t="n">
        <v>0.848556590304722</v>
      </c>
      <c r="V1770" s="16" t="n">
        <v>0.940197872513564</v>
      </c>
      <c r="W1770" s="6" t="s">
        <v>510</v>
      </c>
      <c r="X1770" s="16" t="n">
        <v>0</v>
      </c>
      <c r="Y1770" s="16" t="n">
        <v>0.502956418510148</v>
      </c>
      <c r="Z1770" s="16" t="n">
        <f aca="false">(G1770-E1770)/SQRT(H1770^2/D1770+F1770^2/C1770)</f>
        <v>0.107876913824734</v>
      </c>
      <c r="AA1770" s="24" t="n">
        <f aca="false">ABS(K1770-Z1770)</f>
        <v>1.79439796355041E-014</v>
      </c>
    </row>
    <row r="1771" customFormat="false" ht="15" hidden="false" customHeight="false" outlineLevel="0" collapsed="false">
      <c r="A1771" s="17" t="n">
        <v>2166</v>
      </c>
      <c r="B1771" s="6" t="s">
        <v>431</v>
      </c>
      <c r="C1771" s="6" t="n">
        <v>93</v>
      </c>
      <c r="D1771" s="6" t="n">
        <v>471</v>
      </c>
      <c r="E1771" s="16" t="n">
        <v>0.144529765892413</v>
      </c>
      <c r="F1771" s="16" t="n">
        <v>0.027351955438702</v>
      </c>
      <c r="G1771" s="16" t="n">
        <v>0.144857027601538</v>
      </c>
      <c r="H1771" s="16" t="n">
        <v>0.0270045562191174</v>
      </c>
      <c r="I1771" s="23" t="n">
        <f aca="false">G1771-E1771</f>
        <v>0.00032726170912431</v>
      </c>
      <c r="J1771" s="17" t="n">
        <f aca="false">100*(G1771-E1771)/E1771</f>
        <v>0.226432048169178</v>
      </c>
      <c r="K1771" s="16" t="n">
        <v>0.105663466357189</v>
      </c>
      <c r="L1771" s="17" t="n">
        <v>129.880448465769</v>
      </c>
      <c r="M1771" s="16" t="n">
        <v>0.916012384812426</v>
      </c>
      <c r="N1771" s="16" t="n">
        <v>0.96034545120668</v>
      </c>
      <c r="O1771" s="6" t="str">
        <f aca="false">IF(N1771&lt;0.05,"Yes","No")</f>
        <v>No</v>
      </c>
      <c r="P1771" s="16" t="n">
        <v>0.0120770092725472</v>
      </c>
      <c r="Q1771" s="16" t="n">
        <v>0.0113580556143207</v>
      </c>
      <c r="R1771" s="16" t="n">
        <v>0.915164835035321</v>
      </c>
      <c r="S1771" s="16" t="n">
        <v>0.392695970246807</v>
      </c>
      <c r="T1771" s="16" t="n">
        <v>0.00105069320554646</v>
      </c>
      <c r="U1771" s="16" t="n">
        <v>0.849484004544517</v>
      </c>
      <c r="V1771" s="16" t="n">
        <v>0.940197872513564</v>
      </c>
      <c r="W1771" s="6" t="s">
        <v>510</v>
      </c>
      <c r="X1771" s="16" t="n">
        <v>0</v>
      </c>
      <c r="Y1771" s="16" t="n">
        <v>0.502796612104194</v>
      </c>
      <c r="Z1771" s="16" t="n">
        <f aca="false">(G1771-E1771)/SQRT(H1771^2/D1771+F1771^2/C1771)</f>
        <v>0.105663466357198</v>
      </c>
      <c r="AA1771" s="24" t="n">
        <f aca="false">ABS(K1771-Z1771)</f>
        <v>8.93729534823251E-015</v>
      </c>
    </row>
    <row r="1772" customFormat="false" ht="15" hidden="false" customHeight="false" outlineLevel="0" collapsed="false">
      <c r="A1772" s="17" t="n">
        <v>2167</v>
      </c>
      <c r="B1772" s="6" t="s">
        <v>431</v>
      </c>
      <c r="C1772" s="6" t="n">
        <v>93</v>
      </c>
      <c r="D1772" s="6" t="n">
        <v>471</v>
      </c>
      <c r="E1772" s="16" t="n">
        <v>0.144810651258756</v>
      </c>
      <c r="F1772" s="16" t="n">
        <v>0.0274037261479956</v>
      </c>
      <c r="G1772" s="16" t="n">
        <v>0.145128752316512</v>
      </c>
      <c r="H1772" s="16" t="n">
        <v>0.0270466807648966</v>
      </c>
      <c r="I1772" s="23" t="n">
        <f aca="false">G1772-E1772</f>
        <v>0.000318101057756703</v>
      </c>
      <c r="J1772" s="17" t="n">
        <f aca="false">100*(G1772-E1772)/E1772</f>
        <v>0.219666892588103</v>
      </c>
      <c r="K1772" s="16" t="n">
        <v>0.102517219754489</v>
      </c>
      <c r="L1772" s="17" t="n">
        <v>129.853838181791</v>
      </c>
      <c r="M1772" s="16" t="n">
        <v>0.918504290372747</v>
      </c>
      <c r="N1772" s="16" t="n">
        <v>0.96034545120668</v>
      </c>
      <c r="O1772" s="6" t="str">
        <f aca="false">IF(N1772&lt;0.05,"Yes","No")</f>
        <v>No</v>
      </c>
      <c r="P1772" s="16" t="n">
        <v>0.0117200171976432</v>
      </c>
      <c r="Q1772" s="16" t="n">
        <v>0.0106964998466937</v>
      </c>
      <c r="R1772" s="16" t="n">
        <v>0.917663451643951</v>
      </c>
      <c r="S1772" s="16" t="n">
        <v>0.390504694787757</v>
      </c>
      <c r="T1772" s="16" t="n">
        <v>0.00104322351044035</v>
      </c>
      <c r="U1772" s="16" t="n">
        <v>0.850781512772266</v>
      </c>
      <c r="V1772" s="16" t="n">
        <v>0.940197872513564</v>
      </c>
      <c r="W1772" s="6" t="s">
        <v>510</v>
      </c>
      <c r="X1772" s="16" t="n">
        <v>0</v>
      </c>
      <c r="Y1772" s="16" t="n">
        <v>0.502728123644499</v>
      </c>
      <c r="Z1772" s="16" t="n">
        <f aca="false">(G1772-E1772)/SQRT(H1772^2/D1772+F1772^2/C1772)</f>
        <v>0.102517219754507</v>
      </c>
      <c r="AA1772" s="24" t="n">
        <f aca="false">ABS(K1772-Z1772)</f>
        <v>1.79162240598885E-014</v>
      </c>
    </row>
    <row r="1773" customFormat="false" ht="15" hidden="false" customHeight="false" outlineLevel="0" collapsed="false">
      <c r="A1773" s="17" t="n">
        <v>2168</v>
      </c>
      <c r="B1773" s="6" t="s">
        <v>431</v>
      </c>
      <c r="C1773" s="6" t="n">
        <v>93</v>
      </c>
      <c r="D1773" s="6" t="n">
        <v>471</v>
      </c>
      <c r="E1773" s="16" t="n">
        <v>0.14508387222085</v>
      </c>
      <c r="F1773" s="16" t="n">
        <v>0.0274541367903197</v>
      </c>
      <c r="G1773" s="16" t="n">
        <v>0.145396882782823</v>
      </c>
      <c r="H1773" s="16" t="n">
        <v>0.0270901462021911</v>
      </c>
      <c r="I1773" s="23" t="n">
        <f aca="false">G1773-E1773</f>
        <v>0.000313010561973193</v>
      </c>
      <c r="J1773" s="17" t="n">
        <f aca="false">100*(G1773-E1773)/E1773</f>
        <v>0.215744560151194</v>
      </c>
      <c r="K1773" s="16" t="n">
        <v>0.100695202978289</v>
      </c>
      <c r="L1773" s="17" t="n">
        <v>129.835262144932</v>
      </c>
      <c r="M1773" s="16" t="n">
        <v>0.919947747784131</v>
      </c>
      <c r="N1773" s="16" t="n">
        <v>0.96034545120668</v>
      </c>
      <c r="O1773" s="6" t="str">
        <f aca="false">IF(N1773&lt;0.05,"Yes","No")</f>
        <v>No</v>
      </c>
      <c r="P1773" s="16" t="n">
        <v>0.0115135137662739</v>
      </c>
      <c r="Q1773" s="16" t="n">
        <v>0.0103228819411544</v>
      </c>
      <c r="R1773" s="16" t="n">
        <v>0.91910915992792</v>
      </c>
      <c r="S1773" s="16" t="n">
        <v>0.388962239707277</v>
      </c>
      <c r="T1773" s="16" t="n">
        <v>0.0010395489710307</v>
      </c>
      <c r="U1773" s="16" t="n">
        <v>0.851540639604388</v>
      </c>
      <c r="V1773" s="16" t="n">
        <v>0.940197872513564</v>
      </c>
      <c r="W1773" s="6" t="s">
        <v>510</v>
      </c>
      <c r="X1773" s="16" t="n">
        <v>0</v>
      </c>
      <c r="Y1773" s="16" t="n">
        <v>0.502819441590759</v>
      </c>
      <c r="Z1773" s="16" t="n">
        <f aca="false">(G1773-E1773)/SQRT(H1773^2/D1773+F1773^2/C1773)</f>
        <v>0.100695202978271</v>
      </c>
      <c r="AA1773" s="24" t="n">
        <f aca="false">ABS(K1773-Z1773)</f>
        <v>1.79023462720807E-014</v>
      </c>
    </row>
    <row r="1774" customFormat="false" ht="15" hidden="false" customHeight="false" outlineLevel="0" collapsed="false">
      <c r="A1774" s="17" t="n">
        <v>2169</v>
      </c>
      <c r="B1774" s="6" t="s">
        <v>431</v>
      </c>
      <c r="C1774" s="6" t="n">
        <v>93</v>
      </c>
      <c r="D1774" s="6" t="n">
        <v>471</v>
      </c>
      <c r="E1774" s="16" t="n">
        <v>0.145352748372862</v>
      </c>
      <c r="F1774" s="16" t="n">
        <v>0.0275053166540631</v>
      </c>
      <c r="G1774" s="16" t="n">
        <v>0.145664438969137</v>
      </c>
      <c r="H1774" s="16" t="n">
        <v>0.0271357935716527</v>
      </c>
      <c r="I1774" s="23" t="n">
        <f aca="false">G1774-E1774</f>
        <v>0.000311690596274894</v>
      </c>
      <c r="J1774" s="17" t="n">
        <f aca="false">100*(G1774-E1774)/E1774</f>
        <v>0.21443735998396</v>
      </c>
      <c r="K1774" s="16" t="n">
        <v>0.100086881337035</v>
      </c>
      <c r="L1774" s="17" t="n">
        <v>129.820953683792</v>
      </c>
      <c r="M1774" s="16" t="n">
        <v>0.920429747904093</v>
      </c>
      <c r="N1774" s="16" t="n">
        <v>0.96034545120668</v>
      </c>
      <c r="O1774" s="6" t="str">
        <f aca="false">IF(N1774&lt;0.05,"Yes","No")</f>
        <v>No</v>
      </c>
      <c r="P1774" s="16" t="n">
        <v>0.0114453323912808</v>
      </c>
      <c r="Q1774" s="16" t="n">
        <v>0.0102009826992939</v>
      </c>
      <c r="R1774" s="16" t="n">
        <v>0.919586549512181</v>
      </c>
      <c r="S1774" s="16" t="n">
        <v>0.3881133073964</v>
      </c>
      <c r="T1774" s="16" t="n">
        <v>0.00103957337431897</v>
      </c>
      <c r="U1774" s="16" t="n">
        <v>0.851793319735161</v>
      </c>
      <c r="V1774" s="16" t="n">
        <v>0.940197872513564</v>
      </c>
      <c r="W1774" s="6" t="s">
        <v>510</v>
      </c>
      <c r="X1774" s="16" t="n">
        <v>0</v>
      </c>
      <c r="Y1774" s="16" t="n">
        <v>0.502773782617629</v>
      </c>
      <c r="Z1774" s="16" t="n">
        <f aca="false">(G1774-E1774)/SQRT(H1774^2/D1774+F1774^2/C1774)</f>
        <v>0.100086881337035</v>
      </c>
      <c r="AA1774" s="24" t="n">
        <f aca="false">ABS(K1774-Z1774)</f>
        <v>0</v>
      </c>
    </row>
    <row r="1775" customFormat="false" ht="15" hidden="false" customHeight="false" outlineLevel="0" collapsed="false">
      <c r="A1775" s="17" t="n">
        <v>2170</v>
      </c>
      <c r="B1775" s="6" t="s">
        <v>431</v>
      </c>
      <c r="C1775" s="6" t="n">
        <v>93</v>
      </c>
      <c r="D1775" s="6" t="n">
        <v>471</v>
      </c>
      <c r="E1775" s="16" t="n">
        <v>0.145621676999395</v>
      </c>
      <c r="F1775" s="16" t="n">
        <v>0.0275561906838167</v>
      </c>
      <c r="G1775" s="16" t="n">
        <v>0.145929299642959</v>
      </c>
      <c r="H1775" s="16" t="n">
        <v>0.0271806883937501</v>
      </c>
      <c r="I1775" s="23" t="n">
        <f aca="false">G1775-E1775</f>
        <v>0.000307622643564098</v>
      </c>
      <c r="J1775" s="17" t="n">
        <f aca="false">100*(G1775-E1775)/E1775</f>
        <v>0.211247837480526</v>
      </c>
      <c r="K1775" s="16" t="n">
        <v>0.0986013501218201</v>
      </c>
      <c r="L1775" s="17" t="n">
        <v>129.805375188289</v>
      </c>
      <c r="M1775" s="16" t="n">
        <v>0.921606900321018</v>
      </c>
      <c r="N1775" s="16" t="n">
        <v>0.96034545120668</v>
      </c>
      <c r="O1775" s="6" t="str">
        <f aca="false">IF(N1775&lt;0.05,"Yes","No")</f>
        <v>No</v>
      </c>
      <c r="P1775" s="16" t="n">
        <v>0.0112769308222919</v>
      </c>
      <c r="Q1775" s="16" t="n">
        <v>0.00990300558414888</v>
      </c>
      <c r="R1775" s="16" t="n">
        <v>0.920765780960292</v>
      </c>
      <c r="S1775" s="16" t="n">
        <v>0.386774807484122</v>
      </c>
      <c r="T1775" s="16" t="n">
        <v>0.00103681139149003</v>
      </c>
      <c r="U1775" s="16" t="n">
        <v>0.852425938994784</v>
      </c>
      <c r="V1775" s="16" t="n">
        <v>0.940197872513564</v>
      </c>
      <c r="W1775" s="6" t="s">
        <v>510</v>
      </c>
      <c r="X1775" s="16" t="n">
        <v>0</v>
      </c>
      <c r="Y1775" s="16" t="n">
        <v>0.502819441590759</v>
      </c>
      <c r="Z1775" s="16" t="n">
        <f aca="false">(G1775-E1775)/SQRT(H1775^2/D1775+F1775^2/C1775)</f>
        <v>0.098601350121829</v>
      </c>
      <c r="AA1775" s="24" t="n">
        <f aca="false">ABS(K1775-Z1775)</f>
        <v>8.88178419700125E-015</v>
      </c>
    </row>
    <row r="1776" customFormat="false" ht="15" hidden="false" customHeight="false" outlineLevel="0" collapsed="false">
      <c r="A1776" s="17" t="n">
        <v>2171</v>
      </c>
      <c r="B1776" s="6" t="s">
        <v>431</v>
      </c>
      <c r="C1776" s="6" t="n">
        <v>93</v>
      </c>
      <c r="D1776" s="6" t="n">
        <v>471</v>
      </c>
      <c r="E1776" s="16" t="n">
        <v>0.14588580464804</v>
      </c>
      <c r="F1776" s="16" t="n">
        <v>0.0276056937976512</v>
      </c>
      <c r="G1776" s="16" t="n">
        <v>0.146189214839677</v>
      </c>
      <c r="H1776" s="16" t="n">
        <v>0.0272248518204364</v>
      </c>
      <c r="I1776" s="23" t="n">
        <f aca="false">G1776-E1776</f>
        <v>0.000303410191636683</v>
      </c>
      <c r="J1776" s="17" t="n">
        <f aca="false">100*(G1776-E1776)/E1776</f>
        <v>0.207977871711837</v>
      </c>
      <c r="K1776" s="16" t="n">
        <v>0.0970794329903768</v>
      </c>
      <c r="L1776" s="17" t="n">
        <v>129.79167936561</v>
      </c>
      <c r="M1776" s="16" t="n">
        <v>0.922813062348555</v>
      </c>
      <c r="N1776" s="16" t="n">
        <v>0.96034545120668</v>
      </c>
      <c r="O1776" s="6" t="str">
        <f aca="false">IF(N1776&lt;0.05,"Yes","No")</f>
        <v>No</v>
      </c>
      <c r="P1776" s="16" t="n">
        <v>0.0111041480337313</v>
      </c>
      <c r="Q1776" s="16" t="n">
        <v>0.00960186680345294</v>
      </c>
      <c r="R1776" s="16" t="n">
        <v>0.921975873448314</v>
      </c>
      <c r="S1776" s="16" t="n">
        <v>0.385647079255394</v>
      </c>
      <c r="T1776" s="16" t="n">
        <v>0.00103371015727263</v>
      </c>
      <c r="U1776" s="16" t="n">
        <v>0.853089177309421</v>
      </c>
      <c r="V1776" s="16" t="n">
        <v>0.940197872513564</v>
      </c>
      <c r="W1776" s="6" t="s">
        <v>510</v>
      </c>
      <c r="X1776" s="16" t="n">
        <v>0</v>
      </c>
      <c r="Y1776" s="16" t="n">
        <v>0.502842271077324</v>
      </c>
      <c r="Z1776" s="16" t="n">
        <f aca="false">(G1776-E1776)/SQRT(H1776^2/D1776+F1776^2/C1776)</f>
        <v>0.0970794329903679</v>
      </c>
      <c r="AA1776" s="24" t="n">
        <f aca="false">ABS(K1776-Z1776)</f>
        <v>8.88178419700125E-015</v>
      </c>
    </row>
    <row r="1777" customFormat="false" ht="15" hidden="false" customHeight="false" outlineLevel="0" collapsed="false">
      <c r="A1777" s="17" t="n">
        <v>2172</v>
      </c>
      <c r="B1777" s="6" t="s">
        <v>431</v>
      </c>
      <c r="C1777" s="6" t="n">
        <v>93</v>
      </c>
      <c r="D1777" s="6" t="n">
        <v>471</v>
      </c>
      <c r="E1777" s="16" t="n">
        <v>0.146147759611248</v>
      </c>
      <c r="F1777" s="16" t="n">
        <v>0.0276556397674418</v>
      </c>
      <c r="G1777" s="16" t="n">
        <v>0.146449960388575</v>
      </c>
      <c r="H1777" s="16" t="n">
        <v>0.0272706511431544</v>
      </c>
      <c r="I1777" s="23" t="n">
        <f aca="false">G1777-E1777</f>
        <v>0.000302200777327705</v>
      </c>
      <c r="J1777" s="17" t="n">
        <f aca="false">100*(G1777-E1777)/E1777</f>
        <v>0.206777564111525</v>
      </c>
      <c r="K1777" s="16" t="n">
        <v>0.0965198125297933</v>
      </c>
      <c r="L1777" s="17" t="n">
        <v>129.781548682062</v>
      </c>
      <c r="M1777" s="16" t="n">
        <v>0.923256628282936</v>
      </c>
      <c r="N1777" s="16" t="n">
        <v>0.96034545120668</v>
      </c>
      <c r="O1777" s="6" t="str">
        <f aca="false">IF(N1777&lt;0.05,"Yes","No")</f>
        <v>No</v>
      </c>
      <c r="P1777" s="16" t="n">
        <v>0.0110410771969857</v>
      </c>
      <c r="Q1777" s="16" t="n">
        <v>0.00949310062096921</v>
      </c>
      <c r="R1777" s="16" t="n">
        <v>0.922417638330229</v>
      </c>
      <c r="S1777" s="16" t="n">
        <v>0.384755313382977</v>
      </c>
      <c r="T1777" s="16" t="n">
        <v>0.00103362399689168</v>
      </c>
      <c r="U1777" s="16" t="n">
        <v>0.853331412920947</v>
      </c>
      <c r="V1777" s="16" t="n">
        <v>0.940197872513564</v>
      </c>
      <c r="W1777" s="6" t="s">
        <v>510</v>
      </c>
      <c r="X1777" s="16" t="n">
        <v>0</v>
      </c>
      <c r="Y1777" s="16" t="n">
        <v>0.502750953131064</v>
      </c>
      <c r="Z1777" s="16" t="n">
        <f aca="false">(G1777-E1777)/SQRT(H1777^2/D1777+F1777^2/C1777)</f>
        <v>0.0965198125297933</v>
      </c>
      <c r="AA1777" s="24" t="n">
        <f aca="false">ABS(K1777-Z1777)</f>
        <v>0</v>
      </c>
    </row>
    <row r="1778" customFormat="false" ht="15" hidden="false" customHeight="false" outlineLevel="0" collapsed="false">
      <c r="A1778" s="17" t="n">
        <v>2173</v>
      </c>
      <c r="B1778" s="6" t="s">
        <v>431</v>
      </c>
      <c r="C1778" s="6" t="n">
        <v>93</v>
      </c>
      <c r="D1778" s="6" t="n">
        <v>471</v>
      </c>
      <c r="E1778" s="16" t="n">
        <v>0.14641538831175</v>
      </c>
      <c r="F1778" s="16" t="n">
        <v>0.0277089745143635</v>
      </c>
      <c r="G1778" s="16" t="n">
        <v>0.146711448053266</v>
      </c>
      <c r="H1778" s="16" t="n">
        <v>0.0273177370472808</v>
      </c>
      <c r="I1778" s="23" t="n">
        <f aca="false">G1778-E1778</f>
        <v>0.000296059741515697</v>
      </c>
      <c r="J1778" s="17" t="n">
        <f aca="false">100*(G1778-E1778)/E1778</f>
        <v>0.202205345305182</v>
      </c>
      <c r="K1778" s="16" t="n">
        <v>0.0943794844730162</v>
      </c>
      <c r="L1778" s="17" t="n">
        <v>129.765449329635</v>
      </c>
      <c r="M1778" s="16" t="n">
        <v>0.92495328835241</v>
      </c>
      <c r="N1778" s="16" t="n">
        <v>0.96034545120668</v>
      </c>
      <c r="O1778" s="6" t="str">
        <f aca="false">IF(N1778&lt;0.05,"Yes","No")</f>
        <v>No</v>
      </c>
      <c r="P1778" s="16" t="n">
        <v>0.0107977021084454</v>
      </c>
      <c r="Q1778" s="16" t="n">
        <v>0.00907920610377482</v>
      </c>
      <c r="R1778" s="16" t="n">
        <v>0.924122525813801</v>
      </c>
      <c r="S1778" s="16" t="n">
        <v>0.382930043501837</v>
      </c>
      <c r="T1778" s="16" t="n">
        <v>0.0010288122389595</v>
      </c>
      <c r="U1778" s="16" t="n">
        <v>0.854256118757797</v>
      </c>
      <c r="V1778" s="16" t="n">
        <v>0.940197872513564</v>
      </c>
      <c r="W1778" s="6" t="s">
        <v>510</v>
      </c>
      <c r="X1778" s="16" t="n">
        <v>0</v>
      </c>
      <c r="Y1778" s="16" t="n">
        <v>0.50263680569824</v>
      </c>
      <c r="Z1778" s="16" t="n">
        <f aca="false">(G1778-E1778)/SQRT(H1778^2/D1778+F1778^2/C1778)</f>
        <v>0.0943794844730162</v>
      </c>
      <c r="AA1778" s="24" t="n">
        <f aca="false">ABS(K1778-Z1778)</f>
        <v>0</v>
      </c>
    </row>
    <row r="1779" customFormat="false" ht="15" hidden="false" customHeight="false" outlineLevel="0" collapsed="false">
      <c r="A1779" s="17" t="n">
        <v>2174</v>
      </c>
      <c r="B1779" s="6" t="s">
        <v>431</v>
      </c>
      <c r="C1779" s="6" t="n">
        <v>93</v>
      </c>
      <c r="D1779" s="6" t="n">
        <v>471</v>
      </c>
      <c r="E1779" s="16" t="n">
        <v>0.146683342434386</v>
      </c>
      <c r="F1779" s="16" t="n">
        <v>0.0277600059763723</v>
      </c>
      <c r="G1779" s="16" t="n">
        <v>0.1469718095888</v>
      </c>
      <c r="H1779" s="16" t="n">
        <v>0.0273649907000092</v>
      </c>
      <c r="I1779" s="23" t="n">
        <f aca="false">G1779-E1779</f>
        <v>0.000288467154413996</v>
      </c>
      <c r="J1779" s="17" t="n">
        <f aca="false">100*(G1779-E1779)/E1779</f>
        <v>0.196659790830055</v>
      </c>
      <c r="K1779" s="16" t="n">
        <v>0.0917916813320782</v>
      </c>
      <c r="L1779" s="17" t="n">
        <v>129.756528688282</v>
      </c>
      <c r="M1779" s="16" t="n">
        <v>0.927005114451551</v>
      </c>
      <c r="N1779" s="16" t="n">
        <v>0.96034545120668</v>
      </c>
      <c r="O1779" s="6" t="str">
        <f aca="false">IF(N1779&lt;0.05,"Yes","No")</f>
        <v>No</v>
      </c>
      <c r="P1779" s="16" t="n">
        <v>0.01050242619441</v>
      </c>
      <c r="Q1779" s="16" t="n">
        <v>0.00858943243442376</v>
      </c>
      <c r="R1779" s="16" t="n">
        <v>0.926191456729261</v>
      </c>
      <c r="S1779" s="16" t="n">
        <v>0.381574227451587</v>
      </c>
      <c r="T1779" s="16" t="n">
        <v>0.00102185887715627</v>
      </c>
      <c r="U1779" s="16" t="n">
        <v>0.855475409511718</v>
      </c>
      <c r="V1779" s="16" t="n">
        <v>0.940197872513564</v>
      </c>
      <c r="W1779" s="6" t="s">
        <v>510</v>
      </c>
      <c r="X1779" s="16" t="n">
        <v>0</v>
      </c>
      <c r="Y1779" s="16" t="n">
        <v>0.502476999292286</v>
      </c>
      <c r="Z1779" s="16" t="n">
        <f aca="false">(G1779-E1779)/SQRT(H1779^2/D1779+F1779^2/C1779)</f>
        <v>0.0917916813320694</v>
      </c>
      <c r="AA1779" s="24" t="n">
        <f aca="false">ABS(K1779-Z1779)</f>
        <v>8.82627304576999E-015</v>
      </c>
    </row>
    <row r="1780" customFormat="false" ht="15" hidden="false" customHeight="false" outlineLevel="0" collapsed="false">
      <c r="A1780" s="17" t="n">
        <v>2175</v>
      </c>
      <c r="B1780" s="6" t="s">
        <v>431</v>
      </c>
      <c r="C1780" s="6" t="n">
        <v>93</v>
      </c>
      <c r="D1780" s="6" t="n">
        <v>471</v>
      </c>
      <c r="E1780" s="16" t="n">
        <v>0.146952597764872</v>
      </c>
      <c r="F1780" s="16" t="n">
        <v>0.0278097968777338</v>
      </c>
      <c r="G1780" s="16" t="n">
        <v>0.147238574985359</v>
      </c>
      <c r="H1780" s="16" t="n">
        <v>0.0274144748359011</v>
      </c>
      <c r="I1780" s="23" t="n">
        <f aca="false">G1780-E1780</f>
        <v>0.000285977220487899</v>
      </c>
      <c r="J1780" s="17" t="n">
        <f aca="false">100*(G1780-E1780)/E1780</f>
        <v>0.194605080030957</v>
      </c>
      <c r="K1780" s="16" t="n">
        <v>0.0908362316267689</v>
      </c>
      <c r="L1780" s="17" t="n">
        <v>129.7576987429</v>
      </c>
      <c r="M1780" s="16" t="n">
        <v>0.927762794569269</v>
      </c>
      <c r="N1780" s="16" t="n">
        <v>0.96034545120668</v>
      </c>
      <c r="O1780" s="6" t="str">
        <f aca="false">IF(N1780&lt;0.05,"Yes","No")</f>
        <v>No</v>
      </c>
      <c r="P1780" s="16" t="n">
        <v>0.0103930053232986</v>
      </c>
      <c r="Q1780" s="16" t="n">
        <v>0.0084113845967862</v>
      </c>
      <c r="R1780" s="16" t="n">
        <v>0.926958271653774</v>
      </c>
      <c r="S1780" s="16" t="n">
        <v>0.381140029269889</v>
      </c>
      <c r="T1780" s="16" t="n">
        <v>0.00101929587467035</v>
      </c>
      <c r="U1780" s="16" t="n">
        <v>0.856080745744132</v>
      </c>
      <c r="V1780" s="16" t="n">
        <v>0.940197872513564</v>
      </c>
      <c r="W1780" s="6" t="s">
        <v>510</v>
      </c>
      <c r="X1780" s="16" t="n">
        <v>0</v>
      </c>
      <c r="Y1780" s="16" t="n">
        <v>0.502476999292286</v>
      </c>
      <c r="Z1780" s="16" t="n">
        <f aca="false">(G1780-E1780)/SQRT(H1780^2/D1780+F1780^2/C1780)</f>
        <v>0.09083623162676</v>
      </c>
      <c r="AA1780" s="24" t="n">
        <f aca="false">ABS(K1780-Z1780)</f>
        <v>8.84015083357781E-015</v>
      </c>
    </row>
    <row r="1781" customFormat="false" ht="15" hidden="false" customHeight="false" outlineLevel="0" collapsed="false">
      <c r="A1781" s="17" t="n">
        <v>2176</v>
      </c>
      <c r="B1781" s="6" t="s">
        <v>431</v>
      </c>
      <c r="C1781" s="6" t="n">
        <v>93</v>
      </c>
      <c r="D1781" s="6" t="n">
        <v>471</v>
      </c>
      <c r="E1781" s="16" t="n">
        <v>0.147221035133767</v>
      </c>
      <c r="F1781" s="16" t="n">
        <v>0.0278602700208666</v>
      </c>
      <c r="G1781" s="16" t="n">
        <v>0.147503009014575</v>
      </c>
      <c r="H1781" s="16" t="n">
        <v>0.027464733174486</v>
      </c>
      <c r="I1781" s="23" t="n">
        <f aca="false">G1781-E1781</f>
        <v>0.000281973880808223</v>
      </c>
      <c r="J1781" s="17" t="n">
        <f aca="false">100*(G1781-E1781)/E1781</f>
        <v>0.191530972834159</v>
      </c>
      <c r="K1781" s="16" t="n">
        <v>0.089402109353011</v>
      </c>
      <c r="L1781" s="17" t="n">
        <v>129.759160156443</v>
      </c>
      <c r="M1781" s="16" t="n">
        <v>0.928900190816292</v>
      </c>
      <c r="N1781" s="16" t="n">
        <v>0.96034545120668</v>
      </c>
      <c r="O1781" s="6" t="str">
        <f aca="false">IF(N1781&lt;0.05,"Yes","No")</f>
        <v>No</v>
      </c>
      <c r="P1781" s="16" t="n">
        <v>0.0102287948828922</v>
      </c>
      <c r="Q1781" s="16" t="n">
        <v>0.00814768313811138</v>
      </c>
      <c r="R1781" s="16" t="n">
        <v>0.928109176037692</v>
      </c>
      <c r="S1781" s="16" t="n">
        <v>0.381232767653455</v>
      </c>
      <c r="T1781" s="16" t="n">
        <v>0.00101568585672707</v>
      </c>
      <c r="U1781" s="16" t="n">
        <v>0.856835893936291</v>
      </c>
      <c r="V1781" s="16" t="n">
        <v>0.940197872513564</v>
      </c>
      <c r="W1781" s="6" t="s">
        <v>510</v>
      </c>
      <c r="X1781" s="16" t="n">
        <v>0</v>
      </c>
      <c r="Y1781" s="16" t="n">
        <v>0.502385681346027</v>
      </c>
      <c r="Z1781" s="16" t="n">
        <f aca="false">(G1781-E1781)/SQRT(H1781^2/D1781+F1781^2/C1781)</f>
        <v>0.0894021093530198</v>
      </c>
      <c r="AA1781" s="24" t="n">
        <f aca="false">ABS(K1781-Z1781)</f>
        <v>8.79851747015437E-015</v>
      </c>
    </row>
    <row r="1782" customFormat="false" ht="15" hidden="false" customHeight="false" outlineLevel="0" collapsed="false">
      <c r="A1782" s="17" t="n">
        <v>2177</v>
      </c>
      <c r="B1782" s="6" t="s">
        <v>431</v>
      </c>
      <c r="C1782" s="6" t="n">
        <v>93</v>
      </c>
      <c r="D1782" s="6" t="n">
        <v>471</v>
      </c>
      <c r="E1782" s="16" t="n">
        <v>0.147488550873854</v>
      </c>
      <c r="F1782" s="16" t="n">
        <v>0.027911042772236</v>
      </c>
      <c r="G1782" s="16" t="n">
        <v>0.147766955196858</v>
      </c>
      <c r="H1782" s="16" t="n">
        <v>0.0275143549575571</v>
      </c>
      <c r="I1782" s="23" t="n">
        <f aca="false">G1782-E1782</f>
        <v>0.000278404323003717</v>
      </c>
      <c r="J1782" s="17" t="n">
        <f aca="false">100*(G1782-E1782)/E1782</f>
        <v>0.188763345598151</v>
      </c>
      <c r="K1782" s="16" t="n">
        <v>0.0881100019296808</v>
      </c>
      <c r="L1782" s="17" t="n">
        <v>129.757911913773</v>
      </c>
      <c r="M1782" s="16" t="n">
        <v>0.929925084330056</v>
      </c>
      <c r="N1782" s="16" t="n">
        <v>0.96034545120668</v>
      </c>
      <c r="O1782" s="6" t="str">
        <f aca="false">IF(N1782&lt;0.05,"Yes","No")</f>
        <v>No</v>
      </c>
      <c r="P1782" s="16" t="n">
        <v>0.0100810663470307</v>
      </c>
      <c r="Q1782" s="16" t="n">
        <v>0.0079140381115383</v>
      </c>
      <c r="R1782" s="16" t="n">
        <v>0.929144692366238</v>
      </c>
      <c r="S1782" s="16" t="n">
        <v>0.381422882840499</v>
      </c>
      <c r="T1782" s="16" t="n">
        <v>0.00101287595852574</v>
      </c>
      <c r="U1782" s="16" t="n">
        <v>0.857469011234067</v>
      </c>
      <c r="V1782" s="16" t="n">
        <v>0.940197872513564</v>
      </c>
      <c r="W1782" s="6" t="s">
        <v>510</v>
      </c>
      <c r="X1782" s="16" t="n">
        <v>0</v>
      </c>
      <c r="Y1782" s="16" t="n">
        <v>0.502180215966943</v>
      </c>
      <c r="Z1782" s="16" t="n">
        <f aca="false">(G1782-E1782)/SQRT(H1782^2/D1782+F1782^2/C1782)</f>
        <v>0.0881100019297072</v>
      </c>
      <c r="AA1782" s="24" t="n">
        <f aca="false">ABS(K1782-Z1782)</f>
        <v>2.63539190470397E-014</v>
      </c>
    </row>
    <row r="1783" customFormat="false" ht="15" hidden="false" customHeight="false" outlineLevel="0" collapsed="false">
      <c r="A1783" s="17" t="n">
        <v>2178</v>
      </c>
      <c r="B1783" s="6" t="s">
        <v>431</v>
      </c>
      <c r="C1783" s="6" t="n">
        <v>93</v>
      </c>
      <c r="D1783" s="6" t="n">
        <v>471</v>
      </c>
      <c r="E1783" s="16" t="n">
        <v>0.147756214263619</v>
      </c>
      <c r="F1783" s="16" t="n">
        <v>0.027961025380004</v>
      </c>
      <c r="G1783" s="16" t="n">
        <v>0.148032168705499</v>
      </c>
      <c r="H1783" s="16" t="n">
        <v>0.0275641465325262</v>
      </c>
      <c r="I1783" s="23" t="n">
        <f aca="false">G1783-E1783</f>
        <v>0.000275954441880083</v>
      </c>
      <c r="J1783" s="17" t="n">
        <f aca="false">100*(G1783-E1783)/E1783</f>
        <v>0.186763340719965</v>
      </c>
      <c r="K1783" s="16" t="n">
        <v>0.0871782760068582</v>
      </c>
      <c r="L1783" s="17" t="n">
        <v>129.759416347151</v>
      </c>
      <c r="M1783" s="16" t="n">
        <v>0.930664195486524</v>
      </c>
      <c r="N1783" s="16" t="n">
        <v>0.96034545120668</v>
      </c>
      <c r="O1783" s="6" t="str">
        <f aca="false">IF(N1783&lt;0.05,"Yes","No")</f>
        <v>No</v>
      </c>
      <c r="P1783" s="16" t="n">
        <v>0.00997433717347345</v>
      </c>
      <c r="Q1783" s="16" t="n">
        <v>0.00774735187450163</v>
      </c>
      <c r="R1783" s="16" t="n">
        <v>0.929892894973085</v>
      </c>
      <c r="S1783" s="16" t="n">
        <v>0.382366355152142</v>
      </c>
      <c r="T1783" s="16" t="n">
        <v>0.00101141981320763</v>
      </c>
      <c r="U1783" s="16" t="n">
        <v>0.8579062686864</v>
      </c>
      <c r="V1783" s="16" t="n">
        <v>0.940197872513564</v>
      </c>
      <c r="W1783" s="6" t="s">
        <v>510</v>
      </c>
      <c r="X1783" s="16" t="n">
        <v>0</v>
      </c>
      <c r="Y1783" s="16" t="n">
        <v>0.502157386480378</v>
      </c>
      <c r="Z1783" s="16" t="n">
        <f aca="false">(G1783-E1783)/SQRT(H1783^2/D1783+F1783^2/C1783)</f>
        <v>0.0871782760068231</v>
      </c>
      <c r="AA1783" s="24" t="n">
        <f aca="false">ABS(K1783-Z1783)</f>
        <v>3.50691697903471E-014</v>
      </c>
    </row>
    <row r="1784" customFormat="false" ht="15" hidden="false" customHeight="false" outlineLevel="0" collapsed="false">
      <c r="A1784" s="17" t="n">
        <v>2179</v>
      </c>
      <c r="B1784" s="6" t="s">
        <v>431</v>
      </c>
      <c r="C1784" s="6" t="n">
        <v>93</v>
      </c>
      <c r="D1784" s="6" t="n">
        <v>471</v>
      </c>
      <c r="E1784" s="16" t="n">
        <v>0.148022072690149</v>
      </c>
      <c r="F1784" s="16" t="n">
        <v>0.0280112949775301</v>
      </c>
      <c r="G1784" s="16" t="n">
        <v>0.148295168774776</v>
      </c>
      <c r="H1784" s="16" t="n">
        <v>0.027613682666474</v>
      </c>
      <c r="I1784" s="23" t="n">
        <f aca="false">G1784-E1784</f>
        <v>0.000273096084627278</v>
      </c>
      <c r="J1784" s="17" t="n">
        <f aca="false">100*(G1784-E1784)/E1784</f>
        <v>0.184496865679583</v>
      </c>
      <c r="K1784" s="16" t="n">
        <v>0.0861204555180723</v>
      </c>
      <c r="L1784" s="17" t="n">
        <v>129.759358697832</v>
      </c>
      <c r="M1784" s="16" t="n">
        <v>0.931503408947749</v>
      </c>
      <c r="N1784" s="16" t="n">
        <v>0.96034545120668</v>
      </c>
      <c r="O1784" s="6" t="str">
        <f aca="false">IF(N1784&lt;0.05,"Yes","No")</f>
        <v>No</v>
      </c>
      <c r="P1784" s="16" t="n">
        <v>0.00985331342370491</v>
      </c>
      <c r="Q1784" s="16" t="n">
        <v>0.0075604872668246</v>
      </c>
      <c r="R1784" s="16" t="n">
        <v>0.93074138186744</v>
      </c>
      <c r="S1784" s="16" t="n">
        <v>0.382644665281145</v>
      </c>
      <c r="T1784" s="16" t="n">
        <v>0.00100930921715803</v>
      </c>
      <c r="U1784" s="16" t="n">
        <v>0.858430006424387</v>
      </c>
      <c r="V1784" s="16" t="n">
        <v>0.940197872513564</v>
      </c>
      <c r="W1784" s="6" t="s">
        <v>510</v>
      </c>
      <c r="X1784" s="16" t="n">
        <v>0</v>
      </c>
      <c r="Y1784" s="16" t="n">
        <v>0.502157386480378</v>
      </c>
      <c r="Z1784" s="16" t="n">
        <f aca="false">(G1784-E1784)/SQRT(H1784^2/D1784+F1784^2/C1784)</f>
        <v>0.0861204555180547</v>
      </c>
      <c r="AA1784" s="24" t="n">
        <f aca="false">ABS(K1784-Z1784)</f>
        <v>1.75137682134618E-014</v>
      </c>
    </row>
    <row r="1785" customFormat="false" ht="15" hidden="false" customHeight="false" outlineLevel="0" collapsed="false">
      <c r="A1785" s="17" t="n">
        <v>2180</v>
      </c>
      <c r="B1785" s="6" t="s">
        <v>431</v>
      </c>
      <c r="C1785" s="6" t="n">
        <v>93</v>
      </c>
      <c r="D1785" s="6" t="n">
        <v>471</v>
      </c>
      <c r="E1785" s="16" t="n">
        <v>0.148288823503961</v>
      </c>
      <c r="F1785" s="16" t="n">
        <v>0.028062727889562</v>
      </c>
      <c r="G1785" s="16" t="n">
        <v>0.148557414263171</v>
      </c>
      <c r="H1785" s="16" t="n">
        <v>0.0276627120175077</v>
      </c>
      <c r="I1785" s="23" t="n">
        <f aca="false">G1785-E1785</f>
        <v>0.000268590759209708</v>
      </c>
      <c r="J1785" s="17" t="n">
        <f aca="false">100*(G1785-E1785)/E1785</f>
        <v>0.181126771973165</v>
      </c>
      <c r="K1785" s="16" t="n">
        <v>0.0845452947694154</v>
      </c>
      <c r="L1785" s="17" t="n">
        <v>129.754528689413</v>
      </c>
      <c r="M1785" s="16" t="n">
        <v>0.932753197428022</v>
      </c>
      <c r="N1785" s="16" t="n">
        <v>0.96034545120668</v>
      </c>
      <c r="O1785" s="6" t="str">
        <f aca="false">IF(N1785&lt;0.05,"Yes","No")</f>
        <v>No</v>
      </c>
      <c r="P1785" s="16" t="n">
        <v>0.00967348716659039</v>
      </c>
      <c r="Q1785" s="16" t="n">
        <v>0.0072870426439788</v>
      </c>
      <c r="R1785" s="16" t="n">
        <v>0.932002273476483</v>
      </c>
      <c r="S1785" s="16" t="n">
        <v>0.382517265605292</v>
      </c>
      <c r="T1785" s="16" t="n">
        <v>0.00100607574261389</v>
      </c>
      <c r="U1785" s="16" t="n">
        <v>0.859104186158935</v>
      </c>
      <c r="V1785" s="16" t="n">
        <v>0.940197872513564</v>
      </c>
      <c r="W1785" s="6" t="s">
        <v>510</v>
      </c>
      <c r="X1785" s="16" t="n">
        <v>0</v>
      </c>
      <c r="Y1785" s="16" t="n">
        <v>0.502203045453508</v>
      </c>
      <c r="Z1785" s="16" t="n">
        <f aca="false">(G1785-E1785)/SQRT(H1785^2/D1785+F1785^2/C1785)</f>
        <v>0.0845452947694242</v>
      </c>
      <c r="AA1785" s="24" t="n">
        <f aca="false">ABS(K1785-Z1785)</f>
        <v>8.71525074330748E-015</v>
      </c>
    </row>
    <row r="1786" customFormat="false" ht="15" hidden="false" customHeight="false" outlineLevel="0" collapsed="false">
      <c r="A1786" s="17" t="n">
        <v>2181</v>
      </c>
      <c r="B1786" s="6" t="s">
        <v>431</v>
      </c>
      <c r="C1786" s="6" t="n">
        <v>93</v>
      </c>
      <c r="D1786" s="6" t="n">
        <v>471</v>
      </c>
      <c r="E1786" s="16" t="n">
        <v>0.148551068479015</v>
      </c>
      <c r="F1786" s="16" t="n">
        <v>0.0281135588183475</v>
      </c>
      <c r="G1786" s="16" t="n">
        <v>0.148818670880769</v>
      </c>
      <c r="H1786" s="16" t="n">
        <v>0.0277127969883238</v>
      </c>
      <c r="I1786" s="23" t="n">
        <f aca="false">G1786-E1786</f>
        <v>0.000267602401754302</v>
      </c>
      <c r="J1786" s="17" t="n">
        <f aca="false">100*(G1786-E1786)/E1786</f>
        <v>0.180141687632563</v>
      </c>
      <c r="K1786" s="16" t="n">
        <v>0.0840818960864087</v>
      </c>
      <c r="L1786" s="17" t="n">
        <v>129.754467049516</v>
      </c>
      <c r="M1786" s="16" t="n">
        <v>0.933120905078136</v>
      </c>
      <c r="N1786" s="16" t="n">
        <v>0.96034545120668</v>
      </c>
      <c r="O1786" s="6" t="str">
        <f aca="false">IF(N1786&lt;0.05,"Yes","No")</f>
        <v>No</v>
      </c>
      <c r="P1786" s="16" t="n">
        <v>0.00962047109239768</v>
      </c>
      <c r="Q1786" s="16" t="n">
        <v>0.00720738745150805</v>
      </c>
      <c r="R1786" s="16" t="n">
        <v>0.932374040219184</v>
      </c>
      <c r="S1786" s="16" t="n">
        <v>0.382954628086069</v>
      </c>
      <c r="T1786" s="16" t="n">
        <v>0.00100573512087429</v>
      </c>
      <c r="U1786" s="16" t="n">
        <v>0.85937655931594</v>
      </c>
      <c r="V1786" s="16" t="n">
        <v>0.940197872513564</v>
      </c>
      <c r="W1786" s="6" t="s">
        <v>510</v>
      </c>
      <c r="X1786" s="16" t="n">
        <v>0</v>
      </c>
      <c r="Y1786" s="16" t="n">
        <v>0.502203045453508</v>
      </c>
      <c r="Z1786" s="16" t="n">
        <f aca="false">(G1786-E1786)/SQRT(H1786^2/D1786+F1786^2/C1786)</f>
        <v>0.0840818960864174</v>
      </c>
      <c r="AA1786" s="24" t="n">
        <f aca="false">ABS(K1786-Z1786)</f>
        <v>8.72912853111529E-015</v>
      </c>
    </row>
    <row r="1787" customFormat="false" ht="15" hidden="false" customHeight="false" outlineLevel="0" collapsed="false">
      <c r="A1787" s="17" t="n">
        <v>2182</v>
      </c>
      <c r="B1787" s="6" t="s">
        <v>431</v>
      </c>
      <c r="C1787" s="6" t="n">
        <v>93</v>
      </c>
      <c r="D1787" s="6" t="n">
        <v>471</v>
      </c>
      <c r="E1787" s="16" t="n">
        <v>0.148809638635446</v>
      </c>
      <c r="F1787" s="16" t="n">
        <v>0.0281617936515873</v>
      </c>
      <c r="G1787" s="16" t="n">
        <v>0.149079826812709</v>
      </c>
      <c r="H1787" s="16" t="n">
        <v>0.0277631278620785</v>
      </c>
      <c r="I1787" s="23" t="n">
        <f aca="false">G1787-E1787</f>
        <v>0.000270188177263014</v>
      </c>
      <c r="J1787" s="17" t="n">
        <f aca="false">100*(G1787-E1787)/E1787</f>
        <v>0.181566315018695</v>
      </c>
      <c r="K1787" s="16" t="n">
        <v>0.0847475855311575</v>
      </c>
      <c r="L1787" s="17" t="n">
        <v>129.762473082424</v>
      </c>
      <c r="M1787" s="16" t="n">
        <v>0.932592675946207</v>
      </c>
      <c r="N1787" s="16" t="n">
        <v>0.96034545120668</v>
      </c>
      <c r="O1787" s="6" t="str">
        <f aca="false">IF(N1787&lt;0.05,"Yes","No")</f>
        <v>No</v>
      </c>
      <c r="P1787" s="16" t="n">
        <v>0.00969598514416904</v>
      </c>
      <c r="Q1787" s="16" t="n">
        <v>0.00732097753511007</v>
      </c>
      <c r="R1787" s="16" t="n">
        <v>0.931844514496581</v>
      </c>
      <c r="S1787" s="16" t="n">
        <v>0.383504728337854</v>
      </c>
      <c r="T1787" s="16" t="n">
        <v>0.00100795638122254</v>
      </c>
      <c r="U1787" s="16" t="n">
        <v>0.859286636505274</v>
      </c>
      <c r="V1787" s="16" t="n">
        <v>0.940197872513564</v>
      </c>
      <c r="W1787" s="6" t="s">
        <v>510</v>
      </c>
      <c r="X1787" s="16" t="n">
        <v>0</v>
      </c>
      <c r="Y1787" s="16" t="n">
        <v>0.502317192886332</v>
      </c>
      <c r="Z1787" s="16" t="n">
        <f aca="false">(G1787-E1787)/SQRT(H1787^2/D1787+F1787^2/C1787)</f>
        <v>0.0847475855311575</v>
      </c>
      <c r="AA1787" s="24" t="n">
        <f aca="false">ABS(K1787-Z1787)</f>
        <v>0</v>
      </c>
    </row>
    <row r="1788" customFormat="false" ht="15" hidden="false" customHeight="false" outlineLevel="0" collapsed="false">
      <c r="A1788" s="17" t="n">
        <v>2183</v>
      </c>
      <c r="B1788" s="6" t="s">
        <v>431</v>
      </c>
      <c r="C1788" s="6" t="n">
        <v>93</v>
      </c>
      <c r="D1788" s="6" t="n">
        <v>471</v>
      </c>
      <c r="E1788" s="16" t="n">
        <v>0.149068758131996</v>
      </c>
      <c r="F1788" s="16" t="n">
        <v>0.0282135577802214</v>
      </c>
      <c r="G1788" s="16" t="n">
        <v>0.149337470135998</v>
      </c>
      <c r="H1788" s="16" t="n">
        <v>0.0278135050688212</v>
      </c>
      <c r="I1788" s="23" t="n">
        <f aca="false">G1788-E1788</f>
        <v>0.000268712004001304</v>
      </c>
      <c r="J1788" s="17" t="n">
        <f aca="false">100*(G1788-E1788)/E1788</f>
        <v>0.18026044314622</v>
      </c>
      <c r="K1788" s="16" t="n">
        <v>0.0841302465773753</v>
      </c>
      <c r="L1788" s="17" t="n">
        <v>129.760595084485</v>
      </c>
      <c r="M1788" s="16" t="n">
        <v>0.93308253209378</v>
      </c>
      <c r="N1788" s="16" t="n">
        <v>0.96034545120668</v>
      </c>
      <c r="O1788" s="6" t="str">
        <f aca="false">IF(N1788&lt;0.05,"Yes","No")</f>
        <v>No</v>
      </c>
      <c r="P1788" s="16" t="n">
        <v>0.00962550727034008</v>
      </c>
      <c r="Q1788" s="16" t="n">
        <v>0.0072149353534797</v>
      </c>
      <c r="R1788" s="16" t="n">
        <v>0.932338724189564</v>
      </c>
      <c r="S1788" s="16" t="n">
        <v>0.383228580587133</v>
      </c>
      <c r="T1788" s="16" t="n">
        <v>0.00100714842992986</v>
      </c>
      <c r="U1788" s="16" t="n">
        <v>0.859619033400236</v>
      </c>
      <c r="V1788" s="16" t="n">
        <v>0.940197872513564</v>
      </c>
      <c r="W1788" s="6" t="s">
        <v>510</v>
      </c>
      <c r="X1788" s="16" t="n">
        <v>0</v>
      </c>
      <c r="Y1788" s="16" t="n">
        <v>0.502203045453508</v>
      </c>
      <c r="Z1788" s="16" t="n">
        <f aca="false">(G1788-E1788)/SQRT(H1788^2/D1788+F1788^2/C1788)</f>
        <v>0.0841302465773753</v>
      </c>
      <c r="AA1788" s="24" t="n">
        <f aca="false">ABS(K1788-Z1788)</f>
        <v>0</v>
      </c>
    </row>
    <row r="1789" customFormat="false" ht="15" hidden="false" customHeight="false" outlineLevel="0" collapsed="false">
      <c r="A1789" s="17" t="n">
        <v>2184</v>
      </c>
      <c r="B1789" s="6" t="s">
        <v>431</v>
      </c>
      <c r="C1789" s="6" t="n">
        <v>93</v>
      </c>
      <c r="D1789" s="6" t="n">
        <v>471</v>
      </c>
      <c r="E1789" s="16" t="n">
        <v>0.149330814519236</v>
      </c>
      <c r="F1789" s="16" t="n">
        <v>0.0282692843205895</v>
      </c>
      <c r="G1789" s="16" t="n">
        <v>0.149596302214448</v>
      </c>
      <c r="H1789" s="16" t="n">
        <v>0.0278653894987458</v>
      </c>
      <c r="I1789" s="23" t="n">
        <f aca="false">G1789-E1789</f>
        <v>0.000265487695212202</v>
      </c>
      <c r="J1789" s="17" t="n">
        <f aca="false">100*(G1789-E1789)/E1789</f>
        <v>0.177784937467145</v>
      </c>
      <c r="K1789" s="16" t="n">
        <v>0.0829583659788673</v>
      </c>
      <c r="L1789" s="17" t="n">
        <v>129.751851043954</v>
      </c>
      <c r="M1789" s="16" t="n">
        <v>0.934012490350796</v>
      </c>
      <c r="N1789" s="16" t="n">
        <v>0.96034545120668</v>
      </c>
      <c r="O1789" s="6" t="str">
        <f aca="false">IF(N1789&lt;0.05,"Yes","No")</f>
        <v>No</v>
      </c>
      <c r="P1789" s="16" t="n">
        <v>0.00949212798919969</v>
      </c>
      <c r="Q1789" s="16" t="n">
        <v>0.00701636805129595</v>
      </c>
      <c r="R1789" s="16" t="n">
        <v>0.933274086798232</v>
      </c>
      <c r="S1789" s="16" t="n">
        <v>0.382679255125494</v>
      </c>
      <c r="T1789" s="16" t="n">
        <v>0.00100528193757961</v>
      </c>
      <c r="U1789" s="16" t="n">
        <v>0.860103769375653</v>
      </c>
      <c r="V1789" s="16" t="n">
        <v>0.940197872513564</v>
      </c>
      <c r="W1789" s="6" t="s">
        <v>510</v>
      </c>
      <c r="X1789" s="16" t="n">
        <v>0</v>
      </c>
      <c r="Y1789" s="16" t="n">
        <v>0.502020409560989</v>
      </c>
      <c r="Z1789" s="16" t="n">
        <f aca="false">(G1789-E1789)/SQRT(H1789^2/D1789+F1789^2/C1789)</f>
        <v>0.082958365978876</v>
      </c>
      <c r="AA1789" s="24" t="n">
        <f aca="false">ABS(K1789-Z1789)</f>
        <v>8.68749516769185E-015</v>
      </c>
    </row>
    <row r="1790" customFormat="false" ht="15" hidden="false" customHeight="false" outlineLevel="0" collapsed="false">
      <c r="A1790" s="17" t="n">
        <v>2185</v>
      </c>
      <c r="B1790" s="6" t="s">
        <v>431</v>
      </c>
      <c r="C1790" s="6" t="n">
        <v>93</v>
      </c>
      <c r="D1790" s="6" t="n">
        <v>471</v>
      </c>
      <c r="E1790" s="16" t="n">
        <v>0.149582298212154</v>
      </c>
      <c r="F1790" s="16" t="n">
        <v>0.0283222907148128</v>
      </c>
      <c r="G1790" s="16" t="n">
        <v>0.149847756383146</v>
      </c>
      <c r="H1790" s="16" t="n">
        <v>0.0279163832937102</v>
      </c>
      <c r="I1790" s="23" t="n">
        <f aca="false">G1790-E1790</f>
        <v>0.0002654581709918</v>
      </c>
      <c r="J1790" s="17" t="n">
        <f aca="false">100*(G1790-E1790)/E1790</f>
        <v>0.177466300601491</v>
      </c>
      <c r="K1790" s="16" t="n">
        <v>0.0827944967081563</v>
      </c>
      <c r="L1790" s="17" t="n">
        <v>129.74826164334</v>
      </c>
      <c r="M1790" s="16" t="n">
        <v>0.934142540140905</v>
      </c>
      <c r="N1790" s="16" t="n">
        <v>0.96034545120668</v>
      </c>
      <c r="O1790" s="6" t="str">
        <f aca="false">IF(N1790&lt;0.05,"Yes","No")</f>
        <v>No</v>
      </c>
      <c r="P1790" s="16" t="n">
        <v>0.00947366398186061</v>
      </c>
      <c r="Q1790" s="16" t="n">
        <v>0.00698909823965995</v>
      </c>
      <c r="R1790" s="16" t="n">
        <v>0.9334035785513</v>
      </c>
      <c r="S1790" s="16" t="n">
        <v>0.382697743294426</v>
      </c>
      <c r="T1790" s="16" t="n">
        <v>0.00100603685540039</v>
      </c>
      <c r="U1790" s="16" t="n">
        <v>0.860222176112336</v>
      </c>
      <c r="V1790" s="16" t="n">
        <v>0.940197872513564</v>
      </c>
      <c r="W1790" s="6" t="s">
        <v>510</v>
      </c>
      <c r="X1790" s="16" t="n">
        <v>0</v>
      </c>
      <c r="Y1790" s="16" t="n">
        <v>0.502111727507248</v>
      </c>
      <c r="Z1790" s="16" t="n">
        <f aca="false">(G1790-E1790)/SQRT(H1790^2/D1790+F1790^2/C1790)</f>
        <v>0.0827944967081736</v>
      </c>
      <c r="AA1790" s="24" t="n">
        <f aca="false">ABS(K1790-Z1790)</f>
        <v>1.73194791841524E-014</v>
      </c>
    </row>
    <row r="1791" customFormat="false" ht="15" hidden="false" customHeight="false" outlineLevel="0" collapsed="false">
      <c r="A1791" s="17" t="n">
        <v>2186</v>
      </c>
      <c r="B1791" s="6" t="s">
        <v>431</v>
      </c>
      <c r="C1791" s="6" t="n">
        <v>93</v>
      </c>
      <c r="D1791" s="6" t="n">
        <v>471</v>
      </c>
      <c r="E1791" s="16" t="n">
        <v>0.149832041593649</v>
      </c>
      <c r="F1791" s="16" t="n">
        <v>0.0283771256162531</v>
      </c>
      <c r="G1791" s="16" t="n">
        <v>0.150095555607048</v>
      </c>
      <c r="H1791" s="16" t="n">
        <v>0.0279667071131726</v>
      </c>
      <c r="I1791" s="23" t="n">
        <f aca="false">G1791-E1791</f>
        <v>0.000263514013398608</v>
      </c>
      <c r="J1791" s="17" t="n">
        <f aca="false">100*(G1791-E1791)/E1791</f>
        <v>0.175872937854821</v>
      </c>
      <c r="K1791" s="16" t="n">
        <v>0.0820310690214807</v>
      </c>
      <c r="L1791" s="17" t="n">
        <v>129.737631307609</v>
      </c>
      <c r="M1791" s="16" t="n">
        <v>0.934748428233061</v>
      </c>
      <c r="N1791" s="16" t="n">
        <v>0.96034545120668</v>
      </c>
      <c r="O1791" s="6" t="str">
        <f aca="false">IF(N1791&lt;0.05,"Yes","No")</f>
        <v>No</v>
      </c>
      <c r="P1791" s="16" t="n">
        <v>0.00938714900780964</v>
      </c>
      <c r="Q1791" s="16" t="n">
        <v>0.00686203003841661</v>
      </c>
      <c r="R1791" s="16" t="n">
        <v>0.934010348739709</v>
      </c>
      <c r="S1791" s="16" t="n">
        <v>0.38192220882701</v>
      </c>
      <c r="T1791" s="16" t="n">
        <v>0.00100493331871266</v>
      </c>
      <c r="U1791" s="16" t="n">
        <v>0.860590900318561</v>
      </c>
      <c r="V1791" s="16" t="n">
        <v>0.940197872513564</v>
      </c>
      <c r="W1791" s="6" t="s">
        <v>510</v>
      </c>
      <c r="X1791" s="16" t="n">
        <v>0</v>
      </c>
      <c r="Y1791" s="16" t="n">
        <v>0.502203045453508</v>
      </c>
      <c r="Z1791" s="16" t="n">
        <f aca="false">(G1791-E1791)/SQRT(H1791^2/D1791+F1791^2/C1791)</f>
        <v>0.0820310690215066</v>
      </c>
      <c r="AA1791" s="24" t="n">
        <f aca="false">ABS(K1791-Z1791)</f>
        <v>2.59237076249974E-014</v>
      </c>
    </row>
    <row r="1792" customFormat="false" ht="15" hidden="false" customHeight="false" outlineLevel="0" collapsed="false">
      <c r="A1792" s="17" t="n">
        <v>2187</v>
      </c>
      <c r="B1792" s="6" t="s">
        <v>431</v>
      </c>
      <c r="C1792" s="6" t="n">
        <v>93</v>
      </c>
      <c r="D1792" s="6" t="n">
        <v>471</v>
      </c>
      <c r="E1792" s="16" t="n">
        <v>0.150074810430568</v>
      </c>
      <c r="F1792" s="16" t="n">
        <v>0.0284289204750854</v>
      </c>
      <c r="G1792" s="16" t="n">
        <v>0.150338890999872</v>
      </c>
      <c r="H1792" s="16" t="n">
        <v>0.0280172500769922</v>
      </c>
      <c r="I1792" s="23" t="n">
        <f aca="false">G1792-E1792</f>
        <v>0.000264080569304187</v>
      </c>
      <c r="J1792" s="17" t="n">
        <f aca="false">100*(G1792-E1792)/E1792</f>
        <v>0.175965952278423</v>
      </c>
      <c r="K1792" s="16" t="n">
        <v>0.0820578986922202</v>
      </c>
      <c r="L1792" s="17" t="n">
        <v>129.736199287675</v>
      </c>
      <c r="M1792" s="16" t="n">
        <v>0.934727136197237</v>
      </c>
      <c r="N1792" s="16" t="n">
        <v>0.96034545120668</v>
      </c>
      <c r="O1792" s="6" t="str">
        <f aca="false">IF(N1792&lt;0.05,"Yes","No")</f>
        <v>No</v>
      </c>
      <c r="P1792" s="16" t="n">
        <v>0.00939033236705568</v>
      </c>
      <c r="Q1792" s="16" t="n">
        <v>0.00686668491513358</v>
      </c>
      <c r="R1792" s="16" t="n">
        <v>0.933988021661255</v>
      </c>
      <c r="S1792" s="16" t="n">
        <v>0.382074332126882</v>
      </c>
      <c r="T1792" s="16" t="n">
        <v>0.00100642672288897</v>
      </c>
      <c r="U1792" s="16" t="n">
        <v>0.860604713337456</v>
      </c>
      <c r="V1792" s="16" t="n">
        <v>0.940197872513564</v>
      </c>
      <c r="W1792" s="6" t="s">
        <v>510</v>
      </c>
      <c r="X1792" s="16" t="n">
        <v>0</v>
      </c>
      <c r="Y1792" s="16" t="n">
        <v>0.502157386480378</v>
      </c>
      <c r="Z1792" s="16" t="n">
        <f aca="false">(G1792-E1792)/SQRT(H1792^2/D1792+F1792^2/C1792)</f>
        <v>0.0820578986922116</v>
      </c>
      <c r="AA1792" s="24" t="n">
        <f aca="false">ABS(K1792-Z1792)</f>
        <v>8.63198401646059E-015</v>
      </c>
    </row>
    <row r="1793" customFormat="false" ht="15" hidden="false" customHeight="false" outlineLevel="0" collapsed="false">
      <c r="A1793" s="17" t="n">
        <v>2188</v>
      </c>
      <c r="B1793" s="6" t="s">
        <v>431</v>
      </c>
      <c r="C1793" s="6" t="n">
        <v>93</v>
      </c>
      <c r="D1793" s="6" t="n">
        <v>471</v>
      </c>
      <c r="E1793" s="16" t="n">
        <v>0.150305919028739</v>
      </c>
      <c r="F1793" s="16" t="n">
        <v>0.0284776259846234</v>
      </c>
      <c r="G1793" s="16" t="n">
        <v>0.150577366352081</v>
      </c>
      <c r="H1793" s="16" t="n">
        <v>0.0280683923583783</v>
      </c>
      <c r="I1793" s="23" t="n">
        <f aca="false">G1793-E1793</f>
        <v>0.000271447323342805</v>
      </c>
      <c r="J1793" s="17" t="n">
        <f aca="false">100*(G1793-E1793)/E1793</f>
        <v>0.180596562728115</v>
      </c>
      <c r="K1793" s="16" t="n">
        <v>0.0842011978870598</v>
      </c>
      <c r="L1793" s="17" t="n">
        <v>129.745133609349</v>
      </c>
      <c r="M1793" s="16" t="n">
        <v>0.933026246853539</v>
      </c>
      <c r="N1793" s="16" t="n">
        <v>0.96034545120668</v>
      </c>
      <c r="O1793" s="6" t="str">
        <f aca="false">IF(N1793&lt;0.05,"Yes","No")</f>
        <v>No</v>
      </c>
      <c r="P1793" s="16" t="n">
        <v>0.00963487761166448</v>
      </c>
      <c r="Q1793" s="16" t="n">
        <v>0.00722898953516558</v>
      </c>
      <c r="R1793" s="16" t="n">
        <v>0.932273015339445</v>
      </c>
      <c r="S1793" s="16" t="n">
        <v>0.383156940218012</v>
      </c>
      <c r="T1793" s="16" t="n">
        <v>0.00101449015200703</v>
      </c>
      <c r="U1793" s="16" t="n">
        <v>0.859724627202877</v>
      </c>
      <c r="V1793" s="16" t="n">
        <v>0.940197872513564</v>
      </c>
      <c r="W1793" s="6" t="s">
        <v>510</v>
      </c>
      <c r="X1793" s="16" t="n">
        <v>0</v>
      </c>
      <c r="Y1793" s="16" t="n">
        <v>0.502225874940073</v>
      </c>
      <c r="Z1793" s="16" t="n">
        <f aca="false">(G1793-E1793)/SQRT(H1793^2/D1793+F1793^2/C1793)</f>
        <v>0.0842011978870599</v>
      </c>
      <c r="AA1793" s="24" t="n">
        <f aca="false">ABS(K1793-Z1793)</f>
        <v>0</v>
      </c>
    </row>
    <row r="1794" customFormat="false" ht="15" hidden="false" customHeight="false" outlineLevel="0" collapsed="false">
      <c r="A1794" s="17" t="n">
        <v>2189</v>
      </c>
      <c r="B1794" s="6" t="s">
        <v>431</v>
      </c>
      <c r="C1794" s="6" t="n">
        <v>93</v>
      </c>
      <c r="D1794" s="6" t="n">
        <v>471</v>
      </c>
      <c r="E1794" s="16" t="n">
        <v>0.150536559602266</v>
      </c>
      <c r="F1794" s="16" t="n">
        <v>0.0285267085380852</v>
      </c>
      <c r="G1794" s="16" t="n">
        <v>0.150810923640895</v>
      </c>
      <c r="H1794" s="16" t="n">
        <v>0.0281185489377343</v>
      </c>
      <c r="I1794" s="23" t="n">
        <f aca="false">G1794-E1794</f>
        <v>0.000274364038629293</v>
      </c>
      <c r="J1794" s="17" t="n">
        <f aca="false">100*(G1794-E1794)/E1794</f>
        <v>0.182257412653905</v>
      </c>
      <c r="K1794" s="16" t="n">
        <v>0.0849586468858627</v>
      </c>
      <c r="L1794" s="17" t="n">
        <v>129.750184965024</v>
      </c>
      <c r="M1794" s="16" t="n">
        <v>0.932425218495411</v>
      </c>
      <c r="N1794" s="16" t="n">
        <v>0.96034545120668</v>
      </c>
      <c r="O1794" s="6" t="str">
        <f aca="false">IF(N1794&lt;0.05,"Yes","No")</f>
        <v>No</v>
      </c>
      <c r="P1794" s="16" t="n">
        <v>0.00972113710230404</v>
      </c>
      <c r="Q1794" s="16" t="n">
        <v>0.00735900889525605</v>
      </c>
      <c r="R1794" s="16" t="n">
        <v>0.931668148610702</v>
      </c>
      <c r="S1794" s="16" t="n">
        <v>0.383890661262371</v>
      </c>
      <c r="T1794" s="16" t="n">
        <v>0.00101812172339341</v>
      </c>
      <c r="U1794" s="16" t="n">
        <v>0.859445713283145</v>
      </c>
      <c r="V1794" s="16" t="n">
        <v>0.940197872513564</v>
      </c>
      <c r="W1794" s="6" t="s">
        <v>510</v>
      </c>
      <c r="X1794" s="16" t="n">
        <v>0</v>
      </c>
      <c r="Y1794" s="16" t="n">
        <v>0.502317192886332</v>
      </c>
      <c r="Z1794" s="16" t="n">
        <f aca="false">(G1794-E1794)/SQRT(H1794^2/D1794+F1794^2/C1794)</f>
        <v>0.0849586468858455</v>
      </c>
      <c r="AA1794" s="24" t="n">
        <f aca="false">ABS(K1794-Z1794)</f>
        <v>1.72084568816899E-014</v>
      </c>
    </row>
    <row r="1795" customFormat="false" ht="15" hidden="false" customHeight="false" outlineLevel="0" collapsed="false">
      <c r="A1795" s="17" t="n">
        <v>2190</v>
      </c>
      <c r="B1795" s="6" t="s">
        <v>431</v>
      </c>
      <c r="C1795" s="6" t="n">
        <v>93</v>
      </c>
      <c r="D1795" s="6" t="n">
        <v>471</v>
      </c>
      <c r="E1795" s="16" t="n">
        <v>0.150767925686093</v>
      </c>
      <c r="F1795" s="16" t="n">
        <v>0.0285750488809929</v>
      </c>
      <c r="G1795" s="16" t="n">
        <v>0.151040024533393</v>
      </c>
      <c r="H1795" s="16" t="n">
        <v>0.0281679483241128</v>
      </c>
      <c r="I1795" s="23" t="n">
        <f aca="false">G1795-E1795</f>
        <v>0.000272098847300506</v>
      </c>
      <c r="J1795" s="17" t="n">
        <f aca="false">100*(G1795-E1795)/E1795</f>
        <v>0.180475287473962</v>
      </c>
      <c r="K1795" s="16" t="n">
        <v>0.0841138360489332</v>
      </c>
      <c r="L1795" s="17" t="n">
        <v>129.755146910588</v>
      </c>
      <c r="M1795" s="16" t="n">
        <v>0.933095559524612</v>
      </c>
      <c r="N1795" s="16" t="n">
        <v>0.96034545120668</v>
      </c>
      <c r="O1795" s="6" t="str">
        <f aca="false">IF(N1795&lt;0.05,"Yes","No")</f>
        <v>No</v>
      </c>
      <c r="P1795" s="16" t="n">
        <v>0.00962407057452031</v>
      </c>
      <c r="Q1795" s="16" t="n">
        <v>0.00721278172280126</v>
      </c>
      <c r="R1795" s="16" t="n">
        <v>0.932348798957404</v>
      </c>
      <c r="S1795" s="16" t="n">
        <v>0.384656947138825</v>
      </c>
      <c r="T1795" s="16" t="n">
        <v>0.00101678526838509</v>
      </c>
      <c r="U1795" s="16" t="n">
        <v>0.859838520866374</v>
      </c>
      <c r="V1795" s="16" t="n">
        <v>0.940197872513564</v>
      </c>
      <c r="W1795" s="6" t="s">
        <v>510</v>
      </c>
      <c r="X1795" s="16" t="n">
        <v>0</v>
      </c>
      <c r="Y1795" s="16" t="n">
        <v>0.502134556993813</v>
      </c>
      <c r="Z1795" s="16" t="n">
        <f aca="false">(G1795-E1795)/SQRT(H1795^2/D1795+F1795^2/C1795)</f>
        <v>0.0841138360489332</v>
      </c>
      <c r="AA1795" s="24" t="n">
        <f aca="false">ABS(K1795-Z1795)</f>
        <v>0</v>
      </c>
    </row>
    <row r="1796" customFormat="false" ht="15" hidden="false" customHeight="false" outlineLevel="0" collapsed="false">
      <c r="A1796" s="17" t="n">
        <v>2191</v>
      </c>
      <c r="B1796" s="6" t="s">
        <v>431</v>
      </c>
      <c r="C1796" s="6" t="n">
        <v>93</v>
      </c>
      <c r="D1796" s="6" t="n">
        <v>471</v>
      </c>
      <c r="E1796" s="16" t="n">
        <v>0.150988739184154</v>
      </c>
      <c r="F1796" s="16" t="n">
        <v>0.0286215162246023</v>
      </c>
      <c r="G1796" s="16" t="n">
        <v>0.15126447496647</v>
      </c>
      <c r="H1796" s="16" t="n">
        <v>0.0282176050415786</v>
      </c>
      <c r="I1796" s="23" t="n">
        <f aca="false">G1796-E1796</f>
        <v>0.000275735782316405</v>
      </c>
      <c r="J1796" s="17" t="n">
        <f aca="false">100*(G1796-E1796)/E1796</f>
        <v>0.182620097237916</v>
      </c>
      <c r="K1796" s="16" t="n">
        <v>0.0850978655518472</v>
      </c>
      <c r="L1796" s="17" t="n">
        <v>129.766046326183</v>
      </c>
      <c r="M1796" s="16" t="n">
        <v>0.932314738988605</v>
      </c>
      <c r="N1796" s="16" t="n">
        <v>0.96034545120668</v>
      </c>
      <c r="O1796" s="6" t="str">
        <f aca="false">IF(N1796&lt;0.05,"Yes","No")</f>
        <v>No</v>
      </c>
      <c r="P1796" s="16" t="n">
        <v>0.00973576827651014</v>
      </c>
      <c r="Q1796" s="16" t="n">
        <v>0.00738117748873611</v>
      </c>
      <c r="R1796" s="16" t="n">
        <v>0.931565556157442</v>
      </c>
      <c r="S1796" s="16" t="n">
        <v>0.385686575780456</v>
      </c>
      <c r="T1796" s="16" t="n">
        <v>0.00102132543149119</v>
      </c>
      <c r="U1796" s="16" t="n">
        <v>0.859434959527415</v>
      </c>
      <c r="V1796" s="16" t="n">
        <v>0.940197872513564</v>
      </c>
      <c r="W1796" s="6" t="s">
        <v>510</v>
      </c>
      <c r="X1796" s="16" t="n">
        <v>0</v>
      </c>
      <c r="Y1796" s="16" t="n">
        <v>0.502248704426638</v>
      </c>
      <c r="Z1796" s="16" t="n">
        <f aca="false">(G1796-E1796)/SQRT(H1796^2/D1796+F1796^2/C1796)</f>
        <v>0.0850978655518643</v>
      </c>
      <c r="AA1796" s="24" t="n">
        <f aca="false">ABS(K1796-Z1796)</f>
        <v>1.71390679426509E-014</v>
      </c>
    </row>
    <row r="1797" customFormat="false" ht="15" hidden="false" customHeight="false" outlineLevel="0" collapsed="false">
      <c r="A1797" s="17" t="n">
        <v>2192</v>
      </c>
      <c r="B1797" s="6" t="s">
        <v>431</v>
      </c>
      <c r="C1797" s="6" t="n">
        <v>93</v>
      </c>
      <c r="D1797" s="6" t="n">
        <v>471</v>
      </c>
      <c r="E1797" s="16" t="n">
        <v>0.151202935364939</v>
      </c>
      <c r="F1797" s="16" t="n">
        <v>0.0286695500961484</v>
      </c>
      <c r="G1797" s="16" t="n">
        <v>0.151485166842644</v>
      </c>
      <c r="H1797" s="16" t="n">
        <v>0.0282682092114523</v>
      </c>
      <c r="I1797" s="23" t="n">
        <f aca="false">G1797-E1797</f>
        <v>0.000282231477705314</v>
      </c>
      <c r="J1797" s="17" t="n">
        <f aca="false">100*(G1797-E1797)/E1797</f>
        <v>0.186657406500825</v>
      </c>
      <c r="K1797" s="16" t="n">
        <v>0.086955030377774</v>
      </c>
      <c r="L1797" s="17" t="n">
        <v>129.775224592509</v>
      </c>
      <c r="M1797" s="16" t="n">
        <v>0.930841282843929</v>
      </c>
      <c r="N1797" s="16" t="n">
        <v>0.96034545120668</v>
      </c>
      <c r="O1797" s="6" t="str">
        <f aca="false">IF(N1797&lt;0.05,"Yes","No")</f>
        <v>No</v>
      </c>
      <c r="P1797" s="16" t="n">
        <v>0.00994747298450297</v>
      </c>
      <c r="Q1797" s="16" t="n">
        <v>0.00770567571203631</v>
      </c>
      <c r="R1797" s="16" t="n">
        <v>0.930081230580288</v>
      </c>
      <c r="S1797" s="16" t="n">
        <v>0.386525634501163</v>
      </c>
      <c r="T1797" s="16" t="n">
        <v>0.00102843490611122</v>
      </c>
      <c r="U1797" s="16" t="n">
        <v>0.858688924049294</v>
      </c>
      <c r="V1797" s="16" t="n">
        <v>0.940197872513564</v>
      </c>
      <c r="W1797" s="6" t="s">
        <v>510</v>
      </c>
      <c r="X1797" s="16" t="n">
        <v>0</v>
      </c>
      <c r="Y1797" s="16" t="n">
        <v>0.502385681346027</v>
      </c>
      <c r="Z1797" s="16" t="n">
        <f aca="false">(G1797-E1797)/SQRT(H1797^2/D1797+F1797^2/C1797)</f>
        <v>0.086955030377774</v>
      </c>
      <c r="AA1797" s="24" t="n">
        <f aca="false">ABS(K1797-Z1797)</f>
        <v>0</v>
      </c>
    </row>
    <row r="1798" customFormat="false" ht="15" hidden="false" customHeight="false" outlineLevel="0" collapsed="false">
      <c r="A1798" s="17" t="n">
        <v>2193</v>
      </c>
      <c r="B1798" s="6" t="s">
        <v>431</v>
      </c>
      <c r="C1798" s="6" t="n">
        <v>93</v>
      </c>
      <c r="D1798" s="6" t="n">
        <v>471</v>
      </c>
      <c r="E1798" s="16" t="n">
        <v>0.151413493659548</v>
      </c>
      <c r="F1798" s="16" t="n">
        <v>0.0287155807230078</v>
      </c>
      <c r="G1798" s="16" t="n">
        <v>0.151698802164785</v>
      </c>
      <c r="H1798" s="16" t="n">
        <v>0.0283166523024323</v>
      </c>
      <c r="I1798" s="23" t="n">
        <f aca="false">G1798-E1798</f>
        <v>0.000285308505237808</v>
      </c>
      <c r="J1798" s="17" t="n">
        <f aca="false">100*(G1798-E1798)/E1798</f>
        <v>0.188430039055385</v>
      </c>
      <c r="K1798" s="16" t="n">
        <v>0.0877606240263971</v>
      </c>
      <c r="L1798" s="17" t="n">
        <v>129.783849545484</v>
      </c>
      <c r="M1798" s="16" t="n">
        <v>0.930202202130848</v>
      </c>
      <c r="N1798" s="16" t="n">
        <v>0.96034545120668</v>
      </c>
      <c r="O1798" s="6" t="str">
        <f aca="false">IF(N1798&lt;0.05,"Yes","No")</f>
        <v>No</v>
      </c>
      <c r="P1798" s="16" t="n">
        <v>0.0100389035806151</v>
      </c>
      <c r="Q1798" s="16" t="n">
        <v>0.00784797764795778</v>
      </c>
      <c r="R1798" s="16" t="n">
        <v>0.929440258177627</v>
      </c>
      <c r="S1798" s="16" t="n">
        <v>0.387550786949204</v>
      </c>
      <c r="T1798" s="16" t="n">
        <v>0.0010317604077029</v>
      </c>
      <c r="U1798" s="16" t="n">
        <v>0.858446994954264</v>
      </c>
      <c r="V1798" s="16" t="n">
        <v>0.940197872513564</v>
      </c>
      <c r="W1798" s="6" t="s">
        <v>510</v>
      </c>
      <c r="X1798" s="16" t="n">
        <v>0</v>
      </c>
      <c r="Y1798" s="16" t="n">
        <v>0.502340022372897</v>
      </c>
      <c r="Z1798" s="16" t="n">
        <f aca="false">(G1798-E1798)/SQRT(H1798^2/D1798+F1798^2/C1798)</f>
        <v>0.08776062402638</v>
      </c>
      <c r="AA1798" s="24" t="n">
        <f aca="false">ABS(K1798-Z1798)</f>
        <v>1.70696790036118E-014</v>
      </c>
    </row>
    <row r="1799" customFormat="false" ht="15" hidden="false" customHeight="false" outlineLevel="0" collapsed="false">
      <c r="A1799" s="17" t="n">
        <v>2194</v>
      </c>
      <c r="B1799" s="6" t="s">
        <v>431</v>
      </c>
      <c r="C1799" s="6" t="n">
        <v>93</v>
      </c>
      <c r="D1799" s="6" t="n">
        <v>471</v>
      </c>
      <c r="E1799" s="16" t="n">
        <v>0.151614455926803</v>
      </c>
      <c r="F1799" s="16" t="n">
        <v>0.0287623283037056</v>
      </c>
      <c r="G1799" s="16" t="n">
        <v>0.151906753911967</v>
      </c>
      <c r="H1799" s="16" t="n">
        <v>0.028362984653639</v>
      </c>
      <c r="I1799" s="23" t="n">
        <f aca="false">G1799-E1799</f>
        <v>0.000292297985164197</v>
      </c>
      <c r="J1799" s="17" t="n">
        <f aca="false">100*(G1799-E1799)/E1799</f>
        <v>0.192790313679135</v>
      </c>
      <c r="K1799" s="16" t="n">
        <v>0.0897643297932372</v>
      </c>
      <c r="L1799" s="17" t="n">
        <v>129.784509337264</v>
      </c>
      <c r="M1799" s="16" t="n">
        <v>0.928612873965289</v>
      </c>
      <c r="N1799" s="16" t="n">
        <v>0.96034545120668</v>
      </c>
      <c r="O1799" s="6" t="str">
        <f aca="false">IF(N1799&lt;0.05,"Yes","No")</f>
        <v>No</v>
      </c>
      <c r="P1799" s="16" t="n">
        <v>0.0102680497789808</v>
      </c>
      <c r="Q1799" s="16" t="n">
        <v>0.00821033962393485</v>
      </c>
      <c r="R1799" s="16" t="n">
        <v>0.927834035801865</v>
      </c>
      <c r="S1799" s="16" t="n">
        <v>0.387543314514883</v>
      </c>
      <c r="T1799" s="16" t="n">
        <v>0.00103952450469846</v>
      </c>
      <c r="U1799" s="16" t="n">
        <v>0.857608750559286</v>
      </c>
      <c r="V1799" s="16" t="n">
        <v>0.940197872513564</v>
      </c>
      <c r="W1799" s="6" t="s">
        <v>510</v>
      </c>
      <c r="X1799" s="16" t="n">
        <v>0</v>
      </c>
      <c r="Y1799" s="16" t="n">
        <v>0.502499828778851</v>
      </c>
      <c r="Z1799" s="16" t="n">
        <f aca="false">(G1799-E1799)/SQRT(H1799^2/D1799+F1799^2/C1799)</f>
        <v>0.0897643297932458</v>
      </c>
      <c r="AA1799" s="24" t="n">
        <f aca="false">ABS(K1799-Z1799)</f>
        <v>8.53483950180589E-015</v>
      </c>
    </row>
    <row r="1800" customFormat="false" ht="15" hidden="false" customHeight="false" outlineLevel="0" collapsed="false">
      <c r="A1800" s="17" t="n">
        <v>2195</v>
      </c>
      <c r="B1800" s="6" t="s">
        <v>431</v>
      </c>
      <c r="C1800" s="6" t="n">
        <v>93</v>
      </c>
      <c r="D1800" s="6" t="n">
        <v>471</v>
      </c>
      <c r="E1800" s="16" t="n">
        <v>0.151811979550828</v>
      </c>
      <c r="F1800" s="16" t="n">
        <v>0.0288098796719097</v>
      </c>
      <c r="G1800" s="16" t="n">
        <v>0.15211110062217</v>
      </c>
      <c r="H1800" s="16" t="n">
        <v>0.0284094178932474</v>
      </c>
      <c r="I1800" s="23" t="n">
        <f aca="false">G1800-E1800</f>
        <v>0.000299121071341807</v>
      </c>
      <c r="J1800" s="17" t="n">
        <f aca="false">100*(G1800-E1800)/E1800</f>
        <v>0.197033904851796</v>
      </c>
      <c r="K1800" s="16" t="n">
        <v>0.0917083122240627</v>
      </c>
      <c r="L1800" s="17" t="n">
        <v>129.783221470077</v>
      </c>
      <c r="M1800" s="16" t="n">
        <v>0.927071195290105</v>
      </c>
      <c r="N1800" s="16" t="n">
        <v>0.96034545120668</v>
      </c>
      <c r="O1800" s="6" t="str">
        <f aca="false">IF(N1800&lt;0.05,"Yes","No")</f>
        <v>No</v>
      </c>
      <c r="P1800" s="16" t="n">
        <v>0.0104905334569409</v>
      </c>
      <c r="Q1800" s="16" t="n">
        <v>0.00856999044536404</v>
      </c>
      <c r="R1800" s="16" t="n">
        <v>0.926274797005702</v>
      </c>
      <c r="S1800" s="16" t="n">
        <v>0.38747283558453</v>
      </c>
      <c r="T1800" s="16" t="n">
        <v>0.00104746957972601</v>
      </c>
      <c r="U1800" s="16" t="n">
        <v>0.856747742450481</v>
      </c>
      <c r="V1800" s="16" t="n">
        <v>0.940197872513564</v>
      </c>
      <c r="W1800" s="6" t="s">
        <v>510</v>
      </c>
      <c r="X1800" s="16" t="n">
        <v>0</v>
      </c>
      <c r="Y1800" s="16" t="n">
        <v>0.502476999292286</v>
      </c>
      <c r="Z1800" s="16" t="n">
        <f aca="false">(G1800-E1800)/SQRT(H1800^2/D1800+F1800^2/C1800)</f>
        <v>0.0917083122240542</v>
      </c>
      <c r="AA1800" s="24" t="n">
        <f aca="false">ABS(K1800-Z1800)</f>
        <v>8.50708392619026E-015</v>
      </c>
    </row>
    <row r="1801" customFormat="false" ht="15" hidden="false" customHeight="false" outlineLevel="0" collapsed="false">
      <c r="A1801" s="17" t="n">
        <v>2196</v>
      </c>
      <c r="B1801" s="6" t="s">
        <v>431</v>
      </c>
      <c r="C1801" s="6" t="n">
        <v>93</v>
      </c>
      <c r="D1801" s="6" t="n">
        <v>471</v>
      </c>
      <c r="E1801" s="16" t="n">
        <v>0.152002062608478</v>
      </c>
      <c r="F1801" s="16" t="n">
        <v>0.0288537291554536</v>
      </c>
      <c r="G1801" s="16" t="n">
        <v>0.152305379952848</v>
      </c>
      <c r="H1801" s="16" t="n">
        <v>0.0284531967377478</v>
      </c>
      <c r="I1801" s="23" t="n">
        <f aca="false">G1801-E1801</f>
        <v>0.000303317344369891</v>
      </c>
      <c r="J1801" s="17" t="n">
        <f aca="false">100*(G1801-E1801)/E1801</f>
        <v>0.199548176626502</v>
      </c>
      <c r="K1801" s="16" t="n">
        <v>0.0928532494846989</v>
      </c>
      <c r="L1801" s="17" t="n">
        <v>129.784734741327</v>
      </c>
      <c r="M1801" s="16" t="n">
        <v>0.926163327518409</v>
      </c>
      <c r="N1801" s="16" t="n">
        <v>0.96034545120668</v>
      </c>
      <c r="O1801" s="6" t="str">
        <f aca="false">IF(N1801&lt;0.05,"Yes","No")</f>
        <v>No</v>
      </c>
      <c r="P1801" s="16" t="n">
        <v>0.0106213680242973</v>
      </c>
      <c r="Q1801" s="16" t="n">
        <v>0.0087850877877646</v>
      </c>
      <c r="R1801" s="16" t="n">
        <v>0.925357997490492</v>
      </c>
      <c r="S1801" s="16" t="n">
        <v>0.387955812052002</v>
      </c>
      <c r="T1801" s="16" t="n">
        <v>0.00105263071298917</v>
      </c>
      <c r="U1801" s="16" t="n">
        <v>0.856245423085007</v>
      </c>
      <c r="V1801" s="16" t="n">
        <v>0.940197872513564</v>
      </c>
      <c r="W1801" s="6" t="s">
        <v>510</v>
      </c>
      <c r="X1801" s="16" t="n">
        <v>0</v>
      </c>
      <c r="Y1801" s="16" t="n">
        <v>0.502340022372897</v>
      </c>
      <c r="Z1801" s="16" t="n">
        <f aca="false">(G1801-E1801)/SQRT(H1801^2/D1801+F1801^2/C1801)</f>
        <v>0.0928532494846819</v>
      </c>
      <c r="AA1801" s="24" t="n">
        <f aca="false">ABS(K1801-Z1801)</f>
        <v>1.69864122767649E-014</v>
      </c>
    </row>
    <row r="1802" customFormat="false" ht="15" hidden="false" customHeight="false" outlineLevel="0" collapsed="false">
      <c r="A1802" s="17" t="n">
        <v>2197</v>
      </c>
      <c r="B1802" s="6" t="s">
        <v>431</v>
      </c>
      <c r="C1802" s="6" t="n">
        <v>93</v>
      </c>
      <c r="D1802" s="6" t="n">
        <v>471</v>
      </c>
      <c r="E1802" s="16" t="n">
        <v>0.152186460472563</v>
      </c>
      <c r="F1802" s="16" t="n">
        <v>0.0288984420790941</v>
      </c>
      <c r="G1802" s="16" t="n">
        <v>0.152494269982771</v>
      </c>
      <c r="H1802" s="16" t="n">
        <v>0.0284951782501237</v>
      </c>
      <c r="I1802" s="23" t="n">
        <f aca="false">G1802-E1802</f>
        <v>0.000307809510208007</v>
      </c>
      <c r="J1802" s="17" t="n">
        <f aca="false">100*(G1802-E1802)/E1802</f>
        <v>0.202258143892833</v>
      </c>
      <c r="K1802" s="16" t="n">
        <v>0.0940837452849399</v>
      </c>
      <c r="L1802" s="17" t="n">
        <v>129.778816750992</v>
      </c>
      <c r="M1802" s="16" t="n">
        <v>0.925187733700693</v>
      </c>
      <c r="N1802" s="16" t="n">
        <v>0.96034545120668</v>
      </c>
      <c r="O1802" s="6" t="str">
        <f aca="false">IF(N1802&lt;0.05,"Yes","No")</f>
        <v>No</v>
      </c>
      <c r="P1802" s="16" t="n">
        <v>0.0107626581004495</v>
      </c>
      <c r="Q1802" s="16" t="n">
        <v>0.00902036850038573</v>
      </c>
      <c r="R1802" s="16" t="n">
        <v>0.924368044540347</v>
      </c>
      <c r="S1802" s="16" t="n">
        <v>0.387594500501658</v>
      </c>
      <c r="T1802" s="16" t="n">
        <v>0.00105832988026341</v>
      </c>
      <c r="U1802" s="16" t="n">
        <v>0.855664787995122</v>
      </c>
      <c r="V1802" s="16" t="n">
        <v>0.940197872513564</v>
      </c>
      <c r="W1802" s="6" t="s">
        <v>510</v>
      </c>
      <c r="X1802" s="16" t="n">
        <v>0</v>
      </c>
      <c r="Y1802" s="16" t="n">
        <v>0.502408510832591</v>
      </c>
      <c r="Z1802" s="16" t="n">
        <f aca="false">(G1802-E1802)/SQRT(H1802^2/D1802+F1802^2/C1802)</f>
        <v>0.0940837452849484</v>
      </c>
      <c r="AA1802" s="24" t="n">
        <f aca="false">ABS(K1802-Z1802)</f>
        <v>8.47932835057463E-015</v>
      </c>
    </row>
    <row r="1803" customFormat="false" ht="15" hidden="false" customHeight="false" outlineLevel="0" collapsed="false">
      <c r="A1803" s="17" t="n">
        <v>2198</v>
      </c>
      <c r="B1803" s="6" t="s">
        <v>431</v>
      </c>
      <c r="C1803" s="6" t="n">
        <v>93</v>
      </c>
      <c r="D1803" s="6" t="n">
        <v>471</v>
      </c>
      <c r="E1803" s="16" t="n">
        <v>0.152364729072458</v>
      </c>
      <c r="F1803" s="16" t="n">
        <v>0.0289412532106164</v>
      </c>
      <c r="G1803" s="16" t="n">
        <v>0.152679305404994</v>
      </c>
      <c r="H1803" s="16" t="n">
        <v>0.0285370058301767</v>
      </c>
      <c r="I1803" s="23" t="n">
        <f aca="false">G1803-E1803</f>
        <v>0.000314576332536121</v>
      </c>
      <c r="J1803" s="17" t="n">
        <f aca="false">100*(G1803-E1803)/E1803</f>
        <v>0.206462699373503</v>
      </c>
      <c r="K1803" s="16" t="n">
        <v>0.0960100404249976</v>
      </c>
      <c r="L1803" s="17" t="n">
        <v>129.777735755111</v>
      </c>
      <c r="M1803" s="16" t="n">
        <v>0.923660698177141</v>
      </c>
      <c r="N1803" s="16" t="n">
        <v>0.96034545120668</v>
      </c>
      <c r="O1803" s="6" t="str">
        <f aca="false">IF(N1803&lt;0.05,"Yes","No")</f>
        <v>No</v>
      </c>
      <c r="P1803" s="16" t="n">
        <v>0.0109831153423714</v>
      </c>
      <c r="Q1803" s="16" t="n">
        <v>0.00939369121934387</v>
      </c>
      <c r="R1803" s="16" t="n">
        <v>0.922823639710125</v>
      </c>
      <c r="S1803" s="16" t="n">
        <v>0.38753689180144</v>
      </c>
      <c r="T1803" s="16" t="n">
        <v>0.0010659846030547</v>
      </c>
      <c r="U1803" s="16" t="n">
        <v>0.854822946579358</v>
      </c>
      <c r="V1803" s="16" t="n">
        <v>0.940197872513564</v>
      </c>
      <c r="W1803" s="6" t="s">
        <v>510</v>
      </c>
      <c r="X1803" s="16" t="n">
        <v>0</v>
      </c>
      <c r="Y1803" s="16" t="n">
        <v>0.502522658265416</v>
      </c>
      <c r="Z1803" s="16" t="n">
        <f aca="false">(G1803-E1803)/SQRT(H1803^2/D1803+F1803^2/C1803)</f>
        <v>0.0960100404249891</v>
      </c>
      <c r="AA1803" s="24" t="n">
        <f aca="false">ABS(K1803-Z1803)</f>
        <v>8.46545056276682E-015</v>
      </c>
    </row>
    <row r="1804" customFormat="false" ht="15" hidden="false" customHeight="false" outlineLevel="0" collapsed="false">
      <c r="A1804" s="17" t="n">
        <v>2199</v>
      </c>
      <c r="B1804" s="6" t="s">
        <v>431</v>
      </c>
      <c r="C1804" s="6" t="n">
        <v>93</v>
      </c>
      <c r="D1804" s="6" t="n">
        <v>471</v>
      </c>
      <c r="E1804" s="16" t="n">
        <v>0.152534617772026</v>
      </c>
      <c r="F1804" s="16" t="n">
        <v>0.0289823682024482</v>
      </c>
      <c r="G1804" s="16" t="n">
        <v>0.152857229414133</v>
      </c>
      <c r="H1804" s="16" t="n">
        <v>0.0285781136904709</v>
      </c>
      <c r="I1804" s="23" t="n">
        <f aca="false">G1804-E1804</f>
        <v>0.000322611642107479</v>
      </c>
      <c r="J1804" s="17" t="n">
        <f aca="false">100*(G1804-E1804)/E1804</f>
        <v>0.211500606760392</v>
      </c>
      <c r="K1804" s="16" t="n">
        <v>0.0983224560668848</v>
      </c>
      <c r="L1804" s="17" t="n">
        <v>129.779321248606</v>
      </c>
      <c r="M1804" s="16" t="n">
        <v>0.921827945645081</v>
      </c>
      <c r="N1804" s="16" t="n">
        <v>0.96034545120668</v>
      </c>
      <c r="O1804" s="6" t="str">
        <f aca="false">IF(N1804&lt;0.05,"Yes","No")</f>
        <v>No</v>
      </c>
      <c r="P1804" s="16" t="n">
        <v>0.0112474953964196</v>
      </c>
      <c r="Q1804" s="16" t="n">
        <v>0.00985137473691569</v>
      </c>
      <c r="R1804" s="16" t="n">
        <v>0.920971920446721</v>
      </c>
      <c r="S1804" s="16" t="n">
        <v>0.387756295998871</v>
      </c>
      <c r="T1804" s="16" t="n">
        <v>0.0010747625028868</v>
      </c>
      <c r="U1804" s="16" t="n">
        <v>0.853825120814737</v>
      </c>
      <c r="V1804" s="16" t="n">
        <v>0.940197872513564</v>
      </c>
      <c r="W1804" s="6" t="s">
        <v>510</v>
      </c>
      <c r="X1804" s="16" t="n">
        <v>0</v>
      </c>
      <c r="Y1804" s="16" t="n">
        <v>0.502568317238545</v>
      </c>
      <c r="Z1804" s="16" t="n">
        <f aca="false">(G1804-E1804)/SQRT(H1804^2/D1804+F1804^2/C1804)</f>
        <v>0.0983224560668594</v>
      </c>
      <c r="AA1804" s="24" t="n">
        <f aca="false">ABS(K1804-Z1804)</f>
        <v>2.53824739004926E-014</v>
      </c>
    </row>
    <row r="1805" customFormat="false" ht="15" hidden="false" customHeight="false" outlineLevel="0" collapsed="false">
      <c r="A1805" s="17" t="n">
        <v>2200</v>
      </c>
      <c r="B1805" s="6" t="s">
        <v>431</v>
      </c>
      <c r="C1805" s="6" t="n">
        <v>93</v>
      </c>
      <c r="D1805" s="6" t="n">
        <v>471</v>
      </c>
      <c r="E1805" s="16" t="n">
        <v>0.152699908742341</v>
      </c>
      <c r="F1805" s="16" t="n">
        <v>0.0290208806884106</v>
      </c>
      <c r="G1805" s="16" t="n">
        <v>0.15303209574296</v>
      </c>
      <c r="H1805" s="16" t="n">
        <v>0.0286183267196431</v>
      </c>
      <c r="I1805" s="23" t="n">
        <f aca="false">G1805-E1805</f>
        <v>0.000332187000618989</v>
      </c>
      <c r="J1805" s="17" t="n">
        <f aca="false">100*(G1805-E1805)/E1805</f>
        <v>0.217542370100238</v>
      </c>
      <c r="K1805" s="16" t="n">
        <v>0.101105115128096</v>
      </c>
      <c r="L1805" s="17" t="n">
        <v>129.785568900081</v>
      </c>
      <c r="M1805" s="16" t="n">
        <v>0.919623044151121</v>
      </c>
      <c r="N1805" s="16" t="n">
        <v>0.96034545120668</v>
      </c>
      <c r="O1805" s="6" t="str">
        <f aca="false">IF(N1805&lt;0.05,"Yes","No")</f>
        <v>No</v>
      </c>
      <c r="P1805" s="16" t="n">
        <v>0.0115652076424557</v>
      </c>
      <c r="Q1805" s="16" t="n">
        <v>0.0104157862879755</v>
      </c>
      <c r="R1805" s="16" t="n">
        <v>0.918747231318999</v>
      </c>
      <c r="S1805" s="16" t="n">
        <v>0.38842928761328</v>
      </c>
      <c r="T1805" s="16" t="n">
        <v>0.00108481185747089</v>
      </c>
      <c r="U1805" s="16" t="n">
        <v>0.85265905341386</v>
      </c>
      <c r="V1805" s="16" t="n">
        <v>0.940197872513564</v>
      </c>
      <c r="W1805" s="6" t="s">
        <v>510</v>
      </c>
      <c r="X1805" s="16" t="n">
        <v>0</v>
      </c>
      <c r="Y1805" s="16" t="n">
        <v>0.50263680569824</v>
      </c>
      <c r="Z1805" s="16" t="n">
        <f aca="false">(G1805-E1805)/SQRT(H1805^2/D1805+F1805^2/C1805)</f>
        <v>0.101105115128087</v>
      </c>
      <c r="AA1805" s="24" t="n">
        <f aca="false">ABS(K1805-Z1805)</f>
        <v>8.47932835057463E-015</v>
      </c>
    </row>
    <row r="1806" customFormat="false" ht="15" hidden="false" customHeight="false" outlineLevel="0" collapsed="false">
      <c r="A1806" s="17" t="n">
        <v>2201</v>
      </c>
      <c r="B1806" s="6" t="s">
        <v>431</v>
      </c>
      <c r="C1806" s="6" t="n">
        <v>93</v>
      </c>
      <c r="D1806" s="6" t="n">
        <v>471</v>
      </c>
      <c r="E1806" s="16" t="n">
        <v>0.152859638615321</v>
      </c>
      <c r="F1806" s="16" t="n">
        <v>0.0290568712526762</v>
      </c>
      <c r="G1806" s="16" t="n">
        <v>0.153203018895507</v>
      </c>
      <c r="H1806" s="16" t="n">
        <v>0.0286580963705611</v>
      </c>
      <c r="I1806" s="23" t="n">
        <f aca="false">G1806-E1806</f>
        <v>0.000343380280185518</v>
      </c>
      <c r="J1806" s="17" t="n">
        <f aca="false">100*(G1806-E1806)/E1806</f>
        <v>0.224637637047966</v>
      </c>
      <c r="K1806" s="16" t="n">
        <v>0.104379962890502</v>
      </c>
      <c r="L1806" s="17" t="n">
        <v>129.797500625189</v>
      </c>
      <c r="M1806" s="16" t="n">
        <v>0.917028941678509</v>
      </c>
      <c r="N1806" s="16" t="n">
        <v>0.96034545120668</v>
      </c>
      <c r="O1806" s="6" t="str">
        <f aca="false">IF(N1806&lt;0.05,"Yes","No")</f>
        <v>No</v>
      </c>
      <c r="P1806" s="16" t="n">
        <v>0.011938614085431</v>
      </c>
      <c r="Q1806" s="16" t="n">
        <v>0.0110992342975461</v>
      </c>
      <c r="R1806" s="16" t="n">
        <v>0.916133375843634</v>
      </c>
      <c r="S1806" s="16" t="n">
        <v>0.389448277904298</v>
      </c>
      <c r="T1806" s="16" t="n">
        <v>0.00109602936915784</v>
      </c>
      <c r="U1806" s="16" t="n">
        <v>0.851345191370836</v>
      </c>
      <c r="V1806" s="16" t="n">
        <v>0.940197872513564</v>
      </c>
      <c r="W1806" s="6" t="s">
        <v>510</v>
      </c>
      <c r="X1806" s="16" t="n">
        <v>0</v>
      </c>
      <c r="Y1806" s="16" t="n">
        <v>0.502773782617629</v>
      </c>
      <c r="Z1806" s="16" t="n">
        <f aca="false">(G1806-E1806)/SQRT(H1806^2/D1806+F1806^2/C1806)</f>
        <v>0.104379962890502</v>
      </c>
      <c r="AA1806" s="24" t="n">
        <f aca="false">ABS(K1806-Z1806)</f>
        <v>0</v>
      </c>
    </row>
    <row r="1807" customFormat="false" ht="15" hidden="false" customHeight="false" outlineLevel="0" collapsed="false">
      <c r="A1807" s="17" t="n">
        <v>2202</v>
      </c>
      <c r="B1807" s="6" t="s">
        <v>431</v>
      </c>
      <c r="C1807" s="6" t="n">
        <v>93</v>
      </c>
      <c r="D1807" s="6" t="n">
        <v>471</v>
      </c>
      <c r="E1807" s="16" t="n">
        <v>0.153012866775195</v>
      </c>
      <c r="F1807" s="16" t="n">
        <v>0.0290937751966298</v>
      </c>
      <c r="G1807" s="16" t="n">
        <v>0.153369004591002</v>
      </c>
      <c r="H1807" s="16" t="n">
        <v>0.0286954309935842</v>
      </c>
      <c r="I1807" s="23" t="n">
        <f aca="false">G1807-E1807</f>
        <v>0.000356137815807511</v>
      </c>
      <c r="J1807" s="17" t="n">
        <f aca="false">100*(G1807-E1807)/E1807</f>
        <v>0.232750240756384</v>
      </c>
      <c r="K1807" s="16" t="n">
        <v>0.108120081214935</v>
      </c>
      <c r="L1807" s="17" t="n">
        <v>129.800111183492</v>
      </c>
      <c r="M1807" s="16" t="n">
        <v>0.914067392162694</v>
      </c>
      <c r="N1807" s="16" t="n">
        <v>0.96034545120668</v>
      </c>
      <c r="O1807" s="6" t="str">
        <f aca="false">IF(N1807&lt;0.05,"Yes","No")</f>
        <v>No</v>
      </c>
      <c r="P1807" s="16" t="n">
        <v>0.0123661245622238</v>
      </c>
      <c r="Q1807" s="16" t="n">
        <v>0.0119083728776219</v>
      </c>
      <c r="R1807" s="16" t="n">
        <v>0.913141908208668</v>
      </c>
      <c r="S1807" s="16" t="n">
        <v>0.389717733003057</v>
      </c>
      <c r="T1807" s="16" t="n">
        <v>0.00110950606694487</v>
      </c>
      <c r="U1807" s="16" t="n">
        <v>0.849712618066244</v>
      </c>
      <c r="V1807" s="16" t="n">
        <v>0.940197872513564</v>
      </c>
      <c r="W1807" s="6" t="s">
        <v>510</v>
      </c>
      <c r="X1807" s="16" t="n">
        <v>0</v>
      </c>
      <c r="Y1807" s="16" t="n">
        <v>0.503002077483277</v>
      </c>
      <c r="Z1807" s="16" t="n">
        <f aca="false">(G1807-E1807)/SQRT(H1807^2/D1807+F1807^2/C1807)</f>
        <v>0.108120081214935</v>
      </c>
      <c r="AA1807" s="24" t="n">
        <f aca="false">ABS(K1807-Z1807)</f>
        <v>0</v>
      </c>
    </row>
    <row r="1808" customFormat="false" ht="15" hidden="false" customHeight="false" outlineLevel="0" collapsed="false">
      <c r="A1808" s="17" t="n">
        <v>2203</v>
      </c>
      <c r="B1808" s="6" t="s">
        <v>431</v>
      </c>
      <c r="C1808" s="6" t="n">
        <v>93</v>
      </c>
      <c r="D1808" s="6" t="n">
        <v>471</v>
      </c>
      <c r="E1808" s="16" t="n">
        <v>0.153158967212964</v>
      </c>
      <c r="F1808" s="16" t="n">
        <v>0.0291316640312364</v>
      </c>
      <c r="G1808" s="16" t="n">
        <v>0.153530292640067</v>
      </c>
      <c r="H1808" s="16" t="n">
        <v>0.0287312056731832</v>
      </c>
      <c r="I1808" s="23" t="n">
        <f aca="false">G1808-E1808</f>
        <v>0.000371325427102415</v>
      </c>
      <c r="J1808" s="17" t="n">
        <f aca="false">100*(G1808-E1808)/E1808</f>
        <v>0.242444457454519</v>
      </c>
      <c r="K1808" s="16" t="n">
        <v>0.112585285442093</v>
      </c>
      <c r="L1808" s="17" t="n">
        <v>129.795672830054</v>
      </c>
      <c r="M1808" s="16" t="n">
        <v>0.910533288897652</v>
      </c>
      <c r="N1808" s="16" t="n">
        <v>0.96034545120668</v>
      </c>
      <c r="O1808" s="6" t="str">
        <f aca="false">IF(N1808&lt;0.05,"Yes","No")</f>
        <v>No</v>
      </c>
      <c r="P1808" s="16" t="n">
        <v>0.0128773077979644</v>
      </c>
      <c r="Q1808" s="16" t="n">
        <v>0.0129132436160154</v>
      </c>
      <c r="R1808" s="16" t="n">
        <v>0.909566570474086</v>
      </c>
      <c r="S1808" s="16" t="n">
        <v>0.389355455871732</v>
      </c>
      <c r="T1808" s="16" t="n">
        <v>0.00112579327312658</v>
      </c>
      <c r="U1808" s="16" t="n">
        <v>0.847699735797679</v>
      </c>
      <c r="V1808" s="16" t="n">
        <v>0.940197872513564</v>
      </c>
      <c r="W1808" s="6" t="s">
        <v>510</v>
      </c>
      <c r="X1808" s="16" t="n">
        <v>0</v>
      </c>
      <c r="Y1808" s="16" t="n">
        <v>0.503070565942972</v>
      </c>
      <c r="Z1808" s="16" t="n">
        <f aca="false">(G1808-E1808)/SQRT(H1808^2/D1808+F1808^2/C1808)</f>
        <v>0.11258528544211</v>
      </c>
      <c r="AA1808" s="24" t="n">
        <f aca="false">ABS(K1808-Z1808)</f>
        <v>1.67921232474555E-014</v>
      </c>
    </row>
    <row r="1809" customFormat="false" ht="15" hidden="false" customHeight="false" outlineLevel="0" collapsed="false">
      <c r="A1809" s="17" t="n">
        <v>2204</v>
      </c>
      <c r="B1809" s="6" t="s">
        <v>431</v>
      </c>
      <c r="C1809" s="6" t="n">
        <v>93</v>
      </c>
      <c r="D1809" s="6" t="n">
        <v>471</v>
      </c>
      <c r="E1809" s="16" t="n">
        <v>0.153300791738495</v>
      </c>
      <c r="F1809" s="16" t="n">
        <v>0.0291623088153329</v>
      </c>
      <c r="G1809" s="16" t="n">
        <v>0.153686120884687</v>
      </c>
      <c r="H1809" s="16" t="n">
        <v>0.0287663172288882</v>
      </c>
      <c r="I1809" s="23" t="n">
        <f aca="false">G1809-E1809</f>
        <v>0.000385329146192104</v>
      </c>
      <c r="J1809" s="17" t="n">
        <f aca="false">100*(G1809-E1809)/E1809</f>
        <v>0.25135496159042</v>
      </c>
      <c r="K1809" s="16" t="n">
        <v>0.116705224859466</v>
      </c>
      <c r="L1809" s="17" t="n">
        <v>129.809257886077</v>
      </c>
      <c r="M1809" s="16" t="n">
        <v>0.9072740163011</v>
      </c>
      <c r="N1809" s="16" t="n">
        <v>0.96034545120668</v>
      </c>
      <c r="O1809" s="6" t="str">
        <f aca="false">IF(N1809&lt;0.05,"Yes","No")</f>
        <v>No</v>
      </c>
      <c r="P1809" s="16" t="n">
        <v>0.0133470164312419</v>
      </c>
      <c r="Q1809" s="16" t="n">
        <v>0.0138724632060465</v>
      </c>
      <c r="R1809" s="16" t="n">
        <v>0.906282932463965</v>
      </c>
      <c r="S1809" s="16" t="n">
        <v>0.390753371049964</v>
      </c>
      <c r="T1809" s="16" t="n">
        <v>0.00114022576684643</v>
      </c>
      <c r="U1809" s="16" t="n">
        <v>0.84592898729155</v>
      </c>
      <c r="V1809" s="16" t="n">
        <v>0.940197872513564</v>
      </c>
      <c r="W1809" s="6" t="s">
        <v>510</v>
      </c>
      <c r="X1809" s="16" t="n">
        <v>0</v>
      </c>
      <c r="Y1809" s="16" t="n">
        <v>0.503230372348926</v>
      </c>
      <c r="Z1809" s="16" t="n">
        <f aca="false">(G1809-E1809)/SQRT(H1809^2/D1809+F1809^2/C1809)</f>
        <v>0.116705224859466</v>
      </c>
      <c r="AA1809" s="24" t="n">
        <f aca="false">ABS(K1809-Z1809)</f>
        <v>0</v>
      </c>
    </row>
    <row r="1810" customFormat="false" ht="15" hidden="false" customHeight="false" outlineLevel="0" collapsed="false">
      <c r="A1810" s="17" t="n">
        <v>2205</v>
      </c>
      <c r="B1810" s="6" t="s">
        <v>431</v>
      </c>
      <c r="C1810" s="6" t="n">
        <v>93</v>
      </c>
      <c r="D1810" s="6" t="n">
        <v>471</v>
      </c>
      <c r="E1810" s="16" t="n">
        <v>0.153436387097964</v>
      </c>
      <c r="F1810" s="16" t="n">
        <v>0.0291903458757012</v>
      </c>
      <c r="G1810" s="16" t="n">
        <v>0.153837011355883</v>
      </c>
      <c r="H1810" s="16" t="n">
        <v>0.0287990057969173</v>
      </c>
      <c r="I1810" s="23" t="n">
        <f aca="false">G1810-E1810</f>
        <v>0.000400624257919313</v>
      </c>
      <c r="J1810" s="17" t="n">
        <f aca="false">100*(G1810-E1810)/E1810</f>
        <v>0.261101206497732</v>
      </c>
      <c r="K1810" s="16" t="n">
        <v>0.121217720444182</v>
      </c>
      <c r="L1810" s="17" t="n">
        <v>129.823233105792</v>
      </c>
      <c r="M1810" s="16" t="n">
        <v>0.903706006796918</v>
      </c>
      <c r="N1810" s="16" t="n">
        <v>0.96034545120668</v>
      </c>
      <c r="O1810" s="6" t="str">
        <f aca="false">IF(N1810&lt;0.05,"Yes","No")</f>
        <v>No</v>
      </c>
      <c r="P1810" s="16" t="n">
        <v>0.0138614625604657</v>
      </c>
      <c r="Q1810" s="16" t="n">
        <v>0.0149624703887351</v>
      </c>
      <c r="R1810" s="16" t="n">
        <v>0.902688387846592</v>
      </c>
      <c r="S1810" s="16" t="n">
        <v>0.39237759083788</v>
      </c>
      <c r="T1810" s="16" t="n">
        <v>0.00115610992931514</v>
      </c>
      <c r="U1810" s="16" t="n">
        <v>0.843947941122519</v>
      </c>
      <c r="V1810" s="16" t="n">
        <v>0.940197872513564</v>
      </c>
      <c r="W1810" s="6" t="s">
        <v>510</v>
      </c>
      <c r="X1810" s="16" t="n">
        <v>0</v>
      </c>
      <c r="Y1810" s="16" t="n">
        <v>0.50329886080862</v>
      </c>
      <c r="Z1810" s="16" t="n">
        <f aca="false">(G1810-E1810)/SQRT(H1810^2/D1810+F1810^2/C1810)</f>
        <v>0.121217720444182</v>
      </c>
      <c r="AA1810" s="24" t="n">
        <f aca="false">ABS(K1810-Z1810)</f>
        <v>0</v>
      </c>
    </row>
    <row r="1811" customFormat="false" ht="15" hidden="false" customHeight="false" outlineLevel="0" collapsed="false">
      <c r="A1811" s="17" t="n">
        <v>2206</v>
      </c>
      <c r="B1811" s="6" t="s">
        <v>431</v>
      </c>
      <c r="C1811" s="6" t="n">
        <v>93</v>
      </c>
      <c r="D1811" s="6" t="n">
        <v>471</v>
      </c>
      <c r="E1811" s="16" t="n">
        <v>0.153566525588113</v>
      </c>
      <c r="F1811" s="16" t="n">
        <v>0.0292165557984588</v>
      </c>
      <c r="G1811" s="16" t="n">
        <v>0.153981936015901</v>
      </c>
      <c r="H1811" s="16" t="n">
        <v>0.0288316017551591</v>
      </c>
      <c r="I1811" s="23" t="n">
        <f aca="false">G1811-E1811</f>
        <v>0.000415410427787977</v>
      </c>
      <c r="J1811" s="17" t="n">
        <f aca="false">100*(G1811-E1811)/E1811</f>
        <v>0.270508449805114</v>
      </c>
      <c r="K1811" s="16" t="n">
        <v>0.125574113778455</v>
      </c>
      <c r="L1811" s="17" t="n">
        <v>129.841931662047</v>
      </c>
      <c r="M1811" s="16" t="n">
        <v>0.900263281714916</v>
      </c>
      <c r="N1811" s="16" t="n">
        <v>0.96034545120668</v>
      </c>
      <c r="O1811" s="6" t="str">
        <f aca="false">IF(N1811&lt;0.05,"Yes","No")</f>
        <v>No</v>
      </c>
      <c r="P1811" s="16" t="n">
        <v>0.0143573710168529</v>
      </c>
      <c r="Q1811" s="16" t="n">
        <v>0.0160522175935192</v>
      </c>
      <c r="R1811" s="16" t="n">
        <v>0.899225261332511</v>
      </c>
      <c r="S1811" s="16" t="n">
        <v>0.394318428162591</v>
      </c>
      <c r="T1811" s="16" t="n">
        <v>0.00117108882766043</v>
      </c>
      <c r="U1811" s="16" t="n">
        <v>0.842097151311211</v>
      </c>
      <c r="V1811" s="16" t="n">
        <v>0.940197872513564</v>
      </c>
      <c r="W1811" s="6" t="s">
        <v>510</v>
      </c>
      <c r="X1811" s="16" t="n">
        <v>0</v>
      </c>
      <c r="Y1811" s="16" t="n">
        <v>0.50339017875488</v>
      </c>
      <c r="Z1811" s="16" t="n">
        <f aca="false">(G1811-E1811)/SQRT(H1811^2/D1811+F1811^2/C1811)</f>
        <v>0.125574113778421</v>
      </c>
      <c r="AA1811" s="24" t="n">
        <f aca="false">ABS(K1811-Z1811)</f>
        <v>3.36120020705266E-014</v>
      </c>
    </row>
    <row r="1812" customFormat="false" ht="15" hidden="false" customHeight="false" outlineLevel="0" collapsed="false">
      <c r="A1812" s="17" t="n">
        <v>2207</v>
      </c>
      <c r="B1812" s="6" t="s">
        <v>431</v>
      </c>
      <c r="C1812" s="6" t="n">
        <v>93</v>
      </c>
      <c r="D1812" s="6" t="n">
        <v>471</v>
      </c>
      <c r="E1812" s="16" t="n">
        <v>0.153691185738451</v>
      </c>
      <c r="F1812" s="16" t="n">
        <v>0.0292327954434983</v>
      </c>
      <c r="G1812" s="16" t="n">
        <v>0.154120136123554</v>
      </c>
      <c r="H1812" s="16" t="n">
        <v>0.0288643213192604</v>
      </c>
      <c r="I1812" s="23" t="n">
        <f aca="false">G1812-E1812</f>
        <v>0.000428950385103294</v>
      </c>
      <c r="J1812" s="17" t="n">
        <f aca="false">100*(G1812-E1812)/E1812</f>
        <v>0.279098884586183</v>
      </c>
      <c r="K1812" s="16" t="n">
        <v>0.129582967223697</v>
      </c>
      <c r="L1812" s="17" t="n">
        <v>129.888259297699</v>
      </c>
      <c r="M1812" s="16" t="n">
        <v>0.897096834770703</v>
      </c>
      <c r="N1812" s="16" t="n">
        <v>0.959781237885298</v>
      </c>
      <c r="O1812" s="6" t="str">
        <f aca="false">IF(N1812&lt;0.05,"Yes","No")</f>
        <v>No</v>
      </c>
      <c r="P1812" s="16" t="n">
        <v>0.0148099653208373</v>
      </c>
      <c r="Q1812" s="16" t="n">
        <v>0.017080212694456</v>
      </c>
      <c r="R1812" s="16" t="n">
        <v>0.896066291509855</v>
      </c>
      <c r="S1812" s="16" t="n">
        <v>0.398913162293487</v>
      </c>
      <c r="T1812" s="16" t="n">
        <v>0.00118375458012099</v>
      </c>
      <c r="U1812" s="16" t="n">
        <v>0.840549856755758</v>
      </c>
      <c r="V1812" s="16" t="n">
        <v>0.940197872513564</v>
      </c>
      <c r="W1812" s="6" t="s">
        <v>510</v>
      </c>
      <c r="X1812" s="16" t="n">
        <v>0</v>
      </c>
      <c r="Y1812" s="16" t="n">
        <v>0.503572814647399</v>
      </c>
      <c r="Z1812" s="16" t="n">
        <f aca="false">(G1812-E1812)/SQRT(H1812^2/D1812+F1812^2/C1812)</f>
        <v>0.129582967223713</v>
      </c>
      <c r="AA1812" s="24" t="n">
        <f aca="false">ABS(K1812-Z1812)</f>
        <v>1.67366120962242E-014</v>
      </c>
    </row>
    <row r="1813" customFormat="false" ht="15" hidden="false" customHeight="false" outlineLevel="0" collapsed="false">
      <c r="A1813" s="17" t="n">
        <v>2208</v>
      </c>
      <c r="B1813" s="6" t="s">
        <v>431</v>
      </c>
      <c r="C1813" s="6" t="n">
        <v>93</v>
      </c>
      <c r="D1813" s="6" t="n">
        <v>471</v>
      </c>
      <c r="E1813" s="16" t="n">
        <v>0.153808536228313</v>
      </c>
      <c r="F1813" s="16" t="n">
        <v>0.0292547259402591</v>
      </c>
      <c r="G1813" s="16" t="n">
        <v>0.154251980443036</v>
      </c>
      <c r="H1813" s="16" t="n">
        <v>0.0288945511263779</v>
      </c>
      <c r="I1813" s="23" t="n">
        <f aca="false">G1813-E1813</f>
        <v>0.000443444214722893</v>
      </c>
      <c r="J1813" s="17" t="n">
        <f aca="false">100*(G1813-E1813)/E1813</f>
        <v>0.288309235363013</v>
      </c>
      <c r="K1813" s="16" t="n">
        <v>0.133854615012836</v>
      </c>
      <c r="L1813" s="17" t="n">
        <v>129.912052565843</v>
      </c>
      <c r="M1813" s="16" t="n">
        <v>0.893724676580952</v>
      </c>
      <c r="N1813" s="16" t="n">
        <v>0.959443766668813</v>
      </c>
      <c r="O1813" s="6" t="str">
        <f aca="false">IF(N1813&lt;0.05,"Yes","No")</f>
        <v>No</v>
      </c>
      <c r="P1813" s="16" t="n">
        <v>0.0152951211405248</v>
      </c>
      <c r="Q1813" s="16" t="n">
        <v>0.0182175946018109</v>
      </c>
      <c r="R1813" s="16" t="n">
        <v>0.892681887415059</v>
      </c>
      <c r="S1813" s="16" t="n">
        <v>0.401265340331048</v>
      </c>
      <c r="T1813" s="16" t="n">
        <v>0.00119820553546768</v>
      </c>
      <c r="U1813" s="16" t="n">
        <v>0.838766234010329</v>
      </c>
      <c r="V1813" s="16" t="n">
        <v>0.940197872513564</v>
      </c>
      <c r="W1813" s="6" t="s">
        <v>510</v>
      </c>
      <c r="X1813" s="16" t="n">
        <v>0</v>
      </c>
      <c r="Y1813" s="16" t="n">
        <v>0.503641303107093</v>
      </c>
      <c r="Z1813" s="16" t="n">
        <f aca="false">(G1813-E1813)/SQRT(H1813^2/D1813+F1813^2/C1813)</f>
        <v>0.133854615012828</v>
      </c>
      <c r="AA1813" s="24" t="n">
        <f aca="false">ABS(K1813-Z1813)</f>
        <v>8.40993941153556E-015</v>
      </c>
    </row>
    <row r="1814" customFormat="false" ht="15" hidden="false" customHeight="false" outlineLevel="0" collapsed="false">
      <c r="A1814" s="17" t="n">
        <v>2209</v>
      </c>
      <c r="B1814" s="6" t="s">
        <v>431</v>
      </c>
      <c r="C1814" s="6" t="n">
        <v>93</v>
      </c>
      <c r="D1814" s="6" t="n">
        <v>471</v>
      </c>
      <c r="E1814" s="16" t="n">
        <v>0.153918814114345</v>
      </c>
      <c r="F1814" s="16" t="n">
        <v>0.0292820478153316</v>
      </c>
      <c r="G1814" s="16" t="n">
        <v>0.154377922146816</v>
      </c>
      <c r="H1814" s="16" t="n">
        <v>0.0289223137159024</v>
      </c>
      <c r="I1814" s="23" t="n">
        <f aca="false">G1814-E1814</f>
        <v>0.0004591080324714</v>
      </c>
      <c r="J1814" s="17" t="n">
        <f aca="false">100*(G1814-E1814)/E1814</f>
        <v>0.298279346234004</v>
      </c>
      <c r="K1814" s="16" t="n">
        <v>0.13845286624707</v>
      </c>
      <c r="L1814" s="17" t="n">
        <v>129.914207000274</v>
      </c>
      <c r="M1814" s="16" t="n">
        <v>0.890096896698122</v>
      </c>
      <c r="N1814" s="16" t="n">
        <v>0.959443766668813</v>
      </c>
      <c r="O1814" s="6" t="str">
        <f aca="false">IF(N1814&lt;0.05,"Yes","No")</f>
        <v>No</v>
      </c>
      <c r="P1814" s="16" t="n">
        <v>0.0158202626170534</v>
      </c>
      <c r="Q1814" s="16" t="n">
        <v>0.0194900327295416</v>
      </c>
      <c r="R1814" s="16" t="n">
        <v>0.889020756126286</v>
      </c>
      <c r="S1814" s="16" t="n">
        <v>0.401262560397609</v>
      </c>
      <c r="T1814" s="16" t="n">
        <v>0.00121450890481894</v>
      </c>
      <c r="U1814" s="16" t="n">
        <v>0.836744493145194</v>
      </c>
      <c r="V1814" s="16" t="n">
        <v>0.940197872513564</v>
      </c>
      <c r="W1814" s="6" t="s">
        <v>510</v>
      </c>
      <c r="X1814" s="16" t="n">
        <v>0</v>
      </c>
      <c r="Y1814" s="16" t="n">
        <v>0.503823938999612</v>
      </c>
      <c r="Z1814" s="16" t="n">
        <f aca="false">(G1814-E1814)/SQRT(H1814^2/D1814+F1814^2/C1814)</f>
        <v>0.138452866247078</v>
      </c>
      <c r="AA1814" s="24" t="n">
        <f aca="false">ABS(K1814-Z1814)</f>
        <v>8.32667268468867E-015</v>
      </c>
    </row>
    <row r="1815" customFormat="false" ht="15" hidden="false" customHeight="false" outlineLevel="0" collapsed="false">
      <c r="A1815" s="17" t="n">
        <v>2210</v>
      </c>
      <c r="B1815" s="6" t="s">
        <v>431</v>
      </c>
      <c r="C1815" s="6" t="n">
        <v>93</v>
      </c>
      <c r="D1815" s="6" t="n">
        <v>471</v>
      </c>
      <c r="E1815" s="16" t="n">
        <v>0.154023308186762</v>
      </c>
      <c r="F1815" s="16" t="n">
        <v>0.0293041083049598</v>
      </c>
      <c r="G1815" s="16" t="n">
        <v>0.154497521302629</v>
      </c>
      <c r="H1815" s="16" t="n">
        <v>0.0289502925579497</v>
      </c>
      <c r="I1815" s="23" t="n">
        <f aca="false">G1815-E1815</f>
        <v>0.0004742131158674</v>
      </c>
      <c r="J1815" s="17" t="n">
        <f aca="false">100*(G1815-E1815)/E1815</f>
        <v>0.307883995903003</v>
      </c>
      <c r="K1815" s="16" t="n">
        <v>0.142895500860634</v>
      </c>
      <c r="L1815" s="17" t="n">
        <v>129.931356119487</v>
      </c>
      <c r="M1815" s="16" t="n">
        <v>0.886594073025127</v>
      </c>
      <c r="N1815" s="16" t="n">
        <v>0.958689731047757</v>
      </c>
      <c r="O1815" s="6" t="str">
        <f aca="false">IF(N1815&lt;0.05,"Yes","No")</f>
        <v>No</v>
      </c>
      <c r="P1815" s="16" t="n">
        <v>0.0163255548314898</v>
      </c>
      <c r="Q1815" s="16" t="n">
        <v>0.0207549213110924</v>
      </c>
      <c r="R1815" s="16" t="n">
        <v>0.885500246277884</v>
      </c>
      <c r="S1815" s="16" t="n">
        <v>0.402596548891939</v>
      </c>
      <c r="T1815" s="16" t="n">
        <v>0.00122979860321512</v>
      </c>
      <c r="U1815" s="16" t="n">
        <v>0.834851296827981</v>
      </c>
      <c r="V1815" s="16" t="n">
        <v>0.940197872513564</v>
      </c>
      <c r="W1815" s="6" t="s">
        <v>510</v>
      </c>
      <c r="X1815" s="16" t="n">
        <v>0</v>
      </c>
      <c r="Y1815" s="16" t="n">
        <v>0.503892427459306</v>
      </c>
      <c r="Z1815" s="16" t="n">
        <f aca="false">(G1815-E1815)/SQRT(H1815^2/D1815+F1815^2/C1815)</f>
        <v>0.142895500860642</v>
      </c>
      <c r="AA1815" s="24" t="n">
        <f aca="false">ABS(K1815-Z1815)</f>
        <v>8.32667268468867E-015</v>
      </c>
    </row>
    <row r="1816" customFormat="false" ht="15" hidden="false" customHeight="false" outlineLevel="0" collapsed="false">
      <c r="A1816" s="17" t="n">
        <v>2211</v>
      </c>
      <c r="B1816" s="6" t="s">
        <v>431</v>
      </c>
      <c r="C1816" s="6" t="n">
        <v>93</v>
      </c>
      <c r="D1816" s="6" t="n">
        <v>471</v>
      </c>
      <c r="E1816" s="16" t="n">
        <v>0.154120190489677</v>
      </c>
      <c r="F1816" s="16" t="n">
        <v>0.0293248399494622</v>
      </c>
      <c r="G1816" s="16" t="n">
        <v>0.154608830872868</v>
      </c>
      <c r="H1816" s="16" t="n">
        <v>0.0289768038914052</v>
      </c>
      <c r="I1816" s="23" t="n">
        <f aca="false">G1816-E1816</f>
        <v>0.000488640383191102</v>
      </c>
      <c r="J1816" s="17" t="n">
        <f aca="false">100*(G1816-E1816)/E1816</f>
        <v>0.317051504827872</v>
      </c>
      <c r="K1816" s="16" t="n">
        <v>0.147133851344249</v>
      </c>
      <c r="L1816" s="17" t="n">
        <v>129.948056043525</v>
      </c>
      <c r="M1816" s="16" t="n">
        <v>0.883254402809952</v>
      </c>
      <c r="N1816" s="16" t="n">
        <v>0.957444780193829</v>
      </c>
      <c r="O1816" s="6" t="str">
        <f aca="false">IF(N1816&lt;0.05,"Yes","No")</f>
        <v>No</v>
      </c>
      <c r="P1816" s="16" t="n">
        <v>0.0168074301911427</v>
      </c>
      <c r="Q1816" s="16" t="n">
        <v>0.0219982343123963</v>
      </c>
      <c r="R1816" s="16" t="n">
        <v>0.882144996842809</v>
      </c>
      <c r="S1816" s="16" t="n">
        <v>0.40379561106857</v>
      </c>
      <c r="T1816" s="16" t="n">
        <v>0.00124434128820332</v>
      </c>
      <c r="U1816" s="16" t="n">
        <v>0.833048254615267</v>
      </c>
      <c r="V1816" s="16" t="n">
        <v>0.940197872513564</v>
      </c>
      <c r="W1816" s="6" t="s">
        <v>510</v>
      </c>
      <c r="X1816" s="16" t="n">
        <v>0</v>
      </c>
      <c r="Y1816" s="16" t="n">
        <v>0.503983745405566</v>
      </c>
      <c r="Z1816" s="16" t="n">
        <f aca="false">(G1816-E1816)/SQRT(H1816^2/D1816+F1816^2/C1816)</f>
        <v>0.147133851344258</v>
      </c>
      <c r="AA1816" s="24" t="n">
        <f aca="false">ABS(K1816-Z1816)</f>
        <v>8.38218383591993E-015</v>
      </c>
    </row>
    <row r="1817" customFormat="false" ht="15" hidden="false" customHeight="false" outlineLevel="0" collapsed="false">
      <c r="A1817" s="17" t="n">
        <v>2212</v>
      </c>
      <c r="B1817" s="6" t="s">
        <v>431</v>
      </c>
      <c r="C1817" s="6" t="n">
        <v>93</v>
      </c>
      <c r="D1817" s="6" t="n">
        <v>471</v>
      </c>
      <c r="E1817" s="16" t="n">
        <v>0.154212957588575</v>
      </c>
      <c r="F1817" s="16" t="n">
        <v>0.0293439958530022</v>
      </c>
      <c r="G1817" s="16" t="n">
        <v>0.15471714491424</v>
      </c>
      <c r="H1817" s="16" t="n">
        <v>0.0290034132863737</v>
      </c>
      <c r="I1817" s="23" t="n">
        <f aca="false">G1817-E1817</f>
        <v>0.000504187325665206</v>
      </c>
      <c r="J1817" s="17" t="n">
        <f aca="false">100*(G1817-E1817)/E1817</f>
        <v>0.326942257997754</v>
      </c>
      <c r="K1817" s="16" t="n">
        <v>0.151709568442946</v>
      </c>
      <c r="L1817" s="17" t="n">
        <v>129.969320000755</v>
      </c>
      <c r="M1817" s="16" t="n">
        <v>0.879651248354168</v>
      </c>
      <c r="N1817" s="16" t="n">
        <v>0.95669784638578</v>
      </c>
      <c r="O1817" s="6" t="str">
        <f aca="false">IF(N1817&lt;0.05,"Yes","No")</f>
        <v>No</v>
      </c>
      <c r="P1817" s="16" t="n">
        <v>0.0173270432584747</v>
      </c>
      <c r="Q1817" s="16" t="n">
        <v>0.0233794403355368</v>
      </c>
      <c r="R1817" s="16" t="n">
        <v>0.8785293598962</v>
      </c>
      <c r="S1817" s="16" t="n">
        <v>0.405394035615115</v>
      </c>
      <c r="T1817" s="16" t="n">
        <v>0.00125999501026052</v>
      </c>
      <c r="U1817" s="16" t="n">
        <v>0.831106060514821</v>
      </c>
      <c r="V1817" s="16" t="n">
        <v>0.940197872513564</v>
      </c>
      <c r="W1817" s="6" t="s">
        <v>510</v>
      </c>
      <c r="X1817" s="16" t="n">
        <v>0</v>
      </c>
      <c r="Y1817" s="16" t="n">
        <v>0.504166381298085</v>
      </c>
      <c r="Z1817" s="16" t="n">
        <f aca="false">(G1817-E1817)/SQRT(H1817^2/D1817+F1817^2/C1817)</f>
        <v>0.151709568442963</v>
      </c>
      <c r="AA1817" s="24" t="n">
        <f aca="false">ABS(K1817-Z1817)</f>
        <v>1.6681100944993E-014</v>
      </c>
    </row>
    <row r="1818" customFormat="false" ht="15" hidden="false" customHeight="false" outlineLevel="0" collapsed="false">
      <c r="A1818" s="17" t="n">
        <v>2213</v>
      </c>
      <c r="B1818" s="6" t="s">
        <v>431</v>
      </c>
      <c r="C1818" s="6" t="n">
        <v>93</v>
      </c>
      <c r="D1818" s="6" t="n">
        <v>471</v>
      </c>
      <c r="E1818" s="16" t="n">
        <v>0.154298042898537</v>
      </c>
      <c r="F1818" s="16" t="n">
        <v>0.0293585653154962</v>
      </c>
      <c r="G1818" s="16" t="n">
        <v>0.154818160502901</v>
      </c>
      <c r="H1818" s="16" t="n">
        <v>0.0290290841123692</v>
      </c>
      <c r="I1818" s="23" t="n">
        <f aca="false">G1818-E1818</f>
        <v>0.000520117604363518</v>
      </c>
      <c r="J1818" s="17" t="n">
        <f aca="false">100*(G1818-E1818)/E1818</f>
        <v>0.337086326302619</v>
      </c>
      <c r="K1818" s="16" t="n">
        <v>0.15641548534117</v>
      </c>
      <c r="L1818" s="17" t="n">
        <v>130.000518235863</v>
      </c>
      <c r="M1818" s="16" t="n">
        <v>0.875948176437741</v>
      </c>
      <c r="N1818" s="16" t="n">
        <v>0.955753466549247</v>
      </c>
      <c r="O1818" s="6" t="str">
        <f aca="false">IF(N1818&lt;0.05,"Yes","No")</f>
        <v>No</v>
      </c>
      <c r="P1818" s="16" t="n">
        <v>0.0178598582755154</v>
      </c>
      <c r="Q1818" s="16" t="n">
        <v>0.0248394061060604</v>
      </c>
      <c r="R1818" s="16" t="n">
        <v>0.87482449618976</v>
      </c>
      <c r="S1818" s="16" t="n">
        <v>0.407471975222482</v>
      </c>
      <c r="T1818" s="16" t="n">
        <v>0.00127596806398567</v>
      </c>
      <c r="U1818" s="16" t="n">
        <v>0.829124255179155</v>
      </c>
      <c r="V1818" s="16" t="n">
        <v>0.940197872513564</v>
      </c>
      <c r="W1818" s="6" t="s">
        <v>510</v>
      </c>
      <c r="X1818" s="16" t="n">
        <v>0</v>
      </c>
      <c r="Y1818" s="16" t="n">
        <v>0.504349017190603</v>
      </c>
      <c r="Z1818" s="16" t="n">
        <f aca="false">(G1818-E1818)/SQRT(H1818^2/D1818+F1818^2/C1818)</f>
        <v>0.156415485341187</v>
      </c>
      <c r="AA1818" s="24" t="n">
        <f aca="false">ABS(K1818-Z1818)</f>
        <v>1.67088565206086E-014</v>
      </c>
    </row>
    <row r="1819" customFormat="false" ht="15" hidden="false" customHeight="false" outlineLevel="0" collapsed="false">
      <c r="A1819" s="17" t="n">
        <v>2214</v>
      </c>
      <c r="B1819" s="6" t="s">
        <v>431</v>
      </c>
      <c r="C1819" s="6" t="n">
        <v>93</v>
      </c>
      <c r="D1819" s="6" t="n">
        <v>471</v>
      </c>
      <c r="E1819" s="16" t="n">
        <v>0.154374899402742</v>
      </c>
      <c r="F1819" s="16" t="n">
        <v>0.0293719887385684</v>
      </c>
      <c r="G1819" s="16" t="n">
        <v>0.154912132746095</v>
      </c>
      <c r="H1819" s="16" t="n">
        <v>0.0290535586120533</v>
      </c>
      <c r="I1819" s="23" t="n">
        <f aca="false">G1819-E1819</f>
        <v>0.000537233343353621</v>
      </c>
      <c r="J1819" s="17" t="n">
        <f aca="false">100*(G1819-E1819)/E1819</f>
        <v>0.348005631376678</v>
      </c>
      <c r="K1819" s="16" t="n">
        <v>0.161478802541025</v>
      </c>
      <c r="L1819" s="17" t="n">
        <v>130.03152625514</v>
      </c>
      <c r="M1819" s="16" t="n">
        <v>0.871966936308905</v>
      </c>
      <c r="N1819" s="16" t="n">
        <v>0.955046355836987</v>
      </c>
      <c r="O1819" s="6" t="str">
        <f aca="false">IF(N1819&lt;0.05,"Yes","No")</f>
        <v>No</v>
      </c>
      <c r="P1819" s="16" t="n">
        <v>0.0184332257549343</v>
      </c>
      <c r="Q1819" s="16" t="n">
        <v>0.0264598803115149</v>
      </c>
      <c r="R1819" s="16" t="n">
        <v>0.870840729186651</v>
      </c>
      <c r="S1819" s="16" t="n">
        <v>0.409763221204819</v>
      </c>
      <c r="T1819" s="16" t="n">
        <v>0.00129276738650871</v>
      </c>
      <c r="U1819" s="16" t="n">
        <v>0.827024058936505</v>
      </c>
      <c r="V1819" s="16" t="n">
        <v>0.940197872513564</v>
      </c>
      <c r="W1819" s="6" t="s">
        <v>510</v>
      </c>
      <c r="X1819" s="16" t="n">
        <v>0</v>
      </c>
      <c r="Y1819" s="16" t="n">
        <v>0.504440335136863</v>
      </c>
      <c r="Z1819" s="16" t="n">
        <f aca="false">(G1819-E1819)/SQRT(H1819^2/D1819+F1819^2/C1819)</f>
        <v>0.161478802541017</v>
      </c>
      <c r="AA1819" s="24" t="n">
        <f aca="false">ABS(K1819-Z1819)</f>
        <v>8.29891710907305E-015</v>
      </c>
    </row>
    <row r="1820" customFormat="false" ht="15" hidden="false" customHeight="false" outlineLevel="0" collapsed="false">
      <c r="A1820" s="17" t="n">
        <v>2215</v>
      </c>
      <c r="B1820" s="6" t="s">
        <v>431</v>
      </c>
      <c r="C1820" s="6" t="n">
        <v>93</v>
      </c>
      <c r="D1820" s="6" t="n">
        <v>471</v>
      </c>
      <c r="E1820" s="16" t="n">
        <v>0.154444989738285</v>
      </c>
      <c r="F1820" s="16" t="n">
        <v>0.029382162050779</v>
      </c>
      <c r="G1820" s="16" t="n">
        <v>0.154999853050506</v>
      </c>
      <c r="H1820" s="16" t="n">
        <v>0.0290749863735002</v>
      </c>
      <c r="I1820" s="23" t="n">
        <f aca="false">G1820-E1820</f>
        <v>0.000554863312221376</v>
      </c>
      <c r="J1820" s="17" t="n">
        <f aca="false">100*(G1820-E1820)/E1820</f>
        <v>0.359262746665736</v>
      </c>
      <c r="K1820" s="16" t="n">
        <v>0.166709624851034</v>
      </c>
      <c r="L1820" s="17" t="n">
        <v>130.062989139834</v>
      </c>
      <c r="M1820" s="16" t="n">
        <v>0.867857429302864</v>
      </c>
      <c r="N1820" s="16" t="n">
        <v>0.952150631313481</v>
      </c>
      <c r="O1820" s="6" t="str">
        <f aca="false">IF(N1820&lt;0.05,"Yes","No")</f>
        <v>No</v>
      </c>
      <c r="P1820" s="16" t="n">
        <v>0.019025343345552</v>
      </c>
      <c r="Q1820" s="16" t="n">
        <v>0.028187087107637</v>
      </c>
      <c r="R1820" s="16" t="n">
        <v>0.866730133137149</v>
      </c>
      <c r="S1820" s="16" t="n">
        <v>0.412131680153901</v>
      </c>
      <c r="T1820" s="16" t="n">
        <v>0.00131039039736651</v>
      </c>
      <c r="U1820" s="16" t="n">
        <v>0.824812957880523</v>
      </c>
      <c r="V1820" s="16" t="n">
        <v>0.940197872513564</v>
      </c>
      <c r="W1820" s="6" t="s">
        <v>510</v>
      </c>
      <c r="X1820" s="16" t="n">
        <v>0</v>
      </c>
      <c r="Y1820" s="16" t="n">
        <v>0.504554482569687</v>
      </c>
      <c r="Z1820" s="16" t="n">
        <f aca="false">(G1820-E1820)/SQRT(H1820^2/D1820+F1820^2/C1820)</f>
        <v>0.166709624851034</v>
      </c>
      <c r="AA1820" s="24" t="n">
        <f aca="false">ABS(K1820-Z1820)</f>
        <v>0</v>
      </c>
    </row>
    <row r="1821" customFormat="false" ht="15" hidden="false" customHeight="false" outlineLevel="0" collapsed="false">
      <c r="A1821" s="17" t="n">
        <v>2216</v>
      </c>
      <c r="B1821" s="6" t="s">
        <v>431</v>
      </c>
      <c r="C1821" s="6" t="n">
        <v>93</v>
      </c>
      <c r="D1821" s="6" t="n">
        <v>471</v>
      </c>
      <c r="E1821" s="16" t="n">
        <v>0.154507179414072</v>
      </c>
      <c r="F1821" s="16" t="n">
        <v>0.0293909410934654</v>
      </c>
      <c r="G1821" s="16" t="n">
        <v>0.155078348887574</v>
      </c>
      <c r="H1821" s="16" t="n">
        <v>0.0290939537282803</v>
      </c>
      <c r="I1821" s="23" t="n">
        <f aca="false">G1821-E1821</f>
        <v>0.000571169473501693</v>
      </c>
      <c r="J1821" s="17" t="n">
        <f aca="false">100*(G1821-E1821)/E1821</f>
        <v>0.369671801444892</v>
      </c>
      <c r="K1821" s="16" t="n">
        <v>0.171547753610488</v>
      </c>
      <c r="L1821" s="17" t="n">
        <v>130.091453287061</v>
      </c>
      <c r="M1821" s="16" t="n">
        <v>0.864059643164009</v>
      </c>
      <c r="N1821" s="16" t="n">
        <v>0.94996824190873</v>
      </c>
      <c r="O1821" s="6" t="str">
        <f aca="false">IF(N1821&lt;0.05,"Yes","No")</f>
        <v>No</v>
      </c>
      <c r="P1821" s="16" t="n">
        <v>0.0195728388175495</v>
      </c>
      <c r="Q1821" s="16" t="n">
        <v>0.0298327185420407</v>
      </c>
      <c r="R1821" s="16" t="n">
        <v>0.862932522897808</v>
      </c>
      <c r="S1821" s="16" t="n">
        <v>0.414091919059884</v>
      </c>
      <c r="T1821" s="16" t="n">
        <v>0.00132672377662149</v>
      </c>
      <c r="U1821" s="16" t="n">
        <v>0.822765055944012</v>
      </c>
      <c r="V1821" s="16" t="n">
        <v>0.940197872513564</v>
      </c>
      <c r="W1821" s="6" t="s">
        <v>510</v>
      </c>
      <c r="X1821" s="16" t="n">
        <v>0</v>
      </c>
      <c r="Y1821" s="16" t="n">
        <v>0.504691459489076</v>
      </c>
      <c r="Z1821" s="16" t="n">
        <f aca="false">(G1821-E1821)/SQRT(H1821^2/D1821+F1821^2/C1821)</f>
        <v>0.171547753610472</v>
      </c>
      <c r="AA1821" s="24" t="n">
        <f aca="false">ABS(K1821-Z1821)</f>
        <v>1.66533453693773E-014</v>
      </c>
    </row>
    <row r="1822" customFormat="false" ht="15" hidden="false" customHeight="false" outlineLevel="0" collapsed="false">
      <c r="A1822" s="17" t="n">
        <v>2217</v>
      </c>
      <c r="B1822" s="6" t="s">
        <v>431</v>
      </c>
      <c r="C1822" s="6" t="n">
        <v>93</v>
      </c>
      <c r="D1822" s="6" t="n">
        <v>471</v>
      </c>
      <c r="E1822" s="16" t="n">
        <v>0.154558764109688</v>
      </c>
      <c r="F1822" s="16" t="n">
        <v>0.029399403909932</v>
      </c>
      <c r="G1822" s="16" t="n">
        <v>0.155150639577403</v>
      </c>
      <c r="H1822" s="16" t="n">
        <v>0.0291127737426724</v>
      </c>
      <c r="I1822" s="23" t="n">
        <f aca="false">G1822-E1822</f>
        <v>0.000591875467714498</v>
      </c>
      <c r="J1822" s="17" t="n">
        <f aca="false">100*(G1822-E1822)/E1822</f>
        <v>0.382945264297307</v>
      </c>
      <c r="K1822" s="16" t="n">
        <v>0.177705180028897</v>
      </c>
      <c r="L1822" s="17" t="n">
        <v>130.120371606233</v>
      </c>
      <c r="M1822" s="16" t="n">
        <v>0.859230860475666</v>
      </c>
      <c r="N1822" s="16" t="n">
        <v>0.947634665542978</v>
      </c>
      <c r="O1822" s="6" t="str">
        <f aca="false">IF(N1822&lt;0.05,"Yes","No")</f>
        <v>No</v>
      </c>
      <c r="P1822" s="16" t="n">
        <v>0.0202704907981941</v>
      </c>
      <c r="Q1822" s="16" t="n">
        <v>0.0319973284758199</v>
      </c>
      <c r="R1822" s="16" t="n">
        <v>0.858097986651903</v>
      </c>
      <c r="S1822" s="16" t="n">
        <v>0.41627457664632</v>
      </c>
      <c r="T1822" s="16" t="n">
        <v>0.00134727403072122</v>
      </c>
      <c r="U1822" s="16" t="n">
        <v>0.820152282819211</v>
      </c>
      <c r="V1822" s="16" t="n">
        <v>0.940197872513564</v>
      </c>
      <c r="W1822" s="6" t="s">
        <v>510</v>
      </c>
      <c r="X1822" s="16" t="n">
        <v>0</v>
      </c>
      <c r="Y1822" s="16" t="n">
        <v>0.504919754354725</v>
      </c>
      <c r="Z1822" s="16" t="n">
        <f aca="false">(G1822-E1822)/SQRT(H1822^2/D1822+F1822^2/C1822)</f>
        <v>0.177705180028897</v>
      </c>
      <c r="AA1822" s="24" t="n">
        <f aca="false">ABS(K1822-Z1822)</f>
        <v>0</v>
      </c>
    </row>
    <row r="1823" customFormat="false" ht="15" hidden="false" customHeight="false" outlineLevel="0" collapsed="false">
      <c r="A1823" s="17" t="n">
        <v>2218</v>
      </c>
      <c r="B1823" s="6" t="s">
        <v>431</v>
      </c>
      <c r="C1823" s="6" t="n">
        <v>93</v>
      </c>
      <c r="D1823" s="6" t="n">
        <v>471</v>
      </c>
      <c r="E1823" s="16" t="n">
        <v>0.154601387118781</v>
      </c>
      <c r="F1823" s="16" t="n">
        <v>0.0294038341771025</v>
      </c>
      <c r="G1823" s="16" t="n">
        <v>0.155216455839242</v>
      </c>
      <c r="H1823" s="16" t="n">
        <v>0.0291288230922707</v>
      </c>
      <c r="I1823" s="23" t="n">
        <f aca="false">G1823-E1823</f>
        <v>0.000615068720461715</v>
      </c>
      <c r="J1823" s="17" t="n">
        <f aca="false">100*(G1823-E1823)/E1823</f>
        <v>0.397841657131547</v>
      </c>
      <c r="K1823" s="16" t="n">
        <v>0.184628919882359</v>
      </c>
      <c r="L1823" s="17" t="n">
        <v>130.152676873376</v>
      </c>
      <c r="M1823" s="16" t="n">
        <v>0.853807477172051</v>
      </c>
      <c r="N1823" s="16" t="n">
        <v>0.945476677027823</v>
      </c>
      <c r="O1823" s="6" t="str">
        <f aca="false">IF(N1823&lt;0.05,"Yes","No")</f>
        <v>No</v>
      </c>
      <c r="P1823" s="16" t="n">
        <v>0.0210546071691013</v>
      </c>
      <c r="Q1823" s="16" t="n">
        <v>0.0345206907418221</v>
      </c>
      <c r="R1823" s="16" t="n">
        <v>0.852670646854103</v>
      </c>
      <c r="S1823" s="16" t="n">
        <v>0.418585526037165</v>
      </c>
      <c r="T1823" s="16" t="n">
        <v>0.00137032008455096</v>
      </c>
      <c r="U1823" s="16" t="n">
        <v>0.817193771196876</v>
      </c>
      <c r="V1823" s="16" t="n">
        <v>0.940197872513564</v>
      </c>
      <c r="W1823" s="6" t="s">
        <v>510</v>
      </c>
      <c r="X1823" s="16" t="n">
        <v>0</v>
      </c>
      <c r="Y1823" s="16" t="n">
        <v>0.505239367166632</v>
      </c>
      <c r="Z1823" s="16" t="n">
        <f aca="false">(G1823-E1823)/SQRT(H1823^2/D1823+F1823^2/C1823)</f>
        <v>0.184628919882384</v>
      </c>
      <c r="AA1823" s="24" t="n">
        <f aca="false">ABS(K1823-Z1823)</f>
        <v>2.50632847809129E-014</v>
      </c>
    </row>
    <row r="1824" customFormat="false" ht="15" hidden="false" customHeight="false" outlineLevel="0" collapsed="false">
      <c r="A1824" s="17" t="n">
        <v>2219</v>
      </c>
      <c r="B1824" s="6" t="s">
        <v>431</v>
      </c>
      <c r="C1824" s="6" t="n">
        <v>93</v>
      </c>
      <c r="D1824" s="6" t="n">
        <v>471</v>
      </c>
      <c r="E1824" s="16" t="n">
        <v>0.154640085434401</v>
      </c>
      <c r="F1824" s="16" t="n">
        <v>0.0294092160346622</v>
      </c>
      <c r="G1824" s="16" t="n">
        <v>0.155275326593919</v>
      </c>
      <c r="H1824" s="16" t="n">
        <v>0.0291429893145018</v>
      </c>
      <c r="I1824" s="23" t="n">
        <f aca="false">G1824-E1824</f>
        <v>0.000635241159518518</v>
      </c>
      <c r="J1824" s="17" t="n">
        <f aca="false">100*(G1824-E1824)/E1824</f>
        <v>0.410786865342228</v>
      </c>
      <c r="K1824" s="16" t="n">
        <v>0.190639923593282</v>
      </c>
      <c r="L1824" s="17" t="n">
        <v>130.177155318314</v>
      </c>
      <c r="M1824" s="16" t="n">
        <v>0.849104697285383</v>
      </c>
      <c r="N1824" s="16" t="n">
        <v>0.942901146404117</v>
      </c>
      <c r="O1824" s="6" t="str">
        <f aca="false">IF(N1824&lt;0.05,"Yes","No")</f>
        <v>No</v>
      </c>
      <c r="P1824" s="16" t="n">
        <v>0.0217356615587919</v>
      </c>
      <c r="Q1824" s="16" t="n">
        <v>0.0367900957125641</v>
      </c>
      <c r="R1824" s="16" t="n">
        <v>0.847962320106196</v>
      </c>
      <c r="S1824" s="16" t="n">
        <v>0.420310876713525</v>
      </c>
      <c r="T1824" s="16" t="n">
        <v>0.00139029907405661</v>
      </c>
      <c r="U1824" s="16" t="n">
        <v>0.814633540589815</v>
      </c>
      <c r="V1824" s="16" t="n">
        <v>0.940197872513564</v>
      </c>
      <c r="W1824" s="6" t="s">
        <v>510</v>
      </c>
      <c r="X1824" s="16" t="n">
        <v>0</v>
      </c>
      <c r="Y1824" s="16" t="n">
        <v>0.505467662032281</v>
      </c>
      <c r="Z1824" s="16" t="n">
        <f aca="false">(G1824-E1824)/SQRT(H1824^2/D1824+F1824^2/C1824)</f>
        <v>0.19063992359329</v>
      </c>
      <c r="AA1824" s="24" t="n">
        <f aca="false">ABS(K1824-Z1824)</f>
        <v>8.32667268468867E-015</v>
      </c>
    </row>
    <row r="1825" customFormat="false" ht="15" hidden="false" customHeight="false" outlineLevel="0" collapsed="false">
      <c r="A1825" s="17" t="n">
        <v>2220</v>
      </c>
      <c r="B1825" s="6" t="s">
        <v>431</v>
      </c>
      <c r="C1825" s="6" t="n">
        <v>93</v>
      </c>
      <c r="D1825" s="6" t="n">
        <v>471</v>
      </c>
      <c r="E1825" s="16" t="n">
        <v>0.154668570686412</v>
      </c>
      <c r="F1825" s="16" t="n">
        <v>0.0294156443533275</v>
      </c>
      <c r="G1825" s="16" t="n">
        <v>0.15532658654097</v>
      </c>
      <c r="H1825" s="16" t="n">
        <v>0.0291555937814641</v>
      </c>
      <c r="I1825" s="23" t="n">
        <f aca="false">G1825-E1825</f>
        <v>0.000658015854558214</v>
      </c>
      <c r="J1825" s="17" t="n">
        <f aca="false">100*(G1825-E1825)/E1825</f>
        <v>0.425436047955942</v>
      </c>
      <c r="K1825" s="16" t="n">
        <v>0.197424741848511</v>
      </c>
      <c r="L1825" s="17" t="n">
        <v>130.194430431977</v>
      </c>
      <c r="M1825" s="16" t="n">
        <v>0.843803061463079</v>
      </c>
      <c r="N1825" s="16" t="n">
        <v>0.94223152208409</v>
      </c>
      <c r="O1825" s="6" t="str">
        <f aca="false">IF(N1825&lt;0.05,"Yes","No")</f>
        <v>No</v>
      </c>
      <c r="P1825" s="16" t="n">
        <v>0.0225059956849027</v>
      </c>
      <c r="Q1825" s="16" t="n">
        <v>0.0394440639189949</v>
      </c>
      <c r="R1825" s="16" t="n">
        <v>0.842643334126966</v>
      </c>
      <c r="S1825" s="16" t="n">
        <v>0.421260913470884</v>
      </c>
      <c r="T1825" s="16" t="n">
        <v>0.0014127653419833</v>
      </c>
      <c r="U1825" s="16" t="n">
        <v>0.811736172991015</v>
      </c>
      <c r="V1825" s="16" t="n">
        <v>0.940197872513564</v>
      </c>
      <c r="W1825" s="6" t="s">
        <v>510</v>
      </c>
      <c r="X1825" s="16" t="n">
        <v>0</v>
      </c>
      <c r="Y1825" s="16" t="n">
        <v>0.505627468438235</v>
      </c>
      <c r="Z1825" s="16" t="n">
        <f aca="false">(G1825-E1825)/SQRT(H1825^2/D1825+F1825^2/C1825)</f>
        <v>0.197424741848511</v>
      </c>
      <c r="AA1825" s="24" t="n">
        <f aca="false">ABS(K1825-Z1825)</f>
        <v>0</v>
      </c>
    </row>
    <row r="1826" customFormat="false" ht="15" hidden="false" customHeight="false" outlineLevel="0" collapsed="false">
      <c r="A1826" s="17" t="n">
        <v>2221</v>
      </c>
      <c r="B1826" s="6" t="s">
        <v>431</v>
      </c>
      <c r="C1826" s="6" t="n">
        <v>93</v>
      </c>
      <c r="D1826" s="6" t="n">
        <v>471</v>
      </c>
      <c r="E1826" s="16" t="n">
        <v>0.154696612668935</v>
      </c>
      <c r="F1826" s="16" t="n">
        <v>0.0294174098962457</v>
      </c>
      <c r="G1826" s="16" t="n">
        <v>0.15537311924491</v>
      </c>
      <c r="H1826" s="16" t="n">
        <v>0.0291662757028293</v>
      </c>
      <c r="I1826" s="23" t="n">
        <f aca="false">G1826-E1826</f>
        <v>0.0006765065759749</v>
      </c>
      <c r="J1826" s="17" t="n">
        <f aca="false">100*(G1826-E1826)/E1826</f>
        <v>0.437311822349134</v>
      </c>
      <c r="K1826" s="16" t="n">
        <v>0.202950236291974</v>
      </c>
      <c r="L1826" s="17" t="n">
        <v>130.219186776875</v>
      </c>
      <c r="M1826" s="16" t="n">
        <v>0.839490700211172</v>
      </c>
      <c r="N1826" s="16" t="n">
        <v>0.939674992617833</v>
      </c>
      <c r="O1826" s="6" t="str">
        <f aca="false">IF(N1826&lt;0.05,"Yes","No")</f>
        <v>No</v>
      </c>
      <c r="P1826" s="16" t="n">
        <v>0.0231311329663506</v>
      </c>
      <c r="Q1826" s="16" t="n">
        <v>0.0416657306074139</v>
      </c>
      <c r="R1826" s="16" t="n">
        <v>0.838332172988145</v>
      </c>
      <c r="S1826" s="16" t="n">
        <v>0.423114199276811</v>
      </c>
      <c r="T1826" s="16" t="n">
        <v>0.00143115176015893</v>
      </c>
      <c r="U1826" s="16" t="n">
        <v>0.809371411295253</v>
      </c>
      <c r="V1826" s="16" t="n">
        <v>0.940197872513564</v>
      </c>
      <c r="W1826" s="6" t="s">
        <v>510</v>
      </c>
      <c r="X1826" s="16" t="n">
        <v>0</v>
      </c>
      <c r="Y1826" s="16" t="n">
        <v>0.505787274844189</v>
      </c>
      <c r="Z1826" s="16" t="n">
        <f aca="false">(G1826-E1826)/SQRT(H1826^2/D1826+F1826^2/C1826)</f>
        <v>0.202950236291983</v>
      </c>
      <c r="AA1826" s="24" t="n">
        <f aca="false">ABS(K1826-Z1826)</f>
        <v>8.3544282603043E-015</v>
      </c>
    </row>
    <row r="1827" customFormat="false" ht="15" hidden="false" customHeight="false" outlineLevel="0" collapsed="false">
      <c r="A1827" s="17" t="n">
        <v>2222</v>
      </c>
      <c r="B1827" s="6" t="s">
        <v>431</v>
      </c>
      <c r="C1827" s="6" t="n">
        <v>93</v>
      </c>
      <c r="D1827" s="6" t="n">
        <v>471</v>
      </c>
      <c r="E1827" s="16" t="n">
        <v>0.154722721265849</v>
      </c>
      <c r="F1827" s="16" t="n">
        <v>0.0294163736792239</v>
      </c>
      <c r="G1827" s="16" t="n">
        <v>0.155412278009575</v>
      </c>
      <c r="H1827" s="16" t="n">
        <v>0.0291735979237748</v>
      </c>
      <c r="I1827" s="23" t="n">
        <f aca="false">G1827-E1827</f>
        <v>0.000689556743725311</v>
      </c>
      <c r="J1827" s="17" t="n">
        <f aca="false">100*(G1827-E1827)/E1827</f>
        <v>0.445672580008785</v>
      </c>
      <c r="K1827" s="16" t="n">
        <v>0.206862912694973</v>
      </c>
      <c r="L1827" s="17" t="n">
        <v>130.24233788552</v>
      </c>
      <c r="M1827" s="16" t="n">
        <v>0.836439980592879</v>
      </c>
      <c r="N1827" s="16" t="n">
        <v>0.938259689922925</v>
      </c>
      <c r="O1827" s="6" t="str">
        <f aca="false">IF(N1827&lt;0.05,"Yes","No")</f>
        <v>No</v>
      </c>
      <c r="P1827" s="16" t="n">
        <v>0.0235725472740436</v>
      </c>
      <c r="Q1827" s="16" t="n">
        <v>0.0432711285481625</v>
      </c>
      <c r="R1827" s="16" t="n">
        <v>0.835290948553154</v>
      </c>
      <c r="S1827" s="16" t="n">
        <v>0.425108186404587</v>
      </c>
      <c r="T1827" s="16" t="n">
        <v>0.00144412416267344</v>
      </c>
      <c r="U1827" s="16" t="n">
        <v>0.807698162703774</v>
      </c>
      <c r="V1827" s="16" t="n">
        <v>0.940197872513564</v>
      </c>
      <c r="W1827" s="6" t="s">
        <v>510</v>
      </c>
      <c r="X1827" s="16" t="n">
        <v>0</v>
      </c>
      <c r="Y1827" s="16" t="n">
        <v>0.505901422277013</v>
      </c>
      <c r="Z1827" s="16" t="n">
        <f aca="false">(G1827-E1827)/SQRT(H1827^2/D1827+F1827^2/C1827)</f>
        <v>0.206862912694957</v>
      </c>
      <c r="AA1827" s="24" t="n">
        <f aca="false">ABS(K1827-Z1827)</f>
        <v>1.66533453693773E-014</v>
      </c>
    </row>
    <row r="1828" customFormat="false" ht="15" hidden="false" customHeight="false" outlineLevel="0" collapsed="false">
      <c r="A1828" s="17" t="n">
        <v>2223</v>
      </c>
      <c r="B1828" s="6" t="s">
        <v>431</v>
      </c>
      <c r="C1828" s="6" t="n">
        <v>93</v>
      </c>
      <c r="D1828" s="6" t="n">
        <v>471</v>
      </c>
      <c r="E1828" s="16" t="n">
        <v>0.154741216651214</v>
      </c>
      <c r="F1828" s="16" t="n">
        <v>0.0294150790840134</v>
      </c>
      <c r="G1828" s="16" t="n">
        <v>0.155447314926394</v>
      </c>
      <c r="H1828" s="16" t="n">
        <v>0.0291813862909358</v>
      </c>
      <c r="I1828" s="23" t="n">
        <f aca="false">G1828-E1828</f>
        <v>0.000706098275179395</v>
      </c>
      <c r="J1828" s="17" t="n">
        <f aca="false">100*(G1828-E1828)/E1828</f>
        <v>0.456309114313698</v>
      </c>
      <c r="K1828" s="16" t="n">
        <v>0.211823881991275</v>
      </c>
      <c r="L1828" s="17" t="n">
        <v>130.267502832025</v>
      </c>
      <c r="M1828" s="16" t="n">
        <v>0.832575493363394</v>
      </c>
      <c r="N1828" s="16" t="n">
        <v>0.936424577921034</v>
      </c>
      <c r="O1828" s="6" t="str">
        <f aca="false">IF(N1828&lt;0.05,"Yes","No")</f>
        <v>No</v>
      </c>
      <c r="P1828" s="16" t="n">
        <v>0.0241328235689935</v>
      </c>
      <c r="Q1828" s="16" t="n">
        <v>0.0453525245483642</v>
      </c>
      <c r="R1828" s="16" t="n">
        <v>0.831434356628603</v>
      </c>
      <c r="S1828" s="16" t="n">
        <v>0.426999174513604</v>
      </c>
      <c r="T1828" s="16" t="n">
        <v>0.00146058278712261</v>
      </c>
      <c r="U1828" s="16" t="n">
        <v>0.80557729591589</v>
      </c>
      <c r="V1828" s="16" t="n">
        <v>0.940197872513564</v>
      </c>
      <c r="W1828" s="6" t="s">
        <v>510</v>
      </c>
      <c r="X1828" s="16" t="n">
        <v>0</v>
      </c>
      <c r="Y1828" s="16" t="n">
        <v>0.506038399196402</v>
      </c>
      <c r="Z1828" s="16" t="n">
        <f aca="false">(G1828-E1828)/SQRT(H1828^2/D1828+F1828^2/C1828)</f>
        <v>0.211823881991275</v>
      </c>
      <c r="AA1828" s="24" t="n">
        <f aca="false">ABS(K1828-Z1828)</f>
        <v>0</v>
      </c>
    </row>
    <row r="1829" customFormat="false" ht="15" hidden="false" customHeight="false" outlineLevel="0" collapsed="false">
      <c r="A1829" s="17" t="n">
        <v>2224</v>
      </c>
      <c r="B1829" s="6" t="s">
        <v>431</v>
      </c>
      <c r="C1829" s="6" t="n">
        <v>93</v>
      </c>
      <c r="D1829" s="6" t="n">
        <v>471</v>
      </c>
      <c r="E1829" s="16" t="n">
        <v>0.154754738093063</v>
      </c>
      <c r="F1829" s="16" t="n">
        <v>0.0294104717085239</v>
      </c>
      <c r="G1829" s="16" t="n">
        <v>0.155476222467271</v>
      </c>
      <c r="H1829" s="16" t="n">
        <v>0.0291882170087576</v>
      </c>
      <c r="I1829" s="23" t="n">
        <f aca="false">G1829-E1829</f>
        <v>0.000721484374207215</v>
      </c>
      <c r="J1829" s="17" t="n">
        <f aca="false">100*(G1829-E1829)/E1829</f>
        <v>0.46621149251879</v>
      </c>
      <c r="K1829" s="16" t="n">
        <v>0.216459731386321</v>
      </c>
      <c r="L1829" s="17" t="n">
        <v>130.299146748297</v>
      </c>
      <c r="M1829" s="16" t="n">
        <v>0.82896793716915</v>
      </c>
      <c r="N1829" s="16" t="n">
        <v>0.933366364411782</v>
      </c>
      <c r="O1829" s="6" t="str">
        <f aca="false">IF(N1829&lt;0.05,"Yes","No")</f>
        <v>No</v>
      </c>
      <c r="P1829" s="16" t="n">
        <v>0.0246545119439394</v>
      </c>
      <c r="Q1829" s="16" t="n">
        <v>0.047334523637915</v>
      </c>
      <c r="R1829" s="16" t="n">
        <v>0.827847033049463</v>
      </c>
      <c r="S1829" s="16" t="n">
        <v>0.429356259389621</v>
      </c>
      <c r="T1829" s="16" t="n">
        <v>0.00147619303299969</v>
      </c>
      <c r="U1829" s="16" t="n">
        <v>0.803567403663073</v>
      </c>
      <c r="V1829" s="16" t="n">
        <v>0.940197872513564</v>
      </c>
      <c r="W1829" s="6" t="s">
        <v>510</v>
      </c>
      <c r="X1829" s="16" t="n">
        <v>0</v>
      </c>
      <c r="Y1829" s="16" t="n">
        <v>0.506129717142661</v>
      </c>
      <c r="Z1829" s="16" t="n">
        <f aca="false">(G1829-E1829)/SQRT(H1829^2/D1829+F1829^2/C1829)</f>
        <v>0.216459731386304</v>
      </c>
      <c r="AA1829" s="24" t="n">
        <f aca="false">ABS(K1829-Z1829)</f>
        <v>1.6681100944993E-014</v>
      </c>
    </row>
    <row r="1830" customFormat="false" ht="15" hidden="false" customHeight="false" outlineLevel="0" collapsed="false">
      <c r="A1830" s="17" t="n">
        <v>2225</v>
      </c>
      <c r="B1830" s="6" t="s">
        <v>431</v>
      </c>
      <c r="C1830" s="6" t="n">
        <v>93</v>
      </c>
      <c r="D1830" s="6" t="n">
        <v>471</v>
      </c>
      <c r="E1830" s="16" t="n">
        <v>0.154761537589053</v>
      </c>
      <c r="F1830" s="16" t="n">
        <v>0.0294074925203688</v>
      </c>
      <c r="G1830" s="16" t="n">
        <v>0.155501780885167</v>
      </c>
      <c r="H1830" s="16" t="n">
        <v>0.0291944201149664</v>
      </c>
      <c r="I1830" s="23" t="n">
        <f aca="false">G1830-E1830</f>
        <v>0.00074024329611419</v>
      </c>
      <c r="J1830" s="17" t="n">
        <f aca="false">100*(G1830-E1830)/E1830</f>
        <v>0.47831218767017</v>
      </c>
      <c r="K1830" s="16" t="n">
        <v>0.222098931313361</v>
      </c>
      <c r="L1830" s="17" t="n">
        <v>130.32458219681</v>
      </c>
      <c r="M1830" s="16" t="n">
        <v>0.824584537314598</v>
      </c>
      <c r="N1830" s="16" t="n">
        <v>0.931320662806327</v>
      </c>
      <c r="O1830" s="6" t="str">
        <f aca="false">IF(N1830&lt;0.05,"Yes","No")</f>
        <v>No</v>
      </c>
      <c r="P1830" s="16" t="n">
        <v>0.0252914811791824</v>
      </c>
      <c r="Q1830" s="16" t="n">
        <v>0.0498119702329469</v>
      </c>
      <c r="R1830" s="16" t="n">
        <v>0.82347188011681</v>
      </c>
      <c r="S1830" s="16" t="n">
        <v>0.431180543545166</v>
      </c>
      <c r="T1830" s="16" t="n">
        <v>0.00149474771601314</v>
      </c>
      <c r="U1830" s="16" t="n">
        <v>0.801172930159232</v>
      </c>
      <c r="V1830" s="16" t="n">
        <v>0.940197872513564</v>
      </c>
      <c r="W1830" s="6" t="s">
        <v>510</v>
      </c>
      <c r="X1830" s="16" t="n">
        <v>0</v>
      </c>
      <c r="Y1830" s="16" t="n">
        <v>0.506289523548615</v>
      </c>
      <c r="Z1830" s="16" t="n">
        <f aca="false">(G1830-E1830)/SQRT(H1830^2/D1830+F1830^2/C1830)</f>
        <v>0.222098931313344</v>
      </c>
      <c r="AA1830" s="24" t="n">
        <f aca="false">ABS(K1830-Z1830)</f>
        <v>1.65978342181461E-014</v>
      </c>
    </row>
    <row r="1831" customFormat="false" ht="15" hidden="false" customHeight="false" outlineLevel="0" collapsed="false">
      <c r="A1831" s="17" t="n">
        <v>2226</v>
      </c>
      <c r="B1831" s="6" t="s">
        <v>431</v>
      </c>
      <c r="C1831" s="6" t="n">
        <v>93</v>
      </c>
      <c r="D1831" s="6" t="n">
        <v>471</v>
      </c>
      <c r="E1831" s="16" t="n">
        <v>0.154759928103416</v>
      </c>
      <c r="F1831" s="16" t="n">
        <v>0.0294054538059625</v>
      </c>
      <c r="G1831" s="16" t="n">
        <v>0.155521691430779</v>
      </c>
      <c r="H1831" s="16" t="n">
        <v>0.0292006542106325</v>
      </c>
      <c r="I1831" s="23" t="n">
        <f aca="false">G1831-E1831</f>
        <v>0.00076176332736308</v>
      </c>
      <c r="J1831" s="17" t="n">
        <f aca="false">100*(G1831-E1831)/E1831</f>
        <v>0.492222590626975</v>
      </c>
      <c r="K1831" s="16" t="n">
        <v>0.228561007147674</v>
      </c>
      <c r="L1831" s="17" t="n">
        <v>130.347523348733</v>
      </c>
      <c r="M1831" s="16" t="n">
        <v>0.819568324323651</v>
      </c>
      <c r="N1831" s="16" t="n">
        <v>0.927778723286232</v>
      </c>
      <c r="O1831" s="6" t="str">
        <f aca="false">IF(N1831&lt;0.05,"Yes","No")</f>
        <v>No</v>
      </c>
      <c r="P1831" s="16" t="n">
        <v>0.0260224069238925</v>
      </c>
      <c r="Q1831" s="16" t="n">
        <v>0.052732713425091</v>
      </c>
      <c r="R1831" s="16" t="n">
        <v>0.818458145734371</v>
      </c>
      <c r="S1831" s="16" t="n">
        <v>0.432641519005881</v>
      </c>
      <c r="T1831" s="16" t="n">
        <v>0.00151554791607373</v>
      </c>
      <c r="U1831" s="16" t="n">
        <v>0.798489256561424</v>
      </c>
      <c r="V1831" s="16" t="n">
        <v>0.940197872513564</v>
      </c>
      <c r="W1831" s="6" t="s">
        <v>510</v>
      </c>
      <c r="X1831" s="16" t="n">
        <v>0</v>
      </c>
      <c r="Y1831" s="16" t="n">
        <v>0.506426500468005</v>
      </c>
      <c r="Z1831" s="16" t="n">
        <f aca="false">(G1831-E1831)/SQRT(H1831^2/D1831+F1831^2/C1831)</f>
        <v>0.228561007147674</v>
      </c>
      <c r="AA1831" s="24" t="n">
        <f aca="false">ABS(K1831-Z1831)</f>
        <v>0</v>
      </c>
    </row>
    <row r="1832" customFormat="false" ht="15" hidden="false" customHeight="false" outlineLevel="0" collapsed="false">
      <c r="A1832" s="17" t="n">
        <v>2227</v>
      </c>
      <c r="B1832" s="6" t="s">
        <v>431</v>
      </c>
      <c r="C1832" s="6" t="n">
        <v>93</v>
      </c>
      <c r="D1832" s="6" t="n">
        <v>471</v>
      </c>
      <c r="E1832" s="16" t="n">
        <v>0.15475696173086</v>
      </c>
      <c r="F1832" s="16" t="n">
        <v>0.0294013854356124</v>
      </c>
      <c r="G1832" s="16" t="n">
        <v>0.155539223690954</v>
      </c>
      <c r="H1832" s="16" t="n">
        <v>0.0292044698462741</v>
      </c>
      <c r="I1832" s="23" t="n">
        <f aca="false">G1832-E1832</f>
        <v>0.000782261960094705</v>
      </c>
      <c r="J1832" s="17" t="n">
        <f aca="false">100*(G1832-E1832)/E1832</f>
        <v>0.505477718963719</v>
      </c>
      <c r="K1832" s="16" t="n">
        <v>0.234733641680877</v>
      </c>
      <c r="L1832" s="17" t="n">
        <v>130.369356882717</v>
      </c>
      <c r="M1832" s="16" t="n">
        <v>0.814783748813873</v>
      </c>
      <c r="N1832" s="16" t="n">
        <v>0.925830533400729</v>
      </c>
      <c r="O1832" s="6" t="str">
        <f aca="false">IF(N1832&lt;0.05,"Yes","No")</f>
        <v>No</v>
      </c>
      <c r="P1832" s="16" t="n">
        <v>0.0267203545028524</v>
      </c>
      <c r="Q1832" s="16" t="n">
        <v>0.0555993382707486</v>
      </c>
      <c r="R1832" s="16" t="n">
        <v>0.81367755770788</v>
      </c>
      <c r="S1832" s="16" t="n">
        <v>0.434089517217721</v>
      </c>
      <c r="T1832" s="16" t="n">
        <v>0.00153596797768949</v>
      </c>
      <c r="U1832" s="16" t="n">
        <v>0.795848332512523</v>
      </c>
      <c r="V1832" s="16" t="n">
        <v>0.940197872513564</v>
      </c>
      <c r="W1832" s="6" t="s">
        <v>510</v>
      </c>
      <c r="X1832" s="16" t="n">
        <v>0</v>
      </c>
      <c r="Y1832" s="16" t="n">
        <v>0.506654795333653</v>
      </c>
      <c r="Z1832" s="16" t="n">
        <f aca="false">(G1832-E1832)/SQRT(H1832^2/D1832+F1832^2/C1832)</f>
        <v>0.234733641680885</v>
      </c>
      <c r="AA1832" s="24" t="n">
        <f aca="false">ABS(K1832-Z1832)</f>
        <v>8.29891710907305E-015</v>
      </c>
    </row>
    <row r="1833" customFormat="false" ht="15" hidden="false" customHeight="false" outlineLevel="0" collapsed="false">
      <c r="A1833" s="17" t="n">
        <v>2228</v>
      </c>
      <c r="B1833" s="6" t="s">
        <v>431</v>
      </c>
      <c r="C1833" s="6" t="n">
        <v>93</v>
      </c>
      <c r="D1833" s="6" t="n">
        <v>471</v>
      </c>
      <c r="E1833" s="16" t="n">
        <v>0.154747374996703</v>
      </c>
      <c r="F1833" s="16" t="n">
        <v>0.029397195169182</v>
      </c>
      <c r="G1833" s="16" t="n">
        <v>0.15555301458909</v>
      </c>
      <c r="H1833" s="16" t="n">
        <v>0.0292066602899747</v>
      </c>
      <c r="I1833" s="23" t="n">
        <f aca="false">G1833-E1833</f>
        <v>0.000805639592386775</v>
      </c>
      <c r="J1833" s="17" t="n">
        <f aca="false">100*(G1833-E1833)/E1833</f>
        <v>0.520615999078459</v>
      </c>
      <c r="K1833" s="16" t="n">
        <v>0.241774458276248</v>
      </c>
      <c r="L1833" s="17" t="n">
        <v>130.387020627648</v>
      </c>
      <c r="M1833" s="16" t="n">
        <v>0.809334767423766</v>
      </c>
      <c r="N1833" s="16" t="n">
        <v>0.922132508870571</v>
      </c>
      <c r="O1833" s="6" t="str">
        <f aca="false">IF(N1833&lt;0.05,"Yes","No")</f>
        <v>No</v>
      </c>
      <c r="P1833" s="16" t="n">
        <v>0.0275178101087271</v>
      </c>
      <c r="Q1833" s="16" t="n">
        <v>0.0589675291194467</v>
      </c>
      <c r="R1833" s="16" t="n">
        <v>0.808223906107083</v>
      </c>
      <c r="S1833" s="16" t="n">
        <v>0.435293880593513</v>
      </c>
      <c r="T1833" s="16" t="n">
        <v>0.00155960803745318</v>
      </c>
      <c r="U1833" s="16" t="n">
        <v>0.792785873717349</v>
      </c>
      <c r="V1833" s="16" t="n">
        <v>0.940197872513564</v>
      </c>
      <c r="W1833" s="6" t="s">
        <v>510</v>
      </c>
      <c r="X1833" s="16" t="n">
        <v>0</v>
      </c>
      <c r="Y1833" s="16" t="n">
        <v>0.506746113279912</v>
      </c>
      <c r="Z1833" s="16" t="n">
        <f aca="false">(G1833-E1833)/SQRT(H1833^2/D1833+F1833^2/C1833)</f>
        <v>0.241774458276231</v>
      </c>
      <c r="AA1833" s="24" t="n">
        <f aca="false">ABS(K1833-Z1833)</f>
        <v>1.6681100944993E-014</v>
      </c>
    </row>
    <row r="1834" customFormat="false" ht="15" hidden="false" customHeight="false" outlineLevel="0" collapsed="false">
      <c r="A1834" s="17" t="n">
        <v>2229</v>
      </c>
      <c r="B1834" s="6" t="s">
        <v>431</v>
      </c>
      <c r="C1834" s="6" t="n">
        <v>93</v>
      </c>
      <c r="D1834" s="6" t="n">
        <v>471</v>
      </c>
      <c r="E1834" s="16" t="n">
        <v>0.154737620824768</v>
      </c>
      <c r="F1834" s="16" t="n">
        <v>0.0293903477521416</v>
      </c>
      <c r="G1834" s="16" t="n">
        <v>0.155563405918594</v>
      </c>
      <c r="H1834" s="16" t="n">
        <v>0.0292073272002392</v>
      </c>
      <c r="I1834" s="23" t="n">
        <f aca="false">G1834-E1834</f>
        <v>0.000825785093826414</v>
      </c>
      <c r="J1834" s="17" t="n">
        <f aca="false">100*(G1834-E1834)/E1834</f>
        <v>0.533667953161548</v>
      </c>
      <c r="K1834" s="16" t="n">
        <v>0.247867567364225</v>
      </c>
      <c r="L1834" s="17" t="n">
        <v>130.407801744745</v>
      </c>
      <c r="M1834" s="16" t="n">
        <v>0.804626735712473</v>
      </c>
      <c r="N1834" s="16" t="n">
        <v>0.920874863361304</v>
      </c>
      <c r="O1834" s="6" t="str">
        <f aca="false">IF(N1834&lt;0.05,"Yes","No")</f>
        <v>No</v>
      </c>
      <c r="P1834" s="16" t="n">
        <v>0.02820645912569</v>
      </c>
      <c r="Q1834" s="16" t="n">
        <v>0.061955851897062</v>
      </c>
      <c r="R1834" s="16" t="n">
        <v>0.803521858370455</v>
      </c>
      <c r="S1834" s="16" t="n">
        <v>0.436578101061842</v>
      </c>
      <c r="T1834" s="16" t="n">
        <v>0.00157970160718759</v>
      </c>
      <c r="U1834" s="16" t="n">
        <v>0.790178383056372</v>
      </c>
      <c r="V1834" s="16" t="n">
        <v>0.940197872513564</v>
      </c>
      <c r="W1834" s="6" t="s">
        <v>510</v>
      </c>
      <c r="X1834" s="16" t="n">
        <v>0</v>
      </c>
      <c r="Y1834" s="16" t="n">
        <v>0.506951578658996</v>
      </c>
      <c r="Z1834" s="16" t="n">
        <f aca="false">(G1834-E1834)/SQRT(H1834^2/D1834+F1834^2/C1834)</f>
        <v>0.247867567364233</v>
      </c>
      <c r="AA1834" s="24" t="n">
        <f aca="false">ABS(K1834-Z1834)</f>
        <v>8.24340595784179E-015</v>
      </c>
    </row>
    <row r="1835" customFormat="false" ht="15" hidden="false" customHeight="false" outlineLevel="0" collapsed="false">
      <c r="A1835" s="17" t="n">
        <v>2230</v>
      </c>
      <c r="B1835" s="6" t="s">
        <v>431</v>
      </c>
      <c r="C1835" s="6" t="n">
        <v>93</v>
      </c>
      <c r="D1835" s="6" t="n">
        <v>471</v>
      </c>
      <c r="E1835" s="16" t="n">
        <v>0.154722380942555</v>
      </c>
      <c r="F1835" s="16" t="n">
        <v>0.0293799759906957</v>
      </c>
      <c r="G1835" s="16" t="n">
        <v>0.155566790934075</v>
      </c>
      <c r="H1835" s="16" t="n">
        <v>0.0292055191176983</v>
      </c>
      <c r="I1835" s="23" t="n">
        <f aca="false">G1835-E1835</f>
        <v>0.000844409991519801</v>
      </c>
      <c r="J1835" s="17" t="n">
        <f aca="false">100*(G1835-E1835)/E1835</f>
        <v>0.5457581420191</v>
      </c>
      <c r="K1835" s="16" t="n">
        <v>0.253535446186637</v>
      </c>
      <c r="L1835" s="17" t="n">
        <v>130.431461935981</v>
      </c>
      <c r="M1835" s="16" t="n">
        <v>0.800253676313278</v>
      </c>
      <c r="N1835" s="16" t="n">
        <v>0.918259406845547</v>
      </c>
      <c r="O1835" s="6" t="str">
        <f aca="false">IF(N1835&lt;0.05,"Yes","No")</f>
        <v>No</v>
      </c>
      <c r="P1835" s="16" t="n">
        <v>0.0288458064504772</v>
      </c>
      <c r="Q1835" s="16" t="n">
        <v>0.0647963528469008</v>
      </c>
      <c r="R1835" s="16" t="n">
        <v>0.799162808347709</v>
      </c>
      <c r="S1835" s="16" t="n">
        <v>0.438037523797318</v>
      </c>
      <c r="T1835" s="16" t="n">
        <v>0.00159803737729105</v>
      </c>
      <c r="U1835" s="16" t="n">
        <v>0.787787772676996</v>
      </c>
      <c r="V1835" s="16" t="n">
        <v>0.940197872513564</v>
      </c>
      <c r="W1835" s="6" t="s">
        <v>510</v>
      </c>
      <c r="X1835" s="16" t="n">
        <v>0</v>
      </c>
      <c r="Y1835" s="16" t="n">
        <v>0.507202703011209</v>
      </c>
      <c r="Z1835" s="16" t="n">
        <f aca="false">(G1835-E1835)/SQRT(H1835^2/D1835+F1835^2/C1835)</f>
        <v>0.253535446186637</v>
      </c>
      <c r="AA1835" s="24" t="n">
        <f aca="false">ABS(K1835-Z1835)</f>
        <v>0</v>
      </c>
    </row>
    <row r="1836" customFormat="false" ht="15" hidden="false" customHeight="false" outlineLevel="0" collapsed="false">
      <c r="A1836" s="17" t="n">
        <v>2231</v>
      </c>
      <c r="B1836" s="6" t="s">
        <v>431</v>
      </c>
      <c r="C1836" s="6" t="n">
        <v>93</v>
      </c>
      <c r="D1836" s="6" t="n">
        <v>471</v>
      </c>
      <c r="E1836" s="16" t="n">
        <v>0.15470962867301</v>
      </c>
      <c r="F1836" s="16" t="n">
        <v>0.0293707144395365</v>
      </c>
      <c r="G1836" s="16" t="n">
        <v>0.15557271692973</v>
      </c>
      <c r="H1836" s="16" t="n">
        <v>0.0292035607386653</v>
      </c>
      <c r="I1836" s="23" t="n">
        <f aca="false">G1836-E1836</f>
        <v>0.00086308825672049</v>
      </c>
      <c r="J1836" s="17" t="n">
        <f aca="false">100*(G1836-E1836)/E1836</f>
        <v>0.557876238294573</v>
      </c>
      <c r="K1836" s="16" t="n">
        <v>0.259214834429625</v>
      </c>
      <c r="L1836" s="17" t="n">
        <v>130.451652599766</v>
      </c>
      <c r="M1836" s="16" t="n">
        <v>0.79587808826219</v>
      </c>
      <c r="N1836" s="16" t="n">
        <v>0.916241021062389</v>
      </c>
      <c r="O1836" s="6" t="str">
        <f aca="false">IF(N1836&lt;0.05,"Yes","No")</f>
        <v>No</v>
      </c>
      <c r="P1836" s="16" t="n">
        <v>0.029487059912441</v>
      </c>
      <c r="Q1836" s="16" t="n">
        <v>0.0677092706608998</v>
      </c>
      <c r="R1836" s="16" t="n">
        <v>0.794797056733701</v>
      </c>
      <c r="S1836" s="16" t="n">
        <v>0.439290081332917</v>
      </c>
      <c r="T1836" s="16" t="n">
        <v>0.00161709424440301</v>
      </c>
      <c r="U1836" s="16" t="n">
        <v>0.785309462079034</v>
      </c>
      <c r="V1836" s="16" t="n">
        <v>0.940197872513564</v>
      </c>
      <c r="W1836" s="6" t="s">
        <v>510</v>
      </c>
      <c r="X1836" s="16" t="n">
        <v>0</v>
      </c>
      <c r="Y1836" s="16" t="n">
        <v>0.507408168390293</v>
      </c>
      <c r="Z1836" s="16" t="n">
        <f aca="false">(G1836-E1836)/SQRT(H1836^2/D1836+F1836^2/C1836)</f>
        <v>0.259214834429625</v>
      </c>
      <c r="AA1836" s="24" t="n">
        <f aca="false">ABS(K1836-Z1836)</f>
        <v>0</v>
      </c>
    </row>
    <row r="1837" customFormat="false" ht="15" hidden="false" customHeight="false" outlineLevel="0" collapsed="false">
      <c r="A1837" s="17" t="n">
        <v>2232</v>
      </c>
      <c r="B1837" s="6" t="s">
        <v>431</v>
      </c>
      <c r="C1837" s="6" t="n">
        <v>93</v>
      </c>
      <c r="D1837" s="6" t="n">
        <v>471</v>
      </c>
      <c r="E1837" s="16" t="n">
        <v>0.154694832941537</v>
      </c>
      <c r="F1837" s="16" t="n">
        <v>0.0293618174188065</v>
      </c>
      <c r="G1837" s="16" t="n">
        <v>0.155575584628147</v>
      </c>
      <c r="H1837" s="16" t="n">
        <v>0.0292004995327961</v>
      </c>
      <c r="I1837" s="23" t="n">
        <f aca="false">G1837-E1837</f>
        <v>0.000880751686609393</v>
      </c>
      <c r="J1837" s="17" t="n">
        <f aca="false">100*(G1837-E1837)/E1837</f>
        <v>0.569347837844235</v>
      </c>
      <c r="K1837" s="16" t="n">
        <v>0.264591353592193</v>
      </c>
      <c r="L1837" s="17" t="n">
        <v>130.467777068171</v>
      </c>
      <c r="M1837" s="16" t="n">
        <v>0.791741818683784</v>
      </c>
      <c r="N1837" s="16" t="n">
        <v>0.91363907886168</v>
      </c>
      <c r="O1837" s="6" t="str">
        <f aca="false">IF(N1837&lt;0.05,"Yes","No")</f>
        <v>No</v>
      </c>
      <c r="P1837" s="16" t="n">
        <v>0.0300946636465207</v>
      </c>
      <c r="Q1837" s="16" t="n">
        <v>0.0705284239293999</v>
      </c>
      <c r="R1837" s="16" t="n">
        <v>0.790666332243046</v>
      </c>
      <c r="S1837" s="16" t="n">
        <v>0.440426269260852</v>
      </c>
      <c r="T1837" s="16" t="n">
        <v>0.00163549007456403</v>
      </c>
      <c r="U1837" s="16" t="n">
        <v>0.782909606996167</v>
      </c>
      <c r="V1837" s="16" t="n">
        <v>0.940197872513564</v>
      </c>
      <c r="W1837" s="6" t="s">
        <v>510</v>
      </c>
      <c r="X1837" s="16" t="n">
        <v>0</v>
      </c>
      <c r="Y1837" s="16" t="n">
        <v>0.507659292742506</v>
      </c>
      <c r="Z1837" s="16" t="n">
        <f aca="false">(G1837-E1837)/SQRT(H1837^2/D1837+F1837^2/C1837)</f>
        <v>0.264591353592193</v>
      </c>
      <c r="AA1837" s="24" t="n">
        <f aca="false">ABS(K1837-Z1837)</f>
        <v>0</v>
      </c>
    </row>
    <row r="1838" customFormat="false" ht="15" hidden="false" customHeight="false" outlineLevel="0" collapsed="false">
      <c r="A1838" s="17" t="n">
        <v>2233</v>
      </c>
      <c r="B1838" s="6" t="s">
        <v>431</v>
      </c>
      <c r="C1838" s="6" t="n">
        <v>93</v>
      </c>
      <c r="D1838" s="6" t="n">
        <v>471</v>
      </c>
      <c r="E1838" s="16" t="n">
        <v>0.154683058540667</v>
      </c>
      <c r="F1838" s="16" t="n">
        <v>0.0293509522774065</v>
      </c>
      <c r="G1838" s="16" t="n">
        <v>0.155580641895596</v>
      </c>
      <c r="H1838" s="16" t="n">
        <v>0.0291970413707277</v>
      </c>
      <c r="I1838" s="23" t="n">
        <f aca="false">G1838-E1838</f>
        <v>0.000897583354928705</v>
      </c>
      <c r="J1838" s="17" t="n">
        <f aca="false">100*(G1838-E1838)/E1838</f>
        <v>0.580272567271951</v>
      </c>
      <c r="K1838" s="16" t="n">
        <v>0.269736569971648</v>
      </c>
      <c r="L1838" s="17" t="n">
        <v>130.488268492547</v>
      </c>
      <c r="M1838" s="16" t="n">
        <v>0.78778902024556</v>
      </c>
      <c r="N1838" s="16" t="n">
        <v>0.913312370633501</v>
      </c>
      <c r="O1838" s="6" t="str">
        <f aca="false">IF(N1838&lt;0.05,"Yes","No")</f>
        <v>No</v>
      </c>
      <c r="P1838" s="16" t="n">
        <v>0.0306746976567753</v>
      </c>
      <c r="Q1838" s="16" t="n">
        <v>0.0732733036737178</v>
      </c>
      <c r="R1838" s="16" t="n">
        <v>0.786728528622364</v>
      </c>
      <c r="S1838" s="16" t="n">
        <v>0.441893303298029</v>
      </c>
      <c r="T1838" s="16" t="n">
        <v>0.00165269495158615</v>
      </c>
      <c r="U1838" s="16" t="n">
        <v>0.78067443774133</v>
      </c>
      <c r="V1838" s="16" t="n">
        <v>0.940197872513564</v>
      </c>
      <c r="W1838" s="6" t="s">
        <v>510</v>
      </c>
      <c r="X1838" s="16" t="n">
        <v>0</v>
      </c>
      <c r="Y1838" s="16" t="n">
        <v>0.507704951715636</v>
      </c>
      <c r="Z1838" s="16" t="n">
        <f aca="false">(G1838-E1838)/SQRT(H1838^2/D1838+F1838^2/C1838)</f>
        <v>0.269736569971665</v>
      </c>
      <c r="AA1838" s="24" t="n">
        <f aca="false">ABS(K1838-Z1838)</f>
        <v>1.67088565206086E-014</v>
      </c>
    </row>
    <row r="1839" customFormat="false" ht="15" hidden="false" customHeight="false" outlineLevel="0" collapsed="false">
      <c r="A1839" s="17" t="n">
        <v>2234</v>
      </c>
      <c r="B1839" s="6" t="s">
        <v>431</v>
      </c>
      <c r="C1839" s="6" t="n">
        <v>93</v>
      </c>
      <c r="D1839" s="6" t="n">
        <v>471</v>
      </c>
      <c r="E1839" s="16" t="n">
        <v>0.154672532152104</v>
      </c>
      <c r="F1839" s="16" t="n">
        <v>0.0293396644235465</v>
      </c>
      <c r="G1839" s="16" t="n">
        <v>0.155583611624256</v>
      </c>
      <c r="H1839" s="16" t="n">
        <v>0.0291925029054511</v>
      </c>
      <c r="I1839" s="23" t="n">
        <f aca="false">G1839-E1839</f>
        <v>0.000911079472151993</v>
      </c>
      <c r="J1839" s="17" t="n">
        <f aca="false">100*(G1839-E1839)/E1839</f>
        <v>0.589037665237188</v>
      </c>
      <c r="K1839" s="16" t="n">
        <v>0.273887418564899</v>
      </c>
      <c r="L1839" s="17" t="n">
        <v>130.506939824649</v>
      </c>
      <c r="M1839" s="16" t="n">
        <v>0.784604152063185</v>
      </c>
      <c r="N1839" s="16" t="n">
        <v>0.911755156794664</v>
      </c>
      <c r="O1839" s="6" t="str">
        <f aca="false">IF(N1839&lt;0.05,"Yes","No")</f>
        <v>No</v>
      </c>
      <c r="P1839" s="16" t="n">
        <v>0.0311419433813012</v>
      </c>
      <c r="Q1839" s="16" t="n">
        <v>0.075522544357695</v>
      </c>
      <c r="R1839" s="16" t="n">
        <v>0.783560402500604</v>
      </c>
      <c r="S1839" s="16" t="n">
        <v>0.443235147204335</v>
      </c>
      <c r="T1839" s="16" t="n">
        <v>0.00166689100061155</v>
      </c>
      <c r="U1839" s="16" t="n">
        <v>0.778836903312777</v>
      </c>
      <c r="V1839" s="16" t="n">
        <v>0.940197872513564</v>
      </c>
      <c r="W1839" s="6" t="s">
        <v>510</v>
      </c>
      <c r="X1839" s="16" t="n">
        <v>0</v>
      </c>
      <c r="Y1839" s="16" t="n">
        <v>0.50781909914846</v>
      </c>
      <c r="Z1839" s="16" t="n">
        <f aca="false">(G1839-E1839)/SQRT(H1839^2/D1839+F1839^2/C1839)</f>
        <v>0.273887418564907</v>
      </c>
      <c r="AA1839" s="24" t="n">
        <f aca="false">ABS(K1839-Z1839)</f>
        <v>8.32667268468867E-015</v>
      </c>
    </row>
    <row r="1840" customFormat="false" ht="15" hidden="false" customHeight="false" outlineLevel="0" collapsed="false">
      <c r="A1840" s="17" t="n">
        <v>2235</v>
      </c>
      <c r="B1840" s="6" t="s">
        <v>431</v>
      </c>
      <c r="C1840" s="6" t="n">
        <v>93</v>
      </c>
      <c r="D1840" s="6" t="n">
        <v>471</v>
      </c>
      <c r="E1840" s="16" t="n">
        <v>0.154665124272147</v>
      </c>
      <c r="F1840" s="16" t="n">
        <v>0.0293267142006022</v>
      </c>
      <c r="G1840" s="16" t="n">
        <v>0.15559417156467</v>
      </c>
      <c r="H1840" s="16" t="n">
        <v>0.0291878919588626</v>
      </c>
      <c r="I1840" s="23" t="n">
        <f aca="false">G1840-E1840</f>
        <v>0.000929047292523605</v>
      </c>
      <c r="J1840" s="17" t="n">
        <f aca="false">100*(G1840-E1840)/E1840</f>
        <v>0.600683119026153</v>
      </c>
      <c r="K1840" s="16" t="n">
        <v>0.279399252526158</v>
      </c>
      <c r="L1840" s="17" t="n">
        <v>130.530049441897</v>
      </c>
      <c r="M1840" s="16" t="n">
        <v>0.780380669070676</v>
      </c>
      <c r="N1840" s="16" t="n">
        <v>0.909866695736676</v>
      </c>
      <c r="O1840" s="6" t="str">
        <f aca="false">IF(N1840&lt;0.05,"Yes","No")</f>
        <v>No</v>
      </c>
      <c r="P1840" s="16" t="n">
        <v>0.0317626109969299</v>
      </c>
      <c r="Q1840" s="16" t="n">
        <v>0.0785629138593676</v>
      </c>
      <c r="R1840" s="16" t="n">
        <v>0.779357576156158</v>
      </c>
      <c r="S1840" s="16" t="n">
        <v>0.444853992518474</v>
      </c>
      <c r="T1840" s="16" t="n">
        <v>0.00168577311812641</v>
      </c>
      <c r="U1840" s="16" t="n">
        <v>0.77639134616173</v>
      </c>
      <c r="V1840" s="16" t="n">
        <v>0.940197872513564</v>
      </c>
      <c r="W1840" s="6" t="s">
        <v>510</v>
      </c>
      <c r="X1840" s="16" t="n">
        <v>0</v>
      </c>
      <c r="Y1840" s="16" t="n">
        <v>0.507796269661895</v>
      </c>
      <c r="Z1840" s="16" t="n">
        <f aca="false">(G1840-E1840)/SQRT(H1840^2/D1840+F1840^2/C1840)</f>
        <v>0.279399252526166</v>
      </c>
      <c r="AA1840" s="24" t="n">
        <f aca="false">ABS(K1840-Z1840)</f>
        <v>8.38218383591993E-015</v>
      </c>
    </row>
    <row r="1841" customFormat="false" ht="15" hidden="false" customHeight="false" outlineLevel="0" collapsed="false">
      <c r="A1841" s="17" t="n">
        <v>2236</v>
      </c>
      <c r="B1841" s="6" t="s">
        <v>431</v>
      </c>
      <c r="C1841" s="6" t="n">
        <v>93</v>
      </c>
      <c r="D1841" s="6" t="n">
        <v>471</v>
      </c>
      <c r="E1841" s="16" t="n">
        <v>0.154656802294075</v>
      </c>
      <c r="F1841" s="16" t="n">
        <v>0.029312450180673</v>
      </c>
      <c r="G1841" s="16" t="n">
        <v>0.155607384354699</v>
      </c>
      <c r="H1841" s="16" t="n">
        <v>0.0291825776590824</v>
      </c>
      <c r="I1841" s="23" t="n">
        <f aca="false">G1841-E1841</f>
        <v>0.000950582060623789</v>
      </c>
      <c r="J1841" s="17" t="n">
        <f aca="false">100*(G1841-E1841)/E1841</f>
        <v>0.614639670886437</v>
      </c>
      <c r="K1841" s="16" t="n">
        <v>0.286000428501035</v>
      </c>
      <c r="L1841" s="17" t="n">
        <v>130.554877564675</v>
      </c>
      <c r="M1841" s="16" t="n">
        <v>0.775331098639118</v>
      </c>
      <c r="N1841" s="16" t="n">
        <v>0.905990343849158</v>
      </c>
      <c r="O1841" s="6" t="str">
        <f aca="false">IF(N1841&lt;0.05,"Yes","No")</f>
        <v>No</v>
      </c>
      <c r="P1841" s="16" t="n">
        <v>0.0325064001128843</v>
      </c>
      <c r="Q1841" s="16" t="n">
        <v>0.0822854303290134</v>
      </c>
      <c r="R1841" s="16" t="n">
        <v>0.774329553804998</v>
      </c>
      <c r="S1841" s="16" t="n">
        <v>0.446320143728885</v>
      </c>
      <c r="T1841" s="16" t="n">
        <v>0.00170743917917662</v>
      </c>
      <c r="U1841" s="16" t="n">
        <v>0.77358187358417</v>
      </c>
      <c r="V1841" s="16" t="n">
        <v>0.940197872513564</v>
      </c>
      <c r="W1841" s="6" t="s">
        <v>510</v>
      </c>
      <c r="X1841" s="16" t="n">
        <v>0</v>
      </c>
      <c r="Y1841" s="16" t="n">
        <v>0.507978905554414</v>
      </c>
      <c r="Z1841" s="16" t="n">
        <f aca="false">(G1841-E1841)/SQRT(H1841^2/D1841+F1841^2/C1841)</f>
        <v>0.286000428501018</v>
      </c>
      <c r="AA1841" s="24" t="n">
        <f aca="false">ABS(K1841-Z1841)</f>
        <v>1.65978342181461E-014</v>
      </c>
    </row>
    <row r="1842" customFormat="false" ht="15" hidden="false" customHeight="false" outlineLevel="0" collapsed="false">
      <c r="A1842" s="17" t="n">
        <v>2237</v>
      </c>
      <c r="B1842" s="6" t="s">
        <v>431</v>
      </c>
      <c r="C1842" s="6" t="n">
        <v>93</v>
      </c>
      <c r="D1842" s="6" t="n">
        <v>471</v>
      </c>
      <c r="E1842" s="16" t="n">
        <v>0.154651284137721</v>
      </c>
      <c r="F1842" s="16" t="n">
        <v>0.0292953866528767</v>
      </c>
      <c r="G1842" s="16" t="n">
        <v>0.15562469013937</v>
      </c>
      <c r="H1842" s="16" t="n">
        <v>0.0291779423810818</v>
      </c>
      <c r="I1842" s="23" t="n">
        <f aca="false">G1842-E1842</f>
        <v>0.000973406001648913</v>
      </c>
      <c r="J1842" s="17" t="n">
        <f aca="false">100*(G1842-E1842)/E1842</f>
        <v>0.629419928244548</v>
      </c>
      <c r="K1842" s="16" t="n">
        <v>0.293017707743884</v>
      </c>
      <c r="L1842" s="17" t="n">
        <v>130.589441573467</v>
      </c>
      <c r="M1842" s="16" t="n">
        <v>0.769973717798649</v>
      </c>
      <c r="N1842" s="16" t="n">
        <v>0.903751274354727</v>
      </c>
      <c r="O1842" s="6" t="str">
        <f aca="false">IF(N1842&lt;0.05,"Yes","No")</f>
        <v>No</v>
      </c>
      <c r="P1842" s="16" t="n">
        <v>0.0332945069555088</v>
      </c>
      <c r="Q1842" s="16" t="n">
        <v>0.0863237637205652</v>
      </c>
      <c r="R1842" s="16" t="n">
        <v>0.769012284184223</v>
      </c>
      <c r="S1842" s="16" t="n">
        <v>0.449065387725647</v>
      </c>
      <c r="T1842" s="16" t="n">
        <v>0.00173006280040211</v>
      </c>
      <c r="U1842" s="16" t="n">
        <v>0.77065899134943</v>
      </c>
      <c r="V1842" s="16" t="n">
        <v>0.940197872513564</v>
      </c>
      <c r="W1842" s="6" t="s">
        <v>510</v>
      </c>
      <c r="X1842" s="16" t="n">
        <v>0</v>
      </c>
      <c r="Y1842" s="16" t="n">
        <v>0.508230029906627</v>
      </c>
      <c r="Z1842" s="16" t="n">
        <f aca="false">(G1842-E1842)/SQRT(H1842^2/D1842+F1842^2/C1842)</f>
        <v>0.293017707743884</v>
      </c>
      <c r="AA1842" s="24" t="n">
        <f aca="false">ABS(K1842-Z1842)</f>
        <v>0</v>
      </c>
    </row>
    <row r="1843" customFormat="false" ht="15" hidden="false" customHeight="false" outlineLevel="0" collapsed="false">
      <c r="A1843" s="17" t="n">
        <v>2238</v>
      </c>
      <c r="B1843" s="6" t="s">
        <v>431</v>
      </c>
      <c r="C1843" s="6" t="n">
        <v>93</v>
      </c>
      <c r="D1843" s="6" t="n">
        <v>471</v>
      </c>
      <c r="E1843" s="16" t="n">
        <v>0.154650291207657</v>
      </c>
      <c r="F1843" s="16" t="n">
        <v>0.0292774714808797</v>
      </c>
      <c r="G1843" s="16" t="n">
        <v>0.155654832689119</v>
      </c>
      <c r="H1843" s="16" t="n">
        <v>0.0291738852293803</v>
      </c>
      <c r="I1843" s="23" t="n">
        <f aca="false">G1843-E1843</f>
        <v>0.0010045414814622</v>
      </c>
      <c r="J1843" s="17" t="n">
        <f aca="false">100*(G1843-E1843)/E1843</f>
        <v>0.649556799161374</v>
      </c>
      <c r="K1843" s="16" t="n">
        <v>0.302551809356198</v>
      </c>
      <c r="L1843" s="17" t="n">
        <v>130.628060969358</v>
      </c>
      <c r="M1843" s="16" t="n">
        <v>0.762712677175612</v>
      </c>
      <c r="N1843" s="16" t="n">
        <v>0.89955687347062</v>
      </c>
      <c r="O1843" s="6" t="str">
        <f aca="false">IF(N1843&lt;0.05,"Yes","No")</f>
        <v>No</v>
      </c>
      <c r="P1843" s="16" t="n">
        <v>0.0343669232215156</v>
      </c>
      <c r="Q1843" s="16" t="n">
        <v>0.0919743011660351</v>
      </c>
      <c r="R1843" s="16" t="n">
        <v>0.761794317450074</v>
      </c>
      <c r="S1843" s="16" t="n">
        <v>0.452470252348641</v>
      </c>
      <c r="T1843" s="16" t="n">
        <v>0.00176151780207945</v>
      </c>
      <c r="U1843" s="16" t="n">
        <v>0.766598509042745</v>
      </c>
      <c r="V1843" s="16" t="n">
        <v>0.940197872513564</v>
      </c>
      <c r="W1843" s="6" t="s">
        <v>510</v>
      </c>
      <c r="X1843" s="16" t="n">
        <v>0.1</v>
      </c>
      <c r="Y1843" s="16" t="n">
        <v>0.508549642718535</v>
      </c>
      <c r="Z1843" s="16" t="n">
        <f aca="false">(G1843-E1843)/SQRT(H1843^2/D1843+F1843^2/C1843)</f>
        <v>0.302551809356206</v>
      </c>
      <c r="AA1843" s="24" t="n">
        <f aca="false">ABS(K1843-Z1843)</f>
        <v>8.43769498715119E-015</v>
      </c>
    </row>
    <row r="1844" customFormat="false" ht="15" hidden="false" customHeight="false" outlineLevel="0" collapsed="false">
      <c r="A1844" s="17" t="n">
        <v>2239</v>
      </c>
      <c r="B1844" s="6" t="s">
        <v>431</v>
      </c>
      <c r="C1844" s="6" t="n">
        <v>93</v>
      </c>
      <c r="D1844" s="6" t="n">
        <v>471</v>
      </c>
      <c r="E1844" s="16" t="n">
        <v>0.154657294673304</v>
      </c>
      <c r="F1844" s="16" t="n">
        <v>0.029259851325033</v>
      </c>
      <c r="G1844" s="16" t="n">
        <v>0.155692713655484</v>
      </c>
      <c r="H1844" s="16" t="n">
        <v>0.0291679529999752</v>
      </c>
      <c r="I1844" s="23" t="n">
        <f aca="false">G1844-E1844</f>
        <v>0.0010354189821796</v>
      </c>
      <c r="J1844" s="17" t="n">
        <f aca="false">100*(G1844-E1844)/E1844</f>
        <v>0.669492495886987</v>
      </c>
      <c r="K1844" s="16" t="n">
        <v>0.312019016827418</v>
      </c>
      <c r="L1844" s="17" t="n">
        <v>130.660664303615</v>
      </c>
      <c r="M1844" s="16" t="n">
        <v>0.755523431394245</v>
      </c>
      <c r="N1844" s="16" t="n">
        <v>0.894636734906258</v>
      </c>
      <c r="O1844" s="6" t="str">
        <f aca="false">IF(N1844&lt;0.05,"Yes","No")</f>
        <v>No</v>
      </c>
      <c r="P1844" s="16" t="n">
        <v>0.0354328201319779</v>
      </c>
      <c r="Q1844" s="16" t="n">
        <v>0.0977679773802268</v>
      </c>
      <c r="R1844" s="16" t="n">
        <v>0.754640759359773</v>
      </c>
      <c r="S1844" s="16" t="n">
        <v>0.455216468026512</v>
      </c>
      <c r="T1844" s="16" t="n">
        <v>0.00179285520991011</v>
      </c>
      <c r="U1844" s="16" t="n">
        <v>0.762546453921253</v>
      </c>
      <c r="V1844" s="16" t="n">
        <v>0.940197872513564</v>
      </c>
      <c r="W1844" s="6" t="s">
        <v>510</v>
      </c>
      <c r="X1844" s="16" t="n">
        <v>0.1</v>
      </c>
      <c r="Y1844" s="16" t="n">
        <v>0.508869255530443</v>
      </c>
      <c r="Z1844" s="16" t="n">
        <f aca="false">(G1844-E1844)/SQRT(H1844^2/D1844+F1844^2/C1844)</f>
        <v>0.312019016827435</v>
      </c>
      <c r="AA1844" s="24" t="n">
        <f aca="false">ABS(K1844-Z1844)</f>
        <v>1.68198788230711E-014</v>
      </c>
    </row>
    <row r="1845" customFormat="false" ht="15" hidden="false" customHeight="false" outlineLevel="0" collapsed="false">
      <c r="A1845" s="17" t="n">
        <v>2240</v>
      </c>
      <c r="B1845" s="6" t="s">
        <v>431</v>
      </c>
      <c r="C1845" s="6" t="n">
        <v>93</v>
      </c>
      <c r="D1845" s="6" t="n">
        <v>471</v>
      </c>
      <c r="E1845" s="16" t="n">
        <v>0.154679577917822</v>
      </c>
      <c r="F1845" s="16" t="n">
        <v>0.0292399097475818</v>
      </c>
      <c r="G1845" s="16" t="n">
        <v>0.155740780704467</v>
      </c>
      <c r="H1845" s="16" t="n">
        <v>0.0291645057895405</v>
      </c>
      <c r="I1845" s="23" t="n">
        <f aca="false">G1845-E1845</f>
        <v>0.00106120278664501</v>
      </c>
      <c r="J1845" s="17" t="n">
        <f aca="false">100*(G1845-E1845)/E1845</f>
        <v>0.686065220069844</v>
      </c>
      <c r="K1845" s="16" t="n">
        <v>0.319977355118162</v>
      </c>
      <c r="L1845" s="17" t="n">
        <v>130.706804031928</v>
      </c>
      <c r="M1845" s="16" t="n">
        <v>0.749496411210049</v>
      </c>
      <c r="N1845" s="16" t="n">
        <v>0.889518355406754</v>
      </c>
      <c r="O1845" s="6" t="str">
        <f aca="false">IF(N1845&lt;0.05,"Yes","No")</f>
        <v>No</v>
      </c>
      <c r="P1845" s="16" t="n">
        <v>0.0363228208051515</v>
      </c>
      <c r="Q1845" s="16" t="n">
        <v>0.102741127562336</v>
      </c>
      <c r="R1845" s="16" t="n">
        <v>0.748683790108188</v>
      </c>
      <c r="S1845" s="16" t="n">
        <v>0.459423574958918</v>
      </c>
      <c r="T1845" s="16" t="n">
        <v>0.0018185280447465</v>
      </c>
      <c r="U1845" s="16" t="n">
        <v>0.759251356540484</v>
      </c>
      <c r="V1845" s="16" t="n">
        <v>0.940197872513564</v>
      </c>
      <c r="W1845" s="6" t="s">
        <v>510</v>
      </c>
      <c r="X1845" s="16" t="n">
        <v>0.1</v>
      </c>
      <c r="Y1845" s="16" t="n">
        <v>0.509006232449832</v>
      </c>
      <c r="Z1845" s="16" t="n">
        <f aca="false">(G1845-E1845)/SQRT(H1845^2/D1845+F1845^2/C1845)</f>
        <v>0.31997735511817</v>
      </c>
      <c r="AA1845" s="24" t="n">
        <f aca="false">ABS(K1845-Z1845)</f>
        <v>8.32667268468867E-015</v>
      </c>
    </row>
    <row r="1846" customFormat="false" ht="15" hidden="false" customHeight="false" outlineLevel="0" collapsed="false">
      <c r="A1846" s="17" t="n">
        <v>2241</v>
      </c>
      <c r="B1846" s="6" t="s">
        <v>431</v>
      </c>
      <c r="C1846" s="6" t="n">
        <v>93</v>
      </c>
      <c r="D1846" s="6" t="n">
        <v>471</v>
      </c>
      <c r="E1846" s="16" t="n">
        <v>0.154716471510549</v>
      </c>
      <c r="F1846" s="16" t="n">
        <v>0.0292206922556328</v>
      </c>
      <c r="G1846" s="16" t="n">
        <v>0.155804500758901</v>
      </c>
      <c r="H1846" s="16" t="n">
        <v>0.0291628253213011</v>
      </c>
      <c r="I1846" s="23" t="n">
        <f aca="false">G1846-E1846</f>
        <v>0.00108802924835222</v>
      </c>
      <c r="J1846" s="17" t="n">
        <f aca="false">100*(G1846-E1846)/E1846</f>
        <v>0.703240733019195</v>
      </c>
      <c r="K1846" s="16" t="n">
        <v>0.328249571930414</v>
      </c>
      <c r="L1846" s="17" t="n">
        <v>130.755974488241</v>
      </c>
      <c r="M1846" s="16" t="n">
        <v>0.743248031590805</v>
      </c>
      <c r="N1846" s="16" t="n">
        <v>0.885240427648686</v>
      </c>
      <c r="O1846" s="6" t="str">
        <f aca="false">IF(N1846&lt;0.05,"Yes","No")</f>
        <v>No</v>
      </c>
      <c r="P1846" s="16" t="n">
        <v>0.0372468533577105</v>
      </c>
      <c r="Q1846" s="16" t="n">
        <v>0.108034973461773</v>
      </c>
      <c r="R1846" s="16" t="n">
        <v>0.742514914976491</v>
      </c>
      <c r="S1846" s="16" t="n">
        <v>0.463505875964255</v>
      </c>
      <c r="T1846" s="16" t="n">
        <v>0.00184532102086959</v>
      </c>
      <c r="U1846" s="16" t="n">
        <v>0.755842005352153</v>
      </c>
      <c r="V1846" s="16" t="n">
        <v>0.940197872513564</v>
      </c>
      <c r="W1846" s="6" t="s">
        <v>510</v>
      </c>
      <c r="X1846" s="16" t="n">
        <v>0.1</v>
      </c>
      <c r="Y1846" s="16" t="n">
        <v>0.509303015775175</v>
      </c>
      <c r="Z1846" s="16" t="n">
        <f aca="false">(G1846-E1846)/SQRT(H1846^2/D1846+F1846^2/C1846)</f>
        <v>0.328249571930406</v>
      </c>
      <c r="AA1846" s="24" t="n">
        <f aca="false">ABS(K1846-Z1846)</f>
        <v>8.38218383591993E-015</v>
      </c>
    </row>
    <row r="1847" customFormat="false" ht="15" hidden="false" customHeight="false" outlineLevel="0" collapsed="false">
      <c r="A1847" s="17" t="n">
        <v>2242</v>
      </c>
      <c r="B1847" s="6" t="s">
        <v>431</v>
      </c>
      <c r="C1847" s="6" t="n">
        <v>93</v>
      </c>
      <c r="D1847" s="6" t="n">
        <v>471</v>
      </c>
      <c r="E1847" s="16" t="n">
        <v>0.154766129710341</v>
      </c>
      <c r="F1847" s="16" t="n">
        <v>0.0292066546438759</v>
      </c>
      <c r="G1847" s="16" t="n">
        <v>0.155884398997716</v>
      </c>
      <c r="H1847" s="16" t="n">
        <v>0.0291615446287763</v>
      </c>
      <c r="I1847" s="23" t="n">
        <f aca="false">G1847-E1847</f>
        <v>0.0011182692873748</v>
      </c>
      <c r="J1847" s="17" t="n">
        <f aca="false">100*(G1847-E1847)/E1847</f>
        <v>0.722554275581963</v>
      </c>
      <c r="K1847" s="16" t="n">
        <v>0.337510669770524</v>
      </c>
      <c r="L1847" s="17" t="n">
        <v>130.791804908246</v>
      </c>
      <c r="M1847" s="16" t="n">
        <v>0.736273029134062</v>
      </c>
      <c r="N1847" s="16" t="n">
        <v>0.881142359122771</v>
      </c>
      <c r="O1847" s="6" t="str">
        <f aca="false">IF(N1847&lt;0.05,"Yes","No")</f>
        <v>No</v>
      </c>
      <c r="P1847" s="16" t="n">
        <v>0.0382864959148859</v>
      </c>
      <c r="Q1847" s="16" t="n">
        <v>0.114150135686543</v>
      </c>
      <c r="R1847" s="16" t="n">
        <v>0.735594012045351</v>
      </c>
      <c r="S1847" s="16" t="n">
        <v>0.466182777429426</v>
      </c>
      <c r="T1847" s="16" t="n">
        <v>0.0018762418626132</v>
      </c>
      <c r="U1847" s="16" t="n">
        <v>0.751919480282282</v>
      </c>
      <c r="V1847" s="16" t="n">
        <v>0.940197872513564</v>
      </c>
      <c r="W1847" s="6" t="s">
        <v>510</v>
      </c>
      <c r="X1847" s="16" t="n">
        <v>0.1</v>
      </c>
      <c r="Y1847" s="16" t="n">
        <v>0.509554140127389</v>
      </c>
      <c r="Z1847" s="16" t="n">
        <f aca="false">(G1847-E1847)/SQRT(H1847^2/D1847+F1847^2/C1847)</f>
        <v>0.337510669770507</v>
      </c>
      <c r="AA1847" s="24" t="n">
        <f aca="false">ABS(K1847-Z1847)</f>
        <v>1.67088565206086E-014</v>
      </c>
    </row>
    <row r="1848" customFormat="false" ht="15" hidden="false" customHeight="false" outlineLevel="0" collapsed="false">
      <c r="A1848" s="17" t="n">
        <v>2243</v>
      </c>
      <c r="B1848" s="6" t="s">
        <v>431</v>
      </c>
      <c r="C1848" s="6" t="n">
        <v>93</v>
      </c>
      <c r="D1848" s="6" t="n">
        <v>471</v>
      </c>
      <c r="E1848" s="16" t="n">
        <v>0.154834389125788</v>
      </c>
      <c r="F1848" s="16" t="n">
        <v>0.0291945268669509</v>
      </c>
      <c r="G1848" s="16" t="n">
        <v>0.155981839873735</v>
      </c>
      <c r="H1848" s="16" t="n">
        <v>0.0291619081743686</v>
      </c>
      <c r="I1848" s="23" t="n">
        <f aca="false">G1848-E1848</f>
        <v>0.001147450747947</v>
      </c>
      <c r="J1848" s="17" t="n">
        <f aca="false">100*(G1848-E1848)/E1848</f>
        <v>0.741082620227739</v>
      </c>
      <c r="K1848" s="16" t="n">
        <v>0.346437558716873</v>
      </c>
      <c r="L1848" s="17" t="n">
        <v>130.826945872089</v>
      </c>
      <c r="M1848" s="16" t="n">
        <v>0.729570461818292</v>
      </c>
      <c r="N1848" s="16" t="n">
        <v>0.875401222318807</v>
      </c>
      <c r="O1848" s="6" t="str">
        <f aca="false">IF(N1848&lt;0.05,"Yes","No")</f>
        <v>No</v>
      </c>
      <c r="P1848" s="16" t="n">
        <v>0.0392878572991344</v>
      </c>
      <c r="Q1848" s="16" t="n">
        <v>0.120199283464196</v>
      </c>
      <c r="R1848" s="16" t="n">
        <v>0.728948223481263</v>
      </c>
      <c r="S1848" s="16" t="n">
        <v>0.469756972692294</v>
      </c>
      <c r="T1848" s="16" t="n">
        <v>0.00190638120445081</v>
      </c>
      <c r="U1848" s="16" t="n">
        <v>0.748118443773961</v>
      </c>
      <c r="V1848" s="16" t="n">
        <v>0.940197872513564</v>
      </c>
      <c r="W1848" s="6" t="s">
        <v>510</v>
      </c>
      <c r="X1848" s="16" t="n">
        <v>0.1</v>
      </c>
      <c r="Y1848" s="16" t="n">
        <v>0.509987900372121</v>
      </c>
      <c r="Z1848" s="16" t="n">
        <f aca="false">(G1848-E1848)/SQRT(H1848^2/D1848+F1848^2/C1848)</f>
        <v>0.34643755871689</v>
      </c>
      <c r="AA1848" s="24" t="n">
        <f aca="false">ABS(K1848-Z1848)</f>
        <v>1.67643676718399E-014</v>
      </c>
    </row>
    <row r="1849" customFormat="false" ht="15" hidden="false" customHeight="false" outlineLevel="0" collapsed="false">
      <c r="A1849" s="17" t="n">
        <v>2244</v>
      </c>
      <c r="B1849" s="6" t="s">
        <v>431</v>
      </c>
      <c r="C1849" s="6" t="n">
        <v>93</v>
      </c>
      <c r="D1849" s="6" t="n">
        <v>471</v>
      </c>
      <c r="E1849" s="16" t="n">
        <v>0.154915960004894</v>
      </c>
      <c r="F1849" s="16" t="n">
        <v>0.0291855647117448</v>
      </c>
      <c r="G1849" s="16" t="n">
        <v>0.156095141438162</v>
      </c>
      <c r="H1849" s="16" t="n">
        <v>0.0291615368146246</v>
      </c>
      <c r="I1849" s="23" t="n">
        <f aca="false">G1849-E1849</f>
        <v>0.00117918143326851</v>
      </c>
      <c r="J1849" s="17" t="n">
        <f aca="false">100*(G1849-E1849)/E1849</f>
        <v>0.761174919118247</v>
      </c>
      <c r="K1849" s="16" t="n">
        <v>0.356109736619956</v>
      </c>
      <c r="L1849" s="17" t="n">
        <v>130.851139643447</v>
      </c>
      <c r="M1849" s="16" t="n">
        <v>0.722331892486649</v>
      </c>
      <c r="N1849" s="16" t="n">
        <v>0.870194556258285</v>
      </c>
      <c r="O1849" s="6" t="str">
        <f aca="false">IF(N1849&lt;0.05,"Yes","No")</f>
        <v>No</v>
      </c>
      <c r="P1849" s="16" t="n">
        <v>0.0403767547433809</v>
      </c>
      <c r="Q1849" s="16" t="n">
        <v>0.126954474189605</v>
      </c>
      <c r="R1849" s="16" t="n">
        <v>0.721744602941002</v>
      </c>
      <c r="S1849" s="16" t="n">
        <v>0.471820463618386</v>
      </c>
      <c r="T1849" s="16" t="n">
        <v>0.0019396023769447</v>
      </c>
      <c r="U1849" s="16" t="n">
        <v>0.743932714907104</v>
      </c>
      <c r="V1849" s="16" t="n">
        <v>0.940197872513564</v>
      </c>
      <c r="W1849" s="6" t="s">
        <v>510</v>
      </c>
      <c r="X1849" s="16" t="n">
        <v>0.1</v>
      </c>
      <c r="Y1849" s="16" t="n">
        <v>0.510490149076547</v>
      </c>
      <c r="Z1849" s="16" t="n">
        <f aca="false">(G1849-E1849)/SQRT(H1849^2/D1849+F1849^2/C1849)</f>
        <v>0.356109736619939</v>
      </c>
      <c r="AA1849" s="24" t="n">
        <f aca="false">ABS(K1849-Z1849)</f>
        <v>1.68198788230711E-014</v>
      </c>
    </row>
    <row r="1850" customFormat="false" ht="15" hidden="false" customHeight="false" outlineLevel="0" collapsed="false">
      <c r="A1850" s="17" t="n">
        <v>2245</v>
      </c>
      <c r="B1850" s="6" t="s">
        <v>431</v>
      </c>
      <c r="C1850" s="6" t="n">
        <v>93</v>
      </c>
      <c r="D1850" s="6" t="n">
        <v>471</v>
      </c>
      <c r="E1850" s="16" t="n">
        <v>0.155013608756245</v>
      </c>
      <c r="F1850" s="16" t="n">
        <v>0.0291837702164939</v>
      </c>
      <c r="G1850" s="16" t="n">
        <v>0.15622837325823</v>
      </c>
      <c r="H1850" s="16" t="n">
        <v>0.029159070749554</v>
      </c>
      <c r="I1850" s="23" t="n">
        <f aca="false">G1850-E1850</f>
        <v>0.00121476450198552</v>
      </c>
      <c r="J1850" s="17" t="n">
        <f aca="false">100*(G1850-E1850)/E1850</f>
        <v>0.783650230281203</v>
      </c>
      <c r="K1850" s="16" t="n">
        <v>0.36687968332146</v>
      </c>
      <c r="L1850" s="17" t="n">
        <v>130.849241544215</v>
      </c>
      <c r="M1850" s="16" t="n">
        <v>0.71430139357601</v>
      </c>
      <c r="N1850" s="16" t="n">
        <v>0.864485730358985</v>
      </c>
      <c r="O1850" s="6" t="str">
        <f aca="false">IF(N1850&lt;0.05,"Yes","No")</f>
        <v>No</v>
      </c>
      <c r="P1850" s="16" t="n">
        <v>0.0415985271901858</v>
      </c>
      <c r="Q1850" s="16" t="n">
        <v>0.134753824677362</v>
      </c>
      <c r="R1850" s="16" t="n">
        <v>0.713691329988126</v>
      </c>
      <c r="S1850" s="16" t="n">
        <v>0.471653661556057</v>
      </c>
      <c r="T1850" s="16" t="n">
        <v>0.00197804223943665</v>
      </c>
      <c r="U1850" s="16" t="n">
        <v>0.739082179109011</v>
      </c>
      <c r="V1850" s="16" t="n">
        <v>0.940197872513564</v>
      </c>
      <c r="W1850" s="6" t="s">
        <v>510</v>
      </c>
      <c r="X1850" s="16" t="n">
        <v>0.1</v>
      </c>
      <c r="Y1850" s="16" t="n">
        <v>0.510992397780974</v>
      </c>
      <c r="Z1850" s="16" t="n">
        <f aca="false">(G1850-E1850)/SQRT(H1850^2/D1850+F1850^2/C1850)</f>
        <v>0.366879683321468</v>
      </c>
      <c r="AA1850" s="24" t="n">
        <f aca="false">ABS(K1850-Z1850)</f>
        <v>8.43769498715119E-015</v>
      </c>
    </row>
    <row r="1851" customFormat="false" ht="15" hidden="false" customHeight="false" outlineLevel="0" collapsed="false">
      <c r="A1851" s="17" t="n">
        <v>2246</v>
      </c>
      <c r="B1851" s="6" t="s">
        <v>431</v>
      </c>
      <c r="C1851" s="6" t="n">
        <v>93</v>
      </c>
      <c r="D1851" s="6" t="n">
        <v>471</v>
      </c>
      <c r="E1851" s="16" t="n">
        <v>0.1551221303081</v>
      </c>
      <c r="F1851" s="16" t="n">
        <v>0.0291761038912842</v>
      </c>
      <c r="G1851" s="16" t="n">
        <v>0.156372148045309</v>
      </c>
      <c r="H1851" s="16" t="n">
        <v>0.0291626856842835</v>
      </c>
      <c r="I1851" s="23" t="n">
        <f aca="false">G1851-E1851</f>
        <v>0.00125001773720901</v>
      </c>
      <c r="J1851" s="17" t="n">
        <f aca="false">100*(G1851-E1851)/E1851</f>
        <v>0.8058281140971</v>
      </c>
      <c r="K1851" s="16" t="n">
        <v>0.377601911689832</v>
      </c>
      <c r="L1851" s="17" t="n">
        <v>130.881053408082</v>
      </c>
      <c r="M1851" s="16" t="n">
        <v>0.706337982435837</v>
      </c>
      <c r="N1851" s="16" t="n">
        <v>0.857812775200979</v>
      </c>
      <c r="O1851" s="6" t="str">
        <f aca="false">IF(N1851&lt;0.05,"Yes","No")</f>
        <v>No</v>
      </c>
      <c r="P1851" s="16" t="n">
        <v>0.0428031490919151</v>
      </c>
      <c r="Q1851" s="16" t="n">
        <v>0.142671305470464</v>
      </c>
      <c r="R1851" s="16" t="n">
        <v>0.705782291691523</v>
      </c>
      <c r="S1851" s="16" t="n">
        <v>0.474318577394693</v>
      </c>
      <c r="T1851" s="16" t="n">
        <v>0.00201485584273678</v>
      </c>
      <c r="U1851" s="16" t="n">
        <v>0.734504579463811</v>
      </c>
      <c r="V1851" s="16" t="n">
        <v>0.940197872513564</v>
      </c>
      <c r="W1851" s="6" t="s">
        <v>510</v>
      </c>
      <c r="X1851" s="16" t="n">
        <v>0.1</v>
      </c>
      <c r="Y1851" s="16" t="n">
        <v>0.511266351619752</v>
      </c>
      <c r="Z1851" s="16" t="n">
        <f aca="false">(G1851-E1851)/SQRT(H1851^2/D1851+F1851^2/C1851)</f>
        <v>0.377601911689816</v>
      </c>
      <c r="AA1851" s="24" t="n">
        <f aca="false">ABS(K1851-Z1851)</f>
        <v>1.68198788230711E-014</v>
      </c>
    </row>
    <row r="1852" customFormat="false" ht="15" hidden="false" customHeight="false" outlineLevel="0" collapsed="false">
      <c r="A1852" s="17" t="n">
        <v>2247</v>
      </c>
      <c r="B1852" s="6" t="s">
        <v>431</v>
      </c>
      <c r="C1852" s="6" t="n">
        <v>93</v>
      </c>
      <c r="D1852" s="6" t="n">
        <v>471</v>
      </c>
      <c r="E1852" s="16" t="n">
        <v>0.155244530769446</v>
      </c>
      <c r="F1852" s="16" t="n">
        <v>0.0291653361878539</v>
      </c>
      <c r="G1852" s="16" t="n">
        <v>0.15652865946546</v>
      </c>
      <c r="H1852" s="16" t="n">
        <v>0.0291685001859397</v>
      </c>
      <c r="I1852" s="23" t="n">
        <f aca="false">G1852-E1852</f>
        <v>0.00128412869601419</v>
      </c>
      <c r="J1852" s="17" t="n">
        <f aca="false">100*(G1852-E1852)/E1852</f>
        <v>0.827165175899982</v>
      </c>
      <c r="K1852" s="16" t="n">
        <v>0.388012905725802</v>
      </c>
      <c r="L1852" s="17" t="n">
        <v>130.927870109329</v>
      </c>
      <c r="M1852" s="16" t="n">
        <v>0.698636622017399</v>
      </c>
      <c r="N1852" s="16" t="n">
        <v>0.851906873394402</v>
      </c>
      <c r="O1852" s="6" t="str">
        <f aca="false">IF(N1852&lt;0.05,"Yes","No")</f>
        <v>No</v>
      </c>
      <c r="P1852" s="16" t="n">
        <v>0.0439665050212863</v>
      </c>
      <c r="Q1852" s="16" t="n">
        <v>0.150532085895346</v>
      </c>
      <c r="R1852" s="16" t="n">
        <v>0.6981743086558</v>
      </c>
      <c r="S1852" s="16" t="n">
        <v>0.478271935238537</v>
      </c>
      <c r="T1852" s="16" t="n">
        <v>0.00205007158542765</v>
      </c>
      <c r="U1852" s="16" t="n">
        <v>0.730168781337459</v>
      </c>
      <c r="V1852" s="16" t="n">
        <v>0.940197872513564</v>
      </c>
      <c r="W1852" s="6" t="s">
        <v>510</v>
      </c>
      <c r="X1852" s="16" t="n">
        <v>0.1</v>
      </c>
      <c r="Y1852" s="16" t="n">
        <v>0.511494646485401</v>
      </c>
      <c r="Z1852" s="16" t="n">
        <f aca="false">(G1852-E1852)/SQRT(H1852^2/D1852+F1852^2/C1852)</f>
        <v>0.388012905725802</v>
      </c>
      <c r="AA1852" s="24" t="n">
        <f aca="false">ABS(K1852-Z1852)</f>
        <v>0</v>
      </c>
    </row>
    <row r="1853" customFormat="false" ht="15" hidden="false" customHeight="false" outlineLevel="0" collapsed="false">
      <c r="A1853" s="17" t="n">
        <v>2248</v>
      </c>
      <c r="B1853" s="6" t="s">
        <v>431</v>
      </c>
      <c r="C1853" s="6" t="n">
        <v>93</v>
      </c>
      <c r="D1853" s="6" t="n">
        <v>471</v>
      </c>
      <c r="E1853" s="16" t="n">
        <v>0.155384146878796</v>
      </c>
      <c r="F1853" s="16" t="n">
        <v>0.0291618375781647</v>
      </c>
      <c r="G1853" s="16" t="n">
        <v>0.156708409610321</v>
      </c>
      <c r="H1853" s="16" t="n">
        <v>0.0291762713840327</v>
      </c>
      <c r="I1853" s="23" t="n">
        <f aca="false">G1853-E1853</f>
        <v>0.00132426273152489</v>
      </c>
      <c r="J1853" s="17" t="n">
        <f aca="false">100*(G1853-E1853)/E1853</f>
        <v>0.85225086221817</v>
      </c>
      <c r="K1853" s="16" t="n">
        <v>0.400162322728743</v>
      </c>
      <c r="L1853" s="17" t="n">
        <v>130.959720733982</v>
      </c>
      <c r="M1853" s="16" t="n">
        <v>0.689688947622391</v>
      </c>
      <c r="N1853" s="16" t="n">
        <v>0.844919229711163</v>
      </c>
      <c r="O1853" s="6" t="str">
        <f aca="false">IF(N1853&lt;0.05,"Yes","No")</f>
        <v>No</v>
      </c>
      <c r="P1853" s="16" t="n">
        <v>0.0453314188553307</v>
      </c>
      <c r="Q1853" s="16" t="n">
        <v>0.160023518948985</v>
      </c>
      <c r="R1853" s="16" t="n">
        <v>0.689286864346389</v>
      </c>
      <c r="S1853" s="16" t="n">
        <v>0.481206759741069</v>
      </c>
      <c r="T1853" s="16" t="n">
        <v>0.00209176759477875</v>
      </c>
      <c r="U1853" s="16" t="n">
        <v>0.725043119558235</v>
      </c>
      <c r="V1853" s="16" t="n">
        <v>0.940197872513564</v>
      </c>
      <c r="W1853" s="6" t="s">
        <v>510</v>
      </c>
      <c r="X1853" s="16" t="n">
        <v>0.1</v>
      </c>
      <c r="Y1853" s="16" t="n">
        <v>0.511677282377919</v>
      </c>
      <c r="Z1853" s="16" t="n">
        <f aca="false">(G1853-E1853)/SQRT(H1853^2/D1853+F1853^2/C1853)</f>
        <v>0.400162322728759</v>
      </c>
      <c r="AA1853" s="24" t="n">
        <f aca="false">ABS(K1853-Z1853)</f>
        <v>1.67643676718399E-014</v>
      </c>
    </row>
    <row r="1854" customFormat="false" ht="15" hidden="false" customHeight="false" outlineLevel="0" collapsed="false">
      <c r="A1854" s="17" t="n">
        <v>2249</v>
      </c>
      <c r="B1854" s="6" t="s">
        <v>431</v>
      </c>
      <c r="C1854" s="6" t="n">
        <v>93</v>
      </c>
      <c r="D1854" s="6" t="n">
        <v>471</v>
      </c>
      <c r="E1854" s="16" t="n">
        <v>0.155535409767782</v>
      </c>
      <c r="F1854" s="16" t="n">
        <v>0.0291583714972432</v>
      </c>
      <c r="G1854" s="16" t="n">
        <v>0.156903967134765</v>
      </c>
      <c r="H1854" s="16" t="n">
        <v>0.0291880696183396</v>
      </c>
      <c r="I1854" s="23" t="n">
        <f aca="false">G1854-E1854</f>
        <v>0.0013685573669838</v>
      </c>
      <c r="J1854" s="17" t="n">
        <f aca="false">100*(G1854-E1854)/E1854</f>
        <v>0.879900833531792</v>
      </c>
      <c r="K1854" s="16" t="n">
        <v>0.413560598271114</v>
      </c>
      <c r="L1854" s="17" t="n">
        <v>131.002892457063</v>
      </c>
      <c r="M1854" s="16" t="n">
        <v>0.679872153079212</v>
      </c>
      <c r="N1854" s="16" t="n">
        <v>0.83780930046656</v>
      </c>
      <c r="O1854" s="6" t="str">
        <f aca="false">IF(N1854&lt;0.05,"Yes","No")</f>
        <v>No</v>
      </c>
      <c r="P1854" s="16" t="n">
        <v>0.0468327570603659</v>
      </c>
      <c r="Q1854" s="16" t="n">
        <v>0.170798732149256</v>
      </c>
      <c r="R1854" s="16" t="n">
        <v>0.679560563349011</v>
      </c>
      <c r="S1854" s="16" t="n">
        <v>0.485032100479775</v>
      </c>
      <c r="T1854" s="16" t="n">
        <v>0.00213735297415129</v>
      </c>
      <c r="U1854" s="16" t="n">
        <v>0.71948380922931</v>
      </c>
      <c r="V1854" s="16" t="n">
        <v>0.940197872513564</v>
      </c>
      <c r="W1854" s="6" t="s">
        <v>510</v>
      </c>
      <c r="X1854" s="16" t="n">
        <v>0.1</v>
      </c>
      <c r="Y1854" s="16" t="n">
        <v>0.512111042622651</v>
      </c>
      <c r="Z1854" s="16" t="n">
        <f aca="false">(G1854-E1854)/SQRT(H1854^2/D1854+F1854^2/C1854)</f>
        <v>0.413560598271139</v>
      </c>
      <c r="AA1854" s="24" t="n">
        <f aca="false">ABS(K1854-Z1854)</f>
        <v>2.52575738102223E-014</v>
      </c>
    </row>
    <row r="1855" customFormat="false" ht="15" hidden="false" customHeight="false" outlineLevel="0" collapsed="false">
      <c r="A1855" s="17" t="n">
        <v>2250</v>
      </c>
      <c r="B1855" s="6" t="s">
        <v>431</v>
      </c>
      <c r="C1855" s="6" t="n">
        <v>93</v>
      </c>
      <c r="D1855" s="6" t="n">
        <v>471</v>
      </c>
      <c r="E1855" s="16" t="n">
        <v>0.155711084283808</v>
      </c>
      <c r="F1855" s="16" t="n">
        <v>0.0291594154813823</v>
      </c>
      <c r="G1855" s="16" t="n">
        <v>0.157123927208902</v>
      </c>
      <c r="H1855" s="16" t="n">
        <v>0.0292018573275348</v>
      </c>
      <c r="I1855" s="23" t="n">
        <f aca="false">G1855-E1855</f>
        <v>0.00141284292509331</v>
      </c>
      <c r="J1855" s="17" t="n">
        <f aca="false">100*(G1855-E1855)/E1855</f>
        <v>0.907348973640293</v>
      </c>
      <c r="K1855" s="16" t="n">
        <v>0.426897055802677</v>
      </c>
      <c r="L1855" s="17" t="n">
        <v>131.038947465102</v>
      </c>
      <c r="M1855" s="16" t="n">
        <v>0.670154877887453</v>
      </c>
      <c r="N1855" s="16" t="n">
        <v>0.831166114782491</v>
      </c>
      <c r="O1855" s="6" t="str">
        <f aca="false">IF(N1855&lt;0.05,"Yes","No")</f>
        <v>No</v>
      </c>
      <c r="P1855" s="16" t="n">
        <v>0.0483288503711811</v>
      </c>
      <c r="Q1855" s="16" t="n">
        <v>0.181885517565842</v>
      </c>
      <c r="R1855" s="16" t="n">
        <v>0.669921147871381</v>
      </c>
      <c r="S1855" s="16" t="n">
        <v>0.48852077517223</v>
      </c>
      <c r="T1855" s="16" t="n">
        <v>0.00218332455889324</v>
      </c>
      <c r="U1855" s="16" t="n">
        <v>0.713924054493936</v>
      </c>
      <c r="V1855" s="16" t="n">
        <v>0.940197872513564</v>
      </c>
      <c r="W1855" s="6" t="s">
        <v>510</v>
      </c>
      <c r="X1855" s="16" t="n">
        <v>0.1</v>
      </c>
      <c r="Y1855" s="16" t="n">
        <v>0.512316508001735</v>
      </c>
      <c r="Z1855" s="16" t="n">
        <f aca="false">(G1855-E1855)/SQRT(H1855^2/D1855+F1855^2/C1855)</f>
        <v>0.426897055802693</v>
      </c>
      <c r="AA1855" s="24" t="n">
        <f aca="false">ABS(K1855-Z1855)</f>
        <v>1.67088565206086E-014</v>
      </c>
    </row>
    <row r="1856" customFormat="false" ht="15" hidden="false" customHeight="false" outlineLevel="0" collapsed="false">
      <c r="A1856" s="17" t="n">
        <v>2251</v>
      </c>
      <c r="B1856" s="6" t="s">
        <v>431</v>
      </c>
      <c r="C1856" s="6" t="n">
        <v>93</v>
      </c>
      <c r="D1856" s="6" t="n">
        <v>471</v>
      </c>
      <c r="E1856" s="16" t="n">
        <v>0.155910905250298</v>
      </c>
      <c r="F1856" s="16" t="n">
        <v>0.0291694673086745</v>
      </c>
      <c r="G1856" s="16" t="n">
        <v>0.157371553329399</v>
      </c>
      <c r="H1856" s="16" t="n">
        <v>0.0292161011032369</v>
      </c>
      <c r="I1856" s="23" t="n">
        <f aca="false">G1856-E1856</f>
        <v>0.0014606480791009</v>
      </c>
      <c r="J1856" s="17" t="n">
        <f aca="false">100*(G1856-E1856)/E1856</f>
        <v>0.936847923983245</v>
      </c>
      <c r="K1856" s="16" t="n">
        <v>0.441179089640763</v>
      </c>
      <c r="L1856" s="17" t="n">
        <v>131.050767067688</v>
      </c>
      <c r="M1856" s="16" t="n">
        <v>0.65981035238536</v>
      </c>
      <c r="N1856" s="16" t="n">
        <v>0.825371461666405</v>
      </c>
      <c r="O1856" s="6" t="str">
        <f aca="false">IF(N1856&lt;0.05,"Yes","No")</f>
        <v>No</v>
      </c>
      <c r="P1856" s="16" t="n">
        <v>0.0499409191372502</v>
      </c>
      <c r="Q1856" s="16" t="n">
        <v>0.194221924658822</v>
      </c>
      <c r="R1856" s="16" t="n">
        <v>0.659595200856855</v>
      </c>
      <c r="S1856" s="16" t="n">
        <v>0.490030632811867</v>
      </c>
      <c r="T1856" s="16" t="n">
        <v>0.00223325005127261</v>
      </c>
      <c r="U1856" s="16" t="n">
        <v>0.707901916954768</v>
      </c>
      <c r="V1856" s="16" t="n">
        <v>0.940197872513564</v>
      </c>
      <c r="W1856" s="6" t="s">
        <v>510</v>
      </c>
      <c r="X1856" s="16" t="n">
        <v>0.1</v>
      </c>
      <c r="Y1856" s="16" t="n">
        <v>0.512818756706162</v>
      </c>
      <c r="Z1856" s="16" t="n">
        <f aca="false">(G1856-E1856)/SQRT(H1856^2/D1856+F1856^2/C1856)</f>
        <v>0.441179089640772</v>
      </c>
      <c r="AA1856" s="24" t="n">
        <f aca="false">ABS(K1856-Z1856)</f>
        <v>8.43769498715119E-015</v>
      </c>
    </row>
    <row r="1857" customFormat="false" ht="15" hidden="false" customHeight="false" outlineLevel="0" collapsed="false">
      <c r="A1857" s="17" t="n">
        <v>2252</v>
      </c>
      <c r="B1857" s="6" t="s">
        <v>431</v>
      </c>
      <c r="C1857" s="6" t="n">
        <v>93</v>
      </c>
      <c r="D1857" s="6" t="n">
        <v>471</v>
      </c>
      <c r="E1857" s="16" t="n">
        <v>0.156125056407144</v>
      </c>
      <c r="F1857" s="16" t="n">
        <v>0.029175803568222</v>
      </c>
      <c r="G1857" s="16" t="n">
        <v>0.157633055167593</v>
      </c>
      <c r="H1857" s="16" t="n">
        <v>0.0292354789390179</v>
      </c>
      <c r="I1857" s="23" t="n">
        <f aca="false">G1857-E1857</f>
        <v>0.0015079987604491</v>
      </c>
      <c r="J1857" s="17" t="n">
        <f aca="false">100*(G1857-E1857)/E1857</f>
        <v>0.965891571252045</v>
      </c>
      <c r="K1857" s="16" t="n">
        <v>0.455348551898848</v>
      </c>
      <c r="L1857" s="17" t="n">
        <v>131.087644076551</v>
      </c>
      <c r="M1857" s="16" t="n">
        <v>0.649611809656272</v>
      </c>
      <c r="N1857" s="16" t="n">
        <v>0.818980421705781</v>
      </c>
      <c r="O1857" s="6" t="str">
        <f aca="false">IF(N1857&lt;0.05,"Yes","No")</f>
        <v>No</v>
      </c>
      <c r="P1857" s="16" t="n">
        <v>0.0515294574636587</v>
      </c>
      <c r="Q1857" s="16" t="n">
        <v>0.20677419144107</v>
      </c>
      <c r="R1857" s="16" t="n">
        <v>0.649483185707892</v>
      </c>
      <c r="S1857" s="16" t="n">
        <v>0.493600537657009</v>
      </c>
      <c r="T1857" s="16" t="n">
        <v>0.00228266752480479</v>
      </c>
      <c r="U1857" s="16" t="n">
        <v>0.702024046490408</v>
      </c>
      <c r="V1857" s="16" t="n">
        <v>0.940197872513564</v>
      </c>
      <c r="W1857" s="6" t="s">
        <v>510</v>
      </c>
      <c r="X1857" s="16" t="n">
        <v>0.1</v>
      </c>
      <c r="Y1857" s="16" t="n">
        <v>0.513389493870283</v>
      </c>
      <c r="Z1857" s="16" t="n">
        <f aca="false">(G1857-E1857)/SQRT(H1857^2/D1857+F1857^2/C1857)</f>
        <v>0.455348551898856</v>
      </c>
      <c r="AA1857" s="24" t="n">
        <f aca="false">ABS(K1857-Z1857)</f>
        <v>8.43769498715119E-015</v>
      </c>
    </row>
    <row r="1858" customFormat="false" ht="15" hidden="false" customHeight="false" outlineLevel="0" collapsed="false">
      <c r="A1858" s="17" t="n">
        <v>2253</v>
      </c>
      <c r="B1858" s="6" t="s">
        <v>431</v>
      </c>
      <c r="C1858" s="6" t="n">
        <v>93</v>
      </c>
      <c r="D1858" s="6" t="n">
        <v>471</v>
      </c>
      <c r="E1858" s="16" t="n">
        <v>0.156360099953349</v>
      </c>
      <c r="F1858" s="16" t="n">
        <v>0.0291789937248871</v>
      </c>
      <c r="G1858" s="16" t="n">
        <v>0.157916124728202</v>
      </c>
      <c r="H1858" s="16" t="n">
        <v>0.0292600639556907</v>
      </c>
      <c r="I1858" s="23" t="n">
        <f aca="false">G1858-E1858</f>
        <v>0.00155602477485289</v>
      </c>
      <c r="J1858" s="17" t="n">
        <f aca="false">100*(G1858-E1858)/E1858</f>
        <v>0.995154630444176</v>
      </c>
      <c r="K1858" s="16" t="n">
        <v>0.469742031344044</v>
      </c>
      <c r="L1858" s="17" t="n">
        <v>131.148205561521</v>
      </c>
      <c r="M1858" s="16" t="n">
        <v>0.639319440464516</v>
      </c>
      <c r="N1858" s="16" t="n">
        <v>0.817317510234716</v>
      </c>
      <c r="O1858" s="6" t="str">
        <f aca="false">IF(N1858&lt;0.05,"Yes","No")</f>
        <v>No</v>
      </c>
      <c r="P1858" s="16" t="n">
        <v>0.0531322017184856</v>
      </c>
      <c r="Q1858" s="16" t="n">
        <v>0.219837014235675</v>
      </c>
      <c r="R1858" s="16" t="n">
        <v>0.639345953753348</v>
      </c>
      <c r="S1858" s="16" t="n">
        <v>0.498906335466456</v>
      </c>
      <c r="T1858" s="16" t="n">
        <v>0.0023325452743673</v>
      </c>
      <c r="U1858" s="16" t="n">
        <v>0.696175394769529</v>
      </c>
      <c r="V1858" s="16" t="n">
        <v>0.940197872513564</v>
      </c>
      <c r="W1858" s="6" t="s">
        <v>510</v>
      </c>
      <c r="X1858" s="16" t="n">
        <v>0.1</v>
      </c>
      <c r="Y1858" s="16" t="n">
        <v>0.513663447709061</v>
      </c>
      <c r="Z1858" s="16" t="n">
        <f aca="false">(G1858-E1858)/SQRT(H1858^2/D1858+F1858^2/C1858)</f>
        <v>0.469742031344036</v>
      </c>
      <c r="AA1858" s="24" t="n">
        <f aca="false">ABS(K1858-Z1858)</f>
        <v>8.38218383591993E-015</v>
      </c>
    </row>
    <row r="1859" customFormat="false" ht="15" hidden="false" customHeight="false" outlineLevel="0" collapsed="false">
      <c r="A1859" s="17" t="n">
        <v>2254</v>
      </c>
      <c r="B1859" s="6" t="s">
        <v>431</v>
      </c>
      <c r="C1859" s="6" t="n">
        <v>93</v>
      </c>
      <c r="D1859" s="6" t="n">
        <v>471</v>
      </c>
      <c r="E1859" s="16" t="n">
        <v>0.156610766245473</v>
      </c>
      <c r="F1859" s="16" t="n">
        <v>0.0291893785589372</v>
      </c>
      <c r="G1859" s="16" t="n">
        <v>0.158217115197212</v>
      </c>
      <c r="H1859" s="16" t="n">
        <v>0.029286891398833</v>
      </c>
      <c r="I1859" s="23" t="n">
        <f aca="false">G1859-E1859</f>
        <v>0.00160634895173931</v>
      </c>
      <c r="J1859" s="17" t="n">
        <f aca="false">100*(G1859-E1859)/E1859</f>
        <v>1.02569509762918</v>
      </c>
      <c r="K1859" s="16" t="n">
        <v>0.484716628146862</v>
      </c>
      <c r="L1859" s="17" t="n">
        <v>131.19470059338</v>
      </c>
      <c r="M1859" s="16" t="n">
        <v>0.628685671789272</v>
      </c>
      <c r="N1859" s="16" t="n">
        <v>0.817317510234716</v>
      </c>
      <c r="O1859" s="6" t="str">
        <f aca="false">IF(N1859&lt;0.05,"Yes","No")</f>
        <v>No</v>
      </c>
      <c r="P1859" s="16" t="n">
        <v>0.0548053362241908</v>
      </c>
      <c r="Q1859" s="16" t="n">
        <v>0.233900356772368</v>
      </c>
      <c r="R1859" s="16" t="n">
        <v>0.628835111612666</v>
      </c>
      <c r="S1859" s="16" t="n">
        <v>0.503166628334192</v>
      </c>
      <c r="T1859" s="16" t="n">
        <v>0.00238516048207675</v>
      </c>
      <c r="U1859" s="16" t="n">
        <v>0.690048212021476</v>
      </c>
      <c r="V1859" s="16" t="n">
        <v>0.940197872513564</v>
      </c>
      <c r="W1859" s="6" t="s">
        <v>510</v>
      </c>
      <c r="X1859" s="16" t="n">
        <v>0.1</v>
      </c>
      <c r="Y1859" s="16" t="n">
        <v>0.514142866926923</v>
      </c>
      <c r="Z1859" s="16" t="n">
        <f aca="false">(G1859-E1859)/SQRT(H1859^2/D1859+F1859^2/C1859)</f>
        <v>0.484716628146879</v>
      </c>
      <c r="AA1859" s="24" t="n">
        <f aca="false">ABS(K1859-Z1859)</f>
        <v>1.66533453693773E-014</v>
      </c>
    </row>
    <row r="1860" customFormat="false" ht="15" hidden="false" customHeight="false" outlineLevel="0" collapsed="false">
      <c r="A1860" s="17" t="n">
        <v>2255</v>
      </c>
      <c r="B1860" s="6" t="s">
        <v>431</v>
      </c>
      <c r="C1860" s="6" t="n">
        <v>93</v>
      </c>
      <c r="D1860" s="6" t="n">
        <v>471</v>
      </c>
      <c r="E1860" s="16" t="n">
        <v>0.15687923573999</v>
      </c>
      <c r="F1860" s="16" t="n">
        <v>0.0292025724525075</v>
      </c>
      <c r="G1860" s="16" t="n">
        <v>0.158537863546116</v>
      </c>
      <c r="H1860" s="16" t="n">
        <v>0.0293151253996342</v>
      </c>
      <c r="I1860" s="23" t="n">
        <f aca="false">G1860-E1860</f>
        <v>0.00165862780612638</v>
      </c>
      <c r="J1860" s="17" t="n">
        <f aca="false">100*(G1860-E1860)/E1860</f>
        <v>1.05726407851411</v>
      </c>
      <c r="K1860" s="16" t="n">
        <v>0.50022321391269</v>
      </c>
      <c r="L1860" s="17" t="n">
        <v>131.237187541165</v>
      </c>
      <c r="M1860" s="16" t="n">
        <v>0.617755682508702</v>
      </c>
      <c r="N1860" s="16" t="n">
        <v>0.817317510234716</v>
      </c>
      <c r="O1860" s="6" t="str">
        <f aca="false">IF(N1860&lt;0.05,"Yes","No")</f>
        <v>No</v>
      </c>
      <c r="P1860" s="16" t="n">
        <v>0.0565391889120995</v>
      </c>
      <c r="Q1860" s="16" t="n">
        <v>0.248934069762994</v>
      </c>
      <c r="R1860" s="16" t="n">
        <v>0.618021865449206</v>
      </c>
      <c r="S1860" s="16" t="n">
        <v>0.507735166019473</v>
      </c>
      <c r="T1860" s="16" t="n">
        <v>0.00244033351114864</v>
      </c>
      <c r="U1860" s="16" t="n">
        <v>0.683665783823019</v>
      </c>
      <c r="V1860" s="16" t="n">
        <v>0.940197872513564</v>
      </c>
      <c r="W1860" s="6" t="s">
        <v>510</v>
      </c>
      <c r="X1860" s="16" t="n">
        <v>0.1</v>
      </c>
      <c r="Y1860" s="16" t="n">
        <v>0.514622286144785</v>
      </c>
      <c r="Z1860" s="16" t="n">
        <f aca="false">(G1860-E1860)/SQRT(H1860^2/D1860+F1860^2/C1860)</f>
        <v>0.500223213912681</v>
      </c>
      <c r="AA1860" s="24" t="n">
        <f aca="false">ABS(K1860-Z1860)</f>
        <v>8.32667268468867E-015</v>
      </c>
    </row>
    <row r="1861" customFormat="false" ht="15" hidden="false" customHeight="false" outlineLevel="0" collapsed="false">
      <c r="A1861" s="17" t="n">
        <v>2256</v>
      </c>
      <c r="B1861" s="6" t="s">
        <v>431</v>
      </c>
      <c r="C1861" s="6" t="n">
        <v>93</v>
      </c>
      <c r="D1861" s="6" t="n">
        <v>471</v>
      </c>
      <c r="E1861" s="16" t="n">
        <v>0.157168157959497</v>
      </c>
      <c r="F1861" s="16" t="n">
        <v>0.0292189965368797</v>
      </c>
      <c r="G1861" s="16" t="n">
        <v>0.158880557635534</v>
      </c>
      <c r="H1861" s="16" t="n">
        <v>0.0293499446324664</v>
      </c>
      <c r="I1861" s="23" t="n">
        <f aca="false">G1861-E1861</f>
        <v>0.00171239967603701</v>
      </c>
      <c r="J1861" s="17" t="n">
        <f aca="false">100*(G1861-E1861)/E1861</f>
        <v>1.089533464201</v>
      </c>
      <c r="K1861" s="16" t="n">
        <v>0.51609636005152</v>
      </c>
      <c r="L1861" s="17" t="n">
        <v>131.289131465906</v>
      </c>
      <c r="M1861" s="16" t="n">
        <v>0.606655223680846</v>
      </c>
      <c r="N1861" s="16" t="n">
        <v>0.812871572036644</v>
      </c>
      <c r="O1861" s="6" t="str">
        <f aca="false">IF(N1861&lt;0.05,"Yes","No")</f>
        <v>No</v>
      </c>
      <c r="P1861" s="16" t="n">
        <v>0.0583088330871686</v>
      </c>
      <c r="Q1861" s="16" t="n">
        <v>0.264760926169738</v>
      </c>
      <c r="R1861" s="16" t="n">
        <v>0.60707032551239</v>
      </c>
      <c r="S1861" s="16" t="n">
        <v>0.513345474953636</v>
      </c>
      <c r="T1861" s="16" t="n">
        <v>0.00249675167685494</v>
      </c>
      <c r="U1861" s="16" t="n">
        <v>0.677225749968957</v>
      </c>
      <c r="V1861" s="16" t="n">
        <v>0.940197872513564</v>
      </c>
      <c r="W1861" s="6" t="s">
        <v>510</v>
      </c>
      <c r="X1861" s="16" t="n">
        <v>0.1</v>
      </c>
      <c r="Y1861" s="16" t="n">
        <v>0.515147364335776</v>
      </c>
      <c r="Z1861" s="16" t="n">
        <f aca="false">(G1861-E1861)/SQRT(H1861^2/D1861+F1861^2/C1861)</f>
        <v>0.516096360051537</v>
      </c>
      <c r="AA1861" s="24" t="n">
        <f aca="false">ABS(K1861-Z1861)</f>
        <v>1.67643676718399E-014</v>
      </c>
    </row>
    <row r="1862" customFormat="false" ht="15" hidden="false" customHeight="false" outlineLevel="0" collapsed="false">
      <c r="A1862" s="17" t="n">
        <v>2257</v>
      </c>
      <c r="B1862" s="6" t="s">
        <v>431</v>
      </c>
      <c r="C1862" s="6" t="n">
        <v>93</v>
      </c>
      <c r="D1862" s="6" t="n">
        <v>471</v>
      </c>
      <c r="E1862" s="16" t="n">
        <v>0.157477953020604</v>
      </c>
      <c r="F1862" s="16" t="n">
        <v>0.029239713911516</v>
      </c>
      <c r="G1862" s="16" t="n">
        <v>0.159247058338927</v>
      </c>
      <c r="H1862" s="16" t="n">
        <v>0.0293905778381104</v>
      </c>
      <c r="I1862" s="23" t="n">
        <f aca="false">G1862-E1862</f>
        <v>0.00176910531832311</v>
      </c>
      <c r="J1862" s="17" t="n">
        <f aca="false">100*(G1862-E1862)/E1862</f>
        <v>1.12339872622782</v>
      </c>
      <c r="K1862" s="16" t="n">
        <v>0.532749215911199</v>
      </c>
      <c r="L1862" s="17" t="n">
        <v>131.345304177501</v>
      </c>
      <c r="M1862" s="16" t="n">
        <v>0.595107376130241</v>
      </c>
      <c r="N1862" s="16" t="n">
        <v>0.805655571096007</v>
      </c>
      <c r="O1862" s="6" t="str">
        <f aca="false">IF(N1862&lt;0.05,"Yes","No")</f>
        <v>No</v>
      </c>
      <c r="P1862" s="16" t="n">
        <v>0.0601630223505833</v>
      </c>
      <c r="Q1862" s="16" t="n">
        <v>0.281867161548003</v>
      </c>
      <c r="R1862" s="16" t="n">
        <v>0.595689755373661</v>
      </c>
      <c r="S1862" s="16" t="n">
        <v>0.519335781551904</v>
      </c>
      <c r="T1862" s="16" t="n">
        <v>0.00255624370406985</v>
      </c>
      <c r="U1862" s="16" t="n">
        <v>0.670512137747266</v>
      </c>
      <c r="V1862" s="16" t="n">
        <v>0.940197872513564</v>
      </c>
      <c r="W1862" s="6" t="s">
        <v>510</v>
      </c>
      <c r="X1862" s="16" t="n">
        <v>0.1</v>
      </c>
      <c r="Y1862" s="16" t="n">
        <v>0.515603954067073</v>
      </c>
      <c r="Z1862" s="16" t="n">
        <f aca="false">(G1862-E1862)/SQRT(H1862^2/D1862+F1862^2/C1862)</f>
        <v>0.532749215911191</v>
      </c>
      <c r="AA1862" s="24" t="n">
        <f aca="false">ABS(K1862-Z1862)</f>
        <v>8.32667268468867E-015</v>
      </c>
    </row>
    <row r="1863" customFormat="false" ht="15" hidden="false" customHeight="false" outlineLevel="0" collapsed="false">
      <c r="A1863" s="17" t="n">
        <v>2258</v>
      </c>
      <c r="B1863" s="6" t="s">
        <v>431</v>
      </c>
      <c r="C1863" s="6" t="n">
        <v>93</v>
      </c>
      <c r="D1863" s="6" t="n">
        <v>471</v>
      </c>
      <c r="E1863" s="16" t="n">
        <v>0.157806493662378</v>
      </c>
      <c r="F1863" s="16" t="n">
        <v>0.0292657156177238</v>
      </c>
      <c r="G1863" s="16" t="n">
        <v>0.159630641879043</v>
      </c>
      <c r="H1863" s="16" t="n">
        <v>0.029434143129772</v>
      </c>
      <c r="I1863" s="23" t="n">
        <f aca="false">G1863-E1863</f>
        <v>0.00182414821666538</v>
      </c>
      <c r="J1863" s="17" t="n">
        <f aca="false">100*(G1863-E1863)/E1863</f>
        <v>1.15593989469666</v>
      </c>
      <c r="K1863" s="16" t="n">
        <v>0.548782710230839</v>
      </c>
      <c r="L1863" s="17" t="n">
        <v>131.394687548915</v>
      </c>
      <c r="M1863" s="16" t="n">
        <v>0.58408589677506</v>
      </c>
      <c r="N1863" s="16" t="n">
        <v>0.798817008324206</v>
      </c>
      <c r="O1863" s="6" t="str">
        <f aca="false">IF(N1863&lt;0.05,"Yes","No")</f>
        <v>No</v>
      </c>
      <c r="P1863" s="16" t="n">
        <v>0.0619490337171463</v>
      </c>
      <c r="Q1863" s="16" t="n">
        <v>0.29885069119284</v>
      </c>
      <c r="R1863" s="16" t="n">
        <v>0.584820808151277</v>
      </c>
      <c r="S1863" s="16" t="n">
        <v>0.524888274184605</v>
      </c>
      <c r="T1863" s="16" t="n">
        <v>0.0026141100910172</v>
      </c>
      <c r="U1863" s="16" t="n">
        <v>0.664088621862575</v>
      </c>
      <c r="V1863" s="16" t="n">
        <v>0.940197872513564</v>
      </c>
      <c r="W1863" s="6" t="s">
        <v>510</v>
      </c>
      <c r="X1863" s="16" t="n">
        <v>0.1</v>
      </c>
      <c r="Y1863" s="16" t="n">
        <v>0.5161062027715</v>
      </c>
      <c r="Z1863" s="16" t="n">
        <f aca="false">(G1863-E1863)/SQRT(H1863^2/D1863+F1863^2/C1863)</f>
        <v>0.548782710230831</v>
      </c>
      <c r="AA1863" s="24" t="n">
        <f aca="false">ABS(K1863-Z1863)</f>
        <v>8.54871728961371E-015</v>
      </c>
    </row>
    <row r="1864" customFormat="false" ht="15" hidden="false" customHeight="false" outlineLevel="0" collapsed="false">
      <c r="A1864" s="17" t="n">
        <v>2259</v>
      </c>
      <c r="B1864" s="6" t="s">
        <v>431</v>
      </c>
      <c r="C1864" s="6" t="n">
        <v>93</v>
      </c>
      <c r="D1864" s="6" t="n">
        <v>471</v>
      </c>
      <c r="E1864" s="16" t="n">
        <v>0.158162732678716</v>
      </c>
      <c r="F1864" s="16" t="n">
        <v>0.0292965243053651</v>
      </c>
      <c r="G1864" s="16" t="n">
        <v>0.160040870308876</v>
      </c>
      <c r="H1864" s="16" t="n">
        <v>0.0294829183315425</v>
      </c>
      <c r="I1864" s="23" t="n">
        <f aca="false">G1864-E1864</f>
        <v>0.0018781376301602</v>
      </c>
      <c r="J1864" s="17" t="n">
        <f aca="false">100*(G1864-E1864)/E1864</f>
        <v>1.1874716618455</v>
      </c>
      <c r="K1864" s="16" t="n">
        <v>0.56437413282448</v>
      </c>
      <c r="L1864" s="17" t="n">
        <v>131.445073115183</v>
      </c>
      <c r="M1864" s="16" t="n">
        <v>0.57346132148511</v>
      </c>
      <c r="N1864" s="16" t="n">
        <v>0.79087265635179</v>
      </c>
      <c r="O1864" s="6" t="str">
        <f aca="false">IF(N1864&lt;0.05,"Yes","No")</f>
        <v>No</v>
      </c>
      <c r="P1864" s="16" t="n">
        <v>0.0636832521367286</v>
      </c>
      <c r="Q1864" s="16" t="n">
        <v>0.31581711252567</v>
      </c>
      <c r="R1864" s="16" t="n">
        <v>0.574356371019203</v>
      </c>
      <c r="S1864" s="16" t="n">
        <v>0.530598918803559</v>
      </c>
      <c r="T1864" s="16" t="n">
        <v>0.0026707425564184</v>
      </c>
      <c r="U1864" s="16" t="n">
        <v>0.657922949498496</v>
      </c>
      <c r="V1864" s="16" t="n">
        <v>0.940197872513564</v>
      </c>
      <c r="W1864" s="6" t="s">
        <v>510</v>
      </c>
      <c r="X1864" s="16" t="n">
        <v>0.1</v>
      </c>
      <c r="Y1864" s="16" t="n">
        <v>0.516243179690889</v>
      </c>
      <c r="Z1864" s="16" t="n">
        <f aca="false">(G1864-E1864)/SQRT(H1864^2/D1864+F1864^2/C1864)</f>
        <v>0.564374132824489</v>
      </c>
      <c r="AA1864" s="24" t="n">
        <f aca="false">ABS(K1864-Z1864)</f>
        <v>8.32667268468867E-015</v>
      </c>
    </row>
    <row r="1865" customFormat="false" ht="15" hidden="false" customHeight="false" outlineLevel="0" collapsed="false">
      <c r="A1865" s="17" t="n">
        <v>2260</v>
      </c>
      <c r="B1865" s="6" t="s">
        <v>431</v>
      </c>
      <c r="C1865" s="6" t="n">
        <v>93</v>
      </c>
      <c r="D1865" s="6" t="n">
        <v>471</v>
      </c>
      <c r="E1865" s="16" t="n">
        <v>0.158527194892847</v>
      </c>
      <c r="F1865" s="16" t="n">
        <v>0.0293293999466103</v>
      </c>
      <c r="G1865" s="16" t="n">
        <v>0.160463167951618</v>
      </c>
      <c r="H1865" s="16" t="n">
        <v>0.0295369532264639</v>
      </c>
      <c r="I1865" s="23" t="n">
        <f aca="false">G1865-E1865</f>
        <v>0.00193597305877091</v>
      </c>
      <c r="J1865" s="17" t="n">
        <f aca="false">100*(G1865-E1865)/E1865</f>
        <v>1.22122457290655</v>
      </c>
      <c r="K1865" s="16" t="n">
        <v>0.581032646199671</v>
      </c>
      <c r="L1865" s="17" t="n">
        <v>131.504391261443</v>
      </c>
      <c r="M1865" s="16" t="n">
        <v>0.562212944508905</v>
      </c>
      <c r="N1865" s="16" t="n">
        <v>0.782776273302326</v>
      </c>
      <c r="O1865" s="6" t="str">
        <f aca="false">IF(N1865&lt;0.05,"Yes","No")</f>
        <v>No</v>
      </c>
      <c r="P1865" s="16" t="n">
        <v>0.065531752807466</v>
      </c>
      <c r="Q1865" s="16" t="n">
        <v>0.334417318452047</v>
      </c>
      <c r="R1865" s="16" t="n">
        <v>0.563301165586292</v>
      </c>
      <c r="S1865" s="16" t="n">
        <v>0.53653532023403</v>
      </c>
      <c r="T1865" s="16" t="n">
        <v>0.00273150918205019</v>
      </c>
      <c r="U1865" s="16" t="n">
        <v>0.651360505610377</v>
      </c>
      <c r="V1865" s="16" t="n">
        <v>0.940197872513564</v>
      </c>
      <c r="W1865" s="6" t="s">
        <v>510</v>
      </c>
      <c r="X1865" s="16" t="n">
        <v>0.1</v>
      </c>
      <c r="Y1865" s="16" t="n">
        <v>0.51685957582814</v>
      </c>
      <c r="Z1865" s="16" t="n">
        <f aca="false">(G1865-E1865)/SQRT(H1865^2/D1865+F1865^2/C1865)</f>
        <v>0.581032646199679</v>
      </c>
      <c r="AA1865" s="24" t="n">
        <f aca="false">ABS(K1865-Z1865)</f>
        <v>8.32667268468867E-015</v>
      </c>
    </row>
    <row r="1866" customFormat="false" ht="15" hidden="false" customHeight="false" outlineLevel="0" collapsed="false">
      <c r="A1866" s="17" t="n">
        <v>2261</v>
      </c>
      <c r="B1866" s="6" t="s">
        <v>431</v>
      </c>
      <c r="C1866" s="6" t="n">
        <v>93</v>
      </c>
      <c r="D1866" s="6" t="n">
        <v>471</v>
      </c>
      <c r="E1866" s="16" t="n">
        <v>0.158904750420842</v>
      </c>
      <c r="F1866" s="16" t="n">
        <v>0.0293682334934998</v>
      </c>
      <c r="G1866" s="16" t="n">
        <v>0.160902620817193</v>
      </c>
      <c r="H1866" s="16" t="n">
        <v>0.029591025420685</v>
      </c>
      <c r="I1866" s="23" t="n">
        <f aca="false">G1866-E1866</f>
        <v>0.00199787039635049</v>
      </c>
      <c r="J1866" s="17" t="n">
        <f aca="false">100*(G1866-E1866)/E1866</f>
        <v>1.2572754376816</v>
      </c>
      <c r="K1866" s="16" t="n">
        <v>0.598766126770616</v>
      </c>
      <c r="L1866" s="17" t="n">
        <v>131.546734493719</v>
      </c>
      <c r="M1866" s="16" t="n">
        <v>0.550358542673594</v>
      </c>
      <c r="N1866" s="16" t="n">
        <v>0.776563665652935</v>
      </c>
      <c r="O1866" s="6" t="str">
        <f aca="false">IF(N1866&lt;0.05,"Yes","No")</f>
        <v>No</v>
      </c>
      <c r="P1866" s="16" t="n">
        <v>0.0675088936175017</v>
      </c>
      <c r="Q1866" s="16" t="n">
        <v>0.354900958626533</v>
      </c>
      <c r="R1866" s="16" t="n">
        <v>0.551591674115244</v>
      </c>
      <c r="S1866" s="16" t="n">
        <v>0.542284423521044</v>
      </c>
      <c r="T1866" s="16" t="n">
        <v>0.00279636897973883</v>
      </c>
      <c r="U1866" s="16" t="n">
        <v>0.644360421815402</v>
      </c>
      <c r="V1866" s="16" t="n">
        <v>0.940197872513564</v>
      </c>
      <c r="W1866" s="6" t="s">
        <v>510</v>
      </c>
      <c r="X1866" s="16" t="n">
        <v>0.1</v>
      </c>
      <c r="Y1866" s="16" t="n">
        <v>0.517384654019131</v>
      </c>
      <c r="Z1866" s="16" t="n">
        <f aca="false">(G1866-E1866)/SQRT(H1866^2/D1866+F1866^2/C1866)</f>
        <v>0.598766126770632</v>
      </c>
      <c r="AA1866" s="24" t="n">
        <f aca="false">ABS(K1866-Z1866)</f>
        <v>1.66533453693773E-014</v>
      </c>
    </row>
    <row r="1867" customFormat="false" ht="15" hidden="false" customHeight="false" outlineLevel="0" collapsed="false">
      <c r="A1867" s="17" t="n">
        <v>2262</v>
      </c>
      <c r="B1867" s="6" t="s">
        <v>431</v>
      </c>
      <c r="C1867" s="6" t="n">
        <v>93</v>
      </c>
      <c r="D1867" s="6" t="n">
        <v>471</v>
      </c>
      <c r="E1867" s="16" t="n">
        <v>0.159303888999006</v>
      </c>
      <c r="F1867" s="16" t="n">
        <v>0.0294098264346079</v>
      </c>
      <c r="G1867" s="16" t="n">
        <v>0.16136136372631</v>
      </c>
      <c r="H1867" s="16" t="n">
        <v>0.0296483021022227</v>
      </c>
      <c r="I1867" s="23" t="n">
        <f aca="false">G1867-E1867</f>
        <v>0.00205747472730439</v>
      </c>
      <c r="J1867" s="17" t="n">
        <f aca="false">100*(G1867-E1867)/E1867</f>
        <v>1.29154080307307</v>
      </c>
      <c r="K1867" s="16" t="n">
        <v>0.615704271914769</v>
      </c>
      <c r="L1867" s="17" t="n">
        <v>131.590186951675</v>
      </c>
      <c r="M1867" s="16" t="n">
        <v>0.539153193710048</v>
      </c>
      <c r="N1867" s="16" t="n">
        <v>0.769820565624312</v>
      </c>
      <c r="O1867" s="6" t="str">
        <f aca="false">IF(N1867&lt;0.05,"Yes","No")</f>
        <v>No</v>
      </c>
      <c r="P1867" s="16" t="n">
        <v>0.0693944531817481</v>
      </c>
      <c r="Q1867" s="16" t="n">
        <v>0.375002969926106</v>
      </c>
      <c r="R1867" s="16" t="n">
        <v>0.540537455875672</v>
      </c>
      <c r="S1867" s="16" t="n">
        <v>0.547612345015361</v>
      </c>
      <c r="T1867" s="16" t="n">
        <v>0.00285934154556431</v>
      </c>
      <c r="U1867" s="16" t="n">
        <v>0.637693197761672</v>
      </c>
      <c r="V1867" s="16" t="n">
        <v>0.940197872513564</v>
      </c>
      <c r="W1867" s="6" t="s">
        <v>510</v>
      </c>
      <c r="X1867" s="16" t="n">
        <v>0.1</v>
      </c>
      <c r="Y1867" s="16" t="n">
        <v>0.517841243750428</v>
      </c>
      <c r="Z1867" s="16" t="n">
        <f aca="false">(G1867-E1867)/SQRT(H1867^2/D1867+F1867^2/C1867)</f>
        <v>0.615704271914761</v>
      </c>
      <c r="AA1867" s="24" t="n">
        <f aca="false">ABS(K1867-Z1867)</f>
        <v>8.43769498715119E-015</v>
      </c>
    </row>
    <row r="1868" customFormat="false" ht="15" hidden="false" customHeight="false" outlineLevel="0" collapsed="false">
      <c r="A1868" s="17" t="n">
        <v>2263</v>
      </c>
      <c r="B1868" s="6" t="s">
        <v>431</v>
      </c>
      <c r="C1868" s="6" t="n">
        <v>93</v>
      </c>
      <c r="D1868" s="6" t="n">
        <v>471</v>
      </c>
      <c r="E1868" s="16" t="n">
        <v>0.15970442676416</v>
      </c>
      <c r="F1868" s="16" t="n">
        <v>0.0294489365990062</v>
      </c>
      <c r="G1868" s="16" t="n">
        <v>0.161825970954197</v>
      </c>
      <c r="H1868" s="16" t="n">
        <v>0.0297095159392565</v>
      </c>
      <c r="I1868" s="23" t="n">
        <f aca="false">G1868-E1868</f>
        <v>0.00212154419003641</v>
      </c>
      <c r="J1868" s="17" t="n">
        <f aca="false">100*(G1868-E1868)/E1868</f>
        <v>1.32841915094148</v>
      </c>
      <c r="K1868" s="16" t="n">
        <v>0.633956275432294</v>
      </c>
      <c r="L1868" s="17" t="n">
        <v>131.651750792735</v>
      </c>
      <c r="M1868" s="16" t="n">
        <v>0.527209306187483</v>
      </c>
      <c r="N1868" s="16" t="n">
        <v>0.762835843830776</v>
      </c>
      <c r="O1868" s="6" t="str">
        <f aca="false">IF(N1868&lt;0.05,"Yes","No")</f>
        <v>No</v>
      </c>
      <c r="P1868" s="16" t="n">
        <v>0.0714164081709094</v>
      </c>
      <c r="Q1868" s="16" t="n">
        <v>0.397174355261426</v>
      </c>
      <c r="R1868" s="16" t="n">
        <v>0.528808312620116</v>
      </c>
      <c r="S1868" s="16" t="n">
        <v>0.553169805838803</v>
      </c>
      <c r="T1868" s="16" t="n">
        <v>0.00292702461077445</v>
      </c>
      <c r="U1868" s="16" t="n">
        <v>0.630543214675816</v>
      </c>
      <c r="V1868" s="16" t="n">
        <v>0.940197872513564</v>
      </c>
      <c r="W1868" s="6" t="s">
        <v>510</v>
      </c>
      <c r="X1868" s="16" t="n">
        <v>0.1</v>
      </c>
      <c r="Y1868" s="16" t="n">
        <v>0.51827500399516</v>
      </c>
      <c r="Z1868" s="16" t="n">
        <f aca="false">(G1868-E1868)/SQRT(H1868^2/D1868+F1868^2/C1868)</f>
        <v>0.633956275432302</v>
      </c>
      <c r="AA1868" s="24" t="n">
        <f aca="false">ABS(K1868-Z1868)</f>
        <v>8.54871728961371E-015</v>
      </c>
    </row>
    <row r="1869" customFormat="false" ht="15" hidden="false" customHeight="false" outlineLevel="0" collapsed="false">
      <c r="A1869" s="17" t="n">
        <v>2264</v>
      </c>
      <c r="B1869" s="6" t="s">
        <v>431</v>
      </c>
      <c r="C1869" s="6" t="n">
        <v>93</v>
      </c>
      <c r="D1869" s="6" t="n">
        <v>471</v>
      </c>
      <c r="E1869" s="16" t="n">
        <v>0.160116772658081</v>
      </c>
      <c r="F1869" s="16" t="n">
        <v>0.0294925301079701</v>
      </c>
      <c r="G1869" s="16" t="n">
        <v>0.162307599247008</v>
      </c>
      <c r="H1869" s="16" t="n">
        <v>0.0297723574604139</v>
      </c>
      <c r="I1869" s="23" t="n">
        <f aca="false">G1869-E1869</f>
        <v>0.00219082658892669</v>
      </c>
      <c r="J1869" s="17" t="n">
        <f aca="false">100*(G1869-E1869)/E1869</f>
        <v>1.36826801624653</v>
      </c>
      <c r="K1869" s="16" t="n">
        <v>0.653622104964306</v>
      </c>
      <c r="L1869" s="17" t="n">
        <v>131.705015852358</v>
      </c>
      <c r="M1869" s="16" t="n">
        <v>0.514494835003018</v>
      </c>
      <c r="N1869" s="16" t="n">
        <v>0.756333536769824</v>
      </c>
      <c r="O1869" s="6" t="str">
        <f aca="false">IF(N1869&lt;0.05,"Yes","No")</f>
        <v>No</v>
      </c>
      <c r="P1869" s="16" t="n">
        <v>0.0736004803234809</v>
      </c>
      <c r="Q1869" s="16" t="n">
        <v>0.421838766646394</v>
      </c>
      <c r="R1869" s="16" t="n">
        <v>0.516286313588003</v>
      </c>
      <c r="S1869" s="16" t="n">
        <v>0.557941085276084</v>
      </c>
      <c r="T1869" s="16" t="n">
        <v>0.00300007777820786</v>
      </c>
      <c r="U1869" s="16" t="n">
        <v>0.622839507252831</v>
      </c>
      <c r="V1869" s="16" t="n">
        <v>0.940197872513564</v>
      </c>
      <c r="W1869" s="6" t="s">
        <v>510</v>
      </c>
      <c r="X1869" s="16" t="n">
        <v>0.1</v>
      </c>
      <c r="Y1869" s="16" t="n">
        <v>0.519005547565235</v>
      </c>
      <c r="Z1869" s="16" t="n">
        <f aca="false">(G1869-E1869)/SQRT(H1869^2/D1869+F1869^2/C1869)</f>
        <v>0.653622104964306</v>
      </c>
      <c r="AA1869" s="24" t="n">
        <f aca="false">ABS(K1869-Z1869)</f>
        <v>0</v>
      </c>
    </row>
    <row r="1870" customFormat="false" ht="15" hidden="false" customHeight="false" outlineLevel="0" collapsed="false">
      <c r="A1870" s="17" t="n">
        <v>2265</v>
      </c>
      <c r="B1870" s="6" t="s">
        <v>431</v>
      </c>
      <c r="C1870" s="6" t="n">
        <v>93</v>
      </c>
      <c r="D1870" s="6" t="n">
        <v>471</v>
      </c>
      <c r="E1870" s="16" t="n">
        <v>0.160540621527421</v>
      </c>
      <c r="F1870" s="16" t="n">
        <v>0.0295416046000899</v>
      </c>
      <c r="G1870" s="16" t="n">
        <v>0.162790651423283</v>
      </c>
      <c r="H1870" s="16" t="n">
        <v>0.0298394186333605</v>
      </c>
      <c r="I1870" s="23" t="n">
        <f aca="false">G1870-E1870</f>
        <v>0.00225002989586259</v>
      </c>
      <c r="J1870" s="17" t="n">
        <f aca="false">100*(G1870-E1870)/E1870</f>
        <v>1.4015330664945</v>
      </c>
      <c r="K1870" s="16" t="n">
        <v>0.670104010336632</v>
      </c>
      <c r="L1870" s="17" t="n">
        <v>131.754447172559</v>
      </c>
      <c r="M1870" s="16" t="n">
        <v>0.503964281552246</v>
      </c>
      <c r="N1870" s="16" t="n">
        <v>0.749878863697782</v>
      </c>
      <c r="O1870" s="6" t="str">
        <f aca="false">IF(N1870&lt;0.05,"Yes","No")</f>
        <v>No</v>
      </c>
      <c r="P1870" s="16" t="n">
        <v>0.0754266610611233</v>
      </c>
      <c r="Q1870" s="16" t="n">
        <v>0.443031858475112</v>
      </c>
      <c r="R1870" s="16" t="n">
        <v>0.505935806505265</v>
      </c>
      <c r="S1870" s="16" t="n">
        <v>0.561663693810799</v>
      </c>
      <c r="T1870" s="16" t="n">
        <v>0.00306381083810858</v>
      </c>
      <c r="U1870" s="16" t="n">
        <v>0.616368520282517</v>
      </c>
      <c r="V1870" s="16" t="n">
        <v>0.940197872513564</v>
      </c>
      <c r="W1870" s="6" t="s">
        <v>510</v>
      </c>
      <c r="X1870" s="16" t="n">
        <v>0.1</v>
      </c>
      <c r="Y1870" s="16" t="n">
        <v>0.519416478323403</v>
      </c>
      <c r="Z1870" s="16" t="n">
        <f aca="false">(G1870-E1870)/SQRT(H1870^2/D1870+F1870^2/C1870)</f>
        <v>0.670104010336631</v>
      </c>
      <c r="AA1870" s="24" t="n">
        <f aca="false">ABS(K1870-Z1870)</f>
        <v>0</v>
      </c>
    </row>
    <row r="1871" customFormat="false" ht="15" hidden="false" customHeight="false" outlineLevel="0" collapsed="false">
      <c r="A1871" s="17" t="n">
        <v>2266</v>
      </c>
      <c r="B1871" s="6" t="s">
        <v>431</v>
      </c>
      <c r="C1871" s="6" t="n">
        <v>93</v>
      </c>
      <c r="D1871" s="6" t="n">
        <v>471</v>
      </c>
      <c r="E1871" s="16" t="n">
        <v>0.160960491866835</v>
      </c>
      <c r="F1871" s="16" t="n">
        <v>0.0295916534812076</v>
      </c>
      <c r="G1871" s="16" t="n">
        <v>0.163271228314205</v>
      </c>
      <c r="H1871" s="16" t="n">
        <v>0.0299091978527799</v>
      </c>
      <c r="I1871" s="23" t="n">
        <f aca="false">G1871-E1871</f>
        <v>0.00231073644737059</v>
      </c>
      <c r="J1871" s="17" t="n">
        <f aca="false">100*(G1871-E1871)/E1871</f>
        <v>1.4355923124802</v>
      </c>
      <c r="K1871" s="16" t="n">
        <v>0.68694559340444</v>
      </c>
      <c r="L1871" s="17" t="n">
        <v>131.80863588536</v>
      </c>
      <c r="M1871" s="16" t="n">
        <v>0.493323843319652</v>
      </c>
      <c r="N1871" s="16" t="n">
        <v>0.740867330103351</v>
      </c>
      <c r="O1871" s="6" t="str">
        <f aca="false">IF(N1871&lt;0.05,"Yes","No")</f>
        <v>No</v>
      </c>
      <c r="P1871" s="16" t="n">
        <v>0.0772889717291172</v>
      </c>
      <c r="Q1871" s="16" t="n">
        <v>0.465179160004015</v>
      </c>
      <c r="R1871" s="16" t="n">
        <v>0.49549436925923</v>
      </c>
      <c r="S1871" s="16" t="n">
        <v>0.566036243881677</v>
      </c>
      <c r="T1871" s="16" t="n">
        <v>0.00312893506877139</v>
      </c>
      <c r="U1871" s="16" t="n">
        <v>0.609841362776677</v>
      </c>
      <c r="V1871" s="16" t="n">
        <v>0.940197872513564</v>
      </c>
      <c r="W1871" s="6" t="s">
        <v>510</v>
      </c>
      <c r="X1871" s="16" t="n">
        <v>0.1</v>
      </c>
      <c r="Y1871" s="16" t="n">
        <v>0.519758920621875</v>
      </c>
      <c r="Z1871" s="16" t="n">
        <f aca="false">(G1871-E1871)/SQRT(H1871^2/D1871+F1871^2/C1871)</f>
        <v>0.686945593404424</v>
      </c>
      <c r="AA1871" s="24" t="n">
        <f aca="false">ABS(K1871-Z1871)</f>
        <v>1.65423230669148E-014</v>
      </c>
    </row>
    <row r="1872" customFormat="false" ht="15" hidden="false" customHeight="false" outlineLevel="0" collapsed="false">
      <c r="A1872" s="17" t="n">
        <v>2267</v>
      </c>
      <c r="B1872" s="6" t="s">
        <v>431</v>
      </c>
      <c r="C1872" s="6" t="n">
        <v>93</v>
      </c>
      <c r="D1872" s="6" t="n">
        <v>471</v>
      </c>
      <c r="E1872" s="16" t="n">
        <v>0.161379046017124</v>
      </c>
      <c r="F1872" s="16" t="n">
        <v>0.0296440717930381</v>
      </c>
      <c r="G1872" s="16" t="n">
        <v>0.163757548274002</v>
      </c>
      <c r="H1872" s="16" t="n">
        <v>0.0299781087884964</v>
      </c>
      <c r="I1872" s="23" t="n">
        <f aca="false">G1872-E1872</f>
        <v>0.00237850225687791</v>
      </c>
      <c r="J1872" s="17" t="n">
        <f aca="false">100*(G1872-E1872)/E1872</f>
        <v>1.4738606501773</v>
      </c>
      <c r="K1872" s="16" t="n">
        <v>0.705777983657404</v>
      </c>
      <c r="L1872" s="17" t="n">
        <v>131.853487591029</v>
      </c>
      <c r="M1872" s="16" t="n">
        <v>0.481571323444559</v>
      </c>
      <c r="N1872" s="16" t="n">
        <v>0.734679498117499</v>
      </c>
      <c r="O1872" s="6" t="str">
        <f aca="false">IF(N1872&lt;0.05,"Yes","No")</f>
        <v>No</v>
      </c>
      <c r="P1872" s="16" t="n">
        <v>0.0793794928241137</v>
      </c>
      <c r="Q1872" s="16" t="n">
        <v>0.490683925381823</v>
      </c>
      <c r="R1872" s="16" t="n">
        <v>0.48391226930784</v>
      </c>
      <c r="S1872" s="16" t="n">
        <v>0.571367096315654</v>
      </c>
      <c r="T1872" s="16" t="n">
        <v>0.00320059464371838</v>
      </c>
      <c r="U1872" s="16" t="n">
        <v>0.602644539188837</v>
      </c>
      <c r="V1872" s="16" t="n">
        <v>0.940197872513564</v>
      </c>
      <c r="W1872" s="6" t="s">
        <v>510</v>
      </c>
      <c r="X1872" s="16" t="n">
        <v>0.1</v>
      </c>
      <c r="Y1872" s="16" t="n">
        <v>0.520398146245691</v>
      </c>
      <c r="Z1872" s="16" t="n">
        <f aca="false">(G1872-E1872)/SQRT(H1872^2/D1872+F1872^2/C1872)</f>
        <v>0.705777983657396</v>
      </c>
      <c r="AA1872" s="24" t="n">
        <f aca="false">ABS(K1872-Z1872)</f>
        <v>8.32667268468867E-015</v>
      </c>
    </row>
    <row r="1873" customFormat="false" ht="15" hidden="false" customHeight="false" outlineLevel="0" collapsed="false">
      <c r="A1873" s="17" t="n">
        <v>2268</v>
      </c>
      <c r="B1873" s="6" t="s">
        <v>431</v>
      </c>
      <c r="C1873" s="6" t="n">
        <v>93</v>
      </c>
      <c r="D1873" s="6" t="n">
        <v>471</v>
      </c>
      <c r="E1873" s="16" t="n">
        <v>0.161785869508661</v>
      </c>
      <c r="F1873" s="16" t="n">
        <v>0.0296962369263455</v>
      </c>
      <c r="G1873" s="16" t="n">
        <v>0.164224588931113</v>
      </c>
      <c r="H1873" s="16" t="n">
        <v>0.0300474210757631</v>
      </c>
      <c r="I1873" s="23" t="n">
        <f aca="false">G1873-E1873</f>
        <v>0.0024387194224518</v>
      </c>
      <c r="J1873" s="17" t="n">
        <f aca="false">100*(G1873-E1873)/E1873</f>
        <v>1.50737479722927</v>
      </c>
      <c r="K1873" s="16" t="n">
        <v>0.722308246232897</v>
      </c>
      <c r="L1873" s="17" t="n">
        <v>131.900058970693</v>
      </c>
      <c r="M1873" s="16" t="n">
        <v>0.471383661947165</v>
      </c>
      <c r="N1873" s="16" t="n">
        <v>0.729806472076003</v>
      </c>
      <c r="O1873" s="6" t="str">
        <f aca="false">IF(N1873&lt;0.05,"Yes","No")</f>
        <v>No</v>
      </c>
      <c r="P1873" s="16" t="n">
        <v>0.0812086071729569</v>
      </c>
      <c r="Q1873" s="16" t="n">
        <v>0.51355778270236</v>
      </c>
      <c r="R1873" s="16" t="n">
        <v>0.47390045614113</v>
      </c>
      <c r="S1873" s="16" t="n">
        <v>0.577078721387749</v>
      </c>
      <c r="T1873" s="16" t="n">
        <v>0.00326435013760252</v>
      </c>
      <c r="U1873" s="16" t="n">
        <v>0.596408009727965</v>
      </c>
      <c r="V1873" s="16" t="n">
        <v>0.940197872513564</v>
      </c>
      <c r="W1873" s="6" t="s">
        <v>510</v>
      </c>
      <c r="X1873" s="16" t="n">
        <v>0.1</v>
      </c>
      <c r="Y1873" s="16" t="n">
        <v>0.520923224436682</v>
      </c>
      <c r="Z1873" s="16" t="n">
        <f aca="false">(G1873-E1873)/SQRT(H1873^2/D1873+F1873^2/C1873)</f>
        <v>0.722308246232898</v>
      </c>
      <c r="AA1873" s="24" t="n">
        <f aca="false">ABS(K1873-Z1873)</f>
        <v>0</v>
      </c>
    </row>
    <row r="1874" customFormat="false" ht="15" hidden="false" customHeight="false" outlineLevel="0" collapsed="false">
      <c r="A1874" s="17" t="n">
        <v>2269</v>
      </c>
      <c r="B1874" s="6" t="s">
        <v>431</v>
      </c>
      <c r="C1874" s="6" t="n">
        <v>93</v>
      </c>
      <c r="D1874" s="6" t="n">
        <v>471</v>
      </c>
      <c r="E1874" s="16" t="n">
        <v>0.162170319707804</v>
      </c>
      <c r="F1874" s="16" t="n">
        <v>0.0297423916261734</v>
      </c>
      <c r="G1874" s="16" t="n">
        <v>0.164672474762437</v>
      </c>
      <c r="H1874" s="16" t="n">
        <v>0.030115060010054</v>
      </c>
      <c r="I1874" s="23" t="n">
        <f aca="false">G1874-E1874</f>
        <v>0.00250215505463292</v>
      </c>
      <c r="J1874" s="17" t="n">
        <f aca="false">100*(G1874-E1874)/E1874</f>
        <v>1.54291800074222</v>
      </c>
      <c r="K1874" s="16" t="n">
        <v>0.739860196016302</v>
      </c>
      <c r="L1874" s="17" t="n">
        <v>131.958898285803</v>
      </c>
      <c r="M1874" s="16" t="n">
        <v>0.460699064821457</v>
      </c>
      <c r="N1874" s="16" t="n">
        <v>0.728160754374818</v>
      </c>
      <c r="O1874" s="6" t="str">
        <f aca="false">IF(N1874&lt;0.05,"Yes","No")</f>
        <v>No</v>
      </c>
      <c r="P1874" s="16" t="n">
        <v>0.0831431297385838</v>
      </c>
      <c r="Q1874" s="16" t="n">
        <v>0.53831679351827</v>
      </c>
      <c r="R1874" s="16" t="n">
        <v>0.463437098600571</v>
      </c>
      <c r="S1874" s="16" t="n">
        <v>0.583387787365022</v>
      </c>
      <c r="T1874" s="16" t="n">
        <v>0.00333108077190069</v>
      </c>
      <c r="U1874" s="16" t="n">
        <v>0.589888984591105</v>
      </c>
      <c r="V1874" s="16" t="n">
        <v>0.940197872513564</v>
      </c>
      <c r="W1874" s="6" t="s">
        <v>510</v>
      </c>
      <c r="X1874" s="16" t="n">
        <v>0.1</v>
      </c>
      <c r="Y1874" s="16" t="n">
        <v>0.521516791087369</v>
      </c>
      <c r="Z1874" s="16" t="n">
        <f aca="false">(G1874-E1874)/SQRT(H1874^2/D1874+F1874^2/C1874)</f>
        <v>0.739860196016318</v>
      </c>
      <c r="AA1874" s="24" t="n">
        <f aca="false">ABS(K1874-Z1874)</f>
        <v>1.63202784619898E-014</v>
      </c>
    </row>
    <row r="1875" customFormat="false" ht="15" hidden="false" customHeight="false" outlineLevel="0" collapsed="false">
      <c r="A1875" s="17" t="n">
        <v>2270</v>
      </c>
      <c r="B1875" s="6" t="s">
        <v>431</v>
      </c>
      <c r="C1875" s="6" t="n">
        <v>93</v>
      </c>
      <c r="D1875" s="6" t="n">
        <v>471</v>
      </c>
      <c r="E1875" s="16" t="n">
        <v>0.162537918536253</v>
      </c>
      <c r="F1875" s="16" t="n">
        <v>0.0297872835592379</v>
      </c>
      <c r="G1875" s="16" t="n">
        <v>0.165103177814853</v>
      </c>
      <c r="H1875" s="16" t="n">
        <v>0.030178665865917</v>
      </c>
      <c r="I1875" s="23" t="n">
        <f aca="false">G1875-E1875</f>
        <v>0.0025652592786003</v>
      </c>
      <c r="J1875" s="17" t="n">
        <f aca="false">100*(G1875-E1875)/E1875</f>
        <v>1.57825281737451</v>
      </c>
      <c r="K1875" s="16" t="n">
        <v>0.757299532584497</v>
      </c>
      <c r="L1875" s="17" t="n">
        <v>132.009868334023</v>
      </c>
      <c r="M1875" s="16" t="n">
        <v>0.450220043718776</v>
      </c>
      <c r="N1875" s="16" t="n">
        <v>0.728160754374818</v>
      </c>
      <c r="O1875" s="6" t="str">
        <f aca="false">IF(N1875&lt;0.05,"Yes","No")</f>
        <v>No</v>
      </c>
      <c r="P1875" s="16" t="n">
        <v>0.0850685406189687</v>
      </c>
      <c r="Q1875" s="16" t="n">
        <v>0.563537934887904</v>
      </c>
      <c r="R1875" s="16" t="n">
        <v>0.453152443929788</v>
      </c>
      <c r="S1875" s="16" t="n">
        <v>0.589053335893913</v>
      </c>
      <c r="T1875" s="16" t="n">
        <v>0.00339748126624744</v>
      </c>
      <c r="U1875" s="16" t="n">
        <v>0.583419192098558</v>
      </c>
      <c r="V1875" s="16" t="n">
        <v>0.940197872513564</v>
      </c>
      <c r="W1875" s="6" t="s">
        <v>510</v>
      </c>
      <c r="X1875" s="16" t="n">
        <v>0.1</v>
      </c>
      <c r="Y1875" s="16" t="n">
        <v>0.52204186927836</v>
      </c>
      <c r="Z1875" s="16" t="n">
        <f aca="false">(G1875-E1875)/SQRT(H1875^2/D1875+F1875^2/C1875)</f>
        <v>0.757299532584489</v>
      </c>
      <c r="AA1875" s="24" t="n">
        <f aca="false">ABS(K1875-Z1875)</f>
        <v>8.10462807976364E-015</v>
      </c>
    </row>
    <row r="1876" customFormat="false" ht="15" hidden="false" customHeight="false" outlineLevel="0" collapsed="false">
      <c r="A1876" s="17" t="n">
        <v>2271</v>
      </c>
      <c r="B1876" s="6" t="s">
        <v>431</v>
      </c>
      <c r="C1876" s="6" t="n">
        <v>93</v>
      </c>
      <c r="D1876" s="6" t="n">
        <v>471</v>
      </c>
      <c r="E1876" s="16" t="n">
        <v>0.162879823677002</v>
      </c>
      <c r="F1876" s="16" t="n">
        <v>0.0298292201768433</v>
      </c>
      <c r="G1876" s="16" t="n">
        <v>0.165499749884104</v>
      </c>
      <c r="H1876" s="16" t="n">
        <v>0.0302404988910795</v>
      </c>
      <c r="I1876" s="23" t="n">
        <f aca="false">G1876-E1876</f>
        <v>0.0026199262071028</v>
      </c>
      <c r="J1876" s="17" t="n">
        <f aca="false">100*(G1876-E1876)/E1876</f>
        <v>1.60850260514663</v>
      </c>
      <c r="K1876" s="16" t="n">
        <v>0.772267256467286</v>
      </c>
      <c r="L1876" s="17" t="n">
        <v>132.064154812662</v>
      </c>
      <c r="M1876" s="16" t="n">
        <v>0.441335974578509</v>
      </c>
      <c r="N1876" s="16" t="n">
        <v>0.725618902876562</v>
      </c>
      <c r="O1876" s="6" t="str">
        <f aca="false">IF(N1876&lt;0.05,"Yes","No")</f>
        <v>No</v>
      </c>
      <c r="P1876" s="16" t="n">
        <v>0.0867126274502731</v>
      </c>
      <c r="Q1876" s="16" t="n">
        <v>0.585530986512405</v>
      </c>
      <c r="R1876" s="16" t="n">
        <v>0.444473691162762</v>
      </c>
      <c r="S1876" s="16" t="n">
        <v>0.59441726821901</v>
      </c>
      <c r="T1876" s="16" t="n">
        <v>0.00345565660471451</v>
      </c>
      <c r="U1876" s="16" t="n">
        <v>0.577848696415602</v>
      </c>
      <c r="V1876" s="16" t="n">
        <v>0.940197872513564</v>
      </c>
      <c r="W1876" s="6" t="s">
        <v>510</v>
      </c>
      <c r="X1876" s="16" t="n">
        <v>0.1</v>
      </c>
      <c r="Y1876" s="16" t="n">
        <v>0.522566947469351</v>
      </c>
      <c r="Z1876" s="16" t="n">
        <f aca="false">(G1876-E1876)/SQRT(H1876^2/D1876+F1876^2/C1876)</f>
        <v>0.772267256467286</v>
      </c>
      <c r="AA1876" s="24" t="n">
        <f aca="false">ABS(K1876-Z1876)</f>
        <v>0</v>
      </c>
    </row>
    <row r="1877" customFormat="false" ht="15" hidden="false" customHeight="false" outlineLevel="0" collapsed="false">
      <c r="A1877" s="17" t="n">
        <v>2272</v>
      </c>
      <c r="B1877" s="6" t="s">
        <v>431</v>
      </c>
      <c r="C1877" s="6" t="n">
        <v>93</v>
      </c>
      <c r="D1877" s="6" t="n">
        <v>471</v>
      </c>
      <c r="E1877" s="16" t="n">
        <v>0.163183305773043</v>
      </c>
      <c r="F1877" s="16" t="n">
        <v>0.0298640798546614</v>
      </c>
      <c r="G1877" s="16" t="n">
        <v>0.165863062561571</v>
      </c>
      <c r="H1877" s="16" t="n">
        <v>0.0302969008573612</v>
      </c>
      <c r="I1877" s="23" t="n">
        <f aca="false">G1877-E1877</f>
        <v>0.0026797567885278</v>
      </c>
      <c r="J1877" s="17" t="n">
        <f aca="false">100*(G1877-E1877)/E1877</f>
        <v>1.64217581929296</v>
      </c>
      <c r="K1877" s="16" t="n">
        <v>0.788888680029275</v>
      </c>
      <c r="L1877" s="17" t="n">
        <v>132.123235368031</v>
      </c>
      <c r="M1877" s="16" t="n">
        <v>0.431590367905443</v>
      </c>
      <c r="N1877" s="16" t="n">
        <v>0.722064861715022</v>
      </c>
      <c r="O1877" s="6" t="str">
        <f aca="false">IF(N1877&lt;0.05,"Yes","No")</f>
        <v>No</v>
      </c>
      <c r="P1877" s="16" t="n">
        <v>0.0885375912612231</v>
      </c>
      <c r="Q1877" s="16" t="n">
        <v>0.61043664432147</v>
      </c>
      <c r="R1877" s="16" t="n">
        <v>0.434952451314897</v>
      </c>
      <c r="S1877" s="16" t="n">
        <v>0.599781162504278</v>
      </c>
      <c r="T1877" s="16" t="n">
        <v>0.00351980439383158</v>
      </c>
      <c r="U1877" s="16" t="n">
        <v>0.571646188518092</v>
      </c>
      <c r="V1877" s="16" t="n">
        <v>0.940197872513564</v>
      </c>
      <c r="W1877" s="6" t="s">
        <v>510</v>
      </c>
      <c r="X1877" s="16" t="n">
        <v>0.1</v>
      </c>
      <c r="Y1877" s="16" t="n">
        <v>0.523069196173778</v>
      </c>
      <c r="Z1877" s="16" t="n">
        <f aca="false">(G1877-E1877)/SQRT(H1877^2/D1877+F1877^2/C1877)</f>
        <v>0.788888680029259</v>
      </c>
      <c r="AA1877" s="24" t="n">
        <f aca="false">ABS(K1877-Z1877)</f>
        <v>1.60982338570648E-014</v>
      </c>
    </row>
    <row r="1878" customFormat="false" ht="15" hidden="false" customHeight="false" outlineLevel="0" collapsed="false">
      <c r="A1878" s="17" t="n">
        <v>2273</v>
      </c>
      <c r="B1878" s="6" t="s">
        <v>431</v>
      </c>
      <c r="C1878" s="6" t="n">
        <v>93</v>
      </c>
      <c r="D1878" s="6" t="n">
        <v>471</v>
      </c>
      <c r="E1878" s="16" t="n">
        <v>0.163464514077992</v>
      </c>
      <c r="F1878" s="16" t="n">
        <v>0.0298946974338845</v>
      </c>
      <c r="G1878" s="16" t="n">
        <v>0.166198748264723</v>
      </c>
      <c r="H1878" s="16" t="n">
        <v>0.0303468698555609</v>
      </c>
      <c r="I1878" s="23" t="n">
        <f aca="false">G1878-E1878</f>
        <v>0.00273423418673122</v>
      </c>
      <c r="J1878" s="17" t="n">
        <f aca="false">100*(G1878-E1878)/E1878</f>
        <v>1.67267752402009</v>
      </c>
      <c r="K1878" s="16" t="n">
        <v>0.804017109621878</v>
      </c>
      <c r="L1878" s="17" t="n">
        <v>132.176261053023</v>
      </c>
      <c r="M1878" s="16" t="n">
        <v>0.422830766437946</v>
      </c>
      <c r="N1878" s="16" t="n">
        <v>0.721867962204131</v>
      </c>
      <c r="O1878" s="6" t="str">
        <f aca="false">IF(N1878&lt;0.05,"Yes","No")</f>
        <v>No</v>
      </c>
      <c r="P1878" s="16" t="n">
        <v>0.0901977213029956</v>
      </c>
      <c r="Q1878" s="16" t="n">
        <v>0.633543330398629</v>
      </c>
      <c r="R1878" s="16" t="n">
        <v>0.426394637054253</v>
      </c>
      <c r="S1878" s="16" t="n">
        <v>0.605421498191538</v>
      </c>
      <c r="T1878" s="16" t="n">
        <v>0.00357727722020639</v>
      </c>
      <c r="U1878" s="16" t="n">
        <v>0.566127678760937</v>
      </c>
      <c r="V1878" s="16" t="n">
        <v>0.940197872513564</v>
      </c>
      <c r="W1878" s="6" t="s">
        <v>510</v>
      </c>
      <c r="X1878" s="16" t="n">
        <v>0.1</v>
      </c>
      <c r="Y1878" s="16" t="n">
        <v>0.523411638472251</v>
      </c>
      <c r="Z1878" s="16" t="n">
        <f aca="false">(G1878-E1878)/SQRT(H1878^2/D1878+F1878^2/C1878)</f>
        <v>0.80401710962187</v>
      </c>
      <c r="AA1878" s="24" t="n">
        <f aca="false">ABS(K1878-Z1878)</f>
        <v>8.21565038222616E-015</v>
      </c>
    </row>
    <row r="1879" customFormat="false" ht="15" hidden="false" customHeight="false" outlineLevel="0" collapsed="false">
      <c r="A1879" s="17" t="n">
        <v>2274</v>
      </c>
      <c r="B1879" s="6" t="s">
        <v>431</v>
      </c>
      <c r="C1879" s="6" t="n">
        <v>93</v>
      </c>
      <c r="D1879" s="6" t="n">
        <v>471</v>
      </c>
      <c r="E1879" s="16" t="n">
        <v>0.163712639001108</v>
      </c>
      <c r="F1879" s="16" t="n">
        <v>0.0299206079113868</v>
      </c>
      <c r="G1879" s="16" t="n">
        <v>0.166495762480672</v>
      </c>
      <c r="H1879" s="16" t="n">
        <v>0.0303897454262322</v>
      </c>
      <c r="I1879" s="23" t="n">
        <f aca="false">G1879-E1879</f>
        <v>0.002783123479564</v>
      </c>
      <c r="J1879" s="17" t="n">
        <f aca="false">100*(G1879-E1879)/E1879</f>
        <v>1.70000526321316</v>
      </c>
      <c r="K1879" s="16" t="n">
        <v>0.817609132385147</v>
      </c>
      <c r="L1879" s="17" t="n">
        <v>132.222731840256</v>
      </c>
      <c r="M1879" s="16" t="n">
        <v>0.415051288782098</v>
      </c>
      <c r="N1879" s="16" t="n">
        <v>0.721203584269894</v>
      </c>
      <c r="O1879" s="6" t="str">
        <f aca="false">IF(N1879&lt;0.05,"Yes","No")</f>
        <v>No</v>
      </c>
      <c r="P1879" s="16" t="n">
        <v>0.091688944479639</v>
      </c>
      <c r="Q1879" s="16" t="n">
        <v>0.654665022044709</v>
      </c>
      <c r="R1879" s="16" t="n">
        <v>0.418792138874363</v>
      </c>
      <c r="S1879" s="16" t="n">
        <v>0.610869092688493</v>
      </c>
      <c r="T1879" s="16" t="n">
        <v>0.00362861212815469</v>
      </c>
      <c r="U1879" s="16" t="n">
        <v>0.561214135059166</v>
      </c>
      <c r="V1879" s="16" t="n">
        <v>0.940197872513564</v>
      </c>
      <c r="W1879" s="6" t="s">
        <v>510</v>
      </c>
      <c r="X1879" s="16" t="n">
        <v>0.1</v>
      </c>
      <c r="Y1879" s="16" t="n">
        <v>0.523845398716983</v>
      </c>
      <c r="Z1879" s="16" t="n">
        <f aca="false">(G1879-E1879)/SQRT(H1879^2/D1879+F1879^2/C1879)</f>
        <v>0.817609132385147</v>
      </c>
      <c r="AA1879" s="24" t="n">
        <f aca="false">ABS(K1879-Z1879)</f>
        <v>0</v>
      </c>
    </row>
    <row r="1880" customFormat="false" ht="15" hidden="false" customHeight="false" outlineLevel="0" collapsed="false">
      <c r="A1880" s="17" t="n">
        <v>2275</v>
      </c>
      <c r="B1880" s="6" t="s">
        <v>431</v>
      </c>
      <c r="C1880" s="6" t="n">
        <v>93</v>
      </c>
      <c r="D1880" s="6" t="n">
        <v>471</v>
      </c>
      <c r="E1880" s="16" t="n">
        <v>0.163939019284582</v>
      </c>
      <c r="F1880" s="16" t="n">
        <v>0.0299392584162829</v>
      </c>
      <c r="G1880" s="16" t="n">
        <v>0.166776434077452</v>
      </c>
      <c r="H1880" s="16" t="n">
        <v>0.03043102157423</v>
      </c>
      <c r="I1880" s="23" t="n">
        <f aca="false">G1880-E1880</f>
        <v>0.0028374147928705</v>
      </c>
      <c r="J1880" s="17" t="n">
        <f aca="false">100*(G1880-E1880)/E1880</f>
        <v>1.73077453144028</v>
      </c>
      <c r="K1880" s="16" t="n">
        <v>0.832935692440336</v>
      </c>
      <c r="L1880" s="17" t="n">
        <v>132.285362304945</v>
      </c>
      <c r="M1880" s="16" t="n">
        <v>0.40638230150766</v>
      </c>
      <c r="N1880" s="16" t="n">
        <v>0.721203584269894</v>
      </c>
      <c r="O1880" s="6" t="str">
        <f aca="false">IF(N1880&lt;0.05,"Yes","No")</f>
        <v>No</v>
      </c>
      <c r="P1880" s="16" t="n">
        <v>0.0933616839390087</v>
      </c>
      <c r="Q1880" s="16" t="n">
        <v>0.678769851188263</v>
      </c>
      <c r="R1880" s="16" t="n">
        <v>0.41036013495351</v>
      </c>
      <c r="S1880" s="16" t="n">
        <v>0.617926489297362</v>
      </c>
      <c r="T1880" s="16" t="n">
        <v>0.00368421574928165</v>
      </c>
      <c r="U1880" s="16" t="n">
        <v>0.555836625306604</v>
      </c>
      <c r="V1880" s="16" t="n">
        <v>0.940197872513564</v>
      </c>
      <c r="W1880" s="6" t="s">
        <v>510</v>
      </c>
      <c r="X1880" s="16" t="n">
        <v>0.1</v>
      </c>
      <c r="Y1880" s="16" t="n">
        <v>0.52434764742141</v>
      </c>
      <c r="Z1880" s="16" t="n">
        <f aca="false">(G1880-E1880)/SQRT(H1880^2/D1880+F1880^2/C1880)</f>
        <v>0.832935692440328</v>
      </c>
      <c r="AA1880" s="24" t="n">
        <f aca="false">ABS(K1880-Z1880)</f>
        <v>8.21565038222616E-015</v>
      </c>
    </row>
    <row r="1881" customFormat="false" ht="15" hidden="false" customHeight="false" outlineLevel="0" collapsed="false">
      <c r="A1881" s="17" t="n">
        <v>2276</v>
      </c>
      <c r="B1881" s="6" t="s">
        <v>431</v>
      </c>
      <c r="C1881" s="6" t="n">
        <v>93</v>
      </c>
      <c r="D1881" s="6" t="n">
        <v>471</v>
      </c>
      <c r="E1881" s="16" t="n">
        <v>0.164132331087384</v>
      </c>
      <c r="F1881" s="16" t="n">
        <v>0.0299496722852615</v>
      </c>
      <c r="G1881" s="16" t="n">
        <v>0.167019572559815</v>
      </c>
      <c r="H1881" s="16" t="n">
        <v>0.0304647433778219</v>
      </c>
      <c r="I1881" s="23" t="n">
        <f aca="false">G1881-E1881</f>
        <v>0.00288724147243111</v>
      </c>
      <c r="J1881" s="17" t="n">
        <f aca="false">100*(G1881-E1881)/E1881</f>
        <v>1.75909368574918</v>
      </c>
      <c r="K1881" s="16" t="n">
        <v>0.84715870115487</v>
      </c>
      <c r="L1881" s="17" t="n">
        <v>132.350281719618</v>
      </c>
      <c r="M1881" s="16" t="n">
        <v>0.398435975613186</v>
      </c>
      <c r="N1881" s="16" t="n">
        <v>0.717688492921009</v>
      </c>
      <c r="O1881" s="6" t="str">
        <f aca="false">IF(N1881&lt;0.05,"Yes","No")</f>
        <v>No</v>
      </c>
      <c r="P1881" s="16" t="n">
        <v>0.0949074899709923</v>
      </c>
      <c r="Q1881" s="16" t="n">
        <v>0.701432955933491</v>
      </c>
      <c r="R1881" s="16" t="n">
        <v>0.402658634053177</v>
      </c>
      <c r="S1881" s="16" t="n">
        <v>0.625875249092938</v>
      </c>
      <c r="T1881" s="16" t="n">
        <v>0.00373355609319305</v>
      </c>
      <c r="U1881" s="16" t="n">
        <v>0.551069395109732</v>
      </c>
      <c r="V1881" s="16" t="n">
        <v>0.940197872513564</v>
      </c>
      <c r="W1881" s="6" t="s">
        <v>510</v>
      </c>
      <c r="X1881" s="16" t="n">
        <v>0.1</v>
      </c>
      <c r="Y1881" s="16" t="n">
        <v>0.524735748693012</v>
      </c>
      <c r="Z1881" s="16" t="n">
        <f aca="false">(G1881-E1881)/SQRT(H1881^2/D1881+F1881^2/C1881)</f>
        <v>0.84715870115487</v>
      </c>
      <c r="AA1881" s="24" t="n">
        <f aca="false">ABS(K1881-Z1881)</f>
        <v>0</v>
      </c>
    </row>
    <row r="1882" customFormat="false" ht="15" hidden="false" customHeight="false" outlineLevel="0" collapsed="false">
      <c r="A1882" s="17" t="n">
        <v>2277</v>
      </c>
      <c r="B1882" s="6" t="s">
        <v>431</v>
      </c>
      <c r="C1882" s="6" t="n">
        <v>93</v>
      </c>
      <c r="D1882" s="6" t="n">
        <v>471</v>
      </c>
      <c r="E1882" s="16" t="n">
        <v>0.16431416883584</v>
      </c>
      <c r="F1882" s="16" t="n">
        <v>0.0299594730088826</v>
      </c>
      <c r="G1882" s="16" t="n">
        <v>0.167259997021874</v>
      </c>
      <c r="H1882" s="16" t="n">
        <v>0.0304991127591948</v>
      </c>
      <c r="I1882" s="23" t="n">
        <f aca="false">G1882-E1882</f>
        <v>0.0029458281860337</v>
      </c>
      <c r="J1882" s="17" t="n">
        <f aca="false">100*(G1882-E1882)/E1882</f>
        <v>1.79280229264755</v>
      </c>
      <c r="K1882" s="16" t="n">
        <v>0.86394875194672</v>
      </c>
      <c r="L1882" s="17" t="n">
        <v>132.418786817565</v>
      </c>
      <c r="M1882" s="16" t="n">
        <v>0.38917828140034</v>
      </c>
      <c r="N1882" s="16" t="n">
        <v>0.707846986355142</v>
      </c>
      <c r="O1882" s="6" t="str">
        <f aca="false">IF(N1882&lt;0.05,"Yes","No")</f>
        <v>No</v>
      </c>
      <c r="P1882" s="16" t="n">
        <v>0.0967365001629378</v>
      </c>
      <c r="Q1882" s="16" t="n">
        <v>0.728728799556742</v>
      </c>
      <c r="R1882" s="16" t="n">
        <v>0.393659242374908</v>
      </c>
      <c r="S1882" s="16" t="n">
        <v>0.633218640504492</v>
      </c>
      <c r="T1882" s="16" t="n">
        <v>0.00379294146964456</v>
      </c>
      <c r="U1882" s="16" t="n">
        <v>0.545250576588857</v>
      </c>
      <c r="V1882" s="16" t="n">
        <v>0.940197872513564</v>
      </c>
      <c r="W1882" s="6" t="s">
        <v>510</v>
      </c>
      <c r="X1882" s="16" t="n">
        <v>0.1</v>
      </c>
      <c r="Y1882" s="16" t="n">
        <v>0.525374974316828</v>
      </c>
      <c r="Z1882" s="16" t="n">
        <f aca="false">(G1882-E1882)/SQRT(H1882^2/D1882+F1882^2/C1882)</f>
        <v>0.863948751946736</v>
      </c>
      <c r="AA1882" s="24" t="n">
        <f aca="false">ABS(K1882-Z1882)</f>
        <v>1.63202784619898E-014</v>
      </c>
    </row>
    <row r="1883" customFormat="false" ht="15" hidden="false" customHeight="false" outlineLevel="0" collapsed="false">
      <c r="A1883" s="17" t="n">
        <v>2278</v>
      </c>
      <c r="B1883" s="6" t="s">
        <v>431</v>
      </c>
      <c r="C1883" s="6" t="n">
        <v>93</v>
      </c>
      <c r="D1883" s="6" t="n">
        <v>471</v>
      </c>
      <c r="E1883" s="16" t="n">
        <v>0.164455104098525</v>
      </c>
      <c r="F1883" s="16" t="n">
        <v>0.0299623967389292</v>
      </c>
      <c r="G1883" s="16" t="n">
        <v>0.167471807537059</v>
      </c>
      <c r="H1883" s="16" t="n">
        <v>0.0305312017674777</v>
      </c>
      <c r="I1883" s="23" t="n">
        <f aca="false">G1883-E1883</f>
        <v>0.0030167034385335</v>
      </c>
      <c r="J1883" s="17" t="n">
        <f aca="false">100*(G1883-E1883)/E1883</f>
        <v>1.83436291325211</v>
      </c>
      <c r="K1883" s="16" t="n">
        <v>0.884505161057803</v>
      </c>
      <c r="L1883" s="17" t="n">
        <v>132.500600104675</v>
      </c>
      <c r="M1883" s="16" t="n">
        <v>0.378025791186499</v>
      </c>
      <c r="N1883" s="16" t="n">
        <v>0.694258904967512</v>
      </c>
      <c r="O1883" s="6" t="str">
        <f aca="false">IF(N1883&lt;0.05,"Yes","No")</f>
        <v>No</v>
      </c>
      <c r="P1883" s="16" t="n">
        <v>0.0989748043956548</v>
      </c>
      <c r="Q1883" s="16" t="n">
        <v>0.762841823508694</v>
      </c>
      <c r="R1883" s="16" t="n">
        <v>0.382813677847249</v>
      </c>
      <c r="S1883" s="16" t="n">
        <v>0.641302257500949</v>
      </c>
      <c r="T1883" s="16" t="n">
        <v>0.00386443969014166</v>
      </c>
      <c r="U1883" s="16" t="n">
        <v>0.538121269001303</v>
      </c>
      <c r="V1883" s="16" t="n">
        <v>0.940197872513564</v>
      </c>
      <c r="W1883" s="6" t="s">
        <v>510</v>
      </c>
      <c r="X1883" s="16" t="n">
        <v>0.1</v>
      </c>
      <c r="Y1883" s="16" t="n">
        <v>0.525945711480949</v>
      </c>
      <c r="Z1883" s="16" t="n">
        <f aca="false">(G1883-E1883)/SQRT(H1883^2/D1883+F1883^2/C1883)</f>
        <v>0.884505161057803</v>
      </c>
      <c r="AA1883" s="24" t="n">
        <f aca="false">ABS(K1883-Z1883)</f>
        <v>0</v>
      </c>
    </row>
    <row r="1884" customFormat="false" ht="15" hidden="false" customHeight="false" outlineLevel="0" collapsed="false">
      <c r="A1884" s="17" t="n">
        <v>2279</v>
      </c>
      <c r="B1884" s="6" t="s">
        <v>431</v>
      </c>
      <c r="C1884" s="6" t="n">
        <v>93</v>
      </c>
      <c r="D1884" s="6" t="n">
        <v>471</v>
      </c>
      <c r="E1884" s="16" t="n">
        <v>0.164613749391289</v>
      </c>
      <c r="F1884" s="16" t="n">
        <v>0.0299660224912406</v>
      </c>
      <c r="G1884" s="16" t="n">
        <v>0.16769218400532</v>
      </c>
      <c r="H1884" s="16" t="n">
        <v>0.030561668769752</v>
      </c>
      <c r="I1884" s="23" t="n">
        <f aca="false">G1884-E1884</f>
        <v>0.00307843461403101</v>
      </c>
      <c r="J1884" s="17" t="n">
        <f aca="false">100*(G1884-E1884)/E1884</f>
        <v>1.87009567877197</v>
      </c>
      <c r="K1884" s="16" t="n">
        <v>0.902361030560025</v>
      </c>
      <c r="L1884" s="17" t="n">
        <v>132.575909853641</v>
      </c>
      <c r="M1884" s="16" t="n">
        <v>0.368501628010206</v>
      </c>
      <c r="N1884" s="16" t="n">
        <v>0.685152141990657</v>
      </c>
      <c r="O1884" s="6" t="str">
        <f aca="false">IF(N1884&lt;0.05,"Yes","No")</f>
        <v>No</v>
      </c>
      <c r="P1884" s="16" t="n">
        <v>0.100913467566499</v>
      </c>
      <c r="Q1884" s="16" t="n">
        <v>0.793018740267598</v>
      </c>
      <c r="R1884" s="16" t="n">
        <v>0.373569940831402</v>
      </c>
      <c r="S1884" s="16" t="n">
        <v>0.649010753397458</v>
      </c>
      <c r="T1884" s="16" t="n">
        <v>0.00392724255933912</v>
      </c>
      <c r="U1884" s="16" t="n">
        <v>0.531984683607974</v>
      </c>
      <c r="V1884" s="16" t="n">
        <v>0.940197872513564</v>
      </c>
      <c r="W1884" s="6" t="s">
        <v>510</v>
      </c>
      <c r="X1884" s="16" t="n">
        <v>0.1</v>
      </c>
      <c r="Y1884" s="16" t="n">
        <v>0.526447960185375</v>
      </c>
      <c r="Z1884" s="16" t="n">
        <f aca="false">(G1884-E1884)/SQRT(H1884^2/D1884+F1884^2/C1884)</f>
        <v>0.902361030560025</v>
      </c>
      <c r="AA1884" s="24" t="n">
        <f aca="false">ABS(K1884-Z1884)</f>
        <v>0</v>
      </c>
    </row>
    <row r="1885" customFormat="false" ht="15" hidden="false" customHeight="false" outlineLevel="0" collapsed="false">
      <c r="A1885" s="17" t="n">
        <v>2280</v>
      </c>
      <c r="B1885" s="6" t="s">
        <v>431</v>
      </c>
      <c r="C1885" s="6" t="n">
        <v>93</v>
      </c>
      <c r="D1885" s="6" t="n">
        <v>471</v>
      </c>
      <c r="E1885" s="16" t="n">
        <v>0.164752115886058</v>
      </c>
      <c r="F1885" s="16" t="n">
        <v>0.0299654458887013</v>
      </c>
      <c r="G1885" s="16" t="n">
        <v>0.167889590729068</v>
      </c>
      <c r="H1885" s="16" t="n">
        <v>0.0305863759831409</v>
      </c>
      <c r="I1885" s="23" t="n">
        <f aca="false">G1885-E1885</f>
        <v>0.00313747484301</v>
      </c>
      <c r="J1885" s="17" t="n">
        <f aca="false">100*(G1885-E1885)/E1885</f>
        <v>1.90436087945594</v>
      </c>
      <c r="K1885" s="16" t="n">
        <v>0.919555068676512</v>
      </c>
      <c r="L1885" s="17" t="n">
        <v>132.647138090233</v>
      </c>
      <c r="M1885" s="16" t="n">
        <v>0.359474503702264</v>
      </c>
      <c r="N1885" s="16" t="n">
        <v>0.676276609616504</v>
      </c>
      <c r="O1885" s="6" t="str">
        <f aca="false">IF(N1885&lt;0.05,"Yes","No")</f>
        <v>No</v>
      </c>
      <c r="P1885" s="16" t="n">
        <v>0.102779229985422</v>
      </c>
      <c r="Q1885" s="16" t="n">
        <v>0.822613648122512</v>
      </c>
      <c r="R1885" s="16" t="n">
        <v>0.364805815297415</v>
      </c>
      <c r="S1885" s="16" t="n">
        <v>0.655213985431915</v>
      </c>
      <c r="T1885" s="16" t="n">
        <v>0.0039885636947527</v>
      </c>
      <c r="U1885" s="16" t="n">
        <v>0.525986756464597</v>
      </c>
      <c r="V1885" s="16" t="n">
        <v>0.940197872513564</v>
      </c>
      <c r="W1885" s="6" t="s">
        <v>510</v>
      </c>
      <c r="X1885" s="16" t="n">
        <v>0.1</v>
      </c>
      <c r="Y1885" s="16" t="n">
        <v>0.527041526836061</v>
      </c>
      <c r="Z1885" s="16" t="n">
        <f aca="false">(G1885-E1885)/SQRT(H1885^2/D1885+F1885^2/C1885)</f>
        <v>0.919555068676504</v>
      </c>
      <c r="AA1885" s="24" t="n">
        <f aca="false">ABS(K1885-Z1885)</f>
        <v>8.10462807976364E-015</v>
      </c>
    </row>
    <row r="1886" customFormat="false" ht="15" hidden="false" customHeight="false" outlineLevel="0" collapsed="false">
      <c r="A1886" s="17" t="n">
        <v>2281</v>
      </c>
      <c r="B1886" s="6" t="s">
        <v>431</v>
      </c>
      <c r="C1886" s="6" t="n">
        <v>93</v>
      </c>
      <c r="D1886" s="6" t="n">
        <v>471</v>
      </c>
      <c r="E1886" s="16" t="n">
        <v>0.164917181977021</v>
      </c>
      <c r="F1886" s="16" t="n">
        <v>0.0299685158123715</v>
      </c>
      <c r="G1886" s="16" t="n">
        <v>0.16811750360988</v>
      </c>
      <c r="H1886" s="16" t="n">
        <v>0.0306165546486753</v>
      </c>
      <c r="I1886" s="23" t="n">
        <f aca="false">G1886-E1886</f>
        <v>0.00320032163285922</v>
      </c>
      <c r="J1886" s="17" t="n">
        <f aca="false">100*(G1886-E1886)/E1886</f>
        <v>1.94056289010877</v>
      </c>
      <c r="K1886" s="16" t="n">
        <v>0.937737090961656</v>
      </c>
      <c r="L1886" s="17" t="n">
        <v>132.723363551301</v>
      </c>
      <c r="M1886" s="16" t="n">
        <v>0.350082831953078</v>
      </c>
      <c r="N1886" s="16" t="n">
        <v>0.666235534359978</v>
      </c>
      <c r="O1886" s="6" t="str">
        <f aca="false">IF(N1886&lt;0.05,"Yes","No")</f>
        <v>No</v>
      </c>
      <c r="P1886" s="16" t="n">
        <v>0.104749292576145</v>
      </c>
      <c r="Q1886" s="16" t="n">
        <v>0.854451445168004</v>
      </c>
      <c r="R1886" s="16" t="n">
        <v>0.355692802945561</v>
      </c>
      <c r="S1886" s="16" t="n">
        <v>0.663330065153046</v>
      </c>
      <c r="T1886" s="16" t="n">
        <v>0.00405247216237708</v>
      </c>
      <c r="U1886" s="16" t="n">
        <v>0.5198272199996</v>
      </c>
      <c r="V1886" s="16" t="n">
        <v>0.940197872513564</v>
      </c>
      <c r="W1886" s="6" t="s">
        <v>510</v>
      </c>
      <c r="X1886" s="16" t="n">
        <v>0.2</v>
      </c>
      <c r="Y1886" s="16" t="n">
        <v>0.527498116567359</v>
      </c>
      <c r="Z1886" s="16" t="n">
        <f aca="false">(G1886-E1886)/SQRT(H1886^2/D1886+F1886^2/C1886)</f>
        <v>0.937737090961664</v>
      </c>
      <c r="AA1886" s="24" t="n">
        <f aca="false">ABS(K1886-Z1886)</f>
        <v>7.88258347483861E-015</v>
      </c>
    </row>
    <row r="1887" customFormat="false" ht="15" hidden="false" customHeight="false" outlineLevel="0" collapsed="false">
      <c r="A1887" s="17" t="n">
        <v>2282</v>
      </c>
      <c r="B1887" s="6" t="s">
        <v>431</v>
      </c>
      <c r="C1887" s="6" t="n">
        <v>93</v>
      </c>
      <c r="D1887" s="6" t="n">
        <v>471</v>
      </c>
      <c r="E1887" s="16" t="n">
        <v>0.16508128510047</v>
      </c>
      <c r="F1887" s="16" t="n">
        <v>0.0299685097752003</v>
      </c>
      <c r="G1887" s="16" t="n">
        <v>0.168336537059578</v>
      </c>
      <c r="H1887" s="16" t="n">
        <v>0.0306436343833406</v>
      </c>
      <c r="I1887" s="23" t="n">
        <f aca="false">G1887-E1887</f>
        <v>0.00325525195910811</v>
      </c>
      <c r="J1887" s="17" t="n">
        <f aca="false">100*(G1887-E1887)/E1887</f>
        <v>1.97190854016367</v>
      </c>
      <c r="K1887" s="16" t="n">
        <v>0.953688386225679</v>
      </c>
      <c r="L1887" s="17" t="n">
        <v>132.799784413856</v>
      </c>
      <c r="M1887" s="16" t="n">
        <v>0.341974091061443</v>
      </c>
      <c r="N1887" s="16" t="n">
        <v>0.65795564589752</v>
      </c>
      <c r="O1887" s="6" t="str">
        <f aca="false">IF(N1887&lt;0.05,"Yes","No")</f>
        <v>No</v>
      </c>
      <c r="P1887" s="16" t="n">
        <v>0.106467910541771</v>
      </c>
      <c r="Q1887" s="16" t="n">
        <v>0.882719363391644</v>
      </c>
      <c r="R1887" s="16" t="n">
        <v>0.3478615707901</v>
      </c>
      <c r="S1887" s="16" t="n">
        <v>0.672391524537314</v>
      </c>
      <c r="T1887" s="16" t="n">
        <v>0.00410761757558845</v>
      </c>
      <c r="U1887" s="16" t="n">
        <v>0.514600421756261</v>
      </c>
      <c r="V1887" s="16" t="n">
        <v>0.940197872513564</v>
      </c>
      <c r="W1887" s="6" t="s">
        <v>510</v>
      </c>
      <c r="X1887" s="16" t="n">
        <v>0.2</v>
      </c>
      <c r="Y1887" s="16" t="n">
        <v>0.527749240919572</v>
      </c>
      <c r="Z1887" s="16" t="n">
        <f aca="false">(G1887-E1887)/SQRT(H1887^2/D1887+F1887^2/C1887)</f>
        <v>0.953688386225695</v>
      </c>
      <c r="AA1887" s="24" t="n">
        <f aca="false">ABS(K1887-Z1887)</f>
        <v>1.63202784619898E-014</v>
      </c>
    </row>
    <row r="1888" customFormat="false" ht="15" hidden="false" customHeight="false" outlineLevel="0" collapsed="false">
      <c r="A1888" s="17" t="n">
        <v>2283</v>
      </c>
      <c r="B1888" s="6" t="s">
        <v>431</v>
      </c>
      <c r="C1888" s="6" t="n">
        <v>93</v>
      </c>
      <c r="D1888" s="6" t="n">
        <v>471</v>
      </c>
      <c r="E1888" s="16" t="n">
        <v>0.165281336313935</v>
      </c>
      <c r="F1888" s="16" t="n">
        <v>0.0299753688484715</v>
      </c>
      <c r="G1888" s="16" t="n">
        <v>0.168605232646891</v>
      </c>
      <c r="H1888" s="16" t="n">
        <v>0.030680809050751</v>
      </c>
      <c r="I1888" s="23" t="n">
        <f aca="false">G1888-E1888</f>
        <v>0.00332389633295571</v>
      </c>
      <c r="J1888" s="17" t="n">
        <f aca="false">100*(G1888-E1888)/E1888</f>
        <v>2.01105364167816</v>
      </c>
      <c r="K1888" s="16" t="n">
        <v>0.973412263989912</v>
      </c>
      <c r="L1888" s="17" t="n">
        <v>132.88495692613</v>
      </c>
      <c r="M1888" s="16" t="n">
        <v>0.33211703866799</v>
      </c>
      <c r="N1888" s="16" t="n">
        <v>0.646741804639012</v>
      </c>
      <c r="O1888" s="6" t="str">
        <f aca="false">IF(N1888&lt;0.05,"Yes","No")</f>
        <v>No</v>
      </c>
      <c r="P1888" s="16" t="n">
        <v>0.10859813295379</v>
      </c>
      <c r="Q1888" s="16" t="n">
        <v>0.918395842417811</v>
      </c>
      <c r="R1888" s="16" t="n">
        <v>0.338308605085015</v>
      </c>
      <c r="S1888" s="16" t="n">
        <v>0.681612999638622</v>
      </c>
      <c r="T1888" s="16" t="n">
        <v>0.00417711198157716</v>
      </c>
      <c r="U1888" s="16" t="n">
        <v>0.508058277401221</v>
      </c>
      <c r="V1888" s="16" t="n">
        <v>0.940197872513564</v>
      </c>
      <c r="W1888" s="6" t="s">
        <v>510</v>
      </c>
      <c r="X1888" s="16" t="n">
        <v>0.2</v>
      </c>
      <c r="Y1888" s="16" t="n">
        <v>0.528091683218044</v>
      </c>
      <c r="Z1888" s="16" t="n">
        <f aca="false">(G1888-E1888)/SQRT(H1888^2/D1888+F1888^2/C1888)</f>
        <v>0.973412263989904</v>
      </c>
      <c r="AA1888" s="24" t="n">
        <f aca="false">ABS(K1888-Z1888)</f>
        <v>8.10462807976364E-015</v>
      </c>
    </row>
    <row r="1889" customFormat="false" ht="15" hidden="false" customHeight="false" outlineLevel="0" collapsed="false">
      <c r="A1889" s="17" t="n">
        <v>2284</v>
      </c>
      <c r="B1889" s="6" t="s">
        <v>431</v>
      </c>
      <c r="C1889" s="6" t="n">
        <v>93</v>
      </c>
      <c r="D1889" s="6" t="n">
        <v>471</v>
      </c>
      <c r="E1889" s="16" t="n">
        <v>0.165488595443387</v>
      </c>
      <c r="F1889" s="16" t="n">
        <v>0.0299845499193739</v>
      </c>
      <c r="G1889" s="16" t="n">
        <v>0.168895846576827</v>
      </c>
      <c r="H1889" s="16" t="n">
        <v>0.0307218174062159</v>
      </c>
      <c r="I1889" s="23" t="n">
        <f aca="false">G1889-E1889</f>
        <v>0.0034072511334402</v>
      </c>
      <c r="J1889" s="17" t="n">
        <f aca="false">100*(G1889-E1889)/E1889</f>
        <v>2.05890389262854</v>
      </c>
      <c r="K1889" s="16" t="n">
        <v>0.99734127213086</v>
      </c>
      <c r="L1889" s="17" t="n">
        <v>132.974304323971</v>
      </c>
      <c r="M1889" s="16" t="n">
        <v>0.320410312557912</v>
      </c>
      <c r="N1889" s="16" t="n">
        <v>0.63627794582625</v>
      </c>
      <c r="O1889" s="6" t="str">
        <f aca="false">IF(N1889&lt;0.05,"Yes","No")</f>
        <v>No</v>
      </c>
      <c r="P1889" s="16" t="n">
        <v>0.111190904557671</v>
      </c>
      <c r="Q1889" s="16" t="n">
        <v>0.96277259112652</v>
      </c>
      <c r="R1889" s="16" t="n">
        <v>0.326911515709807</v>
      </c>
      <c r="S1889" s="16" t="n">
        <v>0.69214958323477</v>
      </c>
      <c r="T1889" s="16" t="n">
        <v>0.00426082726350594</v>
      </c>
      <c r="U1889" s="16" t="n">
        <v>0.500147191005185</v>
      </c>
      <c r="V1889" s="16" t="n">
        <v>0.940197872513564</v>
      </c>
      <c r="W1889" s="6" t="s">
        <v>510</v>
      </c>
      <c r="X1889" s="16" t="n">
        <v>0.2</v>
      </c>
      <c r="Y1889" s="16" t="n">
        <v>0.528890715247814</v>
      </c>
      <c r="Z1889" s="16" t="n">
        <f aca="false">(G1889-E1889)/SQRT(H1889^2/D1889+F1889^2/C1889)</f>
        <v>0.997341272130884</v>
      </c>
      <c r="AA1889" s="24" t="n">
        <f aca="false">ABS(K1889-Z1889)</f>
        <v>2.43138842392909E-014</v>
      </c>
    </row>
    <row r="1890" customFormat="false" ht="15" hidden="false" customHeight="false" outlineLevel="0" collapsed="false">
      <c r="A1890" s="17" t="n">
        <v>2285</v>
      </c>
      <c r="B1890" s="6" t="s">
        <v>431</v>
      </c>
      <c r="C1890" s="6" t="n">
        <v>93</v>
      </c>
      <c r="D1890" s="6" t="n">
        <v>471</v>
      </c>
      <c r="E1890" s="16" t="n">
        <v>0.165748957985191</v>
      </c>
      <c r="F1890" s="16" t="n">
        <v>0.0300011873319795</v>
      </c>
      <c r="G1890" s="16" t="n">
        <v>0.169235037374775</v>
      </c>
      <c r="H1890" s="16" t="n">
        <v>0.0307728133971341</v>
      </c>
      <c r="I1890" s="23" t="n">
        <f aca="false">G1890-E1890</f>
        <v>0.00348607938958401</v>
      </c>
      <c r="J1890" s="17" t="n">
        <f aca="false">100*(G1890-E1890)/E1890</f>
        <v>2.10322854029374</v>
      </c>
      <c r="K1890" s="16" t="n">
        <v>1.01965588037573</v>
      </c>
      <c r="L1890" s="17" t="n">
        <v>133.070329545636</v>
      </c>
      <c r="M1890" s="16" t="n">
        <v>0.309741910371306</v>
      </c>
      <c r="N1890" s="16" t="n">
        <v>0.625738224702033</v>
      </c>
      <c r="O1890" s="6" t="str">
        <f aca="false">IF(N1890&lt;0.05,"Yes","No")</f>
        <v>No</v>
      </c>
      <c r="P1890" s="16" t="n">
        <v>0.113594515192232</v>
      </c>
      <c r="Q1890" s="16" t="n">
        <v>1.00484694413364</v>
      </c>
      <c r="R1890" s="16" t="n">
        <v>0.31657192614511</v>
      </c>
      <c r="S1890" s="16" t="n">
        <v>0.702595709052204</v>
      </c>
      <c r="T1890" s="16" t="n">
        <v>0.00434056829573025</v>
      </c>
      <c r="U1890" s="16" t="n">
        <v>0.492895645831889</v>
      </c>
      <c r="V1890" s="16" t="n">
        <v>0.940197872513564</v>
      </c>
      <c r="W1890" s="6" t="s">
        <v>510</v>
      </c>
      <c r="X1890" s="16" t="n">
        <v>0.2</v>
      </c>
      <c r="Y1890" s="16" t="n">
        <v>0.529301646005981</v>
      </c>
      <c r="Z1890" s="16" t="n">
        <f aca="false">(G1890-E1890)/SQRT(H1890^2/D1890+F1890^2/C1890)</f>
        <v>1.01965588037574</v>
      </c>
      <c r="AA1890" s="24" t="n">
        <f aca="false">ABS(K1890-Z1890)</f>
        <v>8.43769498715119E-015</v>
      </c>
    </row>
    <row r="1891" customFormat="false" ht="15" hidden="false" customHeight="false" outlineLevel="0" collapsed="false">
      <c r="A1891" s="17" t="n">
        <v>2286</v>
      </c>
      <c r="B1891" s="6" t="s">
        <v>431</v>
      </c>
      <c r="C1891" s="6" t="n">
        <v>93</v>
      </c>
      <c r="D1891" s="6" t="n">
        <v>471</v>
      </c>
      <c r="E1891" s="16" t="n">
        <v>0.166038850943248</v>
      </c>
      <c r="F1891" s="16" t="n">
        <v>0.0300195593973019</v>
      </c>
      <c r="G1891" s="16" t="n">
        <v>0.169605652522889</v>
      </c>
      <c r="H1891" s="16" t="n">
        <v>0.0308289255405352</v>
      </c>
      <c r="I1891" s="23" t="n">
        <f aca="false">G1891-E1891</f>
        <v>0.0035668015796414</v>
      </c>
      <c r="J1891" s="17" t="n">
        <f aca="false">100*(G1891-E1891)/E1891</f>
        <v>2.14817288807939</v>
      </c>
      <c r="K1891" s="16" t="n">
        <v>1.04241100085556</v>
      </c>
      <c r="L1891" s="17" t="n">
        <v>133.175820675144</v>
      </c>
      <c r="M1891" s="16" t="n">
        <v>0.299109777586791</v>
      </c>
      <c r="N1891" s="16" t="n">
        <v>0.618339403499898</v>
      </c>
      <c r="O1891" s="6" t="str">
        <f aca="false">IF(N1891&lt;0.05,"Yes","No")</f>
        <v>No</v>
      </c>
      <c r="P1891" s="16" t="n">
        <v>0.11603531191119</v>
      </c>
      <c r="Q1891" s="16" t="n">
        <v>1.04849300972856</v>
      </c>
      <c r="R1891" s="16" t="n">
        <v>0.306294957753917</v>
      </c>
      <c r="S1891" s="16" t="n">
        <v>0.71272303232877</v>
      </c>
      <c r="T1891" s="16" t="n">
        <v>0.00442241229161002</v>
      </c>
      <c r="U1891" s="16" t="n">
        <v>0.485563783305906</v>
      </c>
      <c r="V1891" s="16" t="n">
        <v>0.940197872513564</v>
      </c>
      <c r="W1891" s="6" t="s">
        <v>510</v>
      </c>
      <c r="X1891" s="16" t="n">
        <v>0.2</v>
      </c>
      <c r="Y1891" s="16" t="n">
        <v>0.530009360089492</v>
      </c>
      <c r="Z1891" s="16" t="n">
        <f aca="false">(G1891-E1891)/SQRT(H1891^2/D1891+F1891^2/C1891)</f>
        <v>1.04241100085556</v>
      </c>
      <c r="AA1891" s="24" t="n">
        <f aca="false">ABS(K1891-Z1891)</f>
        <v>0</v>
      </c>
    </row>
    <row r="1892" customFormat="false" ht="15" hidden="false" customHeight="false" outlineLevel="0" collapsed="false">
      <c r="A1892" s="17" t="n">
        <v>2287</v>
      </c>
      <c r="B1892" s="6" t="s">
        <v>431</v>
      </c>
      <c r="C1892" s="6" t="n">
        <v>93</v>
      </c>
      <c r="D1892" s="6" t="n">
        <v>471</v>
      </c>
      <c r="E1892" s="16" t="n">
        <v>0.166392205303074</v>
      </c>
      <c r="F1892" s="16" t="n">
        <v>0.0300498703511352</v>
      </c>
      <c r="G1892" s="16" t="n">
        <v>0.17004333147008</v>
      </c>
      <c r="H1892" s="16" t="n">
        <v>0.0308995396859461</v>
      </c>
      <c r="I1892" s="23" t="n">
        <f aca="false">G1892-E1892</f>
        <v>0.0036511261670053</v>
      </c>
      <c r="J1892" s="17" t="n">
        <f aca="false">100*(G1892-E1892)/E1892</f>
        <v>2.19428918581551</v>
      </c>
      <c r="K1892" s="16" t="n">
        <v>1.06574369855723</v>
      </c>
      <c r="L1892" s="17" t="n">
        <v>133.287644380701</v>
      </c>
      <c r="M1892" s="16" t="n">
        <v>0.288466242703619</v>
      </c>
      <c r="N1892" s="16" t="n">
        <v>0.603052314348561</v>
      </c>
      <c r="O1892" s="6" t="str">
        <f aca="false">IF(N1892&lt;0.05,"Yes","No")</f>
        <v>No</v>
      </c>
      <c r="P1892" s="16" t="n">
        <v>0.118530818896539</v>
      </c>
      <c r="Q1892" s="16" t="n">
        <v>1.09407667947184</v>
      </c>
      <c r="R1892" s="16" t="n">
        <v>0.29601937194844</v>
      </c>
      <c r="S1892" s="16" t="n">
        <v>0.724411103716845</v>
      </c>
      <c r="T1892" s="16" t="n">
        <v>0.00450821030319777</v>
      </c>
      <c r="U1892" s="16" t="n">
        <v>0.478192808562941</v>
      </c>
      <c r="V1892" s="16" t="n">
        <v>0.940197872513564</v>
      </c>
      <c r="W1892" s="6" t="s">
        <v>510</v>
      </c>
      <c r="X1892" s="16" t="n">
        <v>0.3</v>
      </c>
      <c r="Y1892" s="16" t="n">
        <v>0.530694244686437</v>
      </c>
      <c r="Z1892" s="16" t="n">
        <f aca="false">(G1892-E1892)/SQRT(H1892^2/D1892+F1892^2/C1892)</f>
        <v>1.06574369855723</v>
      </c>
      <c r="AA1892" s="24" t="n">
        <f aca="false">ABS(K1892-Z1892)</f>
        <v>0</v>
      </c>
    </row>
    <row r="1893" customFormat="false" ht="15" hidden="false" customHeight="false" outlineLevel="0" collapsed="false">
      <c r="A1893" s="17" t="n">
        <v>2288</v>
      </c>
      <c r="B1893" s="6" t="s">
        <v>431</v>
      </c>
      <c r="C1893" s="6" t="n">
        <v>93</v>
      </c>
      <c r="D1893" s="6" t="n">
        <v>471</v>
      </c>
      <c r="E1893" s="16" t="n">
        <v>0.166786847095336</v>
      </c>
      <c r="F1893" s="16" t="n">
        <v>0.0300875050141421</v>
      </c>
      <c r="G1893" s="16" t="n">
        <v>0.17052182982302</v>
      </c>
      <c r="H1893" s="16" t="n">
        <v>0.0309800402649644</v>
      </c>
      <c r="I1893" s="23" t="n">
        <f aca="false">G1893-E1893</f>
        <v>0.00373498272768449</v>
      </c>
      <c r="J1893" s="17" t="n">
        <f aca="false">100*(G1893-E1893)/E1893</f>
        <v>2.23937486242519</v>
      </c>
      <c r="K1893" s="16" t="n">
        <v>1.08860309337178</v>
      </c>
      <c r="L1893" s="17" t="n">
        <v>133.406063851945</v>
      </c>
      <c r="M1893" s="16" t="n">
        <v>0.278291630025998</v>
      </c>
      <c r="N1893" s="16" t="n">
        <v>0.586117905146628</v>
      </c>
      <c r="O1893" s="6" t="str">
        <f aca="false">IF(N1893&lt;0.05,"Yes","No")</f>
        <v>No</v>
      </c>
      <c r="P1893" s="16" t="n">
        <v>0.120963562795949</v>
      </c>
      <c r="Q1893" s="16" t="n">
        <v>1.13944752922416</v>
      </c>
      <c r="R1893" s="16" t="n">
        <v>0.286227412245622</v>
      </c>
      <c r="S1893" s="16" t="n">
        <v>0.737010079485861</v>
      </c>
      <c r="T1893" s="16" t="n">
        <v>0.00459412043586616</v>
      </c>
      <c r="U1893" s="16" t="n">
        <v>0.471135927244853</v>
      </c>
      <c r="V1893" s="16" t="n">
        <v>0.940197872513564</v>
      </c>
      <c r="W1893" s="6" t="s">
        <v>510</v>
      </c>
      <c r="X1893" s="16" t="n">
        <v>0.3</v>
      </c>
      <c r="Y1893" s="16" t="n">
        <v>0.531333470310253</v>
      </c>
      <c r="Z1893" s="16" t="n">
        <f aca="false">(G1893-E1893)/SQRT(H1893^2/D1893+F1893^2/C1893)</f>
        <v>1.08860309337178</v>
      </c>
      <c r="AA1893" s="24" t="n">
        <f aca="false">ABS(K1893-Z1893)</f>
        <v>0</v>
      </c>
    </row>
    <row r="1894" customFormat="false" ht="15" hidden="false" customHeight="false" outlineLevel="0" collapsed="false">
      <c r="A1894" s="17" t="n">
        <v>2289</v>
      </c>
      <c r="B1894" s="6" t="s">
        <v>431</v>
      </c>
      <c r="C1894" s="6" t="n">
        <v>93</v>
      </c>
      <c r="D1894" s="6" t="n">
        <v>471</v>
      </c>
      <c r="E1894" s="16" t="n">
        <v>0.167263407700805</v>
      </c>
      <c r="F1894" s="16" t="n">
        <v>0.0301393954449003</v>
      </c>
      <c r="G1894" s="16" t="n">
        <v>0.17108916783915</v>
      </c>
      <c r="H1894" s="16" t="n">
        <v>0.0310759179427461</v>
      </c>
      <c r="I1894" s="23" t="n">
        <f aca="false">G1894-E1894</f>
        <v>0.00382576013834429</v>
      </c>
      <c r="J1894" s="17" t="n">
        <f aca="false">100*(G1894-E1894)/E1894</f>
        <v>2.28726664781796</v>
      </c>
      <c r="K1894" s="16" t="n">
        <v>1.11287777195798</v>
      </c>
      <c r="L1894" s="17" t="n">
        <v>133.526301431433</v>
      </c>
      <c r="M1894" s="16" t="n">
        <v>0.267760411986759</v>
      </c>
      <c r="N1894" s="16" t="n">
        <v>0.568821663886936</v>
      </c>
      <c r="O1894" s="6" t="str">
        <f aca="false">IF(N1894&lt;0.05,"Yes","No")</f>
        <v>No</v>
      </c>
      <c r="P1894" s="16" t="n">
        <v>0.123547548936126</v>
      </c>
      <c r="Q1894" s="16" t="n">
        <v>1.18864853395319</v>
      </c>
      <c r="R1894" s="16" t="n">
        <v>0.276069563657977</v>
      </c>
      <c r="S1894" s="16" t="n">
        <v>0.749520984157874</v>
      </c>
      <c r="T1894" s="16" t="n">
        <v>0.00468739689982248</v>
      </c>
      <c r="U1894" s="16" t="n">
        <v>0.463645230923723</v>
      </c>
      <c r="V1894" s="16" t="n">
        <v>0.940197872513564</v>
      </c>
      <c r="W1894" s="6" t="s">
        <v>510</v>
      </c>
      <c r="X1894" s="16" t="n">
        <v>0.3</v>
      </c>
      <c r="Y1894" s="16" t="n">
        <v>0.532155331826587</v>
      </c>
      <c r="Z1894" s="16" t="n">
        <f aca="false">(G1894-E1894)/SQRT(H1894^2/D1894+F1894^2/C1894)</f>
        <v>1.11287777195798</v>
      </c>
      <c r="AA1894" s="24" t="n">
        <f aca="false">ABS(K1894-Z1894)</f>
        <v>0</v>
      </c>
    </row>
    <row r="1895" customFormat="false" ht="15" hidden="false" customHeight="false" outlineLevel="0" collapsed="false">
      <c r="A1895" s="17" t="n">
        <v>2290</v>
      </c>
      <c r="B1895" s="6" t="s">
        <v>431</v>
      </c>
      <c r="C1895" s="6" t="n">
        <v>93</v>
      </c>
      <c r="D1895" s="6" t="n">
        <v>471</v>
      </c>
      <c r="E1895" s="16" t="n">
        <v>0.167813292273911</v>
      </c>
      <c r="F1895" s="16" t="n">
        <v>0.0302027263756744</v>
      </c>
      <c r="G1895" s="16" t="n">
        <v>0.171737107659854</v>
      </c>
      <c r="H1895" s="16" t="n">
        <v>0.031187824553441</v>
      </c>
      <c r="I1895" s="23" t="n">
        <f aca="false">G1895-E1895</f>
        <v>0.00392381538594311</v>
      </c>
      <c r="J1895" s="17" t="n">
        <f aca="false">100*(G1895-E1895)/E1895</f>
        <v>2.33820297115589</v>
      </c>
      <c r="K1895" s="16" t="n">
        <v>1.13871190086233</v>
      </c>
      <c r="L1895" s="17" t="n">
        <v>133.658270479244</v>
      </c>
      <c r="M1895" s="16" t="n">
        <v>0.256860190619062</v>
      </c>
      <c r="N1895" s="16" t="n">
        <v>0.550676796419031</v>
      </c>
      <c r="O1895" s="6" t="str">
        <f aca="false">IF(N1895&lt;0.05,"Yes","No")</f>
        <v>No</v>
      </c>
      <c r="P1895" s="16" t="n">
        <v>0.126288763797779</v>
      </c>
      <c r="Q1895" s="16" t="n">
        <v>1.24198003787079</v>
      </c>
      <c r="R1895" s="16" t="n">
        <v>0.265566153313411</v>
      </c>
      <c r="S1895" s="16" t="n">
        <v>0.763676654601979</v>
      </c>
      <c r="T1895" s="16" t="n">
        <v>0.00478844112736458</v>
      </c>
      <c r="U1895" s="16" t="n">
        <v>0.455780254181836</v>
      </c>
      <c r="V1895" s="16" t="n">
        <v>0.940197872513564</v>
      </c>
      <c r="W1895" s="6" t="s">
        <v>510</v>
      </c>
      <c r="X1895" s="16" t="n">
        <v>0.3</v>
      </c>
      <c r="Y1895" s="16" t="n">
        <v>0.532703239504144</v>
      </c>
      <c r="Z1895" s="16" t="n">
        <f aca="false">(G1895-E1895)/SQRT(H1895^2/D1895+F1895^2/C1895)</f>
        <v>1.13871190086234</v>
      </c>
      <c r="AA1895" s="24" t="n">
        <f aca="false">ABS(K1895-Z1895)</f>
        <v>8.21565038222616E-015</v>
      </c>
    </row>
    <row r="1896" customFormat="false" ht="15" hidden="false" customHeight="false" outlineLevel="0" collapsed="false">
      <c r="A1896" s="17" t="n">
        <v>2291</v>
      </c>
      <c r="B1896" s="6" t="s">
        <v>431</v>
      </c>
      <c r="C1896" s="6" t="n">
        <v>93</v>
      </c>
      <c r="D1896" s="6" t="n">
        <v>471</v>
      </c>
      <c r="E1896" s="16" t="n">
        <v>0.168430539148469</v>
      </c>
      <c r="F1896" s="16" t="n">
        <v>0.0302811183826066</v>
      </c>
      <c r="G1896" s="16" t="n">
        <v>0.172458339838465</v>
      </c>
      <c r="H1896" s="16" t="n">
        <v>0.0313147394715269</v>
      </c>
      <c r="I1896" s="23" t="n">
        <f aca="false">G1896-E1896</f>
        <v>0.00402780068999623</v>
      </c>
      <c r="J1896" s="17" t="n">
        <f aca="false">100*(G1896-E1896)/E1896</f>
        <v>2.39137196280407</v>
      </c>
      <c r="K1896" s="16" t="n">
        <v>1.16556476935185</v>
      </c>
      <c r="L1896" s="17" t="n">
        <v>133.788315299146</v>
      </c>
      <c r="M1896" s="16" t="n">
        <v>0.245864253327887</v>
      </c>
      <c r="N1896" s="16" t="n">
        <v>0.531441148397006</v>
      </c>
      <c r="O1896" s="6" t="str">
        <f aca="false">IF(N1896&lt;0.05,"Yes","No")</f>
        <v>No</v>
      </c>
      <c r="P1896" s="16" t="n">
        <v>0.129139536523427</v>
      </c>
      <c r="Q1896" s="16" t="n">
        <v>1.29868444315983</v>
      </c>
      <c r="R1896" s="16" t="n">
        <v>0.254939135511109</v>
      </c>
      <c r="S1896" s="16" t="n">
        <v>0.776782753238848</v>
      </c>
      <c r="T1896" s="16" t="n">
        <v>0.00489577469301636</v>
      </c>
      <c r="U1896" s="16" t="n">
        <v>0.447668574993097</v>
      </c>
      <c r="V1896" s="16" t="n">
        <v>0.940197872513564</v>
      </c>
      <c r="W1896" s="6" t="s">
        <v>510</v>
      </c>
      <c r="X1896" s="16" t="n">
        <v>0.4</v>
      </c>
      <c r="Y1896" s="16" t="n">
        <v>0.533342465127959</v>
      </c>
      <c r="Z1896" s="16" t="n">
        <f aca="false">(G1896-E1896)/SQRT(H1896^2/D1896+F1896^2/C1896)</f>
        <v>1.16556476935186</v>
      </c>
      <c r="AA1896" s="24" t="n">
        <f aca="false">ABS(K1896-Z1896)</f>
        <v>7.54951656745106E-015</v>
      </c>
    </row>
    <row r="1897" customFormat="false" ht="15" hidden="false" customHeight="false" outlineLevel="0" collapsed="false">
      <c r="A1897" s="17" t="n">
        <v>2292</v>
      </c>
      <c r="B1897" s="6" t="s">
        <v>431</v>
      </c>
      <c r="C1897" s="6" t="n">
        <v>93</v>
      </c>
      <c r="D1897" s="6" t="n">
        <v>471</v>
      </c>
      <c r="E1897" s="16" t="n">
        <v>0.169139955072634</v>
      </c>
      <c r="F1897" s="16" t="n">
        <v>0.0303756809211835</v>
      </c>
      <c r="G1897" s="16" t="n">
        <v>0.173273800364092</v>
      </c>
      <c r="H1897" s="16" t="n">
        <v>0.0314531182964983</v>
      </c>
      <c r="I1897" s="23" t="n">
        <f aca="false">G1897-E1897</f>
        <v>0.0041338452914588</v>
      </c>
      <c r="J1897" s="17" t="n">
        <f aca="false">100*(G1897-E1897)/E1897</f>
        <v>2.44403830525059</v>
      </c>
      <c r="K1897" s="16" t="n">
        <v>1.19225916916257</v>
      </c>
      <c r="L1897" s="17" t="n">
        <v>133.90297729906</v>
      </c>
      <c r="M1897" s="16" t="n">
        <v>0.235268251784477</v>
      </c>
      <c r="N1897" s="16" t="n">
        <v>0.514358581684898</v>
      </c>
      <c r="O1897" s="6" t="str">
        <f aca="false">IF(N1897&lt;0.05,"Yes","No")</f>
        <v>No</v>
      </c>
      <c r="P1897" s="16" t="n">
        <v>0.131982768803149</v>
      </c>
      <c r="Q1897" s="16" t="n">
        <v>1.35649957279283</v>
      </c>
      <c r="R1897" s="16" t="n">
        <v>0.244639202427453</v>
      </c>
      <c r="S1897" s="16" t="n">
        <v>0.787012438684853</v>
      </c>
      <c r="T1897" s="16" t="n">
        <v>0.00500555749918197</v>
      </c>
      <c r="U1897" s="16" t="n">
        <v>0.439642656191596</v>
      </c>
      <c r="V1897" s="16" t="n">
        <v>0.940197872513564</v>
      </c>
      <c r="W1897" s="6" t="s">
        <v>510</v>
      </c>
      <c r="X1897" s="16" t="n">
        <v>0.4</v>
      </c>
      <c r="Y1897" s="16" t="n">
        <v>0.534278474077118</v>
      </c>
      <c r="Z1897" s="16" t="n">
        <f aca="false">(G1897-E1897)/SQRT(H1897^2/D1897+F1897^2/C1897)</f>
        <v>1.19225916916258</v>
      </c>
      <c r="AA1897" s="24" t="n">
        <f aca="false">ABS(K1897-Z1897)</f>
        <v>8.21565038222616E-015</v>
      </c>
    </row>
    <row r="1898" customFormat="false" ht="15" hidden="false" customHeight="false" outlineLevel="0" collapsed="false">
      <c r="A1898" s="17" t="n">
        <v>2293</v>
      </c>
      <c r="B1898" s="6" t="s">
        <v>431</v>
      </c>
      <c r="C1898" s="6" t="n">
        <v>93</v>
      </c>
      <c r="D1898" s="6" t="n">
        <v>471</v>
      </c>
      <c r="E1898" s="16" t="n">
        <v>0.169939395561013</v>
      </c>
      <c r="F1898" s="16" t="n">
        <v>0.0304832134282555</v>
      </c>
      <c r="G1898" s="16" t="n">
        <v>0.174172002181506</v>
      </c>
      <c r="H1898" s="16" t="n">
        <v>0.031604900496668</v>
      </c>
      <c r="I1898" s="23" t="n">
        <f aca="false">G1898-E1898</f>
        <v>0.00423260662049249</v>
      </c>
      <c r="J1898" s="17" t="n">
        <f aca="false">100*(G1898-E1898)/E1898</f>
        <v>2.49065651111655</v>
      </c>
      <c r="K1898" s="16" t="n">
        <v>1.21616468677828</v>
      </c>
      <c r="L1898" s="17" t="n">
        <v>134.016978911786</v>
      </c>
      <c r="M1898" s="16" t="n">
        <v>0.226059923233245</v>
      </c>
      <c r="N1898" s="16" t="n">
        <v>0.500598046745371</v>
      </c>
      <c r="O1898" s="6" t="str">
        <f aca="false">IF(N1898&lt;0.05,"Yes","No")</f>
        <v>No</v>
      </c>
      <c r="P1898" s="16" t="n">
        <v>0.134513522295603</v>
      </c>
      <c r="Q1898" s="16" t="n">
        <v>1.40901975274109</v>
      </c>
      <c r="R1898" s="16" t="n">
        <v>0.235720686910211</v>
      </c>
      <c r="S1898" s="16" t="n">
        <v>0.796542639112005</v>
      </c>
      <c r="T1898" s="16" t="n">
        <v>0.00510859275911314</v>
      </c>
      <c r="U1898" s="16" t="n">
        <v>0.432542258168125</v>
      </c>
      <c r="V1898" s="16" t="n">
        <v>0.940197872513564</v>
      </c>
      <c r="W1898" s="6" t="s">
        <v>510</v>
      </c>
      <c r="X1898" s="16" t="n">
        <v>0.4</v>
      </c>
      <c r="Y1898" s="16" t="n">
        <v>0.53480355226811</v>
      </c>
      <c r="Z1898" s="16" t="n">
        <f aca="false">(G1898-E1898)/SQRT(H1898^2/D1898+F1898^2/C1898)</f>
        <v>1.21616468677827</v>
      </c>
      <c r="AA1898" s="24" t="n">
        <f aca="false">ABS(K1898-Z1898)</f>
        <v>7.54951656745106E-015</v>
      </c>
    </row>
    <row r="1899" customFormat="false" ht="15" hidden="false" customHeight="false" outlineLevel="0" collapsed="false">
      <c r="A1899" s="17" t="n">
        <v>2294</v>
      </c>
      <c r="B1899" s="6" t="s">
        <v>431</v>
      </c>
      <c r="C1899" s="6" t="n">
        <v>93</v>
      </c>
      <c r="D1899" s="6" t="n">
        <v>471</v>
      </c>
      <c r="E1899" s="16" t="n">
        <v>0.17080907820053</v>
      </c>
      <c r="F1899" s="16" t="n">
        <v>0.0306015510330401</v>
      </c>
      <c r="G1899" s="16" t="n">
        <v>0.175140408336357</v>
      </c>
      <c r="H1899" s="16" t="n">
        <v>0.0317670738740427</v>
      </c>
      <c r="I1899" s="23" t="n">
        <f aca="false">G1899-E1899</f>
        <v>0.0043313301358269</v>
      </c>
      <c r="J1899" s="17" t="n">
        <f aca="false">100*(G1899-E1899)/E1899</f>
        <v>2.53577279466488</v>
      </c>
      <c r="K1899" s="16" t="n">
        <v>1.23944829860627</v>
      </c>
      <c r="L1899" s="17" t="n">
        <v>134.128027114505</v>
      </c>
      <c r="M1899" s="16" t="n">
        <v>0.217343833954525</v>
      </c>
      <c r="N1899" s="16" t="n">
        <v>0.490902367717098</v>
      </c>
      <c r="O1899" s="6" t="str">
        <f aca="false">IF(N1899&lt;0.05,"Yes","No")</f>
        <v>No</v>
      </c>
      <c r="P1899" s="16" t="n">
        <v>0.13697447708902</v>
      </c>
      <c r="Q1899" s="16" t="n">
        <v>1.46104803222879</v>
      </c>
      <c r="R1899" s="16" t="n">
        <v>0.227271747832859</v>
      </c>
      <c r="S1899" s="16" t="n">
        <v>0.806717692008223</v>
      </c>
      <c r="T1899" s="16" t="n">
        <v>0.0052129372542907</v>
      </c>
      <c r="U1899" s="16" t="n">
        <v>0.425610312373223</v>
      </c>
      <c r="V1899" s="16" t="n">
        <v>0.940197872513564</v>
      </c>
      <c r="W1899" s="6" t="s">
        <v>510</v>
      </c>
      <c r="X1899" s="16" t="n">
        <v>0.4</v>
      </c>
      <c r="Y1899" s="16" t="n">
        <v>0.535351459945666</v>
      </c>
      <c r="Z1899" s="16" t="n">
        <f aca="false">(G1899-E1899)/SQRT(H1899^2/D1899+F1899^2/C1899)</f>
        <v>1.23944829860624</v>
      </c>
      <c r="AA1899" s="24" t="n">
        <f aca="false">ABS(K1899-Z1899)</f>
        <v>2.44249065417534E-014</v>
      </c>
    </row>
    <row r="1900" customFormat="false" ht="15" hidden="false" customHeight="false" outlineLevel="0" collapsed="false">
      <c r="A1900" s="17" t="n">
        <v>2295</v>
      </c>
      <c r="B1900" s="6" t="s">
        <v>431</v>
      </c>
      <c r="C1900" s="6" t="n">
        <v>93</v>
      </c>
      <c r="D1900" s="6" t="n">
        <v>471</v>
      </c>
      <c r="E1900" s="16" t="n">
        <v>0.171757170269566</v>
      </c>
      <c r="F1900" s="16" t="n">
        <v>0.0307362627893321</v>
      </c>
      <c r="G1900" s="16" t="n">
        <v>0.176186869921451</v>
      </c>
      <c r="H1900" s="16" t="n">
        <v>0.0319427981852341</v>
      </c>
      <c r="I1900" s="23" t="n">
        <f aca="false">G1900-E1900</f>
        <v>0.00442969965188522</v>
      </c>
      <c r="J1900" s="17" t="n">
        <f aca="false">100*(G1900-E1900)/E1900</f>
        <v>2.57904787609914</v>
      </c>
      <c r="K1900" s="16" t="n">
        <v>1.26179286756594</v>
      </c>
      <c r="L1900" s="17" t="n">
        <v>134.228650733023</v>
      </c>
      <c r="M1900" s="16" t="n">
        <v>0.209211537424009</v>
      </c>
      <c r="N1900" s="16" t="n">
        <v>0.490902367717098</v>
      </c>
      <c r="O1900" s="6" t="str">
        <f aca="false">IF(N1900&lt;0.05,"Yes","No")</f>
        <v>No</v>
      </c>
      <c r="P1900" s="16" t="n">
        <v>0.139338735150019</v>
      </c>
      <c r="Q1900" s="16" t="n">
        <v>1.51192037304669</v>
      </c>
      <c r="R1900" s="16" t="n">
        <v>0.219360802064085</v>
      </c>
      <c r="S1900" s="16" t="n">
        <v>0.816100298329097</v>
      </c>
      <c r="T1900" s="16" t="n">
        <v>0.00531887634574187</v>
      </c>
      <c r="U1900" s="16" t="n">
        <v>0.418928524999899</v>
      </c>
      <c r="V1900" s="16" t="n">
        <v>0.940197872513564</v>
      </c>
      <c r="W1900" s="6" t="s">
        <v>510</v>
      </c>
      <c r="X1900" s="16" t="n">
        <v>0.4</v>
      </c>
      <c r="Y1900" s="16" t="n">
        <v>0.536013515056046</v>
      </c>
      <c r="Z1900" s="16" t="n">
        <f aca="false">(G1900-E1900)/SQRT(H1900^2/D1900+F1900^2/C1900)</f>
        <v>1.26179286756594</v>
      </c>
      <c r="AA1900" s="24" t="n">
        <f aca="false">ABS(K1900-Z1900)</f>
        <v>0</v>
      </c>
    </row>
    <row r="1901" customFormat="false" ht="15" hidden="false" customHeight="false" outlineLevel="0" collapsed="false">
      <c r="A1901" s="17" t="n">
        <v>2296</v>
      </c>
      <c r="B1901" s="6" t="s">
        <v>431</v>
      </c>
      <c r="C1901" s="6" t="n">
        <v>93</v>
      </c>
      <c r="D1901" s="6" t="n">
        <v>471</v>
      </c>
      <c r="E1901" s="16" t="n">
        <v>0.172748921058511</v>
      </c>
      <c r="F1901" s="16" t="n">
        <v>0.0308814738229131</v>
      </c>
      <c r="G1901" s="16" t="n">
        <v>0.177269843163764</v>
      </c>
      <c r="H1901" s="16" t="n">
        <v>0.0321281669861112</v>
      </c>
      <c r="I1901" s="23" t="n">
        <f aca="false">G1901-E1901</f>
        <v>0.0045209221052524</v>
      </c>
      <c r="J1901" s="17" t="n">
        <f aca="false">100*(G1901-E1901)/E1901</f>
        <v>2.61704795465619</v>
      </c>
      <c r="K1901" s="16" t="n">
        <v>1.2814800959102</v>
      </c>
      <c r="L1901" s="17" t="n">
        <v>134.324952304754</v>
      </c>
      <c r="M1901" s="16" t="n">
        <v>0.202232805379636</v>
      </c>
      <c r="N1901" s="16" t="n">
        <v>0.490902367717098</v>
      </c>
      <c r="O1901" s="6" t="str">
        <f aca="false">IF(N1901&lt;0.05,"Yes","No")</f>
        <v>No</v>
      </c>
      <c r="P1901" s="16" t="n">
        <v>0.141410954939743</v>
      </c>
      <c r="Q1901" s="16" t="n">
        <v>1.55722476373235</v>
      </c>
      <c r="R1901" s="16" t="n">
        <v>0.212591709195342</v>
      </c>
      <c r="S1901" s="16" t="n">
        <v>0.82640043546858</v>
      </c>
      <c r="T1901" s="16" t="n">
        <v>0.00541880086792877</v>
      </c>
      <c r="U1901" s="16" t="n">
        <v>0.413059644558345</v>
      </c>
      <c r="V1901" s="16" t="n">
        <v>0.940197872513564</v>
      </c>
      <c r="W1901" s="6" t="s">
        <v>510</v>
      </c>
      <c r="X1901" s="16" t="n">
        <v>0.4</v>
      </c>
      <c r="Y1901" s="16" t="n">
        <v>0.536744058626122</v>
      </c>
      <c r="Z1901" s="16" t="n">
        <f aca="false">(G1901-E1901)/SQRT(H1901^2/D1901+F1901^2/C1901)</f>
        <v>1.2814800959102</v>
      </c>
      <c r="AA1901" s="24" t="n">
        <f aca="false">ABS(K1901-Z1901)</f>
        <v>0</v>
      </c>
    </row>
    <row r="1902" customFormat="false" ht="15" hidden="false" customHeight="false" outlineLevel="0" collapsed="false">
      <c r="A1902" s="17" t="n">
        <v>2297</v>
      </c>
      <c r="B1902" s="6" t="s">
        <v>431</v>
      </c>
      <c r="C1902" s="6" t="n">
        <v>93</v>
      </c>
      <c r="D1902" s="6" t="n">
        <v>471</v>
      </c>
      <c r="E1902" s="16" t="n">
        <v>0.17378431430427</v>
      </c>
      <c r="F1902" s="16" t="n">
        <v>0.0310310427201555</v>
      </c>
      <c r="G1902" s="16" t="n">
        <v>0.178392437011826</v>
      </c>
      <c r="H1902" s="16" t="n">
        <v>0.0323198318986607</v>
      </c>
      <c r="I1902" s="23" t="n">
        <f aca="false">G1902-E1902</f>
        <v>0.00460812270755631</v>
      </c>
      <c r="J1902" s="17" t="n">
        <f aca="false">100*(G1902-E1902)/E1902</f>
        <v>2.65163327657305</v>
      </c>
      <c r="K1902" s="16" t="n">
        <v>1.29964602380783</v>
      </c>
      <c r="L1902" s="17" t="n">
        <v>134.425371789079</v>
      </c>
      <c r="M1902" s="16" t="n">
        <v>0.195946640181534</v>
      </c>
      <c r="N1902" s="16" t="n">
        <v>0.490902367717098</v>
      </c>
      <c r="O1902" s="6" t="str">
        <f aca="false">IF(N1902&lt;0.05,"Yes","No")</f>
        <v>No</v>
      </c>
      <c r="P1902" s="16" t="n">
        <v>0.143308218675076</v>
      </c>
      <c r="Q1902" s="16" t="n">
        <v>1.59929060817039</v>
      </c>
      <c r="R1902" s="16" t="n">
        <v>0.206527943877476</v>
      </c>
      <c r="S1902" s="16" t="n">
        <v>0.837284340762031</v>
      </c>
      <c r="T1902" s="16" t="n">
        <v>0.00551485745640728</v>
      </c>
      <c r="U1902" s="16" t="n">
        <v>0.407707255023808</v>
      </c>
      <c r="V1902" s="16" t="n">
        <v>0.940197872513564</v>
      </c>
      <c r="W1902" s="6" t="s">
        <v>510</v>
      </c>
      <c r="X1902" s="16" t="n">
        <v>0.4</v>
      </c>
      <c r="Y1902" s="16" t="n">
        <v>0.537291966303678</v>
      </c>
      <c r="Z1902" s="16" t="n">
        <f aca="false">(G1902-E1902)/SQRT(H1902^2/D1902+F1902^2/C1902)</f>
        <v>1.29964602380785</v>
      </c>
      <c r="AA1902" s="24" t="n">
        <f aca="false">ABS(K1902-Z1902)</f>
        <v>1.53210777398272E-014</v>
      </c>
    </row>
    <row r="1903" customFormat="false" ht="15" hidden="false" customHeight="false" outlineLevel="0" collapsed="false">
      <c r="A1903" s="17" t="n">
        <v>2298</v>
      </c>
      <c r="B1903" s="6" t="s">
        <v>431</v>
      </c>
      <c r="C1903" s="6" t="n">
        <v>93</v>
      </c>
      <c r="D1903" s="6" t="n">
        <v>471</v>
      </c>
      <c r="E1903" s="16" t="n">
        <v>0.174831476503162</v>
      </c>
      <c r="F1903" s="16" t="n">
        <v>0.031184338289572</v>
      </c>
      <c r="G1903" s="16" t="n">
        <v>0.179517615499517</v>
      </c>
      <c r="H1903" s="16" t="n">
        <v>0.0325137172400566</v>
      </c>
      <c r="I1903" s="23" t="n">
        <f aca="false">G1903-E1903</f>
        <v>0.0046861389963547</v>
      </c>
      <c r="J1903" s="17" t="n">
        <f aca="false">100*(G1903-E1903)/E1903</f>
        <v>2.68037489019887</v>
      </c>
      <c r="K1903" s="16" t="n">
        <v>1.31490778313618</v>
      </c>
      <c r="L1903" s="17" t="n">
        <v>134.520335787469</v>
      </c>
      <c r="M1903" s="16" t="n">
        <v>0.190778078299724</v>
      </c>
      <c r="N1903" s="16" t="n">
        <v>0.490902367717098</v>
      </c>
      <c r="O1903" s="6" t="str">
        <f aca="false">IF(N1903&lt;0.05,"Yes","No")</f>
        <v>No</v>
      </c>
      <c r="P1903" s="16" t="n">
        <v>0.14488871110838</v>
      </c>
      <c r="Q1903" s="16" t="n">
        <v>1.63476107973124</v>
      </c>
      <c r="R1903" s="16" t="n">
        <v>0.201573530852873</v>
      </c>
      <c r="S1903" s="16" t="n">
        <v>0.847672212747141</v>
      </c>
      <c r="T1903" s="16" t="n">
        <v>0.00560115620923064</v>
      </c>
      <c r="U1903" s="16" t="n">
        <v>0.40334646931748</v>
      </c>
      <c r="V1903" s="16" t="n">
        <v>0.940197872513564</v>
      </c>
      <c r="W1903" s="6" t="s">
        <v>510</v>
      </c>
      <c r="X1903" s="16" t="n">
        <v>0.4</v>
      </c>
      <c r="Y1903" s="16" t="n">
        <v>0.537520261169326</v>
      </c>
      <c r="Z1903" s="16" t="n">
        <f aca="false">(G1903-E1903)/SQRT(H1903^2/D1903+F1903^2/C1903)</f>
        <v>1.31490778313617</v>
      </c>
      <c r="AA1903" s="24" t="n">
        <f aca="false">ABS(K1903-Z1903)</f>
        <v>8.21565038222616E-015</v>
      </c>
    </row>
    <row r="1904" customFormat="false" ht="15" hidden="false" customHeight="false" outlineLevel="0" collapsed="false">
      <c r="A1904" s="17" t="n">
        <v>2299</v>
      </c>
      <c r="B1904" s="6" t="s">
        <v>431</v>
      </c>
      <c r="C1904" s="6" t="n">
        <v>93</v>
      </c>
      <c r="D1904" s="6" t="n">
        <v>471</v>
      </c>
      <c r="E1904" s="16" t="n">
        <v>0.175848591792327</v>
      </c>
      <c r="F1904" s="16" t="n">
        <v>0.0313354302986609</v>
      </c>
      <c r="G1904" s="16" t="n">
        <v>0.180605208386535</v>
      </c>
      <c r="H1904" s="16" t="n">
        <v>0.0326994611975201</v>
      </c>
      <c r="I1904" s="23" t="n">
        <f aca="false">G1904-E1904</f>
        <v>0.00475661659420759</v>
      </c>
      <c r="J1904" s="17" t="n">
        <f aca="false">100*(G1904-E1904)/E1904</f>
        <v>2.70495006285011</v>
      </c>
      <c r="K1904" s="16" t="n">
        <v>1.32804520933435</v>
      </c>
      <c r="L1904" s="17" t="n">
        <v>134.598328760541</v>
      </c>
      <c r="M1904" s="16" t="n">
        <v>0.186410806972545</v>
      </c>
      <c r="N1904" s="16" t="n">
        <v>0.490902367717098</v>
      </c>
      <c r="O1904" s="6" t="str">
        <f aca="false">IF(N1904&lt;0.05,"Yes","No")</f>
        <v>No</v>
      </c>
      <c r="P1904" s="16" t="n">
        <v>0.146251629135773</v>
      </c>
      <c r="Q1904" s="16" t="n">
        <v>1.6656609967112</v>
      </c>
      <c r="R1904" s="16" t="n">
        <v>0.197371411598646</v>
      </c>
      <c r="S1904" s="16" t="n">
        <v>0.85624636385529</v>
      </c>
      <c r="T1904" s="16" t="n">
        <v>0.00568005493924497</v>
      </c>
      <c r="U1904" s="16" t="n">
        <v>0.399582167970152</v>
      </c>
      <c r="V1904" s="16" t="n">
        <v>0.940197872513564</v>
      </c>
      <c r="W1904" s="6" t="s">
        <v>510</v>
      </c>
      <c r="X1904" s="16" t="n">
        <v>0.4</v>
      </c>
      <c r="Y1904" s="16" t="n">
        <v>0.537817044494669</v>
      </c>
      <c r="Z1904" s="16" t="n">
        <f aca="false">(G1904-E1904)/SQRT(H1904^2/D1904+F1904^2/C1904)</f>
        <v>1.32804520933436</v>
      </c>
      <c r="AA1904" s="24" t="n">
        <f aca="false">ABS(K1904-Z1904)</f>
        <v>7.54951656745106E-015</v>
      </c>
    </row>
    <row r="1905" customFormat="false" ht="15" hidden="false" customHeight="false" outlineLevel="0" collapsed="false">
      <c r="A1905" s="17" t="n">
        <v>2300</v>
      </c>
      <c r="B1905" s="6" t="s">
        <v>431</v>
      </c>
      <c r="C1905" s="6" t="n">
        <v>93</v>
      </c>
      <c r="D1905" s="6" t="n">
        <v>471</v>
      </c>
      <c r="E1905" s="16" t="n">
        <v>0.176824398579136</v>
      </c>
      <c r="F1905" s="16" t="n">
        <v>0.0314744066538508</v>
      </c>
      <c r="G1905" s="16" t="n">
        <v>0.181638363914885</v>
      </c>
      <c r="H1905" s="16" t="n">
        <v>0.0328752930562137</v>
      </c>
      <c r="I1905" s="23" t="n">
        <f aca="false">G1905-E1905</f>
        <v>0.0048139653357486</v>
      </c>
      <c r="J1905" s="17" t="n">
        <f aca="false">100*(G1905-E1905)/E1905</f>
        <v>2.72245537065642</v>
      </c>
      <c r="K1905" s="16" t="n">
        <v>1.33790006830218</v>
      </c>
      <c r="L1905" s="17" t="n">
        <v>134.68321091326</v>
      </c>
      <c r="M1905" s="16" t="n">
        <v>0.183183634224355</v>
      </c>
      <c r="N1905" s="16" t="n">
        <v>0.490902367717098</v>
      </c>
      <c r="O1905" s="6" t="str">
        <f aca="false">IF(N1905&lt;0.05,"Yes","No")</f>
        <v>No</v>
      </c>
      <c r="P1905" s="16" t="n">
        <v>0.14724429416519</v>
      </c>
      <c r="Q1905" s="16" t="n">
        <v>1.68834867143337</v>
      </c>
      <c r="R1905" s="16" t="n">
        <v>0.194351560275007</v>
      </c>
      <c r="S1905" s="16" t="n">
        <v>0.864355140966687</v>
      </c>
      <c r="T1905" s="16" t="n">
        <v>0.00574657981815621</v>
      </c>
      <c r="U1905" s="16" t="n">
        <v>0.396718813989713</v>
      </c>
      <c r="V1905" s="16" t="n">
        <v>0.940197872513564</v>
      </c>
      <c r="W1905" s="6" t="s">
        <v>510</v>
      </c>
      <c r="X1905" s="16" t="n">
        <v>0.4</v>
      </c>
      <c r="Y1905" s="16" t="n">
        <v>0.537885532954364</v>
      </c>
      <c r="Z1905" s="16" t="n">
        <f aca="false">(G1905-E1905)/SQRT(H1905^2/D1905+F1905^2/C1905)</f>
        <v>1.33790006830218</v>
      </c>
      <c r="AA1905" s="24" t="n">
        <f aca="false">ABS(K1905-Z1905)</f>
        <v>0</v>
      </c>
    </row>
    <row r="1906" customFormat="false" ht="15" hidden="false" customHeight="false" outlineLevel="0" collapsed="false">
      <c r="A1906" s="17" t="n">
        <v>2301</v>
      </c>
      <c r="B1906" s="6" t="s">
        <v>431</v>
      </c>
      <c r="C1906" s="6" t="n">
        <v>93</v>
      </c>
      <c r="D1906" s="6" t="n">
        <v>471</v>
      </c>
      <c r="E1906" s="16" t="n">
        <v>0.177695663625835</v>
      </c>
      <c r="F1906" s="16" t="n">
        <v>0.0316007683550928</v>
      </c>
      <c r="G1906" s="16" t="n">
        <v>0.18255196924612</v>
      </c>
      <c r="H1906" s="16" t="n">
        <v>0.0330302756065703</v>
      </c>
      <c r="I1906" s="23" t="n">
        <f aca="false">G1906-E1906</f>
        <v>0.00485630562028508</v>
      </c>
      <c r="J1906" s="17" t="n">
        <f aca="false">100*(G1906-E1906)/E1906</f>
        <v>2.73293423215479</v>
      </c>
      <c r="K1906" s="16" t="n">
        <v>1.34410437833744</v>
      </c>
      <c r="L1906" s="17" t="n">
        <v>134.746383868735</v>
      </c>
      <c r="M1906" s="16" t="n">
        <v>0.181173304856979</v>
      </c>
      <c r="N1906" s="16" t="n">
        <v>0.490902367717098</v>
      </c>
      <c r="O1906" s="6" t="str">
        <f aca="false">IF(N1906&lt;0.05,"Yes","No")</f>
        <v>No</v>
      </c>
      <c r="P1906" s="16" t="n">
        <v>0.14785804101338</v>
      </c>
      <c r="Q1906" s="16" t="n">
        <v>1.70245282774261</v>
      </c>
      <c r="R1906" s="16" t="n">
        <v>0.192501528400192</v>
      </c>
      <c r="S1906" s="16" t="n">
        <v>0.870971484613713</v>
      </c>
      <c r="T1906" s="16" t="n">
        <v>0.00579789778795414</v>
      </c>
      <c r="U1906" s="16" t="n">
        <v>0.394866577638196</v>
      </c>
      <c r="V1906" s="16" t="n">
        <v>0.940197872513564</v>
      </c>
      <c r="W1906" s="6" t="s">
        <v>510</v>
      </c>
      <c r="X1906" s="16" t="n">
        <v>0.4</v>
      </c>
      <c r="Y1906" s="16" t="n">
        <v>0.537885532954364</v>
      </c>
      <c r="Z1906" s="16" t="n">
        <f aca="false">(G1906-E1906)/SQRT(H1906^2/D1906+F1906^2/C1906)</f>
        <v>1.34410437833744</v>
      </c>
      <c r="AA1906" s="24" t="n">
        <f aca="false">ABS(K1906-Z1906)</f>
        <v>0</v>
      </c>
    </row>
    <row r="1907" customFormat="false" ht="15" hidden="false" customHeight="false" outlineLevel="0" collapsed="false">
      <c r="A1907" s="17" t="n">
        <v>2302</v>
      </c>
      <c r="B1907" s="6" t="s">
        <v>431</v>
      </c>
      <c r="C1907" s="6" t="n">
        <v>93</v>
      </c>
      <c r="D1907" s="6" t="n">
        <v>471</v>
      </c>
      <c r="E1907" s="16" t="n">
        <v>0.178406986818519</v>
      </c>
      <c r="F1907" s="16" t="n">
        <v>0.0317036070976492</v>
      </c>
      <c r="G1907" s="16" t="n">
        <v>0.183286589437862</v>
      </c>
      <c r="H1907" s="16" t="n">
        <v>0.0331508763356868</v>
      </c>
      <c r="I1907" s="23" t="n">
        <f aca="false">G1907-E1907</f>
        <v>0.00487960261934373</v>
      </c>
      <c r="J1907" s="17" t="n">
        <f aca="false">100*(G1907-E1907)/E1907</f>
        <v>2.7350961452577</v>
      </c>
      <c r="K1907" s="16" t="n">
        <v>1.34607703624078</v>
      </c>
      <c r="L1907" s="17" t="n">
        <v>134.78230409312</v>
      </c>
      <c r="M1907" s="16" t="n">
        <v>0.180537334168049</v>
      </c>
      <c r="N1907" s="16" t="n">
        <v>0.490902367717098</v>
      </c>
      <c r="O1907" s="6" t="str">
        <f aca="false">IF(N1907&lt;0.05,"Yes","No")</f>
        <v>No</v>
      </c>
      <c r="P1907" s="16" t="n">
        <v>0.148035771016776</v>
      </c>
      <c r="Q1907" s="16" t="n">
        <v>1.70654809098663</v>
      </c>
      <c r="R1907" s="16" t="n">
        <v>0.191968223755904</v>
      </c>
      <c r="S1907" s="16" t="n">
        <v>0.875144999974833</v>
      </c>
      <c r="T1907" s="16" t="n">
        <v>0.00583077346126274</v>
      </c>
      <c r="U1907" s="16" t="n">
        <v>0.394076701261792</v>
      </c>
      <c r="V1907" s="16" t="n">
        <v>0.940197872513564</v>
      </c>
      <c r="W1907" s="6" t="s">
        <v>510</v>
      </c>
      <c r="X1907" s="16" t="n">
        <v>0.4</v>
      </c>
      <c r="Y1907" s="16" t="n">
        <v>0.537817044494669</v>
      </c>
      <c r="Z1907" s="16" t="n">
        <f aca="false">(G1907-E1907)/SQRT(H1907^2/D1907+F1907^2/C1907)</f>
        <v>1.3460770362408</v>
      </c>
      <c r="AA1907" s="24" t="n">
        <f aca="false">ABS(K1907-Z1907)</f>
        <v>1.57651669496772E-014</v>
      </c>
    </row>
    <row r="1908" customFormat="false" ht="15" hidden="false" customHeight="false" outlineLevel="0" collapsed="false">
      <c r="A1908" s="17" t="n">
        <v>2303</v>
      </c>
      <c r="B1908" s="6" t="s">
        <v>431</v>
      </c>
      <c r="C1908" s="6" t="n">
        <v>93</v>
      </c>
      <c r="D1908" s="6" t="n">
        <v>471</v>
      </c>
      <c r="E1908" s="16" t="n">
        <v>0.178941879621757</v>
      </c>
      <c r="F1908" s="16" t="n">
        <v>0.0317724545914089</v>
      </c>
      <c r="G1908" s="16" t="n">
        <v>0.183829134278743</v>
      </c>
      <c r="H1908" s="16" t="n">
        <v>0.0332381725703695</v>
      </c>
      <c r="I1908" s="23" t="n">
        <f aca="false">G1908-E1908</f>
        <v>0.00488725465698589</v>
      </c>
      <c r="J1908" s="17" t="n">
        <f aca="false">100*(G1908-E1908)/E1908</f>
        <v>2.73119666973235</v>
      </c>
      <c r="K1908" s="16" t="n">
        <v>1.34515647669129</v>
      </c>
      <c r="L1908" s="17" t="n">
        <v>134.82417153153</v>
      </c>
      <c r="M1908" s="16" t="n">
        <v>0.180832926871327</v>
      </c>
      <c r="N1908" s="16" t="n">
        <v>0.490902367717098</v>
      </c>
      <c r="O1908" s="6" t="str">
        <f aca="false">IF(N1908&lt;0.05,"Yes","No")</f>
        <v>No</v>
      </c>
      <c r="P1908" s="16" t="n">
        <v>0.147888846060385</v>
      </c>
      <c r="Q1908" s="16" t="n">
        <v>1.70316228665579</v>
      </c>
      <c r="R1908" s="16" t="n">
        <v>0.192409015247204</v>
      </c>
      <c r="S1908" s="16" t="n">
        <v>0.880335424887539</v>
      </c>
      <c r="T1908" s="16" t="n">
        <v>0.00584790849330824</v>
      </c>
      <c r="U1908" s="16" t="n">
        <v>0.394083137699368</v>
      </c>
      <c r="V1908" s="16" t="n">
        <v>0.940197872513564</v>
      </c>
      <c r="W1908" s="6" t="s">
        <v>510</v>
      </c>
      <c r="X1908" s="16" t="n">
        <v>0.4</v>
      </c>
      <c r="Y1908" s="16" t="n">
        <v>0.537839873981234</v>
      </c>
      <c r="Z1908" s="16" t="n">
        <f aca="false">(G1908-E1908)/SQRT(H1908^2/D1908+F1908^2/C1908)</f>
        <v>1.34515647669129</v>
      </c>
      <c r="AA1908" s="24" t="n">
        <f aca="false">ABS(K1908-Z1908)</f>
        <v>0</v>
      </c>
    </row>
    <row r="1909" customFormat="false" ht="15" hidden="false" customHeight="false" outlineLevel="0" collapsed="false">
      <c r="A1909" s="17" t="n">
        <v>2304</v>
      </c>
      <c r="B1909" s="6" t="s">
        <v>431</v>
      </c>
      <c r="C1909" s="6" t="n">
        <v>93</v>
      </c>
      <c r="D1909" s="6" t="n">
        <v>471</v>
      </c>
      <c r="E1909" s="16" t="n">
        <v>0.179220315830041</v>
      </c>
      <c r="F1909" s="16" t="n">
        <v>0.0317995449218356</v>
      </c>
      <c r="G1909" s="16" t="n">
        <v>0.184102593064941</v>
      </c>
      <c r="H1909" s="16" t="n">
        <v>0.0332747620659354</v>
      </c>
      <c r="I1909" s="23" t="n">
        <f aca="false">G1909-E1909</f>
        <v>0.0048822772348999</v>
      </c>
      <c r="J1909" s="17" t="n">
        <f aca="false">100*(G1909-E1909)/E1909</f>
        <v>2.72417622538389</v>
      </c>
      <c r="K1909" s="16" t="n">
        <v>1.34258255250781</v>
      </c>
      <c r="L1909" s="17" t="n">
        <v>134.846727269081</v>
      </c>
      <c r="M1909" s="16" t="n">
        <v>0.181662935830273</v>
      </c>
      <c r="N1909" s="16" t="n">
        <v>0.490902367717098</v>
      </c>
      <c r="O1909" s="6" t="str">
        <f aca="false">IF(N1909&lt;0.05,"Yes","No")</f>
        <v>No</v>
      </c>
      <c r="P1909" s="16" t="n">
        <v>0.147581323988708</v>
      </c>
      <c r="Q1909" s="16" t="n">
        <v>1.69608649355963</v>
      </c>
      <c r="R1909" s="16" t="n">
        <v>0.193334030177592</v>
      </c>
      <c r="S1909" s="16" t="n">
        <v>0.88329264814598</v>
      </c>
      <c r="T1909" s="16" t="n">
        <v>0.0058499240313627</v>
      </c>
      <c r="U1909" s="16" t="n">
        <v>0.394578490175122</v>
      </c>
      <c r="V1909" s="16" t="n">
        <v>0.940197872513564</v>
      </c>
      <c r="W1909" s="6" t="s">
        <v>510</v>
      </c>
      <c r="X1909" s="16" t="n">
        <v>0.4</v>
      </c>
      <c r="Y1909" s="16" t="n">
        <v>0.537817044494669</v>
      </c>
      <c r="Z1909" s="16" t="n">
        <f aca="false">(G1909-E1909)/SQRT(H1909^2/D1909+F1909^2/C1909)</f>
        <v>1.3425825525078</v>
      </c>
      <c r="AA1909" s="24" t="n">
        <f aca="false">ABS(K1909-Z1909)</f>
        <v>7.99360577730113E-015</v>
      </c>
    </row>
    <row r="1910" customFormat="false" ht="15" hidden="false" customHeight="false" outlineLevel="0" collapsed="false">
      <c r="A1910" s="17" t="n">
        <v>2305</v>
      </c>
      <c r="B1910" s="6" t="s">
        <v>431</v>
      </c>
      <c r="C1910" s="6" t="n">
        <v>93</v>
      </c>
      <c r="D1910" s="6" t="n">
        <v>471</v>
      </c>
      <c r="E1910" s="16" t="n">
        <v>0.179204021971072</v>
      </c>
      <c r="F1910" s="16" t="n">
        <v>0.0317696331311404</v>
      </c>
      <c r="G1910" s="16" t="n">
        <v>0.184046995440486</v>
      </c>
      <c r="H1910" s="16" t="n">
        <v>0.0332569562650117</v>
      </c>
      <c r="I1910" s="23" t="n">
        <f aca="false">G1910-E1910</f>
        <v>0.0048429734694142</v>
      </c>
      <c r="J1910" s="17" t="n">
        <f aca="false">100*(G1910-E1910)/E1910</f>
        <v>2.70249150445741</v>
      </c>
      <c r="K1910" s="16" t="n">
        <v>1.33293206854006</v>
      </c>
      <c r="L1910" s="17" t="n">
        <v>134.883670905694</v>
      </c>
      <c r="M1910" s="16" t="n">
        <v>0.184801189023833</v>
      </c>
      <c r="N1910" s="16" t="n">
        <v>0.490902367717098</v>
      </c>
      <c r="O1910" s="6" t="str">
        <f aca="false">IF(N1910&lt;0.05,"Yes","No")</f>
        <v>No</v>
      </c>
      <c r="P1910" s="16" t="n">
        <v>0.146480642103529</v>
      </c>
      <c r="Q1910" s="16" t="n">
        <v>1.67088154200971</v>
      </c>
      <c r="R1910" s="16" t="n">
        <v>0.196671678710477</v>
      </c>
      <c r="S1910" s="16" t="n">
        <v>0.886032510358705</v>
      </c>
      <c r="T1910" s="16" t="n">
        <v>0.00581568126138911</v>
      </c>
      <c r="U1910" s="16" t="n">
        <v>0.397235926275739</v>
      </c>
      <c r="V1910" s="16" t="n">
        <v>0.940197872513564</v>
      </c>
      <c r="W1910" s="6" t="s">
        <v>510</v>
      </c>
      <c r="X1910" s="16" t="n">
        <v>0.4</v>
      </c>
      <c r="Y1910" s="16" t="n">
        <v>0.537223477843983</v>
      </c>
      <c r="Z1910" s="16" t="n">
        <f aca="false">(G1910-E1910)/SQRT(H1910^2/D1910+F1910^2/C1910)</f>
        <v>1.33293206854005</v>
      </c>
      <c r="AA1910" s="24" t="n">
        <f aca="false">ABS(K1910-Z1910)</f>
        <v>1.55431223447522E-014</v>
      </c>
    </row>
    <row r="1911" customFormat="false" ht="15" hidden="false" customHeight="false" outlineLevel="0" collapsed="false">
      <c r="A1911" s="17" t="n">
        <v>2306</v>
      </c>
      <c r="B1911" s="6" t="s">
        <v>431</v>
      </c>
      <c r="C1911" s="6" t="n">
        <v>93</v>
      </c>
      <c r="D1911" s="6" t="n">
        <v>471</v>
      </c>
      <c r="E1911" s="16" t="n">
        <v>0.178880997242466</v>
      </c>
      <c r="F1911" s="16" t="n">
        <v>0.0316814092085902</v>
      </c>
      <c r="G1911" s="16" t="n">
        <v>0.183660173144057</v>
      </c>
      <c r="H1911" s="16" t="n">
        <v>0.0331885057603703</v>
      </c>
      <c r="I1911" s="23" t="n">
        <f aca="false">G1911-E1911</f>
        <v>0.00477917590159102</v>
      </c>
      <c r="J1911" s="17" t="n">
        <f aca="false">100*(G1911-E1911)/E1911</f>
        <v>2.67170687510929</v>
      </c>
      <c r="K1911" s="16" t="n">
        <v>1.31886686242672</v>
      </c>
      <c r="L1911" s="17" t="n">
        <v>134.94934223437</v>
      </c>
      <c r="M1911" s="16" t="n">
        <v>0.189447305402132</v>
      </c>
      <c r="N1911" s="16" t="n">
        <v>0.490902367717098</v>
      </c>
      <c r="O1911" s="6" t="str">
        <f aca="false">IF(N1911&lt;0.05,"Yes","No")</f>
        <v>No</v>
      </c>
      <c r="P1911" s="16" t="n">
        <v>0.144864961170793</v>
      </c>
      <c r="Q1911" s="16" t="n">
        <v>1.63422518854677</v>
      </c>
      <c r="R1911" s="16" t="n">
        <v>0.201647331601755</v>
      </c>
      <c r="S1911" s="16" t="n">
        <v>0.891330789197953</v>
      </c>
      <c r="T1911" s="16" t="n">
        <v>0.00575529911560452</v>
      </c>
      <c r="U1911" s="16" t="n">
        <v>0.401324026827132</v>
      </c>
      <c r="V1911" s="16" t="n">
        <v>0.940197872513564</v>
      </c>
      <c r="W1911" s="6" t="s">
        <v>510</v>
      </c>
      <c r="X1911" s="16" t="n">
        <v>0.4</v>
      </c>
      <c r="Y1911" s="16" t="n">
        <v>0.536447275300779</v>
      </c>
      <c r="Z1911" s="16" t="n">
        <f aca="false">(G1911-E1911)/SQRT(H1911^2/D1911+F1911^2/C1911)</f>
        <v>1.31886686242673</v>
      </c>
      <c r="AA1911" s="24" t="n">
        <f aca="false">ABS(K1911-Z1911)</f>
        <v>1.48769885299771E-014</v>
      </c>
    </row>
    <row r="1912" customFormat="false" ht="15" hidden="false" customHeight="false" outlineLevel="0" collapsed="false">
      <c r="A1912" s="17" t="n">
        <v>2307</v>
      </c>
      <c r="B1912" s="6" t="s">
        <v>431</v>
      </c>
      <c r="C1912" s="6" t="n">
        <v>93</v>
      </c>
      <c r="D1912" s="6" t="n">
        <v>471</v>
      </c>
      <c r="E1912" s="16" t="n">
        <v>0.178206099938321</v>
      </c>
      <c r="F1912" s="16" t="n">
        <v>0.0315425567646956</v>
      </c>
      <c r="G1912" s="16" t="n">
        <v>0.182890152523092</v>
      </c>
      <c r="H1912" s="16" t="n">
        <v>0.0330518710077661</v>
      </c>
      <c r="I1912" s="23" t="n">
        <f aca="false">G1912-E1912</f>
        <v>0.00468405258477161</v>
      </c>
      <c r="J1912" s="17" t="n">
        <f aca="false">100*(G1912-E1912)/E1912</f>
        <v>2.62844683004275</v>
      </c>
      <c r="K1912" s="16" t="n">
        <v>1.29824496406997</v>
      </c>
      <c r="L1912" s="17" t="n">
        <v>134.97370286292</v>
      </c>
      <c r="M1912" s="16" t="n">
        <v>0.196417114316957</v>
      </c>
      <c r="N1912" s="16" t="n">
        <v>0.490902367717098</v>
      </c>
      <c r="O1912" s="6" t="str">
        <f aca="false">IF(N1912&lt;0.05,"Yes","No")</f>
        <v>No</v>
      </c>
      <c r="P1912" s="16" t="n">
        <v>0.142574316572964</v>
      </c>
      <c r="Q1912" s="16" t="n">
        <v>1.58295215461695</v>
      </c>
      <c r="R1912" s="16" t="n">
        <v>0.208858432392409</v>
      </c>
      <c r="S1912" s="16" t="n">
        <v>0.893007748051288</v>
      </c>
      <c r="T1912" s="16" t="n">
        <v>0.0056602886185006</v>
      </c>
      <c r="U1912" s="16" t="n">
        <v>0.407345725341333</v>
      </c>
      <c r="V1912" s="16" t="n">
        <v>0.940197872513564</v>
      </c>
      <c r="W1912" s="6" t="s">
        <v>510</v>
      </c>
      <c r="X1912" s="16" t="n">
        <v>0.4</v>
      </c>
      <c r="Y1912" s="16" t="n">
        <v>0.535602584297879</v>
      </c>
      <c r="Z1912" s="16" t="n">
        <f aca="false">(G1912-E1912)/SQRT(H1912^2/D1912+F1912^2/C1912)</f>
        <v>1.29824496406999</v>
      </c>
      <c r="AA1912" s="24" t="n">
        <f aca="false">ABS(K1912-Z1912)</f>
        <v>1.57651669496772E-014</v>
      </c>
    </row>
    <row r="1913" customFormat="false" ht="15" hidden="false" customHeight="false" outlineLevel="0" collapsed="false">
      <c r="A1913" s="17" t="n">
        <v>2308</v>
      </c>
      <c r="B1913" s="6" t="s">
        <v>431</v>
      </c>
      <c r="C1913" s="6" t="n">
        <v>93</v>
      </c>
      <c r="D1913" s="6" t="n">
        <v>471</v>
      </c>
      <c r="E1913" s="16" t="n">
        <v>0.177159854721639</v>
      </c>
      <c r="F1913" s="16" t="n">
        <v>0.0313427939977479</v>
      </c>
      <c r="G1913" s="16" t="n">
        <v>0.181728364160233</v>
      </c>
      <c r="H1913" s="16" t="n">
        <v>0.0328450047452354</v>
      </c>
      <c r="I1913" s="23" t="n">
        <f aca="false">G1913-E1913</f>
        <v>0.00456850943859449</v>
      </c>
      <c r="J1913" s="17" t="n">
        <f aca="false">100*(G1913-E1913)/E1913</f>
        <v>2.57874982217204</v>
      </c>
      <c r="K1913" s="16" t="n">
        <v>1.27427396934349</v>
      </c>
      <c r="L1913" s="17" t="n">
        <v>134.980526313978</v>
      </c>
      <c r="M1913" s="16" t="n">
        <v>0.204755831257921</v>
      </c>
      <c r="N1913" s="16" t="n">
        <v>0.490902367717098</v>
      </c>
      <c r="O1913" s="6" t="str">
        <f aca="false">IF(N1913&lt;0.05,"Yes","No")</f>
        <v>No</v>
      </c>
      <c r="P1913" s="16" t="n">
        <v>0.139934788236281</v>
      </c>
      <c r="Q1913" s="16" t="n">
        <v>1.52488320516806</v>
      </c>
      <c r="R1913" s="16" t="n">
        <v>0.217398037869581</v>
      </c>
      <c r="S1913" s="16" t="n">
        <v>0.893400512149049</v>
      </c>
      <c r="T1913" s="16" t="n">
        <v>0.00554131002041538</v>
      </c>
      <c r="U1913" s="16" t="n">
        <v>0.414455354964066</v>
      </c>
      <c r="V1913" s="16" t="n">
        <v>0.940197872513564</v>
      </c>
      <c r="W1913" s="6" t="s">
        <v>510</v>
      </c>
      <c r="X1913" s="16" t="n">
        <v>0.4</v>
      </c>
      <c r="Y1913" s="16" t="n">
        <v>0.535168824053147</v>
      </c>
      <c r="Z1913" s="16" t="n">
        <f aca="false">(G1913-E1913)/SQRT(H1913^2/D1913+F1913^2/C1913)</f>
        <v>1.27427396934348</v>
      </c>
      <c r="AA1913" s="24" t="n">
        <f aca="false">ABS(K1913-Z1913)</f>
        <v>8.21565038222616E-015</v>
      </c>
    </row>
    <row r="1914" customFormat="false" ht="15" hidden="false" customHeight="false" outlineLevel="0" collapsed="false">
      <c r="A1914" s="17" t="n">
        <v>2309</v>
      </c>
      <c r="B1914" s="6" t="s">
        <v>431</v>
      </c>
      <c r="C1914" s="6" t="n">
        <v>93</v>
      </c>
      <c r="D1914" s="6" t="n">
        <v>471</v>
      </c>
      <c r="E1914" s="16" t="n">
        <v>0.175733069819148</v>
      </c>
      <c r="F1914" s="16" t="n">
        <v>0.0310737656227363</v>
      </c>
      <c r="G1914" s="16" t="n">
        <v>0.180184556024976</v>
      </c>
      <c r="H1914" s="16" t="n">
        <v>0.0325699155864975</v>
      </c>
      <c r="I1914" s="23" t="n">
        <f aca="false">G1914-E1914</f>
        <v>0.00445148620582769</v>
      </c>
      <c r="J1914" s="17" t="n">
        <f aca="false">100*(G1914-E1914)/E1914</f>
        <v>2.5330953419347</v>
      </c>
      <c r="K1914" s="16" t="n">
        <v>1.25233609609534</v>
      </c>
      <c r="L1914" s="17" t="n">
        <v>134.999685271698</v>
      </c>
      <c r="M1914" s="16" t="n">
        <v>0.212612619589791</v>
      </c>
      <c r="N1914" s="16" t="n">
        <v>0.490902367717098</v>
      </c>
      <c r="O1914" s="6" t="str">
        <f aca="false">IF(N1914&lt;0.05,"Yes","No")</f>
        <v>No</v>
      </c>
      <c r="P1914" s="16" t="n">
        <v>0.137506326422305</v>
      </c>
      <c r="Q1914" s="16" t="n">
        <v>1.47241607730367</v>
      </c>
      <c r="R1914" s="16" t="n">
        <v>0.225474609292365</v>
      </c>
      <c r="S1914" s="16" t="n">
        <v>0.896058601651752</v>
      </c>
      <c r="T1914" s="16" t="n">
        <v>0.00541814699473073</v>
      </c>
      <c r="U1914" s="16" t="n">
        <v>0.421033767764069</v>
      </c>
      <c r="V1914" s="16" t="n">
        <v>0.940197872513564</v>
      </c>
      <c r="W1914" s="6" t="s">
        <v>510</v>
      </c>
      <c r="X1914" s="16" t="n">
        <v>0.4</v>
      </c>
      <c r="Y1914" s="16" t="n">
        <v>0.534529598429331</v>
      </c>
      <c r="Z1914" s="16" t="n">
        <f aca="false">(G1914-E1914)/SQRT(H1914^2/D1914+F1914^2/C1914)</f>
        <v>1.25233609609534</v>
      </c>
      <c r="AA1914" s="24" t="n">
        <f aca="false">ABS(K1914-Z1914)</f>
        <v>0</v>
      </c>
    </row>
    <row r="1915" customFormat="false" ht="15" hidden="false" customHeight="false" outlineLevel="0" collapsed="false">
      <c r="A1915" s="17" t="n">
        <v>2310</v>
      </c>
      <c r="B1915" s="6" t="s">
        <v>431</v>
      </c>
      <c r="C1915" s="6" t="n">
        <v>93</v>
      </c>
      <c r="D1915" s="6" t="n">
        <v>471</v>
      </c>
      <c r="E1915" s="16" t="n">
        <v>0.174029137178134</v>
      </c>
      <c r="F1915" s="16" t="n">
        <v>0.0307518931927142</v>
      </c>
      <c r="G1915" s="16" t="n">
        <v>0.178362567618394</v>
      </c>
      <c r="H1915" s="16" t="n">
        <v>0.0322425674435145</v>
      </c>
      <c r="I1915" s="23" t="n">
        <f aca="false">G1915-E1915</f>
        <v>0.00433343044026049</v>
      </c>
      <c r="J1915" s="17" t="n">
        <f aca="false">100*(G1915-E1915)/E1915</f>
        <v>2.49006029135504</v>
      </c>
      <c r="K1915" s="16" t="n">
        <v>1.23181546289101</v>
      </c>
      <c r="L1915" s="17" t="n">
        <v>135.028087177015</v>
      </c>
      <c r="M1915" s="16" t="n">
        <v>0.220158898210505</v>
      </c>
      <c r="N1915" s="16" t="n">
        <v>0.491555627141627</v>
      </c>
      <c r="O1915" s="6" t="str">
        <f aca="false">IF(N1915&lt;0.05,"Yes","No")</f>
        <v>No</v>
      </c>
      <c r="P1915" s="16" t="n">
        <v>0.135224973779894</v>
      </c>
      <c r="Q1915" s="16" t="n">
        <v>1.42396397826568</v>
      </c>
      <c r="R1915" s="16" t="n">
        <v>0.233255554497527</v>
      </c>
      <c r="S1915" s="16" t="n">
        <v>0.89939524307504</v>
      </c>
      <c r="T1915" s="16" t="n">
        <v>0.00529239069478359</v>
      </c>
      <c r="U1915" s="16" t="n">
        <v>0.427186188055451</v>
      </c>
      <c r="V1915" s="16" t="n">
        <v>0.940197872513564</v>
      </c>
      <c r="W1915" s="6" t="s">
        <v>510</v>
      </c>
      <c r="X1915" s="16" t="n">
        <v>0.4</v>
      </c>
      <c r="Y1915" s="16" t="n">
        <v>0.533867543318951</v>
      </c>
      <c r="Z1915" s="16" t="n">
        <f aca="false">(G1915-E1915)/SQRT(H1915^2/D1915+F1915^2/C1915)</f>
        <v>1.23181546289102</v>
      </c>
      <c r="AA1915" s="24" t="n">
        <f aca="false">ABS(K1915-Z1915)</f>
        <v>7.7715611723761E-015</v>
      </c>
    </row>
    <row r="1916" customFormat="false" ht="15" hidden="false" customHeight="false" outlineLevel="0" collapsed="false">
      <c r="A1916" s="17" t="n">
        <v>2311</v>
      </c>
      <c r="B1916" s="6" t="s">
        <v>431</v>
      </c>
      <c r="C1916" s="6" t="n">
        <v>93</v>
      </c>
      <c r="D1916" s="6" t="n">
        <v>471</v>
      </c>
      <c r="E1916" s="16" t="n">
        <v>0.171917656015965</v>
      </c>
      <c r="F1916" s="16" t="n">
        <v>0.0303579141372213</v>
      </c>
      <c r="G1916" s="16" t="n">
        <v>0.176121570043377</v>
      </c>
      <c r="H1916" s="16" t="n">
        <v>0.0318346664709263</v>
      </c>
      <c r="I1916" s="23" t="n">
        <f aca="false">G1916-E1916</f>
        <v>0.00420391402741133</v>
      </c>
      <c r="J1916" s="17" t="n">
        <f aca="false">100*(G1916-E1916)/E1916</f>
        <v>2.44530673860568</v>
      </c>
      <c r="K1916" s="16" t="n">
        <v>1.21047264930788</v>
      </c>
      <c r="L1916" s="17" t="n">
        <v>135.042950189118</v>
      </c>
      <c r="M1916" s="16" t="n">
        <v>0.228211957685809</v>
      </c>
      <c r="N1916" s="16" t="n">
        <v>0.504178047421539</v>
      </c>
      <c r="O1916" s="6" t="str">
        <f aca="false">IF(N1916&lt;0.05,"Yes","No")</f>
        <v>No</v>
      </c>
      <c r="P1916" s="16" t="n">
        <v>0.132867537780864</v>
      </c>
      <c r="Q1916" s="16" t="n">
        <v>1.37474758480325</v>
      </c>
      <c r="R1916" s="16" t="n">
        <v>0.241494609982275</v>
      </c>
      <c r="S1916" s="16" t="n">
        <v>0.901841684994807</v>
      </c>
      <c r="T1916" s="16" t="n">
        <v>0.00515215541950793</v>
      </c>
      <c r="U1916" s="16" t="n">
        <v>0.433546843034758</v>
      </c>
      <c r="V1916" s="16" t="n">
        <v>0.940197872513564</v>
      </c>
      <c r="W1916" s="6" t="s">
        <v>510</v>
      </c>
      <c r="X1916" s="16" t="n">
        <v>0.4</v>
      </c>
      <c r="Y1916" s="16" t="n">
        <v>0.533228317695135</v>
      </c>
      <c r="Z1916" s="16" t="n">
        <f aca="false">(G1916-E1916)/SQRT(H1916^2/D1916+F1916^2/C1916)</f>
        <v>1.21047264930789</v>
      </c>
      <c r="AA1916" s="24" t="n">
        <f aca="false">ABS(K1916-Z1916)</f>
        <v>7.7715611723761E-015</v>
      </c>
    </row>
    <row r="1917" customFormat="false" ht="15" hidden="false" customHeight="false" outlineLevel="0" collapsed="false">
      <c r="A1917" s="17" t="n">
        <v>2312</v>
      </c>
      <c r="B1917" s="6" t="s">
        <v>431</v>
      </c>
      <c r="C1917" s="6" t="n">
        <v>93</v>
      </c>
      <c r="D1917" s="6" t="n">
        <v>471</v>
      </c>
      <c r="E1917" s="16" t="n">
        <v>0.169711187321653</v>
      </c>
      <c r="F1917" s="16" t="n">
        <v>0.0299451569436917</v>
      </c>
      <c r="G1917" s="16" t="n">
        <v>0.173812216064733</v>
      </c>
      <c r="H1917" s="16" t="n">
        <v>0.0314177075629036</v>
      </c>
      <c r="I1917" s="23" t="n">
        <f aca="false">G1917-E1917</f>
        <v>0.00410102874307988</v>
      </c>
      <c r="J1917" s="17" t="n">
        <f aca="false">100*(G1917-E1917)/E1917</f>
        <v>2.41647519400546</v>
      </c>
      <c r="K1917" s="16" t="n">
        <v>1.19701646695688</v>
      </c>
      <c r="L1917" s="17" t="n">
        <v>135.089188293154</v>
      </c>
      <c r="M1917" s="16" t="n">
        <v>0.233396511919472</v>
      </c>
      <c r="N1917" s="16" t="n">
        <v>0.511879044824929</v>
      </c>
      <c r="O1917" s="6" t="str">
        <f aca="false">IF(N1917&lt;0.05,"Yes","No")</f>
        <v>No</v>
      </c>
      <c r="P1917" s="16" t="n">
        <v>0.131345997447113</v>
      </c>
      <c r="Q1917" s="16" t="n">
        <v>1.3434418629157</v>
      </c>
      <c r="R1917" s="16" t="n">
        <v>0.24692013799097</v>
      </c>
      <c r="S1917" s="16" t="n">
        <v>0.90672595018243</v>
      </c>
      <c r="T1917" s="16" t="n">
        <v>0.00503780863749647</v>
      </c>
      <c r="U1917" s="16" t="n">
        <v>0.43763205714856</v>
      </c>
      <c r="V1917" s="16" t="n">
        <v>0.940197872513564</v>
      </c>
      <c r="W1917" s="6" t="s">
        <v>510</v>
      </c>
      <c r="X1917" s="16" t="n">
        <v>0.4</v>
      </c>
      <c r="Y1917" s="16" t="n">
        <v>0.532748898477273</v>
      </c>
      <c r="Z1917" s="16" t="n">
        <f aca="false">(G1917-E1917)/SQRT(H1917^2/D1917+F1917^2/C1917)</f>
        <v>1.19701646695687</v>
      </c>
      <c r="AA1917" s="24" t="n">
        <f aca="false">ABS(K1917-Z1917)</f>
        <v>7.54951656745106E-015</v>
      </c>
    </row>
    <row r="1918" customFormat="false" ht="15" hidden="false" customHeight="false" outlineLevel="0" collapsed="false">
      <c r="A1918" s="17" t="n">
        <v>2313</v>
      </c>
      <c r="B1918" s="6" t="s">
        <v>431</v>
      </c>
      <c r="C1918" s="6" t="n">
        <v>93</v>
      </c>
      <c r="D1918" s="6" t="n">
        <v>471</v>
      </c>
      <c r="E1918" s="16" t="n">
        <v>0.167215106468047</v>
      </c>
      <c r="F1918" s="16" t="n">
        <v>0.0294765638677767</v>
      </c>
      <c r="G1918" s="16" t="n">
        <v>0.171208386746435</v>
      </c>
      <c r="H1918" s="16" t="n">
        <v>0.0309526363629914</v>
      </c>
      <c r="I1918" s="23" t="n">
        <f aca="false">G1918-E1918</f>
        <v>0.003993280278388</v>
      </c>
      <c r="J1918" s="17" t="n">
        <f aca="false">100*(G1918-E1918)/E1918</f>
        <v>2.38810976037687</v>
      </c>
      <c r="K1918" s="16" t="n">
        <v>1.1839141711224</v>
      </c>
      <c r="L1918" s="17" t="n">
        <v>135.167847666305</v>
      </c>
      <c r="M1918" s="16" t="n">
        <v>0.238524853696271</v>
      </c>
      <c r="N1918" s="16" t="n">
        <v>0.520395345395499</v>
      </c>
      <c r="O1918" s="6" t="str">
        <f aca="false">IF(N1918&lt;0.05,"Yes","No")</f>
        <v>No</v>
      </c>
      <c r="P1918" s="16" t="n">
        <v>0.129833548679169</v>
      </c>
      <c r="Q1918" s="16" t="n">
        <v>1.31268053872879</v>
      </c>
      <c r="R1918" s="16" t="n">
        <v>0.252397528649941</v>
      </c>
      <c r="S1918" s="16" t="n">
        <v>0.913918328253245</v>
      </c>
      <c r="T1918" s="16" t="n">
        <v>0.00491807148433165</v>
      </c>
      <c r="U1918" s="16" t="n">
        <v>0.441589372438389</v>
      </c>
      <c r="V1918" s="16" t="n">
        <v>0.940197872513564</v>
      </c>
      <c r="W1918" s="6" t="s">
        <v>510</v>
      </c>
      <c r="X1918" s="16" t="n">
        <v>0.4</v>
      </c>
      <c r="Y1918" s="16" t="n">
        <v>0.532520603611625</v>
      </c>
      <c r="Z1918" s="16" t="n">
        <f aca="false">(G1918-E1918)/SQRT(H1918^2/D1918+F1918^2/C1918)</f>
        <v>1.1839141711224</v>
      </c>
      <c r="AA1918" s="24" t="n">
        <f aca="false">ABS(K1918-Z1918)</f>
        <v>0</v>
      </c>
    </row>
    <row r="1919" customFormat="false" ht="15" hidden="false" customHeight="false" outlineLevel="0" collapsed="false">
      <c r="A1919" s="17" t="n">
        <v>2314</v>
      </c>
      <c r="B1919" s="6" t="s">
        <v>431</v>
      </c>
      <c r="C1919" s="6" t="n">
        <v>93</v>
      </c>
      <c r="D1919" s="6" t="n">
        <v>471</v>
      </c>
      <c r="E1919" s="16" t="n">
        <v>0.164722399766086</v>
      </c>
      <c r="F1919" s="16" t="n">
        <v>0.0290125505491315</v>
      </c>
      <c r="G1919" s="16" t="n">
        <v>0.16864920065851</v>
      </c>
      <c r="H1919" s="16" t="n">
        <v>0.0304896781232599</v>
      </c>
      <c r="I1919" s="23" t="n">
        <f aca="false">G1919-E1919</f>
        <v>0.00392680089242348</v>
      </c>
      <c r="J1919" s="17" t="n">
        <f aca="false">100*(G1919-E1919)/E1919</f>
        <v>2.3838900465266</v>
      </c>
      <c r="K1919" s="16" t="n">
        <v>1.18265568485814</v>
      </c>
      <c r="L1919" s="17" t="n">
        <v>135.240996860706</v>
      </c>
      <c r="M1919" s="16" t="n">
        <v>0.239020634018494</v>
      </c>
      <c r="N1919" s="16" t="n">
        <v>0.520936049868108</v>
      </c>
      <c r="O1919" s="6" t="str">
        <f aca="false">IF(N1919&lt;0.05,"Yes","No")</f>
        <v>No</v>
      </c>
      <c r="P1919" s="16" t="n">
        <v>0.129626253554578</v>
      </c>
      <c r="Q1919" s="16" t="n">
        <v>1.30849217526893</v>
      </c>
      <c r="R1919" s="16" t="n">
        <v>0.253154821858272</v>
      </c>
      <c r="S1919" s="16" t="n">
        <v>0.92209376769516</v>
      </c>
      <c r="T1919" s="16" t="n">
        <v>0.00483651953633331</v>
      </c>
      <c r="U1919" s="16" t="n">
        <v>0.442109213095837</v>
      </c>
      <c r="V1919" s="16" t="n">
        <v>0.940197872513564</v>
      </c>
      <c r="W1919" s="6" t="s">
        <v>510</v>
      </c>
      <c r="X1919" s="16" t="n">
        <v>0.4</v>
      </c>
      <c r="Y1919" s="16" t="n">
        <v>0.532360797205671</v>
      </c>
      <c r="Z1919" s="16" t="n">
        <f aca="false">(G1919-E1919)/SQRT(H1919^2/D1919+F1919^2/C1919)</f>
        <v>1.18265568485815</v>
      </c>
      <c r="AA1919" s="24" t="n">
        <f aca="false">ABS(K1919-Z1919)</f>
        <v>7.99360577730113E-015</v>
      </c>
    </row>
    <row r="1920" customFormat="false" ht="15" hidden="false" customHeight="false" outlineLevel="0" collapsed="false">
      <c r="A1920" s="17" t="n">
        <v>2315</v>
      </c>
      <c r="B1920" s="6" t="s">
        <v>431</v>
      </c>
      <c r="C1920" s="6" t="n">
        <v>93</v>
      </c>
      <c r="D1920" s="6" t="n">
        <v>471</v>
      </c>
      <c r="E1920" s="16" t="n">
        <v>0.162028817960652</v>
      </c>
      <c r="F1920" s="16" t="n">
        <v>0.0285198588338243</v>
      </c>
      <c r="G1920" s="16" t="n">
        <v>0.165922768255834</v>
      </c>
      <c r="H1920" s="16" t="n">
        <v>0.0299941965989022</v>
      </c>
      <c r="I1920" s="23" t="n">
        <f aca="false">G1920-E1920</f>
        <v>0.00389395029518211</v>
      </c>
      <c r="J1920" s="17" t="n">
        <f aca="false">100*(G1920-E1920)/E1920</f>
        <v>2.40324551162728</v>
      </c>
      <c r="K1920" s="16" t="n">
        <v>1.19286291023688</v>
      </c>
      <c r="L1920" s="17" t="n">
        <v>135.309357287415</v>
      </c>
      <c r="M1920" s="16" t="n">
        <v>0.235010601449128</v>
      </c>
      <c r="N1920" s="16" t="n">
        <v>0.514358581684898</v>
      </c>
      <c r="O1920" s="6" t="str">
        <f aca="false">IF(N1920&lt;0.05,"Yes","No")</f>
        <v>No</v>
      </c>
      <c r="P1920" s="16" t="n">
        <v>0.130679867594979</v>
      </c>
      <c r="Q1920" s="16" t="n">
        <v>1.32984971001086</v>
      </c>
      <c r="R1920" s="16" t="n">
        <v>0.249322178212215</v>
      </c>
      <c r="S1920" s="16" t="n">
        <v>0.930962552013198</v>
      </c>
      <c r="T1920" s="16" t="n">
        <v>0.00478524584881786</v>
      </c>
      <c r="U1920" s="16" t="n">
        <v>0.43924320064219</v>
      </c>
      <c r="V1920" s="16" t="n">
        <v>0.940197872513564</v>
      </c>
      <c r="W1920" s="6" t="s">
        <v>510</v>
      </c>
      <c r="X1920" s="16" t="n">
        <v>0.4</v>
      </c>
      <c r="Y1920" s="16" t="n">
        <v>0.532817386936968</v>
      </c>
      <c r="Z1920" s="16" t="n">
        <f aca="false">(G1920-E1920)/SQRT(H1920^2/D1920+F1920^2/C1920)</f>
        <v>1.19286291023687</v>
      </c>
      <c r="AA1920" s="24" t="n">
        <f aca="false">ABS(K1920-Z1920)</f>
        <v>8.43769498715119E-015</v>
      </c>
    </row>
    <row r="1921" customFormat="false" ht="15" hidden="false" customHeight="false" outlineLevel="0" collapsed="false">
      <c r="A1921" s="17" t="n">
        <v>2316</v>
      </c>
      <c r="B1921" s="6" t="s">
        <v>431</v>
      </c>
      <c r="C1921" s="6" t="n">
        <v>93</v>
      </c>
      <c r="D1921" s="6" t="n">
        <v>471</v>
      </c>
      <c r="E1921" s="16" t="n">
        <v>0.159503508960047</v>
      </c>
      <c r="F1921" s="16" t="n">
        <v>0.0280464003726021</v>
      </c>
      <c r="G1921" s="16" t="n">
        <v>0.163368967767101</v>
      </c>
      <c r="H1921" s="16" t="n">
        <v>0.0295281303244568</v>
      </c>
      <c r="I1921" s="23" t="n">
        <f aca="false">G1921-E1921</f>
        <v>0.00386545880705377</v>
      </c>
      <c r="J1921" s="17" t="n">
        <f aca="false">100*(G1921-E1921)/E1921</f>
        <v>2.42343183059503</v>
      </c>
      <c r="K1921" s="16" t="n">
        <v>1.20389133633303</v>
      </c>
      <c r="L1921" s="17" t="n">
        <v>135.40882798488</v>
      </c>
      <c r="M1921" s="16" t="n">
        <v>0.230731894721311</v>
      </c>
      <c r="N1921" s="16" t="n">
        <v>0.508142254517268</v>
      </c>
      <c r="O1921" s="6" t="str">
        <f aca="false">IF(N1921&lt;0.05,"Yes","No")</f>
        <v>No</v>
      </c>
      <c r="P1921" s="16" t="n">
        <v>0.131792612185272</v>
      </c>
      <c r="Q1921" s="16" t="n">
        <v>1.35259358488205</v>
      </c>
      <c r="R1921" s="16" t="n">
        <v>0.245318791181352</v>
      </c>
      <c r="S1921" s="16" t="n">
        <v>0.941557801151064</v>
      </c>
      <c r="T1921" s="16" t="n">
        <v>0.00473975389433676</v>
      </c>
      <c r="U1921" s="16" t="n">
        <v>0.436133846039458</v>
      </c>
      <c r="V1921" s="16" t="n">
        <v>0.940197872513564</v>
      </c>
      <c r="W1921" s="6" t="s">
        <v>510</v>
      </c>
      <c r="X1921" s="16" t="n">
        <v>0.4</v>
      </c>
      <c r="Y1921" s="16" t="n">
        <v>0.532931534369792</v>
      </c>
      <c r="Z1921" s="16" t="n">
        <f aca="false">(G1921-E1921)/SQRT(H1921^2/D1921+F1921^2/C1921)</f>
        <v>1.20389133633299</v>
      </c>
      <c r="AA1921" s="24" t="n">
        <f aca="false">ABS(K1921-Z1921)</f>
        <v>3.44169137633799E-014</v>
      </c>
    </row>
    <row r="1922" customFormat="false" ht="15" hidden="false" customHeight="false" outlineLevel="0" collapsed="false">
      <c r="A1922" s="17" t="n">
        <v>2317</v>
      </c>
      <c r="B1922" s="6" t="s">
        <v>431</v>
      </c>
      <c r="C1922" s="6" t="n">
        <v>93</v>
      </c>
      <c r="D1922" s="6" t="n">
        <v>471</v>
      </c>
      <c r="E1922" s="16" t="n">
        <v>0.156883603622837</v>
      </c>
      <c r="F1922" s="16" t="n">
        <v>0.0275516026118866</v>
      </c>
      <c r="G1922" s="16" t="n">
        <v>0.160739119597681</v>
      </c>
      <c r="H1922" s="16" t="n">
        <v>0.0290456910192649</v>
      </c>
      <c r="I1922" s="23" t="n">
        <f aca="false">G1922-E1922</f>
        <v>0.00385551597484451</v>
      </c>
      <c r="J1922" s="17" t="n">
        <f aca="false">100*(G1922-E1922)/E1922</f>
        <v>2.45756464398507</v>
      </c>
      <c r="K1922" s="16" t="n">
        <v>1.22206825466861</v>
      </c>
      <c r="L1922" s="17" t="n">
        <v>135.531332580971</v>
      </c>
      <c r="M1922" s="16" t="n">
        <v>0.223802984314421</v>
      </c>
      <c r="N1922" s="16" t="n">
        <v>0.497576793697988</v>
      </c>
      <c r="O1922" s="6" t="str">
        <f aca="false">IF(N1922&lt;0.05,"Yes","No")</f>
        <v>No</v>
      </c>
      <c r="P1922" s="16" t="n">
        <v>0.133663588558258</v>
      </c>
      <c r="Q1922" s="16" t="n">
        <v>1.39127001389696</v>
      </c>
      <c r="R1922" s="16" t="n">
        <v>0.238689809882468</v>
      </c>
      <c r="S1922" s="16" t="n">
        <v>0.953762989277913</v>
      </c>
      <c r="T1922" s="16" t="n">
        <v>0.00471093044853297</v>
      </c>
      <c r="U1922" s="16" t="n">
        <v>0.430972383337411</v>
      </c>
      <c r="V1922" s="16" t="n">
        <v>0.940197872513564</v>
      </c>
      <c r="W1922" s="6" t="s">
        <v>510</v>
      </c>
      <c r="X1922" s="16" t="n">
        <v>0.4</v>
      </c>
      <c r="Y1922" s="16" t="n">
        <v>0.533433783074219</v>
      </c>
      <c r="Z1922" s="16" t="n">
        <f aca="false">(G1922-E1922)/SQRT(H1922^2/D1922+F1922^2/C1922)</f>
        <v>1.22206825466861</v>
      </c>
      <c r="AA1922" s="24" t="n">
        <f aca="false">ABS(K1922-Z1922)</f>
        <v>0</v>
      </c>
    </row>
    <row r="1923" customFormat="false" ht="15" hidden="false" customHeight="false" outlineLevel="0" collapsed="false">
      <c r="A1923" s="17" t="n">
        <v>2318</v>
      </c>
      <c r="B1923" s="6" t="s">
        <v>431</v>
      </c>
      <c r="C1923" s="6" t="n">
        <v>93</v>
      </c>
      <c r="D1923" s="6" t="n">
        <v>471</v>
      </c>
      <c r="E1923" s="16" t="n">
        <v>0.154539834427577</v>
      </c>
      <c r="F1923" s="16" t="n">
        <v>0.0271076652607116</v>
      </c>
      <c r="G1923" s="16" t="n">
        <v>0.158396225572898</v>
      </c>
      <c r="H1923" s="16" t="n">
        <v>0.0286138441253629</v>
      </c>
      <c r="I1923" s="23" t="n">
        <f aca="false">G1923-E1923</f>
        <v>0.00385639114532069</v>
      </c>
      <c r="J1923" s="17" t="n">
        <f aca="false">100*(G1923-E1923)/E1923</f>
        <v>2.49540266404771</v>
      </c>
      <c r="K1923" s="16" t="n">
        <v>1.24208077963047</v>
      </c>
      <c r="L1923" s="17" t="n">
        <v>135.64847406275</v>
      </c>
      <c r="M1923" s="16" t="n">
        <v>0.216349917695304</v>
      </c>
      <c r="N1923" s="16" t="n">
        <v>0.490902367717098</v>
      </c>
      <c r="O1923" s="6" t="str">
        <f aca="false">IF(N1923&lt;0.05,"Yes","No")</f>
        <v>No</v>
      </c>
      <c r="P1923" s="16" t="n">
        <v>0.135737346224376</v>
      </c>
      <c r="Q1923" s="16" t="n">
        <v>1.43477532656213</v>
      </c>
      <c r="R1923" s="16" t="n">
        <v>0.231491608513358</v>
      </c>
      <c r="S1923" s="16" t="n">
        <v>0.965746904222143</v>
      </c>
      <c r="T1923" s="16" t="n">
        <v>0.00469498199280438</v>
      </c>
      <c r="U1923" s="16" t="n">
        <v>0.425258956019883</v>
      </c>
      <c r="V1923" s="16" t="n">
        <v>0.940197872513564</v>
      </c>
      <c r="W1923" s="6" t="s">
        <v>510</v>
      </c>
      <c r="X1923" s="16" t="n">
        <v>0.4</v>
      </c>
      <c r="Y1923" s="16" t="n">
        <v>0.533707736912997</v>
      </c>
      <c r="Z1923" s="16" t="n">
        <f aca="false">(G1923-E1923)/SQRT(H1923^2/D1923+F1923^2/C1923)</f>
        <v>1.24208077963048</v>
      </c>
      <c r="AA1923" s="24" t="n">
        <f aca="false">ABS(K1923-Z1923)</f>
        <v>8.88178419700125E-015</v>
      </c>
    </row>
    <row r="1924" customFormat="false" ht="15" hidden="false" customHeight="false" outlineLevel="0" collapsed="false">
      <c r="A1924" s="17" t="n">
        <v>2319</v>
      </c>
      <c r="B1924" s="6" t="s">
        <v>431</v>
      </c>
      <c r="C1924" s="6" t="n">
        <v>93</v>
      </c>
      <c r="D1924" s="6" t="n">
        <v>471</v>
      </c>
      <c r="E1924" s="16" t="n">
        <v>0.152268060833536</v>
      </c>
      <c r="F1924" s="16" t="n">
        <v>0.0266736449302048</v>
      </c>
      <c r="G1924" s="16" t="n">
        <v>0.156137924586006</v>
      </c>
      <c r="H1924" s="16" t="n">
        <v>0.0281972999795938</v>
      </c>
      <c r="I1924" s="23" t="n">
        <f aca="false">G1924-E1924</f>
        <v>0.00386986375246939</v>
      </c>
      <c r="J1924" s="17" t="n">
        <f aca="false">100*(G1924-E1924)/E1924</f>
        <v>2.54148094569881</v>
      </c>
      <c r="K1924" s="16" t="n">
        <v>1.26636367373989</v>
      </c>
      <c r="L1924" s="17" t="n">
        <v>135.78561076203</v>
      </c>
      <c r="M1924" s="16" t="n">
        <v>0.207551033905312</v>
      </c>
      <c r="N1924" s="16" t="n">
        <v>0.490902367717098</v>
      </c>
      <c r="O1924" s="6" t="str">
        <f aca="false">IF(N1924&lt;0.05,"Yes","No")</f>
        <v>No</v>
      </c>
      <c r="P1924" s="16" t="n">
        <v>0.138254191752553</v>
      </c>
      <c r="Q1924" s="16" t="n">
        <v>1.48847589748969</v>
      </c>
      <c r="R1924" s="16" t="n">
        <v>0.222964791110068</v>
      </c>
      <c r="S1924" s="16" t="n">
        <v>0.980164147929358</v>
      </c>
      <c r="T1924" s="16" t="n">
        <v>0.00469246965314351</v>
      </c>
      <c r="U1924" s="16" t="n">
        <v>0.418296978146586</v>
      </c>
      <c r="V1924" s="16" t="n">
        <v>0.940197872513564</v>
      </c>
      <c r="W1924" s="6" t="s">
        <v>510</v>
      </c>
      <c r="X1924" s="16" t="n">
        <v>0.4</v>
      </c>
      <c r="Y1924" s="16" t="n">
        <v>0.534255644590553</v>
      </c>
      <c r="Z1924" s="16" t="n">
        <f aca="false">(G1924-E1924)/SQRT(H1924^2/D1924+F1924^2/C1924)</f>
        <v>1.26636367373989</v>
      </c>
      <c r="AA1924" s="24" t="n">
        <f aca="false">ABS(K1924-Z1924)</f>
        <v>0</v>
      </c>
    </row>
    <row r="1925" customFormat="false" ht="15" hidden="false" customHeight="false" outlineLevel="0" collapsed="false">
      <c r="A1925" s="17" t="n">
        <v>2320</v>
      </c>
      <c r="B1925" s="6" t="s">
        <v>431</v>
      </c>
      <c r="C1925" s="6" t="n">
        <v>93</v>
      </c>
      <c r="D1925" s="6" t="n">
        <v>471</v>
      </c>
      <c r="E1925" s="16" t="n">
        <v>0.150241742371231</v>
      </c>
      <c r="F1925" s="16" t="n">
        <v>0.0262835394643232</v>
      </c>
      <c r="G1925" s="16" t="n">
        <v>0.154127257344196</v>
      </c>
      <c r="H1925" s="16" t="n">
        <v>0.0278234693275146</v>
      </c>
      <c r="I1925" s="23" t="n">
        <f aca="false">G1925-E1925</f>
        <v>0.0038855149729653</v>
      </c>
      <c r="J1925" s="17" t="n">
        <f aca="false">100*(G1925-E1925)/E1925</f>
        <v>2.58617539416217</v>
      </c>
      <c r="K1925" s="16" t="n">
        <v>1.29003317125402</v>
      </c>
      <c r="L1925" s="17" t="n">
        <v>135.914854576474</v>
      </c>
      <c r="M1925" s="16" t="n">
        <v>0.19922972471147</v>
      </c>
      <c r="N1925" s="16" t="n">
        <v>0.490902367717098</v>
      </c>
      <c r="O1925" s="6" t="str">
        <f aca="false">IF(N1925&lt;0.05,"Yes","No")</f>
        <v>No</v>
      </c>
      <c r="P1925" s="16" t="n">
        <v>0.140707461413303</v>
      </c>
      <c r="Q1925" s="16" t="n">
        <v>1.54176948883598</v>
      </c>
      <c r="R1925" s="16" t="n">
        <v>0.214872566607647</v>
      </c>
      <c r="S1925" s="16" t="n">
        <v>0.993881400715013</v>
      </c>
      <c r="T1925" s="16" t="n">
        <v>0.00469347397387713</v>
      </c>
      <c r="U1925" s="16" t="n">
        <v>0.41162206547056</v>
      </c>
      <c r="V1925" s="16" t="n">
        <v>0.940197872513564</v>
      </c>
      <c r="W1925" s="6" t="s">
        <v>510</v>
      </c>
      <c r="X1925" s="16" t="n">
        <v>0.4</v>
      </c>
      <c r="Y1925" s="16" t="n">
        <v>0.534780722781545</v>
      </c>
      <c r="Z1925" s="16" t="n">
        <f aca="false">(G1925-E1925)/SQRT(H1925^2/D1925+F1925^2/C1925)</f>
        <v>1.29003317125403</v>
      </c>
      <c r="AA1925" s="24" t="n">
        <f aca="false">ABS(K1925-Z1925)</f>
        <v>8.65973959207622E-015</v>
      </c>
    </row>
    <row r="1926" customFormat="false" ht="15" hidden="false" customHeight="false" outlineLevel="0" collapsed="false">
      <c r="A1926" s="17" t="n">
        <v>2321</v>
      </c>
      <c r="B1926" s="6" t="s">
        <v>431</v>
      </c>
      <c r="C1926" s="6" t="n">
        <v>93</v>
      </c>
      <c r="D1926" s="6" t="n">
        <v>471</v>
      </c>
      <c r="E1926" s="16" t="n">
        <v>0.148386398069961</v>
      </c>
      <c r="F1926" s="16" t="n">
        <v>0.0259216865438061</v>
      </c>
      <c r="G1926" s="16" t="n">
        <v>0.152300829736164</v>
      </c>
      <c r="H1926" s="16" t="n">
        <v>0.0274792199525446</v>
      </c>
      <c r="I1926" s="23" t="n">
        <f aca="false">G1926-E1926</f>
        <v>0.00391443166620281</v>
      </c>
      <c r="J1926" s="17" t="n">
        <f aca="false">100*(G1926-E1926)/E1926</f>
        <v>2.63799897909594</v>
      </c>
      <c r="K1926" s="16" t="n">
        <v>1.31743828782468</v>
      </c>
      <c r="L1926" s="17" t="n">
        <v>136.046958711326</v>
      </c>
      <c r="M1926" s="16" t="n">
        <v>0.189906166022268</v>
      </c>
      <c r="N1926" s="16" t="n">
        <v>0.490902367717098</v>
      </c>
      <c r="O1926" s="6" t="str">
        <f aca="false">IF(N1926&lt;0.05,"Yes","No")</f>
        <v>No</v>
      </c>
      <c r="P1926" s="16" t="n">
        <v>0.143560607924774</v>
      </c>
      <c r="Q1926" s="16" t="n">
        <v>1.60492879419727</v>
      </c>
      <c r="R1926" s="16" t="n">
        <v>0.205730878897947</v>
      </c>
      <c r="S1926" s="16" t="n">
        <v>0.9914390546304</v>
      </c>
      <c r="T1926" s="16" t="n">
        <v>0.00470756901882172</v>
      </c>
      <c r="U1926" s="16" t="n">
        <v>0.404063455687865</v>
      </c>
      <c r="V1926" s="16" t="n">
        <v>0.940197872513564</v>
      </c>
      <c r="W1926" s="6" t="s">
        <v>510</v>
      </c>
      <c r="X1926" s="16" t="n">
        <v>0.5</v>
      </c>
      <c r="Y1926" s="16" t="n">
        <v>0.535602584297879</v>
      </c>
      <c r="Z1926" s="16" t="n">
        <f aca="false">(G1926-E1926)/SQRT(H1926^2/D1926+F1926^2/C1926)</f>
        <v>1.31743828782467</v>
      </c>
      <c r="AA1926" s="24" t="n">
        <f aca="false">ABS(K1926-Z1926)</f>
        <v>9.54791801177635E-015</v>
      </c>
    </row>
    <row r="1927" customFormat="false" ht="15" hidden="false" customHeight="false" outlineLevel="0" collapsed="false">
      <c r="A1927" s="17" t="n">
        <v>2322</v>
      </c>
      <c r="B1927" s="6" t="s">
        <v>431</v>
      </c>
      <c r="C1927" s="6" t="n">
        <v>93</v>
      </c>
      <c r="D1927" s="6" t="n">
        <v>471</v>
      </c>
      <c r="E1927" s="16" t="n">
        <v>0.146724116497783</v>
      </c>
      <c r="F1927" s="16" t="n">
        <v>0.0255933644435598</v>
      </c>
      <c r="G1927" s="16" t="n">
        <v>0.150660930830202</v>
      </c>
      <c r="H1927" s="16" t="n">
        <v>0.0271692508292281</v>
      </c>
      <c r="I1927" s="23" t="n">
        <f aca="false">G1927-E1927</f>
        <v>0.00393681433241899</v>
      </c>
      <c r="J1927" s="17" t="n">
        <f aca="false">100*(G1927-E1927)/E1927</f>
        <v>2.68314059500809</v>
      </c>
      <c r="K1927" s="16" t="n">
        <v>1.34162649596986</v>
      </c>
      <c r="L1927" s="17" t="n">
        <v>136.178483733064</v>
      </c>
      <c r="M1927" s="16" t="n">
        <v>0.181950090561358</v>
      </c>
      <c r="N1927" s="16" t="n">
        <v>0.490902367717098</v>
      </c>
      <c r="O1927" s="6" t="str">
        <f aca="false">IF(N1927&lt;0.05,"Yes","No")</f>
        <v>No</v>
      </c>
      <c r="P1927" s="16" t="n">
        <v>0.146059058596348</v>
      </c>
      <c r="Q1927" s="16" t="n">
        <v>1.66127750960906</v>
      </c>
      <c r="R1927" s="16" t="n">
        <v>0.197961209865406</v>
      </c>
      <c r="S1927" s="16" t="n">
        <v>0.977992014318474</v>
      </c>
      <c r="T1927" s="16" t="n">
        <v>0.00471714232958254</v>
      </c>
      <c r="U1927" s="16" t="n">
        <v>0.397434115355937</v>
      </c>
      <c r="V1927" s="16" t="n">
        <v>0.940197872513564</v>
      </c>
      <c r="W1927" s="6" t="s">
        <v>510</v>
      </c>
      <c r="X1927" s="16" t="n">
        <v>0.5</v>
      </c>
      <c r="Y1927" s="16" t="n">
        <v>0.536104833002306</v>
      </c>
      <c r="Z1927" s="16" t="n">
        <f aca="false">(G1927-E1927)/SQRT(H1927^2/D1927+F1927^2/C1927)</f>
        <v>1.34162649596985</v>
      </c>
      <c r="AA1927" s="24" t="n">
        <f aca="false">ABS(K1927-Z1927)</f>
        <v>9.32587340685132E-015</v>
      </c>
    </row>
    <row r="1928" customFormat="false" ht="15" hidden="false" customHeight="false" outlineLevel="0" collapsed="false">
      <c r="A1928" s="17" t="n">
        <v>2323</v>
      </c>
      <c r="B1928" s="6" t="s">
        <v>431</v>
      </c>
      <c r="C1928" s="6" t="n">
        <v>93</v>
      </c>
      <c r="D1928" s="6" t="n">
        <v>471</v>
      </c>
      <c r="E1928" s="16" t="n">
        <v>0.145251713212459</v>
      </c>
      <c r="F1928" s="16" t="n">
        <v>0.0252993619724973</v>
      </c>
      <c r="G1928" s="16" t="n">
        <v>0.149212715985163</v>
      </c>
      <c r="H1928" s="16" t="n">
        <v>0.0268907848933429</v>
      </c>
      <c r="I1928" s="23" t="n">
        <f aca="false">G1928-E1928</f>
        <v>0.0039610027727032</v>
      </c>
      <c r="J1928" s="17" t="n">
        <f aca="false">100*(G1928-E1928)/E1928</f>
        <v>2.72699211947294</v>
      </c>
      <c r="K1928" s="16" t="n">
        <v>1.36524502365906</v>
      </c>
      <c r="L1928" s="17" t="n">
        <v>136.296206641452</v>
      </c>
      <c r="M1928" s="16" t="n">
        <v>0.174425231125041</v>
      </c>
      <c r="N1928" s="16" t="n">
        <v>0.490902367717098</v>
      </c>
      <c r="O1928" s="6" t="str">
        <f aca="false">IF(N1928&lt;0.05,"Yes","No")</f>
        <v>No</v>
      </c>
      <c r="P1928" s="16" t="n">
        <v>0.148505747098206</v>
      </c>
      <c r="Q1928" s="16" t="n">
        <v>1.71740100729043</v>
      </c>
      <c r="R1928" s="16" t="n">
        <v>0.190563242844442</v>
      </c>
      <c r="S1928" s="16" t="n">
        <v>0.966944883786861</v>
      </c>
      <c r="T1928" s="16" t="n">
        <v>0.00473013429281964</v>
      </c>
      <c r="U1928" s="16" t="n">
        <v>0.390911981419172</v>
      </c>
      <c r="V1928" s="16" t="n">
        <v>0.940197872513564</v>
      </c>
      <c r="W1928" s="6" t="s">
        <v>510</v>
      </c>
      <c r="X1928" s="16" t="n">
        <v>0.5</v>
      </c>
      <c r="Y1928" s="16" t="n">
        <v>0.536607081706732</v>
      </c>
      <c r="Z1928" s="16" t="n">
        <f aca="false">(G1928-E1928)/SQRT(H1928^2/D1928+F1928^2/C1928)</f>
        <v>1.36524502365906</v>
      </c>
      <c r="AA1928" s="24" t="n">
        <f aca="false">ABS(K1928-Z1928)</f>
        <v>0</v>
      </c>
    </row>
    <row r="1929" customFormat="false" ht="15" hidden="false" customHeight="false" outlineLevel="0" collapsed="false">
      <c r="A1929" s="17" t="n">
        <v>2324</v>
      </c>
      <c r="B1929" s="6" t="s">
        <v>431</v>
      </c>
      <c r="C1929" s="6" t="n">
        <v>93</v>
      </c>
      <c r="D1929" s="6" t="n">
        <v>471</v>
      </c>
      <c r="E1929" s="16" t="n">
        <v>0.143939089470653</v>
      </c>
      <c r="F1929" s="16" t="n">
        <v>0.0250290231546093</v>
      </c>
      <c r="G1929" s="16" t="n">
        <v>0.147925501463899</v>
      </c>
      <c r="H1929" s="16" t="n">
        <v>0.026643001807632</v>
      </c>
      <c r="I1929" s="23" t="n">
        <f aca="false">G1929-E1929</f>
        <v>0.00398641199324612</v>
      </c>
      <c r="J1929" s="17" t="n">
        <f aca="false">100*(G1929-E1929)/E1929</f>
        <v>2.76951313774907</v>
      </c>
      <c r="K1929" s="16" t="n">
        <v>1.38846666970536</v>
      </c>
      <c r="L1929" s="17" t="n">
        <v>136.436377156893</v>
      </c>
      <c r="M1929" s="16" t="n">
        <v>0.16725769040943</v>
      </c>
      <c r="N1929" s="16" t="n">
        <v>0.490902367717098</v>
      </c>
      <c r="O1929" s="6" t="str">
        <f aca="false">IF(N1929&lt;0.05,"Yes","No")</f>
        <v>No</v>
      </c>
      <c r="P1929" s="16" t="n">
        <v>0.150881433094711</v>
      </c>
      <c r="Q1929" s="16" t="n">
        <v>1.77278795454837</v>
      </c>
      <c r="R1929" s="16" t="n">
        <v>0.183577224548387</v>
      </c>
      <c r="S1929" s="16" t="n">
        <v>0.955633600739078</v>
      </c>
      <c r="T1929" s="16" t="n">
        <v>0.00474542075248709</v>
      </c>
      <c r="U1929" s="16" t="n">
        <v>0.384702034551585</v>
      </c>
      <c r="V1929" s="16" t="n">
        <v>0.940197872513564</v>
      </c>
      <c r="W1929" s="6" t="s">
        <v>510</v>
      </c>
      <c r="X1929" s="16" t="n">
        <v>0.5</v>
      </c>
      <c r="Y1929" s="16" t="n">
        <v>0.537063671438029</v>
      </c>
      <c r="Z1929" s="16" t="n">
        <f aca="false">(G1929-E1929)/SQRT(H1929^2/D1929+F1929^2/C1929)</f>
        <v>1.38846666970539</v>
      </c>
      <c r="AA1929" s="24" t="n">
        <f aca="false">ABS(K1929-Z1929)</f>
        <v>2.95319324550292E-014</v>
      </c>
    </row>
    <row r="1930" customFormat="false" ht="15" hidden="false" customHeight="false" outlineLevel="0" collapsed="false">
      <c r="A1930" s="17" t="n">
        <v>2325</v>
      </c>
      <c r="B1930" s="6" t="s">
        <v>431</v>
      </c>
      <c r="C1930" s="6" t="n">
        <v>93</v>
      </c>
      <c r="D1930" s="6" t="n">
        <v>471</v>
      </c>
      <c r="E1930" s="16" t="n">
        <v>0.142792963212536</v>
      </c>
      <c r="F1930" s="16" t="n">
        <v>0.0247877275699205</v>
      </c>
      <c r="G1930" s="16" t="n">
        <v>0.146805027060828</v>
      </c>
      <c r="H1930" s="16" t="n">
        <v>0.0264279329430075</v>
      </c>
      <c r="I1930" s="23" t="n">
        <f aca="false">G1930-E1930</f>
        <v>0.00401206384829139</v>
      </c>
      <c r="J1930" s="17" t="n">
        <f aca="false">100*(G1930-E1930)/E1930</f>
        <v>2.80970697577005</v>
      </c>
      <c r="K1930" s="16" t="n">
        <v>1.41059548669652</v>
      </c>
      <c r="L1930" s="17" t="n">
        <v>136.586148695192</v>
      </c>
      <c r="M1930" s="16" t="n">
        <v>0.160637357328703</v>
      </c>
      <c r="N1930" s="16" t="n">
        <v>0.486309924708365</v>
      </c>
      <c r="O1930" s="6" t="str">
        <f aca="false">IF(N1930&lt;0.05,"Yes","No")</f>
        <v>No</v>
      </c>
      <c r="P1930" s="16" t="n">
        <v>0.153123732447499</v>
      </c>
      <c r="Q1930" s="16" t="n">
        <v>1.82587147852169</v>
      </c>
      <c r="R1930" s="16" t="n">
        <v>0.177159656192564</v>
      </c>
      <c r="S1930" s="16" t="n">
        <v>0.943690926545033</v>
      </c>
      <c r="T1930" s="16" t="n">
        <v>0.00476196487584127</v>
      </c>
      <c r="U1930" s="16" t="n">
        <v>0.37890649411622</v>
      </c>
      <c r="V1930" s="16" t="n">
        <v>0.940197872513564</v>
      </c>
      <c r="W1930" s="6" t="s">
        <v>510</v>
      </c>
      <c r="X1930" s="16" t="n">
        <v>0.5</v>
      </c>
      <c r="Y1930" s="16" t="n">
        <v>0.537794215008104</v>
      </c>
      <c r="Z1930" s="16" t="n">
        <f aca="false">(G1930-E1930)/SQRT(H1930^2/D1930+F1930^2/C1930)</f>
        <v>1.41059548669652</v>
      </c>
      <c r="AA1930" s="24" t="n">
        <f aca="false">ABS(K1930-Z1930)</f>
        <v>0</v>
      </c>
    </row>
    <row r="1931" customFormat="false" ht="15" hidden="false" customHeight="false" outlineLevel="0" collapsed="false">
      <c r="A1931" s="17" t="n">
        <v>2326</v>
      </c>
      <c r="B1931" s="6" t="s">
        <v>431</v>
      </c>
      <c r="C1931" s="6" t="n">
        <v>93</v>
      </c>
      <c r="D1931" s="6" t="n">
        <v>471</v>
      </c>
      <c r="E1931" s="16" t="n">
        <v>0.141795762924738</v>
      </c>
      <c r="F1931" s="16" t="n">
        <v>0.0245716262738509</v>
      </c>
      <c r="G1931" s="16" t="n">
        <v>0.14584168989504</v>
      </c>
      <c r="H1931" s="16" t="n">
        <v>0.0262376981512544</v>
      </c>
      <c r="I1931" s="23" t="n">
        <f aca="false">G1931-E1931</f>
        <v>0.0040459269703019</v>
      </c>
      <c r="J1931" s="17" t="n">
        <f aca="false">100*(G1931-E1931)/E1931</f>
        <v>2.85334828548396</v>
      </c>
      <c r="K1931" s="16" t="n">
        <v>1.43460847526019</v>
      </c>
      <c r="L1931" s="17" t="n">
        <v>136.73164880915</v>
      </c>
      <c r="M1931" s="16" t="n">
        <v>0.153681958470093</v>
      </c>
      <c r="N1931" s="16" t="n">
        <v>0.47324962385628</v>
      </c>
      <c r="O1931" s="6" t="str">
        <f aca="false">IF(N1931&lt;0.05,"Yes","No")</f>
        <v>No</v>
      </c>
      <c r="P1931" s="16" t="n">
        <v>0.155570694293841</v>
      </c>
      <c r="Q1931" s="16" t="n">
        <v>1.88469366692259</v>
      </c>
      <c r="R1931" s="16" t="n">
        <v>0.17034917916854</v>
      </c>
      <c r="S1931" s="16" t="n">
        <v>0.933594052669052</v>
      </c>
      <c r="T1931" s="16" t="n">
        <v>0.00478863909350013</v>
      </c>
      <c r="U1931" s="16" t="n">
        <v>0.372605122078734</v>
      </c>
      <c r="V1931" s="16" t="n">
        <v>0.940197872513564</v>
      </c>
      <c r="W1931" s="6" t="s">
        <v>510</v>
      </c>
      <c r="X1931" s="16" t="n">
        <v>0.5</v>
      </c>
      <c r="Y1931" s="16" t="n">
        <v>0.538273634225966</v>
      </c>
      <c r="Z1931" s="16" t="n">
        <f aca="false">(G1931-E1931)/SQRT(H1931^2/D1931+F1931^2/C1931)</f>
        <v>1.4346084752602</v>
      </c>
      <c r="AA1931" s="24" t="n">
        <f aca="false">ABS(K1931-Z1931)</f>
        <v>9.54791801177635E-015</v>
      </c>
    </row>
    <row r="1932" customFormat="false" ht="15" hidden="false" customHeight="false" outlineLevel="0" collapsed="false">
      <c r="A1932" s="17" t="n">
        <v>2327</v>
      </c>
      <c r="B1932" s="6" t="s">
        <v>431</v>
      </c>
      <c r="C1932" s="6" t="n">
        <v>93</v>
      </c>
      <c r="D1932" s="6" t="n">
        <v>471</v>
      </c>
      <c r="E1932" s="16" t="n">
        <v>0.140963857132261</v>
      </c>
      <c r="F1932" s="16" t="n">
        <v>0.024379764500015</v>
      </c>
      <c r="G1932" s="16" t="n">
        <v>0.145054969153587</v>
      </c>
      <c r="H1932" s="16" t="n">
        <v>0.0260774069749815</v>
      </c>
      <c r="I1932" s="23" t="n">
        <f aca="false">G1932-E1932</f>
        <v>0.004091112021326</v>
      </c>
      <c r="J1932" s="17" t="n">
        <f aca="false">100*(G1932-E1932)/E1932</f>
        <v>2.90224182606431</v>
      </c>
      <c r="K1932" s="16" t="n">
        <v>1.46158601498193</v>
      </c>
      <c r="L1932" s="17" t="n">
        <v>136.894724794632</v>
      </c>
      <c r="M1932" s="16" t="n">
        <v>0.146146373209426</v>
      </c>
      <c r="N1932" s="16" t="n">
        <v>0.466350135402904</v>
      </c>
      <c r="O1932" s="6" t="str">
        <f aca="false">IF(N1932&lt;0.05,"Yes","No")</f>
        <v>No</v>
      </c>
      <c r="P1932" s="16" t="n">
        <v>0.158314671679248</v>
      </c>
      <c r="Q1932" s="16" t="n">
        <v>1.95176497672902</v>
      </c>
      <c r="R1932" s="16" t="n">
        <v>0.162948140446763</v>
      </c>
      <c r="S1932" s="16" t="n">
        <v>0.923930368408904</v>
      </c>
      <c r="T1932" s="16" t="n">
        <v>0.0048283282862878</v>
      </c>
      <c r="U1932" s="16" t="n">
        <v>0.365610316379268</v>
      </c>
      <c r="V1932" s="16" t="n">
        <v>0.940197872513564</v>
      </c>
      <c r="W1932" s="6" t="s">
        <v>510</v>
      </c>
      <c r="X1932" s="16" t="n">
        <v>0.5</v>
      </c>
      <c r="Y1932" s="16" t="n">
        <v>0.538958518822912</v>
      </c>
      <c r="Z1932" s="16" t="n">
        <f aca="false">(G1932-E1932)/SQRT(H1932^2/D1932+F1932^2/C1932)</f>
        <v>1.46158601498195</v>
      </c>
      <c r="AA1932" s="24" t="n">
        <f aca="false">ABS(K1932-Z1932)</f>
        <v>2.02060590481779E-014</v>
      </c>
    </row>
    <row r="1933" customFormat="false" ht="15" hidden="false" customHeight="false" outlineLevel="0" collapsed="false">
      <c r="A1933" s="17" t="n">
        <v>2328</v>
      </c>
      <c r="B1933" s="6" t="s">
        <v>431</v>
      </c>
      <c r="C1933" s="6" t="n">
        <v>93</v>
      </c>
      <c r="D1933" s="6" t="n">
        <v>471</v>
      </c>
      <c r="E1933" s="16" t="n">
        <v>0.140266300449448</v>
      </c>
      <c r="F1933" s="16" t="n">
        <v>0.0242065816990589</v>
      </c>
      <c r="G1933" s="16" t="n">
        <v>0.144383127285037</v>
      </c>
      <c r="H1933" s="16" t="n">
        <v>0.0259384169052207</v>
      </c>
      <c r="I1933" s="23" t="n">
        <f aca="false">G1933-E1933</f>
        <v>0.00411682683558881</v>
      </c>
      <c r="J1933" s="17" t="n">
        <f aca="false">100*(G1933-E1933)/E1933</f>
        <v>2.93500778333603</v>
      </c>
      <c r="K1933" s="16" t="n">
        <v>1.48080750059354</v>
      </c>
      <c r="L1933" s="17" t="n">
        <v>137.065485463951</v>
      </c>
      <c r="M1933" s="16" t="n">
        <v>0.140952953755929</v>
      </c>
      <c r="N1933" s="16" t="n">
        <v>0.466350135402904</v>
      </c>
      <c r="O1933" s="6" t="str">
        <f aca="false">IF(N1933&lt;0.05,"Yes","No")</f>
        <v>No</v>
      </c>
      <c r="P1933" s="16" t="n">
        <v>0.160205121791319</v>
      </c>
      <c r="Q1933" s="16" t="n">
        <v>1.99865568988031</v>
      </c>
      <c r="R1933" s="16" t="n">
        <v>0.157992459570724</v>
      </c>
      <c r="S1933" s="16" t="n">
        <v>0.911855322577507</v>
      </c>
      <c r="T1933" s="16" t="n">
        <v>0.00484894129719044</v>
      </c>
      <c r="U1933" s="16" t="n">
        <v>0.36091452564744</v>
      </c>
      <c r="V1933" s="16" t="n">
        <v>0.940197872513564</v>
      </c>
      <c r="W1933" s="6" t="s">
        <v>510</v>
      </c>
      <c r="X1933" s="16" t="n">
        <v>0.5</v>
      </c>
      <c r="Y1933" s="16" t="n">
        <v>0.539460767527338</v>
      </c>
      <c r="Z1933" s="16" t="n">
        <f aca="false">(G1933-E1933)/SQRT(H1933^2/D1933+F1933^2/C1933)</f>
        <v>1.48080750059353</v>
      </c>
      <c r="AA1933" s="24" t="n">
        <f aca="false">ABS(K1933-Z1933)</f>
        <v>0</v>
      </c>
    </row>
    <row r="1934" customFormat="false" ht="15" hidden="false" customHeight="false" outlineLevel="0" collapsed="false">
      <c r="A1934" s="17" t="n">
        <v>2329</v>
      </c>
      <c r="B1934" s="6" t="s">
        <v>431</v>
      </c>
      <c r="C1934" s="6" t="n">
        <v>93</v>
      </c>
      <c r="D1934" s="6" t="n">
        <v>471</v>
      </c>
      <c r="E1934" s="16" t="n">
        <v>0.139705845184865</v>
      </c>
      <c r="F1934" s="16" t="n">
        <v>0.0240659846590302</v>
      </c>
      <c r="G1934" s="16" t="n">
        <v>0.143863479201455</v>
      </c>
      <c r="H1934" s="16" t="n">
        <v>0.0258221710044087</v>
      </c>
      <c r="I1934" s="23" t="n">
        <f aca="false">G1934-E1934</f>
        <v>0.00415763401658992</v>
      </c>
      <c r="J1934" s="17" t="n">
        <f aca="false">100*(G1934-E1934)/E1934</f>
        <v>2.97599145625465</v>
      </c>
      <c r="K1934" s="16" t="n">
        <v>1.50385147709263</v>
      </c>
      <c r="L1934" s="17" t="n">
        <v>137.193506776862</v>
      </c>
      <c r="M1934" s="16" t="n">
        <v>0.134918177925998</v>
      </c>
      <c r="N1934" s="16" t="n">
        <v>0.466350135402904</v>
      </c>
      <c r="O1934" s="6" t="str">
        <f aca="false">IF(N1934&lt;0.05,"Yes","No")</f>
        <v>No</v>
      </c>
      <c r="P1934" s="16" t="n">
        <v>0.16255301110426</v>
      </c>
      <c r="Q1934" s="16" t="n">
        <v>2.05766764519257</v>
      </c>
      <c r="R1934" s="16" t="n">
        <v>0.151998011907444</v>
      </c>
      <c r="S1934" s="16" t="n">
        <v>0.902271766403777</v>
      </c>
      <c r="T1934" s="16" t="n">
        <v>0.00488727045971602</v>
      </c>
      <c r="U1934" s="16" t="n">
        <v>0.355035455005871</v>
      </c>
      <c r="V1934" s="16" t="n">
        <v>0.940197872513564</v>
      </c>
      <c r="W1934" s="6" t="s">
        <v>510</v>
      </c>
      <c r="X1934" s="16" t="n">
        <v>0.5</v>
      </c>
      <c r="Y1934" s="16" t="n">
        <v>0.540328288016803</v>
      </c>
      <c r="Z1934" s="16" t="n">
        <f aca="false">(G1934-E1934)/SQRT(H1934^2/D1934+F1934^2/C1934)</f>
        <v>1.50385147709261</v>
      </c>
      <c r="AA1934" s="24" t="n">
        <f aca="false">ABS(K1934-Z1934)</f>
        <v>1.02140518265514E-014</v>
      </c>
    </row>
    <row r="1935" customFormat="false" ht="15" hidden="false" customHeight="false" outlineLevel="0" collapsed="false">
      <c r="A1935" s="17" t="n">
        <v>2330</v>
      </c>
      <c r="B1935" s="6" t="s">
        <v>431</v>
      </c>
      <c r="C1935" s="6" t="n">
        <v>93</v>
      </c>
      <c r="D1935" s="6" t="n">
        <v>471</v>
      </c>
      <c r="E1935" s="16" t="n">
        <v>0.139263261870671</v>
      </c>
      <c r="F1935" s="16" t="n">
        <v>0.0239407046932275</v>
      </c>
      <c r="G1935" s="16" t="n">
        <v>0.143471219673784</v>
      </c>
      <c r="H1935" s="16" t="n">
        <v>0.025727352186731</v>
      </c>
      <c r="I1935" s="23" t="n">
        <f aca="false">G1935-E1935</f>
        <v>0.00420795780311309</v>
      </c>
      <c r="J1935" s="17" t="n">
        <f aca="false">100*(G1935-E1935)/E1935</f>
        <v>3.02158497983543</v>
      </c>
      <c r="K1935" s="16" t="n">
        <v>1.52958176378076</v>
      </c>
      <c r="L1935" s="17" t="n">
        <v>137.341875639356</v>
      </c>
      <c r="M1935" s="16" t="n">
        <v>0.128420264154654</v>
      </c>
      <c r="N1935" s="16" t="n">
        <v>0.466350135402904</v>
      </c>
      <c r="O1935" s="6" t="str">
        <f aca="false">IF(N1935&lt;0.05,"Yes","No")</f>
        <v>No</v>
      </c>
      <c r="P1935" s="16" t="n">
        <v>0.165163810750905</v>
      </c>
      <c r="Q1935" s="16" t="n">
        <v>2.12429575166937</v>
      </c>
      <c r="R1935" s="16" t="n">
        <v>0.145537937556861</v>
      </c>
      <c r="S1935" s="16" t="n">
        <v>0.891971354365112</v>
      </c>
      <c r="T1935" s="16" t="n">
        <v>0.00493629511673705</v>
      </c>
      <c r="U1935" s="16" t="n">
        <v>0.348441938351907</v>
      </c>
      <c r="V1935" s="16" t="n">
        <v>0.940197872513564</v>
      </c>
      <c r="W1935" s="6" t="s">
        <v>510</v>
      </c>
      <c r="X1935" s="16" t="n">
        <v>0.5</v>
      </c>
      <c r="Y1935" s="16" t="n">
        <v>0.5407848777481</v>
      </c>
      <c r="Z1935" s="16" t="n">
        <f aca="false">(G1935-E1935)/SQRT(H1935^2/D1935+F1935^2/C1935)</f>
        <v>1.52958176378076</v>
      </c>
      <c r="AA1935" s="24" t="n">
        <f aca="false">ABS(K1935-Z1935)</f>
        <v>0</v>
      </c>
    </row>
    <row r="1936" customFormat="false" ht="15" hidden="false" customHeight="false" outlineLevel="0" collapsed="false">
      <c r="A1936" s="17" t="n">
        <v>2331</v>
      </c>
      <c r="B1936" s="6" t="s">
        <v>431</v>
      </c>
      <c r="C1936" s="6" t="n">
        <v>93</v>
      </c>
      <c r="D1936" s="6" t="n">
        <v>471</v>
      </c>
      <c r="E1936" s="16" t="n">
        <v>0.138944419080852</v>
      </c>
      <c r="F1936" s="16" t="n">
        <v>0.0238368353019505</v>
      </c>
      <c r="G1936" s="16" t="n">
        <v>0.143193935228002</v>
      </c>
      <c r="H1936" s="16" t="n">
        <v>0.0256522278612643</v>
      </c>
      <c r="I1936" s="23" t="n">
        <f aca="false">G1936-E1936</f>
        <v>0.00424951614714941</v>
      </c>
      <c r="J1936" s="17" t="n">
        <f aca="false">100*(G1936-E1936)/E1936</f>
        <v>3.05842881294614</v>
      </c>
      <c r="K1936" s="16" t="n">
        <v>1.5510085504678</v>
      </c>
      <c r="L1936" s="17" t="n">
        <v>137.479445460056</v>
      </c>
      <c r="M1936" s="16" t="n">
        <v>0.12319864045968</v>
      </c>
      <c r="N1936" s="16" t="n">
        <v>0.466350135402904</v>
      </c>
      <c r="O1936" s="6" t="str">
        <f aca="false">IF(N1936&lt;0.05,"Yes","No")</f>
        <v>No</v>
      </c>
      <c r="P1936" s="16" t="n">
        <v>0.167317941834581</v>
      </c>
      <c r="Q1936" s="16" t="n">
        <v>2.18006889659126</v>
      </c>
      <c r="R1936" s="16" t="n">
        <v>0.140368291139956</v>
      </c>
      <c r="S1936" s="16" t="n">
        <v>0.88148439898565</v>
      </c>
      <c r="T1936" s="16" t="n">
        <v>0.00497679760705118</v>
      </c>
      <c r="U1936" s="16" t="n">
        <v>0.343032629248953</v>
      </c>
      <c r="V1936" s="16" t="n">
        <v>0.940197872513564</v>
      </c>
      <c r="W1936" s="6" t="s">
        <v>510</v>
      </c>
      <c r="X1936" s="16" t="n">
        <v>0.5</v>
      </c>
      <c r="Y1936" s="16" t="n">
        <v>0.541515421318175</v>
      </c>
      <c r="Z1936" s="16" t="n">
        <f aca="false">(G1936-E1936)/SQRT(H1936^2/D1936+F1936^2/C1936)</f>
        <v>1.55100855046781</v>
      </c>
      <c r="AA1936" s="24" t="n">
        <f aca="false">ABS(K1936-Z1936)</f>
        <v>1.04360964314765E-014</v>
      </c>
    </row>
    <row r="1937" customFormat="false" ht="15" hidden="false" customHeight="false" outlineLevel="0" collapsed="false">
      <c r="A1937" s="17" t="n">
        <v>2332</v>
      </c>
      <c r="B1937" s="6" t="s">
        <v>431</v>
      </c>
      <c r="C1937" s="6" t="n">
        <v>93</v>
      </c>
      <c r="D1937" s="6" t="n">
        <v>471</v>
      </c>
      <c r="E1937" s="16" t="n">
        <v>0.138737963973194</v>
      </c>
      <c r="F1937" s="16" t="n">
        <v>0.0237513381392989</v>
      </c>
      <c r="G1937" s="16" t="n">
        <v>0.143048805289461</v>
      </c>
      <c r="H1937" s="16" t="n">
        <v>0.0255973345390356</v>
      </c>
      <c r="I1937" s="23" t="n">
        <f aca="false">G1937-E1937</f>
        <v>0.0043108413162668</v>
      </c>
      <c r="J1937" s="17" t="n">
        <f aca="false">100*(G1937-E1937)/E1937</f>
        <v>3.10718219643162</v>
      </c>
      <c r="K1937" s="16" t="n">
        <v>1.57862812621382</v>
      </c>
      <c r="L1937" s="17" t="n">
        <v>137.620092484606</v>
      </c>
      <c r="M1937" s="16" t="n">
        <v>0.116717198122585</v>
      </c>
      <c r="N1937" s="16" t="n">
        <v>0.466203105048576</v>
      </c>
      <c r="O1937" s="6" t="str">
        <f aca="false">IF(N1937&lt;0.05,"Yes","No")</f>
        <v>No</v>
      </c>
      <c r="P1937" s="16" t="n">
        <v>0.170132157444006</v>
      </c>
      <c r="Q1937" s="16" t="n">
        <v>2.25402127042668</v>
      </c>
      <c r="R1937" s="16" t="n">
        <v>0.133829299792771</v>
      </c>
      <c r="S1937" s="16" t="n">
        <v>0.870306518160244</v>
      </c>
      <c r="T1937" s="16" t="n">
        <v>0.00503810436431734</v>
      </c>
      <c r="U1937" s="16" t="n">
        <v>0.336097453848008</v>
      </c>
      <c r="V1937" s="16" t="n">
        <v>0.940197872513564</v>
      </c>
      <c r="W1937" s="6" t="s">
        <v>510</v>
      </c>
      <c r="X1937" s="16" t="n">
        <v>0.5</v>
      </c>
      <c r="Y1937" s="16" t="n">
        <v>0.54215464694199</v>
      </c>
      <c r="Z1937" s="16" t="n">
        <f aca="false">(G1937-E1937)/SQRT(H1937^2/D1937+F1937^2/C1937)</f>
        <v>1.57862812621382</v>
      </c>
      <c r="AA1937" s="24" t="n">
        <f aca="false">ABS(K1937-Z1937)</f>
        <v>0</v>
      </c>
    </row>
    <row r="1938" customFormat="false" ht="15" hidden="false" customHeight="false" outlineLevel="0" collapsed="false">
      <c r="A1938" s="17" t="n">
        <v>2333</v>
      </c>
      <c r="B1938" s="6" t="s">
        <v>431</v>
      </c>
      <c r="C1938" s="6" t="n">
        <v>93</v>
      </c>
      <c r="D1938" s="6" t="n">
        <v>471</v>
      </c>
      <c r="E1938" s="16" t="n">
        <v>0.138652389969236</v>
      </c>
      <c r="F1938" s="16" t="n">
        <v>0.0236795695881896</v>
      </c>
      <c r="G1938" s="16" t="n">
        <v>0.143024623251645</v>
      </c>
      <c r="H1938" s="16" t="n">
        <v>0.0255638293794842</v>
      </c>
      <c r="I1938" s="23" t="n">
        <f aca="false">G1938-E1938</f>
        <v>0.0043722332824086</v>
      </c>
      <c r="J1938" s="17" t="n">
        <f aca="false">100*(G1938-E1938)/E1938</f>
        <v>3.15337751002972</v>
      </c>
      <c r="K1938" s="16" t="n">
        <v>1.60544763309135</v>
      </c>
      <c r="L1938" s="17" t="n">
        <v>137.787047924438</v>
      </c>
      <c r="M1938" s="16" t="n">
        <v>0.110684834442616</v>
      </c>
      <c r="N1938" s="16" t="n">
        <v>0.458676207423935</v>
      </c>
      <c r="O1938" s="6" t="str">
        <f aca="false">IF(N1938&lt;0.05,"Yes","No")</f>
        <v>No</v>
      </c>
      <c r="P1938" s="16" t="n">
        <v>0.172823933576765</v>
      </c>
      <c r="Q1938" s="16" t="n">
        <v>2.32591030476103</v>
      </c>
      <c r="R1938" s="16" t="n">
        <v>0.127798294417663</v>
      </c>
      <c r="S1938" s="16" t="n">
        <v>0.857095354078718</v>
      </c>
      <c r="T1938" s="16" t="n">
        <v>0.00509972208680917</v>
      </c>
      <c r="U1938" s="16" t="n">
        <v>0.32949421151158</v>
      </c>
      <c r="V1938" s="16" t="n">
        <v>0.940197872513564</v>
      </c>
      <c r="W1938" s="6" t="s">
        <v>510</v>
      </c>
      <c r="X1938" s="16" t="n">
        <v>0.6</v>
      </c>
      <c r="Y1938" s="16" t="n">
        <v>0.542839531538936</v>
      </c>
      <c r="Z1938" s="16" t="n">
        <f aca="false">(G1938-E1938)/SQRT(H1938^2/D1938+F1938^2/C1938)</f>
        <v>1.60544763309135</v>
      </c>
      <c r="AA1938" s="24" t="n">
        <f aca="false">ABS(K1938-Z1938)</f>
        <v>0</v>
      </c>
    </row>
    <row r="1939" customFormat="false" ht="15" hidden="false" customHeight="false" outlineLevel="0" collapsed="false">
      <c r="A1939" s="17" t="n">
        <v>2334</v>
      </c>
      <c r="B1939" s="6" t="s">
        <v>431</v>
      </c>
      <c r="C1939" s="6" t="n">
        <v>93</v>
      </c>
      <c r="D1939" s="6" t="n">
        <v>471</v>
      </c>
      <c r="E1939" s="16" t="n">
        <v>0.138677282679466</v>
      </c>
      <c r="F1939" s="16" t="n">
        <v>0.0236319881349446</v>
      </c>
      <c r="G1939" s="16" t="n">
        <v>0.143113207143204</v>
      </c>
      <c r="H1939" s="16" t="n">
        <v>0.0255512046280181</v>
      </c>
      <c r="I1939" s="23" t="n">
        <f aca="false">G1939-E1939</f>
        <v>0.004435924463738</v>
      </c>
      <c r="J1939" s="17" t="n">
        <f aca="false">100*(G1939-E1939)/E1939</f>
        <v>3.19873909989357</v>
      </c>
      <c r="K1939" s="16" t="n">
        <v>1.6316502332471</v>
      </c>
      <c r="L1939" s="17" t="n">
        <v>137.935171188794</v>
      </c>
      <c r="M1939" s="16" t="n">
        <v>0.105034235932018</v>
      </c>
      <c r="N1939" s="16" t="n">
        <v>0.449443848662262</v>
      </c>
      <c r="O1939" s="6" t="str">
        <f aca="false">IF(N1939&lt;0.05,"Yes","No")</f>
        <v>No</v>
      </c>
      <c r="P1939" s="16" t="n">
        <v>0.175466363649798</v>
      </c>
      <c r="Q1939" s="16" t="n">
        <v>2.39757909449567</v>
      </c>
      <c r="R1939" s="16" t="n">
        <v>0.122086094263571</v>
      </c>
      <c r="S1939" s="16" t="n">
        <v>0.844734782893892</v>
      </c>
      <c r="T1939" s="16" t="n">
        <v>0.00516393824161449</v>
      </c>
      <c r="U1939" s="16" t="n">
        <v>0.323118568836452</v>
      </c>
      <c r="V1939" s="16" t="n">
        <v>0.940197872513564</v>
      </c>
      <c r="W1939" s="6" t="s">
        <v>510</v>
      </c>
      <c r="X1939" s="16" t="n">
        <v>0.6</v>
      </c>
      <c r="Y1939" s="16" t="n">
        <v>0.543227632810538</v>
      </c>
      <c r="Z1939" s="16" t="n">
        <f aca="false">(G1939-E1939)/SQRT(H1939^2/D1939+F1939^2/C1939)</f>
        <v>1.63165023324711</v>
      </c>
      <c r="AA1939" s="24" t="n">
        <f aca="false">ABS(K1939-Z1939)</f>
        <v>9.99200722162641E-015</v>
      </c>
    </row>
    <row r="1940" customFormat="false" ht="15" hidden="false" customHeight="false" outlineLevel="0" collapsed="false">
      <c r="A1940" s="17" t="n">
        <v>2335</v>
      </c>
      <c r="B1940" s="6" t="s">
        <v>431</v>
      </c>
      <c r="C1940" s="6" t="n">
        <v>93</v>
      </c>
      <c r="D1940" s="6" t="n">
        <v>471</v>
      </c>
      <c r="E1940" s="16" t="n">
        <v>0.138795514661138</v>
      </c>
      <c r="F1940" s="16" t="n">
        <v>0.0235985143954249</v>
      </c>
      <c r="G1940" s="16" t="n">
        <v>0.14331341639256</v>
      </c>
      <c r="H1940" s="16" t="n">
        <v>0.0255579771864339</v>
      </c>
      <c r="I1940" s="23" t="n">
        <f aca="false">G1940-E1940</f>
        <v>0.00451790173142241</v>
      </c>
      <c r="J1940" s="17" t="n">
        <f aca="false">100*(G1940-E1940)/E1940</f>
        <v>3.25507761720733</v>
      </c>
      <c r="K1940" s="16" t="n">
        <v>1.66363512776367</v>
      </c>
      <c r="L1940" s="17" t="n">
        <v>138.099984269474</v>
      </c>
      <c r="M1940" s="16" t="n">
        <v>0.0984530150609463</v>
      </c>
      <c r="N1940" s="16" t="n">
        <v>0.437314555270715</v>
      </c>
      <c r="O1940" s="6" t="str">
        <f aca="false">IF(N1940&lt;0.05,"Yes","No")</f>
        <v>No</v>
      </c>
      <c r="P1940" s="16" t="n">
        <v>0.178704737780314</v>
      </c>
      <c r="Q1940" s="16" t="n">
        <v>2.48689428624595</v>
      </c>
      <c r="R1940" s="16" t="n">
        <v>0.115360751687363</v>
      </c>
      <c r="S1940" s="16" t="n">
        <v>0.831363331575236</v>
      </c>
      <c r="T1940" s="16" t="n">
        <v>0.00524665918926411</v>
      </c>
      <c r="U1940" s="16" t="n">
        <v>0.315544777974094</v>
      </c>
      <c r="V1940" s="16" t="n">
        <v>0.940197872513564</v>
      </c>
      <c r="W1940" s="6" t="s">
        <v>510</v>
      </c>
      <c r="X1940" s="16" t="n">
        <v>0.6</v>
      </c>
      <c r="Y1940" s="16" t="n">
        <v>0.544003835353743</v>
      </c>
      <c r="Z1940" s="16" t="n">
        <f aca="false">(G1940-E1940)/SQRT(H1940^2/D1940+F1940^2/C1940)</f>
        <v>1.66363512776366</v>
      </c>
      <c r="AA1940" s="24" t="n">
        <f aca="false">ABS(K1940-Z1940)</f>
        <v>1.02140518265514E-014</v>
      </c>
    </row>
    <row r="1941" customFormat="false" ht="15" hidden="false" customHeight="false" outlineLevel="0" collapsed="false">
      <c r="A1941" s="17" t="n">
        <v>2336</v>
      </c>
      <c r="B1941" s="6" t="s">
        <v>431</v>
      </c>
      <c r="C1941" s="6" t="n">
        <v>93</v>
      </c>
      <c r="D1941" s="6" t="n">
        <v>471</v>
      </c>
      <c r="E1941" s="16" t="n">
        <v>0.139016668562607</v>
      </c>
      <c r="F1941" s="16" t="n">
        <v>0.0235821405704767</v>
      </c>
      <c r="G1941" s="16" t="n">
        <v>0.143608328247652</v>
      </c>
      <c r="H1941" s="16" t="n">
        <v>0.0255814864070752</v>
      </c>
      <c r="I1941" s="23" t="n">
        <f aca="false">G1941-E1941</f>
        <v>0.0045916596850453</v>
      </c>
      <c r="J1941" s="17" t="n">
        <f aca="false">100*(G1941-E1941)/E1941</f>
        <v>3.30295620843296</v>
      </c>
      <c r="K1941" s="16" t="n">
        <v>1.6914551512708</v>
      </c>
      <c r="L1941" s="17" t="n">
        <v>138.258613812226</v>
      </c>
      <c r="M1941" s="16" t="n">
        <v>0.0930027382682044</v>
      </c>
      <c r="N1941" s="16" t="n">
        <v>0.429304968712657</v>
      </c>
      <c r="O1941" s="6" t="str">
        <f aca="false">IF(N1941&lt;0.05,"Yes","No")</f>
        <v>No</v>
      </c>
      <c r="P1941" s="16" t="n">
        <v>0.181497128502044</v>
      </c>
      <c r="Q1941" s="16" t="n">
        <v>2.56522053658348</v>
      </c>
      <c r="R1941" s="16" t="n">
        <v>0.109799224038529</v>
      </c>
      <c r="S1941" s="16" t="n">
        <v>0.819645247807324</v>
      </c>
      <c r="T1941" s="16" t="n">
        <v>0.00532290102857495</v>
      </c>
      <c r="U1941" s="16" t="n">
        <v>0.309020322255176</v>
      </c>
      <c r="V1941" s="16" t="n">
        <v>0.940197872513564</v>
      </c>
      <c r="W1941" s="6" t="s">
        <v>510</v>
      </c>
      <c r="X1941" s="16" t="n">
        <v>0.6</v>
      </c>
      <c r="Y1941" s="16" t="n">
        <v>0.544391936625345</v>
      </c>
      <c r="Z1941" s="16" t="n">
        <f aca="false">(G1941-E1941)/SQRT(H1941^2/D1941+F1941^2/C1941)</f>
        <v>1.69145515127077</v>
      </c>
      <c r="AA1941" s="24" t="n">
        <f aca="false">ABS(K1941-Z1941)</f>
        <v>3.01980662698043E-014</v>
      </c>
    </row>
    <row r="1942" customFormat="false" ht="15" hidden="false" customHeight="false" outlineLevel="0" collapsed="false">
      <c r="A1942" s="17" t="n">
        <v>2337</v>
      </c>
      <c r="B1942" s="6" t="s">
        <v>431</v>
      </c>
      <c r="C1942" s="6" t="n">
        <v>93</v>
      </c>
      <c r="D1942" s="6" t="n">
        <v>471</v>
      </c>
      <c r="E1942" s="16" t="n">
        <v>0.13931111342484</v>
      </c>
      <c r="F1942" s="16" t="n">
        <v>0.0235807375505758</v>
      </c>
      <c r="G1942" s="16" t="n">
        <v>0.143972878733891</v>
      </c>
      <c r="H1942" s="16" t="n">
        <v>0.0256177972277719</v>
      </c>
      <c r="I1942" s="23" t="n">
        <f aca="false">G1942-E1942</f>
        <v>0.0046617653090516</v>
      </c>
      <c r="J1942" s="17" t="n">
        <f aca="false">100*(G1942-E1942)/E1942</f>
        <v>3.34629822018234</v>
      </c>
      <c r="K1942" s="16" t="n">
        <v>1.71690346780271</v>
      </c>
      <c r="L1942" s="17" t="n">
        <v>138.404406698868</v>
      </c>
      <c r="M1942" s="16" t="n">
        <v>0.088233775163869</v>
      </c>
      <c r="N1942" s="16" t="n">
        <v>0.41993568809286</v>
      </c>
      <c r="O1942" s="6" t="str">
        <f aca="false">IF(N1942&lt;0.05,"Yes","No")</f>
        <v>No</v>
      </c>
      <c r="P1942" s="16" t="n">
        <v>0.184045789903093</v>
      </c>
      <c r="Q1942" s="16" t="n">
        <v>2.63777025110948</v>
      </c>
      <c r="R1942" s="16" t="n">
        <v>0.104910599568617</v>
      </c>
      <c r="S1942" s="16" t="n">
        <v>0.809355078177073</v>
      </c>
      <c r="T1942" s="16" t="n">
        <v>0.00539706949871112</v>
      </c>
      <c r="U1942" s="16" t="n">
        <v>0.303097482805912</v>
      </c>
      <c r="V1942" s="16" t="n">
        <v>0.940197872513564</v>
      </c>
      <c r="W1942" s="6" t="s">
        <v>510</v>
      </c>
      <c r="X1942" s="16" t="n">
        <v>0.6</v>
      </c>
      <c r="Y1942" s="16" t="n">
        <v>0.545145309681985</v>
      </c>
      <c r="Z1942" s="16" t="n">
        <f aca="false">(G1942-E1942)/SQRT(H1942^2/D1942+F1942^2/C1942)</f>
        <v>1.71690346780273</v>
      </c>
      <c r="AA1942" s="24" t="n">
        <f aca="false">ABS(K1942-Z1942)</f>
        <v>2.04281036531029E-014</v>
      </c>
    </row>
    <row r="1943" customFormat="false" ht="15" hidden="false" customHeight="false" outlineLevel="0" collapsed="false">
      <c r="A1943" s="17" t="n">
        <v>2338</v>
      </c>
      <c r="B1943" s="6" t="s">
        <v>431</v>
      </c>
      <c r="C1943" s="6" t="n">
        <v>93</v>
      </c>
      <c r="D1943" s="6" t="n">
        <v>471</v>
      </c>
      <c r="E1943" s="16" t="n">
        <v>0.139679861645545</v>
      </c>
      <c r="F1943" s="16" t="n">
        <v>0.0235791981918458</v>
      </c>
      <c r="G1943" s="16" t="n">
        <v>0.144420454946926</v>
      </c>
      <c r="H1943" s="16" t="n">
        <v>0.0256650844286539</v>
      </c>
      <c r="I1943" s="23" t="n">
        <f aca="false">G1943-E1943</f>
        <v>0.00474059330138121</v>
      </c>
      <c r="J1943" s="17" t="n">
        <f aca="false">100*(G1943-E1943)/E1943</f>
        <v>3.39389890964459</v>
      </c>
      <c r="K1943" s="16" t="n">
        <v>1.74541840570528</v>
      </c>
      <c r="L1943" s="17" t="n">
        <v>138.593473428732</v>
      </c>
      <c r="M1943" s="16" t="n">
        <v>0.0831283026984525</v>
      </c>
      <c r="N1943" s="16" t="n">
        <v>0.414527739757454</v>
      </c>
      <c r="O1943" s="6" t="str">
        <f aca="false">IF(N1943&lt;0.05,"Yes","No")</f>
        <v>No</v>
      </c>
      <c r="P1943" s="16" t="n">
        <v>0.186863742851942</v>
      </c>
      <c r="Q1943" s="16" t="n">
        <v>2.71916322637339</v>
      </c>
      <c r="R1943" s="16" t="n">
        <v>0.0997088085685682</v>
      </c>
      <c r="S1943" s="16" t="n">
        <v>0.795979807447298</v>
      </c>
      <c r="T1943" s="16" t="n">
        <v>0.00547935764389579</v>
      </c>
      <c r="U1943" s="16" t="n">
        <v>0.296790514346313</v>
      </c>
      <c r="V1943" s="16" t="n">
        <v>0.940197872513564</v>
      </c>
      <c r="W1943" s="6" t="s">
        <v>510</v>
      </c>
      <c r="X1943" s="16" t="n">
        <v>0.6</v>
      </c>
      <c r="Y1943" s="16" t="n">
        <v>0.546104148117709</v>
      </c>
      <c r="Z1943" s="16" t="n">
        <f aca="false">(G1943-E1943)/SQRT(H1943^2/D1943+F1943^2/C1943)</f>
        <v>1.74541840570528</v>
      </c>
      <c r="AA1943" s="24" t="n">
        <f aca="false">ABS(K1943-Z1943)</f>
        <v>0</v>
      </c>
    </row>
    <row r="1944" customFormat="false" ht="15" hidden="false" customHeight="false" outlineLevel="0" collapsed="false">
      <c r="A1944" s="17" t="n">
        <v>2339</v>
      </c>
      <c r="B1944" s="6" t="s">
        <v>431</v>
      </c>
      <c r="C1944" s="6" t="n">
        <v>93</v>
      </c>
      <c r="D1944" s="6" t="n">
        <v>471</v>
      </c>
      <c r="E1944" s="16" t="n">
        <v>0.1400924241671</v>
      </c>
      <c r="F1944" s="16" t="n">
        <v>0.023587744430056</v>
      </c>
      <c r="G1944" s="16" t="n">
        <v>0.144899948719581</v>
      </c>
      <c r="H1944" s="16" t="n">
        <v>0.0257194636786855</v>
      </c>
      <c r="I1944" s="23" t="n">
        <f aca="false">G1944-E1944</f>
        <v>0.00480752455248071</v>
      </c>
      <c r="J1944" s="17" t="n">
        <f aca="false">100*(G1944-E1944)/E1944</f>
        <v>3.4316806073299</v>
      </c>
      <c r="K1944" s="16" t="n">
        <v>1.76883102828912</v>
      </c>
      <c r="L1944" s="17" t="n">
        <v>138.767866256551</v>
      </c>
      <c r="M1944" s="16" t="n">
        <v>0.0791190654249436</v>
      </c>
      <c r="N1944" s="16" t="n">
        <v>0.408494906800931</v>
      </c>
      <c r="O1944" s="6" t="str">
        <f aca="false">IF(N1944&lt;0.05,"Yes","No")</f>
        <v>No</v>
      </c>
      <c r="P1944" s="16" t="n">
        <v>0.18914832713641</v>
      </c>
      <c r="Q1944" s="16" t="n">
        <v>2.78605830404874</v>
      </c>
      <c r="R1944" s="16" t="n">
        <v>0.0956447708536482</v>
      </c>
      <c r="S1944" s="16" t="n">
        <v>0.782666621101489</v>
      </c>
      <c r="T1944" s="16" t="n">
        <v>0.00555145545189166</v>
      </c>
      <c r="U1944" s="16" t="n">
        <v>0.291665553682681</v>
      </c>
      <c r="V1944" s="16" t="n">
        <v>0.940197872513564</v>
      </c>
      <c r="W1944" s="6" t="s">
        <v>510</v>
      </c>
      <c r="X1944" s="16" t="n">
        <v>0.6</v>
      </c>
      <c r="Y1944" s="16" t="n">
        <v>0.546948839120608</v>
      </c>
      <c r="Z1944" s="16" t="n">
        <f aca="false">(G1944-E1944)/SQRT(H1944^2/D1944+F1944^2/C1944)</f>
        <v>1.76883102828913</v>
      </c>
      <c r="AA1944" s="24" t="n">
        <f aca="false">ABS(K1944-Z1944)</f>
        <v>9.99200722162641E-015</v>
      </c>
    </row>
    <row r="1945" customFormat="false" ht="15" hidden="false" customHeight="false" outlineLevel="0" collapsed="false">
      <c r="A1945" s="17" t="n">
        <v>2340</v>
      </c>
      <c r="B1945" s="6" t="s">
        <v>431</v>
      </c>
      <c r="C1945" s="6" t="n">
        <v>93</v>
      </c>
      <c r="D1945" s="6" t="n">
        <v>471</v>
      </c>
      <c r="E1945" s="16" t="n">
        <v>0.140514335004232</v>
      </c>
      <c r="F1945" s="16" t="n">
        <v>0.0236089961617014</v>
      </c>
      <c r="G1945" s="16" t="n">
        <v>0.145384467695296</v>
      </c>
      <c r="H1945" s="16" t="n">
        <v>0.0257778439895301</v>
      </c>
      <c r="I1945" s="23" t="n">
        <f aca="false">G1945-E1945</f>
        <v>0.00487013269106359</v>
      </c>
      <c r="J1945" s="17" t="n">
        <f aca="false">100*(G1945-E1945)/E1945</f>
        <v>3.46593298891313</v>
      </c>
      <c r="K1945" s="16" t="n">
        <v>1.78978781260457</v>
      </c>
      <c r="L1945" s="17" t="n">
        <v>138.904210198526</v>
      </c>
      <c r="M1945" s="16" t="n">
        <v>0.0756666770146471</v>
      </c>
      <c r="N1945" s="16" t="n">
        <v>0.405437267207624</v>
      </c>
      <c r="O1945" s="6" t="str">
        <f aca="false">IF(N1945&lt;0.05,"Yes","No")</f>
        <v>No</v>
      </c>
      <c r="P1945" s="16" t="n">
        <v>0.191214542299653</v>
      </c>
      <c r="Q1945" s="16" t="n">
        <v>2.84725935088469</v>
      </c>
      <c r="R1945" s="16" t="n">
        <v>0.09208471992802</v>
      </c>
      <c r="S1945" s="16" t="n">
        <v>0.770855475332284</v>
      </c>
      <c r="T1945" s="16" t="n">
        <v>0.00561981611051159</v>
      </c>
      <c r="U1945" s="16" t="n">
        <v>0.287010908521646</v>
      </c>
      <c r="V1945" s="16" t="n">
        <v>0.940197872513564</v>
      </c>
      <c r="W1945" s="6" t="s">
        <v>510</v>
      </c>
      <c r="X1945" s="16" t="n">
        <v>0.7</v>
      </c>
      <c r="Y1945" s="16" t="n">
        <v>0.5474739173116</v>
      </c>
      <c r="Z1945" s="16" t="n">
        <f aca="false">(G1945-E1945)/SQRT(H1945^2/D1945+F1945^2/C1945)</f>
        <v>1.78978781260455</v>
      </c>
      <c r="AA1945" s="24" t="n">
        <f aca="false">ABS(K1945-Z1945)</f>
        <v>1.99840144432528E-014</v>
      </c>
    </row>
    <row r="1946" customFormat="false" ht="15" hidden="false" customHeight="false" outlineLevel="0" collapsed="false">
      <c r="A1946" s="17" t="n">
        <v>2341</v>
      </c>
      <c r="B1946" s="6" t="s">
        <v>431</v>
      </c>
      <c r="C1946" s="6" t="n">
        <v>93</v>
      </c>
      <c r="D1946" s="6" t="n">
        <v>471</v>
      </c>
      <c r="E1946" s="16" t="n">
        <v>0.140910600061699</v>
      </c>
      <c r="F1946" s="16" t="n">
        <v>0.0236216946854706</v>
      </c>
      <c r="G1946" s="16" t="n">
        <v>0.145842565124708</v>
      </c>
      <c r="H1946" s="16" t="n">
        <v>0.0258300226919973</v>
      </c>
      <c r="I1946" s="23" t="n">
        <f aca="false">G1946-E1946</f>
        <v>0.00493196506300953</v>
      </c>
      <c r="J1946" s="17" t="n">
        <f aca="false">100*(G1946-E1946)/E1946</f>
        <v>3.50006675214642</v>
      </c>
      <c r="K1946" s="16" t="n">
        <v>1.81102409695272</v>
      </c>
      <c r="L1946" s="17" t="n">
        <v>139.052754720475</v>
      </c>
      <c r="M1946" s="16" t="n">
        <v>0.0722956962370792</v>
      </c>
      <c r="N1946" s="16" t="n">
        <v>0.405437267207624</v>
      </c>
      <c r="O1946" s="6" t="str">
        <f aca="false">IF(N1946&lt;0.05,"Yes","No")</f>
        <v>No</v>
      </c>
      <c r="P1946" s="16" t="n">
        <v>0.19329148545759</v>
      </c>
      <c r="Q1946" s="16" t="n">
        <v>2.90944826228852</v>
      </c>
      <c r="R1946" s="16" t="n">
        <v>0.0886145329905701</v>
      </c>
      <c r="S1946" s="16" t="n">
        <v>0.758827236901136</v>
      </c>
      <c r="T1946" s="16" t="n">
        <v>0.00568501580843684</v>
      </c>
      <c r="U1946" s="16" t="n">
        <v>0.282447820204889</v>
      </c>
      <c r="V1946" s="16" t="n">
        <v>0.940197872513564</v>
      </c>
      <c r="W1946" s="6" t="s">
        <v>510</v>
      </c>
      <c r="X1946" s="16" t="n">
        <v>0.7</v>
      </c>
      <c r="Y1946" s="16" t="n">
        <v>0.548204460881675</v>
      </c>
      <c r="Z1946" s="16" t="n">
        <f aca="false">(G1946-E1946)/SQRT(H1946^2/D1946+F1946^2/C1946)</f>
        <v>1.81102409695272</v>
      </c>
      <c r="AA1946" s="24" t="n">
        <f aca="false">ABS(K1946-Z1946)</f>
        <v>0</v>
      </c>
    </row>
    <row r="1947" customFormat="false" ht="15" hidden="false" customHeight="false" outlineLevel="0" collapsed="false">
      <c r="A1947" s="17" t="n">
        <v>2342</v>
      </c>
      <c r="B1947" s="6" t="s">
        <v>431</v>
      </c>
      <c r="C1947" s="6" t="n">
        <v>93</v>
      </c>
      <c r="D1947" s="6" t="n">
        <v>471</v>
      </c>
      <c r="E1947" s="16" t="n">
        <v>0.141240558556972</v>
      </c>
      <c r="F1947" s="16" t="n">
        <v>0.0236238098082656</v>
      </c>
      <c r="G1947" s="16" t="n">
        <v>0.14621765982763</v>
      </c>
      <c r="H1947" s="16" t="n">
        <v>0.0258689343666923</v>
      </c>
      <c r="I1947" s="23" t="n">
        <f aca="false">G1947-E1947</f>
        <v>0.00497710127065817</v>
      </c>
      <c r="J1947" s="17" t="n">
        <f aca="false">100*(G1947-E1947)/E1947</f>
        <v>3.52384706029789</v>
      </c>
      <c r="K1947" s="16" t="n">
        <v>1.82693987319575</v>
      </c>
      <c r="L1947" s="17" t="n">
        <v>139.194884947782</v>
      </c>
      <c r="M1947" s="16" t="n">
        <v>0.0698510212941135</v>
      </c>
      <c r="N1947" s="16" t="n">
        <v>0.405437267207624</v>
      </c>
      <c r="O1947" s="6" t="str">
        <f aca="false">IF(N1947&lt;0.05,"Yes","No")</f>
        <v>No</v>
      </c>
      <c r="P1947" s="16" t="n">
        <v>0.194805785185903</v>
      </c>
      <c r="Q1947" s="16" t="n">
        <v>2.95521370041007</v>
      </c>
      <c r="R1947" s="16" t="n">
        <v>0.0861516432532701</v>
      </c>
      <c r="S1947" s="16" t="n">
        <v>0.748017679624631</v>
      </c>
      <c r="T1947" s="16" t="n">
        <v>0.00573302844100681</v>
      </c>
      <c r="U1947" s="16" t="n">
        <v>0.279149780506524</v>
      </c>
      <c r="V1947" s="16" t="n">
        <v>0.940197872513564</v>
      </c>
      <c r="W1947" s="6" t="s">
        <v>510</v>
      </c>
      <c r="X1947" s="16" t="n">
        <v>0.7</v>
      </c>
      <c r="Y1947" s="16" t="n">
        <v>0.54893500445175</v>
      </c>
      <c r="Z1947" s="16" t="n">
        <f aca="false">(G1947-E1947)/SQRT(H1947^2/D1947+F1947^2/C1947)</f>
        <v>1.82693987319574</v>
      </c>
      <c r="AA1947" s="24" t="n">
        <f aca="false">ABS(K1947-Z1947)</f>
        <v>9.99200722162641E-015</v>
      </c>
    </row>
    <row r="1948" customFormat="false" ht="15" hidden="false" customHeight="false" outlineLevel="0" collapsed="false">
      <c r="A1948" s="17" t="n">
        <v>2343</v>
      </c>
      <c r="B1948" s="6" t="s">
        <v>431</v>
      </c>
      <c r="C1948" s="6" t="n">
        <v>93</v>
      </c>
      <c r="D1948" s="6" t="n">
        <v>471</v>
      </c>
      <c r="E1948" s="16" t="n">
        <v>0.141457154145164</v>
      </c>
      <c r="F1948" s="16" t="n">
        <v>0.0236083281876113</v>
      </c>
      <c r="G1948" s="16" t="n">
        <v>0.14646862200491</v>
      </c>
      <c r="H1948" s="16" t="n">
        <v>0.0258827543711359</v>
      </c>
      <c r="I1948" s="23" t="n">
        <f aca="false">G1948-E1948</f>
        <v>0.00501146785974599</v>
      </c>
      <c r="J1948" s="17" t="n">
        <f aca="false">100*(G1948-E1948)/E1948</f>
        <v>3.54274613400125</v>
      </c>
      <c r="K1948" s="16" t="n">
        <v>1.84034152901006</v>
      </c>
      <c r="L1948" s="17" t="n">
        <v>139.314655872632</v>
      </c>
      <c r="M1948" s="16" t="n">
        <v>0.0678460049255426</v>
      </c>
      <c r="N1948" s="16" t="n">
        <v>0.405270346429893</v>
      </c>
      <c r="O1948" s="6" t="str">
        <f aca="false">IF(N1948&lt;0.05,"Yes","No")</f>
        <v>No</v>
      </c>
      <c r="P1948" s="16" t="n">
        <v>0.196078872156396</v>
      </c>
      <c r="Q1948" s="16" t="n">
        <v>2.9939655012029</v>
      </c>
      <c r="R1948" s="16" t="n">
        <v>0.0841242312089004</v>
      </c>
      <c r="S1948" s="16" t="n">
        <v>0.737699040493341</v>
      </c>
      <c r="T1948" s="16" t="n">
        <v>0.00577186502857286</v>
      </c>
      <c r="U1948" s="16" t="n">
        <v>0.276211255686657</v>
      </c>
      <c r="V1948" s="16" t="n">
        <v>0.940197872513564</v>
      </c>
      <c r="W1948" s="6" t="s">
        <v>510</v>
      </c>
      <c r="X1948" s="16" t="n">
        <v>0.7</v>
      </c>
      <c r="Y1948" s="16" t="n">
        <v>0.549460082642741</v>
      </c>
      <c r="Z1948" s="16" t="n">
        <f aca="false">(G1948-E1948)/SQRT(H1948^2/D1948+F1948^2/C1948)</f>
        <v>1.84034152901006</v>
      </c>
      <c r="AA1948" s="24" t="n">
        <f aca="false">ABS(K1948-Z1948)</f>
        <v>0</v>
      </c>
    </row>
    <row r="1949" customFormat="false" ht="15" hidden="false" customHeight="false" outlineLevel="0" collapsed="false">
      <c r="A1949" s="17" t="n">
        <v>2344</v>
      </c>
      <c r="B1949" s="6" t="s">
        <v>431</v>
      </c>
      <c r="C1949" s="6" t="n">
        <v>93</v>
      </c>
      <c r="D1949" s="6" t="n">
        <v>471</v>
      </c>
      <c r="E1949" s="16" t="n">
        <v>0.141524409254392</v>
      </c>
      <c r="F1949" s="16" t="n">
        <v>0.0235599567273258</v>
      </c>
      <c r="G1949" s="16" t="n">
        <v>0.14654810721897</v>
      </c>
      <c r="H1949" s="16" t="n">
        <v>0.025863885095486</v>
      </c>
      <c r="I1949" s="23" t="n">
        <f aca="false">G1949-E1949</f>
        <v>0.00502369796457822</v>
      </c>
      <c r="J1949" s="17" t="n">
        <f aca="false">100*(G1949-E1949)/E1949</f>
        <v>3.54970424610503</v>
      </c>
      <c r="K1949" s="16" t="n">
        <v>1.84815131011963</v>
      </c>
      <c r="L1949" s="17" t="n">
        <v>139.448092153793</v>
      </c>
      <c r="M1949" s="16" t="n">
        <v>0.0666988164191821</v>
      </c>
      <c r="N1949" s="16" t="n">
        <v>0.403844995091359</v>
      </c>
      <c r="O1949" s="6" t="str">
        <f aca="false">IF(N1949&lt;0.05,"Yes","No")</f>
        <v>No</v>
      </c>
      <c r="P1949" s="16" t="n">
        <v>0.196737160218684</v>
      </c>
      <c r="Q1949" s="16" t="n">
        <v>3.01410229744407</v>
      </c>
      <c r="R1949" s="16" t="n">
        <v>0.0830911834133054</v>
      </c>
      <c r="S1949" s="16" t="n">
        <v>0.727528174437931</v>
      </c>
      <c r="T1949" s="16" t="n">
        <v>0.00578741761023811</v>
      </c>
      <c r="U1949" s="16" t="n">
        <v>0.274582615635608</v>
      </c>
      <c r="V1949" s="16" t="n">
        <v>0.940197872513564</v>
      </c>
      <c r="W1949" s="6" t="s">
        <v>510</v>
      </c>
      <c r="X1949" s="16" t="n">
        <v>0.7</v>
      </c>
      <c r="Y1949" s="16" t="n">
        <v>0.549597059562131</v>
      </c>
      <c r="Z1949" s="16" t="n">
        <f aca="false">(G1949-E1949)/SQRT(H1949^2/D1949+F1949^2/C1949)</f>
        <v>1.84815131011964</v>
      </c>
      <c r="AA1949" s="24" t="n">
        <f aca="false">ABS(K1949-Z1949)</f>
        <v>1.02140518265514E-014</v>
      </c>
    </row>
    <row r="1950" customFormat="false" ht="15" hidden="false" customHeight="false" outlineLevel="0" collapsed="false">
      <c r="A1950" s="17" t="n">
        <v>2345</v>
      </c>
      <c r="B1950" s="6" t="s">
        <v>431</v>
      </c>
      <c r="C1950" s="6" t="n">
        <v>93</v>
      </c>
      <c r="D1950" s="6" t="n">
        <v>471</v>
      </c>
      <c r="E1950" s="16" t="n">
        <v>0.141423712334325</v>
      </c>
      <c r="F1950" s="16" t="n">
        <v>0.0234880217534756</v>
      </c>
      <c r="G1950" s="16" t="n">
        <v>0.146434058666609</v>
      </c>
      <c r="H1950" s="16" t="n">
        <v>0.0258132070261007</v>
      </c>
      <c r="I1950" s="23" t="n">
        <f aca="false">G1950-E1950</f>
        <v>0.00501034633228362</v>
      </c>
      <c r="J1950" s="17" t="n">
        <f aca="false">100*(G1950-E1950)/E1950</f>
        <v>3.54279084432402</v>
      </c>
      <c r="K1950" s="16" t="n">
        <v>1.84849454533581</v>
      </c>
      <c r="L1950" s="17" t="n">
        <v>139.559096361818</v>
      </c>
      <c r="M1950" s="16" t="n">
        <v>0.0666471725556567</v>
      </c>
      <c r="N1950" s="16" t="n">
        <v>0.403844995091359</v>
      </c>
      <c r="O1950" s="6" t="str">
        <f aca="false">IF(N1950&lt;0.05,"Yes","No")</f>
        <v>No</v>
      </c>
      <c r="P1950" s="16" t="n">
        <v>0.196629604308248</v>
      </c>
      <c r="Q1950" s="16" t="n">
        <v>3.01080758788543</v>
      </c>
      <c r="R1950" s="16" t="n">
        <v>0.0832592624871965</v>
      </c>
      <c r="S1950" s="16" t="n">
        <v>0.719495892421822</v>
      </c>
      <c r="T1950" s="16" t="n">
        <v>0.00577657232748798</v>
      </c>
      <c r="U1950" s="16" t="n">
        <v>0.274642754690469</v>
      </c>
      <c r="V1950" s="16" t="n">
        <v>0.940197872513564</v>
      </c>
      <c r="W1950" s="6" t="s">
        <v>510</v>
      </c>
      <c r="X1950" s="16" t="n">
        <v>0.7</v>
      </c>
      <c r="Y1950" s="16" t="n">
        <v>0.549391594183047</v>
      </c>
      <c r="Z1950" s="16" t="n">
        <f aca="false">(G1950-E1950)/SQRT(H1950^2/D1950+F1950^2/C1950)</f>
        <v>1.84849454533581</v>
      </c>
      <c r="AA1950" s="24" t="n">
        <f aca="false">ABS(K1950-Z1950)</f>
        <v>0</v>
      </c>
    </row>
    <row r="1951" customFormat="false" ht="15" hidden="false" customHeight="false" outlineLevel="0" collapsed="false">
      <c r="A1951" s="17" t="n">
        <v>2346</v>
      </c>
      <c r="B1951" s="6" t="s">
        <v>431</v>
      </c>
      <c r="C1951" s="6" t="n">
        <v>93</v>
      </c>
      <c r="D1951" s="6" t="n">
        <v>471</v>
      </c>
      <c r="E1951" s="16" t="n">
        <v>0.141089640077083</v>
      </c>
      <c r="F1951" s="16" t="n">
        <v>0.0233872569755637</v>
      </c>
      <c r="G1951" s="16" t="n">
        <v>0.146066485127066</v>
      </c>
      <c r="H1951" s="16" t="n">
        <v>0.0257201895255349</v>
      </c>
      <c r="I1951" s="23" t="n">
        <f aca="false">G1951-E1951</f>
        <v>0.00497684504998311</v>
      </c>
      <c r="J1951" s="17" t="n">
        <f aca="false">100*(G1951-E1951)/E1951</f>
        <v>3.52743479057998</v>
      </c>
      <c r="K1951" s="16" t="n">
        <v>1.84380090472942</v>
      </c>
      <c r="L1951" s="17" t="n">
        <v>139.629006501061</v>
      </c>
      <c r="M1951" s="16" t="n">
        <v>0.0673319634321932</v>
      </c>
      <c r="N1951" s="16" t="n">
        <v>0.405270346429893</v>
      </c>
      <c r="O1951" s="6" t="str">
        <f aca="false">IF(N1951&lt;0.05,"Yes","No")</f>
        <v>No</v>
      </c>
      <c r="P1951" s="16" t="n">
        <v>0.196040049138954</v>
      </c>
      <c r="Q1951" s="16" t="n">
        <v>2.99278002653619</v>
      </c>
      <c r="R1951" s="16" t="n">
        <v>0.0841854800019791</v>
      </c>
      <c r="S1951" s="16" t="n">
        <v>0.713987570412065</v>
      </c>
      <c r="T1951" s="16" t="n">
        <v>0.005747655345349</v>
      </c>
      <c r="U1951" s="16" t="n">
        <v>0.275389504073238</v>
      </c>
      <c r="V1951" s="16" t="n">
        <v>0.940197872513564</v>
      </c>
      <c r="W1951" s="6" t="s">
        <v>510</v>
      </c>
      <c r="X1951" s="16" t="n">
        <v>0.7</v>
      </c>
      <c r="Y1951" s="16" t="n">
        <v>0.549345935209917</v>
      </c>
      <c r="Z1951" s="16" t="n">
        <f aca="false">(G1951-E1951)/SQRT(H1951^2/D1951+F1951^2/C1951)</f>
        <v>1.84380090472945</v>
      </c>
      <c r="AA1951" s="24" t="n">
        <f aca="false">ABS(K1951-Z1951)</f>
        <v>3.06421554796543E-014</v>
      </c>
    </row>
    <row r="1952" customFormat="false" ht="15" hidden="false" customHeight="false" outlineLevel="0" collapsed="false">
      <c r="A1952" s="17" t="n">
        <v>2347</v>
      </c>
      <c r="B1952" s="6" t="s">
        <v>431</v>
      </c>
      <c r="C1952" s="6" t="n">
        <v>93</v>
      </c>
      <c r="D1952" s="6" t="n">
        <v>471</v>
      </c>
      <c r="E1952" s="16" t="n">
        <v>0.140543649113306</v>
      </c>
      <c r="F1952" s="16" t="n">
        <v>0.0232493992888795</v>
      </c>
      <c r="G1952" s="16" t="n">
        <v>0.14546985153876</v>
      </c>
      <c r="H1952" s="16" t="n">
        <v>0.0255888582079019</v>
      </c>
      <c r="I1952" s="23" t="n">
        <f aca="false">G1952-E1952</f>
        <v>0.004926202425454</v>
      </c>
      <c r="J1952" s="17" t="n">
        <f aca="false">100*(G1952-E1952)/E1952</f>
        <v>3.50510496670147</v>
      </c>
      <c r="K1952" s="16" t="n">
        <v>1.83557991073937</v>
      </c>
      <c r="L1952" s="17" t="n">
        <v>139.709543434559</v>
      </c>
      <c r="M1952" s="16" t="n">
        <v>0.0685461610624821</v>
      </c>
      <c r="N1952" s="16" t="n">
        <v>0.405437267207624</v>
      </c>
      <c r="O1952" s="6" t="str">
        <f aca="false">IF(N1952&lt;0.05,"Yes","No")</f>
        <v>No</v>
      </c>
      <c r="P1952" s="16" t="n">
        <v>0.195062650534979</v>
      </c>
      <c r="Q1952" s="16" t="n">
        <v>2.96301215933726</v>
      </c>
      <c r="R1952" s="16" t="n">
        <v>0.0857394246140813</v>
      </c>
      <c r="S1952" s="16" t="n">
        <v>0.70662644304815</v>
      </c>
      <c r="T1952" s="16" t="n">
        <v>0.00569890086372519</v>
      </c>
      <c r="U1952" s="16" t="n">
        <v>0.277007529964012</v>
      </c>
      <c r="V1952" s="16" t="n">
        <v>0.940197872513564</v>
      </c>
      <c r="W1952" s="6" t="s">
        <v>510</v>
      </c>
      <c r="X1952" s="16" t="n">
        <v>0.7</v>
      </c>
      <c r="Y1952" s="16" t="n">
        <v>0.548843686505491</v>
      </c>
      <c r="Z1952" s="16" t="n">
        <f aca="false">(G1952-E1952)/SQRT(H1952^2/D1952+F1952^2/C1952)</f>
        <v>1.83557991073937</v>
      </c>
      <c r="AA1952" s="24" t="n">
        <f aca="false">ABS(K1952-Z1952)</f>
        <v>0</v>
      </c>
    </row>
    <row r="1953" customFormat="false" ht="15" hidden="false" customHeight="false" outlineLevel="0" collapsed="false">
      <c r="A1953" s="17" t="n">
        <v>2348</v>
      </c>
      <c r="B1953" s="6" t="s">
        <v>431</v>
      </c>
      <c r="C1953" s="6" t="n">
        <v>93</v>
      </c>
      <c r="D1953" s="6" t="n">
        <v>471</v>
      </c>
      <c r="E1953" s="16" t="n">
        <v>0.139754735894742</v>
      </c>
      <c r="F1953" s="16" t="n">
        <v>0.0230626972808652</v>
      </c>
      <c r="G1953" s="16" t="n">
        <v>0.144624477817881</v>
      </c>
      <c r="H1953" s="16" t="n">
        <v>0.025412992720243</v>
      </c>
      <c r="I1953" s="23" t="n">
        <f aca="false">G1953-E1953</f>
        <v>0.00486974192313922</v>
      </c>
      <c r="J1953" s="17" t="n">
        <f aca="false">100*(G1953-E1953)/E1953</f>
        <v>3.48449152149444</v>
      </c>
      <c r="K1953" s="16" t="n">
        <v>1.82881915109581</v>
      </c>
      <c r="L1953" s="17" t="n">
        <v>139.82828853432</v>
      </c>
      <c r="M1953" s="16" t="n">
        <v>0.0695574913914643</v>
      </c>
      <c r="N1953" s="16" t="n">
        <v>0.405437267207624</v>
      </c>
      <c r="O1953" s="6" t="str">
        <f aca="false">IF(N1953&lt;0.05,"Yes","No")</f>
        <v>No</v>
      </c>
      <c r="P1953" s="16" t="n">
        <v>0.194192880437278</v>
      </c>
      <c r="Q1953" s="16" t="n">
        <v>2.93664736084574</v>
      </c>
      <c r="R1953" s="16" t="n">
        <v>0.0871417222952906</v>
      </c>
      <c r="S1953" s="16" t="n">
        <v>0.695568362355691</v>
      </c>
      <c r="T1953" s="16" t="n">
        <v>0.00564097842984561</v>
      </c>
      <c r="U1953" s="16" t="n">
        <v>0.278613422227805</v>
      </c>
      <c r="V1953" s="16" t="n">
        <v>0.940197872513564</v>
      </c>
      <c r="W1953" s="6" t="s">
        <v>510</v>
      </c>
      <c r="X1953" s="16" t="n">
        <v>0.7</v>
      </c>
      <c r="Y1953" s="16" t="n">
        <v>0.548432755747323</v>
      </c>
      <c r="Z1953" s="16" t="n">
        <f aca="false">(G1953-E1953)/SQRT(H1953^2/D1953+F1953^2/C1953)</f>
        <v>1.82881915109583</v>
      </c>
      <c r="AA1953" s="24" t="n">
        <f aca="false">ABS(K1953-Z1953)</f>
        <v>2.02060590481779E-014</v>
      </c>
    </row>
    <row r="1954" customFormat="false" ht="15" hidden="false" customHeight="false" outlineLevel="0" collapsed="false">
      <c r="A1954" s="17" t="n">
        <v>2349</v>
      </c>
      <c r="B1954" s="6" t="s">
        <v>431</v>
      </c>
      <c r="C1954" s="6" t="n">
        <v>93</v>
      </c>
      <c r="D1954" s="6" t="n">
        <v>471</v>
      </c>
      <c r="E1954" s="16" t="n">
        <v>0.138728055422024</v>
      </c>
      <c r="F1954" s="16" t="n">
        <v>0.0228336196071808</v>
      </c>
      <c r="G1954" s="16" t="n">
        <v>0.143540396084198</v>
      </c>
      <c r="H1954" s="16" t="n">
        <v>0.0251943630305608</v>
      </c>
      <c r="I1954" s="23" t="n">
        <f aca="false">G1954-E1954</f>
        <v>0.0048123406621742</v>
      </c>
      <c r="J1954" s="17" t="n">
        <f aca="false">100*(G1954-E1954)/E1954</f>
        <v>3.46890226892794</v>
      </c>
      <c r="K1954" s="16" t="n">
        <v>1.82491931530965</v>
      </c>
      <c r="L1954" s="17" t="n">
        <v>139.965312993819</v>
      </c>
      <c r="M1954" s="16" t="n">
        <v>0.0701454434192405</v>
      </c>
      <c r="N1954" s="16" t="n">
        <v>0.405437267207624</v>
      </c>
      <c r="O1954" s="6" t="str">
        <f aca="false">IF(N1954&lt;0.05,"Yes","No")</f>
        <v>No</v>
      </c>
      <c r="P1954" s="16" t="n">
        <v>0.193605184161437</v>
      </c>
      <c r="Q1954" s="16" t="n">
        <v>2.9188995918502</v>
      </c>
      <c r="R1954" s="16" t="n">
        <v>0.088099707579379</v>
      </c>
      <c r="S1954" s="16" t="n">
        <v>0.681921964445338</v>
      </c>
      <c r="T1954" s="16" t="n">
        <v>0.00558007450486505</v>
      </c>
      <c r="U1954" s="16" t="n">
        <v>0.279574433799407</v>
      </c>
      <c r="V1954" s="16" t="n">
        <v>0.940197872513564</v>
      </c>
      <c r="W1954" s="6" t="s">
        <v>510</v>
      </c>
      <c r="X1954" s="16" t="n">
        <v>0.7</v>
      </c>
      <c r="Y1954" s="16" t="n">
        <v>0.548113142935415</v>
      </c>
      <c r="Z1954" s="16" t="n">
        <f aca="false">(G1954-E1954)/SQRT(H1954^2/D1954+F1954^2/C1954)</f>
        <v>1.82491931530965</v>
      </c>
      <c r="AA1954" s="24" t="n">
        <f aca="false">ABS(K1954-Z1954)</f>
        <v>0</v>
      </c>
    </row>
    <row r="1955" customFormat="false" ht="22.35" hidden="false" customHeight="false" outlineLevel="0" collapsed="false">
      <c r="A1955" s="17" t="n">
        <v>2350</v>
      </c>
      <c r="B1955" s="7" t="s">
        <v>432</v>
      </c>
      <c r="C1955" s="6" t="n">
        <v>93</v>
      </c>
      <c r="D1955" s="6" t="n">
        <v>471</v>
      </c>
      <c r="E1955" s="16" t="n">
        <v>0.137499835382226</v>
      </c>
      <c r="F1955" s="16" t="n">
        <v>0.022573760333758</v>
      </c>
      <c r="G1955" s="16" t="n">
        <v>0.142244820603646</v>
      </c>
      <c r="H1955" s="16" t="n">
        <v>0.0249375133926114</v>
      </c>
      <c r="I1955" s="23" t="n">
        <f aca="false">G1955-E1955</f>
        <v>0.00474498522142028</v>
      </c>
      <c r="J1955" s="17" t="n">
        <f aca="false">100*(G1955-E1955)/E1955</f>
        <v>3.45090247434118</v>
      </c>
      <c r="K1955" s="16" t="n">
        <v>1.81966744936986</v>
      </c>
      <c r="L1955" s="17" t="n">
        <v>140.088036778863</v>
      </c>
      <c r="M1955" s="16" t="n">
        <v>0.070944724217669</v>
      </c>
      <c r="N1955" s="16" t="n">
        <v>0.405437267207624</v>
      </c>
      <c r="O1955" s="6" t="str">
        <f aca="false">IF(N1955&lt;0.05,"Yes","No")</f>
        <v>No</v>
      </c>
      <c r="P1955" s="16" t="n">
        <v>0.192893572294044</v>
      </c>
      <c r="Q1955" s="16" t="n">
        <v>2.89748171217416</v>
      </c>
      <c r="R1955" s="16" t="n">
        <v>0.0892710614060448</v>
      </c>
      <c r="S1955" s="16" t="n">
        <v>0.670956954357251</v>
      </c>
      <c r="T1955" s="16" t="n">
        <v>0.00550477755042977</v>
      </c>
      <c r="U1955" s="16" t="n">
        <v>0.281054035710666</v>
      </c>
      <c r="V1955" s="16" t="n">
        <v>0.940197872513564</v>
      </c>
      <c r="W1955" s="6" t="s">
        <v>510</v>
      </c>
      <c r="X1955" s="16" t="n">
        <v>0.7</v>
      </c>
      <c r="Y1955" s="16" t="n">
        <v>0.548113142935415</v>
      </c>
      <c r="Z1955" s="16" t="n">
        <f aca="false">(G1955-E1955)/SQRT(H1955^2/D1955+F1955^2/C1955)</f>
        <v>1.81966744936982</v>
      </c>
      <c r="AA1955" s="24" t="n">
        <f aca="false">ABS(K1955-Z1955)</f>
        <v>4.2188474935756E-014</v>
      </c>
    </row>
    <row r="1956" customFormat="false" ht="22.35" hidden="false" customHeight="false" outlineLevel="0" collapsed="false">
      <c r="A1956" s="17" t="n">
        <v>2351</v>
      </c>
      <c r="B1956" s="7" t="s">
        <v>432</v>
      </c>
      <c r="C1956" s="6" t="n">
        <v>93</v>
      </c>
      <c r="D1956" s="6" t="n">
        <v>471</v>
      </c>
      <c r="E1956" s="16" t="n">
        <v>0.136128238212037</v>
      </c>
      <c r="F1956" s="16" t="n">
        <v>0.0222929642509293</v>
      </c>
      <c r="G1956" s="16" t="n">
        <v>0.140801752005919</v>
      </c>
      <c r="H1956" s="16" t="n">
        <v>0.0246557038242468</v>
      </c>
      <c r="I1956" s="23" t="n">
        <f aca="false">G1956-E1956</f>
        <v>0.00467351379388239</v>
      </c>
      <c r="J1956" s="17" t="n">
        <f aca="false">100*(G1956-E1956)/E1956</f>
        <v>3.4331699691895</v>
      </c>
      <c r="K1956" s="16" t="n">
        <v>1.81442714470101</v>
      </c>
      <c r="L1956" s="17" t="n">
        <v>140.206288408265</v>
      </c>
      <c r="M1956" s="16" t="n">
        <v>0.071749848386848</v>
      </c>
      <c r="N1956" s="16" t="n">
        <v>0.405437267207624</v>
      </c>
      <c r="O1956" s="6" t="str">
        <f aca="false">IF(N1956&lt;0.05,"Yes","No")</f>
        <v>No</v>
      </c>
      <c r="P1956" s="16" t="n">
        <v>0.192190206975155</v>
      </c>
      <c r="Q1956" s="16" t="n">
        <v>2.87638953710788</v>
      </c>
      <c r="R1956" s="16" t="n">
        <v>0.0904411688459556</v>
      </c>
      <c r="S1956" s="16" t="n">
        <v>0.664695758891517</v>
      </c>
      <c r="T1956" s="16" t="n">
        <v>0.0054228778292918</v>
      </c>
      <c r="U1956" s="16" t="n">
        <v>0.282705680689641</v>
      </c>
      <c r="V1956" s="16" t="n">
        <v>0.940197872513564</v>
      </c>
      <c r="W1956" s="6" t="s">
        <v>510</v>
      </c>
      <c r="X1956" s="16" t="n">
        <v>0.7</v>
      </c>
      <c r="Y1956" s="16" t="n">
        <v>0.547884848069767</v>
      </c>
      <c r="Z1956" s="16" t="n">
        <f aca="false">(G1956-E1956)/SQRT(H1956^2/D1956+F1956^2/C1956)</f>
        <v>1.81442714470102</v>
      </c>
      <c r="AA1956" s="24" t="n">
        <f aca="false">ABS(K1956-Z1956)</f>
        <v>1.06581410364015E-014</v>
      </c>
    </row>
    <row r="1957" customFormat="false" ht="22.35" hidden="false" customHeight="false" outlineLevel="0" collapsed="false">
      <c r="A1957" s="17" t="n">
        <v>2352</v>
      </c>
      <c r="B1957" s="7" t="s">
        <v>432</v>
      </c>
      <c r="C1957" s="6" t="n">
        <v>93</v>
      </c>
      <c r="D1957" s="6" t="n">
        <v>471</v>
      </c>
      <c r="E1957" s="16" t="n">
        <v>0.134624130863656</v>
      </c>
      <c r="F1957" s="16" t="n">
        <v>0.0219971480402285</v>
      </c>
      <c r="G1957" s="16" t="n">
        <v>0.139234109115322</v>
      </c>
      <c r="H1957" s="16" t="n">
        <v>0.0243538383170781</v>
      </c>
      <c r="I1957" s="23" t="n">
        <f aca="false">G1957-E1957</f>
        <v>0.00460997825166581</v>
      </c>
      <c r="J1957" s="17" t="n">
        <f aca="false">100*(G1957-E1957)/E1957</f>
        <v>3.42433278647101</v>
      </c>
      <c r="K1957" s="16" t="n">
        <v>1.81346185528683</v>
      </c>
      <c r="L1957" s="17" t="n">
        <v>140.313242339633</v>
      </c>
      <c r="M1957" s="16" t="n">
        <v>0.071897682545766</v>
      </c>
      <c r="N1957" s="16" t="n">
        <v>0.405437267207624</v>
      </c>
      <c r="O1957" s="6" t="str">
        <f aca="false">IF(N1957&lt;0.05,"Yes","No")</f>
        <v>No</v>
      </c>
      <c r="P1957" s="16" t="n">
        <v>0.191954726814716</v>
      </c>
      <c r="Q1957" s="16" t="n">
        <v>2.86934528931836</v>
      </c>
      <c r="R1957" s="16" t="n">
        <v>0.0908356632105473</v>
      </c>
      <c r="S1957" s="16" t="n">
        <v>0.65857891786914</v>
      </c>
      <c r="T1957" s="16" t="n">
        <v>0.00535021256038186</v>
      </c>
      <c r="U1957" s="16" t="n">
        <v>0.283031820233242</v>
      </c>
      <c r="V1957" s="16" t="n">
        <v>0.940197872513564</v>
      </c>
      <c r="W1957" s="6" t="s">
        <v>510</v>
      </c>
      <c r="X1957" s="16" t="n">
        <v>0.7</v>
      </c>
      <c r="Y1957" s="16" t="n">
        <v>0.547747871150378</v>
      </c>
      <c r="Z1957" s="16" t="n">
        <f aca="false">(G1957-E1957)/SQRT(H1957^2/D1957+F1957^2/C1957)</f>
        <v>1.81346185528681</v>
      </c>
      <c r="AA1957" s="24" t="n">
        <f aca="false">ABS(K1957-Z1957)</f>
        <v>2.19824158875781E-014</v>
      </c>
    </row>
    <row r="1958" customFormat="false" ht="22.35" hidden="false" customHeight="false" outlineLevel="0" collapsed="false">
      <c r="A1958" s="17" t="n">
        <v>2353</v>
      </c>
      <c r="B1958" s="7" t="s">
        <v>432</v>
      </c>
      <c r="C1958" s="6" t="n">
        <v>93</v>
      </c>
      <c r="D1958" s="6" t="n">
        <v>471</v>
      </c>
      <c r="E1958" s="16" t="n">
        <v>0.133083457027071</v>
      </c>
      <c r="F1958" s="16" t="n">
        <v>0.0216945035780833</v>
      </c>
      <c r="G1958" s="16" t="n">
        <v>0.137633897886155</v>
      </c>
      <c r="H1958" s="16" t="n">
        <v>0.0240475921431818</v>
      </c>
      <c r="I1958" s="23" t="n">
        <f aca="false">G1958-E1958</f>
        <v>0.00455044085908349</v>
      </c>
      <c r="J1958" s="17" t="n">
        <f aca="false">100*(G1958-E1958)/E1958</f>
        <v>3.41923854454566</v>
      </c>
      <c r="K1958" s="16" t="n">
        <v>1.81458824092346</v>
      </c>
      <c r="L1958" s="17" t="n">
        <v>140.436938097943</v>
      </c>
      <c r="M1958" s="16" t="n">
        <v>0.0717214158298203</v>
      </c>
      <c r="N1958" s="16" t="n">
        <v>0.405437267207624</v>
      </c>
      <c r="O1958" s="6" t="str">
        <f aca="false">IF(N1958&lt;0.05,"Yes","No")</f>
        <v>No</v>
      </c>
      <c r="P1958" s="16" t="n">
        <v>0.19192028370365</v>
      </c>
      <c r="Q1958" s="16" t="n">
        <v>2.86831566828747</v>
      </c>
      <c r="R1958" s="16" t="n">
        <v>0.090893481093702</v>
      </c>
      <c r="S1958" s="16" t="n">
        <v>0.648806883722708</v>
      </c>
      <c r="T1958" s="16" t="n">
        <v>0.00528219436665737</v>
      </c>
      <c r="U1958" s="16" t="n">
        <v>0.282839351987902</v>
      </c>
      <c r="V1958" s="16" t="n">
        <v>0.940197872513564</v>
      </c>
      <c r="W1958" s="6" t="s">
        <v>510</v>
      </c>
      <c r="X1958" s="16" t="n">
        <v>0.7</v>
      </c>
      <c r="Y1958" s="16" t="n">
        <v>0.547839189096637</v>
      </c>
      <c r="Z1958" s="16" t="n">
        <f aca="false">(G1958-E1958)/SQRT(H1958^2/D1958+F1958^2/C1958)</f>
        <v>1.81458824092345</v>
      </c>
      <c r="AA1958" s="24" t="n">
        <f aca="false">ABS(K1958-Z1958)</f>
        <v>1.06581410364015E-014</v>
      </c>
    </row>
    <row r="1959" customFormat="false" ht="22.35" hidden="false" customHeight="false" outlineLevel="0" collapsed="false">
      <c r="A1959" s="17" t="n">
        <v>2354</v>
      </c>
      <c r="B1959" s="7" t="s">
        <v>432</v>
      </c>
      <c r="C1959" s="6" t="n">
        <v>93</v>
      </c>
      <c r="D1959" s="6" t="n">
        <v>471</v>
      </c>
      <c r="E1959" s="16" t="n">
        <v>0.131526914094725</v>
      </c>
      <c r="F1959" s="16" t="n">
        <v>0.0213895513111058</v>
      </c>
      <c r="G1959" s="16" t="n">
        <v>0.136021885854803</v>
      </c>
      <c r="H1959" s="16" t="n">
        <v>0.0237401624998039</v>
      </c>
      <c r="I1959" s="23" t="n">
        <f aca="false">G1959-E1959</f>
        <v>0.00449497176007821</v>
      </c>
      <c r="J1959" s="17" t="n">
        <f aca="false">100*(G1959-E1959)/E1959</f>
        <v>3.41753000974459</v>
      </c>
      <c r="K1959" s="16" t="n">
        <v>1.81756584664025</v>
      </c>
      <c r="L1959" s="17" t="n">
        <v>140.570330218857</v>
      </c>
      <c r="M1959" s="16" t="n">
        <v>0.0712600951855456</v>
      </c>
      <c r="N1959" s="16" t="n">
        <v>0.405437267207624</v>
      </c>
      <c r="O1959" s="6" t="str">
        <f aca="false">IF(N1959&lt;0.05,"Yes","No")</f>
        <v>No</v>
      </c>
      <c r="P1959" s="16" t="n">
        <v>0.192069836863515</v>
      </c>
      <c r="Q1959" s="16" t="n">
        <v>2.87278765841114</v>
      </c>
      <c r="R1959" s="16" t="n">
        <v>0.0906426490364777</v>
      </c>
      <c r="S1959" s="16" t="n">
        <v>0.637915540510054</v>
      </c>
      <c r="T1959" s="16" t="n">
        <v>0.00521671111976854</v>
      </c>
      <c r="U1959" s="16" t="n">
        <v>0.282413046655489</v>
      </c>
      <c r="V1959" s="16" t="n">
        <v>0.940197872513564</v>
      </c>
      <c r="W1959" s="6" t="s">
        <v>510</v>
      </c>
      <c r="X1959" s="16" t="n">
        <v>0.7</v>
      </c>
      <c r="Y1959" s="16" t="n">
        <v>0.547610894230989</v>
      </c>
      <c r="Z1959" s="16" t="n">
        <f aca="false">(G1959-E1959)/SQRT(H1959^2/D1959+F1959^2/C1959)</f>
        <v>1.81756584664028</v>
      </c>
      <c r="AA1959" s="24" t="n">
        <f aca="false">ABS(K1959-Z1959)</f>
        <v>2.33146835171283E-014</v>
      </c>
    </row>
    <row r="1960" customFormat="false" ht="22.35" hidden="false" customHeight="false" outlineLevel="0" collapsed="false">
      <c r="A1960" s="17" t="n">
        <v>2355</v>
      </c>
      <c r="B1960" s="7" t="s">
        <v>432</v>
      </c>
      <c r="C1960" s="6" t="n">
        <v>93</v>
      </c>
      <c r="D1960" s="6" t="n">
        <v>471</v>
      </c>
      <c r="E1960" s="16" t="n">
        <v>0.129983181674634</v>
      </c>
      <c r="F1960" s="16" t="n">
        <v>0.0210861961820877</v>
      </c>
      <c r="G1960" s="16" t="n">
        <v>0.134443703588027</v>
      </c>
      <c r="H1960" s="16" t="n">
        <v>0.023433980673243</v>
      </c>
      <c r="I1960" s="23" t="n">
        <f aca="false">G1960-E1960</f>
        <v>0.0044605219133928</v>
      </c>
      <c r="J1960" s="17" t="n">
        <f aca="false">100*(G1960-E1960)/E1960</f>
        <v>3.43161465654695</v>
      </c>
      <c r="K1960" s="16" t="n">
        <v>1.82911697170095</v>
      </c>
      <c r="L1960" s="17" t="n">
        <v>140.705459641137</v>
      </c>
      <c r="M1960" s="16" t="n">
        <v>0.069499307583808</v>
      </c>
      <c r="N1960" s="16" t="n">
        <v>0.405437267207624</v>
      </c>
      <c r="O1960" s="6" t="str">
        <f aca="false">IF(N1960&lt;0.05,"Yes","No")</f>
        <v>No</v>
      </c>
      <c r="P1960" s="16" t="n">
        <v>0.193122551363728</v>
      </c>
      <c r="Q1960" s="16" t="n">
        <v>2.90436484932426</v>
      </c>
      <c r="R1960" s="16" t="n">
        <v>0.0888927840505315</v>
      </c>
      <c r="S1960" s="16" t="n">
        <v>0.623648290997666</v>
      </c>
      <c r="T1960" s="16" t="n">
        <v>0.00517335515542507</v>
      </c>
      <c r="U1960" s="16" t="n">
        <v>0.279934128457401</v>
      </c>
      <c r="V1960" s="16" t="n">
        <v>0.940197872513564</v>
      </c>
      <c r="W1960" s="6" t="s">
        <v>510</v>
      </c>
      <c r="X1960" s="16" t="n">
        <v>0.7</v>
      </c>
      <c r="Y1960" s="16" t="n">
        <v>0.547633723717554</v>
      </c>
      <c r="Z1960" s="16" t="n">
        <f aca="false">(G1960-E1960)/SQRT(H1960^2/D1960+F1960^2/C1960)</f>
        <v>1.82911697170094</v>
      </c>
      <c r="AA1960" s="24" t="n">
        <f aca="false">ABS(K1960-Z1960)</f>
        <v>1.11022302462516E-014</v>
      </c>
    </row>
    <row r="1961" customFormat="false" ht="22.35" hidden="false" customHeight="false" outlineLevel="0" collapsed="false">
      <c r="A1961" s="17" t="n">
        <v>2356</v>
      </c>
      <c r="B1961" s="7" t="s">
        <v>432</v>
      </c>
      <c r="C1961" s="6" t="n">
        <v>93</v>
      </c>
      <c r="D1961" s="6" t="n">
        <v>471</v>
      </c>
      <c r="E1961" s="16" t="n">
        <v>0.128532471435685</v>
      </c>
      <c r="F1961" s="16" t="n">
        <v>0.0207887309432954</v>
      </c>
      <c r="G1961" s="16" t="n">
        <v>0.132964396568494</v>
      </c>
      <c r="H1961" s="16" t="n">
        <v>0.0231424948685919</v>
      </c>
      <c r="I1961" s="23" t="n">
        <f aca="false">G1961-E1961</f>
        <v>0.00443192513280841</v>
      </c>
      <c r="J1961" s="17" t="n">
        <f aca="false">100*(G1961-E1961)/E1961</f>
        <v>3.44809765447173</v>
      </c>
      <c r="K1961" s="16" t="n">
        <v>1.84278346545777</v>
      </c>
      <c r="L1961" s="17" t="n">
        <v>140.881424064689</v>
      </c>
      <c r="M1961" s="16" t="n">
        <v>0.0674625341877858</v>
      </c>
      <c r="N1961" s="16" t="n">
        <v>0.405270346429893</v>
      </c>
      <c r="O1961" s="6" t="str">
        <f aca="false">IF(N1961&lt;0.05,"Yes","No")</f>
        <v>No</v>
      </c>
      <c r="P1961" s="16" t="n">
        <v>0.194346148951835</v>
      </c>
      <c r="Q1961" s="16" t="n">
        <v>2.94128474197729</v>
      </c>
      <c r="R1961" s="16" t="n">
        <v>0.0868932748696968</v>
      </c>
      <c r="S1961" s="16" t="n">
        <v>0.607625258030259</v>
      </c>
      <c r="T1961" s="16" t="n">
        <v>0.0051354004186434</v>
      </c>
      <c r="U1961" s="16" t="n">
        <v>0.277109181427041</v>
      </c>
      <c r="V1961" s="16" t="n">
        <v>0.940197872513564</v>
      </c>
      <c r="W1961" s="6" t="s">
        <v>510</v>
      </c>
      <c r="X1961" s="16" t="n">
        <v>0.7</v>
      </c>
      <c r="Y1961" s="16" t="n">
        <v>0.547884848069767</v>
      </c>
      <c r="Z1961" s="16" t="n">
        <f aca="false">(G1961-E1961)/SQRT(H1961^2/D1961+F1961^2/C1961)</f>
        <v>1.84278346545776</v>
      </c>
      <c r="AA1961" s="24" t="n">
        <f aca="false">ABS(K1961-Z1961)</f>
        <v>1.17683640610267E-014</v>
      </c>
    </row>
    <row r="1962" customFormat="false" ht="22.35" hidden="false" customHeight="false" outlineLevel="0" collapsed="false">
      <c r="A1962" s="17" t="n">
        <v>2357</v>
      </c>
      <c r="B1962" s="7" t="s">
        <v>432</v>
      </c>
      <c r="C1962" s="6" t="n">
        <v>93</v>
      </c>
      <c r="D1962" s="6" t="n">
        <v>471</v>
      </c>
      <c r="E1962" s="16" t="n">
        <v>0.127152579526107</v>
      </c>
      <c r="F1962" s="16" t="n">
        <v>0.0205015665140242</v>
      </c>
      <c r="G1962" s="16" t="n">
        <v>0.131557262041893</v>
      </c>
      <c r="H1962" s="16" t="n">
        <v>0.0228613787921491</v>
      </c>
      <c r="I1962" s="23" t="n">
        <f aca="false">G1962-E1962</f>
        <v>0.00440468251578619</v>
      </c>
      <c r="J1962" s="17" t="n">
        <f aca="false">100*(G1962-E1962)/E1962</f>
        <v>3.46409214205665</v>
      </c>
      <c r="K1962" s="16" t="n">
        <v>1.85649208791402</v>
      </c>
      <c r="L1962" s="17" t="n">
        <v>141.057755703795</v>
      </c>
      <c r="M1962" s="16" t="n">
        <v>0.0654695105310138</v>
      </c>
      <c r="N1962" s="16" t="n">
        <v>0.401024611153527</v>
      </c>
      <c r="O1962" s="6" t="str">
        <f aca="false">IF(N1962&lt;0.05,"Yes","No")</f>
        <v>No</v>
      </c>
      <c r="P1962" s="16" t="n">
        <v>0.19557158482998</v>
      </c>
      <c r="Q1962" s="16" t="n">
        <v>2.97849380812482</v>
      </c>
      <c r="R1962" s="16" t="n">
        <v>0.0849274053095073</v>
      </c>
      <c r="S1962" s="16" t="n">
        <v>0.597025674960288</v>
      </c>
      <c r="T1962" s="16" t="n">
        <v>0.00509830295899814</v>
      </c>
      <c r="U1962" s="16" t="n">
        <v>0.274421527408366</v>
      </c>
      <c r="V1962" s="16" t="n">
        <v>0.940197872513564</v>
      </c>
      <c r="W1962" s="6" t="s">
        <v>510</v>
      </c>
      <c r="X1962" s="16" t="n">
        <v>0.7</v>
      </c>
      <c r="Y1962" s="16" t="n">
        <v>0.548113142935415</v>
      </c>
      <c r="Z1962" s="16" t="n">
        <f aca="false">(G1962-E1962)/SQRT(H1962^2/D1962+F1962^2/C1962)</f>
        <v>1.85649208791402</v>
      </c>
      <c r="AA1962" s="24" t="n">
        <f aca="false">ABS(K1962-Z1962)</f>
        <v>0</v>
      </c>
    </row>
    <row r="1963" customFormat="false" ht="22.35" hidden="false" customHeight="false" outlineLevel="0" collapsed="false">
      <c r="A1963" s="17" t="n">
        <v>2358</v>
      </c>
      <c r="B1963" s="7" t="s">
        <v>432</v>
      </c>
      <c r="C1963" s="6" t="n">
        <v>93</v>
      </c>
      <c r="D1963" s="6" t="n">
        <v>471</v>
      </c>
      <c r="E1963" s="16" t="n">
        <v>0.125885742245823</v>
      </c>
      <c r="F1963" s="16" t="n">
        <v>0.0202357870615664</v>
      </c>
      <c r="G1963" s="16" t="n">
        <v>0.13029447001763</v>
      </c>
      <c r="H1963" s="16" t="n">
        <v>0.0226023412198962</v>
      </c>
      <c r="I1963" s="23" t="n">
        <f aca="false">G1963-E1963</f>
        <v>0.00440872777180668</v>
      </c>
      <c r="J1963" s="17" t="n">
        <f aca="false">100*(G1963-E1963)/E1963</f>
        <v>3.5021660858126</v>
      </c>
      <c r="K1963" s="16" t="n">
        <v>1.88198867974926</v>
      </c>
      <c r="L1963" s="17" t="n">
        <v>141.231062165282</v>
      </c>
      <c r="M1963" s="16" t="n">
        <v>0.0618951789025666</v>
      </c>
      <c r="N1963" s="16" t="n">
        <v>0.392875440707832</v>
      </c>
      <c r="O1963" s="6" t="str">
        <f aca="false">IF(N1963&lt;0.05,"Yes","No")</f>
        <v>No</v>
      </c>
      <c r="P1963" s="16" t="n">
        <v>0.198039093225274</v>
      </c>
      <c r="Q1963" s="16" t="n">
        <v>3.05412669925712</v>
      </c>
      <c r="R1963" s="16" t="n">
        <v>0.081078416747662</v>
      </c>
      <c r="S1963" s="16" t="n">
        <v>0.584736171707101</v>
      </c>
      <c r="T1963" s="16" t="n">
        <v>0.00509608589760681</v>
      </c>
      <c r="U1963" s="16" t="n">
        <v>0.269014528632844</v>
      </c>
      <c r="V1963" s="16" t="n">
        <v>0.940197872513564</v>
      </c>
      <c r="W1963" s="6" t="s">
        <v>510</v>
      </c>
      <c r="X1963" s="16" t="n">
        <v>0.7</v>
      </c>
      <c r="Y1963" s="16" t="n">
        <v>0.54898066342488</v>
      </c>
      <c r="Z1963" s="16" t="n">
        <f aca="false">(G1963-E1963)/SQRT(H1963^2/D1963+F1963^2/C1963)</f>
        <v>1.88198867974925</v>
      </c>
      <c r="AA1963" s="24" t="n">
        <f aca="false">ABS(K1963-Z1963)</f>
        <v>1.22124532708767E-014</v>
      </c>
    </row>
    <row r="1964" customFormat="false" ht="22.35" hidden="false" customHeight="false" outlineLevel="0" collapsed="false">
      <c r="A1964" s="17" t="n">
        <v>2359</v>
      </c>
      <c r="B1964" s="7" t="s">
        <v>432</v>
      </c>
      <c r="C1964" s="6" t="n">
        <v>93</v>
      </c>
      <c r="D1964" s="6" t="n">
        <v>471</v>
      </c>
      <c r="E1964" s="16" t="n">
        <v>0.124734409634144</v>
      </c>
      <c r="F1964" s="16" t="n">
        <v>0.0199905979230441</v>
      </c>
      <c r="G1964" s="16" t="n">
        <v>0.12915325478004</v>
      </c>
      <c r="H1964" s="16" t="n">
        <v>0.0223706472143079</v>
      </c>
      <c r="I1964" s="23" t="n">
        <f aca="false">G1964-E1964</f>
        <v>0.00441884514589629</v>
      </c>
      <c r="J1964" s="17" t="n">
        <f aca="false">100*(G1964-E1964)/E1964</f>
        <v>3.54260316688643</v>
      </c>
      <c r="K1964" s="16" t="n">
        <v>1.90873051485308</v>
      </c>
      <c r="L1964" s="17" t="n">
        <v>141.429637931669</v>
      </c>
      <c r="M1964" s="16" t="n">
        <v>0.0583227230745021</v>
      </c>
      <c r="N1964" s="16" t="n">
        <v>0.384125520938962</v>
      </c>
      <c r="O1964" s="6" t="str">
        <f aca="false">IF(N1964&lt;0.05,"Yes","No")</f>
        <v>No</v>
      </c>
      <c r="P1964" s="16" t="n">
        <v>0.200600614302928</v>
      </c>
      <c r="Q1964" s="16" t="n">
        <v>3.13364437561535</v>
      </c>
      <c r="R1964" s="16" t="n">
        <v>0.0772342169049609</v>
      </c>
      <c r="S1964" s="16" t="n">
        <v>0.571809173133009</v>
      </c>
      <c r="T1964" s="16" t="n">
        <v>0.00510028414947511</v>
      </c>
      <c r="U1964" s="16" t="n">
        <v>0.263401384780965</v>
      </c>
      <c r="V1964" s="16" t="n">
        <v>0.940197872513564</v>
      </c>
      <c r="W1964" s="6" t="s">
        <v>510</v>
      </c>
      <c r="X1964" s="16" t="n">
        <v>0.7</v>
      </c>
      <c r="Y1964" s="16" t="n">
        <v>0.549437253156177</v>
      </c>
      <c r="Z1964" s="16" t="n">
        <f aca="false">(G1964-E1964)/SQRT(H1964^2/D1964+F1964^2/C1964)</f>
        <v>1.90873051485306</v>
      </c>
      <c r="AA1964" s="24" t="n">
        <f aca="false">ABS(K1964-Z1964)</f>
        <v>1.77635683940025E-014</v>
      </c>
    </row>
    <row r="1965" customFormat="false" ht="22.35" hidden="false" customHeight="false" outlineLevel="0" collapsed="false">
      <c r="A1965" s="17" t="n">
        <v>2360</v>
      </c>
      <c r="B1965" s="7" t="s">
        <v>432</v>
      </c>
      <c r="C1965" s="6" t="n">
        <v>93</v>
      </c>
      <c r="D1965" s="6" t="n">
        <v>471</v>
      </c>
      <c r="E1965" s="16" t="n">
        <v>0.123704694612052</v>
      </c>
      <c r="F1965" s="16" t="n">
        <v>0.0197683909454389</v>
      </c>
      <c r="G1965" s="16" t="n">
        <v>0.128127971082736</v>
      </c>
      <c r="H1965" s="16" t="n">
        <v>0.0221643222610312</v>
      </c>
      <c r="I1965" s="23" t="n">
        <f aca="false">G1965-E1965</f>
        <v>0.00442327647068409</v>
      </c>
      <c r="J1965" s="17" t="n">
        <f aca="false">100*(G1965-E1965)/E1965</f>
        <v>3.57567389382905</v>
      </c>
      <c r="K1965" s="16" t="n">
        <v>1.93138792101458</v>
      </c>
      <c r="L1965" s="17" t="n">
        <v>141.631705389446</v>
      </c>
      <c r="M1965" s="16" t="n">
        <v>0.0554322832572409</v>
      </c>
      <c r="N1965" s="16" t="n">
        <v>0.372086987614899</v>
      </c>
      <c r="O1965" s="6" t="str">
        <f aca="false">IF(N1965&lt;0.05,"Yes","No")</f>
        <v>No</v>
      </c>
      <c r="P1965" s="16" t="n">
        <v>0.202723323665846</v>
      </c>
      <c r="Q1965" s="16" t="n">
        <v>3.20031426365088</v>
      </c>
      <c r="R1965" s="16" t="n">
        <v>0.0741625647144328</v>
      </c>
      <c r="S1965" s="16" t="n">
        <v>0.560437136336781</v>
      </c>
      <c r="T1965" s="16" t="n">
        <v>0.00509560326340752</v>
      </c>
      <c r="U1965" s="16" t="n">
        <v>0.259100247498991</v>
      </c>
      <c r="V1965" s="16" t="n">
        <v>0.940197872513564</v>
      </c>
      <c r="W1965" s="6" t="s">
        <v>510</v>
      </c>
      <c r="X1965" s="16" t="n">
        <v>0.7</v>
      </c>
      <c r="Y1965" s="16" t="n">
        <v>0.550099308266557</v>
      </c>
      <c r="Z1965" s="16" t="n">
        <f aca="false">(G1965-E1965)/SQRT(H1965^2/D1965+F1965^2/C1965)</f>
        <v>1.93138792101457</v>
      </c>
      <c r="AA1965" s="24" t="n">
        <f aca="false">ABS(K1965-Z1965)</f>
        <v>0</v>
      </c>
    </row>
    <row r="1966" customFormat="false" ht="22.35" hidden="false" customHeight="false" outlineLevel="0" collapsed="false">
      <c r="A1966" s="17" t="n">
        <v>2361</v>
      </c>
      <c r="B1966" s="7" t="s">
        <v>432</v>
      </c>
      <c r="C1966" s="6" t="n">
        <v>93</v>
      </c>
      <c r="D1966" s="6" t="n">
        <v>471</v>
      </c>
      <c r="E1966" s="16" t="n">
        <v>0.122806284296256</v>
      </c>
      <c r="F1966" s="16" t="n">
        <v>0.0195692230108138</v>
      </c>
      <c r="G1966" s="16" t="n">
        <v>0.12723061595816</v>
      </c>
      <c r="H1966" s="16" t="n">
        <v>0.021978109830426</v>
      </c>
      <c r="I1966" s="23" t="n">
        <f aca="false">G1966-E1966</f>
        <v>0.0044243316619039</v>
      </c>
      <c r="J1966" s="17" t="n">
        <f aca="false">100*(G1966-E1966)/E1966</f>
        <v>3.60269157825075</v>
      </c>
      <c r="K1966" s="16" t="n">
        <v>1.9508539502601</v>
      </c>
      <c r="L1966" s="17" t="n">
        <v>141.810938256004</v>
      </c>
      <c r="M1966" s="16" t="n">
        <v>0.0530460239124325</v>
      </c>
      <c r="N1966" s="16" t="n">
        <v>0.361849663116951</v>
      </c>
      <c r="O1966" s="6" t="str">
        <f aca="false">IF(N1966&lt;0.05,"Yes","No")</f>
        <v>No</v>
      </c>
      <c r="P1966" s="16" t="n">
        <v>0.204536172030573</v>
      </c>
      <c r="Q1966" s="16" t="n">
        <v>3.25780765005446</v>
      </c>
      <c r="R1966" s="16" t="n">
        <v>0.0716192155253533</v>
      </c>
      <c r="S1966" s="16" t="n">
        <v>0.545550466087995</v>
      </c>
      <c r="T1966" s="16" t="n">
        <v>0.00508919762042218</v>
      </c>
      <c r="U1966" s="16" t="n">
        <v>0.25541988488493</v>
      </c>
      <c r="V1966" s="16" t="n">
        <v>0.940197872513564</v>
      </c>
      <c r="W1966" s="6" t="s">
        <v>510</v>
      </c>
      <c r="X1966" s="16" t="n">
        <v>0.7</v>
      </c>
      <c r="Y1966" s="16" t="n">
        <v>0.550555897997854</v>
      </c>
      <c r="Z1966" s="16" t="n">
        <f aca="false">(G1966-E1966)/SQRT(H1966^2/D1966+F1966^2/C1966)</f>
        <v>1.9508539502601</v>
      </c>
      <c r="AA1966" s="24" t="n">
        <f aca="false">ABS(K1966-Z1966)</f>
        <v>0</v>
      </c>
    </row>
    <row r="1967" customFormat="false" ht="22.35" hidden="false" customHeight="false" outlineLevel="0" collapsed="false">
      <c r="A1967" s="17" t="n">
        <v>2362</v>
      </c>
      <c r="B1967" s="7" t="s">
        <v>432</v>
      </c>
      <c r="C1967" s="6" t="n">
        <v>93</v>
      </c>
      <c r="D1967" s="6" t="n">
        <v>471</v>
      </c>
      <c r="E1967" s="16" t="n">
        <v>0.122029490608682</v>
      </c>
      <c r="F1967" s="16" t="n">
        <v>0.0193811382314977</v>
      </c>
      <c r="G1967" s="16" t="n">
        <v>0.126439964110052</v>
      </c>
      <c r="H1967" s="16" t="n">
        <v>0.0218096532280937</v>
      </c>
      <c r="I1967" s="23" t="n">
        <f aca="false">G1967-E1967</f>
        <v>0.00441047350136961</v>
      </c>
      <c r="J1967" s="17" t="n">
        <f aca="false">100*(G1967-E1967)/E1967</f>
        <v>3.61426855047105</v>
      </c>
      <c r="K1967" s="16" t="n">
        <v>1.96284635559872</v>
      </c>
      <c r="L1967" s="17" t="n">
        <v>142.020108222354</v>
      </c>
      <c r="M1967" s="16" t="n">
        <v>0.0516181279044146</v>
      </c>
      <c r="N1967" s="16" t="n">
        <v>0.354410740938481</v>
      </c>
      <c r="O1967" s="6" t="str">
        <f aca="false">IF(N1967&lt;0.05,"Yes","No")</f>
        <v>No</v>
      </c>
      <c r="P1967" s="16" t="n">
        <v>0.205524501889504</v>
      </c>
      <c r="Q1967" s="16" t="n">
        <v>3.28936752173419</v>
      </c>
      <c r="R1967" s="16" t="n">
        <v>0.0702630921052493</v>
      </c>
      <c r="S1967" s="16" t="n">
        <v>0.52800466305083</v>
      </c>
      <c r="T1967" s="16" t="n">
        <v>0.0050693685008324</v>
      </c>
      <c r="U1967" s="16" t="n">
        <v>0.253269940182152</v>
      </c>
      <c r="V1967" s="16" t="n">
        <v>0.940197872513564</v>
      </c>
      <c r="W1967" s="6" t="s">
        <v>510</v>
      </c>
      <c r="X1967" s="16" t="n">
        <v>0.7</v>
      </c>
      <c r="Y1967" s="16" t="n">
        <v>0.550373262105335</v>
      </c>
      <c r="Z1967" s="16" t="n">
        <f aca="false">(G1967-E1967)/SQRT(H1967^2/D1967+F1967^2/C1967)</f>
        <v>1.96284635559875</v>
      </c>
      <c r="AA1967" s="24" t="n">
        <f aca="false">ABS(K1967-Z1967)</f>
        <v>2.48689957516035E-014</v>
      </c>
    </row>
    <row r="1968" customFormat="false" ht="22.35" hidden="false" customHeight="false" outlineLevel="0" collapsed="false">
      <c r="A1968" s="17" t="n">
        <v>2363</v>
      </c>
      <c r="B1968" s="7" t="s">
        <v>432</v>
      </c>
      <c r="C1968" s="6" t="n">
        <v>93</v>
      </c>
      <c r="D1968" s="6" t="n">
        <v>471</v>
      </c>
      <c r="E1968" s="16" t="n">
        <v>0.121331779626749</v>
      </c>
      <c r="F1968" s="16" t="n">
        <v>0.0192028956530435</v>
      </c>
      <c r="G1968" s="16" t="n">
        <v>0.125730814843294</v>
      </c>
      <c r="H1968" s="16" t="n">
        <v>0.0216561651416273</v>
      </c>
      <c r="I1968" s="23" t="n">
        <f aca="false">G1968-E1968</f>
        <v>0.00439903521654531</v>
      </c>
      <c r="J1968" s="17" t="n">
        <f aca="false">100*(G1968-E1968)/E1968</f>
        <v>3.62562490229517</v>
      </c>
      <c r="K1968" s="16" t="n">
        <v>1.97506623070858</v>
      </c>
      <c r="L1968" s="17" t="n">
        <v>142.253057903839</v>
      </c>
      <c r="M1968" s="16" t="n">
        <v>0.0501963672351088</v>
      </c>
      <c r="N1968" s="16" t="n">
        <v>0.353366631805892</v>
      </c>
      <c r="O1968" s="6" t="str">
        <f aca="false">IF(N1968&lt;0.05,"Yes","No")</f>
        <v>No</v>
      </c>
      <c r="P1968" s="16" t="n">
        <v>0.20650442414546</v>
      </c>
      <c r="Q1968" s="16" t="n">
        <v>3.32080911310377</v>
      </c>
      <c r="R1968" s="16" t="n">
        <v>0.0689394327116467</v>
      </c>
      <c r="S1968" s="16" t="n">
        <v>0.510410227021814</v>
      </c>
      <c r="T1968" s="16" t="n">
        <v>0.00505129688043914</v>
      </c>
      <c r="U1968" s="16" t="n">
        <v>0.251283997577492</v>
      </c>
      <c r="V1968" s="16" t="n">
        <v>0.940197872513564</v>
      </c>
      <c r="W1968" s="6" t="s">
        <v>510</v>
      </c>
      <c r="X1968" s="16" t="n">
        <v>0.7</v>
      </c>
      <c r="Y1968" s="16" t="n">
        <v>0.550464580051595</v>
      </c>
      <c r="Z1968" s="16" t="n">
        <f aca="false">(G1968-E1968)/SQRT(H1968^2/D1968+F1968^2/C1968)</f>
        <v>1.97506623070859</v>
      </c>
      <c r="AA1968" s="24" t="n">
        <f aca="false">ABS(K1968-Z1968)</f>
        <v>1.22124532708767E-014</v>
      </c>
    </row>
    <row r="1969" customFormat="false" ht="22.35" hidden="false" customHeight="false" outlineLevel="0" collapsed="false">
      <c r="A1969" s="17" t="n">
        <v>2364</v>
      </c>
      <c r="B1969" s="7" t="s">
        <v>432</v>
      </c>
      <c r="C1969" s="6" t="n">
        <v>93</v>
      </c>
      <c r="D1969" s="6" t="n">
        <v>471</v>
      </c>
      <c r="E1969" s="16" t="n">
        <v>0.120706659090775</v>
      </c>
      <c r="F1969" s="16" t="n">
        <v>0.0190472693336753</v>
      </c>
      <c r="G1969" s="16" t="n">
        <v>0.125100370615151</v>
      </c>
      <c r="H1969" s="16" t="n">
        <v>0.0215153385767257</v>
      </c>
      <c r="I1969" s="23" t="n">
        <f aca="false">G1969-E1969</f>
        <v>0.00439371152437601</v>
      </c>
      <c r="J1969" s="17" t="n">
        <f aca="false">100*(G1969-E1969)/E1969</f>
        <v>3.63999099757354</v>
      </c>
      <c r="K1969" s="16" t="n">
        <v>1.9881491024437</v>
      </c>
      <c r="L1969" s="17" t="n">
        <v>142.426425545461</v>
      </c>
      <c r="M1969" s="16" t="n">
        <v>0.048712033764015</v>
      </c>
      <c r="N1969" s="16" t="n">
        <v>0.34929687009623</v>
      </c>
      <c r="O1969" s="6" t="str">
        <f aca="false">IF(N1969&lt;0.05,"Yes","No")</f>
        <v>No</v>
      </c>
      <c r="P1969" s="16" t="n">
        <v>0.207649146224861</v>
      </c>
      <c r="Q1969" s="16" t="n">
        <v>3.35772783525959</v>
      </c>
      <c r="R1969" s="16" t="n">
        <v>0.0674192502661033</v>
      </c>
      <c r="S1969" s="16" t="n">
        <v>0.496099159351458</v>
      </c>
      <c r="T1969" s="16" t="n">
        <v>0.00504388762281631</v>
      </c>
      <c r="U1969" s="16" t="n">
        <v>0.248769263905914</v>
      </c>
      <c r="V1969" s="16" t="n">
        <v>0.940197872513564</v>
      </c>
      <c r="W1969" s="6" t="s">
        <v>510</v>
      </c>
      <c r="X1969" s="16" t="n">
        <v>0.7</v>
      </c>
      <c r="Y1969" s="16" t="n">
        <v>0.550761363376938</v>
      </c>
      <c r="Z1969" s="16" t="n">
        <f aca="false">(G1969-E1969)/SQRT(H1969^2/D1969+F1969^2/C1969)</f>
        <v>1.98814910244373</v>
      </c>
      <c r="AA1969" s="24" t="n">
        <f aca="false">ABS(K1969-Z1969)</f>
        <v>3.15303338993544E-014</v>
      </c>
    </row>
    <row r="1970" customFormat="false" ht="22.35" hidden="false" customHeight="false" outlineLevel="0" collapsed="false">
      <c r="A1970" s="17" t="n">
        <v>2365</v>
      </c>
      <c r="B1970" s="7" t="s">
        <v>432</v>
      </c>
      <c r="C1970" s="6" t="n">
        <v>93</v>
      </c>
      <c r="D1970" s="6" t="n">
        <v>471</v>
      </c>
      <c r="E1970" s="16" t="n">
        <v>0.120120432668476</v>
      </c>
      <c r="F1970" s="16" t="n">
        <v>0.0189013617299355</v>
      </c>
      <c r="G1970" s="16" t="n">
        <v>0.124525089251894</v>
      </c>
      <c r="H1970" s="16" t="n">
        <v>0.0213835636219554</v>
      </c>
      <c r="I1970" s="23" t="n">
        <f aca="false">G1970-E1970</f>
        <v>0.0044046565834181</v>
      </c>
      <c r="J1970" s="17" t="n">
        <f aca="false">100*(G1970-E1970)/E1970</f>
        <v>3.66686706463558</v>
      </c>
      <c r="K1970" s="16" t="n">
        <v>2.00786167875062</v>
      </c>
      <c r="L1970" s="17" t="n">
        <v>142.593170743325</v>
      </c>
      <c r="M1970" s="16" t="n">
        <v>0.0465470579353162</v>
      </c>
      <c r="N1970" s="16" t="n">
        <v>0.33956725250729</v>
      </c>
      <c r="O1970" s="6" t="str">
        <f aca="false">IF(N1970&lt;0.05,"Yes","No")</f>
        <v>No</v>
      </c>
      <c r="P1970" s="16" t="n">
        <v>0.209492251326914</v>
      </c>
      <c r="Q1970" s="16" t="n">
        <v>3.41759912096858</v>
      </c>
      <c r="R1970" s="16" t="n">
        <v>0.065029807127047</v>
      </c>
      <c r="S1970" s="16" t="n">
        <v>0.485868075503887</v>
      </c>
      <c r="T1970" s="16" t="n">
        <v>0.00505321901633705</v>
      </c>
      <c r="U1970" s="16" t="n">
        <v>0.244927994053658</v>
      </c>
      <c r="V1970" s="16" t="n">
        <v>0.940197872513564</v>
      </c>
      <c r="W1970" s="6" t="s">
        <v>510</v>
      </c>
      <c r="X1970" s="16" t="n">
        <v>0.7</v>
      </c>
      <c r="Y1970" s="16" t="n">
        <v>0.551400589000753</v>
      </c>
      <c r="Z1970" s="16" t="n">
        <f aca="false">(G1970-E1970)/SQRT(H1970^2/D1970+F1970^2/C1970)</f>
        <v>2.00786167875061</v>
      </c>
      <c r="AA1970" s="24" t="n">
        <f aca="false">ABS(K1970-Z1970)</f>
        <v>1.28785870856518E-014</v>
      </c>
    </row>
    <row r="1971" customFormat="false" ht="22.35" hidden="false" customHeight="false" outlineLevel="0" collapsed="false">
      <c r="A1971" s="17" t="n">
        <v>2366</v>
      </c>
      <c r="B1971" s="7" t="s">
        <v>432</v>
      </c>
      <c r="C1971" s="6" t="n">
        <v>93</v>
      </c>
      <c r="D1971" s="6" t="n">
        <v>471</v>
      </c>
      <c r="E1971" s="16" t="n">
        <v>0.119567899534138</v>
      </c>
      <c r="F1971" s="16" t="n">
        <v>0.0187618537937853</v>
      </c>
      <c r="G1971" s="16" t="n">
        <v>0.123988858611974</v>
      </c>
      <c r="H1971" s="16" t="n">
        <v>0.0212620621038916</v>
      </c>
      <c r="I1971" s="23" t="n">
        <f aca="false">G1971-E1971</f>
        <v>0.0044209590778352</v>
      </c>
      <c r="J1971" s="17" t="n">
        <f aca="false">100*(G1971-E1971)/E1971</f>
        <v>3.69744646770595</v>
      </c>
      <c r="K1971" s="16" t="n">
        <v>2.02957710899336</v>
      </c>
      <c r="L1971" s="17" t="n">
        <v>142.778236940493</v>
      </c>
      <c r="M1971" s="16" t="n">
        <v>0.0442572570091338</v>
      </c>
      <c r="N1971" s="16" t="n">
        <v>0.334979292232868</v>
      </c>
      <c r="O1971" s="6" t="str">
        <f aca="false">IF(N1971&lt;0.05,"Yes","No")</f>
        <v>No</v>
      </c>
      <c r="P1971" s="16" t="n">
        <v>0.211517094743778</v>
      </c>
      <c r="Q1971" s="16" t="n">
        <v>3.48398387840614</v>
      </c>
      <c r="R1971" s="16" t="n">
        <v>0.0624859407889079</v>
      </c>
      <c r="S1971" s="16" t="n">
        <v>0.476831873527434</v>
      </c>
      <c r="T1971" s="16" t="n">
        <v>0.00506620924086044</v>
      </c>
      <c r="U1971" s="16" t="n">
        <v>0.240803699924964</v>
      </c>
      <c r="V1971" s="16" t="n">
        <v>0.940197872513564</v>
      </c>
      <c r="W1971" s="6" t="s">
        <v>510</v>
      </c>
      <c r="X1971" s="16" t="n">
        <v>0.7</v>
      </c>
      <c r="Y1971" s="16" t="n">
        <v>0.551788690272356</v>
      </c>
      <c r="Z1971" s="16" t="n">
        <f aca="false">(G1971-E1971)/SQRT(H1971^2/D1971+F1971^2/C1971)</f>
        <v>2.02957710899338</v>
      </c>
      <c r="AA1971" s="24" t="n">
        <f aca="false">ABS(K1971-Z1971)</f>
        <v>1.95399252334028E-014</v>
      </c>
    </row>
    <row r="1972" customFormat="false" ht="22.35" hidden="false" customHeight="false" outlineLevel="0" collapsed="false">
      <c r="A1972" s="17" t="n">
        <v>2367</v>
      </c>
      <c r="B1972" s="7" t="s">
        <v>432</v>
      </c>
      <c r="C1972" s="6" t="n">
        <v>93</v>
      </c>
      <c r="D1972" s="6" t="n">
        <v>471</v>
      </c>
      <c r="E1972" s="16" t="n">
        <v>0.119066784619003</v>
      </c>
      <c r="F1972" s="16" t="n">
        <v>0.0186364167993474</v>
      </c>
      <c r="G1972" s="16" t="n">
        <v>0.123484732334022</v>
      </c>
      <c r="H1972" s="16" t="n">
        <v>0.0211430762913798</v>
      </c>
      <c r="I1972" s="23" t="n">
        <f aca="false">G1972-E1972</f>
        <v>0.0044179477150183</v>
      </c>
      <c r="J1972" s="17" t="n">
        <f aca="false">100*(G1972-E1972)/E1972</f>
        <v>3.710478727678</v>
      </c>
      <c r="K1972" s="16" t="n">
        <v>2.04139274416039</v>
      </c>
      <c r="L1972" s="17" t="n">
        <v>142.897254017797</v>
      </c>
      <c r="M1972" s="16" t="n">
        <v>0.0430519149505413</v>
      </c>
      <c r="N1972" s="16" t="n">
        <v>0.328827553114496</v>
      </c>
      <c r="O1972" s="6" t="str">
        <f aca="false">IF(N1972&lt;0.05,"Yes","No")</f>
        <v>No</v>
      </c>
      <c r="P1972" s="16" t="n">
        <v>0.212593345688916</v>
      </c>
      <c r="Q1972" s="16" t="n">
        <v>3.51952881148789</v>
      </c>
      <c r="R1972" s="16" t="n">
        <v>0.0611677581916125</v>
      </c>
      <c r="S1972" s="16" t="n">
        <v>0.47064146871414</v>
      </c>
      <c r="T1972" s="16" t="n">
        <v>0.00506265618992368</v>
      </c>
      <c r="U1972" s="16" t="n">
        <v>0.238350519872842</v>
      </c>
      <c r="V1972" s="16" t="n">
        <v>0.940197872513564</v>
      </c>
      <c r="W1972" s="6" t="s">
        <v>510</v>
      </c>
      <c r="X1972" s="16" t="n">
        <v>0.7</v>
      </c>
      <c r="Y1972" s="16" t="n">
        <v>0.552199621030523</v>
      </c>
      <c r="Z1972" s="16" t="n">
        <f aca="false">(G1972-E1972)/SQRT(H1972^2/D1972+F1972^2/C1972)</f>
        <v>2.04139274416039</v>
      </c>
      <c r="AA1972" s="24" t="n">
        <f aca="false">ABS(K1972-Z1972)</f>
        <v>0</v>
      </c>
    </row>
    <row r="1973" customFormat="false" ht="22.35" hidden="false" customHeight="false" outlineLevel="0" collapsed="false">
      <c r="A1973" s="17" t="n">
        <v>2368</v>
      </c>
      <c r="B1973" s="7" t="s">
        <v>432</v>
      </c>
      <c r="C1973" s="6" t="n">
        <v>93</v>
      </c>
      <c r="D1973" s="6" t="n">
        <v>471</v>
      </c>
      <c r="E1973" s="16" t="n">
        <v>0.118581921583222</v>
      </c>
      <c r="F1973" s="16" t="n">
        <v>0.0185023426257478</v>
      </c>
      <c r="G1973" s="16" t="n">
        <v>0.122998769290255</v>
      </c>
      <c r="H1973" s="16" t="n">
        <v>0.021021901013938</v>
      </c>
      <c r="I1973" s="23" t="n">
        <f aca="false">G1973-E1973</f>
        <v>0.0044168477070331</v>
      </c>
      <c r="J1973" s="17" t="n">
        <f aca="false">100*(G1973-E1973)/E1973</f>
        <v>3.72472266266432</v>
      </c>
      <c r="K1973" s="16" t="n">
        <v>2.05505937218601</v>
      </c>
      <c r="L1973" s="17" t="n">
        <v>143.057563257168</v>
      </c>
      <c r="M1973" s="16" t="n">
        <v>0.0416924822527971</v>
      </c>
      <c r="N1973" s="16" t="n">
        <v>0.324429278567136</v>
      </c>
      <c r="O1973" s="6" t="str">
        <f aca="false">IF(N1973&lt;0.05,"Yes","No")</f>
        <v>No</v>
      </c>
      <c r="P1973" s="16" t="n">
        <v>0.213807049820323</v>
      </c>
      <c r="Q1973" s="16" t="n">
        <v>3.55982979273751</v>
      </c>
      <c r="R1973" s="16" t="n">
        <v>0.0597090137864214</v>
      </c>
      <c r="S1973" s="16" t="n">
        <v>0.462081100337726</v>
      </c>
      <c r="T1973" s="16" t="n">
        <v>0.00506057951255915</v>
      </c>
      <c r="U1973" s="16" t="n">
        <v>0.23573501792814</v>
      </c>
      <c r="V1973" s="16" t="n">
        <v>0.940197872513564</v>
      </c>
      <c r="W1973" s="6" t="s">
        <v>510</v>
      </c>
      <c r="X1973" s="16" t="n">
        <v>0.7</v>
      </c>
      <c r="Y1973" s="16" t="n">
        <v>0.552382256923042</v>
      </c>
      <c r="Z1973" s="16" t="n">
        <f aca="false">(G1973-E1973)/SQRT(H1973^2/D1973+F1973^2/C1973)</f>
        <v>2.05505937218602</v>
      </c>
      <c r="AA1973" s="24" t="n">
        <f aca="false">ABS(K1973-Z1973)</f>
        <v>1.28785870856518E-014</v>
      </c>
    </row>
    <row r="1974" customFormat="false" ht="22.35" hidden="false" customHeight="false" outlineLevel="0" collapsed="false">
      <c r="A1974" s="17" t="n">
        <v>2369</v>
      </c>
      <c r="B1974" s="7" t="s">
        <v>432</v>
      </c>
      <c r="C1974" s="6" t="n">
        <v>93</v>
      </c>
      <c r="D1974" s="6" t="n">
        <v>471</v>
      </c>
      <c r="E1974" s="16" t="n">
        <v>0.118126110364032</v>
      </c>
      <c r="F1974" s="16" t="n">
        <v>0.0183650791990273</v>
      </c>
      <c r="G1974" s="16" t="n">
        <v>0.12252634864957</v>
      </c>
      <c r="H1974" s="16" t="n">
        <v>0.0209116932201816</v>
      </c>
      <c r="I1974" s="23" t="n">
        <f aca="false">G1974-E1974</f>
        <v>0.00440023828553759</v>
      </c>
      <c r="J1974" s="17" t="n">
        <f aca="false">100*(G1974-E1974)/E1974</f>
        <v>3.72503443309636</v>
      </c>
      <c r="K1974" s="16" t="n">
        <v>2.0617145207248</v>
      </c>
      <c r="L1974" s="17" t="n">
        <v>143.29695133666</v>
      </c>
      <c r="M1974" s="16" t="n">
        <v>0.0410418242698806</v>
      </c>
      <c r="N1974" s="16" t="n">
        <v>0.321749525339624</v>
      </c>
      <c r="O1974" s="6" t="str">
        <f aca="false">IF(N1974&lt;0.05,"Yes","No")</f>
        <v>No</v>
      </c>
      <c r="P1974" s="16" t="n">
        <v>0.214187230477855</v>
      </c>
      <c r="Q1974" s="16" t="n">
        <v>3.57250085934894</v>
      </c>
      <c r="R1974" s="16" t="n">
        <v>0.0592580718008959</v>
      </c>
      <c r="S1974" s="16" t="n">
        <v>0.447085266662762</v>
      </c>
      <c r="T1974" s="16" t="n">
        <v>0.00504155599734474</v>
      </c>
      <c r="U1974" s="16" t="n">
        <v>0.234706265678238</v>
      </c>
      <c r="V1974" s="16" t="n">
        <v>0.940197872513564</v>
      </c>
      <c r="W1974" s="6" t="s">
        <v>510</v>
      </c>
      <c r="X1974" s="16" t="n">
        <v>0.7</v>
      </c>
      <c r="Y1974" s="16" t="n">
        <v>0.552633381275255</v>
      </c>
      <c r="Z1974" s="16" t="n">
        <f aca="false">(G1974-E1974)/SQRT(H1974^2/D1974+F1974^2/C1974)</f>
        <v>2.06171452072481</v>
      </c>
      <c r="AA1974" s="24" t="n">
        <f aca="false">ABS(K1974-Z1974)</f>
        <v>0</v>
      </c>
    </row>
    <row r="1975" customFormat="false" ht="22.35" hidden="false" customHeight="false" outlineLevel="0" collapsed="false">
      <c r="A1975" s="17" t="n">
        <v>2370</v>
      </c>
      <c r="B1975" s="7" t="s">
        <v>432</v>
      </c>
      <c r="C1975" s="6" t="n">
        <v>93</v>
      </c>
      <c r="D1975" s="6" t="n">
        <v>471</v>
      </c>
      <c r="E1975" s="16" t="n">
        <v>0.117667955576733</v>
      </c>
      <c r="F1975" s="16" t="n">
        <v>0.0182370273174807</v>
      </c>
      <c r="G1975" s="16" t="n">
        <v>0.12204338543734</v>
      </c>
      <c r="H1975" s="16" t="n">
        <v>0.0208000316664231</v>
      </c>
      <c r="I1975" s="23" t="n">
        <f aca="false">G1975-E1975</f>
        <v>0.0043754298606072</v>
      </c>
      <c r="J1975" s="17" t="n">
        <f aca="false">100*(G1975-E1975)/E1975</f>
        <v>3.7184549006241</v>
      </c>
      <c r="K1975" s="16" t="n">
        <v>2.06379323948737</v>
      </c>
      <c r="L1975" s="17" t="n">
        <v>143.477304224579</v>
      </c>
      <c r="M1975" s="16" t="n">
        <v>0.0408390421633985</v>
      </c>
      <c r="N1975" s="16" t="n">
        <v>0.321358904813858</v>
      </c>
      <c r="O1975" s="6" t="str">
        <f aca="false">IF(N1975&lt;0.05,"Yes","No")</f>
        <v>No</v>
      </c>
      <c r="P1975" s="16" t="n">
        <v>0.214169080478955</v>
      </c>
      <c r="Q1975" s="16" t="n">
        <v>3.57189542512906</v>
      </c>
      <c r="R1975" s="16" t="n">
        <v>0.059279535376603</v>
      </c>
      <c r="S1975" s="16" t="n">
        <v>0.433951199227551</v>
      </c>
      <c r="T1975" s="16" t="n">
        <v>0.00501570198102999</v>
      </c>
      <c r="U1975" s="16" t="n">
        <v>0.234308576145869</v>
      </c>
      <c r="V1975" s="16" t="n">
        <v>0.940197872513564</v>
      </c>
      <c r="W1975" s="6" t="s">
        <v>510</v>
      </c>
      <c r="X1975" s="16" t="n">
        <v>0.7</v>
      </c>
      <c r="Y1975" s="16" t="n">
        <v>0.552382256923042</v>
      </c>
      <c r="Z1975" s="16" t="n">
        <f aca="false">(G1975-E1975)/SQRT(H1975^2/D1975+F1975^2/C1975)</f>
        <v>2.06379323948739</v>
      </c>
      <c r="AA1975" s="24" t="n">
        <f aca="false">ABS(K1975-Z1975)</f>
        <v>2.66453525910038E-014</v>
      </c>
    </row>
    <row r="1976" customFormat="false" ht="22.35" hidden="false" customHeight="false" outlineLevel="0" collapsed="false">
      <c r="A1976" s="17" t="n">
        <v>2371</v>
      </c>
      <c r="B1976" s="7" t="s">
        <v>432</v>
      </c>
      <c r="C1976" s="6" t="n">
        <v>93</v>
      </c>
      <c r="D1976" s="6" t="n">
        <v>471</v>
      </c>
      <c r="E1976" s="16" t="n">
        <v>0.117200218060965</v>
      </c>
      <c r="F1976" s="16" t="n">
        <v>0.0181063823142537</v>
      </c>
      <c r="G1976" s="16" t="n">
        <v>0.121566089870697</v>
      </c>
      <c r="H1976" s="16" t="n">
        <v>0.0206868569414101</v>
      </c>
      <c r="I1976" s="23" t="n">
        <f aca="false">G1976-E1976</f>
        <v>0.00436587180973171</v>
      </c>
      <c r="J1976" s="17" t="n">
        <f aca="false">100*(G1976-E1976)/E1976</f>
        <v>3.72513966438242</v>
      </c>
      <c r="K1976" s="16" t="n">
        <v>2.07340781079844</v>
      </c>
      <c r="L1976" s="17" t="n">
        <v>143.668304612049</v>
      </c>
      <c r="M1976" s="16" t="n">
        <v>0.0399201652621113</v>
      </c>
      <c r="N1976" s="16" t="n">
        <v>0.317930014244894</v>
      </c>
      <c r="O1976" s="6" t="str">
        <f aca="false">IF(N1976&lt;0.05,"Yes","No")</f>
        <v>No</v>
      </c>
      <c r="P1976" s="16" t="n">
        <v>0.214919011864374</v>
      </c>
      <c r="Q1976" s="16" t="n">
        <v>3.59695381625021</v>
      </c>
      <c r="R1976" s="16" t="n">
        <v>0.0583980633020176</v>
      </c>
      <c r="S1976" s="16" t="n">
        <v>0.421613269819067</v>
      </c>
      <c r="T1976" s="16" t="n">
        <v>0.005004556161935</v>
      </c>
      <c r="U1976" s="16" t="n">
        <v>0.232559488874038</v>
      </c>
      <c r="V1976" s="16" t="n">
        <v>0.940197872513564</v>
      </c>
      <c r="W1976" s="6" t="s">
        <v>510</v>
      </c>
      <c r="X1976" s="16" t="n">
        <v>0.7</v>
      </c>
      <c r="Y1976" s="16" t="n">
        <v>0.552564892815561</v>
      </c>
      <c r="Z1976" s="16" t="n">
        <f aca="false">(G1976-E1976)/SQRT(H1976^2/D1976+F1976^2/C1976)</f>
        <v>2.07340781079845</v>
      </c>
      <c r="AA1976" s="24" t="n">
        <f aca="false">ABS(K1976-Z1976)</f>
        <v>1.33226762955019E-014</v>
      </c>
    </row>
    <row r="1977" customFormat="false" ht="22.35" hidden="false" customHeight="false" outlineLevel="0" collapsed="false">
      <c r="A1977" s="17" t="n">
        <v>2372</v>
      </c>
      <c r="B1977" s="7" t="s">
        <v>432</v>
      </c>
      <c r="C1977" s="6" t="n">
        <v>93</v>
      </c>
      <c r="D1977" s="6" t="n">
        <v>471</v>
      </c>
      <c r="E1977" s="16" t="n">
        <v>0.116731197763515</v>
      </c>
      <c r="F1977" s="16" t="n">
        <v>0.0179730075498987</v>
      </c>
      <c r="G1977" s="16" t="n">
        <v>0.121098917444294</v>
      </c>
      <c r="H1977" s="16" t="n">
        <v>0.0205791937342094</v>
      </c>
      <c r="I1977" s="23" t="n">
        <f aca="false">G1977-E1977</f>
        <v>0.00436771968077909</v>
      </c>
      <c r="J1977" s="17" t="n">
        <f aca="false">100*(G1977-E1977)/E1977</f>
        <v>3.74169010895239</v>
      </c>
      <c r="K1977" s="16" t="n">
        <v>2.08874534132839</v>
      </c>
      <c r="L1977" s="17" t="n">
        <v>143.909021327062</v>
      </c>
      <c r="M1977" s="16" t="n">
        <v>0.0384917182134308</v>
      </c>
      <c r="N1977" s="16" t="n">
        <v>0.31457402584434</v>
      </c>
      <c r="O1977" s="6" t="str">
        <f aca="false">IF(N1977&lt;0.05,"Yes","No")</f>
        <v>No</v>
      </c>
      <c r="P1977" s="16" t="n">
        <v>0.216196040414899</v>
      </c>
      <c r="Q1977" s="16" t="n">
        <v>3.63982633359</v>
      </c>
      <c r="R1977" s="16" t="n">
        <v>0.0569221715922244</v>
      </c>
      <c r="S1977" s="16" t="n">
        <v>0.408189802535282</v>
      </c>
      <c r="T1977" s="16" t="n">
        <v>0.00500319058411414</v>
      </c>
      <c r="U1977" s="16" t="n">
        <v>0.229977265010283</v>
      </c>
      <c r="V1977" s="16" t="n">
        <v>0.940197872513564</v>
      </c>
      <c r="W1977" s="6" t="s">
        <v>510</v>
      </c>
      <c r="X1977" s="16" t="n">
        <v>0.7</v>
      </c>
      <c r="Y1977" s="16" t="n">
        <v>0.552861676140904</v>
      </c>
      <c r="Z1977" s="16" t="n">
        <f aca="false">(G1977-E1977)/SQRT(H1977^2/D1977+F1977^2/C1977)</f>
        <v>2.08874534132837</v>
      </c>
      <c r="AA1977" s="24" t="n">
        <f aca="false">ABS(K1977-Z1977)</f>
        <v>2.57571741713036E-014</v>
      </c>
    </row>
    <row r="1978" customFormat="false" ht="22.35" hidden="false" customHeight="false" outlineLevel="0" collapsed="false">
      <c r="A1978" s="17" t="n">
        <v>2373</v>
      </c>
      <c r="B1978" s="7" t="s">
        <v>432</v>
      </c>
      <c r="C1978" s="6" t="n">
        <v>93</v>
      </c>
      <c r="D1978" s="6" t="n">
        <v>471</v>
      </c>
      <c r="E1978" s="16" t="n">
        <v>0.116261714248247</v>
      </c>
      <c r="F1978" s="16" t="n">
        <v>0.0178450767303286</v>
      </c>
      <c r="G1978" s="16" t="n">
        <v>0.12062279435543</v>
      </c>
      <c r="H1978" s="16" t="n">
        <v>0.0204661276658512</v>
      </c>
      <c r="I1978" s="23" t="n">
        <f aca="false">G1978-E1978</f>
        <v>0.00436108010718279</v>
      </c>
      <c r="J1978" s="17" t="n">
        <f aca="false">100*(G1978-E1978)/E1978</f>
        <v>3.75108877017831</v>
      </c>
      <c r="K1978" s="16" t="n">
        <v>2.09981491983802</v>
      </c>
      <c r="L1978" s="17" t="n">
        <v>144.090593494613</v>
      </c>
      <c r="M1978" s="16" t="n">
        <v>0.0374880794018796</v>
      </c>
      <c r="N1978" s="16" t="n">
        <v>0.314294548398408</v>
      </c>
      <c r="O1978" s="6" t="str">
        <f aca="false">IF(N1978&lt;0.05,"Yes","No")</f>
        <v>No</v>
      </c>
      <c r="P1978" s="16" t="n">
        <v>0.217105976688012</v>
      </c>
      <c r="Q1978" s="16" t="n">
        <v>3.67052976253116</v>
      </c>
      <c r="R1978" s="16" t="n">
        <v>0.0558896303293264</v>
      </c>
      <c r="S1978" s="16" t="n">
        <v>0.397285625030522</v>
      </c>
      <c r="T1978" s="16" t="n">
        <v>0.00499462052066676</v>
      </c>
      <c r="U1978" s="16" t="n">
        <v>0.227954317744896</v>
      </c>
      <c r="V1978" s="16" t="n">
        <v>0.940197872513564</v>
      </c>
      <c r="W1978" s="6" t="s">
        <v>510</v>
      </c>
      <c r="X1978" s="16" t="n">
        <v>0.7</v>
      </c>
      <c r="Y1978" s="16" t="n">
        <v>0.553067141519987</v>
      </c>
      <c r="Z1978" s="16" t="n">
        <f aca="false">(G1978-E1978)/SQRT(H1978^2/D1978+F1978^2/C1978)</f>
        <v>2.09981491983799</v>
      </c>
      <c r="AA1978" s="24" t="n">
        <f aca="false">ABS(K1978-Z1978)</f>
        <v>3.37507799486048E-014</v>
      </c>
    </row>
    <row r="1979" customFormat="false" ht="22.35" hidden="false" customHeight="false" outlineLevel="0" collapsed="false">
      <c r="A1979" s="17" t="n">
        <v>2374</v>
      </c>
      <c r="B1979" s="7" t="s">
        <v>432</v>
      </c>
      <c r="C1979" s="6" t="n">
        <v>93</v>
      </c>
      <c r="D1979" s="6" t="n">
        <v>471</v>
      </c>
      <c r="E1979" s="16" t="n">
        <v>0.115782552749239</v>
      </c>
      <c r="F1979" s="16" t="n">
        <v>0.0177176868085912</v>
      </c>
      <c r="G1979" s="16" t="n">
        <v>0.120144041164159</v>
      </c>
      <c r="H1979" s="16" t="n">
        <v>0.0203426754050239</v>
      </c>
      <c r="I1979" s="23" t="n">
        <f aca="false">G1979-E1979</f>
        <v>0.0043614884149203</v>
      </c>
      <c r="J1979" s="17" t="n">
        <f aca="false">100*(G1979-E1979)/E1979</f>
        <v>3.76696515265679</v>
      </c>
      <c r="K1979" s="16" t="n">
        <v>2.11462442657806</v>
      </c>
      <c r="L1979" s="17" t="n">
        <v>144.214749756773</v>
      </c>
      <c r="M1979" s="16" t="n">
        <v>0.0361819425901263</v>
      </c>
      <c r="N1979" s="16" t="n">
        <v>0.314294548398408</v>
      </c>
      <c r="O1979" s="6" t="str">
        <f aca="false">IF(N1979&lt;0.05,"Yes","No")</f>
        <v>No</v>
      </c>
      <c r="P1979" s="16" t="n">
        <v>0.218475457404448</v>
      </c>
      <c r="Q1979" s="16" t="n">
        <v>3.71698241026106</v>
      </c>
      <c r="R1979" s="16" t="n">
        <v>0.0543651449867784</v>
      </c>
      <c r="S1979" s="16" t="n">
        <v>0.389309995094463</v>
      </c>
      <c r="T1979" s="16" t="n">
        <v>0.00499413848026976</v>
      </c>
      <c r="U1979" s="16" t="n">
        <v>0.225042729489127</v>
      </c>
      <c r="V1979" s="16" t="n">
        <v>0.940197872513564</v>
      </c>
      <c r="W1979" s="6" t="s">
        <v>510</v>
      </c>
      <c r="X1979" s="16" t="n">
        <v>0.7</v>
      </c>
      <c r="Y1979" s="16" t="n">
        <v>0.553500901764719</v>
      </c>
      <c r="Z1979" s="16" t="n">
        <f aca="false">(G1979-E1979)/SQRT(H1979^2/D1979+F1979^2/C1979)</f>
        <v>2.11462442657808</v>
      </c>
      <c r="AA1979" s="24" t="n">
        <f aca="false">ABS(K1979-Z1979)</f>
        <v>1.95399252334028E-014</v>
      </c>
    </row>
    <row r="1980" customFormat="false" ht="22.35" hidden="false" customHeight="false" outlineLevel="0" collapsed="false">
      <c r="A1980" s="17" t="n">
        <v>2375</v>
      </c>
      <c r="B1980" s="7" t="s">
        <v>432</v>
      </c>
      <c r="C1980" s="6" t="n">
        <v>93</v>
      </c>
      <c r="D1980" s="6" t="n">
        <v>471</v>
      </c>
      <c r="E1980" s="16" t="n">
        <v>0.115309827430274</v>
      </c>
      <c r="F1980" s="16" t="n">
        <v>0.0175978773716374</v>
      </c>
      <c r="G1980" s="16" t="n">
        <v>0.11966623739199</v>
      </c>
      <c r="H1980" s="16" t="n">
        <v>0.0202293803062951</v>
      </c>
      <c r="I1980" s="23" t="n">
        <f aca="false">G1980-E1980</f>
        <v>0.0043564099617163</v>
      </c>
      <c r="J1980" s="17" t="n">
        <f aca="false">100*(G1980-E1980)/E1980</f>
        <v>3.77800405984525</v>
      </c>
      <c r="K1980" s="16" t="n">
        <v>2.12601458734339</v>
      </c>
      <c r="L1980" s="17" t="n">
        <v>144.348858907389</v>
      </c>
      <c r="M1980" s="16" t="n">
        <v>0.0352037309782511</v>
      </c>
      <c r="N1980" s="16" t="n">
        <v>0.314294548398408</v>
      </c>
      <c r="O1980" s="6" t="str">
        <f aca="false">IF(N1980&lt;0.05,"Yes","No")</f>
        <v>No</v>
      </c>
      <c r="P1980" s="16" t="n">
        <v>0.219477238645147</v>
      </c>
      <c r="Q1980" s="16" t="n">
        <v>3.75114771434358</v>
      </c>
      <c r="R1980" s="16" t="n">
        <v>0.0532721395213761</v>
      </c>
      <c r="S1980" s="16" t="n">
        <v>0.379105452605549</v>
      </c>
      <c r="T1980" s="16" t="n">
        <v>0.00498807924331116</v>
      </c>
      <c r="U1980" s="16" t="n">
        <v>0.222805129448737</v>
      </c>
      <c r="V1980" s="16" t="n">
        <v>0.940197872513564</v>
      </c>
      <c r="W1980" s="6" t="s">
        <v>510</v>
      </c>
      <c r="X1980" s="16" t="n">
        <v>0.7</v>
      </c>
      <c r="Y1980" s="16" t="n">
        <v>0.553820514576627</v>
      </c>
      <c r="Z1980" s="16" t="n">
        <f aca="false">(G1980-E1980)/SQRT(H1980^2/D1980+F1980^2/C1980)</f>
        <v>2.12601458734337</v>
      </c>
      <c r="AA1980" s="24" t="n">
        <f aca="false">ABS(K1980-Z1980)</f>
        <v>1.95399252334028E-014</v>
      </c>
    </row>
    <row r="1981" customFormat="false" ht="22.35" hidden="false" customHeight="false" outlineLevel="0" collapsed="false">
      <c r="A1981" s="17" t="n">
        <v>2376</v>
      </c>
      <c r="B1981" s="7" t="s">
        <v>432</v>
      </c>
      <c r="C1981" s="6" t="n">
        <v>93</v>
      </c>
      <c r="D1981" s="6" t="n">
        <v>471</v>
      </c>
      <c r="E1981" s="16" t="n">
        <v>0.114834510110399</v>
      </c>
      <c r="F1981" s="16" t="n">
        <v>0.0174858765984787</v>
      </c>
      <c r="G1981" s="16" t="n">
        <v>0.119181892579528</v>
      </c>
      <c r="H1981" s="16" t="n">
        <v>0.0201207236311063</v>
      </c>
      <c r="I1981" s="23" t="n">
        <f aca="false">G1981-E1981</f>
        <v>0.0043473824691294</v>
      </c>
      <c r="J1981" s="17" t="n">
        <f aca="false">100*(G1981-E1981)/E1981</f>
        <v>3.78578048092855</v>
      </c>
      <c r="K1981" s="16" t="n">
        <v>2.13475662051192</v>
      </c>
      <c r="L1981" s="17" t="n">
        <v>144.460764930594</v>
      </c>
      <c r="M1981" s="16" t="n">
        <v>0.0344683636240563</v>
      </c>
      <c r="N1981" s="16" t="n">
        <v>0.314294548398408</v>
      </c>
      <c r="O1981" s="6" t="str">
        <f aca="false">IF(N1981&lt;0.05,"Yes","No")</f>
        <v>No</v>
      </c>
      <c r="P1981" s="16" t="n">
        <v>0.220233565549216</v>
      </c>
      <c r="Q1981" s="16" t="n">
        <v>3.77704545500948</v>
      </c>
      <c r="R1981" s="16" t="n">
        <v>0.0524591855246541</v>
      </c>
      <c r="S1981" s="16" t="n">
        <v>0.372988460479332</v>
      </c>
      <c r="T1981" s="16" t="n">
        <v>0.00497850239248013</v>
      </c>
      <c r="U1981" s="16" t="n">
        <v>0.220945386275223</v>
      </c>
      <c r="V1981" s="16" t="n">
        <v>0.940197872513564</v>
      </c>
      <c r="W1981" s="6" t="s">
        <v>510</v>
      </c>
      <c r="X1981" s="16" t="n">
        <v>0.7</v>
      </c>
      <c r="Y1981" s="16" t="n">
        <v>0.554277104307924</v>
      </c>
      <c r="Z1981" s="16" t="n">
        <f aca="false">(G1981-E1981)/SQRT(H1981^2/D1981+F1981^2/C1981)</f>
        <v>2.13475662051192</v>
      </c>
      <c r="AA1981" s="24" t="n">
        <f aca="false">ABS(K1981-Z1981)</f>
        <v>0</v>
      </c>
    </row>
    <row r="1982" customFormat="false" ht="22.35" hidden="false" customHeight="false" outlineLevel="0" collapsed="false">
      <c r="A1982" s="17" t="n">
        <v>2377</v>
      </c>
      <c r="B1982" s="7" t="s">
        <v>432</v>
      </c>
      <c r="C1982" s="6" t="n">
        <v>93</v>
      </c>
      <c r="D1982" s="6" t="n">
        <v>471</v>
      </c>
      <c r="E1982" s="16" t="n">
        <v>0.11437452560471</v>
      </c>
      <c r="F1982" s="16" t="n">
        <v>0.0173689785836086</v>
      </c>
      <c r="G1982" s="16" t="n">
        <v>0.118705054725305</v>
      </c>
      <c r="H1982" s="16" t="n">
        <v>0.0200097397561345</v>
      </c>
      <c r="I1982" s="23" t="n">
        <f aca="false">G1982-E1982</f>
        <v>0.00433052912059531</v>
      </c>
      <c r="J1982" s="17" t="n">
        <f aca="false">100*(G1982-E1982)/E1982</f>
        <v>3.78627067321099</v>
      </c>
      <c r="K1982" s="16" t="n">
        <v>2.14027023091077</v>
      </c>
      <c r="L1982" s="17" t="n">
        <v>144.592866444256</v>
      </c>
      <c r="M1982" s="16" t="n">
        <v>0.0340106855972083</v>
      </c>
      <c r="N1982" s="16" t="n">
        <v>0.314294548398408</v>
      </c>
      <c r="O1982" s="6" t="str">
        <f aca="false">IF(N1982&lt;0.05,"Yes","No")</f>
        <v>No</v>
      </c>
      <c r="P1982" s="16" t="n">
        <v>0.22062997841055</v>
      </c>
      <c r="Q1982" s="16" t="n">
        <v>3.79065479661227</v>
      </c>
      <c r="R1982" s="16" t="n">
        <v>0.0520372632874042</v>
      </c>
      <c r="S1982" s="16" t="n">
        <v>0.364741282290014</v>
      </c>
      <c r="T1982" s="16" t="n">
        <v>0.00495980297574976</v>
      </c>
      <c r="U1982" s="16" t="n">
        <v>0.219830075981652</v>
      </c>
      <c r="V1982" s="16" t="n">
        <v>0.940197872513564</v>
      </c>
      <c r="W1982" s="6" t="s">
        <v>510</v>
      </c>
      <c r="X1982" s="16" t="n">
        <v>0.7</v>
      </c>
      <c r="Y1982" s="16" t="n">
        <v>0.554368422254184</v>
      </c>
      <c r="Z1982" s="16" t="n">
        <f aca="false">(G1982-E1982)/SQRT(H1982^2/D1982+F1982^2/C1982)</f>
        <v>2.14027023091078</v>
      </c>
      <c r="AA1982" s="24" t="n">
        <f aca="false">ABS(K1982-Z1982)</f>
        <v>1.4210854715202E-014</v>
      </c>
    </row>
    <row r="1983" customFormat="false" ht="22.35" hidden="false" customHeight="false" outlineLevel="0" collapsed="false">
      <c r="A1983" s="17" t="n">
        <v>2378</v>
      </c>
      <c r="B1983" s="7" t="s">
        <v>432</v>
      </c>
      <c r="C1983" s="6" t="n">
        <v>93</v>
      </c>
      <c r="D1983" s="6" t="n">
        <v>471</v>
      </c>
      <c r="E1983" s="16" t="n">
        <v>0.113925866542324</v>
      </c>
      <c r="F1983" s="16" t="n">
        <v>0.0172594245876864</v>
      </c>
      <c r="G1983" s="16" t="n">
        <v>0.118230436495535</v>
      </c>
      <c r="H1983" s="16" t="n">
        <v>0.0199024980838574</v>
      </c>
      <c r="I1983" s="23" t="n">
        <f aca="false">G1983-E1983</f>
        <v>0.004304569953211</v>
      </c>
      <c r="J1983" s="17" t="n">
        <f aca="false">100*(G1983-E1983)/E1983</f>
        <v>3.77839562151747</v>
      </c>
      <c r="K1983" s="16" t="n">
        <v>2.14052020129654</v>
      </c>
      <c r="L1983" s="17" t="n">
        <v>144.700179023751</v>
      </c>
      <c r="M1983" s="16" t="n">
        <v>0.0339888792157318</v>
      </c>
      <c r="N1983" s="16" t="n">
        <v>0.314294548398408</v>
      </c>
      <c r="O1983" s="6" t="str">
        <f aca="false">IF(N1983&lt;0.05,"Yes","No")</f>
        <v>No</v>
      </c>
      <c r="P1983" s="16" t="n">
        <v>0.220516129555629</v>
      </c>
      <c r="Q1983" s="16" t="n">
        <v>3.78674372011685</v>
      </c>
      <c r="R1983" s="16" t="n">
        <v>0.0521581460529836</v>
      </c>
      <c r="S1983" s="16" t="n">
        <v>0.355491572550508</v>
      </c>
      <c r="T1983" s="16" t="n">
        <v>0.0049321577604602</v>
      </c>
      <c r="U1983" s="16" t="n">
        <v>0.219621785386497</v>
      </c>
      <c r="V1983" s="16" t="n">
        <v>0.940197872513564</v>
      </c>
      <c r="W1983" s="6" t="s">
        <v>510</v>
      </c>
      <c r="X1983" s="16" t="n">
        <v>0.7</v>
      </c>
      <c r="Y1983" s="16" t="n">
        <v>0.554299933794489</v>
      </c>
      <c r="Z1983" s="16" t="n">
        <f aca="false">(G1983-E1983)/SQRT(H1983^2/D1983+F1983^2/C1983)</f>
        <v>2.14052020129655</v>
      </c>
      <c r="AA1983" s="24" t="n">
        <f aca="false">ABS(K1983-Z1983)</f>
        <v>0</v>
      </c>
    </row>
    <row r="1984" customFormat="false" ht="22.35" hidden="false" customHeight="false" outlineLevel="0" collapsed="false">
      <c r="A1984" s="17" t="n">
        <v>2379</v>
      </c>
      <c r="B1984" s="7" t="s">
        <v>432</v>
      </c>
      <c r="C1984" s="6" t="n">
        <v>93</v>
      </c>
      <c r="D1984" s="6" t="n">
        <v>471</v>
      </c>
      <c r="E1984" s="16" t="n">
        <v>0.113464913461157</v>
      </c>
      <c r="F1984" s="16" t="n">
        <v>0.0171399333438837</v>
      </c>
      <c r="G1984" s="16" t="n">
        <v>0.117757044906576</v>
      </c>
      <c r="H1984" s="16" t="n">
        <v>0.0197921757919942</v>
      </c>
      <c r="I1984" s="23" t="n">
        <f aca="false">G1984-E1984</f>
        <v>0.0042921314454186</v>
      </c>
      <c r="J1984" s="17" t="n">
        <f aca="false">100*(G1984-E1984)/E1984</f>
        <v>3.78278298946391</v>
      </c>
      <c r="K1984" s="16" t="n">
        <v>2.14859319026228</v>
      </c>
      <c r="L1984" s="17" t="n">
        <v>144.856875664318</v>
      </c>
      <c r="M1984" s="16" t="n">
        <v>0.0333289722737765</v>
      </c>
      <c r="N1984" s="16" t="n">
        <v>0.314294548398408</v>
      </c>
      <c r="O1984" s="6" t="str">
        <f aca="false">IF(N1984&lt;0.05,"Yes","No")</f>
        <v>No</v>
      </c>
      <c r="P1984" s="16" t="n">
        <v>0.221143895226371</v>
      </c>
      <c r="Q1984" s="16" t="n">
        <v>3.80833462511848</v>
      </c>
      <c r="R1984" s="16" t="n">
        <v>0.0514945156229487</v>
      </c>
      <c r="S1984" s="16" t="n">
        <v>0.346405740189298</v>
      </c>
      <c r="T1984" s="16" t="n">
        <v>0.00491742304761441</v>
      </c>
      <c r="U1984" s="16" t="n">
        <v>0.218150129956821</v>
      </c>
      <c r="V1984" s="16" t="n">
        <v>0.940197872513564</v>
      </c>
      <c r="W1984" s="6" t="s">
        <v>510</v>
      </c>
      <c r="X1984" s="16" t="n">
        <v>0.7</v>
      </c>
      <c r="Y1984" s="16" t="n">
        <v>0.554505399173573</v>
      </c>
      <c r="Z1984" s="16" t="n">
        <f aca="false">(G1984-E1984)/SQRT(H1984^2/D1984+F1984^2/C1984)</f>
        <v>2.14859319026226</v>
      </c>
      <c r="AA1984" s="24" t="n">
        <f aca="false">ABS(K1984-Z1984)</f>
        <v>1.33226762955019E-014</v>
      </c>
    </row>
    <row r="1985" customFormat="false" ht="22.35" hidden="false" customHeight="false" outlineLevel="0" collapsed="false">
      <c r="A1985" s="17" t="n">
        <v>2380</v>
      </c>
      <c r="B1985" s="7" t="s">
        <v>432</v>
      </c>
      <c r="C1985" s="6" t="n">
        <v>93</v>
      </c>
      <c r="D1985" s="6" t="n">
        <v>471</v>
      </c>
      <c r="E1985" s="16" t="n">
        <v>0.113014784711664</v>
      </c>
      <c r="F1985" s="16" t="n">
        <v>0.0170067613684009</v>
      </c>
      <c r="G1985" s="16" t="n">
        <v>0.117299160949744</v>
      </c>
      <c r="H1985" s="16" t="n">
        <v>0.01967919977589</v>
      </c>
      <c r="I1985" s="23" t="n">
        <f aca="false">G1985-E1985</f>
        <v>0.00428437623808001</v>
      </c>
      <c r="J1985" s="17" t="n">
        <f aca="false">100*(G1985-E1985)/E1985</f>
        <v>3.79098739073017</v>
      </c>
      <c r="K1985" s="16" t="n">
        <v>2.16056889208722</v>
      </c>
      <c r="L1985" s="17" t="n">
        <v>145.091959581152</v>
      </c>
      <c r="M1985" s="16" t="n">
        <v>0.0323703726373136</v>
      </c>
      <c r="N1985" s="16" t="n">
        <v>0.314294548398408</v>
      </c>
      <c r="O1985" s="6" t="str">
        <f aca="false">IF(N1985&lt;0.05,"Yes","No")</f>
        <v>No</v>
      </c>
      <c r="P1985" s="16" t="n">
        <v>0.222070477359624</v>
      </c>
      <c r="Q1985" s="16" t="n">
        <v>3.84031495567064</v>
      </c>
      <c r="R1985" s="16" t="n">
        <v>0.05052795537989</v>
      </c>
      <c r="S1985" s="16" t="n">
        <v>0.334048725742471</v>
      </c>
      <c r="T1985" s="16" t="n">
        <v>0.00490485482008276</v>
      </c>
      <c r="U1985" s="16" t="n">
        <v>0.216334845896974</v>
      </c>
      <c r="V1985" s="16" t="n">
        <v>0.940197872513564</v>
      </c>
      <c r="W1985" s="6" t="s">
        <v>510</v>
      </c>
      <c r="X1985" s="16" t="n">
        <v>0.7</v>
      </c>
      <c r="Y1985" s="16" t="n">
        <v>0.554505399173573</v>
      </c>
      <c r="Z1985" s="16" t="n">
        <f aca="false">(G1985-E1985)/SQRT(H1985^2/D1985+F1985^2/C1985)</f>
        <v>2.16056889208723</v>
      </c>
      <c r="AA1985" s="24" t="n">
        <f aca="false">ABS(K1985-Z1985)</f>
        <v>1.33226762955019E-014</v>
      </c>
    </row>
    <row r="1986" customFormat="false" ht="22.35" hidden="false" customHeight="false" outlineLevel="0" collapsed="false">
      <c r="A1986" s="17" t="n">
        <v>2381</v>
      </c>
      <c r="B1986" s="7" t="s">
        <v>432</v>
      </c>
      <c r="C1986" s="6" t="n">
        <v>93</v>
      </c>
      <c r="D1986" s="6" t="n">
        <v>471</v>
      </c>
      <c r="E1986" s="16" t="n">
        <v>0.112554690209768</v>
      </c>
      <c r="F1986" s="16" t="n">
        <v>0.016884863007973</v>
      </c>
      <c r="G1986" s="16" t="n">
        <v>0.11682044379334</v>
      </c>
      <c r="H1986" s="16" t="n">
        <v>0.0195668941288832</v>
      </c>
      <c r="I1986" s="23" t="n">
        <f aca="false">G1986-E1986</f>
        <v>0.0042657535835722</v>
      </c>
      <c r="J1986" s="17" t="n">
        <f aca="false">100*(G1986-E1986)/E1986</f>
        <v>3.78993854065265</v>
      </c>
      <c r="K1986" s="16" t="n">
        <v>2.16604105461313</v>
      </c>
      <c r="L1986" s="17" t="n">
        <v>145.259139218682</v>
      </c>
      <c r="M1986" s="16" t="n">
        <v>0.0319396567625538</v>
      </c>
      <c r="N1986" s="16" t="n">
        <v>0.313575789056662</v>
      </c>
      <c r="O1986" s="6" t="str">
        <f aca="false">IF(N1986&lt;0.05,"Yes","No")</f>
        <v>No</v>
      </c>
      <c r="P1986" s="16" t="n">
        <v>0.222415917706092</v>
      </c>
      <c r="Q1986" s="16" t="n">
        <v>3.85227180411429</v>
      </c>
      <c r="R1986" s="16" t="n">
        <v>0.0501715325415997</v>
      </c>
      <c r="S1986" s="16" t="n">
        <v>0.325503756391848</v>
      </c>
      <c r="T1986" s="16" t="n">
        <v>0.00488482534349902</v>
      </c>
      <c r="U1986" s="16" t="n">
        <v>0.215321485156345</v>
      </c>
      <c r="V1986" s="16" t="n">
        <v>0.940197872513564</v>
      </c>
      <c r="W1986" s="6" t="s">
        <v>510</v>
      </c>
      <c r="X1986" s="16" t="n">
        <v>0.7</v>
      </c>
      <c r="Y1986" s="16" t="n">
        <v>0.554551058146702</v>
      </c>
      <c r="Z1986" s="16" t="n">
        <f aca="false">(G1986-E1986)/SQRT(H1986^2/D1986+F1986^2/C1986)</f>
        <v>2.16604105461312</v>
      </c>
      <c r="AA1986" s="24" t="n">
        <f aca="false">ABS(K1986-Z1986)</f>
        <v>0</v>
      </c>
    </row>
    <row r="1987" customFormat="false" ht="22.35" hidden="false" customHeight="false" outlineLevel="0" collapsed="false">
      <c r="A1987" s="17" t="n">
        <v>2382</v>
      </c>
      <c r="B1987" s="7" t="s">
        <v>432</v>
      </c>
      <c r="C1987" s="6" t="n">
        <v>93</v>
      </c>
      <c r="D1987" s="6" t="n">
        <v>471</v>
      </c>
      <c r="E1987" s="16" t="n">
        <v>0.112083465421713</v>
      </c>
      <c r="F1987" s="16" t="n">
        <v>0.0167693733858198</v>
      </c>
      <c r="G1987" s="16" t="n">
        <v>0.116326399068417</v>
      </c>
      <c r="H1987" s="16" t="n">
        <v>0.019454913060995</v>
      </c>
      <c r="I1987" s="23" t="n">
        <f aca="false">G1987-E1987</f>
        <v>0.00424293364670479</v>
      </c>
      <c r="J1987" s="17" t="n">
        <f aca="false">100*(G1987-E1987)/E1987</f>
        <v>3.7855125470477</v>
      </c>
      <c r="K1987" s="16" t="n">
        <v>2.16877987524074</v>
      </c>
      <c r="L1987" s="17" t="n">
        <v>145.387298797129</v>
      </c>
      <c r="M1987" s="16" t="n">
        <v>0.0317254446950238</v>
      </c>
      <c r="N1987" s="16" t="n">
        <v>0.313575789056662</v>
      </c>
      <c r="O1987" s="6" t="str">
        <f aca="false">IF(N1987&lt;0.05,"Yes","No")</f>
        <v>No</v>
      </c>
      <c r="P1987" s="16" t="n">
        <v>0.222531234220894</v>
      </c>
      <c r="Q1987" s="16" t="n">
        <v>3.85626743287816</v>
      </c>
      <c r="R1987" s="16" t="n">
        <v>0.0500530212284977</v>
      </c>
      <c r="S1987" s="16" t="n">
        <v>0.316640093209324</v>
      </c>
      <c r="T1987" s="16" t="n">
        <v>0.00486354527968235</v>
      </c>
      <c r="U1987" s="16" t="n">
        <v>0.214517505840065</v>
      </c>
      <c r="V1987" s="16" t="n">
        <v>0.940197872513564</v>
      </c>
      <c r="W1987" s="6" t="s">
        <v>510</v>
      </c>
      <c r="X1987" s="16" t="n">
        <v>0.7</v>
      </c>
      <c r="Y1987" s="16" t="n">
        <v>0.55496198890487</v>
      </c>
      <c r="Z1987" s="16" t="n">
        <f aca="false">(G1987-E1987)/SQRT(H1987^2/D1987+F1987^2/C1987)</f>
        <v>2.16877987524074</v>
      </c>
      <c r="AA1987" s="24" t="n">
        <f aca="false">ABS(K1987-Z1987)</f>
        <v>0</v>
      </c>
    </row>
    <row r="1988" customFormat="false" ht="22.35" hidden="false" customHeight="false" outlineLevel="0" collapsed="false">
      <c r="A1988" s="17" t="n">
        <v>2383</v>
      </c>
      <c r="B1988" s="7" t="s">
        <v>432</v>
      </c>
      <c r="C1988" s="6" t="n">
        <v>93</v>
      </c>
      <c r="D1988" s="6" t="n">
        <v>471</v>
      </c>
      <c r="E1988" s="16" t="n">
        <v>0.111617109147451</v>
      </c>
      <c r="F1988" s="16" t="n">
        <v>0.0166488440656776</v>
      </c>
      <c r="G1988" s="16" t="n">
        <v>0.115845336766633</v>
      </c>
      <c r="H1988" s="16" t="n">
        <v>0.0193455259239918</v>
      </c>
      <c r="I1988" s="23" t="n">
        <f aca="false">G1988-E1988</f>
        <v>0.00422822761918151</v>
      </c>
      <c r="J1988" s="17" t="n">
        <f aca="false">100*(G1988-E1988)/E1988</f>
        <v>3.78815367238712</v>
      </c>
      <c r="K1988" s="16" t="n">
        <v>2.17618870585074</v>
      </c>
      <c r="L1988" s="17" t="n">
        <v>145.567426461631</v>
      </c>
      <c r="M1988" s="16" t="n">
        <v>0.0311540228412585</v>
      </c>
      <c r="N1988" s="16" t="n">
        <v>0.313575789056662</v>
      </c>
      <c r="O1988" s="6" t="str">
        <f aca="false">IF(N1988&lt;0.05,"Yes","No")</f>
        <v>No</v>
      </c>
      <c r="P1988" s="16" t="n">
        <v>0.223058396176097</v>
      </c>
      <c r="Q1988" s="16" t="n">
        <v>3.87455956489094</v>
      </c>
      <c r="R1988" s="16" t="n">
        <v>0.0495142468893212</v>
      </c>
      <c r="S1988" s="16" t="n">
        <v>0.307398376064094</v>
      </c>
      <c r="T1988" s="16" t="n">
        <v>0.00484780469122094</v>
      </c>
      <c r="U1988" s="16" t="n">
        <v>0.213134903400633</v>
      </c>
      <c r="V1988" s="16" t="n">
        <v>0.940197872513564</v>
      </c>
      <c r="W1988" s="6" t="s">
        <v>510</v>
      </c>
      <c r="X1988" s="16" t="n">
        <v>0.8</v>
      </c>
      <c r="Y1988" s="16" t="n">
        <v>0.555098965824259</v>
      </c>
      <c r="Z1988" s="16" t="n">
        <f aca="false">(G1988-E1988)/SQRT(H1988^2/D1988+F1988^2/C1988)</f>
        <v>2.17618870585076</v>
      </c>
      <c r="AA1988" s="24" t="n">
        <f aca="false">ABS(K1988-Z1988)</f>
        <v>2.17603712826531E-014</v>
      </c>
    </row>
    <row r="1989" customFormat="false" ht="22.35" hidden="false" customHeight="false" outlineLevel="0" collapsed="false">
      <c r="A1989" s="17" t="n">
        <v>2384</v>
      </c>
      <c r="B1989" s="7" t="s">
        <v>432</v>
      </c>
      <c r="C1989" s="6" t="n">
        <v>93</v>
      </c>
      <c r="D1989" s="6" t="n">
        <v>471</v>
      </c>
      <c r="E1989" s="16" t="n">
        <v>0.111148691545892</v>
      </c>
      <c r="F1989" s="16" t="n">
        <v>0.0165281003575904</v>
      </c>
      <c r="G1989" s="16" t="n">
        <v>0.115360150497304</v>
      </c>
      <c r="H1989" s="16" t="n">
        <v>0.0192363312846786</v>
      </c>
      <c r="I1989" s="23" t="n">
        <f aca="false">G1989-E1989</f>
        <v>0.0042114589514124</v>
      </c>
      <c r="J1989" s="17" t="n">
        <f aca="false">100*(G1989-E1989)/E1989</f>
        <v>3.78903151520551</v>
      </c>
      <c r="K1989" s="16" t="n">
        <v>2.18264840577611</v>
      </c>
      <c r="L1989" s="17" t="n">
        <v>145.75317138059</v>
      </c>
      <c r="M1989" s="16" t="n">
        <v>0.0306627657650575</v>
      </c>
      <c r="N1989" s="16" t="n">
        <v>0.313575789056662</v>
      </c>
      <c r="O1989" s="6" t="str">
        <f aca="false">IF(N1989&lt;0.05,"Yes","No")</f>
        <v>No</v>
      </c>
      <c r="P1989" s="16" t="n">
        <v>0.22348066272806</v>
      </c>
      <c r="Q1989" s="16" t="n">
        <v>3.88924312367211</v>
      </c>
      <c r="R1989" s="16" t="n">
        <v>0.0490862046748001</v>
      </c>
      <c r="S1989" s="16" t="n">
        <v>0.30184315134148</v>
      </c>
      <c r="T1989" s="16" t="n">
        <v>0.00482944340400555</v>
      </c>
      <c r="U1989" s="16" t="n">
        <v>0.211965732240801</v>
      </c>
      <c r="V1989" s="16" t="n">
        <v>0.940197872513564</v>
      </c>
      <c r="W1989" s="6" t="s">
        <v>510</v>
      </c>
      <c r="X1989" s="16" t="n">
        <v>0.8</v>
      </c>
      <c r="Y1989" s="16" t="n">
        <v>0.554779353012351</v>
      </c>
      <c r="Z1989" s="16" t="n">
        <f aca="false">(G1989-E1989)/SQRT(H1989^2/D1989+F1989^2/C1989)</f>
        <v>2.1826484057761</v>
      </c>
      <c r="AA1989" s="24" t="n">
        <f aca="false">ABS(K1989-Z1989)</f>
        <v>0</v>
      </c>
    </row>
    <row r="1990" customFormat="false" ht="22.35" hidden="false" customHeight="false" outlineLevel="0" collapsed="false">
      <c r="A1990" s="17" t="n">
        <v>2385</v>
      </c>
      <c r="B1990" s="7" t="s">
        <v>432</v>
      </c>
      <c r="C1990" s="6" t="n">
        <v>93</v>
      </c>
      <c r="D1990" s="6" t="n">
        <v>471</v>
      </c>
      <c r="E1990" s="16" t="n">
        <v>0.110677808683406</v>
      </c>
      <c r="F1990" s="16" t="n">
        <v>0.0164165998479566</v>
      </c>
      <c r="G1990" s="16" t="n">
        <v>0.114874426947784</v>
      </c>
      <c r="H1990" s="16" t="n">
        <v>0.0191241530819511</v>
      </c>
      <c r="I1990" s="23" t="n">
        <f aca="false">G1990-E1990</f>
        <v>0.00419661826437841</v>
      </c>
      <c r="J1990" s="17" t="n">
        <f aca="false">100*(G1990-E1990)/E1990</f>
        <v>3.79174318167326</v>
      </c>
      <c r="K1990" s="16" t="n">
        <v>2.1893036487888</v>
      </c>
      <c r="L1990" s="17" t="n">
        <v>145.859094914661</v>
      </c>
      <c r="M1990" s="16" t="n">
        <v>0.0301645900590596</v>
      </c>
      <c r="N1990" s="16" t="n">
        <v>0.313575789056662</v>
      </c>
      <c r="O1990" s="6" t="str">
        <f aca="false">IF(N1990&lt;0.05,"Yes","No")</f>
        <v>No</v>
      </c>
      <c r="P1990" s="16" t="n">
        <v>0.224025423377914</v>
      </c>
      <c r="Q1990" s="16" t="n">
        <v>3.90822721728503</v>
      </c>
      <c r="R1990" s="16" t="n">
        <v>0.048538596549393</v>
      </c>
      <c r="S1990" s="16" t="n">
        <v>0.295278584021969</v>
      </c>
      <c r="T1990" s="16" t="n">
        <v>0.00481340313383476</v>
      </c>
      <c r="U1990" s="16" t="n">
        <v>0.210501374131909</v>
      </c>
      <c r="V1990" s="16" t="n">
        <v>0.940197872513564</v>
      </c>
      <c r="W1990" s="6" t="s">
        <v>510</v>
      </c>
      <c r="X1990" s="16" t="n">
        <v>0.8</v>
      </c>
      <c r="Y1990" s="16" t="n">
        <v>0.555144624797388</v>
      </c>
      <c r="Z1990" s="16" t="n">
        <f aca="false">(G1990-E1990)/SQRT(H1990^2/D1990+F1990^2/C1990)</f>
        <v>2.18930364878881</v>
      </c>
      <c r="AA1990" s="24" t="n">
        <f aca="false">ABS(K1990-Z1990)</f>
        <v>1.46549439250521E-014</v>
      </c>
    </row>
    <row r="1991" customFormat="false" ht="22.35" hidden="false" customHeight="false" outlineLevel="0" collapsed="false">
      <c r="A1991" s="17" t="n">
        <v>2386</v>
      </c>
      <c r="B1991" s="7" t="s">
        <v>432</v>
      </c>
      <c r="C1991" s="6" t="n">
        <v>93</v>
      </c>
      <c r="D1991" s="6" t="n">
        <v>471</v>
      </c>
      <c r="E1991" s="16" t="n">
        <v>0.110195159191085</v>
      </c>
      <c r="F1991" s="16" t="n">
        <v>0.0163021036418585</v>
      </c>
      <c r="G1991" s="16" t="n">
        <v>0.114401271863348</v>
      </c>
      <c r="H1991" s="16" t="n">
        <v>0.019013180447817</v>
      </c>
      <c r="I1991" s="23" t="n">
        <f aca="false">G1991-E1991</f>
        <v>0.0042061126722628</v>
      </c>
      <c r="J1991" s="17" t="n">
        <f aca="false">100*(G1991-E1991)/E1991</f>
        <v>3.81696682788863</v>
      </c>
      <c r="K1991" s="16" t="n">
        <v>2.20911677347655</v>
      </c>
      <c r="L1991" s="17" t="n">
        <v>145.995127476175</v>
      </c>
      <c r="M1991" s="16" t="n">
        <v>0.0287246927206578</v>
      </c>
      <c r="N1991" s="16" t="n">
        <v>0.313575789056662</v>
      </c>
      <c r="O1991" s="6" t="str">
        <f aca="false">IF(N1991&lt;0.05,"Yes","No")</f>
        <v>No</v>
      </c>
      <c r="P1991" s="16" t="n">
        <v>0.225876305186833</v>
      </c>
      <c r="Q1991" s="16" t="n">
        <v>3.97307297065424</v>
      </c>
      <c r="R1991" s="16" t="n">
        <v>0.0467163206379925</v>
      </c>
      <c r="S1991" s="16" t="n">
        <v>0.285099022262447</v>
      </c>
      <c r="T1991" s="16" t="n">
        <v>0.00482053202040238</v>
      </c>
      <c r="U1991" s="16" t="n">
        <v>0.20684795946302</v>
      </c>
      <c r="V1991" s="16" t="n">
        <v>0.940197872513564</v>
      </c>
      <c r="W1991" s="6" t="s">
        <v>510</v>
      </c>
      <c r="X1991" s="16" t="n">
        <v>0.8</v>
      </c>
      <c r="Y1991" s="16" t="n">
        <v>0.555920827340593</v>
      </c>
      <c r="Z1991" s="16" t="n">
        <f aca="false">(G1991-E1991)/SQRT(H1991^2/D1991+F1991^2/C1991)</f>
        <v>2.20911677347658</v>
      </c>
      <c r="AA1991" s="24" t="n">
        <f aca="false">ABS(K1991-Z1991)</f>
        <v>2.97539770599542E-014</v>
      </c>
    </row>
    <row r="1992" customFormat="false" ht="22.35" hidden="false" customHeight="false" outlineLevel="0" collapsed="false">
      <c r="A1992" s="17" t="n">
        <v>2387</v>
      </c>
      <c r="B1992" s="7" t="s">
        <v>432</v>
      </c>
      <c r="C1992" s="6" t="n">
        <v>93</v>
      </c>
      <c r="D1992" s="6" t="n">
        <v>471</v>
      </c>
      <c r="E1992" s="16" t="n">
        <v>0.109726118464624</v>
      </c>
      <c r="F1992" s="16" t="n">
        <v>0.016191524891114</v>
      </c>
      <c r="G1992" s="16" t="n">
        <v>0.113913856731479</v>
      </c>
      <c r="H1992" s="16" t="n">
        <v>0.018900347373289</v>
      </c>
      <c r="I1992" s="23" t="n">
        <f aca="false">G1992-E1992</f>
        <v>0.0041877382668548</v>
      </c>
      <c r="J1992" s="17" t="n">
        <f aca="false">100*(G1992-E1992)/E1992</f>
        <v>3.81653732534515</v>
      </c>
      <c r="K1992" s="16" t="n">
        <v>2.21408666463147</v>
      </c>
      <c r="L1992" s="17" t="n">
        <v>146.093872569553</v>
      </c>
      <c r="M1992" s="16" t="n">
        <v>0.0283723304029509</v>
      </c>
      <c r="N1992" s="16" t="n">
        <v>0.313575789056662</v>
      </c>
      <c r="O1992" s="6" t="str">
        <f aca="false">IF(N1992&lt;0.05,"Yes","No")</f>
        <v>No</v>
      </c>
      <c r="P1992" s="16" t="n">
        <v>0.22625642100107</v>
      </c>
      <c r="Q1992" s="16" t="n">
        <v>3.98645638959299</v>
      </c>
      <c r="R1992" s="16" t="n">
        <v>0.0463493131721616</v>
      </c>
      <c r="S1992" s="16" t="n">
        <v>0.280355114820615</v>
      </c>
      <c r="T1992" s="16" t="n">
        <v>0.00479973312701446</v>
      </c>
      <c r="U1992" s="16" t="n">
        <v>0.205765855854585</v>
      </c>
      <c r="V1992" s="16" t="n">
        <v>0.940197872513564</v>
      </c>
      <c r="W1992" s="6" t="s">
        <v>510</v>
      </c>
      <c r="X1992" s="16" t="n">
        <v>0.8</v>
      </c>
      <c r="Y1992" s="16" t="n">
        <v>0.555829509394334</v>
      </c>
      <c r="Z1992" s="16" t="n">
        <f aca="false">(G1992-E1992)/SQRT(H1992^2/D1992+F1992^2/C1992)</f>
        <v>2.21408666463145</v>
      </c>
      <c r="AA1992" s="24" t="n">
        <f aca="false">ABS(K1992-Z1992)</f>
        <v>1.50990331349021E-014</v>
      </c>
    </row>
    <row r="1993" customFormat="false" ht="22.35" hidden="false" customHeight="false" outlineLevel="0" collapsed="false">
      <c r="A1993" s="17" t="n">
        <v>2388</v>
      </c>
      <c r="B1993" s="7" t="s">
        <v>432</v>
      </c>
      <c r="C1993" s="6" t="n">
        <v>93</v>
      </c>
      <c r="D1993" s="6" t="n">
        <v>471</v>
      </c>
      <c r="E1993" s="16" t="n">
        <v>0.109278075797584</v>
      </c>
      <c r="F1993" s="16" t="n">
        <v>0.0160966305823444</v>
      </c>
      <c r="G1993" s="16" t="n">
        <v>0.11340978390472</v>
      </c>
      <c r="H1993" s="16" t="n">
        <v>0.018784243504069</v>
      </c>
      <c r="I1993" s="23" t="n">
        <f aca="false">G1993-E1993</f>
        <v>0.00413170810713599</v>
      </c>
      <c r="J1993" s="17" t="n">
        <f aca="false">100*(G1993-E1993)/E1993</f>
        <v>3.78091220675333</v>
      </c>
      <c r="K1993" s="16" t="n">
        <v>2.19747340491275</v>
      </c>
      <c r="L1993" s="17" t="n">
        <v>146.061026399136</v>
      </c>
      <c r="M1993" s="16" t="n">
        <v>0.0295618620592973</v>
      </c>
      <c r="N1993" s="16" t="n">
        <v>0.313575789056662</v>
      </c>
      <c r="O1993" s="6" t="str">
        <f aca="false">IF(N1993&lt;0.05,"Yes","No")</f>
        <v>No</v>
      </c>
      <c r="P1993" s="16" t="n">
        <v>0.224600955543668</v>
      </c>
      <c r="Q1993" s="16" t="n">
        <v>3.9283338617404</v>
      </c>
      <c r="R1993" s="16" t="n">
        <v>0.047965653257303</v>
      </c>
      <c r="S1993" s="16" t="n">
        <v>0.278147619423645</v>
      </c>
      <c r="T1993" s="16" t="n">
        <v>0.00474219471500946</v>
      </c>
      <c r="U1993" s="16" t="n">
        <v>0.208059132301425</v>
      </c>
      <c r="V1993" s="16" t="n">
        <v>0.940197872513564</v>
      </c>
      <c r="W1993" s="6" t="s">
        <v>510</v>
      </c>
      <c r="X1993" s="16" t="n">
        <v>0.8</v>
      </c>
      <c r="Y1993" s="16" t="n">
        <v>0.555144624797388</v>
      </c>
      <c r="Z1993" s="16" t="n">
        <f aca="false">(G1993-E1993)/SQRT(H1993^2/D1993+F1993^2/C1993)</f>
        <v>2.19747340491273</v>
      </c>
      <c r="AA1993" s="24" t="n">
        <f aca="false">ABS(K1993-Z1993)</f>
        <v>2.26485497023532E-014</v>
      </c>
    </row>
    <row r="1994" customFormat="false" ht="22.35" hidden="false" customHeight="false" outlineLevel="0" collapsed="false">
      <c r="A1994" s="17" t="n">
        <v>2389</v>
      </c>
      <c r="B1994" s="7" t="s">
        <v>432</v>
      </c>
      <c r="C1994" s="6" t="n">
        <v>93</v>
      </c>
      <c r="D1994" s="6" t="n">
        <v>471</v>
      </c>
      <c r="E1994" s="16" t="n">
        <v>0.108822070462729</v>
      </c>
      <c r="F1994" s="16" t="n">
        <v>0.0159901457909144</v>
      </c>
      <c r="G1994" s="16" t="n">
        <v>0.112918318093076</v>
      </c>
      <c r="H1994" s="16" t="n">
        <v>0.0186732173276185</v>
      </c>
      <c r="I1994" s="23" t="n">
        <f aca="false">G1994-E1994</f>
        <v>0.0040962476303468</v>
      </c>
      <c r="J1994" s="17" t="n">
        <f aca="false">100*(G1994-E1994)/E1994</f>
        <v>3.76416990866732</v>
      </c>
      <c r="K1994" s="16" t="n">
        <v>2.19279204905374</v>
      </c>
      <c r="L1994" s="17" t="n">
        <v>146.143111186434</v>
      </c>
      <c r="M1994" s="16" t="n">
        <v>0.029903785253751</v>
      </c>
      <c r="N1994" s="16" t="n">
        <v>0.313575789056662</v>
      </c>
      <c r="O1994" s="6" t="str">
        <f aca="false">IF(N1994&lt;0.05,"Yes","No")</f>
        <v>No</v>
      </c>
      <c r="P1994" s="16" t="n">
        <v>0.224017224028177</v>
      </c>
      <c r="Q1994" s="16" t="n">
        <v>3.90794113961669</v>
      </c>
      <c r="R1994" s="16" t="n">
        <v>0.0485468004694354</v>
      </c>
      <c r="S1994" s="16" t="n">
        <v>0.272503111091391</v>
      </c>
      <c r="T1994" s="16" t="n">
        <v>0.00470570117282179</v>
      </c>
      <c r="U1994" s="16" t="n">
        <v>0.208561420165182</v>
      </c>
      <c r="V1994" s="16" t="n">
        <v>0.940197872513564</v>
      </c>
      <c r="W1994" s="6" t="s">
        <v>510</v>
      </c>
      <c r="X1994" s="16" t="n">
        <v>0.8</v>
      </c>
      <c r="Y1994" s="16" t="n">
        <v>0.554779353012351</v>
      </c>
      <c r="Z1994" s="16" t="n">
        <f aca="false">(G1994-E1994)/SQRT(H1994^2/D1994+F1994^2/C1994)</f>
        <v>2.19279204905374</v>
      </c>
      <c r="AA1994" s="24" t="n">
        <f aca="false">ABS(K1994-Z1994)</f>
        <v>0</v>
      </c>
    </row>
    <row r="1995" customFormat="false" ht="22.35" hidden="false" customHeight="false" outlineLevel="0" collapsed="false">
      <c r="A1995" s="17" t="n">
        <v>2390</v>
      </c>
      <c r="B1995" s="7" t="s">
        <v>432</v>
      </c>
      <c r="C1995" s="6" t="n">
        <v>93</v>
      </c>
      <c r="D1995" s="6" t="n">
        <v>471</v>
      </c>
      <c r="E1995" s="16" t="n">
        <v>0.108371671970173</v>
      </c>
      <c r="F1995" s="16" t="n">
        <v>0.0158789022758141</v>
      </c>
      <c r="G1995" s="16" t="n">
        <v>0.112423749486352</v>
      </c>
      <c r="H1995" s="16" t="n">
        <v>0.0185640681718759</v>
      </c>
      <c r="I1995" s="23" t="n">
        <f aca="false">G1995-E1995</f>
        <v>0.0040520775161796</v>
      </c>
      <c r="J1995" s="17" t="n">
        <f aca="false">100*(G1995-E1995)/E1995</f>
        <v>3.73905601206823</v>
      </c>
      <c r="K1995" s="16" t="n">
        <v>2.18382459300862</v>
      </c>
      <c r="L1995" s="17" t="n">
        <v>146.272883907637</v>
      </c>
      <c r="M1995" s="16" t="n">
        <v>0.0305686952176388</v>
      </c>
      <c r="N1995" s="16" t="n">
        <v>0.313575789056662</v>
      </c>
      <c r="O1995" s="6" t="str">
        <f aca="false">IF(N1995&lt;0.05,"Yes","No")</f>
        <v>No</v>
      </c>
      <c r="P1995" s="16" t="n">
        <v>0.222935836519363</v>
      </c>
      <c r="Q1995" s="16" t="n">
        <v>3.8703029734246</v>
      </c>
      <c r="R1995" s="16" t="n">
        <v>0.049639069153442</v>
      </c>
      <c r="S1995" s="16" t="n">
        <v>0.266689457456027</v>
      </c>
      <c r="T1995" s="16" t="n">
        <v>0.00465992026597614</v>
      </c>
      <c r="U1995" s="16" t="n">
        <v>0.210015438772825</v>
      </c>
      <c r="V1995" s="16" t="n">
        <v>0.940197872513564</v>
      </c>
      <c r="W1995" s="6" t="s">
        <v>510</v>
      </c>
      <c r="X1995" s="16" t="n">
        <v>0.8</v>
      </c>
      <c r="Y1995" s="16" t="n">
        <v>0.554345592767619</v>
      </c>
      <c r="Z1995" s="16" t="n">
        <f aca="false">(G1995-E1995)/SQRT(H1995^2/D1995+F1995^2/C1995)</f>
        <v>2.18382459300859</v>
      </c>
      <c r="AA1995" s="24" t="n">
        <f aca="false">ABS(K1995-Z1995)</f>
        <v>3.06421554796543E-014</v>
      </c>
    </row>
    <row r="1996" customFormat="false" ht="22.35" hidden="false" customHeight="false" outlineLevel="0" collapsed="false">
      <c r="A1996" s="17" t="n">
        <v>2391</v>
      </c>
      <c r="B1996" s="7" t="s">
        <v>432</v>
      </c>
      <c r="C1996" s="6" t="n">
        <v>93</v>
      </c>
      <c r="D1996" s="6" t="n">
        <v>471</v>
      </c>
      <c r="E1996" s="16" t="n">
        <v>0.107903816927505</v>
      </c>
      <c r="F1996" s="16" t="n">
        <v>0.0157634775095753</v>
      </c>
      <c r="G1996" s="16" t="n">
        <v>0.111948134871931</v>
      </c>
      <c r="H1996" s="16" t="n">
        <v>0.0184520942932104</v>
      </c>
      <c r="I1996" s="23" t="n">
        <f aca="false">G1996-E1996</f>
        <v>0.0040443179444265</v>
      </c>
      <c r="J1996" s="17" t="n">
        <f aca="false">100*(G1996-E1996)/E1996</f>
        <v>3.74807681469107</v>
      </c>
      <c r="K1996" s="16" t="n">
        <v>2.19502092336436</v>
      </c>
      <c r="L1996" s="17" t="n">
        <v>146.417722032798</v>
      </c>
      <c r="M1996" s="16" t="n">
        <v>0.0297371574652012</v>
      </c>
      <c r="N1996" s="16" t="n">
        <v>0.313575789056662</v>
      </c>
      <c r="O1996" s="6" t="str">
        <f aca="false">IF(N1996&lt;0.05,"Yes","No")</f>
        <v>No</v>
      </c>
      <c r="P1996" s="16" t="n">
        <v>0.223894081914459</v>
      </c>
      <c r="Q1996" s="16" t="n">
        <v>3.90364593537229</v>
      </c>
      <c r="R1996" s="16" t="n">
        <v>0.048670151728774</v>
      </c>
      <c r="S1996" s="16" t="n">
        <v>0.259872483600823</v>
      </c>
      <c r="T1996" s="16" t="n">
        <v>0.00465131537461431</v>
      </c>
      <c r="U1996" s="16" t="n">
        <v>0.207859310273794</v>
      </c>
      <c r="V1996" s="16" t="n">
        <v>0.940197872513564</v>
      </c>
      <c r="W1996" s="6" t="s">
        <v>510</v>
      </c>
      <c r="X1996" s="16" t="n">
        <v>0.8</v>
      </c>
      <c r="Y1996" s="16" t="n">
        <v>0.554368422254184</v>
      </c>
      <c r="Z1996" s="16" t="n">
        <f aca="false">(G1996-E1996)/SQRT(H1996^2/D1996+F1996^2/C1996)</f>
        <v>2.19502092336434</v>
      </c>
      <c r="AA1996" s="24" t="n">
        <f aca="false">ABS(K1996-Z1996)</f>
        <v>1.59872115546023E-014</v>
      </c>
    </row>
    <row r="1997" customFormat="false" ht="22.35" hidden="false" customHeight="false" outlineLevel="0" collapsed="false">
      <c r="A1997" s="17" t="n">
        <v>2392</v>
      </c>
      <c r="B1997" s="7" t="s">
        <v>432</v>
      </c>
      <c r="C1997" s="6" t="n">
        <v>93</v>
      </c>
      <c r="D1997" s="6" t="n">
        <v>471</v>
      </c>
      <c r="E1997" s="16" t="n">
        <v>0.107421915617681</v>
      </c>
      <c r="F1997" s="16" t="n">
        <v>0.0156484089651676</v>
      </c>
      <c r="G1997" s="16" t="n">
        <v>0.111481943644283</v>
      </c>
      <c r="H1997" s="16" t="n">
        <v>0.0183464913180199</v>
      </c>
      <c r="I1997" s="23" t="n">
        <f aca="false">G1997-E1997</f>
        <v>0.0040600280266014</v>
      </c>
      <c r="J1997" s="17" t="n">
        <f aca="false">100*(G1997-E1997)/E1997</f>
        <v>3.77951557022237</v>
      </c>
      <c r="K1997" s="16" t="n">
        <v>2.21900002979599</v>
      </c>
      <c r="L1997" s="17" t="n">
        <v>146.602827685572</v>
      </c>
      <c r="M1997" s="16" t="n">
        <v>0.0280233137703512</v>
      </c>
      <c r="N1997" s="16" t="n">
        <v>0.313575789056662</v>
      </c>
      <c r="O1997" s="6" t="str">
        <f aca="false">IF(N1997&lt;0.05,"Yes","No")</f>
        <v>No</v>
      </c>
      <c r="P1997" s="16" t="n">
        <v>0.226102326634952</v>
      </c>
      <c r="Q1997" s="16" t="n">
        <v>3.98102820078727</v>
      </c>
      <c r="R1997" s="16" t="n">
        <v>0.0464977991806013</v>
      </c>
      <c r="S1997" s="16" t="n">
        <v>0.250650683906422</v>
      </c>
      <c r="T1997" s="16" t="n">
        <v>0.00466853414871512</v>
      </c>
      <c r="U1997" s="16" t="n">
        <v>0.203409194584759</v>
      </c>
      <c r="V1997" s="16" t="n">
        <v>0.940197872513564</v>
      </c>
      <c r="W1997" s="6" t="s">
        <v>510</v>
      </c>
      <c r="X1997" s="16" t="n">
        <v>0.8</v>
      </c>
      <c r="Y1997" s="16" t="n">
        <v>0.555030477364564</v>
      </c>
      <c r="Z1997" s="16" t="n">
        <f aca="false">(G1997-E1997)/SQRT(H1997^2/D1997+F1997^2/C1997)</f>
        <v>2.21900002979601</v>
      </c>
      <c r="AA1997" s="24" t="n">
        <f aca="false">ABS(K1997-Z1997)</f>
        <v>1.50990331349021E-014</v>
      </c>
    </row>
    <row r="1998" customFormat="false" ht="22.35" hidden="false" customHeight="false" outlineLevel="0" collapsed="false">
      <c r="A1998" s="17" t="n">
        <v>2393</v>
      </c>
      <c r="B1998" s="7" t="s">
        <v>432</v>
      </c>
      <c r="C1998" s="6" t="n">
        <v>93</v>
      </c>
      <c r="D1998" s="6" t="n">
        <v>471</v>
      </c>
      <c r="E1998" s="16" t="n">
        <v>0.106945598878527</v>
      </c>
      <c r="F1998" s="16" t="n">
        <v>0.0155389451620274</v>
      </c>
      <c r="G1998" s="16" t="n">
        <v>0.11102116267709</v>
      </c>
      <c r="H1998" s="16" t="n">
        <v>0.0182458692893933</v>
      </c>
      <c r="I1998" s="23" t="n">
        <f aca="false">G1998-E1998</f>
        <v>0.0040755637985624</v>
      </c>
      <c r="J1998" s="17" t="n">
        <f aca="false">100*(G1998-E1998)/E1998</f>
        <v>3.8108756613646</v>
      </c>
      <c r="K1998" s="16" t="n">
        <v>2.24245390436461</v>
      </c>
      <c r="L1998" s="17" t="n">
        <v>146.780750500783</v>
      </c>
      <c r="M1998" s="16" t="n">
        <v>0.0264308035161266</v>
      </c>
      <c r="N1998" s="16" t="n">
        <v>0.313368744266577</v>
      </c>
      <c r="O1998" s="6" t="str">
        <f aca="false">IF(N1998&lt;0.05,"Yes","No")</f>
        <v>No</v>
      </c>
      <c r="P1998" s="16" t="n">
        <v>0.228262380475763</v>
      </c>
      <c r="Q1998" s="16" t="n">
        <v>4.05745652862318</v>
      </c>
      <c r="R1998" s="16" t="n">
        <v>0.0444526047430983</v>
      </c>
      <c r="S1998" s="16" t="n">
        <v>0.244805292074673</v>
      </c>
      <c r="T1998" s="16" t="n">
        <v>0.0046840657854517</v>
      </c>
      <c r="U1998" s="16" t="n">
        <v>0.199148551153337</v>
      </c>
      <c r="V1998" s="16" t="n">
        <v>0.940197872513564</v>
      </c>
      <c r="W1998" s="6" t="s">
        <v>510</v>
      </c>
      <c r="X1998" s="16" t="n">
        <v>0.8</v>
      </c>
      <c r="Y1998" s="16" t="n">
        <v>0.555943656827158</v>
      </c>
      <c r="Z1998" s="16" t="n">
        <f aca="false">(G1998-E1998)/SQRT(H1998^2/D1998+F1998^2/C1998)</f>
        <v>2.24245390436461</v>
      </c>
      <c r="AA1998" s="24" t="n">
        <f aca="false">ABS(K1998-Z1998)</f>
        <v>0</v>
      </c>
    </row>
    <row r="1999" customFormat="false" ht="22.35" hidden="false" customHeight="false" outlineLevel="0" collapsed="false">
      <c r="A1999" s="17" t="n">
        <v>2394</v>
      </c>
      <c r="B1999" s="7" t="s">
        <v>432</v>
      </c>
      <c r="C1999" s="6" t="n">
        <v>93</v>
      </c>
      <c r="D1999" s="6" t="n">
        <v>471</v>
      </c>
      <c r="E1999" s="16" t="n">
        <v>0.106495487193267</v>
      </c>
      <c r="F1999" s="16" t="n">
        <v>0.0154315486634359</v>
      </c>
      <c r="G1999" s="16" t="n">
        <v>0.110573767223682</v>
      </c>
      <c r="H1999" s="16" t="n">
        <v>0.0181496810496391</v>
      </c>
      <c r="I1999" s="23" t="n">
        <f aca="false">G1999-E1999</f>
        <v>0.00407828003041551</v>
      </c>
      <c r="J1999" s="17" t="n">
        <f aca="false">100*(G1999-E1999)/E1999</f>
        <v>3.82953319234485</v>
      </c>
      <c r="K1999" s="16" t="n">
        <v>2.25876673585984</v>
      </c>
      <c r="L1999" s="17" t="n">
        <v>146.974511861219</v>
      </c>
      <c r="M1999" s="16" t="n">
        <v>0.0253695187300553</v>
      </c>
      <c r="N1999" s="16" t="n">
        <v>0.313368744266577</v>
      </c>
      <c r="O1999" s="6" t="str">
        <f aca="false">IF(N1999&lt;0.05,"Yes","No")</f>
        <v>No</v>
      </c>
      <c r="P1999" s="16" t="n">
        <v>0.229672074934685</v>
      </c>
      <c r="Q1999" s="16" t="n">
        <v>4.10772706342814</v>
      </c>
      <c r="R1999" s="16" t="n">
        <v>0.0431593305525361</v>
      </c>
      <c r="S1999" s="16" t="n">
        <v>0.241304655768751</v>
      </c>
      <c r="T1999" s="16" t="n">
        <v>0.00468600857160873</v>
      </c>
      <c r="U1999" s="16" t="n">
        <v>0.196140545404278</v>
      </c>
      <c r="V1999" s="16" t="n">
        <v>0.940197872513564</v>
      </c>
      <c r="W1999" s="6" t="s">
        <v>510</v>
      </c>
      <c r="X1999" s="16" t="n">
        <v>0.8</v>
      </c>
      <c r="Y1999" s="16" t="n">
        <v>0.556263269639066</v>
      </c>
      <c r="Z1999" s="16" t="n">
        <f aca="false">(G1999-E1999)/SQRT(H1999^2/D1999+F1999^2/C1999)</f>
        <v>2.25876673585981</v>
      </c>
      <c r="AA1999" s="24" t="n">
        <f aca="false">ABS(K1999-Z1999)</f>
        <v>2.26485497023532E-014</v>
      </c>
    </row>
    <row r="2000" customFormat="false" ht="22.35" hidden="false" customHeight="false" outlineLevel="0" collapsed="false">
      <c r="A2000" s="17" t="n">
        <v>2395</v>
      </c>
      <c r="B2000" s="7" t="s">
        <v>432</v>
      </c>
      <c r="C2000" s="6" t="n">
        <v>93</v>
      </c>
      <c r="D2000" s="6" t="n">
        <v>471</v>
      </c>
      <c r="E2000" s="16" t="n">
        <v>0.106063495480245</v>
      </c>
      <c r="F2000" s="16" t="n">
        <v>0.0153322358341095</v>
      </c>
      <c r="G2000" s="16" t="n">
        <v>0.110115732879016</v>
      </c>
      <c r="H2000" s="16" t="n">
        <v>0.0180488261473173</v>
      </c>
      <c r="I2000" s="23" t="n">
        <f aca="false">G2000-E2000</f>
        <v>0.00405223739877081</v>
      </c>
      <c r="J2000" s="17" t="n">
        <f aca="false">100*(G2000-E2000)/E2000</f>
        <v>3.82057689162767</v>
      </c>
      <c r="K2000" s="16" t="n">
        <v>2.25845169364665</v>
      </c>
      <c r="L2000" s="17" t="n">
        <v>147.0786481367</v>
      </c>
      <c r="M2000" s="16" t="n">
        <v>0.0253885686332446</v>
      </c>
      <c r="N2000" s="16" t="n">
        <v>0.313368744266577</v>
      </c>
      <c r="O2000" s="6" t="str">
        <f aca="false">IF(N2000&lt;0.05,"Yes","No")</f>
        <v>No</v>
      </c>
      <c r="P2000" s="16" t="n">
        <v>0.229505781683747</v>
      </c>
      <c r="Q2000" s="16" t="n">
        <v>4.10178084646575</v>
      </c>
      <c r="R2000" s="16" t="n">
        <v>0.0433102125439394</v>
      </c>
      <c r="S2000" s="16" t="n">
        <v>0.238682536710044</v>
      </c>
      <c r="T2000" s="16" t="n">
        <v>0.00465910609110906</v>
      </c>
      <c r="U2000" s="16" t="n">
        <v>0.195750413928488</v>
      </c>
      <c r="V2000" s="16" t="n">
        <v>0.940197872513564</v>
      </c>
      <c r="W2000" s="6" t="s">
        <v>510</v>
      </c>
      <c r="X2000" s="16" t="n">
        <v>0.8</v>
      </c>
      <c r="Y2000" s="16" t="n">
        <v>0.556742688856928</v>
      </c>
      <c r="Z2000" s="16" t="n">
        <f aca="false">(G2000-E2000)/SQRT(H2000^2/D2000+F2000^2/C2000)</f>
        <v>2.2584516936466</v>
      </c>
      <c r="AA2000" s="24" t="n">
        <f aca="false">ABS(K2000-Z2000)</f>
        <v>4.66293670342566E-014</v>
      </c>
    </row>
    <row r="2001" customFormat="false" ht="22.35" hidden="false" customHeight="false" outlineLevel="0" collapsed="false">
      <c r="A2001" s="17" t="n">
        <v>2396</v>
      </c>
      <c r="B2001" s="7" t="s">
        <v>432</v>
      </c>
      <c r="C2001" s="6" t="n">
        <v>93</v>
      </c>
      <c r="D2001" s="6" t="n">
        <v>471</v>
      </c>
      <c r="E2001" s="16" t="n">
        <v>0.105639805075943</v>
      </c>
      <c r="F2001" s="16" t="n">
        <v>0.0152323441358136</v>
      </c>
      <c r="G2001" s="16" t="n">
        <v>0.109655239605473</v>
      </c>
      <c r="H2001" s="16" t="n">
        <v>0.0179418527717274</v>
      </c>
      <c r="I2001" s="23" t="n">
        <f aca="false">G2001-E2001</f>
        <v>0.0040154345295305</v>
      </c>
      <c r="J2001" s="17" t="n">
        <f aca="false">100*(G2001-E2001)/E2001</f>
        <v>3.80106203967706</v>
      </c>
      <c r="K2001" s="16" t="n">
        <v>2.25232972106323</v>
      </c>
      <c r="L2001" s="17" t="n">
        <v>147.148479625896</v>
      </c>
      <c r="M2001" s="16" t="n">
        <v>0.0257812317606364</v>
      </c>
      <c r="N2001" s="16" t="n">
        <v>0.313368744266577</v>
      </c>
      <c r="O2001" s="6" t="str">
        <f aca="false">IF(N2001&lt;0.05,"Yes","No")</f>
        <v>No</v>
      </c>
      <c r="P2001" s="16" t="n">
        <v>0.228794075612283</v>
      </c>
      <c r="Q2001" s="16" t="n">
        <v>4.07638073724282</v>
      </c>
      <c r="R2001" s="16" t="n">
        <v>0.0439610196714563</v>
      </c>
      <c r="S2001" s="16" t="n">
        <v>0.238730298668077</v>
      </c>
      <c r="T2001" s="16" t="n">
        <v>0.00461810876897554</v>
      </c>
      <c r="U2001" s="16" t="n">
        <v>0.196493538990007</v>
      </c>
      <c r="V2001" s="16" t="n">
        <v>0.940197872513564</v>
      </c>
      <c r="W2001" s="6" t="s">
        <v>510</v>
      </c>
      <c r="X2001" s="16" t="n">
        <v>0.8</v>
      </c>
      <c r="Y2001" s="16" t="n">
        <v>0.556560052964409</v>
      </c>
      <c r="Z2001" s="16" t="n">
        <f aca="false">(G2001-E2001)/SQRT(H2001^2/D2001+F2001^2/C2001)</f>
        <v>2.25232972106322</v>
      </c>
      <c r="AA2001" s="24" t="n">
        <f aca="false">ABS(K2001-Z2001)</f>
        <v>1.50990331349021E-014</v>
      </c>
    </row>
    <row r="2002" customFormat="false" ht="22.35" hidden="false" customHeight="false" outlineLevel="0" collapsed="false">
      <c r="A2002" s="17" t="n">
        <v>2397</v>
      </c>
      <c r="B2002" s="7" t="s">
        <v>432</v>
      </c>
      <c r="C2002" s="6" t="n">
        <v>93</v>
      </c>
      <c r="D2002" s="6" t="n">
        <v>471</v>
      </c>
      <c r="E2002" s="16" t="n">
        <v>0.105210381169473</v>
      </c>
      <c r="F2002" s="16" t="n">
        <v>0.0151199685915255</v>
      </c>
      <c r="G2002" s="16" t="n">
        <v>0.109202673322582</v>
      </c>
      <c r="H2002" s="16" t="n">
        <v>0.017836962592023</v>
      </c>
      <c r="I2002" s="23" t="n">
        <f aca="false">G2002-E2002</f>
        <v>0.00399229215310941</v>
      </c>
      <c r="J2002" s="17" t="n">
        <f aca="false">100*(G2002-E2002)/E2002</f>
        <v>3.79458006779637</v>
      </c>
      <c r="K2002" s="16" t="n">
        <v>2.2552435700598</v>
      </c>
      <c r="L2002" s="17" t="n">
        <v>147.330760338926</v>
      </c>
      <c r="M2002" s="16" t="n">
        <v>0.025591503022114</v>
      </c>
      <c r="N2002" s="16" t="n">
        <v>0.313368744266577</v>
      </c>
      <c r="O2002" s="6" t="str">
        <f aca="false">IF(N2002&lt;0.05,"Yes","No")</f>
        <v>No</v>
      </c>
      <c r="P2002" s="16" t="n">
        <v>0.2288566786631</v>
      </c>
      <c r="Q2002" s="16" t="n">
        <v>4.07861181584975</v>
      </c>
      <c r="R2002" s="16" t="n">
        <v>0.0439034432473794</v>
      </c>
      <c r="S2002" s="16" t="n">
        <v>0.23700554648632</v>
      </c>
      <c r="T2002" s="16" t="n">
        <v>0.00459175222909745</v>
      </c>
      <c r="U2002" s="16" t="n">
        <v>0.195980430772719</v>
      </c>
      <c r="V2002" s="16" t="n">
        <v>0.940197872513564</v>
      </c>
      <c r="W2002" s="6" t="s">
        <v>510</v>
      </c>
      <c r="X2002" s="16" t="n">
        <v>0.8</v>
      </c>
      <c r="Y2002" s="16" t="n">
        <v>0.55633175809876</v>
      </c>
      <c r="Z2002" s="16" t="n">
        <f aca="false">(G2002-E2002)/SQRT(H2002^2/D2002+F2002^2/C2002)</f>
        <v>2.25524357005976</v>
      </c>
      <c r="AA2002" s="24" t="n">
        <f aca="false">ABS(K2002-Z2002)</f>
        <v>3.81916720471054E-014</v>
      </c>
    </row>
    <row r="2003" customFormat="false" ht="22.35" hidden="false" customHeight="false" outlineLevel="0" collapsed="false">
      <c r="A2003" s="17" t="n">
        <v>2398</v>
      </c>
      <c r="B2003" s="7" t="s">
        <v>432</v>
      </c>
      <c r="C2003" s="6" t="n">
        <v>93</v>
      </c>
      <c r="D2003" s="6" t="n">
        <v>471</v>
      </c>
      <c r="E2003" s="16" t="n">
        <v>0.104759124017531</v>
      </c>
      <c r="F2003" s="16" t="n">
        <v>0.0150004469418071</v>
      </c>
      <c r="G2003" s="16" t="n">
        <v>0.108738971933438</v>
      </c>
      <c r="H2003" s="16" t="n">
        <v>0.017724474007515</v>
      </c>
      <c r="I2003" s="23" t="n">
        <f aca="false">G2003-E2003</f>
        <v>0.0039798479159069</v>
      </c>
      <c r="J2003" s="17" t="n">
        <f aca="false">100*(G2003-E2003)/E2003</f>
        <v>3.79904657778629</v>
      </c>
      <c r="K2003" s="16" t="n">
        <v>2.26534007645903</v>
      </c>
      <c r="L2003" s="17" t="n">
        <v>147.521782853363</v>
      </c>
      <c r="M2003" s="16" t="n">
        <v>0.0249478092150223</v>
      </c>
      <c r="N2003" s="16" t="n">
        <v>0.313368744266577</v>
      </c>
      <c r="O2003" s="6" t="str">
        <f aca="false">IF(N2003&lt;0.05,"Yes","No")</f>
        <v>No</v>
      </c>
      <c r="P2003" s="16" t="n">
        <v>0.229636747629086</v>
      </c>
      <c r="Q2003" s="16" t="n">
        <v>4.10646348997186</v>
      </c>
      <c r="R2003" s="16" t="n">
        <v>0.0431913465805472</v>
      </c>
      <c r="S2003" s="16" t="n">
        <v>0.232370209341833</v>
      </c>
      <c r="T2003" s="16" t="n">
        <v>0.00457617363209609</v>
      </c>
      <c r="U2003" s="16" t="n">
        <v>0.194237269944268</v>
      </c>
      <c r="V2003" s="16" t="n">
        <v>0.940197872513564</v>
      </c>
      <c r="W2003" s="6" t="s">
        <v>510</v>
      </c>
      <c r="X2003" s="16" t="n">
        <v>0.8</v>
      </c>
      <c r="Y2003" s="16" t="n">
        <v>0.556400246558455</v>
      </c>
      <c r="Z2003" s="16" t="n">
        <f aca="false">(G2003-E2003)/SQRT(H2003^2/D2003+F2003^2/C2003)</f>
        <v>2.26534007645904</v>
      </c>
      <c r="AA2003" s="24" t="n">
        <f aca="false">ABS(K2003-Z2003)</f>
        <v>8.43769498715119E-015</v>
      </c>
    </row>
    <row r="2004" customFormat="false" ht="22.35" hidden="false" customHeight="false" outlineLevel="0" collapsed="false">
      <c r="A2004" s="17" t="n">
        <v>2399</v>
      </c>
      <c r="B2004" s="7" t="s">
        <v>432</v>
      </c>
      <c r="C2004" s="6" t="n">
        <v>93</v>
      </c>
      <c r="D2004" s="6" t="n">
        <v>471</v>
      </c>
      <c r="E2004" s="16" t="n">
        <v>0.104297112232895</v>
      </c>
      <c r="F2004" s="16" t="n">
        <v>0.0148932253193413</v>
      </c>
      <c r="G2004" s="16" t="n">
        <v>0.108277916750078</v>
      </c>
      <c r="H2004" s="16" t="n">
        <v>0.0176136194276318</v>
      </c>
      <c r="I2004" s="23" t="n">
        <f aca="false">G2004-E2004</f>
        <v>0.0039808045171824</v>
      </c>
      <c r="J2004" s="17" t="n">
        <f aca="false">100*(G2004-E2004)/E2004</f>
        <v>3.81679265317842</v>
      </c>
      <c r="K2004" s="16" t="n">
        <v>2.28175354232016</v>
      </c>
      <c r="L2004" s="17" t="n">
        <v>147.628824081983</v>
      </c>
      <c r="M2004" s="16" t="n">
        <v>0.0239334930781931</v>
      </c>
      <c r="N2004" s="16" t="n">
        <v>0.313368744266577</v>
      </c>
      <c r="O2004" s="6" t="str">
        <f aca="false">IF(N2004&lt;0.05,"Yes","No")</f>
        <v>No</v>
      </c>
      <c r="P2004" s="16" t="n">
        <v>0.231163101127964</v>
      </c>
      <c r="Q2004" s="16" t="n">
        <v>4.16123473911557</v>
      </c>
      <c r="R2004" s="16" t="n">
        <v>0.0418262777488172</v>
      </c>
      <c r="S2004" s="16" t="n">
        <v>0.232853537615411</v>
      </c>
      <c r="T2004" s="16" t="n">
        <v>0.00457359991735564</v>
      </c>
      <c r="U2004" s="16" t="n">
        <v>0.191179532400007</v>
      </c>
      <c r="V2004" s="16" t="n">
        <v>0.940197872513564</v>
      </c>
      <c r="W2004" s="6" t="s">
        <v>510</v>
      </c>
      <c r="X2004" s="16" t="n">
        <v>0.8</v>
      </c>
      <c r="Y2004" s="16" t="n">
        <v>0.556765518343492</v>
      </c>
      <c r="Z2004" s="16" t="n">
        <f aca="false">(G2004-E2004)/SQRT(H2004^2/D2004+F2004^2/C2004)</f>
        <v>2.28175354232013</v>
      </c>
      <c r="AA2004" s="24" t="n">
        <f aca="false">ABS(K2004-Z2004)</f>
        <v>3.19744231092045E-014</v>
      </c>
    </row>
    <row r="2005" customFormat="false" ht="22.35" hidden="false" customHeight="false" outlineLevel="0" collapsed="false">
      <c r="A2005" s="17" t="n">
        <v>2400</v>
      </c>
      <c r="B2005" s="7" t="s">
        <v>432</v>
      </c>
      <c r="C2005" s="6" t="n">
        <v>93</v>
      </c>
      <c r="D2005" s="6" t="n">
        <v>471</v>
      </c>
      <c r="E2005" s="16" t="n">
        <v>0.103850810117619</v>
      </c>
      <c r="F2005" s="16" t="n">
        <v>0.014806446638182</v>
      </c>
      <c r="G2005" s="16" t="n">
        <v>0.107820595066892</v>
      </c>
      <c r="H2005" s="16" t="n">
        <v>0.0175203911169538</v>
      </c>
      <c r="I2005" s="23" t="n">
        <f aca="false">G2005-E2005</f>
        <v>0.0039697849492726</v>
      </c>
      <c r="J2005" s="17" t="n">
        <f aca="false">100*(G2005-E2005)/E2005</f>
        <v>3.82258447938587</v>
      </c>
      <c r="K2005" s="16" t="n">
        <v>2.28850734492392</v>
      </c>
      <c r="L2005" s="17" t="n">
        <v>147.692790286653</v>
      </c>
      <c r="M2005" s="16" t="n">
        <v>0.0235265256060039</v>
      </c>
      <c r="N2005" s="16" t="n">
        <v>0.313368744266577</v>
      </c>
      <c r="O2005" s="6" t="str">
        <f aca="false">IF(N2005&lt;0.05,"Yes","No")</f>
        <v>No</v>
      </c>
      <c r="P2005" s="16" t="n">
        <v>0.231765109602484</v>
      </c>
      <c r="Q2005" s="16" t="n">
        <v>4.18293682329186</v>
      </c>
      <c r="R2005" s="16" t="n">
        <v>0.0412980412399221</v>
      </c>
      <c r="S2005" s="16" t="n">
        <v>0.23317722345035</v>
      </c>
      <c r="T2005" s="16" t="n">
        <v>0.00456272640590547</v>
      </c>
      <c r="U2005" s="16" t="n">
        <v>0.189602039900617</v>
      </c>
      <c r="V2005" s="16" t="n">
        <v>0.940197872513564</v>
      </c>
      <c r="W2005" s="6" t="s">
        <v>510</v>
      </c>
      <c r="X2005" s="16" t="n">
        <v>0.8</v>
      </c>
      <c r="Y2005" s="16" t="n">
        <v>0.556742688856928</v>
      </c>
      <c r="Z2005" s="16" t="n">
        <f aca="false">(G2005-E2005)/SQRT(H2005^2/D2005+F2005^2/C2005)</f>
        <v>2.28850734492392</v>
      </c>
      <c r="AA2005" s="24" t="n">
        <f aca="false">ABS(K2005-Z2005)</f>
        <v>0</v>
      </c>
    </row>
    <row r="2006" customFormat="false" ht="22.35" hidden="false" customHeight="false" outlineLevel="0" collapsed="false">
      <c r="A2006" s="17" t="n">
        <v>2401</v>
      </c>
      <c r="B2006" s="7" t="s">
        <v>432</v>
      </c>
      <c r="C2006" s="6" t="n">
        <v>93</v>
      </c>
      <c r="D2006" s="6" t="n">
        <v>471</v>
      </c>
      <c r="E2006" s="16" t="n">
        <v>0.103407295641079</v>
      </c>
      <c r="F2006" s="16" t="n">
        <v>0.0147228750794616</v>
      </c>
      <c r="G2006" s="16" t="n">
        <v>0.107352937799097</v>
      </c>
      <c r="H2006" s="16" t="n">
        <v>0.0174235444873638</v>
      </c>
      <c r="I2006" s="23" t="n">
        <f aca="false">G2006-E2006</f>
        <v>0.00394564215801869</v>
      </c>
      <c r="J2006" s="17" t="n">
        <f aca="false">100*(G2006-E2006)/E2006</f>
        <v>3.81563228547608</v>
      </c>
      <c r="K2006" s="16" t="n">
        <v>2.28744263552996</v>
      </c>
      <c r="L2006" s="17" t="n">
        <v>147.706776221477</v>
      </c>
      <c r="M2006" s="16" t="n">
        <v>0.02359004387503</v>
      </c>
      <c r="N2006" s="16" t="n">
        <v>0.313368744266577</v>
      </c>
      <c r="O2006" s="6" t="str">
        <f aca="false">IF(N2006&lt;0.05,"Yes","No")</f>
        <v>No</v>
      </c>
      <c r="P2006" s="16" t="n">
        <v>0.231639333029138</v>
      </c>
      <c r="Q2006" s="16" t="n">
        <v>4.17839798047554</v>
      </c>
      <c r="R2006" s="16" t="n">
        <v>0.0414079341195691</v>
      </c>
      <c r="S2006" s="16" t="n">
        <v>0.234343353029723</v>
      </c>
      <c r="T2006" s="16" t="n">
        <v>0.00453944436413197</v>
      </c>
      <c r="U2006" s="16" t="n">
        <v>0.18907365935459</v>
      </c>
      <c r="V2006" s="16" t="n">
        <v>0.940197872513564</v>
      </c>
      <c r="W2006" s="6" t="s">
        <v>510</v>
      </c>
      <c r="X2006" s="16" t="n">
        <v>0.8</v>
      </c>
      <c r="Y2006" s="16" t="n">
        <v>0.556925324749446</v>
      </c>
      <c r="Z2006" s="16" t="n">
        <f aca="false">(G2006-E2006)/SQRT(H2006^2/D2006+F2006^2/C2006)</f>
        <v>2.28744263553</v>
      </c>
      <c r="AA2006" s="24" t="n">
        <f aca="false">ABS(K2006-Z2006)</f>
        <v>3.99680288865056E-014</v>
      </c>
    </row>
    <row r="2007" customFormat="false" ht="22.35" hidden="false" customHeight="false" outlineLevel="0" collapsed="false">
      <c r="A2007" s="17" t="n">
        <v>2402</v>
      </c>
      <c r="B2007" s="7" t="s">
        <v>432</v>
      </c>
      <c r="C2007" s="6" t="n">
        <v>93</v>
      </c>
      <c r="D2007" s="6" t="n">
        <v>471</v>
      </c>
      <c r="E2007" s="16" t="n">
        <v>0.102967886835016</v>
      </c>
      <c r="F2007" s="16" t="n">
        <v>0.0146452524513377</v>
      </c>
      <c r="G2007" s="16" t="n">
        <v>0.106881587368668</v>
      </c>
      <c r="H2007" s="16" t="n">
        <v>0.0173183303519641</v>
      </c>
      <c r="I2007" s="23" t="n">
        <f aca="false">G2007-E2007</f>
        <v>0.0039137005336513</v>
      </c>
      <c r="J2007" s="17" t="n">
        <f aca="false">100*(G2007-E2007)/E2007</f>
        <v>3.80089429233617</v>
      </c>
      <c r="K2007" s="16" t="n">
        <v>2.28133119985312</v>
      </c>
      <c r="L2007" s="17" t="n">
        <v>147.614923824993</v>
      </c>
      <c r="M2007" s="16" t="n">
        <v>0.0239592425421091</v>
      </c>
      <c r="N2007" s="16" t="n">
        <v>0.313368744266577</v>
      </c>
      <c r="O2007" s="6" t="str">
        <f aca="false">IF(N2007&lt;0.05,"Yes","No")</f>
        <v>No</v>
      </c>
      <c r="P2007" s="16" t="n">
        <v>0.231138141485535</v>
      </c>
      <c r="Q2007" s="16" t="n">
        <v>4.16033617595055</v>
      </c>
      <c r="R2007" s="16" t="n">
        <v>0.0418483020001407</v>
      </c>
      <c r="S2007" s="16" t="n">
        <v>0.239967988034647</v>
      </c>
      <c r="T2007" s="16" t="n">
        <v>0.00451079965265651</v>
      </c>
      <c r="U2007" s="16" t="n">
        <v>0.188915710894717</v>
      </c>
      <c r="V2007" s="16" t="n">
        <v>0.940197872513564</v>
      </c>
      <c r="W2007" s="6" t="s">
        <v>510</v>
      </c>
      <c r="X2007" s="16" t="n">
        <v>0.8</v>
      </c>
      <c r="Y2007" s="16" t="n">
        <v>0.556491564504714</v>
      </c>
      <c r="Z2007" s="16" t="n">
        <f aca="false">(G2007-E2007)/SQRT(H2007^2/D2007+F2007^2/C2007)</f>
        <v>2.28133119985313</v>
      </c>
      <c r="AA2007" s="24" t="n">
        <f aca="false">ABS(K2007-Z2007)</f>
        <v>8.43769498715119E-015</v>
      </c>
    </row>
    <row r="2008" customFormat="false" ht="22.35" hidden="false" customHeight="false" outlineLevel="0" collapsed="false">
      <c r="A2008" s="17" t="n">
        <v>2403</v>
      </c>
      <c r="B2008" s="7" t="s">
        <v>432</v>
      </c>
      <c r="C2008" s="6" t="n">
        <v>93</v>
      </c>
      <c r="D2008" s="6" t="n">
        <v>471</v>
      </c>
      <c r="E2008" s="16" t="n">
        <v>0.102533700245042</v>
      </c>
      <c r="F2008" s="16" t="n">
        <v>0.014557271558601</v>
      </c>
      <c r="G2008" s="16" t="n">
        <v>0.106400787577255</v>
      </c>
      <c r="H2008" s="16" t="n">
        <v>0.0172164636302459</v>
      </c>
      <c r="I2008" s="23" t="n">
        <f aca="false">G2008-E2008</f>
        <v>0.0038670873322125</v>
      </c>
      <c r="J2008" s="17" t="n">
        <f aca="false">100*(G2008-E2008)/E2008</f>
        <v>3.77152811511793</v>
      </c>
      <c r="K2008" s="16" t="n">
        <v>2.26772165530108</v>
      </c>
      <c r="L2008" s="17" t="n">
        <v>147.629953289493</v>
      </c>
      <c r="M2008" s="16" t="n">
        <v>0.0247974224316083</v>
      </c>
      <c r="N2008" s="16" t="n">
        <v>0.313368744266577</v>
      </c>
      <c r="O2008" s="6" t="str">
        <f aca="false">IF(N2008&lt;0.05,"Yes","No")</f>
        <v>No</v>
      </c>
      <c r="P2008" s="16" t="n">
        <v>0.229740099621411</v>
      </c>
      <c r="Q2008" s="16" t="n">
        <v>4.11016069169832</v>
      </c>
      <c r="R2008" s="16" t="n">
        <v>0.0430977385533884</v>
      </c>
      <c r="S2008" s="16" t="n">
        <v>0.239129839499493</v>
      </c>
      <c r="T2008" s="16" t="n">
        <v>0.00446614674406624</v>
      </c>
      <c r="U2008" s="16" t="n">
        <v>0.190454913849578</v>
      </c>
      <c r="V2008" s="16" t="n">
        <v>0.940197872513564</v>
      </c>
      <c r="W2008" s="6" t="s">
        <v>510</v>
      </c>
      <c r="X2008" s="16" t="n">
        <v>0.8</v>
      </c>
      <c r="Y2008" s="16" t="n">
        <v>0.55633175809876</v>
      </c>
      <c r="Z2008" s="16" t="n">
        <f aca="false">(G2008-E2008)/SQRT(H2008^2/D2008+F2008^2/C2008)</f>
        <v>2.26772165530106</v>
      </c>
      <c r="AA2008" s="24" t="n">
        <f aca="false">ABS(K2008-Z2008)</f>
        <v>1.73194791841524E-014</v>
      </c>
    </row>
    <row r="2009" customFormat="false" ht="22.35" hidden="false" customHeight="false" outlineLevel="0" collapsed="false">
      <c r="A2009" s="17" t="n">
        <v>2404</v>
      </c>
      <c r="B2009" s="7" t="s">
        <v>432</v>
      </c>
      <c r="C2009" s="6" t="n">
        <v>93</v>
      </c>
      <c r="D2009" s="6" t="n">
        <v>471</v>
      </c>
      <c r="E2009" s="16" t="n">
        <v>0.102085358353071</v>
      </c>
      <c r="F2009" s="16" t="n">
        <v>0.0144445108801013</v>
      </c>
      <c r="G2009" s="16" t="n">
        <v>0.10591041570383</v>
      </c>
      <c r="H2009" s="16" t="n">
        <v>0.0171087843440605</v>
      </c>
      <c r="I2009" s="23" t="n">
        <f aca="false">G2009-E2009</f>
        <v>0.0038250573507589</v>
      </c>
      <c r="J2009" s="17" t="n">
        <f aca="false">100*(G2009-E2009)/E2009</f>
        <v>3.74692062845056</v>
      </c>
      <c r="K2009" s="16" t="n">
        <v>2.25984951859016</v>
      </c>
      <c r="L2009" s="17" t="n">
        <v>147.80915897438</v>
      </c>
      <c r="M2009" s="16" t="n">
        <v>0.0252921696373156</v>
      </c>
      <c r="N2009" s="16" t="n">
        <v>0.313368744266577</v>
      </c>
      <c r="O2009" s="6" t="str">
        <f aca="false">IF(N2009&lt;0.05,"Yes","No")</f>
        <v>No</v>
      </c>
      <c r="P2009" s="16" t="n">
        <v>0.228715476934241</v>
      </c>
      <c r="Q2009" s="16" t="n">
        <v>4.07358046278321</v>
      </c>
      <c r="R2009" s="16" t="n">
        <v>0.0440333978675528</v>
      </c>
      <c r="S2009" s="16" t="n">
        <v>0.232327726556391</v>
      </c>
      <c r="T2009" s="16" t="n">
        <v>0.0044204693260901</v>
      </c>
      <c r="U2009" s="16" t="n">
        <v>0.191651702665516</v>
      </c>
      <c r="V2009" s="16" t="n">
        <v>0.940197872513564</v>
      </c>
      <c r="W2009" s="6" t="s">
        <v>510</v>
      </c>
      <c r="X2009" s="16" t="n">
        <v>0.8</v>
      </c>
      <c r="Y2009" s="16" t="n">
        <v>0.556217610665936</v>
      </c>
      <c r="Z2009" s="16" t="n">
        <f aca="false">(G2009-E2009)/SQRT(H2009^2/D2009+F2009^2/C2009)</f>
        <v>2.25984951859016</v>
      </c>
      <c r="AA2009" s="24" t="n">
        <f aca="false">ABS(K2009-Z2009)</f>
        <v>0</v>
      </c>
    </row>
    <row r="2010" customFormat="false" ht="22.35" hidden="false" customHeight="false" outlineLevel="0" collapsed="false">
      <c r="A2010" s="17" t="n">
        <v>2405</v>
      </c>
      <c r="B2010" s="7" t="s">
        <v>432</v>
      </c>
      <c r="C2010" s="6" t="n">
        <v>93</v>
      </c>
      <c r="D2010" s="6" t="n">
        <v>471</v>
      </c>
      <c r="E2010" s="16" t="n">
        <v>0.101628747758686</v>
      </c>
      <c r="F2010" s="16" t="n">
        <v>0.0143354138580172</v>
      </c>
      <c r="G2010" s="16" t="n">
        <v>0.105427704466756</v>
      </c>
      <c r="H2010" s="16" t="n">
        <v>0.0169995769601717</v>
      </c>
      <c r="I2010" s="23" t="n">
        <f aca="false">G2010-E2010</f>
        <v>0.00379895670807011</v>
      </c>
      <c r="J2010" s="17" t="n">
        <f aca="false">100*(G2010-E2010)/E2010</f>
        <v>3.73807292902064</v>
      </c>
      <c r="K2010" s="16" t="n">
        <v>2.26093172288387</v>
      </c>
      <c r="L2010" s="17" t="n">
        <v>147.950106339288</v>
      </c>
      <c r="M2010" s="16" t="n">
        <v>0.0252219977049907</v>
      </c>
      <c r="N2010" s="16" t="n">
        <v>0.313368744266577</v>
      </c>
      <c r="O2010" s="6" t="str">
        <f aca="false">IF(N2010&lt;0.05,"Yes","No")</f>
        <v>No</v>
      </c>
      <c r="P2010" s="16" t="n">
        <v>0.22864702669871</v>
      </c>
      <c r="Q2010" s="16" t="n">
        <v>4.07114253579676</v>
      </c>
      <c r="R2010" s="16" t="n">
        <v>0.0440965129406773</v>
      </c>
      <c r="S2010" s="16" t="n">
        <v>0.229923875951301</v>
      </c>
      <c r="T2010" s="16" t="n">
        <v>0.00439216375514727</v>
      </c>
      <c r="U2010" s="16" t="n">
        <v>0.191073771294348</v>
      </c>
      <c r="V2010" s="16" t="n">
        <v>0.940197872513564</v>
      </c>
      <c r="W2010" s="6" t="s">
        <v>510</v>
      </c>
      <c r="X2010" s="16" t="n">
        <v>0.8</v>
      </c>
      <c r="Y2010" s="16" t="n">
        <v>0.556217610665936</v>
      </c>
      <c r="Z2010" s="16" t="n">
        <f aca="false">(G2010-E2010)/SQRT(H2010^2/D2010+F2010^2/C2010)</f>
        <v>2.26093172288388</v>
      </c>
      <c r="AA2010" s="24" t="n">
        <f aca="false">ABS(K2010-Z2010)</f>
        <v>1.68753899743024E-014</v>
      </c>
    </row>
    <row r="2011" customFormat="false" ht="22.35" hidden="false" customHeight="false" outlineLevel="0" collapsed="false">
      <c r="A2011" s="17" t="n">
        <v>2406</v>
      </c>
      <c r="B2011" s="7" t="s">
        <v>432</v>
      </c>
      <c r="C2011" s="6" t="n">
        <v>93</v>
      </c>
      <c r="D2011" s="6" t="n">
        <v>471</v>
      </c>
      <c r="E2011" s="16" t="n">
        <v>0.101153088993924</v>
      </c>
      <c r="F2011" s="16" t="n">
        <v>0.0142314697744164</v>
      </c>
      <c r="G2011" s="16" t="n">
        <v>0.104944786495844</v>
      </c>
      <c r="H2011" s="16" t="n">
        <v>0.0168969864474244</v>
      </c>
      <c r="I2011" s="23" t="n">
        <f aca="false">G2011-E2011</f>
        <v>0.00379169750191991</v>
      </c>
      <c r="J2011" s="17" t="n">
        <f aca="false">100*(G2011-E2011)/E2011</f>
        <v>3.748474257813</v>
      </c>
      <c r="K2011" s="16" t="n">
        <v>2.27248812573849</v>
      </c>
      <c r="L2011" s="17" t="n">
        <v>148.096967091207</v>
      </c>
      <c r="M2011" s="16" t="n">
        <v>0.024496347160052</v>
      </c>
      <c r="N2011" s="16" t="n">
        <v>0.313368744266577</v>
      </c>
      <c r="O2011" s="6" t="str">
        <f aca="false">IF(N2011&lt;0.05,"Yes","No")</f>
        <v>No</v>
      </c>
      <c r="P2011" s="16" t="n">
        <v>0.229630009341182</v>
      </c>
      <c r="Q2011" s="16" t="n">
        <v>4.10622249955918</v>
      </c>
      <c r="R2011" s="16" t="n">
        <v>0.0431974555639914</v>
      </c>
      <c r="S2011" s="16" t="n">
        <v>0.225651053649115</v>
      </c>
      <c r="T2011" s="16" t="n">
        <v>0.00438230069374657</v>
      </c>
      <c r="U2011" s="16" t="n">
        <v>0.188841647353002</v>
      </c>
      <c r="V2011" s="16" t="n">
        <v>0.940197872513564</v>
      </c>
      <c r="W2011" s="6" t="s">
        <v>510</v>
      </c>
      <c r="X2011" s="16" t="n">
        <v>0.8</v>
      </c>
      <c r="Y2011" s="16" t="n">
        <v>0.556834006803187</v>
      </c>
      <c r="Z2011" s="16" t="n">
        <f aca="false">(G2011-E2011)/SQRT(H2011^2/D2011+F2011^2/C2011)</f>
        <v>2.27248812573848</v>
      </c>
      <c r="AA2011" s="24" t="n">
        <f aca="false">ABS(K2011-Z2011)</f>
        <v>0</v>
      </c>
    </row>
    <row r="2012" customFormat="false" ht="22.35" hidden="false" customHeight="false" outlineLevel="0" collapsed="false">
      <c r="A2012" s="17" t="n">
        <v>2407</v>
      </c>
      <c r="B2012" s="7" t="s">
        <v>432</v>
      </c>
      <c r="C2012" s="6" t="n">
        <v>93</v>
      </c>
      <c r="D2012" s="6" t="n">
        <v>471</v>
      </c>
      <c r="E2012" s="16" t="n">
        <v>0.100667389009589</v>
      </c>
      <c r="F2012" s="16" t="n">
        <v>0.0141451664449153</v>
      </c>
      <c r="G2012" s="16" t="n">
        <v>0.104459722504621</v>
      </c>
      <c r="H2012" s="16" t="n">
        <v>0.0168007142132895</v>
      </c>
      <c r="I2012" s="23" t="n">
        <f aca="false">G2012-E2012</f>
        <v>0.0037923334950324</v>
      </c>
      <c r="J2012" s="17" t="n">
        <f aca="false">100*(G2012-E2012)/E2012</f>
        <v>3.76719167184438</v>
      </c>
      <c r="K2012" s="16" t="n">
        <v>2.28655297258024</v>
      </c>
      <c r="L2012" s="17" t="n">
        <v>148.141294797388</v>
      </c>
      <c r="M2012" s="16" t="n">
        <v>0.0236391415095965</v>
      </c>
      <c r="N2012" s="16" t="n">
        <v>0.313368744266577</v>
      </c>
      <c r="O2012" s="6" t="str">
        <f aca="false">IF(N2012&lt;0.05,"Yes","No")</f>
        <v>No</v>
      </c>
      <c r="P2012" s="16" t="n">
        <v>0.230994967548404</v>
      </c>
      <c r="Q2012" s="16" t="n">
        <v>4.15518369679715</v>
      </c>
      <c r="R2012" s="16" t="n">
        <v>0.041974828137926</v>
      </c>
      <c r="S2012" s="16" t="n">
        <v>0.225412480138964</v>
      </c>
      <c r="T2012" s="16" t="n">
        <v>0.00437920673219327</v>
      </c>
      <c r="U2012" s="16" t="n">
        <v>0.186122104521971</v>
      </c>
      <c r="V2012" s="16" t="n">
        <v>0.940197872513564</v>
      </c>
      <c r="W2012" s="6" t="s">
        <v>510</v>
      </c>
      <c r="X2012" s="16" t="n">
        <v>0.8</v>
      </c>
      <c r="Y2012" s="16" t="n">
        <v>0.557473232427003</v>
      </c>
      <c r="Z2012" s="16" t="n">
        <f aca="false">(G2012-E2012)/SQRT(H2012^2/D2012+F2012^2/C2012)</f>
        <v>2.28655297258027</v>
      </c>
      <c r="AA2012" s="24" t="n">
        <f aca="false">ABS(K2012-Z2012)</f>
        <v>3.41948691584548E-014</v>
      </c>
    </row>
    <row r="2013" customFormat="false" ht="22.35" hidden="false" customHeight="false" outlineLevel="0" collapsed="false">
      <c r="A2013" s="17" t="n">
        <v>2408</v>
      </c>
      <c r="B2013" s="7" t="s">
        <v>432</v>
      </c>
      <c r="C2013" s="6" t="n">
        <v>93</v>
      </c>
      <c r="D2013" s="6" t="n">
        <v>471</v>
      </c>
      <c r="E2013" s="16" t="n">
        <v>0.100201796059327</v>
      </c>
      <c r="F2013" s="16" t="n">
        <v>0.0140762644790929</v>
      </c>
      <c r="G2013" s="16" t="n">
        <v>0.103985018838363</v>
      </c>
      <c r="H2013" s="16" t="n">
        <v>0.0167067622283693</v>
      </c>
      <c r="I2013" s="23" t="n">
        <f aca="false">G2013-E2013</f>
        <v>0.0037832227790366</v>
      </c>
      <c r="J2013" s="17" t="n">
        <f aca="false">100*(G2013-E2013)/E2013</f>
        <v>3.77560375943428</v>
      </c>
      <c r="K2013" s="16" t="n">
        <v>2.29258713755309</v>
      </c>
      <c r="L2013" s="17" t="n">
        <v>148.05421043348</v>
      </c>
      <c r="M2013" s="16" t="n">
        <v>0.0232805268603941</v>
      </c>
      <c r="N2013" s="16" t="n">
        <v>0.313368744266577</v>
      </c>
      <c r="O2013" s="6" t="str">
        <f aca="false">IF(N2013&lt;0.05,"Yes","No")</f>
        <v>No</v>
      </c>
      <c r="P2013" s="16" t="n">
        <v>0.231715444507241</v>
      </c>
      <c r="Q2013" s="16" t="n">
        <v>4.18114428689956</v>
      </c>
      <c r="R2013" s="16" t="n">
        <v>0.0413414047522241</v>
      </c>
      <c r="S2013" s="16" t="n">
        <v>0.230162575103564</v>
      </c>
      <c r="T2013" s="16" t="n">
        <v>0.00437112999832522</v>
      </c>
      <c r="U2013" s="16" t="n">
        <v>0.184101872374237</v>
      </c>
      <c r="V2013" s="16" t="n">
        <v>0.940197872513564</v>
      </c>
      <c r="W2013" s="6" t="s">
        <v>510</v>
      </c>
      <c r="X2013" s="16" t="n">
        <v>0.8</v>
      </c>
      <c r="Y2013" s="16" t="n">
        <v>0.558112458050818</v>
      </c>
      <c r="Z2013" s="16" t="n">
        <f aca="false">(G2013-E2013)/SQRT(H2013^2/D2013+F2013^2/C2013)</f>
        <v>2.29258713755309</v>
      </c>
      <c r="AA2013" s="24" t="n">
        <f aca="false">ABS(K2013-Z2013)</f>
        <v>0</v>
      </c>
    </row>
    <row r="2014" customFormat="false" ht="22.35" hidden="false" customHeight="false" outlineLevel="0" collapsed="false">
      <c r="A2014" s="17" t="n">
        <v>2409</v>
      </c>
      <c r="B2014" s="7" t="s">
        <v>432</v>
      </c>
      <c r="C2014" s="6" t="n">
        <v>93</v>
      </c>
      <c r="D2014" s="6" t="n">
        <v>471</v>
      </c>
      <c r="E2014" s="16" t="n">
        <v>0.0997509857018789</v>
      </c>
      <c r="F2014" s="16" t="n">
        <v>0.0140050411777078</v>
      </c>
      <c r="G2014" s="16" t="n">
        <v>0.103501056884504</v>
      </c>
      <c r="H2014" s="16" t="n">
        <v>0.0166101440171433</v>
      </c>
      <c r="I2014" s="23" t="n">
        <f aca="false">G2014-E2014</f>
        <v>0.00375007118262555</v>
      </c>
      <c r="J2014" s="17" t="n">
        <f aca="false">100*(G2014-E2014)/E2014</f>
        <v>3.7594327075957</v>
      </c>
      <c r="K2014" s="16" t="n">
        <v>2.28441589618286</v>
      </c>
      <c r="L2014" s="17" t="n">
        <v>147.966973201751</v>
      </c>
      <c r="M2014" s="16" t="n">
        <v>0.0237692954498351</v>
      </c>
      <c r="N2014" s="16" t="n">
        <v>0.313368744266577</v>
      </c>
      <c r="O2014" s="6" t="str">
        <f aca="false">IF(N2014&lt;0.05,"Yes","No")</f>
        <v>No</v>
      </c>
      <c r="P2014" s="16" t="n">
        <v>0.231000494523908</v>
      </c>
      <c r="Q2014" s="16" t="n">
        <v>4.1553825398585</v>
      </c>
      <c r="R2014" s="16" t="n">
        <v>0.0419699378043652</v>
      </c>
      <c r="S2014" s="16" t="n">
        <v>0.232246754267964</v>
      </c>
      <c r="T2014" s="16" t="n">
        <v>0.00433971273356976</v>
      </c>
      <c r="U2014" s="16" t="n">
        <v>0.184373273464911</v>
      </c>
      <c r="V2014" s="16" t="n">
        <v>0.940197872513564</v>
      </c>
      <c r="W2014" s="6" t="s">
        <v>510</v>
      </c>
      <c r="X2014" s="16" t="n">
        <v>0.8</v>
      </c>
      <c r="Y2014" s="16" t="n">
        <v>0.558500559322421</v>
      </c>
      <c r="Z2014" s="16" t="n">
        <f aca="false">(G2014-E2014)/SQRT(H2014^2/D2014+F2014^2/C2014)</f>
        <v>2.28441589618284</v>
      </c>
      <c r="AA2014" s="24" t="n">
        <f aca="false">ABS(K2014-Z2014)</f>
        <v>1.77635683940025E-014</v>
      </c>
    </row>
    <row r="2015" customFormat="false" ht="22.35" hidden="false" customHeight="false" outlineLevel="0" collapsed="false">
      <c r="A2015" s="17" t="n">
        <v>2410</v>
      </c>
      <c r="B2015" s="7" t="s">
        <v>432</v>
      </c>
      <c r="C2015" s="6" t="n">
        <v>93</v>
      </c>
      <c r="D2015" s="6" t="n">
        <v>471</v>
      </c>
      <c r="E2015" s="16" t="n">
        <v>0.0993115929185703</v>
      </c>
      <c r="F2015" s="16" t="n">
        <v>0.0139272208132847</v>
      </c>
      <c r="G2015" s="16" t="n">
        <v>0.103014849600898</v>
      </c>
      <c r="H2015" s="16" t="n">
        <v>0.0165096284761511</v>
      </c>
      <c r="I2015" s="23" t="n">
        <f aca="false">G2015-E2015</f>
        <v>0.00370325668232789</v>
      </c>
      <c r="J2015" s="17" t="n">
        <f aca="false">100*(G2015-E2015)/E2015</f>
        <v>3.72892687902443</v>
      </c>
      <c r="K2015" s="16" t="n">
        <v>2.26874860921395</v>
      </c>
      <c r="L2015" s="17" t="n">
        <v>147.907351084801</v>
      </c>
      <c r="M2015" s="16" t="n">
        <v>0.024730538090905</v>
      </c>
      <c r="N2015" s="16" t="n">
        <v>0.313368744266577</v>
      </c>
      <c r="O2015" s="6" t="str">
        <f aca="false">IF(N2015&lt;0.05,"Yes","No")</f>
        <v>No</v>
      </c>
      <c r="P2015" s="16" t="n">
        <v>0.229491652109874</v>
      </c>
      <c r="Q2015" s="16" t="n">
        <v>4.10127580793464</v>
      </c>
      <c r="R2015" s="16" t="n">
        <v>0.0433230532294726</v>
      </c>
      <c r="S2015" s="16" t="n">
        <v>0.233290670670595</v>
      </c>
      <c r="T2015" s="16" t="n">
        <v>0.00429147733806137</v>
      </c>
      <c r="U2015" s="16" t="n">
        <v>0.186172426780889</v>
      </c>
      <c r="V2015" s="16" t="n">
        <v>0.940197872513564</v>
      </c>
      <c r="W2015" s="6" t="s">
        <v>510</v>
      </c>
      <c r="X2015" s="16" t="n">
        <v>0.8</v>
      </c>
      <c r="Y2015" s="16" t="n">
        <v>0.558043969591124</v>
      </c>
      <c r="Z2015" s="16" t="n">
        <f aca="false">(G2015-E2015)/SQRT(H2015^2/D2015+F2015^2/C2015)</f>
        <v>2.26874860921394</v>
      </c>
      <c r="AA2015" s="24" t="n">
        <f aca="false">ABS(K2015-Z2015)</f>
        <v>1.64313007644523E-014</v>
      </c>
    </row>
    <row r="2016" customFormat="false" ht="22.35" hidden="false" customHeight="false" outlineLevel="0" collapsed="false">
      <c r="A2016" s="17" t="n">
        <v>2411</v>
      </c>
      <c r="B2016" s="7" t="s">
        <v>432</v>
      </c>
      <c r="C2016" s="6" t="n">
        <v>93</v>
      </c>
      <c r="D2016" s="6" t="n">
        <v>471</v>
      </c>
      <c r="E2016" s="16" t="n">
        <v>0.0988841555131379</v>
      </c>
      <c r="F2016" s="16" t="n">
        <v>0.0138441581557358</v>
      </c>
      <c r="G2016" s="16" t="n">
        <v>0.102539103074818</v>
      </c>
      <c r="H2016" s="16" t="n">
        <v>0.0164123844403378</v>
      </c>
      <c r="I2016" s="23" t="n">
        <f aca="false">G2016-E2016</f>
        <v>0.00365494756168001</v>
      </c>
      <c r="J2016" s="17" t="n">
        <f aca="false">100*(G2016-E2016)/E2016</f>
        <v>3.69619130862114</v>
      </c>
      <c r="K2016" s="16" t="n">
        <v>2.25255086623091</v>
      </c>
      <c r="L2016" s="17" t="n">
        <v>147.916252996504</v>
      </c>
      <c r="M2016" s="16" t="n">
        <v>0.0257591882843865</v>
      </c>
      <c r="N2016" s="16" t="n">
        <v>0.313368744266577</v>
      </c>
      <c r="O2016" s="6" t="str">
        <f aca="false">IF(N2016&lt;0.05,"Yes","No")</f>
        <v>No</v>
      </c>
      <c r="P2016" s="16" t="n">
        <v>0.227842005374909</v>
      </c>
      <c r="Q2016" s="16" t="n">
        <v>4.04252561358211</v>
      </c>
      <c r="R2016" s="16" t="n">
        <v>0.0448445523266897</v>
      </c>
      <c r="S2016" s="16" t="n">
        <v>0.234723780927143</v>
      </c>
      <c r="T2016" s="16" t="n">
        <v>0.004242826383187</v>
      </c>
      <c r="U2016" s="16" t="n">
        <v>0.188072934646715</v>
      </c>
      <c r="V2016" s="16" t="n">
        <v>0.940197872513564</v>
      </c>
      <c r="W2016" s="6" t="s">
        <v>510</v>
      </c>
      <c r="X2016" s="16" t="n">
        <v>0.8</v>
      </c>
      <c r="Y2016" s="16" t="n">
        <v>0.557473232427003</v>
      </c>
      <c r="Z2016" s="16" t="n">
        <f aca="false">(G2016-E2016)/SQRT(H2016^2/D2016+F2016^2/C2016)</f>
        <v>2.25255086623091</v>
      </c>
      <c r="AA2016" s="24" t="n">
        <f aca="false">ABS(K2016-Z2016)</f>
        <v>0</v>
      </c>
    </row>
    <row r="2017" customFormat="false" ht="22.35" hidden="false" customHeight="false" outlineLevel="0" collapsed="false">
      <c r="A2017" s="17" t="n">
        <v>2412</v>
      </c>
      <c r="B2017" s="7" t="s">
        <v>432</v>
      </c>
      <c r="C2017" s="6" t="n">
        <v>93</v>
      </c>
      <c r="D2017" s="6" t="n">
        <v>471</v>
      </c>
      <c r="E2017" s="16" t="n">
        <v>0.0984578965011463</v>
      </c>
      <c r="F2017" s="16" t="n">
        <v>0.0137675093335429</v>
      </c>
      <c r="G2017" s="16" t="n">
        <v>0.102067038622505</v>
      </c>
      <c r="H2017" s="16" t="n">
        <v>0.0163205841605696</v>
      </c>
      <c r="I2017" s="23" t="n">
        <f aca="false">G2017-E2017</f>
        <v>0.00360914212135846</v>
      </c>
      <c r="J2017" s="17" t="n">
        <f aca="false">100*(G2017-E2017)/E2017</f>
        <v>3.66567055524738</v>
      </c>
      <c r="K2017" s="16" t="n">
        <v>2.23673226212679</v>
      </c>
      <c r="L2017" s="17" t="n">
        <v>147.909413298604</v>
      </c>
      <c r="M2017" s="16" t="n">
        <v>0.0267998037435674</v>
      </c>
      <c r="N2017" s="16" t="n">
        <v>0.313575789056662</v>
      </c>
      <c r="O2017" s="6" t="str">
        <f aca="false">IF(N2017&lt;0.05,"Yes","No")</f>
        <v>No</v>
      </c>
      <c r="P2017" s="16" t="n">
        <v>0.22625051525778</v>
      </c>
      <c r="Q2017" s="16" t="n">
        <v>3.98624828340346</v>
      </c>
      <c r="R2017" s="16" t="n">
        <v>0.0463549965871021</v>
      </c>
      <c r="S2017" s="16" t="n">
        <v>0.236742836942395</v>
      </c>
      <c r="T2017" s="16" t="n">
        <v>0.00419544117914668</v>
      </c>
      <c r="U2017" s="16" t="n">
        <v>0.189957713174147</v>
      </c>
      <c r="V2017" s="16" t="n">
        <v>0.940197872513564</v>
      </c>
      <c r="W2017" s="6" t="s">
        <v>510</v>
      </c>
      <c r="X2017" s="16" t="n">
        <v>0.8</v>
      </c>
      <c r="Y2017" s="16" t="n">
        <v>0.557336255507614</v>
      </c>
      <c r="Z2017" s="16" t="n">
        <f aca="false">(G2017-E2017)/SQRT(H2017^2/D2017+F2017^2/C2017)</f>
        <v>2.23673226212676</v>
      </c>
      <c r="AA2017" s="24" t="n">
        <f aca="false">ABS(K2017-Z2017)</f>
        <v>2.66453525910038E-014</v>
      </c>
    </row>
    <row r="2018" customFormat="false" ht="22.35" hidden="false" customHeight="false" outlineLevel="0" collapsed="false">
      <c r="A2018" s="17" t="n">
        <v>2413</v>
      </c>
      <c r="B2018" s="7" t="s">
        <v>432</v>
      </c>
      <c r="C2018" s="6" t="n">
        <v>93</v>
      </c>
      <c r="D2018" s="6" t="n">
        <v>471</v>
      </c>
      <c r="E2018" s="16" t="n">
        <v>0.0980228236125361</v>
      </c>
      <c r="F2018" s="16" t="n">
        <v>0.0136854423590028</v>
      </c>
      <c r="G2018" s="16" t="n">
        <v>0.101606877287356</v>
      </c>
      <c r="H2018" s="16" t="n">
        <v>0.0162176101207121</v>
      </c>
      <c r="I2018" s="23" t="n">
        <f aca="false">G2018-E2018</f>
        <v>0.00358405367481937</v>
      </c>
      <c r="J2018" s="17" t="n">
        <f aca="false">100*(G2018-E2018)/E2018</f>
        <v>3.65634608628128</v>
      </c>
      <c r="K2018" s="16" t="n">
        <v>2.2346737876292</v>
      </c>
      <c r="L2018" s="17" t="n">
        <v>147.867443546619</v>
      </c>
      <c r="M2018" s="16" t="n">
        <v>0.0269382993891682</v>
      </c>
      <c r="N2018" s="16" t="n">
        <v>0.313575789056662</v>
      </c>
      <c r="O2018" s="6" t="str">
        <f aca="false">IF(N2018&lt;0.05,"Yes","No")</f>
        <v>No</v>
      </c>
      <c r="P2018" s="16" t="n">
        <v>0.22609466504873</v>
      </c>
      <c r="Q2018" s="16" t="n">
        <v>3.98075840724293</v>
      </c>
      <c r="R2018" s="16" t="n">
        <v>0.0465051923840577</v>
      </c>
      <c r="S2018" s="16" t="n">
        <v>0.237060861738534</v>
      </c>
      <c r="T2018" s="16" t="n">
        <v>0.00416848406045232</v>
      </c>
      <c r="U2018" s="16" t="n">
        <v>0.189547314023803</v>
      </c>
      <c r="V2018" s="16" t="n">
        <v>0.940197872513564</v>
      </c>
      <c r="W2018" s="6" t="s">
        <v>510</v>
      </c>
      <c r="X2018" s="16" t="n">
        <v>0.8</v>
      </c>
      <c r="Y2018" s="16" t="n">
        <v>0.557724356779216</v>
      </c>
      <c r="Z2018" s="16" t="n">
        <f aca="false">(G2018-E2018)/SQRT(H2018^2/D2018+F2018^2/C2018)</f>
        <v>2.23467378762923</v>
      </c>
      <c r="AA2018" s="24" t="n">
        <f aca="false">ABS(K2018-Z2018)</f>
        <v>2.57571741713036E-014</v>
      </c>
    </row>
    <row r="2019" customFormat="false" ht="22.35" hidden="false" customHeight="false" outlineLevel="0" collapsed="false">
      <c r="A2019" s="17" t="n">
        <v>2414</v>
      </c>
      <c r="B2019" s="7" t="s">
        <v>432</v>
      </c>
      <c r="C2019" s="6" t="n">
        <v>93</v>
      </c>
      <c r="D2019" s="6" t="n">
        <v>471</v>
      </c>
      <c r="E2019" s="16" t="n">
        <v>0.0975742104553408</v>
      </c>
      <c r="F2019" s="16" t="n">
        <v>0.0136141115237944</v>
      </c>
      <c r="G2019" s="16" t="n">
        <v>0.101149300101456</v>
      </c>
      <c r="H2019" s="16" t="n">
        <v>0.0161142660216875</v>
      </c>
      <c r="I2019" s="23" t="n">
        <f aca="false">G2019-E2019</f>
        <v>0.00357508964611565</v>
      </c>
      <c r="J2019" s="17" t="n">
        <f aca="false">100*(G2019-E2019)/E2019</f>
        <v>3.66396984349871</v>
      </c>
      <c r="K2019" s="16" t="n">
        <v>2.2413311074249</v>
      </c>
      <c r="L2019" s="17" t="n">
        <v>147.728022425626</v>
      </c>
      <c r="M2019" s="16" t="n">
        <v>0.026495418729492</v>
      </c>
      <c r="N2019" s="16" t="n">
        <v>0.313368744266577</v>
      </c>
      <c r="O2019" s="6" t="str">
        <f aca="false">IF(N2019&lt;0.05,"Yes","No")</f>
        <v>No</v>
      </c>
      <c r="P2019" s="16" t="n">
        <v>0.226943113845126</v>
      </c>
      <c r="Q2019" s="16" t="n">
        <v>4.01069106283646</v>
      </c>
      <c r="R2019" s="16" t="n">
        <v>0.0456924703308856</v>
      </c>
      <c r="S2019" s="16" t="n">
        <v>0.238112532254921</v>
      </c>
      <c r="T2019" s="16" t="n">
        <v>0.00416376199303888</v>
      </c>
      <c r="U2019" s="16" t="n">
        <v>0.186982606821909</v>
      </c>
      <c r="V2019" s="16" t="n">
        <v>0.940197872513564</v>
      </c>
      <c r="W2019" s="6" t="s">
        <v>510</v>
      </c>
      <c r="X2019" s="16" t="n">
        <v>0.8</v>
      </c>
      <c r="Y2019" s="16" t="n">
        <v>0.558249434970208</v>
      </c>
      <c r="Z2019" s="16" t="n">
        <f aca="false">(G2019-E2019)/SQRT(H2019^2/D2019+F2019^2/C2019)</f>
        <v>2.24133110742492</v>
      </c>
      <c r="AA2019" s="24" t="n">
        <f aca="false">ABS(K2019-Z2019)</f>
        <v>1.73194791841524E-014</v>
      </c>
    </row>
    <row r="2020" customFormat="false" ht="22.35" hidden="false" customHeight="false" outlineLevel="0" collapsed="false">
      <c r="A2020" s="17" t="n">
        <v>2415</v>
      </c>
      <c r="B2020" s="7" t="s">
        <v>432</v>
      </c>
      <c r="C2020" s="6" t="n">
        <v>93</v>
      </c>
      <c r="D2020" s="6" t="n">
        <v>471</v>
      </c>
      <c r="E2020" s="16" t="n">
        <v>0.0971381642645405</v>
      </c>
      <c r="F2020" s="16" t="n">
        <v>0.0135437382433162</v>
      </c>
      <c r="G2020" s="16" t="n">
        <v>0.100701892625881</v>
      </c>
      <c r="H2020" s="16" t="n">
        <v>0.0160196090425021</v>
      </c>
      <c r="I2020" s="23" t="n">
        <f aca="false">G2020-E2020</f>
        <v>0.00356372836134009</v>
      </c>
      <c r="J2020" s="17" t="n">
        <f aca="false">100*(G2020-E2020)/E2020</f>
        <v>3.66872113378098</v>
      </c>
      <c r="K2020" s="16" t="n">
        <v>2.24616213552113</v>
      </c>
      <c r="L2020" s="17" t="n">
        <v>147.643501970177</v>
      </c>
      <c r="M2020" s="16" t="n">
        <v>0.0261778706581076</v>
      </c>
      <c r="N2020" s="16" t="n">
        <v>0.313368744266577</v>
      </c>
      <c r="O2020" s="6" t="str">
        <f aca="false">IF(N2020&lt;0.05,"Yes","No")</f>
        <v>No</v>
      </c>
      <c r="P2020" s="16" t="n">
        <v>0.227538828785807</v>
      </c>
      <c r="Q2020" s="16" t="n">
        <v>4.03177444672131</v>
      </c>
      <c r="R2020" s="16" t="n">
        <v>0.0451290373141777</v>
      </c>
      <c r="S2020" s="16" t="n">
        <v>0.237678182258396</v>
      </c>
      <c r="T2020" s="16" t="n">
        <v>0.00415592457290342</v>
      </c>
      <c r="U2020" s="16" t="n">
        <v>0.184916623073638</v>
      </c>
      <c r="V2020" s="16" t="n">
        <v>0.940197872513564</v>
      </c>
      <c r="W2020" s="6" t="s">
        <v>510</v>
      </c>
      <c r="X2020" s="16" t="n">
        <v>0.8</v>
      </c>
      <c r="Y2020" s="16" t="n">
        <v>0.559185443919366</v>
      </c>
      <c r="Z2020" s="16" t="n">
        <f aca="false">(G2020-E2020)/SQRT(H2020^2/D2020+F2020^2/C2020)</f>
        <v>2.24616213552113</v>
      </c>
      <c r="AA2020" s="24" t="n">
        <f aca="false">ABS(K2020-Z2020)</f>
        <v>0</v>
      </c>
    </row>
    <row r="2021" customFormat="false" ht="22.35" hidden="false" customHeight="false" outlineLevel="0" collapsed="false">
      <c r="A2021" s="17" t="n">
        <v>2416</v>
      </c>
      <c r="B2021" s="7" t="s">
        <v>432</v>
      </c>
      <c r="C2021" s="6" t="n">
        <v>93</v>
      </c>
      <c r="D2021" s="6" t="n">
        <v>471</v>
      </c>
      <c r="E2021" s="16" t="n">
        <v>0.0967246324464839</v>
      </c>
      <c r="F2021" s="16" t="n">
        <v>0.0134520510604624</v>
      </c>
      <c r="G2021" s="16" t="n">
        <v>0.100267640075739</v>
      </c>
      <c r="H2021" s="16" t="n">
        <v>0.0159233104995942</v>
      </c>
      <c r="I2021" s="23" t="n">
        <f aca="false">G2021-E2021</f>
        <v>0.00354300762925537</v>
      </c>
      <c r="J2021" s="17" t="n">
        <f aca="false">100*(G2021-E2021)/E2021</f>
        <v>3.66298381254191</v>
      </c>
      <c r="K2021" s="16" t="n">
        <v>2.24795102791453</v>
      </c>
      <c r="L2021" s="17" t="n">
        <v>147.734515691682</v>
      </c>
      <c r="M2021" s="16" t="n">
        <v>0.0260598969272993</v>
      </c>
      <c r="N2021" s="16" t="n">
        <v>0.313368744266577</v>
      </c>
      <c r="O2021" s="6" t="str">
        <f aca="false">IF(N2021&lt;0.05,"Yes","No")</f>
        <v>No</v>
      </c>
      <c r="P2021" s="16" t="n">
        <v>0.227605222340455</v>
      </c>
      <c r="Q2021" s="16" t="n">
        <v>4.03412765291665</v>
      </c>
      <c r="R2021" s="16" t="n">
        <v>0.0450666069626916</v>
      </c>
      <c r="S2021" s="16" t="n">
        <v>0.232400027065</v>
      </c>
      <c r="T2021" s="16" t="n">
        <v>0.00413444077255372</v>
      </c>
      <c r="U2021" s="16" t="n">
        <v>0.184085960486019</v>
      </c>
      <c r="V2021" s="16" t="n">
        <v>0.940197872513564</v>
      </c>
      <c r="W2021" s="6" t="s">
        <v>510</v>
      </c>
      <c r="X2021" s="16" t="n">
        <v>0.8</v>
      </c>
      <c r="Y2021" s="16" t="n">
        <v>0.559094125973107</v>
      </c>
      <c r="Z2021" s="16" t="n">
        <f aca="false">(G2021-E2021)/SQRT(H2021^2/D2021+F2021^2/C2021)</f>
        <v>2.24795102791454</v>
      </c>
      <c r="AA2021" s="24" t="n">
        <f aca="false">ABS(K2021-Z2021)</f>
        <v>9.32587340685132E-015</v>
      </c>
    </row>
    <row r="2022" customFormat="false" ht="22.35" hidden="false" customHeight="false" outlineLevel="0" collapsed="false">
      <c r="A2022" s="17" t="n">
        <v>2417</v>
      </c>
      <c r="B2022" s="7" t="s">
        <v>432</v>
      </c>
      <c r="C2022" s="6" t="n">
        <v>93</v>
      </c>
      <c r="D2022" s="6" t="n">
        <v>471</v>
      </c>
      <c r="E2022" s="16" t="n">
        <v>0.0963188553208946</v>
      </c>
      <c r="F2022" s="16" t="n">
        <v>0.0133776919056022</v>
      </c>
      <c r="G2022" s="16" t="n">
        <v>0.0998306320446312</v>
      </c>
      <c r="H2022" s="16" t="n">
        <v>0.0158352899828685</v>
      </c>
      <c r="I2022" s="23" t="n">
        <f aca="false">G2022-E2022</f>
        <v>0.00351177672373659</v>
      </c>
      <c r="J2022" s="17" t="n">
        <f aca="false">100*(G2022-E2022)/E2022</f>
        <v>3.64599092466039</v>
      </c>
      <c r="K2022" s="16" t="n">
        <v>2.24052078526268</v>
      </c>
      <c r="L2022" s="17" t="n">
        <v>147.734508647371</v>
      </c>
      <c r="M2022" s="16" t="n">
        <v>0.0265490892334368</v>
      </c>
      <c r="N2022" s="16" t="n">
        <v>0.313368744266577</v>
      </c>
      <c r="O2022" s="6" t="str">
        <f aca="false">IF(N2022&lt;0.05,"Yes","No")</f>
        <v>No</v>
      </c>
      <c r="P2022" s="16" t="n">
        <v>0.226852918521927</v>
      </c>
      <c r="Q2022" s="16" t="n">
        <v>4.0075037117403</v>
      </c>
      <c r="R2022" s="16" t="n">
        <v>0.0457782937911241</v>
      </c>
      <c r="S2022" s="16" t="n">
        <v>0.229129238625578</v>
      </c>
      <c r="T2022" s="16" t="n">
        <v>0.00410110076523734</v>
      </c>
      <c r="U2022" s="16" t="n">
        <v>0.184461319555605</v>
      </c>
      <c r="V2022" s="16" t="n">
        <v>0.940197872513564</v>
      </c>
      <c r="W2022" s="6" t="s">
        <v>510</v>
      </c>
      <c r="X2022" s="16" t="n">
        <v>0.8</v>
      </c>
      <c r="Y2022" s="16" t="n">
        <v>0.559139784946237</v>
      </c>
      <c r="Z2022" s="16" t="n">
        <f aca="false">(G2022-E2022)/SQRT(H2022^2/D2022+F2022^2/C2022)</f>
        <v>2.24052078526268</v>
      </c>
      <c r="AA2022" s="24" t="n">
        <f aca="false">ABS(K2022-Z2022)</f>
        <v>0</v>
      </c>
    </row>
    <row r="2023" customFormat="false" ht="22.35" hidden="false" customHeight="false" outlineLevel="0" collapsed="false">
      <c r="A2023" s="17" t="n">
        <v>2418</v>
      </c>
      <c r="B2023" s="7" t="s">
        <v>432</v>
      </c>
      <c r="C2023" s="6" t="n">
        <v>93</v>
      </c>
      <c r="D2023" s="6" t="n">
        <v>471</v>
      </c>
      <c r="E2023" s="16" t="n">
        <v>0.0959284556328609</v>
      </c>
      <c r="F2023" s="16" t="n">
        <v>0.013314165134459</v>
      </c>
      <c r="G2023" s="16" t="n">
        <v>0.0994017398787658</v>
      </c>
      <c r="H2023" s="16" t="n">
        <v>0.0157537142755561</v>
      </c>
      <c r="I2023" s="23" t="n">
        <f aca="false">G2023-E2023</f>
        <v>0.00347328424590491</v>
      </c>
      <c r="J2023" s="17" t="n">
        <f aca="false">100*(G2023-E2023)/E2023</f>
        <v>3.62070276540042</v>
      </c>
      <c r="K2023" s="16" t="n">
        <v>2.22673094579368</v>
      </c>
      <c r="L2023" s="17" t="n">
        <v>147.686221254607</v>
      </c>
      <c r="M2023" s="16" t="n">
        <v>0.0274787481687785</v>
      </c>
      <c r="N2023" s="16" t="n">
        <v>0.313575789056662</v>
      </c>
      <c r="O2023" s="6" t="str">
        <f aca="false">IF(N2023&lt;0.05,"Yes","No")</f>
        <v>No</v>
      </c>
      <c r="P2023" s="16" t="n">
        <v>0.225517007678664</v>
      </c>
      <c r="Q2023" s="16" t="n">
        <v>3.96044322752876</v>
      </c>
      <c r="R2023" s="16" t="n">
        <v>0.0470654790749557</v>
      </c>
      <c r="S2023" s="16" t="n">
        <v>0.227398280493743</v>
      </c>
      <c r="T2023" s="16" t="n">
        <v>0.00405731499835038</v>
      </c>
      <c r="U2023" s="16" t="n">
        <v>0.186036397632492</v>
      </c>
      <c r="V2023" s="16" t="n">
        <v>0.940197872513564</v>
      </c>
      <c r="W2023" s="6" t="s">
        <v>510</v>
      </c>
      <c r="X2023" s="16" t="n">
        <v>0.8</v>
      </c>
      <c r="Y2023" s="16" t="n">
        <v>0.559276761865626</v>
      </c>
      <c r="Z2023" s="16" t="n">
        <f aca="false">(G2023-E2023)/SQRT(H2023^2/D2023+F2023^2/C2023)</f>
        <v>2.22673094579368</v>
      </c>
      <c r="AA2023" s="24" t="n">
        <f aca="false">ABS(K2023-Z2023)</f>
        <v>0</v>
      </c>
    </row>
    <row r="2024" customFormat="false" ht="22.35" hidden="false" customHeight="false" outlineLevel="0" collapsed="false">
      <c r="A2024" s="17" t="n">
        <v>2419</v>
      </c>
      <c r="B2024" s="7" t="s">
        <v>432</v>
      </c>
      <c r="C2024" s="6" t="n">
        <v>93</v>
      </c>
      <c r="D2024" s="6" t="n">
        <v>471</v>
      </c>
      <c r="E2024" s="16" t="n">
        <v>0.0955268614074235</v>
      </c>
      <c r="F2024" s="16" t="n">
        <v>0.013242139492924</v>
      </c>
      <c r="G2024" s="16" t="n">
        <v>0.09896732086905</v>
      </c>
      <c r="H2024" s="16" t="n">
        <v>0.0156660802470172</v>
      </c>
      <c r="I2024" s="23" t="n">
        <f aca="false">G2024-E2024</f>
        <v>0.00344045946162642</v>
      </c>
      <c r="J2024" s="17" t="n">
        <f aca="false">100*(G2024-E2024)/E2024</f>
        <v>3.60156233643311</v>
      </c>
      <c r="K2024" s="16" t="n">
        <v>2.21775780917175</v>
      </c>
      <c r="L2024" s="17" t="n">
        <v>147.667874903051</v>
      </c>
      <c r="M2024" s="16" t="n">
        <v>0.0280986626706357</v>
      </c>
      <c r="N2024" s="16" t="n">
        <v>0.313575789056662</v>
      </c>
      <c r="O2024" s="6" t="str">
        <f aca="false">IF(N2024&lt;0.05,"Yes","No")</f>
        <v>No</v>
      </c>
      <c r="P2024" s="16" t="n">
        <v>0.224631075735129</v>
      </c>
      <c r="Q2024" s="16" t="n">
        <v>3.92938755362314</v>
      </c>
      <c r="R2024" s="16" t="n">
        <v>0.0479358261289447</v>
      </c>
      <c r="S2024" s="16" t="n">
        <v>0.224079428935944</v>
      </c>
      <c r="T2024" s="16" t="n">
        <v>0.00401866278075212</v>
      </c>
      <c r="U2024" s="16" t="n">
        <v>0.187076899682067</v>
      </c>
      <c r="V2024" s="16" t="n">
        <v>0.940197872513564</v>
      </c>
      <c r="W2024" s="6" t="s">
        <v>510</v>
      </c>
      <c r="X2024" s="16" t="n">
        <v>0.8</v>
      </c>
      <c r="Y2024" s="16" t="n">
        <v>0.558797342647764</v>
      </c>
      <c r="Z2024" s="16" t="n">
        <f aca="false">(G2024-E2024)/SQRT(H2024^2/D2024+F2024^2/C2024)</f>
        <v>2.21775780917175</v>
      </c>
      <c r="AA2024" s="24" t="n">
        <f aca="false">ABS(K2024-Z2024)</f>
        <v>0</v>
      </c>
    </row>
    <row r="2025" customFormat="false" ht="22.35" hidden="false" customHeight="false" outlineLevel="0" collapsed="false">
      <c r="A2025" s="17" t="n">
        <v>2420</v>
      </c>
      <c r="B2025" s="7" t="s">
        <v>432</v>
      </c>
      <c r="C2025" s="6" t="n">
        <v>93</v>
      </c>
      <c r="D2025" s="6" t="n">
        <v>471</v>
      </c>
      <c r="E2025" s="16" t="n">
        <v>0.0951013026698943</v>
      </c>
      <c r="F2025" s="16" t="n">
        <v>0.0131836391815484</v>
      </c>
      <c r="G2025" s="16" t="n">
        <v>0.0985232932837146</v>
      </c>
      <c r="H2025" s="16" t="n">
        <v>0.0155773169792475</v>
      </c>
      <c r="I2025" s="23" t="n">
        <f aca="false">G2025-E2025</f>
        <v>0.00342199061382027</v>
      </c>
      <c r="J2025" s="17" t="n">
        <f aca="false">100*(G2025-E2025)/E2025</f>
        <v>3.59825840209395</v>
      </c>
      <c r="K2025" s="16" t="n">
        <v>2.21624203651145</v>
      </c>
      <c r="L2025" s="17" t="n">
        <v>147.518551050181</v>
      </c>
      <c r="M2025" s="16" t="n">
        <v>0.0282061010207414</v>
      </c>
      <c r="N2025" s="16" t="n">
        <v>0.313575789056662</v>
      </c>
      <c r="O2025" s="6" t="str">
        <f aca="false">IF(N2025&lt;0.05,"Yes","No")</f>
        <v>No</v>
      </c>
      <c r="P2025" s="16" t="n">
        <v>0.224663733297991</v>
      </c>
      <c r="Q2025" s="16" t="n">
        <v>3.93053016978795</v>
      </c>
      <c r="R2025" s="16" t="n">
        <v>0.0479035039774831</v>
      </c>
      <c r="S2025" s="16" t="n">
        <v>0.223031802387869</v>
      </c>
      <c r="T2025" s="16" t="n">
        <v>0.00399897410695767</v>
      </c>
      <c r="U2025" s="16" t="n">
        <v>0.186151475965447</v>
      </c>
      <c r="V2025" s="16" t="n">
        <v>0.940197872513564</v>
      </c>
      <c r="W2025" s="6" t="s">
        <v>510</v>
      </c>
      <c r="X2025" s="16" t="n">
        <v>0.8</v>
      </c>
      <c r="Y2025" s="16" t="n">
        <v>0.559025637513412</v>
      </c>
      <c r="Z2025" s="16" t="n">
        <f aca="false">(G2025-E2025)/SQRT(H2025^2/D2025+F2025^2/C2025)</f>
        <v>2.21624203651145</v>
      </c>
      <c r="AA2025" s="24" t="n">
        <f aca="false">ABS(K2025-Z2025)</f>
        <v>0</v>
      </c>
    </row>
    <row r="2026" customFormat="false" ht="22.35" hidden="false" customHeight="false" outlineLevel="0" collapsed="false">
      <c r="A2026" s="17" t="n">
        <v>2421</v>
      </c>
      <c r="B2026" s="7" t="s">
        <v>432</v>
      </c>
      <c r="C2026" s="6" t="n">
        <v>93</v>
      </c>
      <c r="D2026" s="6" t="n">
        <v>471</v>
      </c>
      <c r="E2026" s="16" t="n">
        <v>0.0946863665375658</v>
      </c>
      <c r="F2026" s="16" t="n">
        <v>0.0131281256882653</v>
      </c>
      <c r="G2026" s="16" t="n">
        <v>0.0980794754693969</v>
      </c>
      <c r="H2026" s="16" t="n">
        <v>0.0154957727807647</v>
      </c>
      <c r="I2026" s="23" t="n">
        <f aca="false">G2026-E2026</f>
        <v>0.00339310893183106</v>
      </c>
      <c r="J2026" s="17" t="n">
        <f aca="false">100*(G2026-E2026)/E2026</f>
        <v>3.58352427694528</v>
      </c>
      <c r="K2026" s="16" t="n">
        <v>2.20731969943356</v>
      </c>
      <c r="L2026" s="17" t="n">
        <v>147.396394493588</v>
      </c>
      <c r="M2026" s="16" t="n">
        <v>0.028837706736097</v>
      </c>
      <c r="N2026" s="16" t="n">
        <v>0.313575789056662</v>
      </c>
      <c r="O2026" s="6" t="str">
        <f aca="false">IF(N2026&lt;0.05,"Yes","No")</f>
        <v>No</v>
      </c>
      <c r="P2026" s="16" t="n">
        <v>0.22391149090686</v>
      </c>
      <c r="Q2026" s="16" t="n">
        <v>3.904253018721</v>
      </c>
      <c r="R2026" s="16" t="n">
        <v>0.0486526971700474</v>
      </c>
      <c r="S2026" s="16" t="n">
        <v>0.222864715576044</v>
      </c>
      <c r="T2026" s="16" t="n">
        <v>0.00396951835949264</v>
      </c>
      <c r="U2026" s="16" t="n">
        <v>0.186587718114184</v>
      </c>
      <c r="V2026" s="16" t="n">
        <v>0.940197872513564</v>
      </c>
      <c r="W2026" s="6" t="s">
        <v>510</v>
      </c>
      <c r="X2026" s="16" t="n">
        <v>0.8</v>
      </c>
      <c r="Y2026" s="16" t="n">
        <v>0.559094125973107</v>
      </c>
      <c r="Z2026" s="16" t="n">
        <f aca="false">(G2026-E2026)/SQRT(H2026^2/D2026+F2026^2/C2026)</f>
        <v>2.20731969943356</v>
      </c>
      <c r="AA2026" s="24" t="n">
        <f aca="false">ABS(K2026-Z2026)</f>
        <v>0</v>
      </c>
    </row>
    <row r="2027" customFormat="false" ht="22.35" hidden="false" customHeight="false" outlineLevel="0" collapsed="false">
      <c r="A2027" s="17" t="n">
        <v>2422</v>
      </c>
      <c r="B2027" s="7" t="s">
        <v>432</v>
      </c>
      <c r="C2027" s="6" t="n">
        <v>93</v>
      </c>
      <c r="D2027" s="6" t="n">
        <v>471</v>
      </c>
      <c r="E2027" s="16" t="n">
        <v>0.0942761030408644</v>
      </c>
      <c r="F2027" s="16" t="n">
        <v>0.0130639182812808</v>
      </c>
      <c r="G2027" s="16" t="n">
        <v>0.0976286330547049</v>
      </c>
      <c r="H2027" s="16" t="n">
        <v>0.015417787010693</v>
      </c>
      <c r="I2027" s="23" t="n">
        <f aca="false">G2027-E2027</f>
        <v>0.00335253001384053</v>
      </c>
      <c r="J2027" s="17" t="n">
        <f aca="false">100*(G2027-E2027)/E2027</f>
        <v>3.55607614836112</v>
      </c>
      <c r="K2027" s="16" t="n">
        <v>2.19170824405398</v>
      </c>
      <c r="L2027" s="17" t="n">
        <v>147.379486641167</v>
      </c>
      <c r="M2027" s="16" t="n">
        <v>0.0299702729784607</v>
      </c>
      <c r="N2027" s="16" t="n">
        <v>0.313575789056662</v>
      </c>
      <c r="O2027" s="6" t="str">
        <f aca="false">IF(N2027&lt;0.05,"Yes","No")</f>
        <v>No</v>
      </c>
      <c r="P2027" s="16" t="n">
        <v>0.22234881639472</v>
      </c>
      <c r="Q2027" s="16" t="n">
        <v>3.84994774835603</v>
      </c>
      <c r="R2027" s="16" t="n">
        <v>0.050240601344567</v>
      </c>
      <c r="S2027" s="16" t="n">
        <v>0.222030807832041</v>
      </c>
      <c r="T2027" s="16" t="n">
        <v>0.00392815130536612</v>
      </c>
      <c r="U2027" s="16" t="n">
        <v>0.188506600390887</v>
      </c>
      <c r="V2027" s="16" t="n">
        <v>0.940197872513564</v>
      </c>
      <c r="W2027" s="6" t="s">
        <v>510</v>
      </c>
      <c r="X2027" s="16" t="n">
        <v>0.8</v>
      </c>
      <c r="Y2027" s="16" t="n">
        <v>0.558660365728375</v>
      </c>
      <c r="Z2027" s="16" t="n">
        <f aca="false">(G2027-E2027)/SQRT(H2027^2/D2027+F2027^2/C2027)</f>
        <v>2.19170824405398</v>
      </c>
      <c r="AA2027" s="24" t="n">
        <f aca="false">ABS(K2027-Z2027)</f>
        <v>0</v>
      </c>
    </row>
    <row r="2028" customFormat="false" ht="22.35" hidden="false" customHeight="false" outlineLevel="0" collapsed="false">
      <c r="A2028" s="17" t="n">
        <v>2423</v>
      </c>
      <c r="B2028" s="7" t="s">
        <v>432</v>
      </c>
      <c r="C2028" s="6" t="n">
        <v>93</v>
      </c>
      <c r="D2028" s="6" t="n">
        <v>471</v>
      </c>
      <c r="E2028" s="16" t="n">
        <v>0.0938710819489213</v>
      </c>
      <c r="F2028" s="16" t="n">
        <v>0.0130062520549906</v>
      </c>
      <c r="G2028" s="16" t="n">
        <v>0.0971992555570704</v>
      </c>
      <c r="H2028" s="16" t="n">
        <v>0.0153478299685395</v>
      </c>
      <c r="I2028" s="23" t="n">
        <f aca="false">G2028-E2028</f>
        <v>0.00332817360814909</v>
      </c>
      <c r="J2028" s="17" t="n">
        <f aca="false">100*(G2028-E2028)/E2028</f>
        <v>3.54547272605218</v>
      </c>
      <c r="K2028" s="16" t="n">
        <v>2.18549051303948</v>
      </c>
      <c r="L2028" s="17" t="n">
        <v>147.364809151705</v>
      </c>
      <c r="M2028" s="16" t="n">
        <v>0.0304320777114375</v>
      </c>
      <c r="N2028" s="16" t="n">
        <v>0.313575789056662</v>
      </c>
      <c r="O2028" s="6" t="str">
        <f aca="false">IF(N2028&lt;0.05,"Yes","No")</f>
        <v>No</v>
      </c>
      <c r="P2028" s="16" t="n">
        <v>0.221736177058124</v>
      </c>
      <c r="Q2028" s="16" t="n">
        <v>3.82876139712539</v>
      </c>
      <c r="R2028" s="16" t="n">
        <v>0.0508749070357418</v>
      </c>
      <c r="S2028" s="16" t="n">
        <v>0.217884567800202</v>
      </c>
      <c r="T2028" s="16" t="n">
        <v>0.00390367253376269</v>
      </c>
      <c r="U2028" s="16" t="n">
        <v>0.188808276210311</v>
      </c>
      <c r="V2028" s="16" t="n">
        <v>0.940197872513564</v>
      </c>
      <c r="W2028" s="6" t="s">
        <v>510</v>
      </c>
      <c r="X2028" s="16" t="n">
        <v>0.8</v>
      </c>
      <c r="Y2028" s="16" t="n">
        <v>0.558432070862726</v>
      </c>
      <c r="Z2028" s="16" t="n">
        <f aca="false">(G2028-E2028)/SQRT(H2028^2/D2028+F2028^2/C2028)</f>
        <v>2.18549051303948</v>
      </c>
      <c r="AA2028" s="24" t="n">
        <f aca="false">ABS(K2028-Z2028)</f>
        <v>0</v>
      </c>
    </row>
    <row r="2029" customFormat="false" ht="22.35" hidden="false" customHeight="false" outlineLevel="0" collapsed="false">
      <c r="A2029" s="17" t="n">
        <v>2424</v>
      </c>
      <c r="B2029" s="7" t="s">
        <v>432</v>
      </c>
      <c r="C2029" s="6" t="n">
        <v>93</v>
      </c>
      <c r="D2029" s="6" t="n">
        <v>471</v>
      </c>
      <c r="E2029" s="16" t="n">
        <v>0.0934832164997696</v>
      </c>
      <c r="F2029" s="16" t="n">
        <v>0.0129555558735031</v>
      </c>
      <c r="G2029" s="16" t="n">
        <v>0.0967914535171667</v>
      </c>
      <c r="H2029" s="16" t="n">
        <v>0.015281129697538</v>
      </c>
      <c r="I2029" s="23" t="n">
        <f aca="false">G2029-E2029</f>
        <v>0.00330823701739709</v>
      </c>
      <c r="J2029" s="17" t="n">
        <f aca="false">100*(G2029-E2029)/E2029</f>
        <v>3.53885664321921</v>
      </c>
      <c r="K2029" s="16" t="n">
        <v>2.18111120719064</v>
      </c>
      <c r="L2029" s="17" t="n">
        <v>147.311507727363</v>
      </c>
      <c r="M2029" s="16" t="n">
        <v>0.0307614974282934</v>
      </c>
      <c r="N2029" s="16" t="n">
        <v>0.313575789056662</v>
      </c>
      <c r="O2029" s="6" t="str">
        <f aca="false">IF(N2029&lt;0.05,"Yes","No")</f>
        <v>No</v>
      </c>
      <c r="P2029" s="16" t="n">
        <v>0.221357695647552</v>
      </c>
      <c r="Q2029" s="16" t="n">
        <v>3.81570192900828</v>
      </c>
      <c r="R2029" s="16" t="n">
        <v>0.051270124358782</v>
      </c>
      <c r="S2029" s="16" t="n">
        <v>0.214131187108058</v>
      </c>
      <c r="T2029" s="16" t="n">
        <v>0.00388281122997087</v>
      </c>
      <c r="U2029" s="16" t="n">
        <v>0.188736270958526</v>
      </c>
      <c r="V2029" s="16" t="n">
        <v>0.940197872513564</v>
      </c>
      <c r="W2029" s="6" t="s">
        <v>510</v>
      </c>
      <c r="X2029" s="16" t="n">
        <v>0.8</v>
      </c>
      <c r="Y2029" s="16" t="n">
        <v>0.55863753624181</v>
      </c>
      <c r="Z2029" s="16" t="n">
        <f aca="false">(G2029-E2029)/SQRT(H2029^2/D2029+F2029^2/C2029)</f>
        <v>2.18111120719064</v>
      </c>
      <c r="AA2029" s="24" t="n">
        <f aca="false">ABS(K2029-Z2029)</f>
        <v>0</v>
      </c>
    </row>
    <row r="2030" customFormat="false" ht="22.35" hidden="false" customHeight="false" outlineLevel="0" collapsed="false">
      <c r="A2030" s="17" t="n">
        <v>2425</v>
      </c>
      <c r="B2030" s="7" t="s">
        <v>432</v>
      </c>
      <c r="C2030" s="6" t="n">
        <v>93</v>
      </c>
      <c r="D2030" s="6" t="n">
        <v>471</v>
      </c>
      <c r="E2030" s="16" t="n">
        <v>0.0930916390592052</v>
      </c>
      <c r="F2030" s="16" t="n">
        <v>0.0129014469957898</v>
      </c>
      <c r="G2030" s="16" t="n">
        <v>0.0963794205282397</v>
      </c>
      <c r="H2030" s="16" t="n">
        <v>0.015200337556079</v>
      </c>
      <c r="I2030" s="23" t="n">
        <f aca="false">G2030-E2030</f>
        <v>0.00328778146903451</v>
      </c>
      <c r="J2030" s="17" t="n">
        <f aca="false">100*(G2030-E2030)/E2030</f>
        <v>3.53176880572864</v>
      </c>
      <c r="K2030" s="16" t="n">
        <v>2.17723900520441</v>
      </c>
      <c r="L2030" s="17" t="n">
        <v>147.179547477141</v>
      </c>
      <c r="M2030" s="16" t="n">
        <v>0.0310562629152416</v>
      </c>
      <c r="N2030" s="16" t="n">
        <v>0.313575789056662</v>
      </c>
      <c r="O2030" s="6" t="str">
        <f aca="false">IF(N2030&lt;0.05,"Yes","No")</f>
        <v>No</v>
      </c>
      <c r="P2030" s="16" t="n">
        <v>0.221127802245844</v>
      </c>
      <c r="Q2030" s="16" t="n">
        <v>3.80778036857968</v>
      </c>
      <c r="R2030" s="16" t="n">
        <v>0.0515114390886528</v>
      </c>
      <c r="S2030" s="16" t="n">
        <v>0.213310499267261</v>
      </c>
      <c r="T2030" s="16" t="n">
        <v>0.00386374352404662</v>
      </c>
      <c r="U2030" s="16" t="n">
        <v>0.18807906198364</v>
      </c>
      <c r="V2030" s="16" t="n">
        <v>0.940197872513564</v>
      </c>
      <c r="W2030" s="6" t="s">
        <v>510</v>
      </c>
      <c r="X2030" s="16" t="n">
        <v>0.8</v>
      </c>
      <c r="Y2030" s="16" t="n">
        <v>0.558911490080588</v>
      </c>
      <c r="Z2030" s="16" t="n">
        <f aca="false">(G2030-E2030)/SQRT(H2030^2/D2030+F2030^2/C2030)</f>
        <v>2.17723900520441</v>
      </c>
      <c r="AA2030" s="24" t="n">
        <f aca="false">ABS(K2030-Z2030)</f>
        <v>0</v>
      </c>
    </row>
    <row r="2031" customFormat="false" ht="22.35" hidden="false" customHeight="false" outlineLevel="0" collapsed="false">
      <c r="A2031" s="17" t="n">
        <v>2426</v>
      </c>
      <c r="B2031" s="7" t="s">
        <v>432</v>
      </c>
      <c r="C2031" s="6" t="n">
        <v>93</v>
      </c>
      <c r="D2031" s="6" t="n">
        <v>471</v>
      </c>
      <c r="E2031" s="16" t="n">
        <v>0.0927090599972714</v>
      </c>
      <c r="F2031" s="16" t="n">
        <v>0.0128341857581382</v>
      </c>
      <c r="G2031" s="16" t="n">
        <v>0.0959839831460307</v>
      </c>
      <c r="H2031" s="16" t="n">
        <v>0.0151175512060773</v>
      </c>
      <c r="I2031" s="23" t="n">
        <f aca="false">G2031-E2031</f>
        <v>0.00327492314875925</v>
      </c>
      <c r="J2031" s="17" t="n">
        <f aca="false">100*(G2031-E2031)/E2031</f>
        <v>3.53247368580335</v>
      </c>
      <c r="K2031" s="16" t="n">
        <v>2.18019956139268</v>
      </c>
      <c r="L2031" s="17" t="n">
        <v>147.151899666939</v>
      </c>
      <c r="M2031" s="16" t="n">
        <v>0.0308320728829151</v>
      </c>
      <c r="N2031" s="16" t="n">
        <v>0.313575789056662</v>
      </c>
      <c r="O2031" s="6" t="str">
        <f aca="false">IF(N2031&lt;0.05,"Yes","No")</f>
        <v>No</v>
      </c>
      <c r="P2031" s="16" t="n">
        <v>0.221462773402293</v>
      </c>
      <c r="Q2031" s="16" t="n">
        <v>3.81932539060969</v>
      </c>
      <c r="R2031" s="16" t="n">
        <v>0.0511601426355118</v>
      </c>
      <c r="S2031" s="16" t="n">
        <v>0.206828583049878</v>
      </c>
      <c r="T2031" s="16" t="n">
        <v>0.00385121562433787</v>
      </c>
      <c r="U2031" s="16" t="n">
        <v>0.186734330970153</v>
      </c>
      <c r="V2031" s="16" t="n">
        <v>0.940197872513564</v>
      </c>
      <c r="W2031" s="6" t="s">
        <v>510</v>
      </c>
      <c r="X2031" s="16" t="n">
        <v>0.8</v>
      </c>
      <c r="Y2031" s="16" t="n">
        <v>0.558843001620894</v>
      </c>
      <c r="Z2031" s="16" t="n">
        <f aca="false">(G2031-E2031)/SQRT(H2031^2/D2031+F2031^2/C2031)</f>
        <v>2.18019956139267</v>
      </c>
      <c r="AA2031" s="24" t="n">
        <f aca="false">ABS(K2031-Z2031)</f>
        <v>0</v>
      </c>
    </row>
    <row r="2032" customFormat="false" ht="22.35" hidden="false" customHeight="false" outlineLevel="0" collapsed="false">
      <c r="A2032" s="17" t="n">
        <v>2427</v>
      </c>
      <c r="B2032" s="7" t="s">
        <v>432</v>
      </c>
      <c r="C2032" s="6" t="n">
        <v>93</v>
      </c>
      <c r="D2032" s="6" t="n">
        <v>471</v>
      </c>
      <c r="E2032" s="16" t="n">
        <v>0.0923532519129015</v>
      </c>
      <c r="F2032" s="16" t="n">
        <v>0.0127652478887488</v>
      </c>
      <c r="G2032" s="16" t="n">
        <v>0.0955902561070813</v>
      </c>
      <c r="H2032" s="16" t="n">
        <v>0.0150355357540859</v>
      </c>
      <c r="I2032" s="23" t="n">
        <f aca="false">G2032-E2032</f>
        <v>0.0032370041941798</v>
      </c>
      <c r="J2032" s="17" t="n">
        <f aca="false">100*(G2032-E2032)/E2032</f>
        <v>3.5050245953793</v>
      </c>
      <c r="K2032" s="16" t="n">
        <v>2.16661882636688</v>
      </c>
      <c r="L2032" s="17" t="n">
        <v>147.145519428744</v>
      </c>
      <c r="M2032" s="16" t="n">
        <v>0.0318736348966655</v>
      </c>
      <c r="N2032" s="16" t="n">
        <v>0.313575789056662</v>
      </c>
      <c r="O2032" s="6" t="str">
        <f aca="false">IF(N2032&lt;0.05,"Yes","No")</f>
        <v>No</v>
      </c>
      <c r="P2032" s="16" t="n">
        <v>0.220091120677146</v>
      </c>
      <c r="Q2032" s="16" t="n">
        <v>3.77216112448454</v>
      </c>
      <c r="R2032" s="16" t="n">
        <v>0.0526114955361274</v>
      </c>
      <c r="S2032" s="16" t="n">
        <v>0.20136096671029</v>
      </c>
      <c r="T2032" s="16" t="n">
        <v>0.00381121034342101</v>
      </c>
      <c r="U2032" s="16" t="n">
        <v>0.188306000359372</v>
      </c>
      <c r="V2032" s="16" t="n">
        <v>0.940197872513564</v>
      </c>
      <c r="W2032" s="6" t="s">
        <v>510</v>
      </c>
      <c r="X2032" s="16" t="n">
        <v>0.8</v>
      </c>
      <c r="Y2032" s="16" t="n">
        <v>0.558500559322421</v>
      </c>
      <c r="Z2032" s="16" t="n">
        <f aca="false">(G2032-E2032)/SQRT(H2032^2/D2032+F2032^2/C2032)</f>
        <v>2.16661882636688</v>
      </c>
      <c r="AA2032" s="24" t="n">
        <f aca="false">ABS(K2032-Z2032)</f>
        <v>0</v>
      </c>
    </row>
    <row r="2033" customFormat="false" ht="22.35" hidden="false" customHeight="false" outlineLevel="0" collapsed="false">
      <c r="A2033" s="17" t="n">
        <v>2428</v>
      </c>
      <c r="B2033" s="7" t="s">
        <v>432</v>
      </c>
      <c r="C2033" s="6" t="n">
        <v>93</v>
      </c>
      <c r="D2033" s="6" t="n">
        <v>471</v>
      </c>
      <c r="E2033" s="16" t="n">
        <v>0.0920048195027536</v>
      </c>
      <c r="F2033" s="16" t="n">
        <v>0.012694673462039</v>
      </c>
      <c r="G2033" s="16" t="n">
        <v>0.0951812798651667</v>
      </c>
      <c r="H2033" s="16" t="n">
        <v>0.0149523760973832</v>
      </c>
      <c r="I2033" s="23" t="n">
        <f aca="false">G2033-E2033</f>
        <v>0.00317646036241312</v>
      </c>
      <c r="J2033" s="17" t="n">
        <f aca="false">100*(G2033-E2033)/E2033</f>
        <v>3.45249344499616</v>
      </c>
      <c r="K2033" s="16" t="n">
        <v>2.13791591065755</v>
      </c>
      <c r="L2033" s="17" t="n">
        <v>147.145253924694</v>
      </c>
      <c r="M2033" s="16" t="n">
        <v>0.034175486440316</v>
      </c>
      <c r="N2033" s="16" t="n">
        <v>0.314294548398408</v>
      </c>
      <c r="O2033" s="6" t="str">
        <f aca="false">IF(N2033&lt;0.05,"Yes","No")</f>
        <v>No</v>
      </c>
      <c r="P2033" s="16" t="n">
        <v>0.217175722317928</v>
      </c>
      <c r="Q2033" s="16" t="n">
        <v>3.67288846803587</v>
      </c>
      <c r="R2033" s="16" t="n">
        <v>0.0558111367484243</v>
      </c>
      <c r="S2033" s="16" t="n">
        <v>0.201051900208318</v>
      </c>
      <c r="T2033" s="16" t="n">
        <v>0.00374791178191746</v>
      </c>
      <c r="U2033" s="16" t="n">
        <v>0.192544114798736</v>
      </c>
      <c r="V2033" s="16" t="n">
        <v>0.940197872513564</v>
      </c>
      <c r="W2033" s="6" t="s">
        <v>510</v>
      </c>
      <c r="X2033" s="16" t="n">
        <v>0.8</v>
      </c>
      <c r="Y2033" s="16" t="n">
        <v>0.557564550373262</v>
      </c>
      <c r="Z2033" s="16" t="n">
        <f aca="false">(G2033-E2033)/SQRT(H2033^2/D2033+F2033^2/C2033)</f>
        <v>2.13791591065755</v>
      </c>
      <c r="AA2033" s="24" t="n">
        <f aca="false">ABS(K2033-Z2033)</f>
        <v>0</v>
      </c>
    </row>
    <row r="2034" customFormat="false" ht="22.35" hidden="false" customHeight="false" outlineLevel="0" collapsed="false">
      <c r="A2034" s="17" t="n">
        <v>2429</v>
      </c>
      <c r="B2034" s="7" t="s">
        <v>432</v>
      </c>
      <c r="C2034" s="6" t="n">
        <v>93</v>
      </c>
      <c r="D2034" s="6" t="n">
        <v>471</v>
      </c>
      <c r="E2034" s="16" t="n">
        <v>0.0916439875639895</v>
      </c>
      <c r="F2034" s="16" t="n">
        <v>0.0126271901467212</v>
      </c>
      <c r="G2034" s="16" t="n">
        <v>0.0947973480776364</v>
      </c>
      <c r="H2034" s="16" t="n">
        <v>0.0148760534273304</v>
      </c>
      <c r="I2034" s="23" t="n">
        <f aca="false">G2034-E2034</f>
        <v>0.00315336051364684</v>
      </c>
      <c r="J2034" s="17" t="n">
        <f aca="false">100*(G2034-E2034)/E2034</f>
        <v>3.44088095407791</v>
      </c>
      <c r="K2034" s="16" t="n">
        <v>2.13361355104586</v>
      </c>
      <c r="L2034" s="17" t="n">
        <v>147.17035532131</v>
      </c>
      <c r="M2034" s="16" t="n">
        <v>0.0345323173393615</v>
      </c>
      <c r="N2034" s="16" t="n">
        <v>0.314294548398408</v>
      </c>
      <c r="O2034" s="6" t="str">
        <f aca="false">IF(N2034&lt;0.05,"Yes","No")</f>
        <v>No</v>
      </c>
      <c r="P2034" s="16" t="n">
        <v>0.216708205939802</v>
      </c>
      <c r="Q2034" s="16" t="n">
        <v>3.65709216034533</v>
      </c>
      <c r="R2034" s="16" t="n">
        <v>0.0563390563097523</v>
      </c>
      <c r="S2034" s="16" t="n">
        <v>0.199522088304899</v>
      </c>
      <c r="T2034" s="16" t="n">
        <v>0.00372101132530152</v>
      </c>
      <c r="U2034" s="16" t="n">
        <v>0.192851426684998</v>
      </c>
      <c r="V2034" s="16" t="n">
        <v>0.940197872513564</v>
      </c>
      <c r="W2034" s="6" t="s">
        <v>510</v>
      </c>
      <c r="X2034" s="16" t="n">
        <v>0.8</v>
      </c>
      <c r="Y2034" s="16" t="n">
        <v>0.557427573453873</v>
      </c>
      <c r="Z2034" s="16" t="n">
        <f aca="false">(G2034-E2034)/SQRT(H2034^2/D2034+F2034^2/C2034)</f>
        <v>2.13361355104586</v>
      </c>
      <c r="AA2034" s="24" t="n">
        <f aca="false">ABS(K2034-Z2034)</f>
        <v>0</v>
      </c>
    </row>
    <row r="2035" customFormat="false" ht="22.35" hidden="false" customHeight="false" outlineLevel="0" collapsed="false">
      <c r="A2035" s="17" t="n">
        <v>2430</v>
      </c>
      <c r="B2035" s="7" t="s">
        <v>432</v>
      </c>
      <c r="C2035" s="6" t="n">
        <v>93</v>
      </c>
      <c r="D2035" s="6" t="n">
        <v>471</v>
      </c>
      <c r="E2035" s="16" t="n">
        <v>0.0912667337444521</v>
      </c>
      <c r="F2035" s="16" t="n">
        <v>0.0125802457775447</v>
      </c>
      <c r="G2035" s="16" t="n">
        <v>0.0944208537886856</v>
      </c>
      <c r="H2035" s="16" t="n">
        <v>0.0147987522030983</v>
      </c>
      <c r="I2035" s="23" t="n">
        <f aca="false">G2035-E2035</f>
        <v>0.00315412004423357</v>
      </c>
      <c r="J2035" s="17" t="n">
        <f aca="false">100*(G2035-E2035)/E2035</f>
        <v>3.455936149819</v>
      </c>
      <c r="K2035" s="16" t="n">
        <v>2.14277481823929</v>
      </c>
      <c r="L2035" s="17" t="n">
        <v>146.99523898355</v>
      </c>
      <c r="M2035" s="16" t="n">
        <v>0.0337777015266895</v>
      </c>
      <c r="N2035" s="16" t="n">
        <v>0.314294548398408</v>
      </c>
      <c r="O2035" s="6" t="str">
        <f aca="false">IF(N2035&lt;0.05,"Yes","No")</f>
        <v>No</v>
      </c>
      <c r="P2035" s="16" t="n">
        <v>0.217852600735736</v>
      </c>
      <c r="Q2035" s="16" t="n">
        <v>3.6958189610017</v>
      </c>
      <c r="R2035" s="16" t="n">
        <v>0.0550541318702878</v>
      </c>
      <c r="S2035" s="16" t="n">
        <v>0.20247358418266</v>
      </c>
      <c r="T2035" s="16" t="n">
        <v>0.00371758084821153</v>
      </c>
      <c r="U2035" s="16" t="n">
        <v>0.190159182414687</v>
      </c>
      <c r="V2035" s="16" t="n">
        <v>0.940197872513564</v>
      </c>
      <c r="W2035" s="6" t="s">
        <v>510</v>
      </c>
      <c r="X2035" s="16" t="n">
        <v>0.8</v>
      </c>
      <c r="Y2035" s="16" t="n">
        <v>0.558180946510513</v>
      </c>
      <c r="Z2035" s="16" t="n">
        <f aca="false">(G2035-E2035)/SQRT(H2035^2/D2035+F2035^2/C2035)</f>
        <v>2.14277481823929</v>
      </c>
      <c r="AA2035" s="24" t="n">
        <f aca="false">ABS(K2035-Z2035)</f>
        <v>0</v>
      </c>
    </row>
    <row r="2036" customFormat="false" ht="22.35" hidden="false" customHeight="false" outlineLevel="0" collapsed="false">
      <c r="A2036" s="17" t="n">
        <v>2431</v>
      </c>
      <c r="B2036" s="7" t="s">
        <v>432</v>
      </c>
      <c r="C2036" s="6" t="n">
        <v>93</v>
      </c>
      <c r="D2036" s="6" t="n">
        <v>471</v>
      </c>
      <c r="E2036" s="16" t="n">
        <v>0.0909011478545845</v>
      </c>
      <c r="F2036" s="16" t="n">
        <v>0.0125383271011594</v>
      </c>
      <c r="G2036" s="16" t="n">
        <v>0.0940424788371519</v>
      </c>
      <c r="H2036" s="16" t="n">
        <v>0.0147285950338306</v>
      </c>
      <c r="I2036" s="23" t="n">
        <f aca="false">G2036-E2036</f>
        <v>0.00314133098256743</v>
      </c>
      <c r="J2036" s="17" t="n">
        <f aca="false">100*(G2036-E2036)/E2036</f>
        <v>3.45576602354092</v>
      </c>
      <c r="K2036" s="16" t="n">
        <v>2.14187052039159</v>
      </c>
      <c r="L2036" s="17" t="n">
        <v>146.829012933</v>
      </c>
      <c r="M2036" s="16" t="n">
        <v>0.0338536184132728</v>
      </c>
      <c r="N2036" s="16" t="n">
        <v>0.314294548398408</v>
      </c>
      <c r="O2036" s="6" t="str">
        <f aca="false">IF(N2036&lt;0.05,"Yes","No")</f>
        <v>No</v>
      </c>
      <c r="P2036" s="16" t="n">
        <v>0.217964512399147</v>
      </c>
      <c r="Q2036" s="16" t="n">
        <v>3.6996170472439</v>
      </c>
      <c r="R2036" s="16" t="n">
        <v>0.0549298031111995</v>
      </c>
      <c r="S2036" s="16" t="n">
        <v>0.205300140064522</v>
      </c>
      <c r="T2036" s="16" t="n">
        <v>0.00370209090348484</v>
      </c>
      <c r="U2036" s="16" t="n">
        <v>0.189420383103643</v>
      </c>
      <c r="V2036" s="16" t="n">
        <v>0.940197872513564</v>
      </c>
      <c r="W2036" s="6" t="s">
        <v>510</v>
      </c>
      <c r="X2036" s="16" t="n">
        <v>0.8</v>
      </c>
      <c r="Y2036" s="16" t="n">
        <v>0.558865831107458</v>
      </c>
      <c r="Z2036" s="16" t="n">
        <f aca="false">(G2036-E2036)/SQRT(H2036^2/D2036+F2036^2/C2036)</f>
        <v>2.14187052039159</v>
      </c>
      <c r="AA2036" s="24" t="n">
        <f aca="false">ABS(K2036-Z2036)</f>
        <v>0</v>
      </c>
    </row>
    <row r="2037" customFormat="false" ht="22.35" hidden="false" customHeight="false" outlineLevel="0" collapsed="false">
      <c r="A2037" s="17" t="n">
        <v>2432</v>
      </c>
      <c r="B2037" s="7" t="s">
        <v>432</v>
      </c>
      <c r="C2037" s="6" t="n">
        <v>93</v>
      </c>
      <c r="D2037" s="6" t="n">
        <v>471</v>
      </c>
      <c r="E2037" s="16" t="n">
        <v>0.0905525665930523</v>
      </c>
      <c r="F2037" s="16" t="n">
        <v>0.0124950371080828</v>
      </c>
      <c r="G2037" s="16" t="n">
        <v>0.0936779392499579</v>
      </c>
      <c r="H2037" s="16" t="n">
        <v>0.0146622338345486</v>
      </c>
      <c r="I2037" s="23" t="n">
        <f aca="false">G2037-E2037</f>
        <v>0.00312537265690568</v>
      </c>
      <c r="J2037" s="17" t="n">
        <f aca="false">100*(G2037-E2037)/E2037</f>
        <v>3.45144569005014</v>
      </c>
      <c r="K2037" s="16" t="n">
        <v>2.13885625635123</v>
      </c>
      <c r="L2037" s="17" t="n">
        <v>146.705100458421</v>
      </c>
      <c r="M2037" s="16" t="n">
        <v>0.0341028392389021</v>
      </c>
      <c r="N2037" s="16" t="n">
        <v>0.314294548398408</v>
      </c>
      <c r="O2037" s="6" t="str">
        <f aca="false">IF(N2037&lt;0.05,"Yes","No")</f>
        <v>No</v>
      </c>
      <c r="P2037" s="16" t="n">
        <v>0.217810086996532</v>
      </c>
      <c r="Q2037" s="16" t="n">
        <v>3.69437663025413</v>
      </c>
      <c r="R2037" s="16" t="n">
        <v>0.0551014243107307</v>
      </c>
      <c r="S2037" s="16" t="n">
        <v>0.208540850246219</v>
      </c>
      <c r="T2037" s="16" t="n">
        <v>0.00368844454992882</v>
      </c>
      <c r="U2037" s="16" t="n">
        <v>0.188847808401242</v>
      </c>
      <c r="V2037" s="16" t="n">
        <v>0.940197872513564</v>
      </c>
      <c r="W2037" s="6" t="s">
        <v>510</v>
      </c>
      <c r="X2037" s="16" t="n">
        <v>0.8</v>
      </c>
      <c r="Y2037" s="16" t="n">
        <v>0.55934525032532</v>
      </c>
      <c r="Z2037" s="16" t="n">
        <f aca="false">(G2037-E2037)/SQRT(H2037^2/D2037+F2037^2/C2037)</f>
        <v>2.13885625635123</v>
      </c>
      <c r="AA2037" s="24" t="n">
        <f aca="false">ABS(K2037-Z2037)</f>
        <v>0</v>
      </c>
    </row>
    <row r="2038" customFormat="false" ht="22.35" hidden="false" customHeight="false" outlineLevel="0" collapsed="false">
      <c r="A2038" s="17" t="n">
        <v>2433</v>
      </c>
      <c r="B2038" s="7" t="s">
        <v>432</v>
      </c>
      <c r="C2038" s="6" t="n">
        <v>93</v>
      </c>
      <c r="D2038" s="6" t="n">
        <v>471</v>
      </c>
      <c r="E2038" s="16" t="n">
        <v>0.090203568980258</v>
      </c>
      <c r="F2038" s="16" t="n">
        <v>0.0124568743615845</v>
      </c>
      <c r="G2038" s="16" t="n">
        <v>0.0933141206764871</v>
      </c>
      <c r="H2038" s="16" t="n">
        <v>0.014590512397292</v>
      </c>
      <c r="I2038" s="23" t="n">
        <f aca="false">G2038-E2038</f>
        <v>0.00311055169622911</v>
      </c>
      <c r="J2038" s="17" t="n">
        <f aca="false">100*(G2038-E2038)/E2038</f>
        <v>3.44836876344647</v>
      </c>
      <c r="K2038" s="16" t="n">
        <v>2.13607592999665</v>
      </c>
      <c r="L2038" s="17" t="n">
        <v>146.489578230907</v>
      </c>
      <c r="M2038" s="16" t="n">
        <v>0.0343352678696531</v>
      </c>
      <c r="N2038" s="16" t="n">
        <v>0.314294548398408</v>
      </c>
      <c r="O2038" s="6" t="str">
        <f aca="false">IF(N2038&lt;0.05,"Yes","No")</f>
        <v>No</v>
      </c>
      <c r="P2038" s="16" t="n">
        <v>0.217792705032749</v>
      </c>
      <c r="Q2038" s="16" t="n">
        <v>3.69378700688664</v>
      </c>
      <c r="R2038" s="16" t="n">
        <v>0.0551207698489079</v>
      </c>
      <c r="S2038" s="16" t="n">
        <v>0.208903188821805</v>
      </c>
      <c r="T2038" s="16" t="n">
        <v>0.00367720013977017</v>
      </c>
      <c r="U2038" s="16" t="n">
        <v>0.187855614024699</v>
      </c>
      <c r="V2038" s="16" t="n">
        <v>0.940197872513564</v>
      </c>
      <c r="W2038" s="6" t="s">
        <v>510</v>
      </c>
      <c r="X2038" s="16" t="n">
        <v>0.7</v>
      </c>
      <c r="Y2038" s="16" t="n">
        <v>0.560030134922266</v>
      </c>
      <c r="Z2038" s="16" t="n">
        <f aca="false">(G2038-E2038)/SQRT(H2038^2/D2038+F2038^2/C2038)</f>
        <v>2.13607592999664</v>
      </c>
      <c r="AA2038" s="24" t="n">
        <f aca="false">ABS(K2038-Z2038)</f>
        <v>0</v>
      </c>
    </row>
    <row r="2039" customFormat="false" ht="22.35" hidden="false" customHeight="false" outlineLevel="0" collapsed="false">
      <c r="A2039" s="17" t="n">
        <v>2434</v>
      </c>
      <c r="B2039" s="7" t="s">
        <v>432</v>
      </c>
      <c r="C2039" s="6" t="n">
        <v>93</v>
      </c>
      <c r="D2039" s="6" t="n">
        <v>471</v>
      </c>
      <c r="E2039" s="16" t="n">
        <v>0.0898825046356006</v>
      </c>
      <c r="F2039" s="16" t="n">
        <v>0.0124246433260226</v>
      </c>
      <c r="G2039" s="16" t="n">
        <v>0.0929617262316864</v>
      </c>
      <c r="H2039" s="16" t="n">
        <v>0.014526051461541</v>
      </c>
      <c r="I2039" s="23" t="n">
        <f aca="false">G2039-E2039</f>
        <v>0.00307922159608574</v>
      </c>
      <c r="J2039" s="17" t="n">
        <f aca="false">100*(G2039-E2039)/E2039</f>
        <v>3.42582976361133</v>
      </c>
      <c r="K2039" s="16" t="n">
        <v>2.12087545482541</v>
      </c>
      <c r="L2039" s="17" t="n">
        <v>146.275816979521</v>
      </c>
      <c r="M2039" s="16" t="n">
        <v>0.0356188811329463</v>
      </c>
      <c r="N2039" s="16" t="n">
        <v>0.314294548398408</v>
      </c>
      <c r="O2039" s="6" t="str">
        <f aca="false">IF(N2039&lt;0.05,"Yes","No")</f>
        <v>No</v>
      </c>
      <c r="P2039" s="16" t="n">
        <v>0.216506049477556</v>
      </c>
      <c r="Q2039" s="16" t="n">
        <v>3.65027229877684</v>
      </c>
      <c r="R2039" s="16" t="n">
        <v>0.056568618900452</v>
      </c>
      <c r="S2039" s="16" t="n">
        <v>0.212020583718082</v>
      </c>
      <c r="T2039" s="16" t="n">
        <v>0.00364891563530289</v>
      </c>
      <c r="U2039" s="16" t="n">
        <v>0.189138796215975</v>
      </c>
      <c r="V2039" s="16" t="n">
        <v>0.940197872513564</v>
      </c>
      <c r="W2039" s="6" t="s">
        <v>510</v>
      </c>
      <c r="X2039" s="16" t="n">
        <v>0.7</v>
      </c>
      <c r="Y2039" s="16" t="n">
        <v>0.560052964408831</v>
      </c>
      <c r="Z2039" s="16" t="n">
        <f aca="false">(G2039-E2039)/SQRT(H2039^2/D2039+F2039^2/C2039)</f>
        <v>2.12087545482541</v>
      </c>
      <c r="AA2039" s="24" t="n">
        <f aca="false">ABS(K2039-Z2039)</f>
        <v>0</v>
      </c>
    </row>
    <row r="2040" customFormat="false" ht="22.35" hidden="false" customHeight="false" outlineLevel="0" collapsed="false">
      <c r="A2040" s="17" t="n">
        <v>2435</v>
      </c>
      <c r="B2040" s="7" t="s">
        <v>432</v>
      </c>
      <c r="C2040" s="6" t="n">
        <v>93</v>
      </c>
      <c r="D2040" s="6" t="n">
        <v>471</v>
      </c>
      <c r="E2040" s="16" t="n">
        <v>0.089569017291069</v>
      </c>
      <c r="F2040" s="16" t="n">
        <v>0.0123886341110175</v>
      </c>
      <c r="G2040" s="16" t="n">
        <v>0.0926129433569635</v>
      </c>
      <c r="H2040" s="16" t="n">
        <v>0.0144657823514548</v>
      </c>
      <c r="I2040" s="23" t="n">
        <f aca="false">G2040-E2040</f>
        <v>0.00304392606589446</v>
      </c>
      <c r="J2040" s="17" t="n">
        <f aca="false">100*(G2040-E2040)/E2040</f>
        <v>3.39841404757488</v>
      </c>
      <c r="K2040" s="16" t="n">
        <v>2.10321936517561</v>
      </c>
      <c r="L2040" s="17" t="n">
        <v>146.130249264513</v>
      </c>
      <c r="M2040" s="16" t="n">
        <v>0.0371602582374138</v>
      </c>
      <c r="N2040" s="16" t="n">
        <v>0.314294548398408</v>
      </c>
      <c r="O2040" s="6" t="str">
        <f aca="false">IF(N2040&lt;0.05,"Yes","No")</f>
        <v>No</v>
      </c>
      <c r="P2040" s="16" t="n">
        <v>0.21488221835402</v>
      </c>
      <c r="Q2040" s="16" t="n">
        <v>3.59572234558756</v>
      </c>
      <c r="R2040" s="16" t="n">
        <v>0.0584410544195339</v>
      </c>
      <c r="S2040" s="16" t="n">
        <v>0.220876646340408</v>
      </c>
      <c r="T2040" s="16" t="n">
        <v>0.00361829380523745</v>
      </c>
      <c r="U2040" s="16" t="n">
        <v>0.190378146203743</v>
      </c>
      <c r="V2040" s="16" t="n">
        <v>0.940197872513564</v>
      </c>
      <c r="W2040" s="6" t="s">
        <v>510</v>
      </c>
      <c r="X2040" s="16" t="n">
        <v>0.7</v>
      </c>
      <c r="Y2040" s="16" t="n">
        <v>0.559276761865626</v>
      </c>
      <c r="Z2040" s="16" t="n">
        <f aca="false">(G2040-E2040)/SQRT(H2040^2/D2040+F2040^2/C2040)</f>
        <v>2.10321936517561</v>
      </c>
      <c r="AA2040" s="24" t="n">
        <f aca="false">ABS(K2040-Z2040)</f>
        <v>0</v>
      </c>
    </row>
    <row r="2041" customFormat="false" ht="22.35" hidden="false" customHeight="false" outlineLevel="0" collapsed="false">
      <c r="A2041" s="17" t="n">
        <v>2436</v>
      </c>
      <c r="B2041" s="7" t="s">
        <v>432</v>
      </c>
      <c r="C2041" s="6" t="n">
        <v>93</v>
      </c>
      <c r="D2041" s="6" t="n">
        <v>471</v>
      </c>
      <c r="E2041" s="16" t="n">
        <v>0.0892367720283488</v>
      </c>
      <c r="F2041" s="16" t="n">
        <v>0.0123488892245361</v>
      </c>
      <c r="G2041" s="16" t="n">
        <v>0.0922770281253094</v>
      </c>
      <c r="H2041" s="16" t="n">
        <v>0.0144023911894589</v>
      </c>
      <c r="I2041" s="23" t="n">
        <f aca="false">G2041-E2041</f>
        <v>0.00304025609696061</v>
      </c>
      <c r="J2041" s="17" t="n">
        <f aca="false">100*(G2041-E2041)/E2041</f>
        <v>3.40695436181262</v>
      </c>
      <c r="K2041" s="16" t="n">
        <v>2.10797098221144</v>
      </c>
      <c r="L2041" s="17" t="n">
        <v>145.993953998689</v>
      </c>
      <c r="M2041" s="16" t="n">
        <v>0.0367419690140803</v>
      </c>
      <c r="N2041" s="16" t="n">
        <v>0.314294548398408</v>
      </c>
      <c r="O2041" s="6" t="str">
        <f aca="false">IF(N2041&lt;0.05,"Yes","No")</f>
        <v>No</v>
      </c>
      <c r="P2041" s="16" t="n">
        <v>0.215535868090008</v>
      </c>
      <c r="Q2041" s="16" t="n">
        <v>3.61763125672401</v>
      </c>
      <c r="R2041" s="16" t="n">
        <v>0.0576812160005148</v>
      </c>
      <c r="S2041" s="16" t="n">
        <v>0.227291982971247</v>
      </c>
      <c r="T2041" s="16" t="n">
        <v>0.00361657676890715</v>
      </c>
      <c r="U2041" s="16" t="n">
        <v>0.187883090545461</v>
      </c>
      <c r="V2041" s="16" t="n">
        <v>0.940197872513564</v>
      </c>
      <c r="W2041" s="6" t="s">
        <v>510</v>
      </c>
      <c r="X2041" s="16" t="n">
        <v>0.7</v>
      </c>
      <c r="Y2041" s="16" t="n">
        <v>0.560235600301349</v>
      </c>
      <c r="Z2041" s="16" t="n">
        <f aca="false">(G2041-E2041)/SQRT(H2041^2/D2041+F2041^2/C2041)</f>
        <v>2.10797098221144</v>
      </c>
      <c r="AA2041" s="24" t="n">
        <f aca="false">ABS(K2041-Z2041)</f>
        <v>0</v>
      </c>
    </row>
    <row r="2042" customFormat="false" ht="22.35" hidden="false" customHeight="false" outlineLevel="0" collapsed="false">
      <c r="A2042" s="17" t="n">
        <v>2437</v>
      </c>
      <c r="B2042" s="7" t="s">
        <v>432</v>
      </c>
      <c r="C2042" s="6" t="n">
        <v>93</v>
      </c>
      <c r="D2042" s="6" t="n">
        <v>471</v>
      </c>
      <c r="E2042" s="16" t="n">
        <v>0.0889219183434722</v>
      </c>
      <c r="F2042" s="16" t="n">
        <v>0.0123218063531068</v>
      </c>
      <c r="G2042" s="16" t="n">
        <v>0.0919478153948318</v>
      </c>
      <c r="H2042" s="16" t="n">
        <v>0.0143404510122891</v>
      </c>
      <c r="I2042" s="23" t="n">
        <f aca="false">G2042-E2042</f>
        <v>0.00302589705135961</v>
      </c>
      <c r="J2042" s="17" t="n">
        <f aca="false">100*(G2042-E2042)/E2042</f>
        <v>3.40286973979992</v>
      </c>
      <c r="K2042" s="16" t="n">
        <v>2.10356635302068</v>
      </c>
      <c r="L2042" s="17" t="n">
        <v>145.750292210428</v>
      </c>
      <c r="M2042" s="16" t="n">
        <v>0.0371339445229668</v>
      </c>
      <c r="N2042" s="16" t="n">
        <v>0.314294548398408</v>
      </c>
      <c r="O2042" s="6" t="str">
        <f aca="false">IF(N2042&lt;0.05,"Yes","No")</f>
        <v>No</v>
      </c>
      <c r="P2042" s="16" t="n">
        <v>0.215387051465046</v>
      </c>
      <c r="Q2042" s="16" t="n">
        <v>3.61263739818626</v>
      </c>
      <c r="R2042" s="16" t="n">
        <v>0.0578534807333785</v>
      </c>
      <c r="S2042" s="16" t="n">
        <v>0.236408989692846</v>
      </c>
      <c r="T2042" s="16" t="n">
        <v>0.00359972230099114</v>
      </c>
      <c r="U2042" s="16" t="n">
        <v>0.187380433884197</v>
      </c>
      <c r="V2042" s="16" t="n">
        <v>0.940197872513564</v>
      </c>
      <c r="W2042" s="6" t="s">
        <v>510</v>
      </c>
      <c r="X2042" s="16" t="n">
        <v>0.7</v>
      </c>
      <c r="Y2042" s="16" t="n">
        <v>0.5608519964386</v>
      </c>
      <c r="Z2042" s="16" t="n">
        <f aca="false">(G2042-E2042)/SQRT(H2042^2/D2042+F2042^2/C2042)</f>
        <v>2.10356635302068</v>
      </c>
      <c r="AA2042" s="24" t="n">
        <f aca="false">ABS(K2042-Z2042)</f>
        <v>0</v>
      </c>
    </row>
    <row r="2043" customFormat="false" ht="22.35" hidden="false" customHeight="false" outlineLevel="0" collapsed="false">
      <c r="A2043" s="17" t="n">
        <v>2438</v>
      </c>
      <c r="B2043" s="7" t="s">
        <v>432</v>
      </c>
      <c r="C2043" s="6" t="n">
        <v>93</v>
      </c>
      <c r="D2043" s="6" t="n">
        <v>471</v>
      </c>
      <c r="E2043" s="16" t="n">
        <v>0.0885961974660556</v>
      </c>
      <c r="F2043" s="16" t="n">
        <v>0.0122926649680927</v>
      </c>
      <c r="G2043" s="16" t="n">
        <v>0.0916053045802056</v>
      </c>
      <c r="H2043" s="16" t="n">
        <v>0.0142823596132139</v>
      </c>
      <c r="I2043" s="23" t="n">
        <f aca="false">G2043-E2043</f>
        <v>0.00300910711415001</v>
      </c>
      <c r="J2043" s="17" t="n">
        <f aca="false">100*(G2043-E2043)/E2043</f>
        <v>3.39642919246382</v>
      </c>
      <c r="K2043" s="16" t="n">
        <v>2.09760076962223</v>
      </c>
      <c r="L2043" s="17" t="n">
        <v>145.556206410235</v>
      </c>
      <c r="M2043" s="16" t="n">
        <v>0.0376689042825516</v>
      </c>
      <c r="N2043" s="16" t="n">
        <v>0.314294548398408</v>
      </c>
      <c r="O2043" s="6" t="str">
        <f aca="false">IF(N2043&lt;0.05,"Yes","No")</f>
        <v>No</v>
      </c>
      <c r="P2043" s="16" t="n">
        <v>0.215017126924151</v>
      </c>
      <c r="Q2043" s="16" t="n">
        <v>3.60023873639088</v>
      </c>
      <c r="R2043" s="16" t="n">
        <v>0.0582835502107283</v>
      </c>
      <c r="S2043" s="16" t="n">
        <v>0.240034364854059</v>
      </c>
      <c r="T2043" s="16" t="n">
        <v>0.00358000268084811</v>
      </c>
      <c r="U2043" s="16" t="n">
        <v>0.187217957645953</v>
      </c>
      <c r="V2043" s="16" t="n">
        <v>0.940197872513564</v>
      </c>
      <c r="W2043" s="6" t="s">
        <v>510</v>
      </c>
      <c r="X2043" s="16" t="n">
        <v>0.7</v>
      </c>
      <c r="Y2043" s="16" t="n">
        <v>0.560920484898295</v>
      </c>
      <c r="Z2043" s="16" t="n">
        <f aca="false">(G2043-E2043)/SQRT(H2043^2/D2043+F2043^2/C2043)</f>
        <v>2.09760076962223</v>
      </c>
      <c r="AA2043" s="24" t="n">
        <f aca="false">ABS(K2043-Z2043)</f>
        <v>0</v>
      </c>
    </row>
    <row r="2044" customFormat="false" ht="22.35" hidden="false" customHeight="false" outlineLevel="0" collapsed="false">
      <c r="A2044" s="17" t="n">
        <v>2439</v>
      </c>
      <c r="B2044" s="7" t="s">
        <v>432</v>
      </c>
      <c r="C2044" s="6" t="n">
        <v>93</v>
      </c>
      <c r="D2044" s="6" t="n">
        <v>471</v>
      </c>
      <c r="E2044" s="16" t="n">
        <v>0.0882530569709757</v>
      </c>
      <c r="F2044" s="16" t="n">
        <v>0.0122532033237093</v>
      </c>
      <c r="G2044" s="16" t="n">
        <v>0.091285995189931</v>
      </c>
      <c r="H2044" s="16" t="n">
        <v>0.0142199824098167</v>
      </c>
      <c r="I2044" s="23" t="n">
        <f aca="false">G2044-E2044</f>
        <v>0.00303293821895526</v>
      </c>
      <c r="J2044" s="17" t="n">
        <f aca="false">100*(G2044-E2044)/E2044</f>
        <v>3.43663814382398</v>
      </c>
      <c r="K2044" s="16" t="n">
        <v>2.12154002686063</v>
      </c>
      <c r="L2044" s="17" t="n">
        <v>145.423316595629</v>
      </c>
      <c r="M2044" s="16" t="n">
        <v>0.0355719519941057</v>
      </c>
      <c r="N2044" s="16" t="n">
        <v>0.314294548398408</v>
      </c>
      <c r="O2044" s="6" t="str">
        <f aca="false">IF(N2044&lt;0.05,"Yes","No")</f>
        <v>No</v>
      </c>
      <c r="P2044" s="16" t="n">
        <v>0.217638598376846</v>
      </c>
      <c r="Q2044" s="16" t="n">
        <v>3.6885615263401</v>
      </c>
      <c r="R2044" s="16" t="n">
        <v>0.0552925337599211</v>
      </c>
      <c r="S2044" s="16" t="n">
        <v>0.237357857523744</v>
      </c>
      <c r="T2044" s="16" t="n">
        <v>0.00360203146243956</v>
      </c>
      <c r="U2044" s="16" t="n">
        <v>0.182142481766365</v>
      </c>
      <c r="V2044" s="16" t="n">
        <v>0.940197872513564</v>
      </c>
      <c r="W2044" s="6" t="s">
        <v>510</v>
      </c>
      <c r="X2044" s="16" t="n">
        <v>0.7</v>
      </c>
      <c r="Y2044" s="16" t="n">
        <v>0.562860991256307</v>
      </c>
      <c r="Z2044" s="16" t="n">
        <f aca="false">(G2044-E2044)/SQRT(H2044^2/D2044+F2044^2/C2044)</f>
        <v>2.12154002686063</v>
      </c>
      <c r="AA2044" s="24" t="n">
        <f aca="false">ABS(K2044-Z2044)</f>
        <v>0</v>
      </c>
    </row>
    <row r="2045" customFormat="false" ht="22.35" hidden="false" customHeight="false" outlineLevel="0" collapsed="false">
      <c r="A2045" s="17" t="n">
        <v>2440</v>
      </c>
      <c r="B2045" s="7" t="s">
        <v>432</v>
      </c>
      <c r="C2045" s="6" t="n">
        <v>93</v>
      </c>
      <c r="D2045" s="6" t="n">
        <v>471</v>
      </c>
      <c r="E2045" s="16" t="n">
        <v>0.0879317105457347</v>
      </c>
      <c r="F2045" s="16" t="n">
        <v>0.0122288476996307</v>
      </c>
      <c r="G2045" s="16" t="n">
        <v>0.0909725322749964</v>
      </c>
      <c r="H2045" s="16" t="n">
        <v>0.0141563398642458</v>
      </c>
      <c r="I2045" s="23" t="n">
        <f aca="false">G2045-E2045</f>
        <v>0.00304082172926171</v>
      </c>
      <c r="J2045" s="17" t="n">
        <f aca="false">100*(G2045-E2045)/E2045</f>
        <v>3.45816282930164</v>
      </c>
      <c r="K2045" s="16" t="n">
        <v>2.13240644271041</v>
      </c>
      <c r="L2045" s="17" t="n">
        <v>145.138934429237</v>
      </c>
      <c r="M2045" s="16" t="n">
        <v>0.0346564461796771</v>
      </c>
      <c r="N2045" s="16" t="n">
        <v>0.314294548398408</v>
      </c>
      <c r="O2045" s="6" t="str">
        <f aca="false">IF(N2045&lt;0.05,"Yes","No")</f>
        <v>No</v>
      </c>
      <c r="P2045" s="16" t="n">
        <v>0.219115722086822</v>
      </c>
      <c r="Q2045" s="16" t="n">
        <v>3.73880032785539</v>
      </c>
      <c r="R2045" s="16" t="n">
        <v>0.0536644349452854</v>
      </c>
      <c r="S2045" s="16" t="n">
        <v>0.23934978363581</v>
      </c>
      <c r="T2045" s="16" t="n">
        <v>0.00360853260692026</v>
      </c>
      <c r="U2045" s="16" t="n">
        <v>0.179049190776578</v>
      </c>
      <c r="V2045" s="16" t="n">
        <v>0.940197872513564</v>
      </c>
      <c r="W2045" s="6" t="s">
        <v>510</v>
      </c>
      <c r="X2045" s="16" t="n">
        <v>0.7</v>
      </c>
      <c r="Y2045" s="16" t="n">
        <v>0.56391114763829</v>
      </c>
      <c r="Z2045" s="16" t="n">
        <f aca="false">(G2045-E2045)/SQRT(H2045^2/D2045+F2045^2/C2045)</f>
        <v>2.13240644271041</v>
      </c>
      <c r="AA2045" s="24" t="n">
        <f aca="false">ABS(K2045-Z2045)</f>
        <v>0</v>
      </c>
    </row>
    <row r="2046" customFormat="false" ht="22.35" hidden="false" customHeight="false" outlineLevel="0" collapsed="false">
      <c r="A2046" s="17" t="n">
        <v>2441</v>
      </c>
      <c r="B2046" s="7" t="s">
        <v>432</v>
      </c>
      <c r="C2046" s="6" t="n">
        <v>93</v>
      </c>
      <c r="D2046" s="6" t="n">
        <v>471</v>
      </c>
      <c r="E2046" s="16" t="n">
        <v>0.0876263294328925</v>
      </c>
      <c r="F2046" s="16" t="n">
        <v>0.0122047173010575</v>
      </c>
      <c r="G2046" s="16" t="n">
        <v>0.0906451995743561</v>
      </c>
      <c r="H2046" s="16" t="n">
        <v>0.0141068374666248</v>
      </c>
      <c r="I2046" s="23" t="n">
        <f aca="false">G2046-E2046</f>
        <v>0.00301887014146357</v>
      </c>
      <c r="J2046" s="17" t="n">
        <f aca="false">100*(G2046-E2046)/E2046</f>
        <v>3.44516329852152</v>
      </c>
      <c r="K2046" s="16" t="n">
        <v>2.12187566728909</v>
      </c>
      <c r="L2046" s="17" t="n">
        <v>144.965632043793</v>
      </c>
      <c r="M2046" s="16" t="n">
        <v>0.0355486405833705</v>
      </c>
      <c r="N2046" s="16" t="n">
        <v>0.314294548398408</v>
      </c>
      <c r="O2046" s="6" t="str">
        <f aca="false">IF(N2046&lt;0.05,"Yes","No")</f>
        <v>No</v>
      </c>
      <c r="P2046" s="16" t="n">
        <v>0.218254723754583</v>
      </c>
      <c r="Q2046" s="16" t="n">
        <v>3.70947540117284</v>
      </c>
      <c r="R2046" s="16" t="n">
        <v>0.0546084847276294</v>
      </c>
      <c r="S2046" s="16" t="n">
        <v>0.241886564433579</v>
      </c>
      <c r="T2046" s="16" t="n">
        <v>0.00358886955832443</v>
      </c>
      <c r="U2046" s="16" t="n">
        <v>0.179278872383561</v>
      </c>
      <c r="V2046" s="16" t="n">
        <v>0.940197872513564</v>
      </c>
      <c r="W2046" s="6" t="s">
        <v>510</v>
      </c>
      <c r="X2046" s="16" t="n">
        <v>0.7</v>
      </c>
      <c r="Y2046" s="16" t="n">
        <v>0.563523046366687</v>
      </c>
      <c r="Z2046" s="16" t="n">
        <f aca="false">(G2046-E2046)/SQRT(H2046^2/D2046+F2046^2/C2046)</f>
        <v>2.12187566728908</v>
      </c>
      <c r="AA2046" s="24" t="n">
        <f aca="false">ABS(K2046-Z2046)</f>
        <v>0</v>
      </c>
    </row>
    <row r="2047" customFormat="false" ht="22.35" hidden="false" customHeight="false" outlineLevel="0" collapsed="false">
      <c r="A2047" s="17" t="n">
        <v>2442</v>
      </c>
      <c r="B2047" s="7" t="s">
        <v>432</v>
      </c>
      <c r="C2047" s="6" t="n">
        <v>93</v>
      </c>
      <c r="D2047" s="6" t="n">
        <v>471</v>
      </c>
      <c r="E2047" s="16" t="n">
        <v>0.0873445571270041</v>
      </c>
      <c r="F2047" s="16" t="n">
        <v>0.0121539990302993</v>
      </c>
      <c r="G2047" s="16" t="n">
        <v>0.0903354222291088</v>
      </c>
      <c r="H2047" s="16" t="n">
        <v>0.0140637452872253</v>
      </c>
      <c r="I2047" s="23" t="n">
        <f aca="false">G2047-E2047</f>
        <v>0.00299086510210474</v>
      </c>
      <c r="J2047" s="17" t="n">
        <f aca="false">100*(G2047-E2047)/E2047</f>
        <v>3.42421462822903</v>
      </c>
      <c r="K2047" s="16" t="n">
        <v>2.11047690355371</v>
      </c>
      <c r="L2047" s="17" t="n">
        <v>145.090908314242</v>
      </c>
      <c r="M2047" s="16" t="n">
        <v>0.0365328365640222</v>
      </c>
      <c r="N2047" s="16" t="n">
        <v>0.314294548398408</v>
      </c>
      <c r="O2047" s="6" t="str">
        <f aca="false">IF(N2047&lt;0.05,"Yes","No")</f>
        <v>No</v>
      </c>
      <c r="P2047" s="16" t="n">
        <v>0.216923188264445</v>
      </c>
      <c r="Q2047" s="16" t="n">
        <v>3.66435169299681</v>
      </c>
      <c r="R2047" s="16" t="n">
        <v>0.0560957828026409</v>
      </c>
      <c r="S2047" s="16" t="n">
        <v>0.238777602990792</v>
      </c>
      <c r="T2047" s="16" t="n">
        <v>0.00356341707852846</v>
      </c>
      <c r="U2047" s="16" t="n">
        <v>0.18064981987331</v>
      </c>
      <c r="V2047" s="16" t="n">
        <v>0.940197872513564</v>
      </c>
      <c r="W2047" s="6" t="s">
        <v>510</v>
      </c>
      <c r="X2047" s="16" t="n">
        <v>0.6</v>
      </c>
      <c r="Y2047" s="16" t="n">
        <v>0.56381982969203</v>
      </c>
      <c r="Z2047" s="16" t="n">
        <f aca="false">(G2047-E2047)/SQRT(H2047^2/D2047+F2047^2/C2047)</f>
        <v>2.11047690355371</v>
      </c>
      <c r="AA2047" s="24" t="n">
        <f aca="false">ABS(K2047-Z2047)</f>
        <v>0</v>
      </c>
    </row>
    <row r="2048" customFormat="false" ht="22.35" hidden="false" customHeight="false" outlineLevel="0" collapsed="false">
      <c r="A2048" s="17" t="n">
        <v>2443</v>
      </c>
      <c r="B2048" s="7" t="s">
        <v>432</v>
      </c>
      <c r="C2048" s="6" t="n">
        <v>93</v>
      </c>
      <c r="D2048" s="6" t="n">
        <v>471</v>
      </c>
      <c r="E2048" s="16" t="n">
        <v>0.0870664082868125</v>
      </c>
      <c r="F2048" s="16" t="n">
        <v>0.0121297840646343</v>
      </c>
      <c r="G2048" s="16" t="n">
        <v>0.0900281574695733</v>
      </c>
      <c r="H2048" s="16" t="n">
        <v>0.014013794833213</v>
      </c>
      <c r="I2048" s="23" t="n">
        <f aca="false">G2048-E2048</f>
        <v>0.00296174918276079</v>
      </c>
      <c r="J2048" s="17" t="n">
        <f aca="false">100*(G2048-E2048)/E2048</f>
        <v>3.40171283166322</v>
      </c>
      <c r="K2048" s="16" t="n">
        <v>2.09478766502078</v>
      </c>
      <c r="L2048" s="17" t="n">
        <v>144.913702472111</v>
      </c>
      <c r="M2048" s="16" t="n">
        <v>0.0379300703993106</v>
      </c>
      <c r="N2048" s="16" t="n">
        <v>0.314294548398408</v>
      </c>
      <c r="O2048" s="6" t="str">
        <f aca="false">IF(N2048&lt;0.05,"Yes","No")</f>
        <v>No</v>
      </c>
      <c r="P2048" s="16" t="n">
        <v>0.215534070897714</v>
      </c>
      <c r="Q2048" s="16" t="n">
        <v>3.6175709275364</v>
      </c>
      <c r="R2048" s="16" t="n">
        <v>0.0576832938119124</v>
      </c>
      <c r="S2048" s="16" t="n">
        <v>0.24846287760251</v>
      </c>
      <c r="T2048" s="16" t="n">
        <v>0.00353495130593672</v>
      </c>
      <c r="U2048" s="16" t="n">
        <v>0.182260446937896</v>
      </c>
      <c r="V2048" s="16" t="n">
        <v>0.940197872513564</v>
      </c>
      <c r="W2048" s="6" t="s">
        <v>510</v>
      </c>
      <c r="X2048" s="16" t="n">
        <v>0.6</v>
      </c>
      <c r="Y2048" s="16" t="n">
        <v>0.563774170718901</v>
      </c>
      <c r="Z2048" s="16" t="n">
        <f aca="false">(G2048-E2048)/SQRT(H2048^2/D2048+F2048^2/C2048)</f>
        <v>2.09478766502078</v>
      </c>
      <c r="AA2048" s="24" t="n">
        <f aca="false">ABS(K2048-Z2048)</f>
        <v>0</v>
      </c>
    </row>
    <row r="2049" customFormat="false" ht="22.35" hidden="false" customHeight="false" outlineLevel="0" collapsed="false">
      <c r="A2049" s="17" t="n">
        <v>2444</v>
      </c>
      <c r="B2049" s="7" t="s">
        <v>432</v>
      </c>
      <c r="C2049" s="6" t="n">
        <v>93</v>
      </c>
      <c r="D2049" s="6" t="n">
        <v>471</v>
      </c>
      <c r="E2049" s="16" t="n">
        <v>0.0867727922015293</v>
      </c>
      <c r="F2049" s="16" t="n">
        <v>0.0121235627276595</v>
      </c>
      <c r="G2049" s="16" t="n">
        <v>0.0897285538604938</v>
      </c>
      <c r="H2049" s="16" t="n">
        <v>0.0139696511423052</v>
      </c>
      <c r="I2049" s="23" t="n">
        <f aca="false">G2049-E2049</f>
        <v>0.00295576165896451</v>
      </c>
      <c r="J2049" s="17" t="n">
        <f aca="false">100*(G2049-E2049)/E2049</f>
        <v>3.40632309272677</v>
      </c>
      <c r="K2049" s="16" t="n">
        <v>2.09277611899486</v>
      </c>
      <c r="L2049" s="17" t="n">
        <v>144.615686841204</v>
      </c>
      <c r="M2049" s="16" t="n">
        <v>0.0381158205188211</v>
      </c>
      <c r="N2049" s="16" t="n">
        <v>0.314294548398408</v>
      </c>
      <c r="O2049" s="6" t="str">
        <f aca="false">IF(N2049&lt;0.05,"Yes","No")</f>
        <v>No</v>
      </c>
      <c r="P2049" s="16" t="n">
        <v>0.215704982175527</v>
      </c>
      <c r="Q2049" s="16" t="n">
        <v>3.6233104266914</v>
      </c>
      <c r="R2049" s="16" t="n">
        <v>0.057485974871433</v>
      </c>
      <c r="S2049" s="16" t="n">
        <v>0.257162702423503</v>
      </c>
      <c r="T2049" s="16" t="n">
        <v>0.0035309802727138</v>
      </c>
      <c r="U2049" s="16" t="n">
        <v>0.180683705554518</v>
      </c>
      <c r="V2049" s="16" t="n">
        <v>0.940197872513564</v>
      </c>
      <c r="W2049" s="6" t="s">
        <v>510</v>
      </c>
      <c r="X2049" s="16" t="n">
        <v>0.6</v>
      </c>
      <c r="Y2049" s="16" t="n">
        <v>0.564481884802411</v>
      </c>
      <c r="Z2049" s="16" t="n">
        <f aca="false">(G2049-E2049)/SQRT(H2049^2/D2049+F2049^2/C2049)</f>
        <v>2.09277611899486</v>
      </c>
      <c r="AA2049" s="24" t="n">
        <f aca="false">ABS(K2049-Z2049)</f>
        <v>0</v>
      </c>
    </row>
    <row r="2050" customFormat="false" ht="22.35" hidden="false" customHeight="false" outlineLevel="0" collapsed="false">
      <c r="A2050" s="17" t="n">
        <v>2445</v>
      </c>
      <c r="B2050" s="7" t="s">
        <v>432</v>
      </c>
      <c r="C2050" s="6" t="n">
        <v>93</v>
      </c>
      <c r="D2050" s="6" t="n">
        <v>471</v>
      </c>
      <c r="E2050" s="16" t="n">
        <v>0.0864735735199785</v>
      </c>
      <c r="F2050" s="16" t="n">
        <v>0.0121057951086005</v>
      </c>
      <c r="G2050" s="16" t="n">
        <v>0.0894547074147344</v>
      </c>
      <c r="H2050" s="16" t="n">
        <v>0.0139263211959031</v>
      </c>
      <c r="I2050" s="23" t="n">
        <f aca="false">G2050-E2050</f>
        <v>0.00298113389475592</v>
      </c>
      <c r="J2050" s="17" t="n">
        <f aca="false">100*(G2050-E2050)/E2050</f>
        <v>3.44745079150357</v>
      </c>
      <c r="K2050" s="16" t="n">
        <v>2.11455763653782</v>
      </c>
      <c r="L2050" s="17" t="n">
        <v>144.431571951933</v>
      </c>
      <c r="M2050" s="16" t="n">
        <v>0.0361851419309374</v>
      </c>
      <c r="N2050" s="16" t="n">
        <v>0.314294548398408</v>
      </c>
      <c r="O2050" s="6" t="str">
        <f aca="false">IF(N2050&lt;0.05,"Yes","No")</f>
        <v>No</v>
      </c>
      <c r="P2050" s="16" t="n">
        <v>0.218187447277306</v>
      </c>
      <c r="Q2050" s="16" t="n">
        <v>3.70718888045017</v>
      </c>
      <c r="R2050" s="16" t="n">
        <v>0.0546828320975199</v>
      </c>
      <c r="S2050" s="16" t="n">
        <v>0.259607206995084</v>
      </c>
      <c r="T2050" s="16" t="n">
        <v>0.00355753490671776</v>
      </c>
      <c r="U2050" s="16" t="n">
        <v>0.175304575933283</v>
      </c>
      <c r="V2050" s="16" t="n">
        <v>0.940197872513564</v>
      </c>
      <c r="W2050" s="6" t="s">
        <v>510</v>
      </c>
      <c r="X2050" s="16" t="n">
        <v>0.6</v>
      </c>
      <c r="Y2050" s="16" t="n">
        <v>0.565760336050042</v>
      </c>
      <c r="Z2050" s="16" t="n">
        <f aca="false">(G2050-E2050)/SQRT(H2050^2/D2050+F2050^2/C2050)</f>
        <v>2.11455763653782</v>
      </c>
      <c r="AA2050" s="24" t="n">
        <f aca="false">ABS(K2050-Z2050)</f>
        <v>0</v>
      </c>
    </row>
    <row r="2051" customFormat="false" ht="22.35" hidden="false" customHeight="false" outlineLevel="0" collapsed="false">
      <c r="A2051" s="17" t="n">
        <v>2446</v>
      </c>
      <c r="B2051" s="7" t="s">
        <v>432</v>
      </c>
      <c r="C2051" s="6" t="n">
        <v>93</v>
      </c>
      <c r="D2051" s="6" t="n">
        <v>471</v>
      </c>
      <c r="E2051" s="16" t="n">
        <v>0.0861967637814502</v>
      </c>
      <c r="F2051" s="16" t="n">
        <v>0.0120839719434047</v>
      </c>
      <c r="G2051" s="16" t="n">
        <v>0.0891741688843745</v>
      </c>
      <c r="H2051" s="16" t="n">
        <v>0.0138835749113789</v>
      </c>
      <c r="I2051" s="23" t="n">
        <f aca="false">G2051-E2051</f>
        <v>0.00297740510292438</v>
      </c>
      <c r="J2051" s="17" t="n">
        <f aca="false">100*(G2051-E2051)/E2051</f>
        <v>3.45419592604836</v>
      </c>
      <c r="K2051" s="16" t="n">
        <v>2.11628289306317</v>
      </c>
      <c r="L2051" s="17" t="n">
        <v>144.289461031941</v>
      </c>
      <c r="M2051" s="16" t="n">
        <v>0.0360374118632354</v>
      </c>
      <c r="N2051" s="16" t="n">
        <v>0.314294548398408</v>
      </c>
      <c r="O2051" s="6" t="str">
        <f aca="false">IF(N2051&lt;0.05,"Yes","No")</f>
        <v>No</v>
      </c>
      <c r="P2051" s="16" t="n">
        <v>0.218549676023221</v>
      </c>
      <c r="Q2051" s="16" t="n">
        <v>3.71950824233169</v>
      </c>
      <c r="R2051" s="16" t="n">
        <v>0.0542835294303386</v>
      </c>
      <c r="S2051" s="16" t="n">
        <v>0.26654098707852</v>
      </c>
      <c r="T2051" s="16" t="n">
        <v>0.00355316941996605</v>
      </c>
      <c r="U2051" s="16" t="n">
        <v>0.173875542768749</v>
      </c>
      <c r="V2051" s="16" t="n">
        <v>0.940197872513564</v>
      </c>
      <c r="W2051" s="6" t="s">
        <v>510</v>
      </c>
      <c r="X2051" s="16" t="n">
        <v>0.6</v>
      </c>
      <c r="Y2051" s="16" t="n">
        <v>0.565783165536607</v>
      </c>
      <c r="Z2051" s="16" t="n">
        <f aca="false">(G2051-E2051)/SQRT(H2051^2/D2051+F2051^2/C2051)</f>
        <v>2.11628289306317</v>
      </c>
      <c r="AA2051" s="24" t="n">
        <f aca="false">ABS(K2051-Z2051)</f>
        <v>0</v>
      </c>
    </row>
    <row r="2052" customFormat="false" ht="22.35" hidden="false" customHeight="false" outlineLevel="0" collapsed="false">
      <c r="A2052" s="17" t="n">
        <v>2447</v>
      </c>
      <c r="B2052" s="7" t="s">
        <v>432</v>
      </c>
      <c r="C2052" s="6" t="n">
        <v>93</v>
      </c>
      <c r="D2052" s="6" t="n">
        <v>471</v>
      </c>
      <c r="E2052" s="16" t="n">
        <v>0.0859421618202681</v>
      </c>
      <c r="F2052" s="16" t="n">
        <v>0.0120481043206333</v>
      </c>
      <c r="G2052" s="16" t="n">
        <v>0.0888957483990557</v>
      </c>
      <c r="H2052" s="16" t="n">
        <v>0.0138538377826466</v>
      </c>
      <c r="I2052" s="23" t="n">
        <f aca="false">G2052-E2052</f>
        <v>0.00295358657878757</v>
      </c>
      <c r="J2052" s="17" t="n">
        <f aca="false">100*(G2052-E2052)/E2052</f>
        <v>3.43671431603552</v>
      </c>
      <c r="K2052" s="16" t="n">
        <v>2.10524213373695</v>
      </c>
      <c r="L2052" s="17" t="n">
        <v>144.382126042064</v>
      </c>
      <c r="M2052" s="16" t="n">
        <v>0.0370018251188218</v>
      </c>
      <c r="N2052" s="16" t="n">
        <v>0.314294548398408</v>
      </c>
      <c r="O2052" s="6" t="str">
        <f aca="false">IF(N2052&lt;0.05,"Yes","No")</f>
        <v>No</v>
      </c>
      <c r="P2052" s="16" t="n">
        <v>0.217289921114021</v>
      </c>
      <c r="Q2052" s="16" t="n">
        <v>3.67675215698708</v>
      </c>
      <c r="R2052" s="16" t="n">
        <v>0.0556828132070163</v>
      </c>
      <c r="S2052" s="16" t="n">
        <v>0.26884782071418</v>
      </c>
      <c r="T2052" s="16" t="n">
        <v>0.00352779668839495</v>
      </c>
      <c r="U2052" s="16" t="n">
        <v>0.175540994998436</v>
      </c>
      <c r="V2052" s="16" t="n">
        <v>0.940197872513564</v>
      </c>
      <c r="W2052" s="6" t="s">
        <v>510</v>
      </c>
      <c r="X2052" s="16" t="n">
        <v>0.6</v>
      </c>
      <c r="Y2052" s="16" t="n">
        <v>0.565166769399356</v>
      </c>
      <c r="Z2052" s="16" t="n">
        <f aca="false">(G2052-E2052)/SQRT(H2052^2/D2052+F2052^2/C2052)</f>
        <v>2.10524213373695</v>
      </c>
      <c r="AA2052" s="24" t="n">
        <f aca="false">ABS(K2052-Z2052)</f>
        <v>0</v>
      </c>
    </row>
    <row r="2053" customFormat="false" ht="22.35" hidden="false" customHeight="false" outlineLevel="0" collapsed="false">
      <c r="A2053" s="17" t="n">
        <v>2448</v>
      </c>
      <c r="B2053" s="7" t="s">
        <v>432</v>
      </c>
      <c r="C2053" s="6" t="n">
        <v>93</v>
      </c>
      <c r="D2053" s="6" t="n">
        <v>471</v>
      </c>
      <c r="E2053" s="16" t="n">
        <v>0.0856950082766113</v>
      </c>
      <c r="F2053" s="16" t="n">
        <v>0.0120228868904243</v>
      </c>
      <c r="G2053" s="16" t="n">
        <v>0.0886295155924597</v>
      </c>
      <c r="H2053" s="16" t="n">
        <v>0.0138198740729958</v>
      </c>
      <c r="I2053" s="23" t="n">
        <f aca="false">G2053-E2053</f>
        <v>0.00293450731584841</v>
      </c>
      <c r="J2053" s="17" t="n">
        <f aca="false">100*(G2053-E2053)/E2053</f>
        <v>3.42436201928616</v>
      </c>
      <c r="K2053" s="16" t="n">
        <v>2.0961859220065</v>
      </c>
      <c r="L2053" s="17" t="n">
        <v>144.341911792495</v>
      </c>
      <c r="M2053" s="16" t="n">
        <v>0.0378108212160062</v>
      </c>
      <c r="N2053" s="16" t="n">
        <v>0.314294548398408</v>
      </c>
      <c r="O2053" s="6" t="str">
        <f aca="false">IF(N2053&lt;0.05,"Yes","No")</f>
        <v>No</v>
      </c>
      <c r="P2053" s="16" t="n">
        <v>0.216406826008947</v>
      </c>
      <c r="Q2053" s="16" t="n">
        <v>3.64692726814767</v>
      </c>
      <c r="R2053" s="16" t="n">
        <v>0.0566815792724643</v>
      </c>
      <c r="S2053" s="16" t="n">
        <v>0.273731761307707</v>
      </c>
      <c r="T2053" s="16" t="n">
        <v>0.00350961193691819</v>
      </c>
      <c r="U2053" s="16" t="n">
        <v>0.176414806310523</v>
      </c>
      <c r="V2053" s="16" t="n">
        <v>0.940197872513564</v>
      </c>
      <c r="W2053" s="6" t="s">
        <v>510</v>
      </c>
      <c r="X2053" s="16" t="n">
        <v>0.6</v>
      </c>
      <c r="Y2053" s="16" t="n">
        <v>0.565349405291875</v>
      </c>
      <c r="Z2053" s="16" t="n">
        <f aca="false">(G2053-E2053)/SQRT(H2053^2/D2053+F2053^2/C2053)</f>
        <v>2.0961859220065</v>
      </c>
      <c r="AA2053" s="24" t="n">
        <f aca="false">ABS(K2053-Z2053)</f>
        <v>0</v>
      </c>
    </row>
    <row r="2054" customFormat="false" ht="22.35" hidden="false" customHeight="false" outlineLevel="0" collapsed="false">
      <c r="A2054" s="17" t="n">
        <v>2449</v>
      </c>
      <c r="B2054" s="7" t="s">
        <v>432</v>
      </c>
      <c r="C2054" s="6" t="n">
        <v>93</v>
      </c>
      <c r="D2054" s="6" t="n">
        <v>471</v>
      </c>
      <c r="E2054" s="16" t="n">
        <v>0.0854715336394566</v>
      </c>
      <c r="F2054" s="16" t="n">
        <v>0.0119965395259642</v>
      </c>
      <c r="G2054" s="16" t="n">
        <v>0.0883730534313844</v>
      </c>
      <c r="H2054" s="16" t="n">
        <v>0.0137834611378737</v>
      </c>
      <c r="I2054" s="23" t="n">
        <f aca="false">G2054-E2054</f>
        <v>0.00290151979192774</v>
      </c>
      <c r="J2054" s="17" t="n">
        <f aca="false">100*(G2054-E2054)/E2054</f>
        <v>3.39472063782917</v>
      </c>
      <c r="K2054" s="16" t="n">
        <v>2.07736513083762</v>
      </c>
      <c r="L2054" s="17" t="n">
        <v>144.292213767379</v>
      </c>
      <c r="M2054" s="16" t="n">
        <v>0.0395403713485944</v>
      </c>
      <c r="N2054" s="16" t="n">
        <v>0.317930014244894</v>
      </c>
      <c r="O2054" s="6" t="str">
        <f aca="false">IF(N2054&lt;0.05,"Yes","No")</f>
        <v>No</v>
      </c>
      <c r="P2054" s="16" t="n">
        <v>0.214527108524216</v>
      </c>
      <c r="Q2054" s="16" t="n">
        <v>3.58384773548302</v>
      </c>
      <c r="R2054" s="16" t="n">
        <v>0.0588573364193956</v>
      </c>
      <c r="S2054" s="16" t="n">
        <v>0.286865883916652</v>
      </c>
      <c r="T2054" s="16" t="n">
        <v>0.00347797088101768</v>
      </c>
      <c r="U2054" s="16" t="n">
        <v>0.179102337908561</v>
      </c>
      <c r="V2054" s="16" t="n">
        <v>0.940197872513564</v>
      </c>
      <c r="W2054" s="6" t="s">
        <v>510</v>
      </c>
      <c r="X2054" s="16" t="n">
        <v>0.6</v>
      </c>
      <c r="Y2054" s="16" t="n">
        <v>0.56532657580531</v>
      </c>
      <c r="Z2054" s="16" t="n">
        <f aca="false">(G2054-E2054)/SQRT(H2054^2/D2054+F2054^2/C2054)</f>
        <v>2.07736513083762</v>
      </c>
      <c r="AA2054" s="24" t="n">
        <f aca="false">ABS(K2054-Z2054)</f>
        <v>0</v>
      </c>
    </row>
    <row r="2055" customFormat="false" ht="22.35" hidden="false" customHeight="false" outlineLevel="0" collapsed="false">
      <c r="A2055" s="17" t="n">
        <v>2450</v>
      </c>
      <c r="B2055" s="7" t="s">
        <v>432</v>
      </c>
      <c r="C2055" s="6" t="n">
        <v>93</v>
      </c>
      <c r="D2055" s="6" t="n">
        <v>471</v>
      </c>
      <c r="E2055" s="16" t="n">
        <v>0.0852247485390274</v>
      </c>
      <c r="F2055" s="16" t="n">
        <v>0.0119759164047388</v>
      </c>
      <c r="G2055" s="16" t="n">
        <v>0.0881187048544929</v>
      </c>
      <c r="H2055" s="16" t="n">
        <v>0.0137461032417801</v>
      </c>
      <c r="I2055" s="23" t="n">
        <f aca="false">G2055-E2055</f>
        <v>0.00289395631546557</v>
      </c>
      <c r="J2055" s="17" t="n">
        <f aca="false">100*(G2055-E2055)/E2055</f>
        <v>3.39567598036424</v>
      </c>
      <c r="K2055" s="16" t="n">
        <v>2.0759440392016</v>
      </c>
      <c r="L2055" s="17" t="n">
        <v>144.181305375284</v>
      </c>
      <c r="M2055" s="16" t="n">
        <v>0.0396749993598471</v>
      </c>
      <c r="N2055" s="16" t="n">
        <v>0.317930014244894</v>
      </c>
      <c r="O2055" s="6" t="str">
        <f aca="false">IF(N2055&lt;0.05,"Yes","No")</f>
        <v>No</v>
      </c>
      <c r="P2055" s="16" t="n">
        <v>0.214521850635811</v>
      </c>
      <c r="Q2055" s="16" t="n">
        <v>3.58367206313405</v>
      </c>
      <c r="R2055" s="16" t="n">
        <v>0.05886351854285</v>
      </c>
      <c r="S2055" s="16" t="n">
        <v>0.293974394079594</v>
      </c>
      <c r="T2055" s="16" t="n">
        <v>0.00346901007768165</v>
      </c>
      <c r="U2055" s="16" t="n">
        <v>0.178622193785812</v>
      </c>
      <c r="V2055" s="16" t="n">
        <v>0.940197872513564</v>
      </c>
      <c r="W2055" s="6" t="s">
        <v>510</v>
      </c>
      <c r="X2055" s="16" t="n">
        <v>0.6</v>
      </c>
      <c r="Y2055" s="16" t="n">
        <v>0.565349405291875</v>
      </c>
      <c r="Z2055" s="16" t="n">
        <f aca="false">(G2055-E2055)/SQRT(H2055^2/D2055+F2055^2/C2055)</f>
        <v>2.07594403920159</v>
      </c>
      <c r="AA2055" s="24" t="n">
        <f aca="false">ABS(K2055-Z2055)</f>
        <v>0</v>
      </c>
    </row>
    <row r="2056" customFormat="false" ht="22.35" hidden="false" customHeight="false" outlineLevel="0" collapsed="false">
      <c r="A2056" s="17" t="n">
        <v>2451</v>
      </c>
      <c r="B2056" s="7" t="s">
        <v>432</v>
      </c>
      <c r="C2056" s="6" t="n">
        <v>93</v>
      </c>
      <c r="D2056" s="6" t="n">
        <v>471</v>
      </c>
      <c r="E2056" s="16" t="n">
        <v>0.0849557232952887</v>
      </c>
      <c r="F2056" s="16" t="n">
        <v>0.0119687457136407</v>
      </c>
      <c r="G2056" s="16" t="n">
        <v>0.0878748796374049</v>
      </c>
      <c r="H2056" s="16" t="n">
        <v>0.0137025800314459</v>
      </c>
      <c r="I2056" s="23" t="n">
        <f aca="false">G2056-E2056</f>
        <v>0.00291915634211618</v>
      </c>
      <c r="J2056" s="17" t="n">
        <f aca="false">100*(G2056-E2056)/E2056</f>
        <v>3.43609144727046</v>
      </c>
      <c r="K2056" s="16" t="n">
        <v>2.09638618661581</v>
      </c>
      <c r="L2056" s="17" t="n">
        <v>143.895259359308</v>
      </c>
      <c r="M2056" s="16" t="n">
        <v>0.0377982214665921</v>
      </c>
      <c r="N2056" s="16" t="n">
        <v>0.314294548398408</v>
      </c>
      <c r="O2056" s="6" t="str">
        <f aca="false">IF(N2056&lt;0.05,"Yes","No")</f>
        <v>No</v>
      </c>
      <c r="P2056" s="16" t="n">
        <v>0.217004799795128</v>
      </c>
      <c r="Q2056" s="16" t="n">
        <v>3.66710943972199</v>
      </c>
      <c r="R2056" s="16" t="n">
        <v>0.0560036613496142</v>
      </c>
      <c r="S2056" s="16" t="n">
        <v>0.304328811577459</v>
      </c>
      <c r="T2056" s="16" t="n">
        <v>0.00349164189661263</v>
      </c>
      <c r="U2056" s="16" t="n">
        <v>0.173869083184969</v>
      </c>
      <c r="V2056" s="16" t="n">
        <v>0.940197872513564</v>
      </c>
      <c r="W2056" s="6" t="s">
        <v>510</v>
      </c>
      <c r="X2056" s="16" t="n">
        <v>0.6</v>
      </c>
      <c r="Y2056" s="16" t="n">
        <v>0.566810492432025</v>
      </c>
      <c r="Z2056" s="16" t="n">
        <f aca="false">(G2056-E2056)/SQRT(H2056^2/D2056+F2056^2/C2056)</f>
        <v>2.0963861866158</v>
      </c>
      <c r="AA2056" s="24" t="n">
        <f aca="false">ABS(K2056-Z2056)</f>
        <v>0</v>
      </c>
    </row>
    <row r="2057" customFormat="false" ht="22.35" hidden="false" customHeight="false" outlineLevel="0" collapsed="false">
      <c r="A2057" s="17" t="n">
        <v>2452</v>
      </c>
      <c r="B2057" s="7" t="s">
        <v>432</v>
      </c>
      <c r="C2057" s="6" t="n">
        <v>93</v>
      </c>
      <c r="D2057" s="6" t="n">
        <v>471</v>
      </c>
      <c r="E2057" s="16" t="n">
        <v>0.0847229436841062</v>
      </c>
      <c r="F2057" s="16" t="n">
        <v>0.0119638392093786</v>
      </c>
      <c r="G2057" s="16" t="n">
        <v>0.0876325594929626</v>
      </c>
      <c r="H2057" s="16" t="n">
        <v>0.0136643077103967</v>
      </c>
      <c r="I2057" s="23" t="n">
        <f aca="false">G2057-E2057</f>
        <v>0.00290961580885639</v>
      </c>
      <c r="J2057" s="17" t="n">
        <f aca="false">100*(G2057-E2057)/E2057</f>
        <v>3.43427138191166</v>
      </c>
      <c r="K2057" s="16" t="n">
        <v>2.09141577019626</v>
      </c>
      <c r="L2057" s="17" t="n">
        <v>143.631269523281</v>
      </c>
      <c r="M2057" s="16" t="n">
        <v>0.0382514680155066</v>
      </c>
      <c r="N2057" s="16" t="n">
        <v>0.314294548398408</v>
      </c>
      <c r="O2057" s="6" t="str">
        <f aca="false">IF(N2057&lt;0.05,"Yes","No")</f>
        <v>No</v>
      </c>
      <c r="P2057" s="16" t="n">
        <v>0.216833993241233</v>
      </c>
      <c r="Q2057" s="16" t="n">
        <v>3.66133887780555</v>
      </c>
      <c r="R2057" s="16" t="n">
        <v>0.0561966090187557</v>
      </c>
      <c r="S2057" s="16" t="n">
        <v>0.316443822529348</v>
      </c>
      <c r="T2057" s="16" t="n">
        <v>0.0034823886918899</v>
      </c>
      <c r="U2057" s="16" t="n">
        <v>0.173180483047356</v>
      </c>
      <c r="V2057" s="16" t="n">
        <v>0.940197872513564</v>
      </c>
      <c r="W2057" s="6" t="s">
        <v>510</v>
      </c>
      <c r="X2057" s="16" t="n">
        <v>0.6</v>
      </c>
      <c r="Y2057" s="16" t="n">
        <v>0.567404059082711</v>
      </c>
      <c r="Z2057" s="16" t="n">
        <f aca="false">(G2057-E2057)/SQRT(H2057^2/D2057+F2057^2/C2057)</f>
        <v>2.09141577019626</v>
      </c>
      <c r="AA2057" s="24" t="n">
        <f aca="false">ABS(K2057-Z2057)</f>
        <v>0</v>
      </c>
    </row>
    <row r="2058" customFormat="false" ht="22.35" hidden="false" customHeight="false" outlineLevel="0" collapsed="false">
      <c r="A2058" s="17" t="n">
        <v>2453</v>
      </c>
      <c r="B2058" s="7" t="s">
        <v>432</v>
      </c>
      <c r="C2058" s="6" t="n">
        <v>93</v>
      </c>
      <c r="D2058" s="6" t="n">
        <v>471</v>
      </c>
      <c r="E2058" s="16" t="n">
        <v>0.0845107682930526</v>
      </c>
      <c r="F2058" s="16" t="n">
        <v>0.0119606038353415</v>
      </c>
      <c r="G2058" s="16" t="n">
        <v>0.0873924581899511</v>
      </c>
      <c r="H2058" s="16" t="n">
        <v>0.0136205547415521</v>
      </c>
      <c r="I2058" s="23" t="n">
        <f aca="false">G2058-E2058</f>
        <v>0.00288168989689853</v>
      </c>
      <c r="J2058" s="17" t="n">
        <f aca="false">100*(G2058-E2058)/E2058</f>
        <v>3.40984936606644</v>
      </c>
      <c r="K2058" s="16" t="n">
        <v>2.07314674682699</v>
      </c>
      <c r="L2058" s="17" t="n">
        <v>143.308380856134</v>
      </c>
      <c r="M2058" s="16" t="n">
        <v>0.039949321161662</v>
      </c>
      <c r="N2058" s="16" t="n">
        <v>0.317930014244894</v>
      </c>
      <c r="O2058" s="6" t="str">
        <f aca="false">IF(N2058&lt;0.05,"Yes","No")</f>
        <v>No</v>
      </c>
      <c r="P2058" s="16" t="n">
        <v>0.215359962956845</v>
      </c>
      <c r="Q2058" s="16" t="n">
        <v>3.61172875671221</v>
      </c>
      <c r="R2058" s="16" t="n">
        <v>0.0578848834874886</v>
      </c>
      <c r="S2058" s="16" t="n">
        <v>0.328500063771377</v>
      </c>
      <c r="T2058" s="16" t="n">
        <v>0.00345380435135273</v>
      </c>
      <c r="U2058" s="16" t="n">
        <v>0.174602506403901</v>
      </c>
      <c r="V2058" s="16" t="n">
        <v>0.940197872513564</v>
      </c>
      <c r="W2058" s="6" t="s">
        <v>510</v>
      </c>
      <c r="X2058" s="16" t="n">
        <v>0.6</v>
      </c>
      <c r="Y2058" s="16" t="n">
        <v>0.567244252676757</v>
      </c>
      <c r="Z2058" s="16" t="n">
        <f aca="false">(G2058-E2058)/SQRT(H2058^2/D2058+F2058^2/C2058)</f>
        <v>2.07314674682699</v>
      </c>
      <c r="AA2058" s="24" t="n">
        <f aca="false">ABS(K2058-Z2058)</f>
        <v>0</v>
      </c>
    </row>
    <row r="2059" customFormat="false" ht="22.35" hidden="false" customHeight="false" outlineLevel="0" collapsed="false">
      <c r="A2059" s="17" t="n">
        <v>2454</v>
      </c>
      <c r="B2059" s="7" t="s">
        <v>432</v>
      </c>
      <c r="C2059" s="6" t="n">
        <v>93</v>
      </c>
      <c r="D2059" s="6" t="n">
        <v>471</v>
      </c>
      <c r="E2059" s="16" t="n">
        <v>0.0842892782342049</v>
      </c>
      <c r="F2059" s="16" t="n">
        <v>0.0119567382642726</v>
      </c>
      <c r="G2059" s="16" t="n">
        <v>0.0871479222728948</v>
      </c>
      <c r="H2059" s="16" t="n">
        <v>0.0135901583891993</v>
      </c>
      <c r="I2059" s="23" t="n">
        <f aca="false">G2059-E2059</f>
        <v>0.00285864403868985</v>
      </c>
      <c r="J2059" s="17" t="n">
        <f aca="false">100*(G2059-E2059)/E2059</f>
        <v>3.3914681660304</v>
      </c>
      <c r="K2059" s="16" t="n">
        <v>2.05803231500665</v>
      </c>
      <c r="L2059" s="17" t="n">
        <v>143.099393268336</v>
      </c>
      <c r="M2059" s="16" t="n">
        <v>0.0414015758648557</v>
      </c>
      <c r="N2059" s="16" t="n">
        <v>0.323363237516958</v>
      </c>
      <c r="O2059" s="6" t="str">
        <f aca="false">IF(N2059&lt;0.05,"Yes","No")</f>
        <v>No</v>
      </c>
      <c r="P2059" s="16" t="n">
        <v>0.214061746122609</v>
      </c>
      <c r="Q2059" s="16" t="n">
        <v>3.56831609402152</v>
      </c>
      <c r="R2059" s="16" t="n">
        <v>0.0594065976451175</v>
      </c>
      <c r="S2059" s="16" t="n">
        <v>0.338132573139803</v>
      </c>
      <c r="T2059" s="16" t="n">
        <v>0.00343200604790213</v>
      </c>
      <c r="U2059" s="16" t="n">
        <v>0.175844252120201</v>
      </c>
      <c r="V2059" s="16" t="n">
        <v>0.940197872513564</v>
      </c>
      <c r="W2059" s="6" t="s">
        <v>510</v>
      </c>
      <c r="X2059" s="16" t="n">
        <v>0.5</v>
      </c>
      <c r="Y2059" s="16" t="n">
        <v>0.567404059082711</v>
      </c>
      <c r="Z2059" s="16" t="n">
        <f aca="false">(G2059-E2059)/SQRT(H2059^2/D2059+F2059^2/C2059)</f>
        <v>2.05803231500665</v>
      </c>
      <c r="AA2059" s="24" t="n">
        <f aca="false">ABS(K2059-Z2059)</f>
        <v>0</v>
      </c>
    </row>
    <row r="2060" customFormat="false" ht="22.35" hidden="false" customHeight="false" outlineLevel="0" collapsed="false">
      <c r="A2060" s="17" t="n">
        <v>2455</v>
      </c>
      <c r="B2060" s="7" t="s">
        <v>432</v>
      </c>
      <c r="C2060" s="6" t="n">
        <v>93</v>
      </c>
      <c r="D2060" s="6" t="n">
        <v>471</v>
      </c>
      <c r="E2060" s="16" t="n">
        <v>0.0840968250907877</v>
      </c>
      <c r="F2060" s="16" t="n">
        <v>0.0119572128561552</v>
      </c>
      <c r="G2060" s="16" t="n">
        <v>0.0869130921528345</v>
      </c>
      <c r="H2060" s="16" t="n">
        <v>0.0135803164266879</v>
      </c>
      <c r="I2060" s="23" t="n">
        <f aca="false">G2060-E2060</f>
        <v>0.00281626706204671</v>
      </c>
      <c r="J2060" s="17" t="n">
        <f aca="false">100*(G2060-E2060)/E2060</f>
        <v>3.34883874510884</v>
      </c>
      <c r="K2060" s="16" t="n">
        <v>2.02775796451215</v>
      </c>
      <c r="L2060" s="17" t="n">
        <v>143.016066815793</v>
      </c>
      <c r="M2060" s="16" t="n">
        <v>0.0444420175711495</v>
      </c>
      <c r="N2060" s="16" t="n">
        <v>0.334979292232868</v>
      </c>
      <c r="O2060" s="6" t="str">
        <f aca="false">IF(N2060&lt;0.05,"Yes","No")</f>
        <v>No</v>
      </c>
      <c r="P2060" s="16" t="n">
        <v>0.21102006480765</v>
      </c>
      <c r="Q2060" s="16" t="n">
        <v>3.46762955254088</v>
      </c>
      <c r="R2060" s="16" t="n">
        <v>0.0631026034136851</v>
      </c>
      <c r="S2060" s="16" t="n">
        <v>0.351251395964997</v>
      </c>
      <c r="T2060" s="16" t="n">
        <v>0.00339662409199517</v>
      </c>
      <c r="U2060" s="16" t="n">
        <v>0.17949966276868</v>
      </c>
      <c r="V2060" s="16" t="n">
        <v>0.940197872513564</v>
      </c>
      <c r="W2060" s="6" t="s">
        <v>510</v>
      </c>
      <c r="X2060" s="16" t="n">
        <v>0.5</v>
      </c>
      <c r="Y2060" s="16" t="n">
        <v>0.567244252676757</v>
      </c>
      <c r="Z2060" s="16" t="n">
        <f aca="false">(G2060-E2060)/SQRT(H2060^2/D2060+F2060^2/C2060)</f>
        <v>2.02775796451215</v>
      </c>
      <c r="AA2060" s="24" t="n">
        <f aca="false">ABS(K2060-Z2060)</f>
        <v>0</v>
      </c>
    </row>
    <row r="2061" customFormat="false" ht="22.35" hidden="false" customHeight="false" outlineLevel="0" collapsed="false">
      <c r="A2061" s="17" t="n">
        <v>2456</v>
      </c>
      <c r="B2061" s="7" t="s">
        <v>432</v>
      </c>
      <c r="C2061" s="6" t="n">
        <v>93</v>
      </c>
      <c r="D2061" s="6" t="n">
        <v>471</v>
      </c>
      <c r="E2061" s="16" t="n">
        <v>0.0838641549150149</v>
      </c>
      <c r="F2061" s="16" t="n">
        <v>0.0119560453807342</v>
      </c>
      <c r="G2061" s="16" t="n">
        <v>0.0866686624816902</v>
      </c>
      <c r="H2061" s="16" t="n">
        <v>0.0135575057943889</v>
      </c>
      <c r="I2061" s="23" t="n">
        <f aca="false">G2061-E2061</f>
        <v>0.00280450756667525</v>
      </c>
      <c r="J2061" s="17" t="n">
        <f aca="false">100*(G2061-E2061)/E2061</f>
        <v>3.3441075862712</v>
      </c>
      <c r="K2061" s="16" t="n">
        <v>2.02013652817908</v>
      </c>
      <c r="L2061" s="17" t="n">
        <v>142.843845549586</v>
      </c>
      <c r="M2061" s="16" t="n">
        <v>0.0452387433618792</v>
      </c>
      <c r="N2061" s="16" t="n">
        <v>0.337972853958504</v>
      </c>
      <c r="O2061" s="6" t="str">
        <f aca="false">IF(N2061&lt;0.05,"Yes","No")</f>
        <v>No</v>
      </c>
      <c r="P2061" s="16" t="n">
        <v>0.210448527483582</v>
      </c>
      <c r="Q2061" s="16" t="n">
        <v>3.44887118654447</v>
      </c>
      <c r="R2061" s="16" t="n">
        <v>0.063817932624832</v>
      </c>
      <c r="S2061" s="16" t="n">
        <v>0.358549045338818</v>
      </c>
      <c r="T2061" s="16" t="n">
        <v>0.00338360616949502</v>
      </c>
      <c r="U2061" s="16" t="n">
        <v>0.17991742251865</v>
      </c>
      <c r="V2061" s="16" t="n">
        <v>0.940197872513564</v>
      </c>
      <c r="W2061" s="6" t="s">
        <v>510</v>
      </c>
      <c r="X2061" s="16" t="n">
        <v>0.5</v>
      </c>
      <c r="Y2061" s="16" t="n">
        <v>0.567061616784239</v>
      </c>
      <c r="Z2061" s="16" t="n">
        <f aca="false">(G2061-E2061)/SQRT(H2061^2/D2061+F2061^2/C2061)</f>
        <v>2.02013652817908</v>
      </c>
      <c r="AA2061" s="24" t="n">
        <f aca="false">ABS(K2061-Z2061)</f>
        <v>0</v>
      </c>
    </row>
    <row r="2062" customFormat="false" ht="22.35" hidden="false" customHeight="false" outlineLevel="0" collapsed="false">
      <c r="A2062" s="17" t="n">
        <v>2457</v>
      </c>
      <c r="B2062" s="7" t="s">
        <v>432</v>
      </c>
      <c r="C2062" s="6" t="n">
        <v>93</v>
      </c>
      <c r="D2062" s="6" t="n">
        <v>471</v>
      </c>
      <c r="E2062" s="16" t="n">
        <v>0.0836202326801515</v>
      </c>
      <c r="F2062" s="16" t="n">
        <v>0.0119433675474417</v>
      </c>
      <c r="G2062" s="16" t="n">
        <v>0.0864224046974931</v>
      </c>
      <c r="H2062" s="16" t="n">
        <v>0.0135377714324177</v>
      </c>
      <c r="I2062" s="23" t="n">
        <f aca="false">G2062-E2062</f>
        <v>0.00280217201734159</v>
      </c>
      <c r="J2062" s="17" t="n">
        <f aca="false">100*(G2062-E2062)/E2062</f>
        <v>3.35106938539616</v>
      </c>
      <c r="K2062" s="16" t="n">
        <v>2.02075863415085</v>
      </c>
      <c r="L2062" s="17" t="n">
        <v>142.800898178152</v>
      </c>
      <c r="M2062" s="16" t="n">
        <v>0.0451740069726933</v>
      </c>
      <c r="N2062" s="16" t="n">
        <v>0.337972853958504</v>
      </c>
      <c r="O2062" s="6" t="str">
        <f aca="false">IF(N2062&lt;0.05,"Yes","No")</f>
        <v>No</v>
      </c>
      <c r="P2062" s="16" t="n">
        <v>0.21056877672176</v>
      </c>
      <c r="Q2062" s="16" t="n">
        <v>3.45281364813703</v>
      </c>
      <c r="R2062" s="16" t="n">
        <v>0.0636668748995071</v>
      </c>
      <c r="S2062" s="16" t="n">
        <v>0.364115777524374</v>
      </c>
      <c r="T2062" s="16" t="n">
        <v>0.0033806395514182</v>
      </c>
      <c r="U2062" s="16" t="n">
        <v>0.179232118313324</v>
      </c>
      <c r="V2062" s="16" t="n">
        <v>0.940197872513564</v>
      </c>
      <c r="W2062" s="6" t="s">
        <v>510</v>
      </c>
      <c r="X2062" s="16" t="n">
        <v>0.5</v>
      </c>
      <c r="Y2062" s="16" t="n">
        <v>0.567746501381184</v>
      </c>
      <c r="Z2062" s="16" t="n">
        <f aca="false">(G2062-E2062)/SQRT(H2062^2/D2062+F2062^2/C2062)</f>
        <v>2.02075863415085</v>
      </c>
      <c r="AA2062" s="24" t="n">
        <f aca="false">ABS(K2062-Z2062)</f>
        <v>0</v>
      </c>
    </row>
    <row r="2063" customFormat="false" ht="22.35" hidden="false" customHeight="false" outlineLevel="0" collapsed="false">
      <c r="A2063" s="17" t="n">
        <v>2458</v>
      </c>
      <c r="B2063" s="7" t="s">
        <v>432</v>
      </c>
      <c r="C2063" s="6" t="n">
        <v>93</v>
      </c>
      <c r="D2063" s="6" t="n">
        <v>471</v>
      </c>
      <c r="E2063" s="16" t="n">
        <v>0.0833785530700478</v>
      </c>
      <c r="F2063" s="16" t="n">
        <v>0.0119175473190945</v>
      </c>
      <c r="G2063" s="16" t="n">
        <v>0.0861580014671743</v>
      </c>
      <c r="H2063" s="16" t="n">
        <v>0.0134998093269149</v>
      </c>
      <c r="I2063" s="23" t="n">
        <f aca="false">G2063-E2063</f>
        <v>0.00277944839712645</v>
      </c>
      <c r="J2063" s="17" t="n">
        <f aca="false">100*(G2063-E2063)/E2063</f>
        <v>3.3335291808091</v>
      </c>
      <c r="K2063" s="16" t="n">
        <v>2.00897593545525</v>
      </c>
      <c r="L2063" s="17" t="n">
        <v>142.731100881816</v>
      </c>
      <c r="M2063" s="16" t="n">
        <v>0.0464254572655447</v>
      </c>
      <c r="N2063" s="16" t="n">
        <v>0.33956725250729</v>
      </c>
      <c r="O2063" s="6" t="str">
        <f aca="false">IF(N2063&lt;0.05,"Yes","No")</f>
        <v>No</v>
      </c>
      <c r="P2063" s="16" t="n">
        <v>0.209430702721818</v>
      </c>
      <c r="Q2063" s="16" t="n">
        <v>3.41559124184883</v>
      </c>
      <c r="R2063" s="16" t="n">
        <v>0.0651084543557728</v>
      </c>
      <c r="S2063" s="16" t="n">
        <v>0.367620043751044</v>
      </c>
      <c r="T2063" s="16" t="n">
        <v>0.00335663379739586</v>
      </c>
      <c r="U2063" s="16" t="n">
        <v>0.180518199417834</v>
      </c>
      <c r="V2063" s="16" t="n">
        <v>0.940197872513564</v>
      </c>
      <c r="W2063" s="6" t="s">
        <v>510</v>
      </c>
      <c r="X2063" s="16" t="n">
        <v>0.5</v>
      </c>
      <c r="Y2063" s="16" t="n">
        <v>0.567449718055841</v>
      </c>
      <c r="Z2063" s="16" t="n">
        <f aca="false">(G2063-E2063)/SQRT(H2063^2/D2063+F2063^2/C2063)</f>
        <v>2.00897593545524</v>
      </c>
      <c r="AA2063" s="24" t="n">
        <f aca="false">ABS(K2063-Z2063)</f>
        <v>0</v>
      </c>
    </row>
    <row r="2064" customFormat="false" ht="22.35" hidden="false" customHeight="false" outlineLevel="0" collapsed="false">
      <c r="A2064" s="17" t="n">
        <v>2459</v>
      </c>
      <c r="B2064" s="7" t="s">
        <v>432</v>
      </c>
      <c r="C2064" s="6" t="n">
        <v>93</v>
      </c>
      <c r="D2064" s="6" t="n">
        <v>471</v>
      </c>
      <c r="E2064" s="16" t="n">
        <v>0.0831283728281657</v>
      </c>
      <c r="F2064" s="16" t="n">
        <v>0.0119083958864588</v>
      </c>
      <c r="G2064" s="16" t="n">
        <v>0.0858693655398368</v>
      </c>
      <c r="H2064" s="16" t="n">
        <v>0.0134462761261762</v>
      </c>
      <c r="I2064" s="23" t="n">
        <f aca="false">G2064-E2064</f>
        <v>0.00274099271167108</v>
      </c>
      <c r="J2064" s="17" t="n">
        <f aca="false">100*(G2064-E2064)/E2064</f>
        <v>3.29730105187669</v>
      </c>
      <c r="K2064" s="16" t="n">
        <v>1.98398455985142</v>
      </c>
      <c r="L2064" s="17" t="n">
        <v>142.385120440836</v>
      </c>
      <c r="M2064" s="16" t="n">
        <v>0.0491802539320397</v>
      </c>
      <c r="N2064" s="16" t="n">
        <v>0.350155762510605</v>
      </c>
      <c r="O2064" s="6" t="str">
        <f aca="false">IF(N2064&lt;0.05,"Yes","No")</f>
        <v>No</v>
      </c>
      <c r="P2064" s="16" t="n">
        <v>0.207267147665958</v>
      </c>
      <c r="Q2064" s="16" t="n">
        <v>3.34538521390562</v>
      </c>
      <c r="R2064" s="16" t="n">
        <v>0.067923436997902</v>
      </c>
      <c r="S2064" s="16" t="n">
        <v>0.369080088197819</v>
      </c>
      <c r="T2064" s="16" t="n">
        <v>0.00331717879517573</v>
      </c>
      <c r="U2064" s="16" t="n">
        <v>0.183864840992596</v>
      </c>
      <c r="V2064" s="16" t="n">
        <v>0.940197872513564</v>
      </c>
      <c r="W2064" s="6" t="s">
        <v>510</v>
      </c>
      <c r="X2064" s="16" t="n">
        <v>0.5</v>
      </c>
      <c r="Y2064" s="16" t="n">
        <v>0.566856151405155</v>
      </c>
      <c r="Z2064" s="16" t="n">
        <f aca="false">(G2064-E2064)/SQRT(H2064^2/D2064+F2064^2/C2064)</f>
        <v>1.98398455985142</v>
      </c>
      <c r="AA2064" s="24" t="n">
        <f aca="false">ABS(K2064-Z2064)</f>
        <v>0</v>
      </c>
    </row>
    <row r="2065" customFormat="false" ht="22.35" hidden="false" customHeight="false" outlineLevel="0" collapsed="false">
      <c r="A2065" s="17" t="n">
        <v>2460</v>
      </c>
      <c r="B2065" s="7" t="s">
        <v>432</v>
      </c>
      <c r="C2065" s="6" t="n">
        <v>93</v>
      </c>
      <c r="D2065" s="6" t="n">
        <v>471</v>
      </c>
      <c r="E2065" s="16" t="n">
        <v>0.0828720138117831</v>
      </c>
      <c r="F2065" s="16" t="n">
        <v>0.0118970120673515</v>
      </c>
      <c r="G2065" s="16" t="n">
        <v>0.0855871134550329</v>
      </c>
      <c r="H2065" s="16" t="n">
        <v>0.0134088179173741</v>
      </c>
      <c r="I2065" s="23" t="n">
        <f aca="false">G2065-E2065</f>
        <v>0.00271509964324973</v>
      </c>
      <c r="J2065" s="17" t="n">
        <f aca="false">100*(G2065-E2065)/E2065</f>
        <v>3.27625638423147</v>
      </c>
      <c r="K2065" s="16" t="n">
        <v>1.96784745335036</v>
      </c>
      <c r="L2065" s="17" t="n">
        <v>142.188325591915</v>
      </c>
      <c r="M2065" s="16" t="n">
        <v>0.0510312048293738</v>
      </c>
      <c r="N2065" s="16" t="n">
        <v>0.353850037447242</v>
      </c>
      <c r="O2065" s="6" t="str">
        <f aca="false">IF(N2065&lt;0.05,"Yes","No")</f>
        <v>No</v>
      </c>
      <c r="P2065" s="16" t="n">
        <v>0.205832410249037</v>
      </c>
      <c r="Q2065" s="16" t="n">
        <v>3.29923089504158</v>
      </c>
      <c r="R2065" s="16" t="n">
        <v>0.0698449412818251</v>
      </c>
      <c r="S2065" s="16" t="n">
        <v>0.380982335952685</v>
      </c>
      <c r="T2065" s="16" t="n">
        <v>0.00329475267451861</v>
      </c>
      <c r="U2065" s="16" t="n">
        <v>0.185470945293257</v>
      </c>
      <c r="V2065" s="16" t="n">
        <v>0.940197872513564</v>
      </c>
      <c r="W2065" s="6" t="s">
        <v>510</v>
      </c>
      <c r="X2065" s="16" t="n">
        <v>0.5</v>
      </c>
      <c r="Y2065" s="16" t="n">
        <v>0.567518206515535</v>
      </c>
      <c r="Z2065" s="16" t="n">
        <f aca="false">(G2065-E2065)/SQRT(H2065^2/D2065+F2065^2/C2065)</f>
        <v>1.96784745335036</v>
      </c>
      <c r="AA2065" s="24" t="n">
        <f aca="false">ABS(K2065-Z2065)</f>
        <v>0</v>
      </c>
    </row>
    <row r="2066" customFormat="false" ht="22.35" hidden="false" customHeight="false" outlineLevel="0" collapsed="false">
      <c r="A2066" s="17" t="n">
        <v>2461</v>
      </c>
      <c r="B2066" s="7" t="s">
        <v>432</v>
      </c>
      <c r="C2066" s="6" t="n">
        <v>93</v>
      </c>
      <c r="D2066" s="6" t="n">
        <v>471</v>
      </c>
      <c r="E2066" s="16" t="n">
        <v>0.0825758461830437</v>
      </c>
      <c r="F2066" s="16" t="n">
        <v>0.0118890489765373</v>
      </c>
      <c r="G2066" s="16" t="n">
        <v>0.0852976962291258</v>
      </c>
      <c r="H2066" s="16" t="n">
        <v>0.0133714300737389</v>
      </c>
      <c r="I2066" s="23" t="n">
        <f aca="false">G2066-E2066</f>
        <v>0.00272185004608214</v>
      </c>
      <c r="J2066" s="17" t="n">
        <f aca="false">100*(G2066-E2066)/E2066</f>
        <v>3.29618183996405</v>
      </c>
      <c r="K2066" s="16" t="n">
        <v>1.97490031562746</v>
      </c>
      <c r="L2066" s="17" t="n">
        <v>141.961455142223</v>
      </c>
      <c r="M2066" s="16" t="n">
        <v>0.0502193918271869</v>
      </c>
      <c r="N2066" s="16" t="n">
        <v>0.353366631805892</v>
      </c>
      <c r="O2066" s="6" t="str">
        <f aca="false">IF(N2066&lt;0.05,"Yes","No")</f>
        <v>No</v>
      </c>
      <c r="P2066" s="16" t="n">
        <v>0.206862375016667</v>
      </c>
      <c r="Q2066" s="16" t="n">
        <v>3.33233154651853</v>
      </c>
      <c r="R2066" s="16" t="n">
        <v>0.0684610712231708</v>
      </c>
      <c r="S2066" s="16" t="n">
        <v>0.400296538755546</v>
      </c>
      <c r="T2066" s="16" t="n">
        <v>0.00330368111521214</v>
      </c>
      <c r="U2066" s="16" t="n">
        <v>0.182679907713425</v>
      </c>
      <c r="V2066" s="16" t="n">
        <v>0.940197872513564</v>
      </c>
      <c r="W2066" s="6" t="s">
        <v>510</v>
      </c>
      <c r="X2066" s="16" t="n">
        <v>0.5</v>
      </c>
      <c r="Y2066" s="16" t="n">
        <v>0.568111773166222</v>
      </c>
      <c r="Z2066" s="16" t="n">
        <f aca="false">(G2066-E2066)/SQRT(H2066^2/D2066+F2066^2/C2066)</f>
        <v>1.97490031562746</v>
      </c>
      <c r="AA2066" s="24" t="n">
        <f aca="false">ABS(K2066-Z2066)</f>
        <v>0</v>
      </c>
    </row>
    <row r="2067" customFormat="false" ht="22.35" hidden="false" customHeight="false" outlineLevel="0" collapsed="false">
      <c r="A2067" s="17" t="n">
        <v>2462</v>
      </c>
      <c r="B2067" s="7" t="s">
        <v>432</v>
      </c>
      <c r="C2067" s="6" t="n">
        <v>93</v>
      </c>
      <c r="D2067" s="6" t="n">
        <v>471</v>
      </c>
      <c r="E2067" s="16" t="n">
        <v>0.0822584939499696</v>
      </c>
      <c r="F2067" s="16" t="n">
        <v>0.0118968130470241</v>
      </c>
      <c r="G2067" s="16" t="n">
        <v>0.0850086327634293</v>
      </c>
      <c r="H2067" s="16" t="n">
        <v>0.0133381684891073</v>
      </c>
      <c r="I2067" s="23" t="n">
        <f aca="false">G2067-E2067</f>
        <v>0.0027501388134597</v>
      </c>
      <c r="J2067" s="17" t="n">
        <f aca="false">100*(G2067-E2067)/E2067</f>
        <v>3.34328855465353</v>
      </c>
      <c r="K2067" s="16" t="n">
        <v>1.9953735902979</v>
      </c>
      <c r="L2067" s="17" t="n">
        <v>141.627420368361</v>
      </c>
      <c r="M2067" s="16" t="n">
        <v>0.0479204984234634</v>
      </c>
      <c r="N2067" s="16" t="n">
        <v>0.345982705112359</v>
      </c>
      <c r="O2067" s="6" t="str">
        <f aca="false">IF(N2067&lt;0.05,"Yes","No")</f>
        <v>No</v>
      </c>
      <c r="P2067" s="16" t="n">
        <v>0.209445067625153</v>
      </c>
      <c r="Q2067" s="16" t="n">
        <v>3.41605981040214</v>
      </c>
      <c r="R2067" s="16" t="n">
        <v>0.0650900917502602</v>
      </c>
      <c r="S2067" s="16" t="n">
        <v>0.408097086582161</v>
      </c>
      <c r="T2067" s="16" t="n">
        <v>0.00333329218194385</v>
      </c>
      <c r="U2067" s="16" t="n">
        <v>0.17754956742542</v>
      </c>
      <c r="V2067" s="16" t="n">
        <v>0.940197872513564</v>
      </c>
      <c r="W2067" s="6" t="s">
        <v>510</v>
      </c>
      <c r="X2067" s="16" t="n">
        <v>0.5</v>
      </c>
      <c r="Y2067" s="16" t="n">
        <v>0.569709837225761</v>
      </c>
      <c r="Z2067" s="16" t="n">
        <f aca="false">(G2067-E2067)/SQRT(H2067^2/D2067+F2067^2/C2067)</f>
        <v>1.9953735902979</v>
      </c>
      <c r="AA2067" s="24" t="n">
        <f aca="false">ABS(K2067-Z2067)</f>
        <v>0</v>
      </c>
    </row>
    <row r="2068" customFormat="false" ht="22.35" hidden="false" customHeight="false" outlineLevel="0" collapsed="false">
      <c r="A2068" s="17" t="n">
        <v>2463</v>
      </c>
      <c r="B2068" s="7" t="s">
        <v>432</v>
      </c>
      <c r="C2068" s="6" t="n">
        <v>93</v>
      </c>
      <c r="D2068" s="6" t="n">
        <v>471</v>
      </c>
      <c r="E2068" s="16" t="n">
        <v>0.0819634969035784</v>
      </c>
      <c r="F2068" s="16" t="n">
        <v>0.0118802128903362</v>
      </c>
      <c r="G2068" s="16" t="n">
        <v>0.0847308280583147</v>
      </c>
      <c r="H2068" s="16" t="n">
        <v>0.0133169476510212</v>
      </c>
      <c r="I2068" s="23" t="n">
        <f aca="false">G2068-E2068</f>
        <v>0.00276733115473624</v>
      </c>
      <c r="J2068" s="17" t="n">
        <f aca="false">100*(G2068-E2068)/E2068</f>
        <v>3.37629708258021</v>
      </c>
      <c r="K2068" s="16" t="n">
        <v>2.01073143721689</v>
      </c>
      <c r="L2068" s="17" t="n">
        <v>141.606676059784</v>
      </c>
      <c r="M2068" s="16" t="n">
        <v>0.0462522996597145</v>
      </c>
      <c r="N2068" s="16" t="n">
        <v>0.33956725250729</v>
      </c>
      <c r="O2068" s="6" t="str">
        <f aca="false">IF(N2068&lt;0.05,"Yes","No")</f>
        <v>No</v>
      </c>
      <c r="P2068" s="16" t="n">
        <v>0.211084669755362</v>
      </c>
      <c r="Q2068" s="16" t="n">
        <v>3.46975314509617</v>
      </c>
      <c r="R2068" s="16" t="n">
        <v>0.0630221642916761</v>
      </c>
      <c r="S2068" s="16" t="n">
        <v>0.411732484498198</v>
      </c>
      <c r="T2068" s="16" t="n">
        <v>0.00335305701720868</v>
      </c>
      <c r="U2068" s="16" t="n">
        <v>0.173834230678552</v>
      </c>
      <c r="V2068" s="16" t="n">
        <v>0.940197872513564</v>
      </c>
      <c r="W2068" s="6" t="s">
        <v>510</v>
      </c>
      <c r="X2068" s="16" t="n">
        <v>0.5</v>
      </c>
      <c r="Y2068" s="16" t="n">
        <v>0.570326233363012</v>
      </c>
      <c r="Z2068" s="16" t="n">
        <f aca="false">(G2068-E2068)/SQRT(H2068^2/D2068+F2068^2/C2068)</f>
        <v>2.01073143721689</v>
      </c>
      <c r="AA2068" s="24" t="n">
        <f aca="false">ABS(K2068-Z2068)</f>
        <v>0</v>
      </c>
    </row>
    <row r="2069" customFormat="false" ht="22.35" hidden="false" customHeight="false" outlineLevel="0" collapsed="false">
      <c r="A2069" s="17" t="n">
        <v>2464</v>
      </c>
      <c r="B2069" s="7" t="s">
        <v>432</v>
      </c>
      <c r="C2069" s="6" t="n">
        <v>93</v>
      </c>
      <c r="D2069" s="6" t="n">
        <v>471</v>
      </c>
      <c r="E2069" s="16" t="n">
        <v>0.0816847839422764</v>
      </c>
      <c r="F2069" s="16" t="n">
        <v>0.0118476163354667</v>
      </c>
      <c r="G2069" s="16" t="n">
        <v>0.0844183811906037</v>
      </c>
      <c r="H2069" s="16" t="n">
        <v>0.0132891557954499</v>
      </c>
      <c r="I2069" s="23" t="n">
        <f aca="false">G2069-E2069</f>
        <v>0.00273359724832728</v>
      </c>
      <c r="J2069" s="17" t="n">
        <f aca="false">100*(G2069-E2069)/E2069</f>
        <v>3.34651953080884</v>
      </c>
      <c r="K2069" s="16" t="n">
        <v>1.99142445418607</v>
      </c>
      <c r="L2069" s="17" t="n">
        <v>141.676419618155</v>
      </c>
      <c r="M2069" s="16" t="n">
        <v>0.048357036881662</v>
      </c>
      <c r="N2069" s="16" t="n">
        <v>0.347938816741</v>
      </c>
      <c r="O2069" s="6" t="str">
        <f aca="false">IF(N2069&lt;0.05,"Yes","No")</f>
        <v>No</v>
      </c>
      <c r="P2069" s="16" t="n">
        <v>0.208966134335893</v>
      </c>
      <c r="Q2069" s="16" t="n">
        <v>3.40045481952096</v>
      </c>
      <c r="R2069" s="16" t="n">
        <v>0.0657046241214054</v>
      </c>
      <c r="S2069" s="16" t="n">
        <v>0.418485912916109</v>
      </c>
      <c r="T2069" s="16" t="n">
        <v>0.00331744260032597</v>
      </c>
      <c r="U2069" s="16" t="n">
        <v>0.176958973938729</v>
      </c>
      <c r="V2069" s="16" t="n">
        <v>0.940197872513564</v>
      </c>
      <c r="W2069" s="6" t="s">
        <v>510</v>
      </c>
      <c r="X2069" s="16" t="n">
        <v>0.5</v>
      </c>
      <c r="Y2069" s="16" t="n">
        <v>0.569572860306372</v>
      </c>
      <c r="Z2069" s="16" t="n">
        <f aca="false">(G2069-E2069)/SQRT(H2069^2/D2069+F2069^2/C2069)</f>
        <v>1.99142445418607</v>
      </c>
      <c r="AA2069" s="24" t="n">
        <f aca="false">ABS(K2069-Z2069)</f>
        <v>0</v>
      </c>
    </row>
    <row r="2070" customFormat="false" ht="22.35" hidden="false" customHeight="false" outlineLevel="0" collapsed="false">
      <c r="A2070" s="17" t="n">
        <v>2465</v>
      </c>
      <c r="B2070" s="7" t="s">
        <v>432</v>
      </c>
      <c r="C2070" s="6" t="n">
        <v>93</v>
      </c>
      <c r="D2070" s="6" t="n">
        <v>471</v>
      </c>
      <c r="E2070" s="16" t="n">
        <v>0.0814283060370594</v>
      </c>
      <c r="F2070" s="16" t="n">
        <v>0.011835016577661</v>
      </c>
      <c r="G2070" s="16" t="n">
        <v>0.0840913695846773</v>
      </c>
      <c r="H2070" s="16" t="n">
        <v>0.013242486213991</v>
      </c>
      <c r="I2070" s="23" t="n">
        <f aca="false">G2070-E2070</f>
        <v>0.00266306354761793</v>
      </c>
      <c r="J2070" s="17" t="n">
        <f aca="false">100*(G2070-E2070)/E2070</f>
        <v>3.27043957712435</v>
      </c>
      <c r="K2070" s="16" t="n">
        <v>1.94305281995756</v>
      </c>
      <c r="L2070" s="17" t="n">
        <v>141.416986454617</v>
      </c>
      <c r="M2070" s="16" t="n">
        <v>0.053996249667649</v>
      </c>
      <c r="N2070" s="16" t="n">
        <v>0.365955227586228</v>
      </c>
      <c r="O2070" s="6" t="str">
        <f aca="false">IF(N2070&lt;0.05,"Yes","No")</f>
        <v>No</v>
      </c>
      <c r="P2070" s="16" t="n">
        <v>0.204224095537377</v>
      </c>
      <c r="Q2070" s="16" t="n">
        <v>3.24787386123218</v>
      </c>
      <c r="R2070" s="16" t="n">
        <v>0.0720518677357054</v>
      </c>
      <c r="S2070" s="16" t="n">
        <v>0.431283481972853</v>
      </c>
      <c r="T2070" s="16" t="n">
        <v>0.00324328498692382</v>
      </c>
      <c r="U2070" s="16" t="n">
        <v>0.184505242682144</v>
      </c>
      <c r="V2070" s="16" t="n">
        <v>0.940197872513564</v>
      </c>
      <c r="W2070" s="6" t="s">
        <v>510</v>
      </c>
      <c r="X2070" s="16" t="n">
        <v>0.5</v>
      </c>
      <c r="Y2070" s="16" t="n">
        <v>0.568248750085611</v>
      </c>
      <c r="Z2070" s="16" t="n">
        <f aca="false">(G2070-E2070)/SQRT(H2070^2/D2070+F2070^2/C2070)</f>
        <v>1.94305281995756</v>
      </c>
      <c r="AA2070" s="24" t="n">
        <f aca="false">ABS(K2070-Z2070)</f>
        <v>0</v>
      </c>
    </row>
    <row r="2071" customFormat="false" ht="22.35" hidden="false" customHeight="false" outlineLevel="0" collapsed="false">
      <c r="A2071" s="17" t="n">
        <v>2466</v>
      </c>
      <c r="B2071" s="7" t="s">
        <v>432</v>
      </c>
      <c r="C2071" s="6" t="n">
        <v>93</v>
      </c>
      <c r="D2071" s="6" t="n">
        <v>471</v>
      </c>
      <c r="E2071" s="16" t="n">
        <v>0.0811727372629027</v>
      </c>
      <c r="F2071" s="16" t="n">
        <v>0.0118186216605561</v>
      </c>
      <c r="G2071" s="16" t="n">
        <v>0.083765940467833</v>
      </c>
      <c r="H2071" s="16" t="n">
        <v>0.0131871776466259</v>
      </c>
      <c r="I2071" s="23" t="n">
        <f aca="false">G2071-E2071</f>
        <v>0.00259320320493021</v>
      </c>
      <c r="J2071" s="17" t="n">
        <f aca="false">100*(G2071-E2071)/E2071</f>
        <v>3.19467261099171</v>
      </c>
      <c r="K2071" s="16" t="n">
        <v>1.89575441641861</v>
      </c>
      <c r="L2071" s="17" t="n">
        <v>141.122773352391</v>
      </c>
      <c r="M2071" s="16" t="n">
        <v>0.0600370599174075</v>
      </c>
      <c r="N2071" s="16" t="n">
        <v>0.390460617591746</v>
      </c>
      <c r="O2071" s="6" t="str">
        <f aca="false">IF(N2071&lt;0.05,"Yes","No")</f>
        <v>No</v>
      </c>
      <c r="P2071" s="16" t="n">
        <v>0.199624992541014</v>
      </c>
      <c r="Q2071" s="16" t="n">
        <v>3.10323751788246</v>
      </c>
      <c r="R2071" s="16" t="n">
        <v>0.0786804462089247</v>
      </c>
      <c r="S2071" s="16" t="n">
        <v>0.46244544933129</v>
      </c>
      <c r="T2071" s="16" t="n">
        <v>0.0031718306219395</v>
      </c>
      <c r="U2071" s="16" t="n">
        <v>0.19178986829404</v>
      </c>
      <c r="V2071" s="16" t="n">
        <v>0.940197872513564</v>
      </c>
      <c r="W2071" s="6" t="s">
        <v>510</v>
      </c>
      <c r="X2071" s="16" t="n">
        <v>0.5</v>
      </c>
      <c r="Y2071" s="16" t="n">
        <v>0.566650686026071</v>
      </c>
      <c r="Z2071" s="16" t="n">
        <f aca="false">(G2071-E2071)/SQRT(H2071^2/D2071+F2071^2/C2071)</f>
        <v>1.89575441641861</v>
      </c>
      <c r="AA2071" s="24" t="n">
        <f aca="false">ABS(K2071-Z2071)</f>
        <v>0</v>
      </c>
    </row>
    <row r="2072" customFormat="false" ht="22.35" hidden="false" customHeight="false" outlineLevel="0" collapsed="false">
      <c r="A2072" s="17" t="n">
        <v>2467</v>
      </c>
      <c r="B2072" s="7" t="s">
        <v>432</v>
      </c>
      <c r="C2072" s="6" t="n">
        <v>93</v>
      </c>
      <c r="D2072" s="6" t="n">
        <v>471</v>
      </c>
      <c r="E2072" s="16" t="n">
        <v>0.0808949017076082</v>
      </c>
      <c r="F2072" s="16" t="n">
        <v>0.0118036922626259</v>
      </c>
      <c r="G2072" s="16" t="n">
        <v>0.0834315648092839</v>
      </c>
      <c r="H2072" s="16" t="n">
        <v>0.0131311114641089</v>
      </c>
      <c r="I2072" s="23" t="n">
        <f aca="false">G2072-E2072</f>
        <v>0.00253666310167566</v>
      </c>
      <c r="J2072" s="17" t="n">
        <f aca="false">100*(G2072-E2072)/E2072</f>
        <v>3.13575150983475</v>
      </c>
      <c r="K2072" s="16" t="n">
        <v>1.85786199406284</v>
      </c>
      <c r="L2072" s="17" t="n">
        <v>140.809799859947</v>
      </c>
      <c r="M2072" s="16" t="n">
        <v>0.0652770028412083</v>
      </c>
      <c r="N2072" s="16" t="n">
        <v>0.401014570085903</v>
      </c>
      <c r="O2072" s="6" t="str">
        <f aca="false">IF(N2072&lt;0.05,"Yes","No")</f>
        <v>No</v>
      </c>
      <c r="P2072" s="16" t="n">
        <v>0.196026258321673</v>
      </c>
      <c r="Q2072" s="16" t="n">
        <v>2.99235897552155</v>
      </c>
      <c r="R2072" s="16" t="n">
        <v>0.0842072456726851</v>
      </c>
      <c r="S2072" s="16" t="n">
        <v>0.496433950551112</v>
      </c>
      <c r="T2072" s="16" t="n">
        <v>0.00311413858891265</v>
      </c>
      <c r="U2072" s="16" t="n">
        <v>0.197777253703854</v>
      </c>
      <c r="V2072" s="16" t="n">
        <v>0.940197872513564</v>
      </c>
      <c r="W2072" s="6" t="s">
        <v>510</v>
      </c>
      <c r="X2072" s="16" t="n">
        <v>0.5</v>
      </c>
      <c r="Y2072" s="16" t="n">
        <v>0.56612560783508</v>
      </c>
      <c r="Z2072" s="16" t="n">
        <f aca="false">(G2072-E2072)/SQRT(H2072^2/D2072+F2072^2/C2072)</f>
        <v>1.85786199406284</v>
      </c>
      <c r="AA2072" s="24" t="n">
        <f aca="false">ABS(K2072-Z2072)</f>
        <v>0</v>
      </c>
    </row>
    <row r="2073" customFormat="false" ht="22.35" hidden="false" customHeight="false" outlineLevel="0" collapsed="false">
      <c r="A2073" s="17" t="n">
        <v>2468</v>
      </c>
      <c r="B2073" s="7" t="s">
        <v>432</v>
      </c>
      <c r="C2073" s="6" t="n">
        <v>93</v>
      </c>
      <c r="D2073" s="6" t="n">
        <v>471</v>
      </c>
      <c r="E2073" s="16" t="n">
        <v>0.0805830469615357</v>
      </c>
      <c r="F2073" s="16" t="n">
        <v>0.0117921212653991</v>
      </c>
      <c r="G2073" s="16" t="n">
        <v>0.083109192985195</v>
      </c>
      <c r="H2073" s="16" t="n">
        <v>0.0130813210838203</v>
      </c>
      <c r="I2073" s="23" t="n">
        <f aca="false">G2073-E2073</f>
        <v>0.0025261460236593</v>
      </c>
      <c r="J2073" s="17" t="n">
        <f aca="false">100*(G2073-E2073)/E2073</f>
        <v>3.13483557511184</v>
      </c>
      <c r="K2073" s="16" t="n">
        <v>1.85299760458263</v>
      </c>
      <c r="L2073" s="17" t="n">
        <v>140.517335064453</v>
      </c>
      <c r="M2073" s="16" t="n">
        <v>0.0659802241305018</v>
      </c>
      <c r="N2073" s="16" t="n">
        <v>0.402978054936582</v>
      </c>
      <c r="O2073" s="6" t="str">
        <f aca="false">IF(N2073&lt;0.05,"Yes","No")</f>
        <v>No</v>
      </c>
      <c r="P2073" s="16" t="n">
        <v>0.195880964206742</v>
      </c>
      <c r="Q2073" s="16" t="n">
        <v>2.9879247632209</v>
      </c>
      <c r="R2073" s="16" t="n">
        <v>0.0844368370195996</v>
      </c>
      <c r="S2073" s="16" t="n">
        <v>0.508126627490988</v>
      </c>
      <c r="T2073" s="16" t="n">
        <v>0.00310401215751178</v>
      </c>
      <c r="U2073" s="16" t="n">
        <v>0.197443635584813</v>
      </c>
      <c r="V2073" s="16" t="n">
        <v>0.940197872513564</v>
      </c>
      <c r="W2073" s="6" t="s">
        <v>510</v>
      </c>
      <c r="X2073" s="16" t="n">
        <v>0.5</v>
      </c>
      <c r="Y2073" s="16" t="n">
        <v>0.566399561673858</v>
      </c>
      <c r="Z2073" s="16" t="n">
        <f aca="false">(G2073-E2073)/SQRT(H2073^2/D2073+F2073^2/C2073)</f>
        <v>1.85299760458263</v>
      </c>
      <c r="AA2073" s="24" t="n">
        <f aca="false">ABS(K2073-Z2073)</f>
        <v>0</v>
      </c>
    </row>
    <row r="2074" customFormat="false" ht="22.35" hidden="false" customHeight="false" outlineLevel="0" collapsed="false">
      <c r="A2074" s="17" t="n">
        <v>2469</v>
      </c>
      <c r="B2074" s="7" t="s">
        <v>432</v>
      </c>
      <c r="C2074" s="6" t="n">
        <v>93</v>
      </c>
      <c r="D2074" s="6" t="n">
        <v>471</v>
      </c>
      <c r="E2074" s="16" t="n">
        <v>0.0802458432172575</v>
      </c>
      <c r="F2074" s="16" t="n">
        <v>0.0117697461340819</v>
      </c>
      <c r="G2074" s="16" t="n">
        <v>0.0827929947738815</v>
      </c>
      <c r="H2074" s="16" t="n">
        <v>0.0130503431216328</v>
      </c>
      <c r="I2074" s="23" t="n">
        <f aca="false">G2074-E2074</f>
        <v>0.00254715155662393</v>
      </c>
      <c r="J2074" s="17" t="n">
        <f aca="false">100*(G2074-E2074)/E2074</f>
        <v>3.17418504747688</v>
      </c>
      <c r="K2074" s="16" t="n">
        <v>1.87213025201837</v>
      </c>
      <c r="L2074" s="17" t="n">
        <v>140.468566109284</v>
      </c>
      <c r="M2074" s="16" t="n">
        <v>0.06326765666595</v>
      </c>
      <c r="N2074" s="16" t="n">
        <v>0.394881142094778</v>
      </c>
      <c r="O2074" s="6" t="str">
        <f aca="false">IF(N2074&lt;0.05,"Yes","No")</f>
        <v>No</v>
      </c>
      <c r="P2074" s="16" t="n">
        <v>0.197965778354343</v>
      </c>
      <c r="Q2074" s="16" t="n">
        <v>3.05186581778781</v>
      </c>
      <c r="R2074" s="16" t="n">
        <v>0.0811906960311417</v>
      </c>
      <c r="S2074" s="16" t="n">
        <v>0.499515260088153</v>
      </c>
      <c r="T2074" s="16" t="n">
        <v>0.00312862371286262</v>
      </c>
      <c r="U2074" s="16" t="n">
        <v>0.193161302435639</v>
      </c>
      <c r="V2074" s="16" t="n">
        <v>0.940197872513564</v>
      </c>
      <c r="W2074" s="6" t="s">
        <v>510</v>
      </c>
      <c r="X2074" s="16" t="n">
        <v>0.5</v>
      </c>
      <c r="Y2074" s="16" t="n">
        <v>0.567700842408054</v>
      </c>
      <c r="Z2074" s="16" t="n">
        <f aca="false">(G2074-E2074)/SQRT(H2074^2/D2074+F2074^2/C2074)</f>
        <v>1.87213025201837</v>
      </c>
      <c r="AA2074" s="24" t="n">
        <f aca="false">ABS(K2074-Z2074)</f>
        <v>0</v>
      </c>
    </row>
    <row r="2075" customFormat="false" ht="22.35" hidden="false" customHeight="false" outlineLevel="0" collapsed="false">
      <c r="A2075" s="17" t="n">
        <v>2470</v>
      </c>
      <c r="B2075" s="7" t="s">
        <v>432</v>
      </c>
      <c r="C2075" s="6" t="n">
        <v>93</v>
      </c>
      <c r="D2075" s="6" t="n">
        <v>471</v>
      </c>
      <c r="E2075" s="16" t="n">
        <v>0.0799044566929981</v>
      </c>
      <c r="F2075" s="16" t="n">
        <v>0.0117523663128107</v>
      </c>
      <c r="G2075" s="16" t="n">
        <v>0.0824739163753333</v>
      </c>
      <c r="H2075" s="16" t="n">
        <v>0.0130220150634178</v>
      </c>
      <c r="I2075" s="23" t="n">
        <f aca="false">G2075-E2075</f>
        <v>0.0025694596823352</v>
      </c>
      <c r="J2075" s="17" t="n">
        <f aca="false">100*(G2075-E2075)/E2075</f>
        <v>3.21566504382521</v>
      </c>
      <c r="K2075" s="16" t="n">
        <v>1.89157606219005</v>
      </c>
      <c r="L2075" s="17" t="n">
        <v>140.396764395471</v>
      </c>
      <c r="M2075" s="16" t="n">
        <v>0.0606071389263252</v>
      </c>
      <c r="N2075" s="16" t="n">
        <v>0.390599996577329</v>
      </c>
      <c r="O2075" s="6" t="str">
        <f aca="false">IF(N2075&lt;0.05,"Yes","No")</f>
        <v>No</v>
      </c>
      <c r="P2075" s="16" t="n">
        <v>0.200114879506971</v>
      </c>
      <c r="Q2075" s="16" t="n">
        <v>3.11848712114652</v>
      </c>
      <c r="R2075" s="16" t="n">
        <v>0.0779515159718339</v>
      </c>
      <c r="S2075" s="16" t="n">
        <v>0.505402658506054</v>
      </c>
      <c r="T2075" s="16" t="n">
        <v>0.00315101840099654</v>
      </c>
      <c r="U2075" s="16" t="n">
        <v>0.188973621844709</v>
      </c>
      <c r="V2075" s="16" t="n">
        <v>0.940197872513564</v>
      </c>
      <c r="W2075" s="6" t="s">
        <v>510</v>
      </c>
      <c r="X2075" s="16" t="n">
        <v>0.5</v>
      </c>
      <c r="Y2075" s="16" t="n">
        <v>0.568659680843778</v>
      </c>
      <c r="Z2075" s="16" t="n">
        <f aca="false">(G2075-E2075)/SQRT(H2075^2/D2075+F2075^2/C2075)</f>
        <v>1.89157606219005</v>
      </c>
      <c r="AA2075" s="24" t="n">
        <f aca="false">ABS(K2075-Z2075)</f>
        <v>0</v>
      </c>
    </row>
    <row r="2076" customFormat="false" ht="22.35" hidden="false" customHeight="false" outlineLevel="0" collapsed="false">
      <c r="A2076" s="17" t="n">
        <v>2471</v>
      </c>
      <c r="B2076" s="7" t="s">
        <v>432</v>
      </c>
      <c r="C2076" s="6" t="n">
        <v>93</v>
      </c>
      <c r="D2076" s="6" t="n">
        <v>471</v>
      </c>
      <c r="E2076" s="16" t="n">
        <v>0.0795618890514297</v>
      </c>
      <c r="F2076" s="16" t="n">
        <v>0.0117489683740065</v>
      </c>
      <c r="G2076" s="16" t="n">
        <v>0.0821564722719213</v>
      </c>
      <c r="H2076" s="16" t="n">
        <v>0.0129948240259448</v>
      </c>
      <c r="I2076" s="23" t="n">
        <f aca="false">G2076-E2076</f>
        <v>0.00259458322049158</v>
      </c>
      <c r="J2076" s="17" t="n">
        <f aca="false">100*(G2076-E2076)/E2076</f>
        <v>3.26108800510558</v>
      </c>
      <c r="K2076" s="16" t="n">
        <v>1.91129442920009</v>
      </c>
      <c r="L2076" s="17" t="n">
        <v>140.211277737365</v>
      </c>
      <c r="M2076" s="16" t="n">
        <v>0.0580073646624976</v>
      </c>
      <c r="N2076" s="16" t="n">
        <v>0.384125520938962</v>
      </c>
      <c r="O2076" s="6" t="str">
        <f aca="false">IF(N2076&lt;0.05,"Yes","No")</f>
        <v>No</v>
      </c>
      <c r="P2076" s="16" t="n">
        <v>0.20244415431254</v>
      </c>
      <c r="Q2076" s="16" t="n">
        <v>3.19150605669885</v>
      </c>
      <c r="R2076" s="16" t="n">
        <v>0.0745607260934239</v>
      </c>
      <c r="S2076" s="16" t="n">
        <v>0.511354392781858</v>
      </c>
      <c r="T2076" s="16" t="n">
        <v>0.00317438950887671</v>
      </c>
      <c r="U2076" s="16" t="n">
        <v>0.184386041295431</v>
      </c>
      <c r="V2076" s="16" t="n">
        <v>0.940197872513564</v>
      </c>
      <c r="W2076" s="6" t="s">
        <v>510</v>
      </c>
      <c r="X2076" s="16" t="n">
        <v>0.5</v>
      </c>
      <c r="Y2076" s="16" t="n">
        <v>0.569823984658585</v>
      </c>
      <c r="Z2076" s="16" t="n">
        <f aca="false">(G2076-E2076)/SQRT(H2076^2/D2076+F2076^2/C2076)</f>
        <v>1.91129442920009</v>
      </c>
      <c r="AA2076" s="24" t="n">
        <f aca="false">ABS(K2076-Z2076)</f>
        <v>0</v>
      </c>
    </row>
    <row r="2077" customFormat="false" ht="22.35" hidden="false" customHeight="false" outlineLevel="0" collapsed="false">
      <c r="A2077" s="17" t="n">
        <v>2472</v>
      </c>
      <c r="B2077" s="7" t="s">
        <v>432</v>
      </c>
      <c r="C2077" s="6" t="n">
        <v>93</v>
      </c>
      <c r="D2077" s="6" t="n">
        <v>471</v>
      </c>
      <c r="E2077" s="16" t="n">
        <v>0.0792540193645544</v>
      </c>
      <c r="F2077" s="16" t="n">
        <v>0.0117509163977305</v>
      </c>
      <c r="G2077" s="16" t="n">
        <v>0.0818404951577733</v>
      </c>
      <c r="H2077" s="16" t="n">
        <v>0.0129642036930797</v>
      </c>
      <c r="I2077" s="23" t="n">
        <f aca="false">G2077-E2077</f>
        <v>0.00258647579321893</v>
      </c>
      <c r="J2077" s="17" t="n">
        <f aca="false">100*(G2077-E2077)/E2077</f>
        <v>3.26352633463496</v>
      </c>
      <c r="K2077" s="16" t="n">
        <v>1.90594038144835</v>
      </c>
      <c r="L2077" s="17" t="n">
        <v>139.952481761787</v>
      </c>
      <c r="M2077" s="16" t="n">
        <v>0.0587083482254945</v>
      </c>
      <c r="N2077" s="16" t="n">
        <v>0.385456998818013</v>
      </c>
      <c r="O2077" s="6" t="str">
        <f aca="false">IF(N2077&lt;0.05,"Yes","No")</f>
        <v>No</v>
      </c>
      <c r="P2077" s="16" t="n">
        <v>0.202217633150785</v>
      </c>
      <c r="Q2077" s="16" t="n">
        <v>3.18436789852469</v>
      </c>
      <c r="R2077" s="16" t="n">
        <v>0.0748850840957767</v>
      </c>
      <c r="S2077" s="16" t="n">
        <v>0.529358655593166</v>
      </c>
      <c r="T2077" s="16" t="n">
        <v>0.00316705435367412</v>
      </c>
      <c r="U2077" s="16" t="n">
        <v>0.183815691111578</v>
      </c>
      <c r="V2077" s="16" t="n">
        <v>0.940197872513564</v>
      </c>
      <c r="W2077" s="6" t="s">
        <v>510</v>
      </c>
      <c r="X2077" s="16" t="n">
        <v>0.5</v>
      </c>
      <c r="Y2077" s="16" t="n">
        <v>0.570234915416752</v>
      </c>
      <c r="Z2077" s="16" t="n">
        <f aca="false">(G2077-E2077)/SQRT(H2077^2/D2077+F2077^2/C2077)</f>
        <v>1.90594038144835</v>
      </c>
      <c r="AA2077" s="24" t="n">
        <f aca="false">ABS(K2077-Z2077)</f>
        <v>0</v>
      </c>
    </row>
    <row r="2078" customFormat="false" ht="22.35" hidden="false" customHeight="false" outlineLevel="0" collapsed="false">
      <c r="A2078" s="17" t="n">
        <v>2473</v>
      </c>
      <c r="B2078" s="7" t="s">
        <v>432</v>
      </c>
      <c r="C2078" s="6" t="n">
        <v>93</v>
      </c>
      <c r="D2078" s="6" t="n">
        <v>471</v>
      </c>
      <c r="E2078" s="16" t="n">
        <v>0.0789807074733319</v>
      </c>
      <c r="F2078" s="16" t="n">
        <v>0.0117479491199008</v>
      </c>
      <c r="G2078" s="16" t="n">
        <v>0.0815281400381886</v>
      </c>
      <c r="H2078" s="16" t="n">
        <v>0.012918529187359</v>
      </c>
      <c r="I2078" s="23" t="n">
        <f aca="false">G2078-E2078</f>
        <v>0.00254743256485672</v>
      </c>
      <c r="J2078" s="17" t="n">
        <f aca="false">100*(G2078-E2078)/E2078</f>
        <v>3.22538585225622</v>
      </c>
      <c r="K2078" s="16" t="n">
        <v>1.87883346088098</v>
      </c>
      <c r="L2078" s="17" t="n">
        <v>139.618756211978</v>
      </c>
      <c r="M2078" s="16" t="n">
        <v>0.0623519904195798</v>
      </c>
      <c r="N2078" s="16" t="n">
        <v>0.394582927323907</v>
      </c>
      <c r="O2078" s="6" t="str">
        <f aca="false">IF(N2078&lt;0.05,"Yes","No")</f>
        <v>No</v>
      </c>
      <c r="P2078" s="16" t="n">
        <v>0.199778322658857</v>
      </c>
      <c r="Q2078" s="16" t="n">
        <v>3.10800648498065</v>
      </c>
      <c r="R2078" s="16" t="n">
        <v>0.0784517022292331</v>
      </c>
      <c r="S2078" s="16" t="n">
        <v>0.568061427237313</v>
      </c>
      <c r="T2078" s="16" t="n">
        <v>0.00312580340433383</v>
      </c>
      <c r="U2078" s="16" t="n">
        <v>0.187333976792886</v>
      </c>
      <c r="V2078" s="16" t="n">
        <v>0.940197872513564</v>
      </c>
      <c r="W2078" s="6" t="s">
        <v>510</v>
      </c>
      <c r="X2078" s="16" t="n">
        <v>0.5</v>
      </c>
      <c r="Y2078" s="16" t="n">
        <v>0.569550030819807</v>
      </c>
      <c r="Z2078" s="16" t="n">
        <f aca="false">(G2078-E2078)/SQRT(H2078^2/D2078+F2078^2/C2078)</f>
        <v>1.87883346088098</v>
      </c>
      <c r="AA2078" s="24" t="n">
        <f aca="false">ABS(K2078-Z2078)</f>
        <v>0</v>
      </c>
    </row>
    <row r="2079" customFormat="false" ht="22.35" hidden="false" customHeight="false" outlineLevel="0" collapsed="false">
      <c r="A2079" s="17" t="n">
        <v>2474</v>
      </c>
      <c r="B2079" s="7" t="s">
        <v>432</v>
      </c>
      <c r="C2079" s="6" t="n">
        <v>93</v>
      </c>
      <c r="D2079" s="6" t="n">
        <v>471</v>
      </c>
      <c r="E2079" s="16" t="n">
        <v>0.0787351187118279</v>
      </c>
      <c r="F2079" s="16" t="n">
        <v>0.0117447986234038</v>
      </c>
      <c r="G2079" s="16" t="n">
        <v>0.0812288531816056</v>
      </c>
      <c r="H2079" s="16" t="n">
        <v>0.0128794044828112</v>
      </c>
      <c r="I2079" s="23" t="n">
        <f aca="false">G2079-E2079</f>
        <v>0.00249373446977773</v>
      </c>
      <c r="J2079" s="17" t="n">
        <f aca="false">100*(G2079-E2079)/E2079</f>
        <v>3.16724545612847</v>
      </c>
      <c r="K2079" s="16" t="n">
        <v>1.84070083853699</v>
      </c>
      <c r="L2079" s="17" t="n">
        <v>139.339023836894</v>
      </c>
      <c r="M2079" s="16" t="n">
        <v>0.067792590082228</v>
      </c>
      <c r="N2079" s="16" t="n">
        <v>0.405270346429893</v>
      </c>
      <c r="O2079" s="6" t="str">
        <f aca="false">IF(N2079&lt;0.05,"Yes","No")</f>
        <v>No</v>
      </c>
      <c r="P2079" s="16" t="n">
        <v>0.196085492093338</v>
      </c>
      <c r="Q2079" s="16" t="n">
        <v>2.99416766676189</v>
      </c>
      <c r="R2079" s="16" t="n">
        <v>0.0841137909333533</v>
      </c>
      <c r="S2079" s="16" t="n">
        <v>0.597112491454625</v>
      </c>
      <c r="T2079" s="16" t="n">
        <v>0.00307218486041885</v>
      </c>
      <c r="U2079" s="16" t="n">
        <v>0.192998732508997</v>
      </c>
      <c r="V2079" s="16" t="n">
        <v>0.940197872513564</v>
      </c>
      <c r="W2079" s="6" t="s">
        <v>510</v>
      </c>
      <c r="X2079" s="16" t="n">
        <v>0.5</v>
      </c>
      <c r="Y2079" s="16" t="n">
        <v>0.568887975709426</v>
      </c>
      <c r="Z2079" s="16" t="n">
        <f aca="false">(G2079-E2079)/SQRT(H2079^2/D2079+F2079^2/C2079)</f>
        <v>1.84070083853699</v>
      </c>
      <c r="AA2079" s="24" t="n">
        <f aca="false">ABS(K2079-Z2079)</f>
        <v>0</v>
      </c>
    </row>
    <row r="2080" customFormat="false" ht="22.35" hidden="false" customHeight="false" outlineLevel="0" collapsed="false">
      <c r="A2080" s="17" t="n">
        <v>2475</v>
      </c>
      <c r="B2080" s="7" t="s">
        <v>432</v>
      </c>
      <c r="C2080" s="6" t="n">
        <v>93</v>
      </c>
      <c r="D2080" s="6" t="n">
        <v>471</v>
      </c>
      <c r="E2080" s="16" t="n">
        <v>0.078495724867749</v>
      </c>
      <c r="F2080" s="16" t="n">
        <v>0.0117193200397446</v>
      </c>
      <c r="G2080" s="16" t="n">
        <v>0.0809367277882914</v>
      </c>
      <c r="H2080" s="16" t="n">
        <v>0.0128491822236458</v>
      </c>
      <c r="I2080" s="23" t="n">
        <f aca="false">G2080-E2080</f>
        <v>0.00244100292054245</v>
      </c>
      <c r="J2080" s="17" t="n">
        <f aca="false">100*(G2080-E2080)/E2080</f>
        <v>3.10972721718933</v>
      </c>
      <c r="K2080" s="16" t="n">
        <v>1.80575680307167</v>
      </c>
      <c r="L2080" s="17" t="n">
        <v>139.321113221906</v>
      </c>
      <c r="M2080" s="16" t="n">
        <v>0.0731152678625619</v>
      </c>
      <c r="N2080" s="16" t="n">
        <v>0.405437267207624</v>
      </c>
      <c r="O2080" s="6" t="str">
        <f aca="false">IF(N2080&lt;0.05,"Yes","No")</f>
        <v>No</v>
      </c>
      <c r="P2080" s="16" t="n">
        <v>0.192385815194092</v>
      </c>
      <c r="Q2080" s="16" t="n">
        <v>2.88224760624772</v>
      </c>
      <c r="R2080" s="16" t="n">
        <v>0.0901145229068781</v>
      </c>
      <c r="S2080" s="16" t="n">
        <v>0.599113954204858</v>
      </c>
      <c r="T2080" s="16" t="n">
        <v>0.00302190957440874</v>
      </c>
      <c r="U2080" s="16" t="n">
        <v>0.198814474255697</v>
      </c>
      <c r="V2080" s="16" t="n">
        <v>0.940197872513564</v>
      </c>
      <c r="W2080" s="6" t="s">
        <v>510</v>
      </c>
      <c r="X2080" s="16" t="n">
        <v>0.4</v>
      </c>
      <c r="Y2080" s="16" t="n">
        <v>0.567814989840879</v>
      </c>
      <c r="Z2080" s="16" t="n">
        <f aca="false">(G2080-E2080)/SQRT(H2080^2/D2080+F2080^2/C2080)</f>
        <v>1.80575680307167</v>
      </c>
      <c r="AA2080" s="24" t="n">
        <f aca="false">ABS(K2080-Z2080)</f>
        <v>0</v>
      </c>
    </row>
    <row r="2081" customFormat="false" ht="22.35" hidden="false" customHeight="false" outlineLevel="0" collapsed="false">
      <c r="A2081" s="17" t="n">
        <v>2476</v>
      </c>
      <c r="B2081" s="7" t="s">
        <v>432</v>
      </c>
      <c r="C2081" s="6" t="n">
        <v>93</v>
      </c>
      <c r="D2081" s="6" t="n">
        <v>471</v>
      </c>
      <c r="E2081" s="16" t="n">
        <v>0.0782060030327048</v>
      </c>
      <c r="F2081" s="16" t="n">
        <v>0.0116547378602299</v>
      </c>
      <c r="G2081" s="16" t="n">
        <v>0.0806305589443053</v>
      </c>
      <c r="H2081" s="16" t="n">
        <v>0.0128132073825145</v>
      </c>
      <c r="I2081" s="23" t="n">
        <f aca="false">G2081-E2081</f>
        <v>0.00242455591160047</v>
      </c>
      <c r="J2081" s="17" t="n">
        <f aca="false">100*(G2081-E2081)/E2081</f>
        <v>3.10021714137027</v>
      </c>
      <c r="K2081" s="16" t="n">
        <v>1.80258509899328</v>
      </c>
      <c r="L2081" s="17" t="n">
        <v>139.596407501929</v>
      </c>
      <c r="M2081" s="16" t="n">
        <v>0.0736107469050054</v>
      </c>
      <c r="N2081" s="16" t="n">
        <v>0.405437267207624</v>
      </c>
      <c r="O2081" s="6" t="str">
        <f aca="false">IF(N2081&lt;0.05,"Yes","No")</f>
        <v>No</v>
      </c>
      <c r="P2081" s="16" t="n">
        <v>0.191698958715265</v>
      </c>
      <c r="Q2081" s="16" t="n">
        <v>2.86170392436317</v>
      </c>
      <c r="R2081" s="16" t="n">
        <v>0.0912657163460315</v>
      </c>
      <c r="S2081" s="16" t="n">
        <v>0.57854080972636</v>
      </c>
      <c r="T2081" s="16" t="n">
        <v>0.00300856610050578</v>
      </c>
      <c r="U2081" s="16" t="n">
        <v>0.199556617083167</v>
      </c>
      <c r="V2081" s="16" t="n">
        <v>0.940197872513564</v>
      </c>
      <c r="W2081" s="6" t="s">
        <v>510</v>
      </c>
      <c r="X2081" s="16" t="n">
        <v>0.4</v>
      </c>
      <c r="Y2081" s="16" t="n">
        <v>0.567974796246832</v>
      </c>
      <c r="Z2081" s="16" t="n">
        <f aca="false">(G2081-E2081)/SQRT(H2081^2/D2081+F2081^2/C2081)</f>
        <v>1.80258509899328</v>
      </c>
      <c r="AA2081" s="24" t="n">
        <f aca="false">ABS(K2081-Z2081)</f>
        <v>0</v>
      </c>
    </row>
    <row r="2082" customFormat="false" ht="22.35" hidden="false" customHeight="false" outlineLevel="0" collapsed="false">
      <c r="A2082" s="17" t="n">
        <v>2477</v>
      </c>
      <c r="B2082" s="7" t="s">
        <v>432</v>
      </c>
      <c r="C2082" s="6" t="n">
        <v>93</v>
      </c>
      <c r="D2082" s="6" t="n">
        <v>471</v>
      </c>
      <c r="E2082" s="16" t="n">
        <v>0.0779092967590337</v>
      </c>
      <c r="F2082" s="16" t="n">
        <v>0.0116028524107081</v>
      </c>
      <c r="G2082" s="16" t="n">
        <v>0.0803273183841361</v>
      </c>
      <c r="H2082" s="16" t="n">
        <v>0.012773173339408</v>
      </c>
      <c r="I2082" s="23" t="n">
        <f aca="false">G2082-E2082</f>
        <v>0.00241802162510239</v>
      </c>
      <c r="J2082" s="17" t="n">
        <f aca="false">100*(G2082-E2082)/E2082</f>
        <v>3.10363682601463</v>
      </c>
      <c r="K2082" s="16" t="n">
        <v>1.80530205564351</v>
      </c>
      <c r="L2082" s="17" t="n">
        <v>139.731759088429</v>
      </c>
      <c r="M2082" s="16" t="n">
        <v>0.0731803968331278</v>
      </c>
      <c r="N2082" s="16" t="n">
        <v>0.405437267207624</v>
      </c>
      <c r="O2082" s="6" t="str">
        <f aca="false">IF(N2082&lt;0.05,"Yes","No")</f>
        <v>No</v>
      </c>
      <c r="P2082" s="16" t="n">
        <v>0.191817110410085</v>
      </c>
      <c r="Q2082" s="16" t="n">
        <v>2.86523257540974</v>
      </c>
      <c r="R2082" s="16" t="n">
        <v>0.0910668504073987</v>
      </c>
      <c r="S2082" s="16" t="n">
        <v>0.568790619534096</v>
      </c>
      <c r="T2082" s="16" t="n">
        <v>0.00300168503346447</v>
      </c>
      <c r="U2082" s="16" t="n">
        <v>0.198857931056675</v>
      </c>
      <c r="V2082" s="16" t="n">
        <v>0.940197872513564</v>
      </c>
      <c r="W2082" s="6" t="s">
        <v>510</v>
      </c>
      <c r="X2082" s="16" t="n">
        <v>0.4</v>
      </c>
      <c r="Y2082" s="16" t="n">
        <v>0.568134602652786</v>
      </c>
      <c r="Z2082" s="16" t="n">
        <f aca="false">(G2082-E2082)/SQRT(H2082^2/D2082+F2082^2/C2082)</f>
        <v>1.80530205564351</v>
      </c>
      <c r="AA2082" s="24" t="n">
        <f aca="false">ABS(K2082-Z2082)</f>
        <v>0</v>
      </c>
    </row>
    <row r="2083" customFormat="false" ht="22.35" hidden="false" customHeight="false" outlineLevel="0" collapsed="false">
      <c r="A2083" s="17" t="n">
        <v>2478</v>
      </c>
      <c r="B2083" s="7" t="s">
        <v>432</v>
      </c>
      <c r="C2083" s="6" t="n">
        <v>93</v>
      </c>
      <c r="D2083" s="6" t="n">
        <v>471</v>
      </c>
      <c r="E2083" s="16" t="n">
        <v>0.077626658783805</v>
      </c>
      <c r="F2083" s="16" t="n">
        <v>0.0115699864466433</v>
      </c>
      <c r="G2083" s="16" t="n">
        <v>0.080030388821652</v>
      </c>
      <c r="H2083" s="16" t="n">
        <v>0.012730421047907</v>
      </c>
      <c r="I2083" s="23" t="n">
        <f aca="false">G2083-E2083</f>
        <v>0.00240373003784701</v>
      </c>
      <c r="J2083" s="17" t="n">
        <f aca="false">100*(G2083-E2083)/E2083</f>
        <v>3.0965264710691</v>
      </c>
      <c r="K2083" s="16" t="n">
        <v>1.79990905364263</v>
      </c>
      <c r="L2083" s="17" t="n">
        <v>139.67929206308</v>
      </c>
      <c r="M2083" s="16" t="n">
        <v>0.0740333001363198</v>
      </c>
      <c r="N2083" s="16" t="n">
        <v>0.405437267207624</v>
      </c>
      <c r="O2083" s="6" t="str">
        <f aca="false">IF(N2083&lt;0.05,"Yes","No")</f>
        <v>No</v>
      </c>
      <c r="P2083" s="16" t="n">
        <v>0.191310018133204</v>
      </c>
      <c r="Q2083" s="16" t="n">
        <v>2.85010340578005</v>
      </c>
      <c r="R2083" s="16" t="n">
        <v>0.0919228320794304</v>
      </c>
      <c r="S2083" s="16" t="n">
        <v>0.572663257263836</v>
      </c>
      <c r="T2083" s="16" t="n">
        <v>0.00298124657062195</v>
      </c>
      <c r="U2083" s="16" t="n">
        <v>0.200311826034203</v>
      </c>
      <c r="V2083" s="16" t="n">
        <v>0.940197872513564</v>
      </c>
      <c r="W2083" s="6" t="s">
        <v>510</v>
      </c>
      <c r="X2083" s="16" t="n">
        <v>0.4</v>
      </c>
      <c r="Y2083" s="16" t="n">
        <v>0.567837819327443</v>
      </c>
      <c r="Z2083" s="16" t="n">
        <f aca="false">(G2083-E2083)/SQRT(H2083^2/D2083+F2083^2/C2083)</f>
        <v>1.79990905364263</v>
      </c>
      <c r="AA2083" s="24" t="n">
        <f aca="false">ABS(K2083-Z2083)</f>
        <v>0</v>
      </c>
    </row>
    <row r="2084" customFormat="false" ht="22.35" hidden="false" customHeight="false" outlineLevel="0" collapsed="false">
      <c r="A2084" s="17" t="n">
        <v>2479</v>
      </c>
      <c r="B2084" s="7" t="s">
        <v>432</v>
      </c>
      <c r="C2084" s="6" t="n">
        <v>93</v>
      </c>
      <c r="D2084" s="6" t="n">
        <v>471</v>
      </c>
      <c r="E2084" s="16" t="n">
        <v>0.0773369266541414</v>
      </c>
      <c r="F2084" s="16" t="n">
        <v>0.0115437027637234</v>
      </c>
      <c r="G2084" s="16" t="n">
        <v>0.0797262522698461</v>
      </c>
      <c r="H2084" s="16" t="n">
        <v>0.0126951313012097</v>
      </c>
      <c r="I2084" s="23" t="n">
        <f aca="false">G2084-E2084</f>
        <v>0.00238932561570468</v>
      </c>
      <c r="J2084" s="17" t="n">
        <f aca="false">100*(G2084-E2084)/E2084</f>
        <v>3.08950163793033</v>
      </c>
      <c r="K2084" s="16" t="n">
        <v>1.79337015515998</v>
      </c>
      <c r="L2084" s="17" t="n">
        <v>139.628348477256</v>
      </c>
      <c r="M2084" s="16" t="n">
        <v>0.0750782133864705</v>
      </c>
      <c r="N2084" s="16" t="n">
        <v>0.405437267207624</v>
      </c>
      <c r="O2084" s="6" t="str">
        <f aca="false">IF(N2084&lt;0.05,"Yes","No")</f>
        <v>No</v>
      </c>
      <c r="P2084" s="16" t="n">
        <v>0.190678882304992</v>
      </c>
      <c r="Q2084" s="16" t="n">
        <v>2.83132932120955</v>
      </c>
      <c r="R2084" s="16" t="n">
        <v>0.0929972424875009</v>
      </c>
      <c r="S2084" s="16" t="n">
        <v>0.577206829497954</v>
      </c>
      <c r="T2084" s="16" t="n">
        <v>0.00295989223493774</v>
      </c>
      <c r="U2084" s="16" t="n">
        <v>0.202706821681612</v>
      </c>
      <c r="V2084" s="16" t="n">
        <v>0.940197872513564</v>
      </c>
      <c r="W2084" s="6" t="s">
        <v>510</v>
      </c>
      <c r="X2084" s="16" t="n">
        <v>0.4</v>
      </c>
      <c r="Y2084" s="16" t="n">
        <v>0.568088943679657</v>
      </c>
      <c r="Z2084" s="16" t="n">
        <f aca="false">(G2084-E2084)/SQRT(H2084^2/D2084+F2084^2/C2084)</f>
        <v>1.79337015515998</v>
      </c>
      <c r="AA2084" s="24" t="n">
        <f aca="false">ABS(K2084-Z2084)</f>
        <v>0</v>
      </c>
    </row>
    <row r="2085" customFormat="false" ht="22.35" hidden="false" customHeight="false" outlineLevel="0" collapsed="false">
      <c r="A2085" s="17" t="n">
        <v>2480</v>
      </c>
      <c r="B2085" s="7" t="s">
        <v>432</v>
      </c>
      <c r="C2085" s="6" t="n">
        <v>93</v>
      </c>
      <c r="D2085" s="6" t="n">
        <v>471</v>
      </c>
      <c r="E2085" s="16" t="n">
        <v>0.0771083177658179</v>
      </c>
      <c r="F2085" s="16" t="n">
        <v>0.0115677131863602</v>
      </c>
      <c r="G2085" s="16" t="n">
        <v>0.0794592379274009</v>
      </c>
      <c r="H2085" s="16" t="n">
        <v>0.0126656580792534</v>
      </c>
      <c r="I2085" s="23" t="n">
        <f aca="false">G2085-E2085</f>
        <v>0.00235092016158305</v>
      </c>
      <c r="J2085" s="17" t="n">
        <f aca="false">100*(G2085-E2085)/E2085</f>
        <v>3.04885416995209</v>
      </c>
      <c r="K2085" s="16" t="n">
        <v>1.76237100417308</v>
      </c>
      <c r="L2085" s="17" t="n">
        <v>139.183691615965</v>
      </c>
      <c r="M2085" s="16" t="n">
        <v>0.0802017607626799</v>
      </c>
      <c r="N2085" s="16" t="n">
        <v>0.410985120396074</v>
      </c>
      <c r="O2085" s="6" t="str">
        <f aca="false">IF(N2085&lt;0.05,"Yes","No")</f>
        <v>No</v>
      </c>
      <c r="P2085" s="16" t="n">
        <v>0.187934817244072</v>
      </c>
      <c r="Q2085" s="16" t="n">
        <v>2.75042421735731</v>
      </c>
      <c r="R2085" s="16" t="n">
        <v>0.0977866025370511</v>
      </c>
      <c r="S2085" s="16" t="n">
        <v>0.604650061065166</v>
      </c>
      <c r="T2085" s="16" t="n">
        <v>0.00291396726880244</v>
      </c>
      <c r="U2085" s="16" t="n">
        <v>0.208347302980472</v>
      </c>
      <c r="V2085" s="16" t="n">
        <v>0.940197872513564</v>
      </c>
      <c r="W2085" s="6" t="s">
        <v>510</v>
      </c>
      <c r="X2085" s="16" t="n">
        <v>0.4</v>
      </c>
      <c r="Y2085" s="16" t="n">
        <v>0.568043284706527</v>
      </c>
      <c r="Z2085" s="16" t="n">
        <f aca="false">(G2085-E2085)/SQRT(H2085^2/D2085+F2085^2/C2085)</f>
        <v>1.76237100417308</v>
      </c>
      <c r="AA2085" s="24" t="n">
        <f aca="false">ABS(K2085-Z2085)</f>
        <v>0</v>
      </c>
    </row>
    <row r="2086" customFormat="false" ht="22.35" hidden="false" customHeight="false" outlineLevel="0" collapsed="false">
      <c r="A2086" s="17" t="n">
        <v>2481</v>
      </c>
      <c r="B2086" s="7" t="s">
        <v>432</v>
      </c>
      <c r="C2086" s="6" t="n">
        <v>93</v>
      </c>
      <c r="D2086" s="6" t="n">
        <v>471</v>
      </c>
      <c r="E2086" s="16" t="n">
        <v>0.076905986955089</v>
      </c>
      <c r="F2086" s="16" t="n">
        <v>0.0116135507894655</v>
      </c>
      <c r="G2086" s="16" t="n">
        <v>0.0792168859716687</v>
      </c>
      <c r="H2086" s="16" t="n">
        <v>0.0126412156548815</v>
      </c>
      <c r="I2086" s="23" t="n">
        <f aca="false">G2086-E2086</f>
        <v>0.00231089901657972</v>
      </c>
      <c r="J2086" s="17" t="n">
        <f aca="false">100*(G2086-E2086)/E2086</f>
        <v>3.00483630478498</v>
      </c>
      <c r="K2086" s="16" t="n">
        <v>1.72746757843766</v>
      </c>
      <c r="L2086" s="17" t="n">
        <v>138.595793013045</v>
      </c>
      <c r="M2086" s="16" t="n">
        <v>0.0863113636393316</v>
      </c>
      <c r="N2086" s="16" t="n">
        <v>0.41993568809286</v>
      </c>
      <c r="O2086" s="6" t="str">
        <f aca="false">IF(N2086&lt;0.05,"Yes","No")</f>
        <v>No</v>
      </c>
      <c r="P2086" s="16" t="n">
        <v>0.184939044363696</v>
      </c>
      <c r="Q2086" s="16" t="n">
        <v>2.66343688414833</v>
      </c>
      <c r="R2086" s="16" t="n">
        <v>0.103238816450186</v>
      </c>
      <c r="S2086" s="16" t="n">
        <v>0.648785771400792</v>
      </c>
      <c r="T2086" s="16" t="n">
        <v>0.00287486892143692</v>
      </c>
      <c r="U2086" s="16" t="n">
        <v>0.212991659775727</v>
      </c>
      <c r="V2086" s="16" t="n">
        <v>0.940197872513564</v>
      </c>
      <c r="W2086" s="6" t="s">
        <v>510</v>
      </c>
      <c r="X2086" s="16" t="n">
        <v>0.4</v>
      </c>
      <c r="Y2086" s="16" t="n">
        <v>0.567221423190192</v>
      </c>
      <c r="Z2086" s="16" t="n">
        <f aca="false">(G2086-E2086)/SQRT(H2086^2/D2086+F2086^2/C2086)</f>
        <v>1.72746757843766</v>
      </c>
      <c r="AA2086" s="24" t="n">
        <f aca="false">ABS(K2086-Z2086)</f>
        <v>0</v>
      </c>
    </row>
    <row r="2087" customFormat="false" ht="22.35" hidden="false" customHeight="false" outlineLevel="0" collapsed="false">
      <c r="A2087" s="17" t="n">
        <v>2482</v>
      </c>
      <c r="B2087" s="7" t="s">
        <v>432</v>
      </c>
      <c r="C2087" s="6" t="n">
        <v>93</v>
      </c>
      <c r="D2087" s="6" t="n">
        <v>471</v>
      </c>
      <c r="E2087" s="16" t="n">
        <v>0.0766606635303908</v>
      </c>
      <c r="F2087" s="16" t="n">
        <v>0.0116303328357431</v>
      </c>
      <c r="G2087" s="16" t="n">
        <v>0.0789599224466301</v>
      </c>
      <c r="H2087" s="16" t="n">
        <v>0.0126186124187783</v>
      </c>
      <c r="I2087" s="23" t="n">
        <f aca="false">G2087-E2087</f>
        <v>0.00229925891623932</v>
      </c>
      <c r="J2087" s="17" t="n">
        <f aca="false">100*(G2087-E2087)/E2087</f>
        <v>2.99926821704044</v>
      </c>
      <c r="K2087" s="16" t="n">
        <v>1.71733591271343</v>
      </c>
      <c r="L2087" s="17" t="n">
        <v>138.276057721574</v>
      </c>
      <c r="M2087" s="16" t="n">
        <v>0.088156605362427</v>
      </c>
      <c r="N2087" s="16" t="n">
        <v>0.41993568809286</v>
      </c>
      <c r="O2087" s="6" t="str">
        <f aca="false">IF(N2087&lt;0.05,"Yes","No")</f>
        <v>No</v>
      </c>
      <c r="P2087" s="16" t="n">
        <v>0.184252371408628</v>
      </c>
      <c r="Q2087" s="16" t="n">
        <v>2.64369508501804</v>
      </c>
      <c r="R2087" s="16" t="n">
        <v>0.104522066100782</v>
      </c>
      <c r="S2087" s="16" t="n">
        <v>0.673168703705011</v>
      </c>
      <c r="T2087" s="16" t="n">
        <v>0.00286607991827646</v>
      </c>
      <c r="U2087" s="16" t="n">
        <v>0.213378986099403</v>
      </c>
      <c r="V2087" s="16" t="n">
        <v>0.940197872513564</v>
      </c>
      <c r="W2087" s="6" t="s">
        <v>510</v>
      </c>
      <c r="X2087" s="16" t="n">
        <v>0.4</v>
      </c>
      <c r="Y2087" s="16" t="n">
        <v>0.567061616784239</v>
      </c>
      <c r="Z2087" s="16" t="n">
        <f aca="false">(G2087-E2087)/SQRT(H2087^2/D2087+F2087^2/C2087)</f>
        <v>1.71733591271343</v>
      </c>
      <c r="AA2087" s="24" t="n">
        <f aca="false">ABS(K2087-Z2087)</f>
        <v>0</v>
      </c>
    </row>
    <row r="2088" customFormat="false" ht="22.35" hidden="false" customHeight="false" outlineLevel="0" collapsed="false">
      <c r="A2088" s="17" t="n">
        <v>2483</v>
      </c>
      <c r="B2088" s="7" t="s">
        <v>432</v>
      </c>
      <c r="C2088" s="6" t="n">
        <v>93</v>
      </c>
      <c r="D2088" s="6" t="n">
        <v>471</v>
      </c>
      <c r="E2088" s="16" t="n">
        <v>0.0764394950081584</v>
      </c>
      <c r="F2088" s="16" t="n">
        <v>0.0116239943134193</v>
      </c>
      <c r="G2088" s="16" t="n">
        <v>0.078702360249249</v>
      </c>
      <c r="H2088" s="16" t="n">
        <v>0.0125787948437065</v>
      </c>
      <c r="I2088" s="23" t="n">
        <f aca="false">G2088-E2088</f>
        <v>0.00226286524109061</v>
      </c>
      <c r="J2088" s="17" t="n">
        <f aca="false">100*(G2088-E2088)/E2088</f>
        <v>2.96033515246155</v>
      </c>
      <c r="K2088" s="16" t="n">
        <v>1.69190734828433</v>
      </c>
      <c r="L2088" s="17" t="n">
        <v>138.019120571024</v>
      </c>
      <c r="M2088" s="16" t="n">
        <v>0.0929201589047933</v>
      </c>
      <c r="N2088" s="16" t="n">
        <v>0.429304968712657</v>
      </c>
      <c r="O2088" s="6" t="str">
        <f aca="false">IF(N2088&lt;0.05,"Yes","No")</f>
        <v>No</v>
      </c>
      <c r="P2088" s="16" t="n">
        <v>0.181841984455309</v>
      </c>
      <c r="Q2088" s="16" t="n">
        <v>2.57497795818662</v>
      </c>
      <c r="R2088" s="16" t="n">
        <v>0.10912737848088</v>
      </c>
      <c r="S2088" s="16" t="n">
        <v>0.690407998659273</v>
      </c>
      <c r="T2088" s="16" t="n">
        <v>0.00282918699411152</v>
      </c>
      <c r="U2088" s="16" t="n">
        <v>0.217255983908798</v>
      </c>
      <c r="V2088" s="16" t="n">
        <v>0.940197872513564</v>
      </c>
      <c r="W2088" s="6" t="s">
        <v>510</v>
      </c>
      <c r="X2088" s="16" t="n">
        <v>0.3</v>
      </c>
      <c r="Y2088" s="16" t="n">
        <v>0.566399561673858</v>
      </c>
      <c r="Z2088" s="16" t="n">
        <f aca="false">(G2088-E2088)/SQRT(H2088^2/D2088+F2088^2/C2088)</f>
        <v>1.69190734828433</v>
      </c>
      <c r="AA2088" s="24" t="n">
        <f aca="false">ABS(K2088-Z2088)</f>
        <v>0</v>
      </c>
    </row>
    <row r="2089" customFormat="false" ht="22.35" hidden="false" customHeight="false" outlineLevel="0" collapsed="false">
      <c r="A2089" s="17" t="n">
        <v>2484</v>
      </c>
      <c r="B2089" s="7" t="s">
        <v>432</v>
      </c>
      <c r="C2089" s="6" t="n">
        <v>93</v>
      </c>
      <c r="D2089" s="6" t="n">
        <v>471</v>
      </c>
      <c r="E2089" s="16" t="n">
        <v>0.0762389292239502</v>
      </c>
      <c r="F2089" s="16" t="n">
        <v>0.0115894713947911</v>
      </c>
      <c r="G2089" s="16" t="n">
        <v>0.0784582664711587</v>
      </c>
      <c r="H2089" s="16" t="n">
        <v>0.0125419043478568</v>
      </c>
      <c r="I2089" s="23" t="n">
        <f aca="false">G2089-E2089</f>
        <v>0.00221933724720849</v>
      </c>
      <c r="J2089" s="17" t="n">
        <f aca="false">100*(G2089-E2089)/E2089</f>
        <v>2.91102887960196</v>
      </c>
      <c r="K2089" s="16" t="n">
        <v>1.66429344844378</v>
      </c>
      <c r="L2089" s="17" t="n">
        <v>138.022777403558</v>
      </c>
      <c r="M2089" s="16" t="n">
        <v>0.0983224581044656</v>
      </c>
      <c r="N2089" s="16" t="n">
        <v>0.437314555270715</v>
      </c>
      <c r="O2089" s="6" t="str">
        <f aca="false">IF(N2089&lt;0.05,"Yes","No")</f>
        <v>No</v>
      </c>
      <c r="P2089" s="16" t="n">
        <v>0.178869644610339</v>
      </c>
      <c r="Q2089" s="16" t="n">
        <v>2.49148616309385</v>
      </c>
      <c r="R2089" s="16" t="n">
        <v>0.115026255371327</v>
      </c>
      <c r="S2089" s="16" t="n">
        <v>0.701807980156543</v>
      </c>
      <c r="T2089" s="16" t="n">
        <v>0.00278861174361328</v>
      </c>
      <c r="U2089" s="16" t="n">
        <v>0.221989884973843</v>
      </c>
      <c r="V2089" s="16" t="n">
        <v>0.940197872513564</v>
      </c>
      <c r="W2089" s="6" t="s">
        <v>510</v>
      </c>
      <c r="X2089" s="16" t="n">
        <v>0.3</v>
      </c>
      <c r="Y2089" s="16" t="n">
        <v>0.565897312969431</v>
      </c>
      <c r="Z2089" s="16" t="n">
        <f aca="false">(G2089-E2089)/SQRT(H2089^2/D2089+F2089^2/C2089)</f>
        <v>1.66429344844378</v>
      </c>
      <c r="AA2089" s="24" t="n">
        <f aca="false">ABS(K2089-Z2089)</f>
        <v>0</v>
      </c>
    </row>
    <row r="2090" customFormat="false" ht="22.35" hidden="false" customHeight="false" outlineLevel="0" collapsed="false">
      <c r="A2090" s="17" t="n">
        <v>2485</v>
      </c>
      <c r="B2090" s="7" t="s">
        <v>432</v>
      </c>
      <c r="C2090" s="6" t="n">
        <v>93</v>
      </c>
      <c r="D2090" s="6" t="n">
        <v>471</v>
      </c>
      <c r="E2090" s="16" t="n">
        <v>0.076019285386929</v>
      </c>
      <c r="F2090" s="16" t="n">
        <v>0.0115476753253923</v>
      </c>
      <c r="G2090" s="16" t="n">
        <v>0.0781981755293226</v>
      </c>
      <c r="H2090" s="16" t="n">
        <v>0.0125133610054242</v>
      </c>
      <c r="I2090" s="23" t="n">
        <f aca="false">G2090-E2090</f>
        <v>0.0021788901423936</v>
      </c>
      <c r="J2090" s="17" t="n">
        <f aca="false">100*(G2090-E2090)/E2090</f>
        <v>2.86623339236</v>
      </c>
      <c r="K2090" s="16" t="n">
        <v>1.63946456660534</v>
      </c>
      <c r="L2090" s="17" t="n">
        <v>138.153706791849</v>
      </c>
      <c r="M2090" s="16" t="n">
        <v>0.103391715600591</v>
      </c>
      <c r="N2090" s="16" t="n">
        <v>0.444224937580453</v>
      </c>
      <c r="O2090" s="6" t="str">
        <f aca="false">IF(N2090&lt;0.05,"Yes","No")</f>
        <v>No</v>
      </c>
      <c r="P2090" s="16" t="n">
        <v>0.176043943298783</v>
      </c>
      <c r="Q2090" s="16" t="n">
        <v>2.41338921345614</v>
      </c>
      <c r="R2090" s="16" t="n">
        <v>0.120864586003507</v>
      </c>
      <c r="S2090" s="16" t="n">
        <v>0.703596548827654</v>
      </c>
      <c r="T2090" s="16" t="n">
        <v>0.00274572040983134</v>
      </c>
      <c r="U2090" s="16" t="n">
        <v>0.228331905129851</v>
      </c>
      <c r="V2090" s="16" t="n">
        <v>0.940197872513564</v>
      </c>
      <c r="W2090" s="6" t="s">
        <v>510</v>
      </c>
      <c r="X2090" s="16" t="n">
        <v>0.3</v>
      </c>
      <c r="Y2090" s="16" t="n">
        <v>0.564778668127754</v>
      </c>
      <c r="Z2090" s="16" t="n">
        <f aca="false">(G2090-E2090)/SQRT(H2090^2/D2090+F2090^2/C2090)</f>
        <v>1.63946456660534</v>
      </c>
      <c r="AA2090" s="24" t="n">
        <f aca="false">ABS(K2090-Z2090)</f>
        <v>0</v>
      </c>
    </row>
    <row r="2091" customFormat="false" ht="22.35" hidden="false" customHeight="false" outlineLevel="0" collapsed="false">
      <c r="A2091" s="17" t="n">
        <v>2486</v>
      </c>
      <c r="B2091" s="7" t="s">
        <v>432</v>
      </c>
      <c r="C2091" s="6" t="n">
        <v>93</v>
      </c>
      <c r="D2091" s="6" t="n">
        <v>471</v>
      </c>
      <c r="E2091" s="16" t="n">
        <v>0.075824932185232</v>
      </c>
      <c r="F2091" s="16" t="n">
        <v>0.011514361065499</v>
      </c>
      <c r="G2091" s="16" t="n">
        <v>0.0779497455449621</v>
      </c>
      <c r="H2091" s="16" t="n">
        <v>0.0124888775257611</v>
      </c>
      <c r="I2091" s="23" t="n">
        <f aca="false">G2091-E2091</f>
        <v>0.00212481335973008</v>
      </c>
      <c r="J2091" s="17" t="n">
        <f aca="false">100*(G2091-E2091)/E2091</f>
        <v>2.80226213000679</v>
      </c>
      <c r="K2091" s="16" t="n">
        <v>1.60312018940646</v>
      </c>
      <c r="L2091" s="17" t="n">
        <v>138.245238492824</v>
      </c>
      <c r="M2091" s="16" t="n">
        <v>0.111190456976823</v>
      </c>
      <c r="N2091" s="16" t="n">
        <v>0.459864468717134</v>
      </c>
      <c r="O2091" s="6" t="str">
        <f aca="false">IF(N2091&lt;0.05,"Yes","No")</f>
        <v>No</v>
      </c>
      <c r="P2091" s="16" t="n">
        <v>0.17203420669176</v>
      </c>
      <c r="Q2091" s="16" t="n">
        <v>2.30470216404223</v>
      </c>
      <c r="R2091" s="16" t="n">
        <v>0.129545314317857</v>
      </c>
      <c r="S2091" s="16" t="n">
        <v>0.682381531082725</v>
      </c>
      <c r="T2091" s="16" t="n">
        <v>0.00268638448606626</v>
      </c>
      <c r="U2091" s="16" t="n">
        <v>0.237197399368206</v>
      </c>
      <c r="V2091" s="16" t="n">
        <v>0.940197872513564</v>
      </c>
      <c r="W2091" s="6" t="s">
        <v>510</v>
      </c>
      <c r="X2091" s="16" t="n">
        <v>0.3</v>
      </c>
      <c r="Y2091" s="16" t="n">
        <v>0.56391114763829</v>
      </c>
      <c r="Z2091" s="16" t="n">
        <f aca="false">(G2091-E2091)/SQRT(H2091^2/D2091+F2091^2/C2091)</f>
        <v>1.60312018940646</v>
      </c>
      <c r="AA2091" s="24" t="n">
        <f aca="false">ABS(K2091-Z2091)</f>
        <v>0</v>
      </c>
    </row>
    <row r="2092" customFormat="false" ht="22.35" hidden="false" customHeight="false" outlineLevel="0" collapsed="false">
      <c r="A2092" s="17" t="n">
        <v>2487</v>
      </c>
      <c r="B2092" s="7" t="s">
        <v>432</v>
      </c>
      <c r="C2092" s="6" t="n">
        <v>93</v>
      </c>
      <c r="D2092" s="6" t="n">
        <v>471</v>
      </c>
      <c r="E2092" s="16" t="n">
        <v>0.075637125880808</v>
      </c>
      <c r="F2092" s="16" t="n">
        <v>0.0114808573676729</v>
      </c>
      <c r="G2092" s="16" t="n">
        <v>0.077749278396368</v>
      </c>
      <c r="H2092" s="16" t="n">
        <v>0.012482734738833</v>
      </c>
      <c r="I2092" s="23" t="n">
        <f aca="false">G2092-E2092</f>
        <v>0.00211215251556007</v>
      </c>
      <c r="J2092" s="17" t="n">
        <f aca="false">100*(G2092-E2092)/E2092</f>
        <v>2.79248119354573</v>
      </c>
      <c r="K2092" s="16" t="n">
        <v>1.59748733903781</v>
      </c>
      <c r="L2092" s="17" t="n">
        <v>138.484340223577</v>
      </c>
      <c r="M2092" s="16" t="n">
        <v>0.112436426993678</v>
      </c>
      <c r="N2092" s="16" t="n">
        <v>0.462287540339955</v>
      </c>
      <c r="O2092" s="6" t="str">
        <f aca="false">IF(N2092&lt;0.05,"Yes","No")</f>
        <v>No</v>
      </c>
      <c r="P2092" s="16" t="n">
        <v>0.17115228414386</v>
      </c>
      <c r="Q2092" s="16" t="n">
        <v>2.28113291086247</v>
      </c>
      <c r="R2092" s="16" t="n">
        <v>0.131518203515996</v>
      </c>
      <c r="S2092" s="16" t="n">
        <v>0.670378296053101</v>
      </c>
      <c r="T2092" s="16" t="n">
        <v>0.00267712677058789</v>
      </c>
      <c r="U2092" s="16" t="n">
        <v>0.238018701343262</v>
      </c>
      <c r="V2092" s="16" t="n">
        <v>0.940197872513564</v>
      </c>
      <c r="W2092" s="6" t="s">
        <v>510</v>
      </c>
      <c r="X2092" s="16" t="n">
        <v>0.3</v>
      </c>
      <c r="Y2092" s="16" t="n">
        <v>0.563340410474168</v>
      </c>
      <c r="Z2092" s="16" t="n">
        <f aca="false">(G2092-E2092)/SQRT(H2092^2/D2092+F2092^2/C2092)</f>
        <v>1.59748733903781</v>
      </c>
      <c r="AA2092" s="24" t="n">
        <f aca="false">ABS(K2092-Z2092)</f>
        <v>0</v>
      </c>
    </row>
    <row r="2093" customFormat="false" ht="22.35" hidden="false" customHeight="false" outlineLevel="0" collapsed="false">
      <c r="A2093" s="17" t="n">
        <v>2488</v>
      </c>
      <c r="B2093" s="7" t="s">
        <v>432</v>
      </c>
      <c r="C2093" s="6" t="n">
        <v>93</v>
      </c>
      <c r="D2093" s="6" t="n">
        <v>471</v>
      </c>
      <c r="E2093" s="16" t="n">
        <v>0.0754203731494565</v>
      </c>
      <c r="F2093" s="16" t="n">
        <v>0.0114833184084739</v>
      </c>
      <c r="G2093" s="16" t="n">
        <v>0.0775231530300624</v>
      </c>
      <c r="H2093" s="16" t="n">
        <v>0.0124640548864462</v>
      </c>
      <c r="I2093" s="23" t="n">
        <f aca="false">G2093-E2093</f>
        <v>0.00210277988060591</v>
      </c>
      <c r="J2093" s="17" t="n">
        <f aca="false">100*(G2093-E2093)/E2093</f>
        <v>2.78807939127925</v>
      </c>
      <c r="K2093" s="16" t="n">
        <v>1.59057217483121</v>
      </c>
      <c r="L2093" s="17" t="n">
        <v>138.315206345602</v>
      </c>
      <c r="M2093" s="16" t="n">
        <v>0.11398894365485</v>
      </c>
      <c r="N2093" s="16" t="n">
        <v>0.463948702619516</v>
      </c>
      <c r="O2093" s="6" t="str">
        <f aca="false">IF(N2093&lt;0.05,"Yes","No")</f>
        <v>No</v>
      </c>
      <c r="P2093" s="16" t="n">
        <v>0.170606609627329</v>
      </c>
      <c r="Q2093" s="16" t="n">
        <v>2.26661050102078</v>
      </c>
      <c r="R2093" s="16" t="n">
        <v>0.132750540145722</v>
      </c>
      <c r="S2093" s="16" t="n">
        <v>0.687897057919495</v>
      </c>
      <c r="T2093" s="16" t="n">
        <v>0.00267237315698512</v>
      </c>
      <c r="U2093" s="16" t="n">
        <v>0.238091734820376</v>
      </c>
      <c r="V2093" s="16" t="n">
        <v>0.940197872513564</v>
      </c>
      <c r="W2093" s="6" t="s">
        <v>510</v>
      </c>
      <c r="X2093" s="16" t="n">
        <v>0.3</v>
      </c>
      <c r="Y2093" s="16" t="n">
        <v>0.563408898933863</v>
      </c>
      <c r="Z2093" s="16" t="n">
        <f aca="false">(G2093-E2093)/SQRT(H2093^2/D2093+F2093^2/C2093)</f>
        <v>1.59057217483121</v>
      </c>
      <c r="AA2093" s="24" t="n">
        <f aca="false">ABS(K2093-Z2093)</f>
        <v>0</v>
      </c>
    </row>
    <row r="2094" customFormat="false" ht="22.35" hidden="false" customHeight="false" outlineLevel="0" collapsed="false">
      <c r="A2094" s="17" t="n">
        <v>2489</v>
      </c>
      <c r="B2094" s="7" t="s">
        <v>432</v>
      </c>
      <c r="C2094" s="6" t="n">
        <v>93</v>
      </c>
      <c r="D2094" s="6" t="n">
        <v>471</v>
      </c>
      <c r="E2094" s="16" t="n">
        <v>0.0752178666892872</v>
      </c>
      <c r="F2094" s="16" t="n">
        <v>0.0115053346987812</v>
      </c>
      <c r="G2094" s="16" t="n">
        <v>0.077297906136247</v>
      </c>
      <c r="H2094" s="16" t="n">
        <v>0.0124352513241388</v>
      </c>
      <c r="I2094" s="23" t="n">
        <f aca="false">G2094-E2094</f>
        <v>0.00208003944695979</v>
      </c>
      <c r="J2094" s="17" t="n">
        <f aca="false">100*(G2094-E2094)/E2094</f>
        <v>2.76535288557451</v>
      </c>
      <c r="K2094" s="16" t="n">
        <v>1.57160973704375</v>
      </c>
      <c r="L2094" s="17" t="n">
        <v>137.900105907926</v>
      </c>
      <c r="M2094" s="16" t="n">
        <v>0.118332732519764</v>
      </c>
      <c r="N2094" s="16" t="n">
        <v>0.466350135402904</v>
      </c>
      <c r="O2094" s="6" t="str">
        <f aca="false">IF(N2094&lt;0.05,"Yes","No")</f>
        <v>No</v>
      </c>
      <c r="P2094" s="16" t="n">
        <v>0.169050229058499</v>
      </c>
      <c r="Q2094" s="16" t="n">
        <v>2.22544424652592</v>
      </c>
      <c r="R2094" s="16" t="n">
        <v>0.136314698449983</v>
      </c>
      <c r="S2094" s="16" t="n">
        <v>0.697095618543077</v>
      </c>
      <c r="T2094" s="16" t="n">
        <v>0.00264494964847583</v>
      </c>
      <c r="U2094" s="16" t="n">
        <v>0.241277538080314</v>
      </c>
      <c r="V2094" s="16" t="n">
        <v>0.940197872513564</v>
      </c>
      <c r="W2094" s="6" t="s">
        <v>510</v>
      </c>
      <c r="X2094" s="16" t="n">
        <v>0.3</v>
      </c>
      <c r="Y2094" s="16" t="n">
        <v>0.563180604068215</v>
      </c>
      <c r="Z2094" s="16" t="n">
        <f aca="false">(G2094-E2094)/SQRT(H2094^2/D2094+F2094^2/C2094)</f>
        <v>1.57160973704375</v>
      </c>
      <c r="AA2094" s="24" t="n">
        <f aca="false">ABS(K2094-Z2094)</f>
        <v>0</v>
      </c>
    </row>
    <row r="2095" customFormat="false" ht="22.35" hidden="false" customHeight="false" outlineLevel="0" collapsed="false">
      <c r="A2095" s="17" t="n">
        <v>2490</v>
      </c>
      <c r="B2095" s="7" t="s">
        <v>432</v>
      </c>
      <c r="C2095" s="6" t="n">
        <v>93</v>
      </c>
      <c r="D2095" s="6" t="n">
        <v>471</v>
      </c>
      <c r="E2095" s="16" t="n">
        <v>0.0749963834801669</v>
      </c>
      <c r="F2095" s="16" t="n">
        <v>0.0114830488790078</v>
      </c>
      <c r="G2095" s="16" t="n">
        <v>0.0770975528186041</v>
      </c>
      <c r="H2095" s="16" t="n">
        <v>0.0124084369618074</v>
      </c>
      <c r="I2095" s="23" t="n">
        <f aca="false">G2095-E2095</f>
        <v>0.00210116933843721</v>
      </c>
      <c r="J2095" s="17" t="n">
        <f aca="false">100*(G2095-E2095)/E2095</f>
        <v>2.80169421635228</v>
      </c>
      <c r="K2095" s="16" t="n">
        <v>1.59072140044021</v>
      </c>
      <c r="L2095" s="17" t="n">
        <v>137.878639620576</v>
      </c>
      <c r="M2095" s="16" t="n">
        <v>0.113962543905298</v>
      </c>
      <c r="N2095" s="16" t="n">
        <v>0.463948702619516</v>
      </c>
      <c r="O2095" s="6" t="str">
        <f aca="false">IF(N2095&lt;0.05,"Yes","No")</f>
        <v>No</v>
      </c>
      <c r="P2095" s="16" t="n">
        <v>0.171131136671817</v>
      </c>
      <c r="Q2095" s="16" t="n">
        <v>2.2805692349006</v>
      </c>
      <c r="R2095" s="16" t="n">
        <v>0.131565796204363</v>
      </c>
      <c r="S2095" s="16" t="n">
        <v>0.708269522865796</v>
      </c>
      <c r="T2095" s="16" t="n">
        <v>0.00266474189005738</v>
      </c>
      <c r="U2095" s="16" t="n">
        <v>0.236716342927716</v>
      </c>
      <c r="V2095" s="16" t="n">
        <v>0.940197872513564</v>
      </c>
      <c r="W2095" s="6" t="s">
        <v>510</v>
      </c>
      <c r="X2095" s="16" t="n">
        <v>0.3</v>
      </c>
      <c r="Y2095" s="16" t="n">
        <v>0.563888318151725</v>
      </c>
      <c r="Z2095" s="16" t="n">
        <f aca="false">(G2095-E2095)/SQRT(H2095^2/D2095+F2095^2/C2095)</f>
        <v>1.59072140044021</v>
      </c>
      <c r="AA2095" s="24" t="n">
        <f aca="false">ABS(K2095-Z2095)</f>
        <v>0</v>
      </c>
    </row>
    <row r="2096" customFormat="false" ht="22.35" hidden="false" customHeight="false" outlineLevel="0" collapsed="false">
      <c r="A2096" s="17" t="n">
        <v>2491</v>
      </c>
      <c r="B2096" s="7" t="s">
        <v>432</v>
      </c>
      <c r="C2096" s="6" t="n">
        <v>93</v>
      </c>
      <c r="D2096" s="6" t="n">
        <v>471</v>
      </c>
      <c r="E2096" s="16" t="n">
        <v>0.0747563700361918</v>
      </c>
      <c r="F2096" s="16" t="n">
        <v>0.0114705979254354</v>
      </c>
      <c r="G2096" s="16" t="n">
        <v>0.0768862472107583</v>
      </c>
      <c r="H2096" s="16" t="n">
        <v>0.0123725993424356</v>
      </c>
      <c r="I2096" s="23" t="n">
        <f aca="false">G2096-E2096</f>
        <v>0.00212987717456641</v>
      </c>
      <c r="J2096" s="17" t="n">
        <f aca="false">100*(G2096-E2096)/E2096</f>
        <v>2.84909121929712</v>
      </c>
      <c r="K2096" s="16" t="n">
        <v>1.61475129864517</v>
      </c>
      <c r="L2096" s="17" t="n">
        <v>137.702485592402</v>
      </c>
      <c r="M2096" s="16" t="n">
        <v>0.108653626480652</v>
      </c>
      <c r="N2096" s="16" t="n">
        <v>0.456519670865315</v>
      </c>
      <c r="O2096" s="6" t="str">
        <f aca="false">IF(N2096&lt;0.05,"Yes","No")</f>
        <v>No</v>
      </c>
      <c r="P2096" s="16" t="n">
        <v>0.173926515416212</v>
      </c>
      <c r="Q2096" s="16" t="n">
        <v>2.35568265082405</v>
      </c>
      <c r="R2096" s="16" t="n">
        <v>0.12538997941638</v>
      </c>
      <c r="S2096" s="16" t="n">
        <v>0.740882376525732</v>
      </c>
      <c r="T2096" s="16" t="n">
        <v>0.00269383881418438</v>
      </c>
      <c r="U2096" s="16" t="n">
        <v>0.230461624391273</v>
      </c>
      <c r="V2096" s="16" t="n">
        <v>0.940197872513564</v>
      </c>
      <c r="W2096" s="6" t="s">
        <v>510</v>
      </c>
      <c r="X2096" s="16" t="n">
        <v>0.3</v>
      </c>
      <c r="Y2096" s="16" t="n">
        <v>0.564847156587448</v>
      </c>
      <c r="Z2096" s="16" t="n">
        <f aca="false">(G2096-E2096)/SQRT(H2096^2/D2096+F2096^2/C2096)</f>
        <v>1.61475129864517</v>
      </c>
      <c r="AA2096" s="24" t="n">
        <f aca="false">ABS(K2096-Z2096)</f>
        <v>0</v>
      </c>
    </row>
    <row r="2097" customFormat="false" ht="22.35" hidden="false" customHeight="false" outlineLevel="0" collapsed="false">
      <c r="A2097" s="17" t="n">
        <v>2492</v>
      </c>
      <c r="B2097" s="7" t="s">
        <v>432</v>
      </c>
      <c r="C2097" s="6" t="n">
        <v>93</v>
      </c>
      <c r="D2097" s="6" t="n">
        <v>471</v>
      </c>
      <c r="E2097" s="16" t="n">
        <v>0.0745557346331176</v>
      </c>
      <c r="F2097" s="16" t="n">
        <v>0.0114802649646956</v>
      </c>
      <c r="G2097" s="16" t="n">
        <v>0.0766889579799778</v>
      </c>
      <c r="H2097" s="16" t="n">
        <v>0.0123456300687119</v>
      </c>
      <c r="I2097" s="23" t="n">
        <f aca="false">G2097-E2097</f>
        <v>0.00213322334686017</v>
      </c>
      <c r="J2097" s="17" t="n">
        <f aca="false">100*(G2097-E2097)/E2097</f>
        <v>2.86124649882075</v>
      </c>
      <c r="K2097" s="16" t="n">
        <v>1.61683737097907</v>
      </c>
      <c r="L2097" s="17" t="n">
        <v>137.409276325597</v>
      </c>
      <c r="M2097" s="16" t="n">
        <v>0.108206874479363</v>
      </c>
      <c r="N2097" s="16" t="n">
        <v>0.455596479521326</v>
      </c>
      <c r="O2097" s="6" t="str">
        <f aca="false">IF(N2097&lt;0.05,"Yes","No")</f>
        <v>No</v>
      </c>
      <c r="P2097" s="16" t="n">
        <v>0.17450408378665</v>
      </c>
      <c r="Q2097" s="16" t="n">
        <v>2.37135394564415</v>
      </c>
      <c r="R2097" s="16" t="n">
        <v>0.124142658161426</v>
      </c>
      <c r="S2097" s="16" t="n">
        <v>0.754425626283779</v>
      </c>
      <c r="T2097" s="16" t="n">
        <v>0.00268913443601325</v>
      </c>
      <c r="U2097" s="16" t="n">
        <v>0.229862194416645</v>
      </c>
      <c r="V2097" s="16" t="n">
        <v>0.940197872513564</v>
      </c>
      <c r="W2097" s="6" t="s">
        <v>510</v>
      </c>
      <c r="X2097" s="16" t="n">
        <v>0.3</v>
      </c>
      <c r="Y2097" s="16" t="n">
        <v>0.565486382211264</v>
      </c>
      <c r="Z2097" s="16" t="n">
        <f aca="false">(G2097-E2097)/SQRT(H2097^2/D2097+F2097^2/C2097)</f>
        <v>1.61683737097907</v>
      </c>
      <c r="AA2097" s="24" t="n">
        <f aca="false">ABS(K2097-Z2097)</f>
        <v>0</v>
      </c>
    </row>
    <row r="2098" customFormat="false" ht="22.35" hidden="false" customHeight="false" outlineLevel="0" collapsed="false">
      <c r="A2098" s="17" t="n">
        <v>2493</v>
      </c>
      <c r="B2098" s="7" t="s">
        <v>432</v>
      </c>
      <c r="C2098" s="6" t="n">
        <v>93</v>
      </c>
      <c r="D2098" s="6" t="n">
        <v>471</v>
      </c>
      <c r="E2098" s="16" t="n">
        <v>0.0743689587520015</v>
      </c>
      <c r="F2098" s="16" t="n">
        <v>0.0114632482616783</v>
      </c>
      <c r="G2098" s="16" t="n">
        <v>0.076507237536196</v>
      </c>
      <c r="H2098" s="16" t="n">
        <v>0.0123233604335748</v>
      </c>
      <c r="I2098" s="23" t="n">
        <f aca="false">G2098-E2098</f>
        <v>0.00213827878419451</v>
      </c>
      <c r="J2098" s="17" t="n">
        <f aca="false">100*(G2098-E2098)/E2098</f>
        <v>2.87523023056573</v>
      </c>
      <c r="K2098" s="16" t="n">
        <v>1.62317202816623</v>
      </c>
      <c r="L2098" s="17" t="n">
        <v>137.378163688238</v>
      </c>
      <c r="M2098" s="16" t="n">
        <v>0.106845147835345</v>
      </c>
      <c r="N2098" s="16" t="n">
        <v>0.451673351311991</v>
      </c>
      <c r="O2098" s="6" t="str">
        <f aca="false">IF(N2098&lt;0.05,"Yes","No")</f>
        <v>No</v>
      </c>
      <c r="P2098" s="16" t="n">
        <v>0.175225555371298</v>
      </c>
      <c r="Q2098" s="16" t="n">
        <v>2.39100278319695</v>
      </c>
      <c r="R2098" s="16" t="n">
        <v>0.122598222565692</v>
      </c>
      <c r="S2098" s="16" t="n">
        <v>0.763543474364938</v>
      </c>
      <c r="T2098" s="16" t="n">
        <v>0.00269672710451447</v>
      </c>
      <c r="U2098" s="16" t="n">
        <v>0.227768979268637</v>
      </c>
      <c r="V2098" s="16" t="n">
        <v>0.940197872513564</v>
      </c>
      <c r="W2098" s="6" t="s">
        <v>510</v>
      </c>
      <c r="X2098" s="16" t="n">
        <v>0.3</v>
      </c>
      <c r="Y2098" s="16" t="n">
        <v>0.566194096294774</v>
      </c>
      <c r="Z2098" s="16" t="n">
        <f aca="false">(G2098-E2098)/SQRT(H2098^2/D2098+F2098^2/C2098)</f>
        <v>1.62317202816623</v>
      </c>
      <c r="AA2098" s="24" t="n">
        <f aca="false">ABS(K2098-Z2098)</f>
        <v>0</v>
      </c>
    </row>
    <row r="2099" customFormat="false" ht="22.35" hidden="false" customHeight="false" outlineLevel="0" collapsed="false">
      <c r="A2099" s="17" t="n">
        <v>2494</v>
      </c>
      <c r="B2099" s="7" t="s">
        <v>432</v>
      </c>
      <c r="C2099" s="6" t="n">
        <v>93</v>
      </c>
      <c r="D2099" s="6" t="n">
        <v>471</v>
      </c>
      <c r="E2099" s="16" t="n">
        <v>0.0741999738559287</v>
      </c>
      <c r="F2099" s="16" t="n">
        <v>0.0114720823866515</v>
      </c>
      <c r="G2099" s="16" t="n">
        <v>0.0763173764709961</v>
      </c>
      <c r="H2099" s="16" t="n">
        <v>0.0122933663745228</v>
      </c>
      <c r="I2099" s="23" t="n">
        <f aca="false">G2099-E2099</f>
        <v>0.00211740261506736</v>
      </c>
      <c r="J2099" s="17" t="n">
        <f aca="false">100*(G2099-E2099)/E2099</f>
        <v>2.85364334383546</v>
      </c>
      <c r="K2099" s="16" t="n">
        <v>1.60704200115055</v>
      </c>
      <c r="L2099" s="17" t="n">
        <v>137.069584085308</v>
      </c>
      <c r="M2099" s="16" t="n">
        <v>0.11034633745674</v>
      </c>
      <c r="N2099" s="16" t="n">
        <v>0.458676207423935</v>
      </c>
      <c r="O2099" s="6" t="str">
        <f aca="false">IF(N2099&lt;0.05,"Yes","No")</f>
        <v>No</v>
      </c>
      <c r="P2099" s="16" t="n">
        <v>0.173857162499833</v>
      </c>
      <c r="Q2099" s="16" t="n">
        <v>2.35380437609343</v>
      </c>
      <c r="R2099" s="16" t="n">
        <v>0.125540410804546</v>
      </c>
      <c r="S2099" s="16" t="n">
        <v>0.782740341600843</v>
      </c>
      <c r="T2099" s="16" t="n">
        <v>0.00268260421777168</v>
      </c>
      <c r="U2099" s="16" t="n">
        <v>0.228974248291382</v>
      </c>
      <c r="V2099" s="16" t="n">
        <v>0.940197872513564</v>
      </c>
      <c r="W2099" s="6" t="s">
        <v>510</v>
      </c>
      <c r="X2099" s="16" t="n">
        <v>0.3</v>
      </c>
      <c r="Y2099" s="16" t="n">
        <v>0.565965801429126</v>
      </c>
      <c r="Z2099" s="16" t="n">
        <f aca="false">(G2099-E2099)/SQRT(H2099^2/D2099+F2099^2/C2099)</f>
        <v>1.60704200115055</v>
      </c>
      <c r="AA2099" s="24" t="n">
        <f aca="false">ABS(K2099-Z2099)</f>
        <v>0</v>
      </c>
    </row>
    <row r="2100" customFormat="false" ht="22.35" hidden="false" customHeight="false" outlineLevel="0" collapsed="false">
      <c r="A2100" s="17" t="n">
        <v>2495</v>
      </c>
      <c r="B2100" s="7" t="s">
        <v>432</v>
      </c>
      <c r="C2100" s="6" t="n">
        <v>93</v>
      </c>
      <c r="D2100" s="6" t="n">
        <v>471</v>
      </c>
      <c r="E2100" s="16" t="n">
        <v>0.0740636071610835</v>
      </c>
      <c r="F2100" s="16" t="n">
        <v>0.0114887023528711</v>
      </c>
      <c r="G2100" s="16" t="n">
        <v>0.0761191267480643</v>
      </c>
      <c r="H2100" s="16" t="n">
        <v>0.0122784965705062</v>
      </c>
      <c r="I2100" s="23" t="n">
        <f aca="false">G2100-E2100</f>
        <v>0.00205551958698073</v>
      </c>
      <c r="J2100" s="17" t="n">
        <f aca="false">100*(G2100-E2100)/E2100</f>
        <v>2.77534360770481</v>
      </c>
      <c r="K2100" s="16" t="n">
        <v>1.55858171294759</v>
      </c>
      <c r="L2100" s="17" t="n">
        <v>136.815491605242</v>
      </c>
      <c r="M2100" s="16" t="n">
        <v>0.121405617603657</v>
      </c>
      <c r="N2100" s="16" t="n">
        <v>0.466350135402904</v>
      </c>
      <c r="O2100" s="6" t="str">
        <f aca="false">IF(N2100&lt;0.05,"Yes","No")</f>
        <v>No</v>
      </c>
      <c r="P2100" s="16" t="n">
        <v>0.168914873972075</v>
      </c>
      <c r="Q2100" s="16" t="n">
        <v>2.22188193717506</v>
      </c>
      <c r="R2100" s="16" t="n">
        <v>0.136628133180228</v>
      </c>
      <c r="S2100" s="16" t="n">
        <v>0.786242473389883</v>
      </c>
      <c r="T2100" s="16" t="n">
        <v>0.0026189930724308</v>
      </c>
      <c r="U2100" s="16" t="n">
        <v>0.239495442099738</v>
      </c>
      <c r="V2100" s="16" t="n">
        <v>0.940197872513564</v>
      </c>
      <c r="W2100" s="6" t="s">
        <v>510</v>
      </c>
      <c r="X2100" s="16" t="n">
        <v>0.3</v>
      </c>
      <c r="Y2100" s="16" t="n">
        <v>0.564824327100884</v>
      </c>
      <c r="Z2100" s="16" t="n">
        <f aca="false">(G2100-E2100)/SQRT(H2100^2/D2100+F2100^2/C2100)</f>
        <v>1.55858171294759</v>
      </c>
      <c r="AA2100" s="24" t="n">
        <f aca="false">ABS(K2100-Z2100)</f>
        <v>0</v>
      </c>
    </row>
    <row r="2101" customFormat="false" ht="22.35" hidden="false" customHeight="false" outlineLevel="0" collapsed="false">
      <c r="A2101" s="17" t="n">
        <v>2496</v>
      </c>
      <c r="B2101" s="7" t="s">
        <v>432</v>
      </c>
      <c r="C2101" s="6" t="n">
        <v>93</v>
      </c>
      <c r="D2101" s="6" t="n">
        <v>471</v>
      </c>
      <c r="E2101" s="16" t="n">
        <v>0.073925561321679</v>
      </c>
      <c r="F2101" s="16" t="n">
        <v>0.0114659612925245</v>
      </c>
      <c r="G2101" s="16" t="n">
        <v>0.075926476603101</v>
      </c>
      <c r="H2101" s="16" t="n">
        <v>0.0122626425127207</v>
      </c>
      <c r="I2101" s="23" t="n">
        <f aca="false">G2101-E2101</f>
        <v>0.00200091528142206</v>
      </c>
      <c r="J2101" s="17" t="n">
        <f aca="false">100*(G2101-E2101)/E2101</f>
        <v>2.70666227709154</v>
      </c>
      <c r="K2101" s="16" t="n">
        <v>1.51999457803246</v>
      </c>
      <c r="L2101" s="17" t="n">
        <v>136.88124799384</v>
      </c>
      <c r="M2101" s="16" t="n">
        <v>0.130818884565185</v>
      </c>
      <c r="N2101" s="16" t="n">
        <v>0.466350135402904</v>
      </c>
      <c r="O2101" s="6" t="str">
        <f aca="false">IF(N2101&lt;0.05,"Yes","No")</f>
        <v>No</v>
      </c>
      <c r="P2101" s="16" t="n">
        <v>0.164656877191448</v>
      </c>
      <c r="Q2101" s="16" t="n">
        <v>2.11127565743691</v>
      </c>
      <c r="R2101" s="16" t="n">
        <v>0.146775503169093</v>
      </c>
      <c r="S2101" s="16" t="n">
        <v>0.802795778948299</v>
      </c>
      <c r="T2101" s="16" t="n">
        <v>0.00256497767565756</v>
      </c>
      <c r="U2101" s="16" t="n">
        <v>0.249073585587299</v>
      </c>
      <c r="V2101" s="16" t="n">
        <v>0.940197872513564</v>
      </c>
      <c r="W2101" s="6" t="s">
        <v>510</v>
      </c>
      <c r="X2101" s="16" t="n">
        <v>0.3</v>
      </c>
      <c r="Y2101" s="16" t="n">
        <v>0.562609866904093</v>
      </c>
      <c r="Z2101" s="16" t="n">
        <f aca="false">(G2101-E2101)/SQRT(H2101^2/D2101+F2101^2/C2101)</f>
        <v>1.51999457803246</v>
      </c>
      <c r="AA2101" s="24" t="n">
        <f aca="false">ABS(K2101-Z2101)</f>
        <v>0</v>
      </c>
    </row>
    <row r="2102" customFormat="false" ht="22.35" hidden="false" customHeight="false" outlineLevel="0" collapsed="false">
      <c r="A2102" s="17" t="n">
        <v>2497</v>
      </c>
      <c r="B2102" s="7" t="s">
        <v>432</v>
      </c>
      <c r="C2102" s="6" t="n">
        <v>93</v>
      </c>
      <c r="D2102" s="6" t="n">
        <v>471</v>
      </c>
      <c r="E2102" s="16" t="n">
        <v>0.0737528687603371</v>
      </c>
      <c r="F2102" s="16" t="n">
        <v>0.0114290686034319</v>
      </c>
      <c r="G2102" s="16" t="n">
        <v>0.0757285316975</v>
      </c>
      <c r="H2102" s="16" t="n">
        <v>0.0122354793482276</v>
      </c>
      <c r="I2102" s="23" t="n">
        <f aca="false">G2102-E2102</f>
        <v>0.00197566293716293</v>
      </c>
      <c r="J2102" s="17" t="n">
        <f aca="false">100*(G2102-E2102)/E2102</f>
        <v>2.67876079991265</v>
      </c>
      <c r="K2102" s="16" t="n">
        <v>1.50537717772631</v>
      </c>
      <c r="L2102" s="17" t="n">
        <v>136.977311512141</v>
      </c>
      <c r="M2102" s="16" t="n">
        <v>0.1345296222477</v>
      </c>
      <c r="N2102" s="16" t="n">
        <v>0.466350135402904</v>
      </c>
      <c r="O2102" s="6" t="str">
        <f aca="false">IF(N2102&lt;0.05,"Yes","No")</f>
        <v>No</v>
      </c>
      <c r="P2102" s="16" t="n">
        <v>0.162963687634552</v>
      </c>
      <c r="Q2102" s="16" t="n">
        <v>2.06807782780651</v>
      </c>
      <c r="R2102" s="16" t="n">
        <v>0.150967583789687</v>
      </c>
      <c r="S2102" s="16" t="n">
        <v>0.805259108179254</v>
      </c>
      <c r="T2102" s="16" t="n">
        <v>0.00253905171412762</v>
      </c>
      <c r="U2102" s="16" t="n">
        <v>0.252395630277392</v>
      </c>
      <c r="V2102" s="16" t="n">
        <v>0.940197872513564</v>
      </c>
      <c r="W2102" s="6" t="s">
        <v>510</v>
      </c>
      <c r="X2102" s="16" t="n">
        <v>0.3</v>
      </c>
      <c r="Y2102" s="16" t="n">
        <v>0.561879323334018</v>
      </c>
      <c r="Z2102" s="16" t="n">
        <f aca="false">(G2102-E2102)/SQRT(H2102^2/D2102+F2102^2/C2102)</f>
        <v>1.50537717772631</v>
      </c>
      <c r="AA2102" s="24" t="n">
        <f aca="false">ABS(K2102-Z2102)</f>
        <v>0</v>
      </c>
    </row>
    <row r="2103" customFormat="false" ht="22.35" hidden="false" customHeight="false" outlineLevel="0" collapsed="false">
      <c r="A2103" s="17" t="n">
        <v>2498</v>
      </c>
      <c r="B2103" s="7" t="s">
        <v>432</v>
      </c>
      <c r="C2103" s="6" t="n">
        <v>93</v>
      </c>
      <c r="D2103" s="6" t="n">
        <v>471</v>
      </c>
      <c r="E2103" s="16" t="n">
        <v>0.0735920402071168</v>
      </c>
      <c r="F2103" s="16" t="n">
        <v>0.0113809148138924</v>
      </c>
      <c r="G2103" s="16" t="n">
        <v>0.0755521331828744</v>
      </c>
      <c r="H2103" s="16" t="n">
        <v>0.0122247568393801</v>
      </c>
      <c r="I2103" s="23" t="n">
        <f aca="false">G2103-E2103</f>
        <v>0.00196009297575757</v>
      </c>
      <c r="J2103" s="17" t="n">
        <f aca="false">100*(G2103-E2103)/E2103</f>
        <v>2.66345785528041</v>
      </c>
      <c r="K2103" s="16" t="n">
        <v>1.49890450487141</v>
      </c>
      <c r="L2103" s="17" t="n">
        <v>137.298556767223</v>
      </c>
      <c r="M2103" s="16" t="n">
        <v>0.136194179299684</v>
      </c>
      <c r="N2103" s="16" t="n">
        <v>0.466350135402904</v>
      </c>
      <c r="O2103" s="6" t="str">
        <f aca="false">IF(N2103&lt;0.05,"Yes","No")</f>
        <v>No</v>
      </c>
      <c r="P2103" s="16" t="n">
        <v>0.161899968661122</v>
      </c>
      <c r="Q2103" s="16" t="n">
        <v>2.04116785709616</v>
      </c>
      <c r="R2103" s="16" t="n">
        <v>0.153647605396879</v>
      </c>
      <c r="S2103" s="16" t="n">
        <v>0.783733267859719</v>
      </c>
      <c r="T2103" s="16" t="n">
        <v>0.00251842896992731</v>
      </c>
      <c r="U2103" s="16" t="n">
        <v>0.255598133345257</v>
      </c>
      <c r="V2103" s="16" t="n">
        <v>0.940197872513564</v>
      </c>
      <c r="W2103" s="6" t="s">
        <v>510</v>
      </c>
      <c r="X2103" s="16" t="n">
        <v>0.3</v>
      </c>
      <c r="Y2103" s="16" t="n">
        <v>0.561536881035546</v>
      </c>
      <c r="Z2103" s="16" t="n">
        <f aca="false">(G2103-E2103)/SQRT(H2103^2/D2103+F2103^2/C2103)</f>
        <v>1.49890450487141</v>
      </c>
      <c r="AA2103" s="24" t="n">
        <f aca="false">ABS(K2103-Z2103)</f>
        <v>0</v>
      </c>
    </row>
    <row r="2104" customFormat="false" ht="22.35" hidden="false" customHeight="false" outlineLevel="0" collapsed="false">
      <c r="A2104" s="17" t="n">
        <v>2499</v>
      </c>
      <c r="B2104" s="7" t="s">
        <v>432</v>
      </c>
      <c r="C2104" s="6" t="n">
        <v>93</v>
      </c>
      <c r="D2104" s="6" t="n">
        <v>471</v>
      </c>
      <c r="E2104" s="16" t="n">
        <v>0.0734332249129331</v>
      </c>
      <c r="F2104" s="16" t="n">
        <v>0.0113660179471252</v>
      </c>
      <c r="G2104" s="16" t="n">
        <v>0.0753858629653661</v>
      </c>
      <c r="H2104" s="16" t="n">
        <v>0.0122148149369949</v>
      </c>
      <c r="I2104" s="23" t="n">
        <f aca="false">G2104-E2104</f>
        <v>0.00195263805243302</v>
      </c>
      <c r="J2104" s="17" t="n">
        <f aca="false">100*(G2104-E2104)/E2104</f>
        <v>2.65906618529717</v>
      </c>
      <c r="K2104" s="16" t="n">
        <v>1.49502300364942</v>
      </c>
      <c r="L2104" s="17" t="n">
        <v>137.346405712113</v>
      </c>
      <c r="M2104" s="16" t="n">
        <v>0.137202533514298</v>
      </c>
      <c r="N2104" s="16" t="n">
        <v>0.466350135402904</v>
      </c>
      <c r="O2104" s="6" t="str">
        <f aca="false">IF(N2104&lt;0.05,"Yes","No")</f>
        <v>No</v>
      </c>
      <c r="P2104" s="16" t="n">
        <v>0.161427091713282</v>
      </c>
      <c r="Q2104" s="16" t="n">
        <v>2.02926159637707</v>
      </c>
      <c r="R2104" s="16" t="n">
        <v>0.154850592458143</v>
      </c>
      <c r="S2104" s="16" t="n">
        <v>0.783527270492485</v>
      </c>
      <c r="T2104" s="16" t="n">
        <v>0.00250725393696872</v>
      </c>
      <c r="U2104" s="16" t="n">
        <v>0.25704293713319</v>
      </c>
      <c r="V2104" s="16" t="n">
        <v>0.940197872513564</v>
      </c>
      <c r="W2104" s="6" t="s">
        <v>510</v>
      </c>
      <c r="X2104" s="16" t="n">
        <v>0.3</v>
      </c>
      <c r="Y2104" s="16" t="n">
        <v>0.561103120790813</v>
      </c>
      <c r="Z2104" s="16" t="n">
        <f aca="false">(G2104-E2104)/SQRT(H2104^2/D2104+F2104^2/C2104)</f>
        <v>1.49502300364942</v>
      </c>
      <c r="AA2104" s="24" t="n">
        <f aca="false">ABS(K2104-Z2104)</f>
        <v>0</v>
      </c>
    </row>
    <row r="2105" customFormat="false" ht="22.35" hidden="false" customHeight="false" outlineLevel="0" collapsed="false">
      <c r="A2105" s="17" t="n">
        <v>2500</v>
      </c>
      <c r="B2105" s="7" t="s">
        <v>432</v>
      </c>
      <c r="C2105" s="6" t="n">
        <v>93</v>
      </c>
      <c r="D2105" s="6" t="n">
        <v>471</v>
      </c>
      <c r="E2105" s="16" t="n">
        <v>0.0732562669743133</v>
      </c>
      <c r="F2105" s="16" t="n">
        <v>0.011409643300285</v>
      </c>
      <c r="G2105" s="16" t="n">
        <v>0.0752114157831087</v>
      </c>
      <c r="H2105" s="16" t="n">
        <v>0.0121921139215708</v>
      </c>
      <c r="I2105" s="23" t="n">
        <f aca="false">G2105-E2105</f>
        <v>0.00195514880879538</v>
      </c>
      <c r="J2105" s="17" t="n">
        <f aca="false">100*(G2105-E2105)/E2105</f>
        <v>2.6689167897143</v>
      </c>
      <c r="K2105" s="16" t="n">
        <v>1.49279118985244</v>
      </c>
      <c r="L2105" s="17" t="n">
        <v>136.800729917757</v>
      </c>
      <c r="M2105" s="16" t="n">
        <v>0.137794552972975</v>
      </c>
      <c r="N2105" s="16" t="n">
        <v>0.466350135402904</v>
      </c>
      <c r="O2105" s="6" t="str">
        <f aca="false">IF(N2105&lt;0.05,"Yes","No")</f>
        <v>No</v>
      </c>
      <c r="P2105" s="16" t="n">
        <v>0.16180145768192</v>
      </c>
      <c r="Q2105" s="16" t="n">
        <v>2.03868464142458</v>
      </c>
      <c r="R2105" s="16" t="n">
        <v>0.153897625552928</v>
      </c>
      <c r="S2105" s="16" t="n">
        <v>0.801922992637063</v>
      </c>
      <c r="T2105" s="16" t="n">
        <v>0.00251032702452153</v>
      </c>
      <c r="U2105" s="16" t="n">
        <v>0.254493161832207</v>
      </c>
      <c r="V2105" s="16" t="n">
        <v>0.940197872513564</v>
      </c>
      <c r="W2105" s="6" t="s">
        <v>510</v>
      </c>
      <c r="X2105" s="16" t="n">
        <v>0.3</v>
      </c>
      <c r="Y2105" s="16" t="n">
        <v>0.56080633746547</v>
      </c>
      <c r="Z2105" s="16" t="n">
        <f aca="false">(G2105-E2105)/SQRT(H2105^2/D2105+F2105^2/C2105)</f>
        <v>1.49279118985244</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511</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512</v>
      </c>
      <c r="B6" s="4"/>
      <c r="C6" s="4"/>
      <c r="D6" s="4"/>
      <c r="E6" s="4"/>
      <c r="F6" s="4"/>
      <c r="G6" s="4"/>
      <c r="H6" s="4"/>
      <c r="I6" s="4"/>
      <c r="J6" s="4"/>
      <c r="K6" s="4"/>
      <c r="L6" s="4"/>
    </row>
    <row r="7" customFormat="false" ht="27" hidden="false" customHeight="true" outlineLevel="0" collapsed="false">
      <c r="A7" s="4" t="s">
        <v>513</v>
      </c>
      <c r="B7" s="4"/>
      <c r="C7" s="4"/>
      <c r="D7" s="4"/>
      <c r="E7" s="4"/>
      <c r="F7" s="4"/>
      <c r="G7" s="4"/>
      <c r="H7" s="4"/>
      <c r="I7" s="4"/>
      <c r="J7" s="4"/>
      <c r="K7" s="4"/>
      <c r="L7" s="4"/>
    </row>
    <row r="9" customFormat="false" ht="15" hidden="false" customHeight="false" outlineLevel="0" collapsed="false">
      <c r="A9" s="3" t="s">
        <v>258</v>
      </c>
    </row>
    <row r="10" customFormat="false" ht="51.75" hidden="false" customHeight="true" outlineLevel="0" collapsed="false">
      <c r="A10" s="4" t="s">
        <v>514</v>
      </c>
      <c r="B10" s="4"/>
      <c r="C10" s="4"/>
      <c r="D10" s="4"/>
      <c r="E10" s="4"/>
      <c r="F10" s="4"/>
      <c r="G10" s="4"/>
      <c r="H10" s="4"/>
      <c r="I10" s="4"/>
      <c r="J10" s="4"/>
      <c r="K10" s="4"/>
      <c r="L10" s="4"/>
    </row>
    <row r="11" customFormat="false" ht="15" hidden="false" customHeight="false" outlineLevel="0" collapsed="false">
      <c r="A11" s="11" t="s">
        <v>515</v>
      </c>
    </row>
    <row r="12" customFormat="false" ht="36" hidden="false" customHeight="true" outlineLevel="0" collapsed="false">
      <c r="A12" s="5" t="s">
        <v>516</v>
      </c>
      <c r="B12" s="5" t="s">
        <v>417</v>
      </c>
      <c r="C12" s="5" t="s">
        <v>517</v>
      </c>
      <c r="D12" s="5" t="s">
        <v>518</v>
      </c>
      <c r="E12" s="5" t="s">
        <v>435</v>
      </c>
      <c r="F12" s="5" t="s">
        <v>436</v>
      </c>
      <c r="G12" s="5" t="s">
        <v>438</v>
      </c>
      <c r="H12" s="5" t="s">
        <v>440</v>
      </c>
      <c r="I12" s="5" t="s">
        <v>519</v>
      </c>
      <c r="J12" s="5" t="s">
        <v>520</v>
      </c>
      <c r="K12" s="5" t="s">
        <v>505</v>
      </c>
      <c r="L12" s="5" t="s">
        <v>521</v>
      </c>
    </row>
    <row r="13" customFormat="false" ht="15" hidden="false" customHeight="false" outlineLevel="0" collapsed="false">
      <c r="A13" s="17" t="n">
        <v>400</v>
      </c>
      <c r="B13" s="6" t="s">
        <v>423</v>
      </c>
      <c r="C13" s="6" t="n">
        <v>4</v>
      </c>
      <c r="D13" s="6" t="n">
        <v>2</v>
      </c>
      <c r="E13" s="16" t="n">
        <v>0.297377490708905</v>
      </c>
      <c r="F13" s="16" t="n">
        <v>0.289233006932427</v>
      </c>
      <c r="G13" s="16" t="n">
        <v>-2.38437089554908</v>
      </c>
      <c r="H13" s="16" t="n">
        <v>0.300007772777837</v>
      </c>
      <c r="I13" s="8" t="n">
        <v>0.99</v>
      </c>
      <c r="J13" s="8" t="n">
        <v>0.7</v>
      </c>
      <c r="K13" s="6" t="s">
        <v>522</v>
      </c>
      <c r="L13" s="7" t="s">
        <v>523</v>
      </c>
    </row>
    <row r="14" customFormat="false" ht="15" hidden="false" customHeight="false" outlineLevel="0" collapsed="false">
      <c r="A14" s="17" t="n">
        <v>402</v>
      </c>
      <c r="B14" s="6" t="s">
        <v>423</v>
      </c>
      <c r="C14" s="6" t="n">
        <v>150</v>
      </c>
      <c r="D14" s="6" t="n">
        <v>7</v>
      </c>
      <c r="E14" s="16" t="n">
        <v>0.295209596714666</v>
      </c>
      <c r="F14" s="16" t="n">
        <v>0.287386642045276</v>
      </c>
      <c r="G14" s="16" t="n">
        <v>-2.29051867610604</v>
      </c>
      <c r="H14" s="16" t="n">
        <v>0.313368744266577</v>
      </c>
      <c r="I14" s="8" t="n">
        <v>0.99</v>
      </c>
      <c r="J14" s="8" t="n">
        <v>0.7</v>
      </c>
      <c r="K14" s="6" t="s">
        <v>522</v>
      </c>
      <c r="L14" s="7" t="s">
        <v>523</v>
      </c>
    </row>
    <row r="15" customFormat="false" ht="15" hidden="false" customHeight="false" outlineLevel="0" collapsed="false">
      <c r="A15" s="17" t="n">
        <v>406</v>
      </c>
      <c r="B15" s="6" t="s">
        <v>423</v>
      </c>
      <c r="C15" s="6" t="n">
        <v>151</v>
      </c>
      <c r="D15" s="6" t="n">
        <v>7</v>
      </c>
      <c r="E15" s="16" t="n">
        <v>0.29060605729139</v>
      </c>
      <c r="F15" s="16" t="n">
        <v>0.281535383495809</v>
      </c>
      <c r="G15" s="16" t="n">
        <v>-2.67298901918731</v>
      </c>
      <c r="H15" s="16" t="n">
        <v>0.217522265601087</v>
      </c>
      <c r="I15" s="8" t="n">
        <v>0.99</v>
      </c>
      <c r="J15" s="8" t="n">
        <v>0.72</v>
      </c>
      <c r="K15" s="6" t="s">
        <v>522</v>
      </c>
      <c r="L15" s="7" t="s">
        <v>523</v>
      </c>
    </row>
    <row r="16" customFormat="false" ht="15" hidden="false" customHeight="false" outlineLevel="0" collapsed="false">
      <c r="A16" s="17" t="n">
        <v>688</v>
      </c>
      <c r="B16" s="6" t="s">
        <v>426</v>
      </c>
      <c r="C16" s="6" t="n">
        <v>75</v>
      </c>
      <c r="D16" s="6" t="n">
        <v>6</v>
      </c>
      <c r="E16" s="16" t="n">
        <v>0.104466232881751</v>
      </c>
      <c r="F16" s="16" t="n">
        <v>0.107819088262104</v>
      </c>
      <c r="G16" s="16" t="n">
        <v>2.08364811155604</v>
      </c>
      <c r="H16" s="16" t="n">
        <v>0.315435746225452</v>
      </c>
      <c r="I16" s="8" t="n">
        <v>0.955</v>
      </c>
      <c r="J16" s="8" t="n">
        <v>0.86</v>
      </c>
      <c r="K16" s="6" t="s">
        <v>522</v>
      </c>
      <c r="L16" s="7" t="s">
        <v>524</v>
      </c>
    </row>
    <row r="17" customFormat="false" ht="15" hidden="false" customHeight="false" outlineLevel="0" collapsed="false">
      <c r="A17" s="17" t="n">
        <v>689</v>
      </c>
      <c r="B17" s="6" t="s">
        <v>426</v>
      </c>
      <c r="C17" s="6" t="n">
        <v>9</v>
      </c>
      <c r="D17" s="6" t="n">
        <v>3</v>
      </c>
      <c r="E17" s="16" t="n">
        <v>0.107130208883875</v>
      </c>
      <c r="F17" s="16" t="n">
        <v>0.11087055493249</v>
      </c>
      <c r="G17" s="16" t="n">
        <v>2.28427838313716</v>
      </c>
      <c r="H17" s="16" t="n">
        <v>0.313368744266577</v>
      </c>
      <c r="I17" s="8" t="n">
        <v>0.955</v>
      </c>
      <c r="J17" s="8" t="n">
        <v>0.86</v>
      </c>
      <c r="K17" s="6" t="s">
        <v>522</v>
      </c>
      <c r="L17" s="7" t="s">
        <v>524</v>
      </c>
    </row>
    <row r="18" customFormat="false" ht="15" hidden="false" customHeight="false" outlineLevel="0" collapsed="false">
      <c r="A18" s="17" t="n">
        <v>695</v>
      </c>
      <c r="B18" s="6" t="s">
        <v>426</v>
      </c>
      <c r="C18" s="6" t="n">
        <v>27</v>
      </c>
      <c r="D18" s="6" t="n">
        <v>4</v>
      </c>
      <c r="E18" s="16" t="n">
        <v>0.140770434532114</v>
      </c>
      <c r="F18" s="16" t="n">
        <v>0.146741295522059</v>
      </c>
      <c r="G18" s="16" t="n">
        <v>2.97469113613603</v>
      </c>
      <c r="H18" s="16" t="n">
        <v>0.217522265601087</v>
      </c>
      <c r="I18" s="8" t="n">
        <v>0.99</v>
      </c>
      <c r="J18" s="8" t="n">
        <v>0.86</v>
      </c>
      <c r="K18" s="6" t="s">
        <v>522</v>
      </c>
      <c r="L18" s="7" t="s">
        <v>524</v>
      </c>
    </row>
    <row r="19" customFormat="false" ht="15" hidden="false" customHeight="false" outlineLevel="0" collapsed="false">
      <c r="A19" s="17" t="n">
        <v>696</v>
      </c>
      <c r="B19" s="6" t="s">
        <v>426</v>
      </c>
      <c r="C19" s="6" t="n">
        <v>12</v>
      </c>
      <c r="D19" s="6" t="n">
        <v>3</v>
      </c>
      <c r="E19" s="16" t="n">
        <v>0.149742757601123</v>
      </c>
      <c r="F19" s="16" t="n">
        <v>0.15593804776542</v>
      </c>
      <c r="G19" s="16" t="n">
        <v>2.94361331299648</v>
      </c>
      <c r="H19" s="16" t="n">
        <v>0.217522265601087</v>
      </c>
      <c r="I19" s="8" t="n">
        <v>0.99</v>
      </c>
      <c r="J19" s="8" t="n">
        <v>0.86</v>
      </c>
      <c r="K19" s="6" t="s">
        <v>522</v>
      </c>
      <c r="L19" s="7" t="s">
        <v>524</v>
      </c>
    </row>
    <row r="20" customFormat="false" ht="15" hidden="false" customHeight="false" outlineLevel="0" collapsed="false">
      <c r="A20" s="17" t="n">
        <v>697</v>
      </c>
      <c r="B20" s="6" t="s">
        <v>426</v>
      </c>
      <c r="C20" s="6" t="n">
        <v>25</v>
      </c>
      <c r="D20" s="6" t="n">
        <v>4</v>
      </c>
      <c r="E20" s="16" t="n">
        <v>0.159587613116669</v>
      </c>
      <c r="F20" s="16" t="n">
        <v>0.165938105695187</v>
      </c>
      <c r="G20" s="16" t="n">
        <v>2.87563797363117</v>
      </c>
      <c r="H20" s="16" t="n">
        <v>0.217522265601087</v>
      </c>
      <c r="I20" s="8" t="n">
        <v>0.99</v>
      </c>
      <c r="J20" s="8" t="n">
        <v>0.86</v>
      </c>
      <c r="K20" s="6" t="s">
        <v>522</v>
      </c>
      <c r="L20" s="7" t="s">
        <v>524</v>
      </c>
    </row>
    <row r="21" customFormat="false" ht="15" hidden="false" customHeight="false" outlineLevel="0" collapsed="false">
      <c r="A21" s="17" t="n">
        <v>699</v>
      </c>
      <c r="B21" s="6" t="s">
        <v>426</v>
      </c>
      <c r="C21" s="6" t="n">
        <v>3</v>
      </c>
      <c r="D21" s="6" t="n">
        <v>1</v>
      </c>
      <c r="E21" s="16" t="n">
        <v>0.181582884762877</v>
      </c>
      <c r="F21" s="16" t="n">
        <v>0.188050805984536</v>
      </c>
      <c r="G21" s="16" t="n">
        <v>2.6679186515028</v>
      </c>
      <c r="H21" s="16" t="n">
        <v>0.217522265601087</v>
      </c>
      <c r="I21" s="8" t="n">
        <v>0.975</v>
      </c>
      <c r="J21" s="8" t="n">
        <v>0.86</v>
      </c>
      <c r="K21" s="6" t="s">
        <v>522</v>
      </c>
      <c r="L21" s="7" t="s">
        <v>524</v>
      </c>
    </row>
    <row r="22" customFormat="false" ht="15" hidden="false" customHeight="false" outlineLevel="0" collapsed="false">
      <c r="A22" s="17" t="n">
        <v>700</v>
      </c>
      <c r="B22" s="6" t="s">
        <v>426</v>
      </c>
      <c r="C22" s="6" t="n">
        <v>6</v>
      </c>
      <c r="D22" s="6" t="n">
        <v>2</v>
      </c>
      <c r="E22" s="16" t="n">
        <v>0.193484593623428</v>
      </c>
      <c r="F22" s="16" t="n">
        <v>0.199911715403484</v>
      </c>
      <c r="G22" s="16" t="n">
        <v>2.53884278529317</v>
      </c>
      <c r="H22" s="16" t="n">
        <v>0.239279761179884</v>
      </c>
      <c r="I22" s="8" t="n">
        <v>0.975</v>
      </c>
      <c r="J22" s="8" t="n">
        <v>0.86</v>
      </c>
      <c r="K22" s="6" t="s">
        <v>522</v>
      </c>
      <c r="L22" s="7" t="s">
        <v>524</v>
      </c>
    </row>
    <row r="23" customFormat="false" ht="15" hidden="false" customHeight="false" outlineLevel="0" collapsed="false">
      <c r="A23" s="17" t="n">
        <v>736</v>
      </c>
      <c r="B23" s="6" t="s">
        <v>426</v>
      </c>
      <c r="C23" s="6" t="n">
        <v>18</v>
      </c>
      <c r="D23" s="6" t="n">
        <v>4</v>
      </c>
      <c r="E23" s="16" t="n">
        <v>0.59566621306122</v>
      </c>
      <c r="F23" s="16" t="n">
        <v>0.586155195777836</v>
      </c>
      <c r="G23" s="16" t="n">
        <v>-2.52699861327827</v>
      </c>
      <c r="H23" s="16" t="n">
        <v>0.249552604148735</v>
      </c>
      <c r="I23" s="8" t="n">
        <v>0.885</v>
      </c>
      <c r="J23" s="8" t="n">
        <v>0.7</v>
      </c>
      <c r="K23" s="6" t="s">
        <v>522</v>
      </c>
      <c r="L23" s="7" t="s">
        <v>524</v>
      </c>
    </row>
    <row r="24" customFormat="false" ht="15" hidden="false" customHeight="false" outlineLevel="0" collapsed="false">
      <c r="A24" s="17" t="n">
        <v>757</v>
      </c>
      <c r="B24" s="6" t="s">
        <v>426</v>
      </c>
      <c r="C24" s="6" t="n">
        <v>1</v>
      </c>
      <c r="D24" s="6" t="n">
        <v>0</v>
      </c>
      <c r="E24" s="16" t="n">
        <v>0.640924436751232</v>
      </c>
      <c r="F24" s="16" t="n">
        <v>0.629129145998358</v>
      </c>
      <c r="G24" s="16" t="n">
        <v>-2.90077962944927</v>
      </c>
      <c r="H24" s="16" t="n">
        <v>0.217522265601087</v>
      </c>
      <c r="I24" s="8" t="n">
        <v>0.47</v>
      </c>
      <c r="J24" s="8" t="n">
        <v>0.7</v>
      </c>
      <c r="K24" s="6" t="s">
        <v>522</v>
      </c>
      <c r="L24" s="7" t="s">
        <v>524</v>
      </c>
    </row>
    <row r="25" customFormat="false" ht="15" hidden="false" customHeight="false" outlineLevel="0" collapsed="false">
      <c r="A25" s="17" t="n">
        <v>769</v>
      </c>
      <c r="B25" s="6" t="s">
        <v>427</v>
      </c>
      <c r="C25" s="6" t="n">
        <v>37</v>
      </c>
      <c r="D25" s="6" t="n">
        <v>5</v>
      </c>
      <c r="E25" s="16" t="n">
        <v>0.642058837157424</v>
      </c>
      <c r="F25" s="16" t="n">
        <v>0.630352371121162</v>
      </c>
      <c r="G25" s="16" t="n">
        <v>-2.88592165058437</v>
      </c>
      <c r="H25" s="16" t="n">
        <v>0.217522265601087</v>
      </c>
      <c r="I25" s="8" t="n">
        <v>0.295</v>
      </c>
      <c r="J25" s="8" t="n">
        <v>0.52</v>
      </c>
      <c r="K25" s="6" t="s">
        <v>522</v>
      </c>
      <c r="L25" s="7" t="s">
        <v>525</v>
      </c>
    </row>
    <row r="26" customFormat="false" ht="15" hidden="false" customHeight="false" outlineLevel="0" collapsed="false">
      <c r="A26" s="17" t="n">
        <v>823</v>
      </c>
      <c r="B26" s="6" t="s">
        <v>427</v>
      </c>
      <c r="C26" s="6" t="n">
        <v>302</v>
      </c>
      <c r="D26" s="6" t="n">
        <v>8</v>
      </c>
      <c r="E26" s="16" t="n">
        <v>0.636845272394919</v>
      </c>
      <c r="F26" s="16" t="n">
        <v>0.626747608374638</v>
      </c>
      <c r="G26" s="16" t="n">
        <v>-2.58807779087422</v>
      </c>
      <c r="H26" s="16" t="n">
        <v>0.232165090043644</v>
      </c>
      <c r="I26" s="8" t="n">
        <v>0.125</v>
      </c>
      <c r="J26" s="8" t="n">
        <v>0.34</v>
      </c>
      <c r="K26" s="6" t="s">
        <v>522</v>
      </c>
      <c r="L26" s="7" t="s">
        <v>525</v>
      </c>
    </row>
    <row r="27" customFormat="false" ht="15" hidden="false" customHeight="false" outlineLevel="0" collapsed="false">
      <c r="A27" s="17" t="n">
        <v>900</v>
      </c>
      <c r="B27" s="6" t="s">
        <v>427</v>
      </c>
      <c r="C27" s="6" t="n">
        <v>1208</v>
      </c>
      <c r="D27" s="6" t="n">
        <v>10</v>
      </c>
      <c r="E27" s="16" t="n">
        <v>0.631748632718158</v>
      </c>
      <c r="F27" s="16" t="n">
        <v>0.624306817406555</v>
      </c>
      <c r="G27" s="16" t="n">
        <v>-1.98474579451343</v>
      </c>
      <c r="H27" s="16" t="n">
        <v>0.350155762510605</v>
      </c>
      <c r="I27" s="8" t="n">
        <v>0.245</v>
      </c>
      <c r="J27" s="8" t="n">
        <v>0.12</v>
      </c>
      <c r="K27" s="6" t="s">
        <v>522</v>
      </c>
      <c r="L27" s="7" t="s">
        <v>525</v>
      </c>
    </row>
    <row r="28" customFormat="false" ht="15" hidden="false" customHeight="false" outlineLevel="0" collapsed="false">
      <c r="A28" s="17" t="n">
        <v>2387</v>
      </c>
      <c r="B28" s="7" t="s">
        <v>432</v>
      </c>
      <c r="C28" s="6" t="n">
        <v>2417</v>
      </c>
      <c r="D28" s="6" t="n">
        <v>11</v>
      </c>
      <c r="E28" s="16" t="n">
        <v>0.109726118464624</v>
      </c>
      <c r="F28" s="16" t="n">
        <v>0.113913856731479</v>
      </c>
      <c r="G28" s="16" t="n">
        <v>2.21408666463147</v>
      </c>
      <c r="H28" s="16" t="n">
        <v>0.313575789056662</v>
      </c>
      <c r="I28" s="8" t="n">
        <v>0.365</v>
      </c>
      <c r="J28" s="8" t="n">
        <v>0.28</v>
      </c>
      <c r="K28" s="6" t="s">
        <v>522</v>
      </c>
      <c r="L28" s="7" t="s">
        <v>526</v>
      </c>
    </row>
    <row r="29" customFormat="false" ht="15" hidden="false" customHeight="false" outlineLevel="0" collapsed="false">
      <c r="A29" s="17" t="n">
        <v>2392</v>
      </c>
      <c r="B29" s="7" t="s">
        <v>432</v>
      </c>
      <c r="C29" s="6" t="n">
        <v>2</v>
      </c>
      <c r="D29" s="6" t="n">
        <v>1</v>
      </c>
      <c r="E29" s="16" t="n">
        <v>0.107421915617681</v>
      </c>
      <c r="F29" s="16" t="n">
        <v>0.111481943644283</v>
      </c>
      <c r="G29" s="16" t="n">
        <v>2.21900002979599</v>
      </c>
      <c r="H29" s="16" t="n">
        <v>0.313575789056662</v>
      </c>
      <c r="I29" s="8" t="n">
        <v>0.43</v>
      </c>
      <c r="J29" s="8" t="n">
        <v>0.4</v>
      </c>
      <c r="K29" s="6" t="s">
        <v>522</v>
      </c>
      <c r="L29" s="7" t="s">
        <v>526</v>
      </c>
    </row>
    <row r="30" customFormat="false" ht="15" hidden="false" customHeight="false" outlineLevel="0" collapsed="false">
      <c r="A30" s="17" t="n">
        <v>2394</v>
      </c>
      <c r="B30" s="7" t="s">
        <v>432</v>
      </c>
      <c r="C30" s="6" t="n">
        <v>4835</v>
      </c>
      <c r="D30" s="6" t="n">
        <v>12</v>
      </c>
      <c r="E30" s="16" t="n">
        <v>0.106495487193267</v>
      </c>
      <c r="F30" s="16" t="n">
        <v>0.110573767223682</v>
      </c>
      <c r="G30" s="16" t="n">
        <v>2.25876673585984</v>
      </c>
      <c r="H30" s="16" t="n">
        <v>0.313368744266577</v>
      </c>
      <c r="I30" s="8" t="n">
        <v>0.42</v>
      </c>
      <c r="J30" s="8" t="n">
        <v>0.42</v>
      </c>
      <c r="K30" s="6" t="s">
        <v>522</v>
      </c>
      <c r="L30" s="7" t="s">
        <v>526</v>
      </c>
    </row>
    <row r="31" customFormat="false" ht="15" hidden="false" customHeight="false" outlineLevel="0" collapsed="false">
      <c r="A31" s="17" t="n">
        <v>2395</v>
      </c>
      <c r="B31" s="7" t="s">
        <v>432</v>
      </c>
      <c r="C31" s="6" t="n">
        <v>604</v>
      </c>
      <c r="D31" s="6" t="n">
        <v>9</v>
      </c>
      <c r="E31" s="16" t="n">
        <v>0.106063495480245</v>
      </c>
      <c r="F31" s="16" t="n">
        <v>0.110115732879016</v>
      </c>
      <c r="G31" s="16" t="n">
        <v>2.25845169364665</v>
      </c>
      <c r="H31" s="16" t="n">
        <v>0.313368744266577</v>
      </c>
      <c r="I31" s="8" t="n">
        <v>0.43</v>
      </c>
      <c r="J31" s="8" t="n">
        <v>0.44</v>
      </c>
      <c r="K31" s="6" t="s">
        <v>522</v>
      </c>
      <c r="L31" s="7" t="s">
        <v>526</v>
      </c>
    </row>
    <row r="32" customFormat="false" ht="15" hidden="false" customHeight="false" outlineLevel="0" collapsed="false">
      <c r="A32" s="17" t="n">
        <v>2462</v>
      </c>
      <c r="B32" s="7" t="s">
        <v>432</v>
      </c>
      <c r="C32" s="6" t="n">
        <v>108</v>
      </c>
      <c r="D32" s="6" t="n">
        <v>6</v>
      </c>
      <c r="E32" s="16" t="n">
        <v>0.0822584939499696</v>
      </c>
      <c r="F32" s="16" t="n">
        <v>0.0850086327634293</v>
      </c>
      <c r="G32" s="16" t="n">
        <v>1.9953735902979</v>
      </c>
      <c r="H32" s="16" t="n">
        <v>0.345982705112359</v>
      </c>
      <c r="I32" s="8" t="n">
        <v>0.595</v>
      </c>
      <c r="J32" s="8" t="n">
        <v>0.34</v>
      </c>
      <c r="K32" s="6" t="s">
        <v>522</v>
      </c>
      <c r="L32" s="7" t="s">
        <v>526</v>
      </c>
    </row>
    <row r="35" customFormat="false" ht="15" hidden="false" customHeight="false" outlineLevel="0" collapsed="false">
      <c r="A35" s="3" t="s">
        <v>527</v>
      </c>
    </row>
    <row r="69" customFormat="false" ht="15" hidden="false" customHeight="false" outlineLevel="0" collapsed="false">
      <c r="A69" s="11" t="s">
        <v>528</v>
      </c>
    </row>
    <row r="70" customFormat="false" ht="36" hidden="false" customHeight="true" outlineLevel="0" collapsed="false">
      <c r="A70" s="5" t="s">
        <v>529</v>
      </c>
      <c r="B70" s="5" t="s">
        <v>530</v>
      </c>
      <c r="C70" s="5" t="s">
        <v>531</v>
      </c>
      <c r="D70" s="5" t="s">
        <v>532</v>
      </c>
      <c r="E70" s="5" t="s">
        <v>366</v>
      </c>
      <c r="F70" s="5" t="s">
        <v>264</v>
      </c>
      <c r="G70" s="5" t="s">
        <v>265</v>
      </c>
      <c r="H70" s="5" t="s">
        <v>533</v>
      </c>
    </row>
    <row r="71" customFormat="false" ht="15" hidden="false" customHeight="false" outlineLevel="0" collapsed="false">
      <c r="A71" s="6" t="n">
        <v>1</v>
      </c>
      <c r="B71" s="6" t="n">
        <v>0</v>
      </c>
      <c r="C71" s="6" t="s">
        <v>534</v>
      </c>
      <c r="D71" s="6" t="s">
        <v>535</v>
      </c>
      <c r="E71" s="6" t="n">
        <v>564</v>
      </c>
      <c r="F71" s="6" t="n">
        <v>93</v>
      </c>
      <c r="G71" s="6" t="n">
        <v>471</v>
      </c>
      <c r="H71" s="6" t="s">
        <v>536</v>
      </c>
    </row>
    <row r="72" customFormat="false" ht="15" hidden="false" customHeight="false" outlineLevel="0" collapsed="false">
      <c r="A72" s="6" t="n">
        <v>2</v>
      </c>
      <c r="B72" s="6" t="n">
        <v>1</v>
      </c>
      <c r="C72" s="6" t="s">
        <v>537</v>
      </c>
      <c r="D72" s="6" t="s">
        <v>538</v>
      </c>
      <c r="E72" s="6" t="n">
        <v>286</v>
      </c>
      <c r="F72" s="6" t="n">
        <v>66</v>
      </c>
      <c r="G72" s="6" t="n">
        <v>220</v>
      </c>
      <c r="H72" s="6" t="s">
        <v>536</v>
      </c>
    </row>
    <row r="73" customFormat="false" ht="15" hidden="false" customHeight="false" outlineLevel="0" collapsed="false">
      <c r="A73" s="6" t="n">
        <v>4</v>
      </c>
      <c r="B73" s="6" t="n">
        <v>2</v>
      </c>
      <c r="C73" s="6" t="s">
        <v>539</v>
      </c>
      <c r="D73" s="6" t="s">
        <v>540</v>
      </c>
      <c r="E73" s="6" t="n">
        <v>253</v>
      </c>
      <c r="F73" s="6" t="n">
        <v>65</v>
      </c>
      <c r="G73" s="6" t="n">
        <v>188</v>
      </c>
      <c r="H73" s="6" t="s">
        <v>536</v>
      </c>
    </row>
    <row r="74" customFormat="false" ht="15" hidden="false" customHeight="false" outlineLevel="0" collapsed="false">
      <c r="A74" s="6" t="n">
        <v>8</v>
      </c>
      <c r="B74" s="6" t="n">
        <v>3</v>
      </c>
      <c r="C74" s="6" t="s">
        <v>541</v>
      </c>
      <c r="D74" s="6" t="s">
        <v>542</v>
      </c>
      <c r="E74" s="6" t="n">
        <v>13</v>
      </c>
      <c r="F74" s="6" t="n">
        <v>9</v>
      </c>
      <c r="G74" s="6" t="n">
        <v>4</v>
      </c>
      <c r="H74" s="6" t="s">
        <v>536</v>
      </c>
    </row>
    <row r="75" customFormat="false" ht="15" hidden="false" customHeight="false" outlineLevel="0" collapsed="false">
      <c r="A75" s="6" t="n">
        <v>9</v>
      </c>
      <c r="B75" s="6" t="n">
        <v>3</v>
      </c>
      <c r="C75" s="6" t="s">
        <v>543</v>
      </c>
      <c r="D75" s="6" t="s">
        <v>544</v>
      </c>
      <c r="E75" s="6" t="n">
        <v>240</v>
      </c>
      <c r="F75" s="6" t="n">
        <v>56</v>
      </c>
      <c r="G75" s="6" t="n">
        <v>184</v>
      </c>
      <c r="H75" s="6" t="s">
        <v>536</v>
      </c>
    </row>
    <row r="76" customFormat="false" ht="15" hidden="false" customHeight="false" outlineLevel="0" collapsed="false">
      <c r="A76" s="6" t="n">
        <v>18</v>
      </c>
      <c r="B76" s="6" t="n">
        <v>4</v>
      </c>
      <c r="C76" s="6" t="s">
        <v>545</v>
      </c>
      <c r="D76" s="6" t="s">
        <v>546</v>
      </c>
      <c r="E76" s="6" t="n">
        <v>214</v>
      </c>
      <c r="F76" s="6" t="n">
        <v>55</v>
      </c>
      <c r="G76" s="6" t="n">
        <v>159</v>
      </c>
      <c r="H76" s="6" t="s">
        <v>536</v>
      </c>
    </row>
    <row r="77" customFormat="false" ht="15" hidden="false" customHeight="false" outlineLevel="0" collapsed="false">
      <c r="A77" s="6" t="n">
        <v>36</v>
      </c>
      <c r="B77" s="6" t="n">
        <v>5</v>
      </c>
      <c r="C77" s="6" t="s">
        <v>541</v>
      </c>
      <c r="D77" s="6" t="s">
        <v>547</v>
      </c>
      <c r="E77" s="6" t="n">
        <v>22</v>
      </c>
      <c r="F77" s="6" t="n">
        <v>12</v>
      </c>
      <c r="G77" s="6" t="n">
        <v>10</v>
      </c>
      <c r="H77" s="6" t="s">
        <v>536</v>
      </c>
    </row>
    <row r="78" customFormat="false" ht="15" hidden="false" customHeight="false" outlineLevel="0" collapsed="false">
      <c r="A78" s="6" t="n">
        <v>37</v>
      </c>
      <c r="B78" s="6" t="n">
        <v>5</v>
      </c>
      <c r="C78" s="6" t="s">
        <v>548</v>
      </c>
      <c r="D78" s="6" t="s">
        <v>549</v>
      </c>
      <c r="E78" s="6" t="n">
        <v>192</v>
      </c>
      <c r="F78" s="6" t="n">
        <v>43</v>
      </c>
      <c r="G78" s="6" t="n">
        <v>149</v>
      </c>
      <c r="H78" s="6" t="s">
        <v>536</v>
      </c>
    </row>
    <row r="79" customFormat="false" ht="15" hidden="false" customHeight="false" outlineLevel="0" collapsed="false">
      <c r="A79" s="6" t="n">
        <v>74</v>
      </c>
      <c r="B79" s="6" t="n">
        <v>6</v>
      </c>
      <c r="C79" s="6" t="s">
        <v>541</v>
      </c>
      <c r="D79" s="6" t="s">
        <v>550</v>
      </c>
      <c r="E79" s="6" t="n">
        <v>10</v>
      </c>
      <c r="F79" s="6" t="n">
        <v>7</v>
      </c>
      <c r="G79" s="6" t="n">
        <v>3</v>
      </c>
      <c r="H79" s="6" t="s">
        <v>536</v>
      </c>
    </row>
    <row r="80" customFormat="false" ht="15" hidden="false" customHeight="false" outlineLevel="0" collapsed="false">
      <c r="A80" s="6" t="n">
        <v>75</v>
      </c>
      <c r="B80" s="6" t="n">
        <v>6</v>
      </c>
      <c r="C80" s="6" t="s">
        <v>551</v>
      </c>
      <c r="D80" s="6" t="s">
        <v>552</v>
      </c>
      <c r="E80" s="6" t="n">
        <v>182</v>
      </c>
      <c r="F80" s="6" t="n">
        <v>36</v>
      </c>
      <c r="G80" s="6" t="n">
        <v>146</v>
      </c>
      <c r="H80" s="6" t="s">
        <v>536</v>
      </c>
    </row>
    <row r="81" customFormat="false" ht="15" hidden="false" customHeight="false" outlineLevel="0" collapsed="false">
      <c r="A81" s="6" t="n">
        <v>150</v>
      </c>
      <c r="B81" s="6" t="n">
        <v>7</v>
      </c>
      <c r="C81" s="6" t="s">
        <v>553</v>
      </c>
      <c r="D81" s="6" t="s">
        <v>554</v>
      </c>
      <c r="E81" s="6" t="n">
        <v>38</v>
      </c>
      <c r="F81" s="6" t="n">
        <v>14</v>
      </c>
      <c r="G81" s="6" t="n">
        <v>24</v>
      </c>
      <c r="H81" s="6" t="s">
        <v>536</v>
      </c>
    </row>
    <row r="82" customFormat="false" ht="15" hidden="false" customHeight="false" outlineLevel="0" collapsed="false">
      <c r="A82" s="6" t="n">
        <v>300</v>
      </c>
      <c r="B82" s="6" t="n">
        <v>8</v>
      </c>
      <c r="C82" s="6" t="s">
        <v>541</v>
      </c>
      <c r="D82" s="6" t="s">
        <v>555</v>
      </c>
      <c r="E82" s="6" t="n">
        <v>31</v>
      </c>
      <c r="F82" s="6" t="n">
        <v>14</v>
      </c>
      <c r="G82" s="6" t="n">
        <v>17</v>
      </c>
      <c r="H82" s="6" t="s">
        <v>536</v>
      </c>
    </row>
    <row r="83" customFormat="false" ht="15" hidden="false" customHeight="false" outlineLevel="0" collapsed="false">
      <c r="A83" s="6" t="n">
        <v>301</v>
      </c>
      <c r="B83" s="6" t="n">
        <v>8</v>
      </c>
      <c r="C83" s="6" t="s">
        <v>541</v>
      </c>
      <c r="D83" s="6" t="s">
        <v>556</v>
      </c>
      <c r="E83" s="6" t="n">
        <v>7</v>
      </c>
      <c r="F83" s="6" t="n">
        <v>0</v>
      </c>
      <c r="G83" s="6" t="n">
        <v>7</v>
      </c>
      <c r="H83" s="6" t="s">
        <v>557</v>
      </c>
    </row>
    <row r="84" customFormat="false" ht="15" hidden="false" customHeight="false" outlineLevel="0" collapsed="false">
      <c r="A84" s="6" t="n">
        <v>151</v>
      </c>
      <c r="B84" s="6" t="n">
        <v>7</v>
      </c>
      <c r="C84" s="6" t="s">
        <v>558</v>
      </c>
      <c r="D84" s="6" t="s">
        <v>559</v>
      </c>
      <c r="E84" s="6" t="n">
        <v>144</v>
      </c>
      <c r="F84" s="6" t="n">
        <v>22</v>
      </c>
      <c r="G84" s="6" t="n">
        <v>122</v>
      </c>
      <c r="H84" s="6" t="s">
        <v>557</v>
      </c>
    </row>
    <row r="85" customFormat="false" ht="15" hidden="false" customHeight="false" outlineLevel="0" collapsed="false">
      <c r="A85" s="6" t="n">
        <v>302</v>
      </c>
      <c r="B85" s="6" t="n">
        <v>8</v>
      </c>
      <c r="C85" s="6" t="s">
        <v>560</v>
      </c>
      <c r="D85" s="6" t="s">
        <v>561</v>
      </c>
      <c r="E85" s="6" t="n">
        <v>103</v>
      </c>
      <c r="F85" s="6" t="n">
        <v>21</v>
      </c>
      <c r="G85" s="6" t="n">
        <v>82</v>
      </c>
      <c r="H85" s="6" t="s">
        <v>536</v>
      </c>
    </row>
    <row r="86" customFormat="false" ht="15" hidden="false" customHeight="false" outlineLevel="0" collapsed="false">
      <c r="A86" s="6" t="n">
        <v>604</v>
      </c>
      <c r="B86" s="6" t="n">
        <v>9</v>
      </c>
      <c r="C86" s="6" t="s">
        <v>562</v>
      </c>
      <c r="D86" s="6" t="s">
        <v>563</v>
      </c>
      <c r="E86" s="6" t="n">
        <v>77</v>
      </c>
      <c r="F86" s="6" t="n">
        <v>20</v>
      </c>
      <c r="G86" s="6" t="n">
        <v>57</v>
      </c>
      <c r="H86" s="6" t="s">
        <v>536</v>
      </c>
    </row>
    <row r="87" customFormat="false" ht="15" hidden="false" customHeight="false" outlineLevel="0" collapsed="false">
      <c r="A87" s="6" t="n">
        <v>1208</v>
      </c>
      <c r="B87" s="6" t="n">
        <v>10</v>
      </c>
      <c r="C87" s="6" t="s">
        <v>564</v>
      </c>
      <c r="D87" s="6" t="s">
        <v>565</v>
      </c>
      <c r="E87" s="6" t="n">
        <v>66</v>
      </c>
      <c r="F87" s="6" t="n">
        <v>20</v>
      </c>
      <c r="G87" s="6" t="n">
        <v>46</v>
      </c>
      <c r="H87" s="6" t="s">
        <v>536</v>
      </c>
    </row>
    <row r="88" customFormat="false" ht="15" hidden="false" customHeight="false" outlineLevel="0" collapsed="false">
      <c r="A88" s="6" t="n">
        <v>2416</v>
      </c>
      <c r="B88" s="6" t="n">
        <v>11</v>
      </c>
      <c r="C88" s="6" t="s">
        <v>541</v>
      </c>
      <c r="D88" s="6" t="s">
        <v>566</v>
      </c>
      <c r="E88" s="6" t="n">
        <v>7</v>
      </c>
      <c r="F88" s="6" t="n">
        <v>6</v>
      </c>
      <c r="G88" s="6" t="n">
        <v>1</v>
      </c>
      <c r="H88" s="6" t="s">
        <v>536</v>
      </c>
    </row>
    <row r="89" customFormat="false" ht="15" hidden="false" customHeight="false" outlineLevel="0" collapsed="false">
      <c r="A89" s="6" t="n">
        <v>2417</v>
      </c>
      <c r="B89" s="6" t="n">
        <v>11</v>
      </c>
      <c r="C89" s="6" t="s">
        <v>567</v>
      </c>
      <c r="D89" s="6" t="s">
        <v>568</v>
      </c>
      <c r="E89" s="6" t="n">
        <v>59</v>
      </c>
      <c r="F89" s="6" t="n">
        <v>14</v>
      </c>
      <c r="G89" s="6" t="n">
        <v>45</v>
      </c>
      <c r="H89" s="6" t="s">
        <v>536</v>
      </c>
    </row>
    <row r="90" customFormat="false" ht="15" hidden="false" customHeight="false" outlineLevel="0" collapsed="false">
      <c r="A90" s="6" t="n">
        <v>4834</v>
      </c>
      <c r="B90" s="6" t="n">
        <v>12</v>
      </c>
      <c r="C90" s="6" t="s">
        <v>541</v>
      </c>
      <c r="D90" s="6" t="s">
        <v>569</v>
      </c>
      <c r="E90" s="6" t="n">
        <v>15</v>
      </c>
      <c r="F90" s="6" t="n">
        <v>7</v>
      </c>
      <c r="G90" s="6" t="n">
        <v>8</v>
      </c>
      <c r="H90" s="6" t="s">
        <v>536</v>
      </c>
    </row>
    <row r="91" customFormat="false" ht="15" hidden="false" customHeight="false" outlineLevel="0" collapsed="false">
      <c r="A91" s="6" t="n">
        <v>4835</v>
      </c>
      <c r="B91" s="6" t="n">
        <v>12</v>
      </c>
      <c r="C91" s="6" t="s">
        <v>570</v>
      </c>
      <c r="D91" s="6" t="s">
        <v>571</v>
      </c>
      <c r="E91" s="6" t="n">
        <v>44</v>
      </c>
      <c r="F91" s="6" t="n">
        <v>7</v>
      </c>
      <c r="G91" s="6" t="n">
        <v>37</v>
      </c>
      <c r="H91" s="6" t="s">
        <v>557</v>
      </c>
    </row>
    <row r="92" customFormat="false" ht="15" hidden="false" customHeight="false" outlineLevel="0" collapsed="false">
      <c r="A92" s="6" t="n">
        <v>9670</v>
      </c>
      <c r="B92" s="6" t="n">
        <v>13</v>
      </c>
      <c r="C92" s="6" t="s">
        <v>541</v>
      </c>
      <c r="D92" s="6" t="s">
        <v>572</v>
      </c>
      <c r="E92" s="6" t="n">
        <v>21</v>
      </c>
      <c r="F92" s="6" t="n">
        <v>7</v>
      </c>
      <c r="G92" s="6" t="n">
        <v>14</v>
      </c>
      <c r="H92" s="6" t="s">
        <v>536</v>
      </c>
    </row>
    <row r="93" customFormat="false" ht="15" hidden="false" customHeight="false" outlineLevel="0" collapsed="false">
      <c r="A93" s="6" t="n">
        <v>9671</v>
      </c>
      <c r="B93" s="6" t="n">
        <v>13</v>
      </c>
      <c r="C93" s="6" t="s">
        <v>541</v>
      </c>
      <c r="D93" s="6" t="s">
        <v>573</v>
      </c>
      <c r="E93" s="6" t="n">
        <v>23</v>
      </c>
      <c r="F93" s="6" t="n">
        <v>0</v>
      </c>
      <c r="G93" s="6" t="n">
        <v>23</v>
      </c>
      <c r="H93" s="6" t="s">
        <v>557</v>
      </c>
    </row>
    <row r="94" customFormat="false" ht="15" hidden="false" customHeight="false" outlineLevel="0" collapsed="false">
      <c r="A94" s="6" t="n">
        <v>1209</v>
      </c>
      <c r="B94" s="6" t="n">
        <v>10</v>
      </c>
      <c r="C94" s="6" t="s">
        <v>541</v>
      </c>
      <c r="D94" s="6" t="s">
        <v>574</v>
      </c>
      <c r="E94" s="6" t="n">
        <v>11</v>
      </c>
      <c r="F94" s="6" t="n">
        <v>0</v>
      </c>
      <c r="G94" s="6" t="n">
        <v>11</v>
      </c>
      <c r="H94" s="6" t="s">
        <v>557</v>
      </c>
    </row>
    <row r="95" customFormat="false" ht="15" hidden="false" customHeight="false" outlineLevel="0" collapsed="false">
      <c r="A95" s="6" t="n">
        <v>605</v>
      </c>
      <c r="B95" s="6" t="n">
        <v>9</v>
      </c>
      <c r="C95" s="6" t="s">
        <v>541</v>
      </c>
      <c r="D95" s="6" t="s">
        <v>575</v>
      </c>
      <c r="E95" s="6" t="n">
        <v>26</v>
      </c>
      <c r="F95" s="6" t="n">
        <v>1</v>
      </c>
      <c r="G95" s="6" t="n">
        <v>25</v>
      </c>
      <c r="H95" s="6" t="s">
        <v>557</v>
      </c>
    </row>
    <row r="96" customFormat="false" ht="15" hidden="false" customHeight="false" outlineLevel="0" collapsed="false">
      <c r="A96" s="6" t="n">
        <v>303</v>
      </c>
      <c r="B96" s="6" t="n">
        <v>8</v>
      </c>
      <c r="C96" s="6" t="s">
        <v>541</v>
      </c>
      <c r="D96" s="6" t="s">
        <v>576</v>
      </c>
      <c r="E96" s="6" t="n">
        <v>41</v>
      </c>
      <c r="F96" s="6" t="n">
        <v>1</v>
      </c>
      <c r="G96" s="6" t="n">
        <v>40</v>
      </c>
      <c r="H96" s="6" t="s">
        <v>557</v>
      </c>
    </row>
    <row r="97" customFormat="false" ht="15" hidden="false" customHeight="false" outlineLevel="0" collapsed="false">
      <c r="A97" s="6" t="n">
        <v>19</v>
      </c>
      <c r="B97" s="6" t="n">
        <v>4</v>
      </c>
      <c r="C97" s="6" t="s">
        <v>541</v>
      </c>
      <c r="D97" s="6" t="s">
        <v>577</v>
      </c>
      <c r="E97" s="6" t="n">
        <v>26</v>
      </c>
      <c r="F97" s="6" t="n">
        <v>1</v>
      </c>
      <c r="G97" s="6" t="n">
        <v>25</v>
      </c>
      <c r="H97" s="6" t="s">
        <v>557</v>
      </c>
    </row>
    <row r="98" customFormat="false" ht="15" hidden="false" customHeight="false" outlineLevel="0" collapsed="false">
      <c r="A98" s="6" t="n">
        <v>5</v>
      </c>
      <c r="B98" s="6" t="n">
        <v>2</v>
      </c>
      <c r="C98" s="6" t="s">
        <v>541</v>
      </c>
      <c r="D98" s="6" t="s">
        <v>578</v>
      </c>
      <c r="E98" s="6" t="n">
        <v>33</v>
      </c>
      <c r="F98" s="6" t="n">
        <v>1</v>
      </c>
      <c r="G98" s="6" t="n">
        <v>32</v>
      </c>
      <c r="H98" s="6" t="s">
        <v>557</v>
      </c>
    </row>
    <row r="99" customFormat="false" ht="15" hidden="false" customHeight="false" outlineLevel="0" collapsed="false">
      <c r="A99" s="6" t="n">
        <v>3</v>
      </c>
      <c r="B99" s="6" t="n">
        <v>1</v>
      </c>
      <c r="C99" s="6" t="s">
        <v>579</v>
      </c>
      <c r="D99" s="6" t="s">
        <v>580</v>
      </c>
      <c r="E99" s="6" t="n">
        <v>278</v>
      </c>
      <c r="F99" s="6" t="n">
        <v>27</v>
      </c>
      <c r="G99" s="6" t="n">
        <v>251</v>
      </c>
      <c r="H99" s="6" t="s">
        <v>557</v>
      </c>
    </row>
    <row r="100" customFormat="false" ht="15" hidden="false" customHeight="false" outlineLevel="0" collapsed="false">
      <c r="A100" s="6" t="n">
        <v>6</v>
      </c>
      <c r="B100" s="6" t="n">
        <v>2</v>
      </c>
      <c r="C100" s="6" t="s">
        <v>581</v>
      </c>
      <c r="D100" s="6" t="s">
        <v>582</v>
      </c>
      <c r="E100" s="6" t="n">
        <v>197</v>
      </c>
      <c r="F100" s="6" t="n">
        <v>26</v>
      </c>
      <c r="G100" s="6" t="n">
        <v>171</v>
      </c>
      <c r="H100" s="6" t="s">
        <v>557</v>
      </c>
    </row>
    <row r="101" customFormat="false" ht="15" hidden="false" customHeight="false" outlineLevel="0" collapsed="false">
      <c r="A101" s="6" t="n">
        <v>12</v>
      </c>
      <c r="B101" s="6" t="n">
        <v>3</v>
      </c>
      <c r="C101" s="6" t="s">
        <v>583</v>
      </c>
      <c r="D101" s="6" t="s">
        <v>584</v>
      </c>
      <c r="E101" s="6" t="n">
        <v>55</v>
      </c>
      <c r="F101" s="6" t="n">
        <v>15</v>
      </c>
      <c r="G101" s="6" t="n">
        <v>40</v>
      </c>
      <c r="H101" s="6" t="s">
        <v>536</v>
      </c>
    </row>
    <row r="102" customFormat="false" ht="15" hidden="false" customHeight="false" outlineLevel="0" collapsed="false">
      <c r="A102" s="6" t="n">
        <v>24</v>
      </c>
      <c r="B102" s="6" t="n">
        <v>4</v>
      </c>
      <c r="C102" s="6" t="s">
        <v>541</v>
      </c>
      <c r="D102" s="6" t="s">
        <v>585</v>
      </c>
      <c r="E102" s="6" t="n">
        <v>24</v>
      </c>
      <c r="F102" s="6" t="n">
        <v>11</v>
      </c>
      <c r="G102" s="6" t="n">
        <v>13</v>
      </c>
      <c r="H102" s="6" t="s">
        <v>536</v>
      </c>
    </row>
    <row r="103" customFormat="false" ht="15" hidden="false" customHeight="false" outlineLevel="0" collapsed="false">
      <c r="A103" s="6" t="n">
        <v>25</v>
      </c>
      <c r="B103" s="6" t="n">
        <v>4</v>
      </c>
      <c r="C103" s="6" t="s">
        <v>586</v>
      </c>
      <c r="D103" s="6" t="s">
        <v>587</v>
      </c>
      <c r="E103" s="6" t="n">
        <v>31</v>
      </c>
      <c r="F103" s="6" t="n">
        <v>4</v>
      </c>
      <c r="G103" s="6" t="n">
        <v>27</v>
      </c>
      <c r="H103" s="6" t="s">
        <v>557</v>
      </c>
    </row>
    <row r="104" customFormat="false" ht="15" hidden="false" customHeight="false" outlineLevel="0" collapsed="false">
      <c r="A104" s="6" t="n">
        <v>50</v>
      </c>
      <c r="B104" s="6" t="n">
        <v>5</v>
      </c>
      <c r="C104" s="6" t="s">
        <v>541</v>
      </c>
      <c r="D104" s="6" t="s">
        <v>588</v>
      </c>
      <c r="E104" s="6" t="n">
        <v>18</v>
      </c>
      <c r="F104" s="6" t="n">
        <v>4</v>
      </c>
      <c r="G104" s="6" t="n">
        <v>14</v>
      </c>
      <c r="H104" s="6" t="s">
        <v>536</v>
      </c>
    </row>
    <row r="105" customFormat="false" ht="15" hidden="false" customHeight="false" outlineLevel="0" collapsed="false">
      <c r="A105" s="6" t="n">
        <v>51</v>
      </c>
      <c r="B105" s="6" t="n">
        <v>5</v>
      </c>
      <c r="C105" s="6" t="s">
        <v>541</v>
      </c>
      <c r="D105" s="6" t="s">
        <v>589</v>
      </c>
      <c r="E105" s="6" t="n">
        <v>13</v>
      </c>
      <c r="F105" s="6" t="n">
        <v>0</v>
      </c>
      <c r="G105" s="6" t="n">
        <v>13</v>
      </c>
      <c r="H105" s="6" t="s">
        <v>557</v>
      </c>
    </row>
    <row r="106" customFormat="false" ht="15" hidden="false" customHeight="false" outlineLevel="0" collapsed="false">
      <c r="A106" s="6" t="n">
        <v>13</v>
      </c>
      <c r="B106" s="6" t="n">
        <v>3</v>
      </c>
      <c r="C106" s="6" t="s">
        <v>551</v>
      </c>
      <c r="D106" s="6" t="s">
        <v>590</v>
      </c>
      <c r="E106" s="6" t="n">
        <v>142</v>
      </c>
      <c r="F106" s="6" t="n">
        <v>11</v>
      </c>
      <c r="G106" s="6" t="n">
        <v>131</v>
      </c>
      <c r="H106" s="6" t="s">
        <v>557</v>
      </c>
    </row>
    <row r="107" customFormat="false" ht="15" hidden="false" customHeight="false" outlineLevel="0" collapsed="false">
      <c r="A107" s="6" t="n">
        <v>26</v>
      </c>
      <c r="B107" s="6" t="n">
        <v>4</v>
      </c>
      <c r="C107" s="6" t="s">
        <v>541</v>
      </c>
      <c r="D107" s="6" t="s">
        <v>591</v>
      </c>
      <c r="E107" s="6" t="n">
        <v>12</v>
      </c>
      <c r="F107" s="6" t="n">
        <v>4</v>
      </c>
      <c r="G107" s="6" t="n">
        <v>8</v>
      </c>
      <c r="H107" s="6" t="s">
        <v>536</v>
      </c>
    </row>
    <row r="108" customFormat="false" ht="15" hidden="false" customHeight="false" outlineLevel="0" collapsed="false">
      <c r="A108" s="6" t="n">
        <v>27</v>
      </c>
      <c r="B108" s="6" t="n">
        <v>4</v>
      </c>
      <c r="C108" s="6" t="s">
        <v>592</v>
      </c>
      <c r="D108" s="6" t="s">
        <v>593</v>
      </c>
      <c r="E108" s="6" t="n">
        <v>130</v>
      </c>
      <c r="F108" s="6" t="n">
        <v>7</v>
      </c>
      <c r="G108" s="6" t="n">
        <v>123</v>
      </c>
      <c r="H108" s="6" t="s">
        <v>557</v>
      </c>
    </row>
    <row r="109" customFormat="false" ht="15" hidden="false" customHeight="false" outlineLevel="0" collapsed="false">
      <c r="A109" s="6" t="n">
        <v>54</v>
      </c>
      <c r="B109" s="6" t="n">
        <v>5</v>
      </c>
      <c r="C109" s="6" t="s">
        <v>539</v>
      </c>
      <c r="D109" s="6" t="s">
        <v>594</v>
      </c>
      <c r="E109" s="6" t="n">
        <v>85</v>
      </c>
      <c r="F109" s="6" t="n">
        <v>7</v>
      </c>
      <c r="G109" s="6" t="n">
        <v>78</v>
      </c>
      <c r="H109" s="6" t="s">
        <v>557</v>
      </c>
    </row>
    <row r="110" customFormat="false" ht="15" hidden="false" customHeight="false" outlineLevel="0" collapsed="false">
      <c r="A110" s="6" t="n">
        <v>108</v>
      </c>
      <c r="B110" s="6" t="n">
        <v>6</v>
      </c>
      <c r="C110" s="6" t="s">
        <v>595</v>
      </c>
      <c r="D110" s="6" t="s">
        <v>596</v>
      </c>
      <c r="E110" s="6" t="n">
        <v>44</v>
      </c>
      <c r="F110" s="6" t="n">
        <v>7</v>
      </c>
      <c r="G110" s="6" t="n">
        <v>37</v>
      </c>
      <c r="H110" s="6" t="s">
        <v>557</v>
      </c>
    </row>
    <row r="111" customFormat="false" ht="15" hidden="false" customHeight="false" outlineLevel="0" collapsed="false">
      <c r="A111" s="6" t="n">
        <v>216</v>
      </c>
      <c r="B111" s="6" t="n">
        <v>7</v>
      </c>
      <c r="C111" s="6" t="s">
        <v>541</v>
      </c>
      <c r="D111" s="6" t="s">
        <v>597</v>
      </c>
      <c r="E111" s="6" t="n">
        <v>8</v>
      </c>
      <c r="F111" s="6" t="n">
        <v>4</v>
      </c>
      <c r="G111" s="6" t="n">
        <v>4</v>
      </c>
      <c r="H111" s="6" t="s">
        <v>536</v>
      </c>
    </row>
    <row r="112" customFormat="false" ht="15" hidden="false" customHeight="false" outlineLevel="0" collapsed="false">
      <c r="A112" s="6" t="n">
        <v>217</v>
      </c>
      <c r="B112" s="6" t="n">
        <v>7</v>
      </c>
      <c r="C112" s="6" t="s">
        <v>541</v>
      </c>
      <c r="D112" s="6" t="s">
        <v>598</v>
      </c>
      <c r="E112" s="6" t="n">
        <v>36</v>
      </c>
      <c r="F112" s="6" t="n">
        <v>3</v>
      </c>
      <c r="G112" s="6" t="n">
        <v>33</v>
      </c>
      <c r="H112" s="6" t="s">
        <v>557</v>
      </c>
    </row>
    <row r="113" customFormat="false" ht="15" hidden="false" customHeight="false" outlineLevel="0" collapsed="false">
      <c r="A113" s="6" t="n">
        <v>109</v>
      </c>
      <c r="B113" s="6" t="n">
        <v>6</v>
      </c>
      <c r="C113" s="6" t="s">
        <v>541</v>
      </c>
      <c r="D113" s="6" t="s">
        <v>599</v>
      </c>
      <c r="E113" s="6" t="n">
        <v>41</v>
      </c>
      <c r="F113" s="6" t="n">
        <v>0</v>
      </c>
      <c r="G113" s="6" t="n">
        <v>41</v>
      </c>
      <c r="H113" s="6" t="s">
        <v>557</v>
      </c>
    </row>
    <row r="114" customFormat="false" ht="15" hidden="false" customHeight="false" outlineLevel="0" collapsed="false">
      <c r="A114" s="6" t="n">
        <v>55</v>
      </c>
      <c r="B114" s="6" t="n">
        <v>5</v>
      </c>
      <c r="C114" s="6" t="s">
        <v>541</v>
      </c>
      <c r="D114" s="6" t="s">
        <v>600</v>
      </c>
      <c r="E114" s="6" t="n">
        <v>45</v>
      </c>
      <c r="F114" s="6" t="n">
        <v>0</v>
      </c>
      <c r="G114" s="6" t="n">
        <v>45</v>
      </c>
      <c r="H114" s="6" t="s">
        <v>557</v>
      </c>
    </row>
    <row r="115" customFormat="false" ht="15" hidden="false" customHeight="false" outlineLevel="0" collapsed="false">
      <c r="A115" s="6" t="n">
        <v>7</v>
      </c>
      <c r="B115" s="6" t="n">
        <v>2</v>
      </c>
      <c r="C115" s="6" t="s">
        <v>541</v>
      </c>
      <c r="D115" s="6" t="s">
        <v>601</v>
      </c>
      <c r="E115" s="6" t="n">
        <v>81</v>
      </c>
      <c r="F115" s="6" t="n">
        <v>1</v>
      </c>
      <c r="G115" s="6" t="n">
        <v>80</v>
      </c>
      <c r="H115" s="6" t="s">
        <v>557</v>
      </c>
    </row>
    <row r="117" customFormat="false" ht="15" hidden="false" customHeight="false" outlineLevel="0" collapsed="false">
      <c r="A117" s="11" t="s">
        <v>602</v>
      </c>
    </row>
    <row r="118" customFormat="false" ht="36" hidden="false" customHeight="true" outlineLevel="0" collapsed="false">
      <c r="A118" s="5" t="s">
        <v>603</v>
      </c>
      <c r="B118" s="5" t="s">
        <v>604</v>
      </c>
      <c r="C118" s="5" t="s">
        <v>605</v>
      </c>
      <c r="D118" s="5" t="s">
        <v>606</v>
      </c>
      <c r="E118" s="5" t="s">
        <v>607</v>
      </c>
    </row>
    <row r="119" customFormat="false" ht="15" hidden="false" customHeight="false" outlineLevel="0" collapsed="false">
      <c r="A119" s="16" t="n">
        <v>0.242586124238066</v>
      </c>
      <c r="B119" s="16" t="n">
        <v>0</v>
      </c>
      <c r="C119" s="16" t="n">
        <v>1</v>
      </c>
      <c r="D119" s="16" t="n">
        <v>1.09602082049175</v>
      </c>
      <c r="E119" s="16" t="n">
        <v>0.0878246418362866</v>
      </c>
    </row>
    <row r="120" customFormat="false" ht="15" hidden="false" customHeight="false" outlineLevel="0" collapsed="false">
      <c r="A120" s="16" t="n">
        <v>0.0571878638449421</v>
      </c>
      <c r="B120" s="16" t="n">
        <v>1</v>
      </c>
      <c r="C120" s="16" t="n">
        <v>0.757413875761934</v>
      </c>
      <c r="D120" s="16" t="n">
        <v>0.951099239778098</v>
      </c>
      <c r="E120" s="16" t="n">
        <v>0.0684383954580953</v>
      </c>
    </row>
    <row r="121" customFormat="false" ht="15" hidden="false" customHeight="false" outlineLevel="0" collapsed="false">
      <c r="A121" s="16" t="n">
        <v>0.0381823162797069</v>
      </c>
      <c r="B121" s="16" t="n">
        <v>2</v>
      </c>
      <c r="C121" s="16" t="n">
        <v>0.700226011916992</v>
      </c>
      <c r="D121" s="16" t="n">
        <v>0.938086432436134</v>
      </c>
      <c r="E121" s="16" t="n">
        <v>0.0671877389010924</v>
      </c>
    </row>
    <row r="122" customFormat="false" ht="15" hidden="false" customHeight="false" outlineLevel="0" collapsed="false">
      <c r="A122" s="16" t="n">
        <v>0.0260256146839258</v>
      </c>
      <c r="B122" s="16" t="n">
        <v>4</v>
      </c>
      <c r="C122" s="16" t="n">
        <v>0.623861379357578</v>
      </c>
      <c r="D122" s="16" t="n">
        <v>0.92747072118348</v>
      </c>
      <c r="E122" s="16" t="n">
        <v>0.0672812563188165</v>
      </c>
    </row>
    <row r="123" customFormat="false" ht="15" hidden="false" customHeight="false" outlineLevel="0" collapsed="false">
      <c r="A123" s="16" t="n">
        <v>0.0211629340456133</v>
      </c>
      <c r="B123" s="16" t="n">
        <v>5</v>
      </c>
      <c r="C123" s="16" t="n">
        <v>0.597835764673653</v>
      </c>
      <c r="D123" s="16" t="n">
        <v>0.964386000958839</v>
      </c>
      <c r="E123" s="16" t="n">
        <v>0.0709793051108857</v>
      </c>
    </row>
    <row r="124" customFormat="false" ht="15" hidden="false" customHeight="false" outlineLevel="0" collapsed="false">
      <c r="A124" s="16" t="n">
        <v>0.0185432504622971</v>
      </c>
      <c r="B124" s="16" t="n">
        <v>7</v>
      </c>
      <c r="C124" s="16" t="n">
        <v>0.555509896582426</v>
      </c>
      <c r="D124" s="16" t="n">
        <v>0.966783097048148</v>
      </c>
      <c r="E124" s="16" t="n">
        <v>0.0722532003792823</v>
      </c>
    </row>
    <row r="125" customFormat="false" ht="15" hidden="false" customHeight="false" outlineLevel="0" collapsed="false">
      <c r="A125" s="16" t="n">
        <v>0.016277423920736</v>
      </c>
      <c r="B125" s="17" t="n">
        <v>13</v>
      </c>
      <c r="C125" s="16" t="n">
        <v>0.415656461886172</v>
      </c>
      <c r="D125" s="16" t="n">
        <v>0.980343812067667</v>
      </c>
      <c r="E125" s="16" t="n">
        <v>0.0758896884921371</v>
      </c>
    </row>
    <row r="126" customFormat="false" ht="15" hidden="false" customHeight="false" outlineLevel="0" collapsed="false">
      <c r="A126" s="16" t="n">
        <v>0.0148619957537155</v>
      </c>
      <c r="B126" s="17" t="n">
        <v>16</v>
      </c>
      <c r="C126" s="16" t="n">
        <v>0.366824190123964</v>
      </c>
      <c r="D126" s="16" t="n">
        <v>0.967604958564483</v>
      </c>
      <c r="E126" s="16" t="n">
        <v>0.0760012894587238</v>
      </c>
    </row>
    <row r="127" customFormat="false" ht="15" hidden="false" customHeight="false" outlineLevel="0" collapsed="false">
      <c r="A127" s="16" t="n">
        <v>0.0143140880761592</v>
      </c>
      <c r="B127" s="17" t="n">
        <v>17</v>
      </c>
      <c r="C127" s="16" t="n">
        <v>0.351962194370249</v>
      </c>
      <c r="D127" s="16" t="n">
        <v>0.993767550167797</v>
      </c>
      <c r="E127" s="16" t="n">
        <v>0.0787700049059151</v>
      </c>
    </row>
    <row r="128" customFormat="false" ht="15" hidden="false" customHeight="false" outlineLevel="0" collapsed="false">
      <c r="A128" s="16" t="n">
        <v>0.0132867611807411</v>
      </c>
      <c r="B128" s="17" t="n">
        <v>18</v>
      </c>
      <c r="C128" s="16" t="n">
        <v>0.337648106294089</v>
      </c>
      <c r="D128" s="16" t="n">
        <v>0.985411958085063</v>
      </c>
      <c r="E128" s="16" t="n">
        <v>0.0794297531454039</v>
      </c>
    </row>
    <row r="129" customFormat="false" ht="15" hidden="false" customHeight="false" outlineLevel="0" collapsed="false">
      <c r="A129" s="16" t="n">
        <v>0.011506061228683</v>
      </c>
      <c r="B129" s="17" t="n">
        <v>19</v>
      </c>
      <c r="C129" s="16" t="n">
        <v>0.324361345113348</v>
      </c>
      <c r="D129" s="16" t="n">
        <v>1.01554688035066</v>
      </c>
      <c r="E129" s="16" t="n">
        <v>0.0808982459797747</v>
      </c>
    </row>
    <row r="130" customFormat="false" ht="15" hidden="false" customHeight="false" outlineLevel="0" collapsed="false">
      <c r="A130" s="16" t="n">
        <v>0.01</v>
      </c>
      <c r="B130" s="17" t="n">
        <v>22</v>
      </c>
      <c r="C130" s="16" t="n">
        <v>0.289843161427299</v>
      </c>
      <c r="D130" s="16" t="n">
        <v>1.03465516060544</v>
      </c>
      <c r="E130" s="16" t="n">
        <v>0.0807194840114746</v>
      </c>
    </row>
    <row r="154" customFormat="false" ht="15" hidden="false" customHeight="false" outlineLevel="0" collapsed="false">
      <c r="A154" s="11" t="s">
        <v>608</v>
      </c>
    </row>
    <row r="155" customFormat="false" ht="24" hidden="false" customHeight="true" outlineLevel="0" collapsed="false">
      <c r="A155" s="5" t="s">
        <v>609</v>
      </c>
      <c r="B155" s="5" t="s">
        <v>338</v>
      </c>
      <c r="C155" s="5" t="s">
        <v>610</v>
      </c>
    </row>
    <row r="156" customFormat="false" ht="32.8" hidden="false" customHeight="false" outlineLevel="0" collapsed="false">
      <c r="A156" s="6" t="s">
        <v>611</v>
      </c>
      <c r="B156" s="6" t="n">
        <v>20</v>
      </c>
      <c r="C156" s="7" t="s">
        <v>612</v>
      </c>
    </row>
    <row r="157" customFormat="false" ht="15" hidden="false" customHeight="false" outlineLevel="0" collapsed="false">
      <c r="A157" s="6" t="s">
        <v>613</v>
      </c>
      <c r="B157" s="6" t="n">
        <v>1</v>
      </c>
      <c r="C157" s="6" t="s">
        <v>614</v>
      </c>
    </row>
    <row r="175" customFormat="false" ht="15" hidden="false" customHeight="false" outlineLevel="0" collapsed="false">
      <c r="A175" s="11" t="s">
        <v>615</v>
      </c>
    </row>
    <row r="176" customFormat="false" ht="36" hidden="false" customHeight="true" outlineLevel="0" collapsed="false">
      <c r="A176" s="5" t="s">
        <v>93</v>
      </c>
      <c r="B176" s="5" t="s">
        <v>616</v>
      </c>
      <c r="C176" s="5" t="s">
        <v>617</v>
      </c>
      <c r="D176" s="5" t="s">
        <v>618</v>
      </c>
    </row>
    <row r="177" customFormat="false" ht="15" hidden="false" customHeight="false" outlineLevel="0" collapsed="false">
      <c r="A177" s="6" t="s">
        <v>619</v>
      </c>
      <c r="B177" s="6" t="s">
        <v>538</v>
      </c>
      <c r="C177" s="6" t="s">
        <v>620</v>
      </c>
      <c r="D177" s="6" t="s">
        <v>621</v>
      </c>
    </row>
    <row r="178" customFormat="false" ht="22.35" hidden="false" customHeight="false" outlineLevel="0" collapsed="false">
      <c r="A178" s="7" t="s">
        <v>622</v>
      </c>
      <c r="B178" s="6" t="s">
        <v>540</v>
      </c>
      <c r="C178" s="6" t="s">
        <v>579</v>
      </c>
      <c r="D178" s="6" t="s">
        <v>623</v>
      </c>
    </row>
    <row r="179" customFormat="false" ht="22.35" hidden="false" customHeight="false" outlineLevel="0" collapsed="false">
      <c r="A179" s="7" t="s">
        <v>624</v>
      </c>
      <c r="B179" s="7" t="s">
        <v>625</v>
      </c>
      <c r="C179" s="7" t="s">
        <v>626</v>
      </c>
      <c r="D179" s="7" t="s">
        <v>627</v>
      </c>
    </row>
    <row r="182" customFormat="false" ht="15" hidden="false" customHeight="false" outlineLevel="0" collapsed="false">
      <c r="A182" s="3" t="s">
        <v>628</v>
      </c>
    </row>
    <row r="208" customFormat="false" ht="15" hidden="false" customHeight="false" outlineLevel="0" collapsed="false">
      <c r="A208" s="11" t="s">
        <v>459</v>
      </c>
    </row>
    <row r="209" customFormat="false" ht="24" hidden="false" customHeight="true" outlineLevel="0" collapsed="false">
      <c r="A209" s="5" t="s">
        <v>460</v>
      </c>
      <c r="B209" s="5" t="s">
        <v>461</v>
      </c>
      <c r="C209" s="5" t="s">
        <v>462</v>
      </c>
      <c r="D209" s="5" t="s">
        <v>94</v>
      </c>
      <c r="E209" s="5" t="s">
        <v>284</v>
      </c>
    </row>
    <row r="210" customFormat="false" ht="22.35" hidden="false" customHeight="false" outlineLevel="0" collapsed="false">
      <c r="A210" s="6" t="s">
        <v>629</v>
      </c>
      <c r="B210" s="7" t="s">
        <v>630</v>
      </c>
      <c r="C210" s="7" t="s">
        <v>631</v>
      </c>
      <c r="D210" s="7" t="s">
        <v>632</v>
      </c>
      <c r="E210" s="6" t="s">
        <v>287</v>
      </c>
    </row>
    <row r="211" customFormat="false" ht="22.35" hidden="false" customHeight="false" outlineLevel="0" collapsed="false">
      <c r="A211" s="6" t="s">
        <v>629</v>
      </c>
      <c r="B211" s="7" t="s">
        <v>633</v>
      </c>
      <c r="C211" s="7" t="s">
        <v>634</v>
      </c>
      <c r="D211" s="7" t="s">
        <v>635</v>
      </c>
      <c r="E211" s="6" t="s">
        <v>287</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636</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637</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638</v>
      </c>
      <c r="B9" s="4"/>
      <c r="C9" s="4"/>
      <c r="D9" s="4"/>
      <c r="E9" s="4"/>
      <c r="F9" s="4"/>
      <c r="G9" s="4"/>
      <c r="H9" s="4"/>
      <c r="I9" s="4"/>
      <c r="J9" s="4"/>
      <c r="K9" s="4"/>
      <c r="L9" s="4"/>
    </row>
    <row r="10" customFormat="false" ht="15" hidden="false" customHeight="false" outlineLevel="0" collapsed="false">
      <c r="A10" s="11" t="s">
        <v>639</v>
      </c>
    </row>
    <row r="11" customFormat="false" ht="15" hidden="false" customHeight="true" outlineLevel="0" collapsed="false">
      <c r="A11" s="5"/>
      <c r="B11" s="5" t="s">
        <v>264</v>
      </c>
      <c r="C11" s="5" t="s">
        <v>265</v>
      </c>
    </row>
    <row r="12" customFormat="false" ht="15" hidden="false" customHeight="false" outlineLevel="0" collapsed="false">
      <c r="A12" s="6" t="s">
        <v>264</v>
      </c>
      <c r="B12" s="6" t="s">
        <v>640</v>
      </c>
      <c r="C12" s="6" t="s">
        <v>640</v>
      </c>
    </row>
    <row r="13" customFormat="false" ht="15" hidden="false" customHeight="false" outlineLevel="0" collapsed="false">
      <c r="A13" s="6" t="s">
        <v>265</v>
      </c>
      <c r="B13" s="16" t="n">
        <v>1.63251994583591</v>
      </c>
      <c r="C13" s="6" t="s">
        <v>640</v>
      </c>
    </row>
    <row r="15" customFormat="false" ht="15" hidden="false" customHeight="false" outlineLevel="0" collapsed="false">
      <c r="A15" s="11" t="s">
        <v>641</v>
      </c>
    </row>
    <row r="16" customFormat="false" ht="24" hidden="false" customHeight="true" outlineLevel="0" collapsed="false">
      <c r="A16" s="5" t="s">
        <v>642</v>
      </c>
      <c r="B16" s="5" t="s">
        <v>338</v>
      </c>
      <c r="C16" s="5" t="s">
        <v>643</v>
      </c>
      <c r="D16" s="5" t="s">
        <v>644</v>
      </c>
      <c r="E16" s="5" t="s">
        <v>645</v>
      </c>
      <c r="F16" s="5" t="s">
        <v>646</v>
      </c>
      <c r="G16" s="5" t="s">
        <v>647</v>
      </c>
    </row>
    <row r="17" customFormat="false" ht="15" hidden="false" customHeight="false" outlineLevel="0" collapsed="false">
      <c r="A17" s="6" t="s">
        <v>611</v>
      </c>
      <c r="B17" s="6" t="n">
        <v>20</v>
      </c>
      <c r="C17" s="16" t="n">
        <v>1.69423341674553</v>
      </c>
      <c r="D17" s="25" t="n">
        <f aca="false">2*(1-EXP(-C17))</f>
        <v>1.63251994583591</v>
      </c>
      <c r="E17" s="25" t="n">
        <f aca="false">SQRT(D17)</f>
        <v>1.27770103930298</v>
      </c>
      <c r="F17" s="20" t="str">
        <f aca="false">IF(D17&gt;=1.9,"separable","not separable")</f>
        <v>not separable</v>
      </c>
      <c r="G17" s="20" t="str">
        <f aca="false">IF(D17&gt;=1.94,"separable","not separable")</f>
        <v>not separable</v>
      </c>
    </row>
    <row r="18" customFormat="false" ht="15" hidden="false" customHeight="false" outlineLevel="0" collapsed="false">
      <c r="A18" s="6" t="s">
        <v>613</v>
      </c>
      <c r="B18" s="6" t="n">
        <v>1</v>
      </c>
      <c r="C18" s="16" t="n">
        <v>0.0150858112467622</v>
      </c>
      <c r="D18" s="25" t="n">
        <f aca="false">2*(1-EXP(-C18))</f>
        <v>0.0299451809076168</v>
      </c>
      <c r="E18" s="25" t="n">
        <f aca="false">SQRT(D18)</f>
        <v>0.17304675930978</v>
      </c>
      <c r="F18" s="20" t="str">
        <f aca="false">IF(D18&gt;=1.9,"separable","not separable")</f>
        <v>not separable</v>
      </c>
      <c r="G18" s="20" t="str">
        <f aca="false">IF(D18&gt;=1.94,"separable","not separable")</f>
        <v>not separable</v>
      </c>
    </row>
    <row r="20" customFormat="false" ht="15" hidden="false" customHeight="false" outlineLevel="0" collapsed="false">
      <c r="A20" s="11" t="s">
        <v>648</v>
      </c>
    </row>
    <row r="21" customFormat="false" ht="24" hidden="false" customHeight="true" outlineLevel="0" collapsed="false">
      <c r="A21" s="5" t="s">
        <v>649</v>
      </c>
      <c r="B21" s="5" t="s">
        <v>650</v>
      </c>
      <c r="C21" s="5" t="s">
        <v>651</v>
      </c>
      <c r="D21" s="5" t="s">
        <v>652</v>
      </c>
    </row>
    <row r="22" customFormat="false" ht="15" hidden="false" customHeight="false" outlineLevel="0" collapsed="false">
      <c r="A22" s="6" t="n">
        <v>1</v>
      </c>
      <c r="B22" s="6" t="s">
        <v>534</v>
      </c>
      <c r="C22" s="16" t="n">
        <v>0.0299451809076168</v>
      </c>
      <c r="D22" s="8" t="n">
        <v>0.594788028217245</v>
      </c>
    </row>
    <row r="23" customFormat="false" ht="15" hidden="false" customHeight="false" outlineLevel="0" collapsed="false">
      <c r="A23" s="6" t="n">
        <v>2</v>
      </c>
      <c r="B23" s="6" t="s">
        <v>537</v>
      </c>
      <c r="C23" s="16" t="n">
        <v>0.0671233755200937</v>
      </c>
      <c r="D23" s="8" t="n">
        <v>0.585918772686802</v>
      </c>
    </row>
    <row r="24" customFormat="false" ht="15" hidden="false" customHeight="false" outlineLevel="0" collapsed="false">
      <c r="A24" s="6" t="n">
        <v>3</v>
      </c>
      <c r="B24" s="6" t="s">
        <v>579</v>
      </c>
      <c r="C24" s="16" t="n">
        <v>0.23799670416356</v>
      </c>
      <c r="D24" s="8" t="n">
        <v>0.596226285870831</v>
      </c>
    </row>
    <row r="25" customFormat="false" ht="15" hidden="false" customHeight="false" outlineLevel="0" collapsed="false">
      <c r="A25" s="6" t="n">
        <v>4</v>
      </c>
      <c r="B25" s="6" t="s">
        <v>539</v>
      </c>
      <c r="C25" s="16" t="n">
        <v>0.349224820922994</v>
      </c>
      <c r="D25" s="8" t="n">
        <v>0.584412026573522</v>
      </c>
    </row>
    <row r="26" customFormat="false" ht="15" hidden="false" customHeight="false" outlineLevel="0" collapsed="false">
      <c r="A26" s="6" t="n">
        <v>5</v>
      </c>
      <c r="B26" s="6" t="s">
        <v>581</v>
      </c>
      <c r="C26" s="16" t="n">
        <v>0.521891386094941</v>
      </c>
      <c r="D26" s="8" t="n">
        <v>0.634716800219163</v>
      </c>
    </row>
    <row r="27" customFormat="false" ht="15" hidden="false" customHeight="false" outlineLevel="0" collapsed="false">
      <c r="A27" s="6" t="n">
        <v>6</v>
      </c>
      <c r="B27" s="6" t="s">
        <v>543</v>
      </c>
      <c r="C27" s="16" t="n">
        <v>0.588016015948868</v>
      </c>
      <c r="D27" s="8" t="n">
        <v>0.635846859804123</v>
      </c>
    </row>
    <row r="28" customFormat="false" ht="15" hidden="false" customHeight="false" outlineLevel="0" collapsed="false">
      <c r="A28" s="6" t="n">
        <v>7</v>
      </c>
      <c r="B28" s="6" t="s">
        <v>583</v>
      </c>
      <c r="C28" s="16" t="n">
        <v>0.643126141219029</v>
      </c>
      <c r="D28" s="8" t="n">
        <v>0.62057393329224</v>
      </c>
    </row>
    <row r="29" customFormat="false" ht="15" hidden="false" customHeight="false" outlineLevel="0" collapsed="false">
      <c r="A29" s="6" t="n">
        <v>8</v>
      </c>
      <c r="B29" s="6" t="s">
        <v>551</v>
      </c>
      <c r="C29" s="16" t="n">
        <v>0.794356642503492</v>
      </c>
      <c r="D29" s="8" t="n">
        <v>0.62999109650024</v>
      </c>
    </row>
    <row r="30" customFormat="false" ht="15" hidden="false" customHeight="false" outlineLevel="0" collapsed="false">
      <c r="A30" s="6" t="n">
        <v>9</v>
      </c>
      <c r="B30" s="6" t="s">
        <v>545</v>
      </c>
      <c r="C30" s="16" t="n">
        <v>0.855579180995749</v>
      </c>
      <c r="D30" s="8" t="n">
        <v>0.613793575782481</v>
      </c>
    </row>
    <row r="31" customFormat="false" ht="15" hidden="false" customHeight="false" outlineLevel="0" collapsed="false">
      <c r="A31" s="6" t="n">
        <v>10</v>
      </c>
      <c r="B31" s="6" t="s">
        <v>586</v>
      </c>
      <c r="C31" s="16" t="n">
        <v>0.894592906931433</v>
      </c>
      <c r="D31" s="8" t="n">
        <v>0.625402369700705</v>
      </c>
    </row>
    <row r="32" customFormat="false" ht="15" hidden="false" customHeight="false" outlineLevel="0" collapsed="false">
      <c r="A32" s="6" t="n">
        <v>11</v>
      </c>
      <c r="B32" s="6" t="s">
        <v>592</v>
      </c>
      <c r="C32" s="16" t="n">
        <v>0.923081210745749</v>
      </c>
      <c r="D32" s="8" t="n">
        <v>0.629785631121156</v>
      </c>
    </row>
    <row r="33" customFormat="false" ht="15" hidden="false" customHeight="false" outlineLevel="0" collapsed="false">
      <c r="A33" s="6" t="n">
        <v>12</v>
      </c>
      <c r="B33" s="6" t="s">
        <v>548</v>
      </c>
      <c r="C33" s="16" t="n">
        <v>0.952403702805531</v>
      </c>
      <c r="D33" s="8" t="n">
        <v>0.621156085199644</v>
      </c>
    </row>
    <row r="34" customFormat="false" ht="15" hidden="false" customHeight="false" outlineLevel="0" collapsed="false">
      <c r="A34" s="6" t="n">
        <v>13</v>
      </c>
      <c r="B34" s="6" t="s">
        <v>595</v>
      </c>
      <c r="C34" s="16" t="n">
        <v>1.02184745812932</v>
      </c>
      <c r="D34" s="8" t="n">
        <v>0.653277172796384</v>
      </c>
    </row>
    <row r="35" customFormat="false" ht="15" hidden="false" customHeight="false" outlineLevel="0" collapsed="false">
      <c r="A35" s="6" t="n">
        <v>14</v>
      </c>
      <c r="B35" s="6" t="s">
        <v>553</v>
      </c>
      <c r="C35" s="16" t="n">
        <v>1.07927208187481</v>
      </c>
      <c r="D35" s="8" t="n">
        <v>0.662694336004383</v>
      </c>
    </row>
    <row r="36" customFormat="false" ht="15" hidden="false" customHeight="false" outlineLevel="0" collapsed="false">
      <c r="A36" s="6" t="n">
        <v>15</v>
      </c>
      <c r="B36" s="6" t="s">
        <v>558</v>
      </c>
      <c r="C36" s="16" t="n">
        <v>1.18548379489944</v>
      </c>
      <c r="D36" s="8" t="n">
        <v>0.69560304088761</v>
      </c>
    </row>
    <row r="37" customFormat="false" ht="15" hidden="false" customHeight="false" outlineLevel="0" collapsed="false">
      <c r="A37" s="6" t="n">
        <v>16</v>
      </c>
      <c r="B37" s="6" t="s">
        <v>560</v>
      </c>
      <c r="C37" s="16" t="n">
        <v>1.2732822306066</v>
      </c>
      <c r="D37" s="8" t="n">
        <v>0.696527635093487</v>
      </c>
    </row>
    <row r="38" customFormat="false" ht="15" hidden="false" customHeight="false" outlineLevel="0" collapsed="false">
      <c r="A38" s="6" t="n">
        <v>17</v>
      </c>
      <c r="B38" s="6" t="s">
        <v>562</v>
      </c>
      <c r="C38" s="16" t="n">
        <v>1.31351941393472</v>
      </c>
      <c r="D38" s="8" t="n">
        <v>0.711458119306897</v>
      </c>
    </row>
    <row r="39" customFormat="false" ht="15" hidden="false" customHeight="false" outlineLevel="0" collapsed="false">
      <c r="A39" s="6" t="n">
        <v>18</v>
      </c>
      <c r="B39" s="6" t="s">
        <v>564</v>
      </c>
      <c r="C39" s="16" t="n">
        <v>1.58910354719601</v>
      </c>
      <c r="D39" s="8" t="n">
        <v>0.815834531881378</v>
      </c>
    </row>
    <row r="40" customFormat="false" ht="15" hidden="false" customHeight="false" outlineLevel="0" collapsed="false">
      <c r="A40" s="6" t="n">
        <v>19</v>
      </c>
      <c r="B40" s="6" t="s">
        <v>567</v>
      </c>
      <c r="C40" s="16" t="n">
        <v>1.6086893877873</v>
      </c>
      <c r="D40" s="8" t="n">
        <v>0.825457160468461</v>
      </c>
    </row>
    <row r="41" customFormat="false" ht="15" hidden="false" customHeight="false" outlineLevel="0" collapsed="false">
      <c r="A41" s="6" t="n">
        <v>20</v>
      </c>
      <c r="B41" s="6" t="s">
        <v>570</v>
      </c>
      <c r="C41" s="16" t="n">
        <v>1.63251994583591</v>
      </c>
      <c r="D41" s="8" t="n">
        <v>0.80176015341415</v>
      </c>
    </row>
    <row r="66" customFormat="false" ht="15" hidden="false" customHeight="false" outlineLevel="0" collapsed="false">
      <c r="A66" s="11" t="s">
        <v>653</v>
      </c>
    </row>
    <row r="67" customFormat="false" ht="15" hidden="false" customHeight="true" outlineLevel="0" collapsed="false">
      <c r="A67" s="5" t="s">
        <v>654</v>
      </c>
      <c r="B67" s="5" t="s">
        <v>445</v>
      </c>
    </row>
    <row r="68" customFormat="false" ht="32.8" hidden="false" customHeight="false" outlineLevel="0" collapsed="false">
      <c r="A68" s="7" t="s">
        <v>655</v>
      </c>
      <c r="B68" s="18" t="n">
        <v>75183630.2837494</v>
      </c>
    </row>
    <row r="69" customFormat="false" ht="32.8" hidden="false" customHeight="false" outlineLevel="0" collapsed="false">
      <c r="A69" s="7" t="s">
        <v>656</v>
      </c>
      <c r="B69" s="18" t="n">
        <v>151906448.646416</v>
      </c>
    </row>
    <row r="70" customFormat="false" ht="32.8" hidden="false" customHeight="false" outlineLevel="0" collapsed="false">
      <c r="A70" s="7" t="s">
        <v>657</v>
      </c>
      <c r="B70" s="16" t="n">
        <v>0</v>
      </c>
    </row>
    <row r="72" customFormat="false" ht="15" hidden="false" customHeight="false" outlineLevel="0" collapsed="false">
      <c r="A72" s="11" t="s">
        <v>459</v>
      </c>
    </row>
    <row r="73" customFormat="false" ht="24" hidden="false" customHeight="true" outlineLevel="0" collapsed="false">
      <c r="A73" s="5" t="s">
        <v>460</v>
      </c>
      <c r="B73" s="5" t="s">
        <v>461</v>
      </c>
      <c r="C73" s="5" t="s">
        <v>462</v>
      </c>
      <c r="D73" s="5" t="s">
        <v>94</v>
      </c>
      <c r="E73" s="5" t="s">
        <v>284</v>
      </c>
    </row>
    <row r="74" customFormat="false" ht="22.35" hidden="false" customHeight="false" outlineLevel="0" collapsed="false">
      <c r="A74" s="6" t="s">
        <v>658</v>
      </c>
      <c r="B74" s="7" t="s">
        <v>659</v>
      </c>
      <c r="C74" s="7" t="s">
        <v>660</v>
      </c>
      <c r="D74" s="6" t="s">
        <v>661</v>
      </c>
      <c r="E74" s="6" t="s">
        <v>287</v>
      </c>
    </row>
    <row r="75" customFormat="false" ht="22.35" hidden="false" customHeight="false" outlineLevel="0" collapsed="false">
      <c r="A75" s="6" t="s">
        <v>658</v>
      </c>
      <c r="B75" s="7" t="s">
        <v>662</v>
      </c>
      <c r="C75" s="7" t="s">
        <v>663</v>
      </c>
      <c r="D75" s="7" t="s">
        <v>664</v>
      </c>
      <c r="E75" s="15" t="s">
        <v>298</v>
      </c>
    </row>
    <row r="76" customFormat="false" ht="22.35" hidden="false" customHeight="false" outlineLevel="0" collapsed="false">
      <c r="A76" s="6" t="s">
        <v>658</v>
      </c>
      <c r="B76" s="7" t="s">
        <v>665</v>
      </c>
      <c r="C76" s="7" t="s">
        <v>666</v>
      </c>
      <c r="D76" s="7" t="s">
        <v>667</v>
      </c>
      <c r="E76" s="6" t="s">
        <v>287</v>
      </c>
    </row>
    <row r="77" customFormat="false" ht="22.35" hidden="false" customHeight="false" outlineLevel="0" collapsed="false">
      <c r="A77" s="6" t="s">
        <v>658</v>
      </c>
      <c r="B77" s="6" t="s">
        <v>668</v>
      </c>
      <c r="C77" s="7" t="s">
        <v>657</v>
      </c>
      <c r="D77" s="6" t="s">
        <v>669</v>
      </c>
      <c r="E77"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670</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671</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672</v>
      </c>
      <c r="B9" s="4"/>
      <c r="C9" s="4"/>
      <c r="D9" s="4"/>
      <c r="E9" s="4"/>
      <c r="F9" s="4"/>
      <c r="G9" s="4"/>
      <c r="H9" s="4"/>
      <c r="I9" s="4"/>
      <c r="J9" s="4"/>
      <c r="K9" s="4"/>
      <c r="L9" s="4"/>
    </row>
    <row r="10" customFormat="false" ht="15" hidden="false" customHeight="false" outlineLevel="0" collapsed="false">
      <c r="A10" s="11" t="s">
        <v>673</v>
      </c>
    </row>
    <row r="11" customFormat="false" ht="22.35" hidden="false" customHeight="false" outlineLevel="0" collapsed="false">
      <c r="A11" s="5" t="s">
        <v>674</v>
      </c>
      <c r="B11" s="5" t="s">
        <v>264</v>
      </c>
      <c r="C11" s="5" t="s">
        <v>265</v>
      </c>
      <c r="D11" s="5" t="s">
        <v>675</v>
      </c>
      <c r="E11" s="5" t="s">
        <v>676</v>
      </c>
    </row>
    <row r="12" customFormat="false" ht="15" hidden="false" customHeight="false" outlineLevel="0" collapsed="false">
      <c r="A12" s="26" t="s">
        <v>264</v>
      </c>
      <c r="B12" s="27" t="n">
        <v>66</v>
      </c>
      <c r="C12" s="27" t="n">
        <v>50</v>
      </c>
      <c r="D12" s="20" t="n">
        <f aca="false">B12+C12</f>
        <v>116</v>
      </c>
      <c r="E12" s="28" t="n">
        <f aca="false">IF(D12=0,"",100*B12/D12)</f>
        <v>56.8965517241379</v>
      </c>
    </row>
    <row r="13" customFormat="false" ht="15" hidden="false" customHeight="false" outlineLevel="0" collapsed="false">
      <c r="A13" s="26" t="s">
        <v>265</v>
      </c>
      <c r="B13" s="27" t="n">
        <v>27</v>
      </c>
      <c r="C13" s="27" t="n">
        <v>421</v>
      </c>
      <c r="D13" s="20" t="n">
        <f aca="false">B13+C13</f>
        <v>448</v>
      </c>
      <c r="E13" s="28" t="n">
        <f aca="false">IF(D13=0,"",100*C13/D13)</f>
        <v>93.9732142857143</v>
      </c>
    </row>
    <row r="14" customFormat="false" ht="15" hidden="false" customHeight="false" outlineLevel="0" collapsed="false">
      <c r="A14" s="26" t="s">
        <v>677</v>
      </c>
      <c r="B14" s="20" t="n">
        <f aca="false">B12+B13</f>
        <v>93</v>
      </c>
      <c r="C14" s="20" t="n">
        <f aca="false">C12+C13</f>
        <v>471</v>
      </c>
      <c r="D14" s="20" t="n">
        <f aca="false">D12+D13</f>
        <v>564</v>
      </c>
    </row>
    <row r="15" customFormat="false" ht="15" hidden="false" customHeight="false" outlineLevel="0" collapsed="false">
      <c r="A15" s="26" t="s">
        <v>678</v>
      </c>
      <c r="B15" s="28" t="n">
        <f aca="false">100*B12/B14</f>
        <v>70.9677419354839</v>
      </c>
      <c r="C15" s="28" t="n">
        <f aca="false">100*C13/C14</f>
        <v>89.3842887473461</v>
      </c>
    </row>
    <row r="16" customFormat="false" ht="15" hidden="false" customHeight="false" outlineLevel="0" collapsed="false">
      <c r="A16" s="26" t="s">
        <v>679</v>
      </c>
      <c r="B16" s="28" t="n">
        <f aca="false">100*(B12+C13)/D14</f>
        <v>86.3475177304965</v>
      </c>
    </row>
    <row r="17" customFormat="false" ht="15" hidden="false" customHeight="false" outlineLevel="0" collapsed="false">
      <c r="A17" s="26" t="s">
        <v>680</v>
      </c>
      <c r="B17" s="28" t="n">
        <f aca="false">(B15+C15)/2</f>
        <v>80.176015341415</v>
      </c>
    </row>
    <row r="18" customFormat="false" ht="15" hidden="false" customHeight="false" outlineLevel="0" collapsed="false">
      <c r="A18" s="26" t="s">
        <v>681</v>
      </c>
      <c r="B18" s="29" t="n">
        <f aca="false">((B12+C13)/D14-(D12*B14+D13*C14)/D14^2)/(1-(D12*B14+D13*C14)/D14^2)</f>
        <v>0.549034267912773</v>
      </c>
    </row>
    <row r="19" customFormat="false" ht="15" hidden="false" customHeight="false" outlineLevel="0" collapsed="false">
      <c r="A19" s="26" t="s">
        <v>682</v>
      </c>
      <c r="B19" s="29" t="n">
        <f aca="false">2*E12*B15/(E12+B15)/100</f>
        <v>0.631578947368421</v>
      </c>
    </row>
    <row r="20" customFormat="false" ht="15" hidden="false" customHeight="false" outlineLevel="0" collapsed="false">
      <c r="A20" s="26" t="s">
        <v>683</v>
      </c>
      <c r="B20" s="29" t="n">
        <f aca="false">2*E13*C15/(E13+C15)/100</f>
        <v>0.916213275299238</v>
      </c>
    </row>
    <row r="22" customFormat="false" ht="15" hidden="false" customHeight="false" outlineLevel="0" collapsed="false">
      <c r="A22" s="11" t="s">
        <v>684</v>
      </c>
    </row>
    <row r="23" customFormat="false" ht="24" hidden="false" customHeight="true" outlineLevel="0" collapsed="false">
      <c r="A23" s="5" t="s">
        <v>642</v>
      </c>
      <c r="B23" s="5" t="s">
        <v>685</v>
      </c>
      <c r="C23" s="5" t="s">
        <v>686</v>
      </c>
      <c r="D23" s="5" t="s">
        <v>687</v>
      </c>
      <c r="E23" s="5" t="s">
        <v>688</v>
      </c>
      <c r="F23" s="5" t="s">
        <v>689</v>
      </c>
      <c r="G23" s="5" t="s">
        <v>690</v>
      </c>
      <c r="H23" s="5" t="s">
        <v>691</v>
      </c>
      <c r="I23" s="5" t="s">
        <v>692</v>
      </c>
      <c r="J23" s="5" t="s">
        <v>693</v>
      </c>
      <c r="K23" s="5" t="s">
        <v>694</v>
      </c>
      <c r="L23" s="5" t="s">
        <v>695</v>
      </c>
      <c r="M23" s="5" t="s">
        <v>696</v>
      </c>
      <c r="N23" s="5" t="s">
        <v>507</v>
      </c>
    </row>
    <row r="24" customFormat="false" ht="15" hidden="false" customHeight="false" outlineLevel="0" collapsed="false">
      <c r="A24" s="6" t="s">
        <v>611</v>
      </c>
      <c r="B24" s="6" t="s">
        <v>697</v>
      </c>
      <c r="C24" s="6" t="n">
        <v>66</v>
      </c>
      <c r="D24" s="6" t="n">
        <v>27</v>
      </c>
      <c r="E24" s="6" t="n">
        <v>50</v>
      </c>
      <c r="F24" s="6" t="n">
        <v>421</v>
      </c>
      <c r="G24" s="8" t="n">
        <v>0.863475177304965</v>
      </c>
      <c r="H24" s="8" t="n">
        <v>0.80176015341415</v>
      </c>
      <c r="I24" s="8" t="n">
        <v>0.709677419354839</v>
      </c>
      <c r="J24" s="8" t="n">
        <v>0.893842887473461</v>
      </c>
      <c r="K24" s="8" t="n">
        <v>0.568965517241379</v>
      </c>
      <c r="L24" s="8" t="n">
        <v>0.939732142857143</v>
      </c>
      <c r="M24" s="16" t="n">
        <v>0.549034267912773</v>
      </c>
      <c r="N24" s="16" t="n">
        <v>0.886720087665229</v>
      </c>
    </row>
    <row r="25" customFormat="false" ht="15" hidden="false" customHeight="false" outlineLevel="0" collapsed="false">
      <c r="A25" s="6" t="s">
        <v>611</v>
      </c>
      <c r="B25" s="6" t="s">
        <v>698</v>
      </c>
      <c r="C25" s="6" t="n">
        <v>57</v>
      </c>
      <c r="D25" s="6" t="n">
        <v>36</v>
      </c>
      <c r="E25" s="6" t="n">
        <v>25</v>
      </c>
      <c r="F25" s="6" t="n">
        <v>446</v>
      </c>
      <c r="G25" s="8" t="n">
        <v>0.891843971631206</v>
      </c>
      <c r="H25" s="8" t="n">
        <v>0.779912334771591</v>
      </c>
      <c r="I25" s="8" t="n">
        <v>0.612903225806452</v>
      </c>
      <c r="J25" s="8" t="n">
        <v>0.94692144373673</v>
      </c>
      <c r="K25" s="8" t="n">
        <v>0.695121951219512</v>
      </c>
      <c r="L25" s="8" t="n">
        <v>0.925311203319502</v>
      </c>
      <c r="M25" s="16" t="n">
        <v>0.587719298245614</v>
      </c>
      <c r="N25" s="16" t="n">
        <v>0.886628769718969</v>
      </c>
    </row>
    <row r="26" customFormat="false" ht="15" hidden="false" customHeight="false" outlineLevel="0" collapsed="false">
      <c r="A26" s="6" t="s">
        <v>611</v>
      </c>
      <c r="B26" s="6" t="s">
        <v>699</v>
      </c>
      <c r="C26" s="6" t="n">
        <v>82</v>
      </c>
      <c r="D26" s="6" t="n">
        <v>11</v>
      </c>
      <c r="E26" s="6" t="n">
        <v>97</v>
      </c>
      <c r="F26" s="6" t="n">
        <v>374</v>
      </c>
      <c r="G26" s="8" t="n">
        <v>0.808510638297872</v>
      </c>
      <c r="H26" s="8" t="n">
        <v>0.83788781590302</v>
      </c>
      <c r="I26" s="8" t="n">
        <v>0.881720430107527</v>
      </c>
      <c r="J26" s="8" t="n">
        <v>0.794055201698514</v>
      </c>
      <c r="K26" s="8" t="n">
        <v>0.458100558659218</v>
      </c>
      <c r="L26" s="8" t="n">
        <v>0.971428571428571</v>
      </c>
      <c r="M26" s="16" t="n">
        <v>0.49288176232579</v>
      </c>
      <c r="N26" s="16" t="n">
        <v>0.925530214825469</v>
      </c>
    </row>
    <row r="27" customFormat="false" ht="15" hidden="false" customHeight="false" outlineLevel="0" collapsed="false">
      <c r="A27" s="6" t="s">
        <v>613</v>
      </c>
      <c r="B27" s="6" t="s">
        <v>697</v>
      </c>
      <c r="C27" s="6" t="n">
        <v>51</v>
      </c>
      <c r="D27" s="6" t="n">
        <v>42</v>
      </c>
      <c r="E27" s="6" t="n">
        <v>169</v>
      </c>
      <c r="F27" s="6" t="n">
        <v>302</v>
      </c>
      <c r="G27" s="8" t="n">
        <v>0.625886524822695</v>
      </c>
      <c r="H27" s="8" t="n">
        <v>0.594788028217245</v>
      </c>
      <c r="I27" s="8" t="n">
        <v>0.548387096774194</v>
      </c>
      <c r="J27" s="8" t="n">
        <v>0.641188959660297</v>
      </c>
      <c r="K27" s="8" t="n">
        <v>0.231818181818182</v>
      </c>
      <c r="L27" s="8" t="n">
        <v>0.877906976744186</v>
      </c>
      <c r="M27" s="16" t="n">
        <v>0.122467038315193</v>
      </c>
      <c r="N27" s="16" t="n">
        <v>0.63710248156519</v>
      </c>
    </row>
    <row r="28" customFormat="false" ht="15" hidden="false" customHeight="false" outlineLevel="0" collapsed="false">
      <c r="A28" s="6" t="s">
        <v>613</v>
      </c>
      <c r="B28" s="6" t="s">
        <v>698</v>
      </c>
      <c r="C28" s="6" t="n">
        <v>0</v>
      </c>
      <c r="D28" s="6" t="n">
        <v>93</v>
      </c>
      <c r="E28" s="6" t="n">
        <v>2</v>
      </c>
      <c r="F28" s="6" t="n">
        <v>469</v>
      </c>
      <c r="G28" s="8" t="n">
        <v>0.831560283687943</v>
      </c>
      <c r="H28" s="8" t="n">
        <v>0.497876857749469</v>
      </c>
      <c r="I28" s="8" t="n">
        <v>0</v>
      </c>
      <c r="J28" s="8" t="n">
        <v>0.995753715498938</v>
      </c>
      <c r="K28" s="8" t="n">
        <v>0</v>
      </c>
      <c r="L28" s="8" t="n">
        <v>0.834519572953737</v>
      </c>
      <c r="M28" s="16" t="n">
        <v>-0.00699142986017137</v>
      </c>
      <c r="N28" s="16" t="n">
        <v>0.636554573887633</v>
      </c>
    </row>
    <row r="29" customFormat="false" ht="15" hidden="false" customHeight="false" outlineLevel="0" collapsed="false">
      <c r="A29" s="6" t="s">
        <v>613</v>
      </c>
      <c r="B29" s="6" t="s">
        <v>699</v>
      </c>
      <c r="C29" s="6" t="n">
        <v>59</v>
      </c>
      <c r="D29" s="6" t="n">
        <v>34</v>
      </c>
      <c r="E29" s="6" t="n">
        <v>211</v>
      </c>
      <c r="F29" s="6" t="n">
        <v>260</v>
      </c>
      <c r="G29" s="8" t="n">
        <v>0.565602836879433</v>
      </c>
      <c r="H29" s="8" t="n">
        <v>0.593212793644271</v>
      </c>
      <c r="I29" s="8" t="n">
        <v>0.634408602150538</v>
      </c>
      <c r="J29" s="8" t="n">
        <v>0.552016985138004</v>
      </c>
      <c r="K29" s="8" t="n">
        <v>0.218518518518519</v>
      </c>
      <c r="L29" s="8" t="n">
        <v>0.884353741496599</v>
      </c>
      <c r="M29" s="16" t="n">
        <v>0.105700528114321</v>
      </c>
      <c r="N29" s="16" t="n">
        <v>0.633495422687944</v>
      </c>
    </row>
    <row r="30" customFormat="false" ht="14.25" hidden="false" customHeight="true" outlineLevel="0" collapsed="false">
      <c r="A30" s="10" t="s">
        <v>700</v>
      </c>
      <c r="B30" s="10"/>
      <c r="C30" s="10"/>
      <c r="D30" s="10"/>
      <c r="E30" s="10"/>
      <c r="F30" s="10"/>
      <c r="G30" s="10"/>
      <c r="H30" s="10"/>
      <c r="I30" s="10"/>
      <c r="J30" s="10"/>
      <c r="K30" s="10"/>
      <c r="L30" s="10"/>
    </row>
    <row r="32" customFormat="false" ht="15" hidden="false" customHeight="false" outlineLevel="0" collapsed="false">
      <c r="A32" s="11" t="s">
        <v>701</v>
      </c>
    </row>
    <row r="33" customFormat="false" ht="48" hidden="false" customHeight="true" outlineLevel="0" collapsed="false">
      <c r="A33" s="5" t="s">
        <v>642</v>
      </c>
      <c r="B33" s="5" t="s">
        <v>702</v>
      </c>
      <c r="C33" s="5" t="s">
        <v>703</v>
      </c>
      <c r="D33" s="5" t="s">
        <v>704</v>
      </c>
    </row>
    <row r="34" customFormat="false" ht="15" hidden="false" customHeight="false" outlineLevel="0" collapsed="false">
      <c r="A34" s="6" t="s">
        <v>611</v>
      </c>
      <c r="B34" s="6" t="s">
        <v>705</v>
      </c>
      <c r="C34" s="30" t="n">
        <v>1</v>
      </c>
      <c r="D34" s="6" t="n">
        <v>0</v>
      </c>
    </row>
    <row r="35" customFormat="false" ht="15" hidden="false" customHeight="false" outlineLevel="0" collapsed="false">
      <c r="A35" s="6" t="s">
        <v>611</v>
      </c>
      <c r="B35" s="6" t="s">
        <v>706</v>
      </c>
      <c r="C35" s="30" t="n">
        <v>0.99822695035461</v>
      </c>
      <c r="D35" s="6" t="n">
        <v>0</v>
      </c>
    </row>
    <row r="36" customFormat="false" ht="15" hidden="false" customHeight="false" outlineLevel="0" collapsed="false">
      <c r="A36" s="6" t="s">
        <v>613</v>
      </c>
      <c r="B36" s="6" t="s">
        <v>705</v>
      </c>
      <c r="C36" s="30"/>
      <c r="D36" s="6" t="n">
        <v>564</v>
      </c>
    </row>
    <row r="37" customFormat="false" ht="15" hidden="false" customHeight="false" outlineLevel="0" collapsed="false">
      <c r="A37" s="6" t="s">
        <v>613</v>
      </c>
      <c r="B37" s="6" t="s">
        <v>706</v>
      </c>
      <c r="C37" s="30"/>
      <c r="D37" s="6" t="n">
        <v>564</v>
      </c>
    </row>
    <row r="38" customFormat="false" ht="15" hidden="false" customHeight="false" outlineLevel="0" collapsed="false">
      <c r="A38" s="6" t="s">
        <v>707</v>
      </c>
      <c r="B38" s="6" t="s">
        <v>705</v>
      </c>
      <c r="C38" s="30" t="n">
        <v>0.99822695035461</v>
      </c>
      <c r="D38" s="6" t="n">
        <v>0</v>
      </c>
    </row>
    <row r="39" customFormat="false" ht="15" hidden="false" customHeight="false" outlineLevel="0" collapsed="false">
      <c r="A39" s="6" t="s">
        <v>707</v>
      </c>
      <c r="B39" s="6" t="s">
        <v>706</v>
      </c>
      <c r="C39" s="30" t="n">
        <v>1</v>
      </c>
      <c r="D39" s="6" t="n">
        <v>0</v>
      </c>
    </row>
    <row r="41" customFormat="false" ht="15" hidden="false" customHeight="false" outlineLevel="0" collapsed="false">
      <c r="A41" s="11" t="s">
        <v>459</v>
      </c>
    </row>
    <row r="42" customFormat="false" ht="24" hidden="false" customHeight="true" outlineLevel="0" collapsed="false">
      <c r="A42" s="5" t="s">
        <v>460</v>
      </c>
      <c r="B42" s="5" t="s">
        <v>461</v>
      </c>
      <c r="C42" s="5" t="s">
        <v>462</v>
      </c>
      <c r="D42" s="5" t="s">
        <v>94</v>
      </c>
      <c r="E42" s="5" t="s">
        <v>284</v>
      </c>
    </row>
    <row r="43" customFormat="false" ht="22.35" hidden="false" customHeight="false" outlineLevel="0" collapsed="false">
      <c r="A43" s="6" t="s">
        <v>708</v>
      </c>
      <c r="B43" s="7" t="s">
        <v>709</v>
      </c>
      <c r="C43" s="7" t="s">
        <v>710</v>
      </c>
      <c r="D43" s="7" t="s">
        <v>711</v>
      </c>
      <c r="E43" s="6" t="s">
        <v>287</v>
      </c>
    </row>
    <row r="44" customFormat="false" ht="95.5" hidden="false" customHeight="false" outlineLevel="0" collapsed="false">
      <c r="A44" s="6" t="s">
        <v>708</v>
      </c>
      <c r="B44" s="6" t="s">
        <v>712</v>
      </c>
      <c r="C44" s="7" t="s">
        <v>713</v>
      </c>
      <c r="D44" s="7" t="s">
        <v>714</v>
      </c>
      <c r="E44" s="15" t="s">
        <v>298</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715</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716</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717</v>
      </c>
      <c r="B9" s="4"/>
      <c r="C9" s="4"/>
      <c r="D9" s="4"/>
      <c r="E9" s="4"/>
      <c r="F9" s="4"/>
      <c r="G9" s="4"/>
      <c r="H9" s="4"/>
      <c r="I9" s="4"/>
      <c r="J9" s="4"/>
      <c r="K9" s="4"/>
      <c r="L9" s="4"/>
    </row>
    <row r="10" customFormat="false" ht="15" hidden="false" customHeight="false" outlineLevel="0" collapsed="false">
      <c r="A10" s="11" t="s">
        <v>718</v>
      </c>
    </row>
    <row r="11" customFormat="false" ht="15" hidden="false" customHeight="true" outlineLevel="0" collapsed="false">
      <c r="A11" s="5" t="s">
        <v>209</v>
      </c>
      <c r="B11" s="5" t="s">
        <v>702</v>
      </c>
      <c r="C11" s="5" t="s">
        <v>719</v>
      </c>
      <c r="D11" s="5" t="s">
        <v>690</v>
      </c>
      <c r="E11" s="5" t="s">
        <v>691</v>
      </c>
      <c r="F11" s="5" t="s">
        <v>720</v>
      </c>
      <c r="G11" s="5" t="s">
        <v>721</v>
      </c>
      <c r="H11" s="5" t="s">
        <v>507</v>
      </c>
      <c r="I11" s="5" t="s">
        <v>722</v>
      </c>
      <c r="J11" s="5" t="s">
        <v>723</v>
      </c>
      <c r="K11" s="5" t="s">
        <v>724</v>
      </c>
      <c r="L11" s="5" t="s">
        <v>725</v>
      </c>
    </row>
    <row r="12" customFormat="false" ht="22.35" hidden="false" customHeight="false" outlineLevel="0" collapsed="false">
      <c r="A12" s="7" t="s">
        <v>726</v>
      </c>
      <c r="B12" s="6" t="s">
        <v>727</v>
      </c>
      <c r="C12" s="6" t="n">
        <v>1</v>
      </c>
      <c r="D12" s="8" t="n">
        <v>0.863475177304965</v>
      </c>
      <c r="E12" s="8" t="n">
        <v>0.80176015341415</v>
      </c>
      <c r="F12" s="8"/>
      <c r="G12" s="16" t="n">
        <v>0.549034267912773</v>
      </c>
      <c r="H12" s="16" t="n">
        <v>0.886720087665229</v>
      </c>
      <c r="I12" s="8" t="n">
        <v>0.709677419354839</v>
      </c>
      <c r="J12" s="8" t="n">
        <v>0.893842887473461</v>
      </c>
      <c r="K12" s="8" t="n">
        <v>0.568965517241379</v>
      </c>
      <c r="L12" s="8" t="n">
        <v>0.939732142857143</v>
      </c>
    </row>
    <row r="13" customFormat="false" ht="32.8" hidden="false" customHeight="false" outlineLevel="0" collapsed="false">
      <c r="A13" s="7" t="s">
        <v>728</v>
      </c>
      <c r="B13" s="6" t="s">
        <v>727</v>
      </c>
      <c r="C13" s="6" t="n">
        <v>1</v>
      </c>
      <c r="D13" s="8" t="n">
        <v>0.852836879432624</v>
      </c>
      <c r="E13" s="8" t="n">
        <v>0.769502088898021</v>
      </c>
      <c r="F13" s="8"/>
      <c r="G13" s="16" t="n">
        <v>0.502169474221542</v>
      </c>
      <c r="H13" s="16" t="n">
        <v>0.859416021733671</v>
      </c>
      <c r="I13" s="8" t="n">
        <v>0.645161290322581</v>
      </c>
      <c r="J13" s="8" t="n">
        <v>0.893842887473461</v>
      </c>
      <c r="K13" s="8" t="n">
        <v>0.545454545454545</v>
      </c>
      <c r="L13" s="8" t="n">
        <v>0.927312775330397</v>
      </c>
    </row>
    <row r="14" customFormat="false" ht="32.8" hidden="false" customHeight="false" outlineLevel="0" collapsed="false">
      <c r="A14" s="7" t="s">
        <v>729</v>
      </c>
      <c r="B14" s="6" t="s">
        <v>727</v>
      </c>
      <c r="C14" s="6" t="n">
        <v>5</v>
      </c>
      <c r="D14" s="8" t="n">
        <v>0.743617021276596</v>
      </c>
      <c r="E14" s="8" t="n">
        <v>0.714464762687487</v>
      </c>
      <c r="F14" s="8" t="n">
        <v>0.0246083739096328</v>
      </c>
      <c r="G14" s="16" t="n">
        <v>0.317384999618716</v>
      </c>
      <c r="H14" s="16" t="n">
        <v>0.805542999337945</v>
      </c>
      <c r="I14" s="8" t="n">
        <v>0.670967741935484</v>
      </c>
      <c r="J14" s="8" t="n">
        <v>0.75796178343949</v>
      </c>
      <c r="K14" s="8" t="n">
        <v>0.356492496094716</v>
      </c>
      <c r="L14" s="8" t="n">
        <v>0.920911985960603</v>
      </c>
    </row>
    <row r="15" customFormat="false" ht="22.35" hidden="false" customHeight="false" outlineLevel="0" collapsed="false">
      <c r="A15" s="7" t="s">
        <v>730</v>
      </c>
      <c r="B15" s="6" t="s">
        <v>727</v>
      </c>
      <c r="C15" s="6" t="n">
        <v>10</v>
      </c>
      <c r="D15" s="8" t="n">
        <v>0.679559920597062</v>
      </c>
      <c r="E15" s="8" t="n">
        <v>0.664733355720154</v>
      </c>
      <c r="F15" s="8" t="n">
        <v>0.0816184857068879</v>
      </c>
      <c r="G15" s="16" t="n">
        <v>0.225009048287765</v>
      </c>
      <c r="H15" s="16" t="n">
        <v>0.737293730150937</v>
      </c>
      <c r="I15" s="8" t="n">
        <v>0.644365079365079</v>
      </c>
      <c r="J15" s="8" t="n">
        <v>0.685101632075229</v>
      </c>
      <c r="K15" s="8" t="n">
        <v>0.28577047313156</v>
      </c>
      <c r="L15" s="8" t="n">
        <v>0.919179431895589</v>
      </c>
    </row>
    <row r="16" customFormat="false" ht="32.8" hidden="false" customHeight="false" outlineLevel="0" collapsed="false">
      <c r="A16" s="7" t="s">
        <v>731</v>
      </c>
      <c r="B16" s="6" t="s">
        <v>727</v>
      </c>
      <c r="C16" s="6" t="n">
        <v>10</v>
      </c>
      <c r="D16" s="8" t="n">
        <v>0.546017397252267</v>
      </c>
      <c r="E16" s="8" t="n">
        <v>0.488921081488028</v>
      </c>
      <c r="F16" s="8" t="n">
        <v>0.0697408270084586</v>
      </c>
      <c r="G16" s="16" t="n">
        <v>-0.00976893564416075</v>
      </c>
      <c r="H16" s="16" t="n">
        <v>0.487998934141831</v>
      </c>
      <c r="I16" s="8" t="n">
        <v>0.405277777777778</v>
      </c>
      <c r="J16" s="8" t="n">
        <v>0.572564385198278</v>
      </c>
      <c r="K16" s="8" t="n">
        <v>0.140442670105695</v>
      </c>
      <c r="L16" s="8" t="n">
        <v>0.846779340270101</v>
      </c>
    </row>
    <row r="17" customFormat="false" ht="22.35" hidden="false" customHeight="false" outlineLevel="0" collapsed="false">
      <c r="A17" s="7" t="s">
        <v>726</v>
      </c>
      <c r="B17" s="7" t="s">
        <v>732</v>
      </c>
      <c r="C17" s="6" t="n">
        <v>1</v>
      </c>
      <c r="D17" s="8" t="n">
        <v>0.891843971631206</v>
      </c>
      <c r="E17" s="8" t="n">
        <v>0.779912334771591</v>
      </c>
      <c r="F17" s="8"/>
      <c r="G17" s="16" t="n">
        <v>0.587719298245614</v>
      </c>
      <c r="H17" s="16" t="n">
        <v>0.886628769718969</v>
      </c>
      <c r="I17" s="8" t="n">
        <v>0.612903225806452</v>
      </c>
      <c r="J17" s="8" t="n">
        <v>0.94692144373673</v>
      </c>
      <c r="K17" s="8" t="n">
        <v>0.695121951219512</v>
      </c>
      <c r="L17" s="8" t="n">
        <v>0.925311203319502</v>
      </c>
    </row>
    <row r="18" customFormat="false" ht="32.8" hidden="false" customHeight="false" outlineLevel="0" collapsed="false">
      <c r="A18" s="7" t="s">
        <v>728</v>
      </c>
      <c r="B18" s="7" t="s">
        <v>732</v>
      </c>
      <c r="C18" s="6" t="n">
        <v>1</v>
      </c>
      <c r="D18" s="8" t="n">
        <v>0.874113475177305</v>
      </c>
      <c r="E18" s="8" t="n">
        <v>0.739093212793644</v>
      </c>
      <c r="F18" s="8"/>
      <c r="G18" s="16" t="n">
        <v>0.511277094317516</v>
      </c>
      <c r="H18" s="16" t="n">
        <v>0.859050749948634</v>
      </c>
      <c r="I18" s="8" t="n">
        <v>0.537634408602151</v>
      </c>
      <c r="J18" s="8" t="n">
        <v>0.940552016985138</v>
      </c>
      <c r="K18" s="8" t="n">
        <v>0.641025641025641</v>
      </c>
      <c r="L18" s="8" t="n">
        <v>0.911522633744856</v>
      </c>
    </row>
    <row r="19" customFormat="false" ht="32.8" hidden="false" customHeight="false" outlineLevel="0" collapsed="false">
      <c r="A19" s="7" t="s">
        <v>729</v>
      </c>
      <c r="B19" s="7" t="s">
        <v>732</v>
      </c>
      <c r="C19" s="6" t="n">
        <v>5</v>
      </c>
      <c r="D19" s="8" t="n">
        <v>0.825886524822695</v>
      </c>
      <c r="E19" s="8" t="n">
        <v>0.699863023080611</v>
      </c>
      <c r="F19" s="8" t="n">
        <v>0.0245763086376766</v>
      </c>
      <c r="G19" s="16" t="n">
        <v>0.389429043363759</v>
      </c>
      <c r="H19" s="16" t="n">
        <v>0.805036184736205</v>
      </c>
      <c r="I19" s="8" t="n">
        <v>0.511827956989247</v>
      </c>
      <c r="J19" s="8" t="n">
        <v>0.887898089171975</v>
      </c>
      <c r="K19" s="8" t="n">
        <v>0.480514719918742</v>
      </c>
      <c r="L19" s="8" t="n">
        <v>0.902008185866101</v>
      </c>
    </row>
    <row r="20" customFormat="false" ht="22.35" hidden="false" customHeight="false" outlineLevel="0" collapsed="false">
      <c r="A20" s="7" t="s">
        <v>730</v>
      </c>
      <c r="B20" s="7" t="s">
        <v>732</v>
      </c>
      <c r="C20" s="6" t="n">
        <v>10</v>
      </c>
      <c r="D20" s="8" t="n">
        <v>0.797415924912821</v>
      </c>
      <c r="E20" s="8" t="n">
        <v>0.653529606424492</v>
      </c>
      <c r="F20" s="8" t="n">
        <v>0.0592417633399987</v>
      </c>
      <c r="G20" s="16" t="n">
        <v>0.273831803329535</v>
      </c>
      <c r="H20" s="16" t="n">
        <v>0.737293730150937</v>
      </c>
      <c r="I20" s="8" t="n">
        <v>0.45234126984127</v>
      </c>
      <c r="J20" s="8" t="n">
        <v>0.854717943007713</v>
      </c>
      <c r="K20" s="8" t="n">
        <v>0.355754626515967</v>
      </c>
      <c r="L20" s="8" t="n">
        <v>0.903697308947586</v>
      </c>
    </row>
    <row r="21" customFormat="false" ht="32.8" hidden="false" customHeight="false" outlineLevel="0" collapsed="false">
      <c r="A21" s="7" t="s">
        <v>731</v>
      </c>
      <c r="B21" s="7" t="s">
        <v>732</v>
      </c>
      <c r="C21" s="6" t="n">
        <v>10</v>
      </c>
      <c r="D21" s="8" t="n">
        <v>0.659423330129411</v>
      </c>
      <c r="E21" s="8" t="n">
        <v>0.471369056678988</v>
      </c>
      <c r="F21" s="8" t="n">
        <v>0.0552047127262228</v>
      </c>
      <c r="G21" s="16" t="n">
        <v>-0.0309340103528435</v>
      </c>
      <c r="H21" s="16" t="n">
        <v>0.490379234499319</v>
      </c>
      <c r="I21" s="8" t="n">
        <v>0.203624338624339</v>
      </c>
      <c r="J21" s="8" t="n">
        <v>0.739113774733638</v>
      </c>
      <c r="K21" s="8" t="n">
        <v>0.133771800204844</v>
      </c>
      <c r="L21" s="8" t="n">
        <v>0.844864821485017</v>
      </c>
    </row>
    <row r="22" customFormat="false" ht="32.8" hidden="false" customHeight="false" outlineLevel="0" collapsed="false">
      <c r="A22" s="7" t="s">
        <v>733</v>
      </c>
      <c r="B22" s="6" t="s">
        <v>727</v>
      </c>
      <c r="C22" s="6" t="n">
        <v>1</v>
      </c>
      <c r="D22" s="8" t="n">
        <v>0.618794326241135</v>
      </c>
      <c r="E22" s="8" t="n">
        <v>0.676837202931306</v>
      </c>
      <c r="F22" s="8"/>
      <c r="G22" s="16" t="n">
        <v>0.203515409474265</v>
      </c>
      <c r="H22" s="16" t="n">
        <v>0.714106339748419</v>
      </c>
      <c r="I22" s="8" t="n">
        <v>0.763440860215054</v>
      </c>
      <c r="J22" s="8" t="n">
        <v>0.590233545647558</v>
      </c>
      <c r="K22" s="8" t="n">
        <v>0.268939393939394</v>
      </c>
      <c r="L22" s="8" t="n">
        <v>0.926666666666667</v>
      </c>
    </row>
    <row r="23" customFormat="false" ht="32.8" hidden="false" customHeight="false" outlineLevel="0" collapsed="false">
      <c r="A23" s="7" t="s">
        <v>733</v>
      </c>
      <c r="B23" s="7" t="s">
        <v>732</v>
      </c>
      <c r="C23" s="6" t="n">
        <v>1</v>
      </c>
      <c r="D23" s="8" t="n">
        <v>0.618794326241135</v>
      </c>
      <c r="E23" s="8" t="n">
        <v>0.676837202931306</v>
      </c>
      <c r="F23" s="8"/>
      <c r="G23" s="16" t="n">
        <v>0.203515409474265</v>
      </c>
      <c r="H23" s="16" t="n">
        <v>0.714106339748419</v>
      </c>
      <c r="I23" s="8" t="n">
        <v>0.763440860215054</v>
      </c>
      <c r="J23" s="8" t="n">
        <v>0.590233545647558</v>
      </c>
      <c r="K23" s="8" t="n">
        <v>0.268939393939394</v>
      </c>
      <c r="L23" s="8" t="n">
        <v>0.926666666666667</v>
      </c>
    </row>
    <row r="47" customFormat="false" ht="15" hidden="false" customHeight="false" outlineLevel="0" collapsed="false">
      <c r="A47" s="11" t="s">
        <v>734</v>
      </c>
    </row>
    <row r="48" customFormat="false" ht="22.35" hidden="false" customHeight="false" outlineLevel="0" collapsed="false">
      <c r="A48" s="5" t="s">
        <v>674</v>
      </c>
      <c r="B48" s="5" t="s">
        <v>264</v>
      </c>
      <c r="C48" s="5" t="s">
        <v>265</v>
      </c>
      <c r="D48" s="5" t="s">
        <v>675</v>
      </c>
      <c r="E48" s="5" t="s">
        <v>676</v>
      </c>
    </row>
    <row r="49" customFormat="false" ht="15" hidden="false" customHeight="false" outlineLevel="0" collapsed="false">
      <c r="A49" s="26" t="s">
        <v>264</v>
      </c>
      <c r="B49" s="27" t="n">
        <v>312</v>
      </c>
      <c r="C49" s="27" t="n">
        <v>570</v>
      </c>
      <c r="D49" s="20" t="n">
        <f aca="false">B49+C49</f>
        <v>882</v>
      </c>
      <c r="E49" s="28" t="n">
        <f aca="false">IF(D49=0,"",100*B49/D49)</f>
        <v>35.3741496598639</v>
      </c>
    </row>
    <row r="50" customFormat="false" ht="15" hidden="false" customHeight="false" outlineLevel="0" collapsed="false">
      <c r="A50" s="26" t="s">
        <v>265</v>
      </c>
      <c r="B50" s="27" t="n">
        <v>153</v>
      </c>
      <c r="C50" s="27" t="n">
        <v>1785</v>
      </c>
      <c r="D50" s="20" t="n">
        <f aca="false">B50+C50</f>
        <v>1938</v>
      </c>
      <c r="E50" s="28" t="n">
        <f aca="false">IF(D50=0,"",100*C50/D50)</f>
        <v>92.1052631578947</v>
      </c>
    </row>
    <row r="51" customFormat="false" ht="15" hidden="false" customHeight="false" outlineLevel="0" collapsed="false">
      <c r="A51" s="26" t="s">
        <v>677</v>
      </c>
      <c r="B51" s="20" t="n">
        <f aca="false">B49+B50</f>
        <v>465</v>
      </c>
      <c r="C51" s="20" t="n">
        <f aca="false">C49+C50</f>
        <v>2355</v>
      </c>
      <c r="D51" s="20" t="n">
        <f aca="false">D49+D50</f>
        <v>2820</v>
      </c>
    </row>
    <row r="52" customFormat="false" ht="15" hidden="false" customHeight="false" outlineLevel="0" collapsed="false">
      <c r="A52" s="26" t="s">
        <v>678</v>
      </c>
      <c r="B52" s="28" t="n">
        <f aca="false">100*B49/B51</f>
        <v>67.0967741935484</v>
      </c>
      <c r="C52" s="28" t="n">
        <f aca="false">100*C50/C51</f>
        <v>75.796178343949</v>
      </c>
    </row>
    <row r="53" customFormat="false" ht="15" hidden="false" customHeight="false" outlineLevel="0" collapsed="false">
      <c r="A53" s="26" t="s">
        <v>679</v>
      </c>
      <c r="B53" s="28" t="n">
        <f aca="false">100*(B49+C50)/D51</f>
        <v>74.3617021276596</v>
      </c>
    </row>
    <row r="54" customFormat="false" ht="15" hidden="false" customHeight="false" outlineLevel="0" collapsed="false">
      <c r="A54" s="26" t="s">
        <v>680</v>
      </c>
      <c r="B54" s="28" t="n">
        <f aca="false">(B52+C52)/2</f>
        <v>71.4464762687487</v>
      </c>
    </row>
    <row r="55" customFormat="false" ht="15" hidden="false" customHeight="false" outlineLevel="0" collapsed="false">
      <c r="A55" s="26" t="s">
        <v>681</v>
      </c>
      <c r="B55" s="29" t="n">
        <f aca="false">((B49+C50)/D51-(D49*B51+D50*C51)/D51^2)/(1-(D49*B51+D50*C51)/D51^2)</f>
        <v>0.315423667351626</v>
      </c>
    </row>
    <row r="56" customFormat="false" ht="15" hidden="false" customHeight="false" outlineLevel="0" collapsed="false">
      <c r="A56" s="26" t="s">
        <v>682</v>
      </c>
      <c r="B56" s="29" t="n">
        <f aca="false">2*E49*B52/(E49+B52)/100</f>
        <v>0.463251670378619</v>
      </c>
    </row>
    <row r="57" customFormat="false" ht="15" hidden="false" customHeight="false" outlineLevel="0" collapsed="false">
      <c r="A57" s="26" t="s">
        <v>683</v>
      </c>
      <c r="B57" s="29" t="n">
        <f aca="false">2*E50*C52/(E50+C52)/100</f>
        <v>0.831586303284416</v>
      </c>
    </row>
    <row r="59" customFormat="false" ht="15" hidden="false" customHeight="false" outlineLevel="0" collapsed="false">
      <c r="A59" s="11" t="s">
        <v>735</v>
      </c>
    </row>
    <row r="60" customFormat="false" ht="22.35" hidden="false" customHeight="false" outlineLevel="0" collapsed="false">
      <c r="A60" s="5" t="s">
        <v>674</v>
      </c>
      <c r="B60" s="5" t="s">
        <v>264</v>
      </c>
      <c r="C60" s="5" t="s">
        <v>265</v>
      </c>
      <c r="D60" s="5" t="s">
        <v>675</v>
      </c>
      <c r="E60" s="5" t="s">
        <v>676</v>
      </c>
    </row>
    <row r="61" customFormat="false" ht="15" hidden="false" customHeight="false" outlineLevel="0" collapsed="false">
      <c r="A61" s="26" t="s">
        <v>264</v>
      </c>
      <c r="B61" s="27" t="n">
        <v>164</v>
      </c>
      <c r="C61" s="27" t="n">
        <v>472</v>
      </c>
      <c r="D61" s="20" t="n">
        <f aca="false">B61+C61</f>
        <v>636</v>
      </c>
      <c r="E61" s="28" t="n">
        <f aca="false">IF(D61=0,"",100*B61/D61)</f>
        <v>25.7861635220126</v>
      </c>
    </row>
    <row r="62" customFormat="false" ht="15" hidden="false" customHeight="false" outlineLevel="0" collapsed="false">
      <c r="A62" s="26" t="s">
        <v>265</v>
      </c>
      <c r="B62" s="27" t="n">
        <v>88</v>
      </c>
      <c r="C62" s="27" t="n">
        <v>1031</v>
      </c>
      <c r="D62" s="20" t="n">
        <f aca="false">B62+C62</f>
        <v>1119</v>
      </c>
      <c r="E62" s="28" t="n">
        <f aca="false">IF(D62=0,"",100*C62/D62)</f>
        <v>92.135835567471</v>
      </c>
    </row>
    <row r="63" customFormat="false" ht="15" hidden="false" customHeight="false" outlineLevel="0" collapsed="false">
      <c r="A63" s="26" t="s">
        <v>677</v>
      </c>
      <c r="B63" s="20" t="n">
        <f aca="false">B61+B62</f>
        <v>252</v>
      </c>
      <c r="C63" s="20" t="n">
        <f aca="false">C61+C62</f>
        <v>1503</v>
      </c>
      <c r="D63" s="20" t="n">
        <f aca="false">D61+D62</f>
        <v>1755</v>
      </c>
    </row>
    <row r="64" customFormat="false" ht="15" hidden="false" customHeight="false" outlineLevel="0" collapsed="false">
      <c r="A64" s="26" t="s">
        <v>678</v>
      </c>
      <c r="B64" s="28" t="n">
        <f aca="false">100*B61/B63</f>
        <v>65.0793650793651</v>
      </c>
      <c r="C64" s="28" t="n">
        <f aca="false">100*C62/C63</f>
        <v>68.5961410512309</v>
      </c>
    </row>
    <row r="65" customFormat="false" ht="15" hidden="false" customHeight="false" outlineLevel="0" collapsed="false">
      <c r="A65" s="26" t="s">
        <v>679</v>
      </c>
      <c r="B65" s="28" t="n">
        <f aca="false">100*(B61+C62)/D63</f>
        <v>68.0911680911681</v>
      </c>
    </row>
    <row r="66" customFormat="false" ht="15" hidden="false" customHeight="false" outlineLevel="0" collapsed="false">
      <c r="A66" s="26" t="s">
        <v>680</v>
      </c>
      <c r="B66" s="28" t="n">
        <f aca="false">(B64+C64)/2</f>
        <v>66.837753065298</v>
      </c>
    </row>
    <row r="67" customFormat="false" ht="15" hidden="false" customHeight="false" outlineLevel="0" collapsed="false">
      <c r="A67" s="26" t="s">
        <v>681</v>
      </c>
      <c r="B67" s="29" t="n">
        <f aca="false">((B61+C62)/D63-(D61*B63+D62*C63)/D63^2)/(1-(D61*B63+D62*C63)/D63^2)</f>
        <v>0.206072238701797</v>
      </c>
    </row>
    <row r="68" customFormat="false" ht="15" hidden="false" customHeight="false" outlineLevel="0" collapsed="false">
      <c r="A68" s="26" t="s">
        <v>682</v>
      </c>
      <c r="B68" s="29" t="n">
        <f aca="false">2*E61*B64/(E61+B64)/100</f>
        <v>0.369369369369369</v>
      </c>
    </row>
    <row r="69" customFormat="false" ht="15" hidden="false" customHeight="false" outlineLevel="0" collapsed="false">
      <c r="A69" s="26" t="s">
        <v>683</v>
      </c>
      <c r="B69" s="29" t="n">
        <f aca="false">2*E62*C64/(E62+C64)/100</f>
        <v>0.786422578184592</v>
      </c>
    </row>
    <row r="71" customFormat="false" ht="15" hidden="false" customHeight="false" outlineLevel="0" collapsed="false">
      <c r="A71" s="11" t="s">
        <v>736</v>
      </c>
    </row>
    <row r="72" customFormat="false" ht="22.35" hidden="false" customHeight="false" outlineLevel="0" collapsed="false">
      <c r="A72" s="5" t="s">
        <v>674</v>
      </c>
      <c r="B72" s="5" t="s">
        <v>264</v>
      </c>
      <c r="C72" s="5" t="s">
        <v>265</v>
      </c>
      <c r="D72" s="5" t="s">
        <v>675</v>
      </c>
      <c r="E72" s="5" t="s">
        <v>676</v>
      </c>
    </row>
    <row r="73" customFormat="false" ht="15" hidden="false" customHeight="false" outlineLevel="0" collapsed="false">
      <c r="A73" s="26" t="s">
        <v>264</v>
      </c>
      <c r="B73" s="27" t="n">
        <v>100</v>
      </c>
      <c r="C73" s="27" t="n">
        <v>646</v>
      </c>
      <c r="D73" s="20" t="n">
        <f aca="false">B73+C73</f>
        <v>746</v>
      </c>
      <c r="E73" s="28" t="n">
        <f aca="false">IF(D73=0,"",100*B73/D73)</f>
        <v>13.4048257372654</v>
      </c>
    </row>
    <row r="74" customFormat="false" ht="15" hidden="false" customHeight="false" outlineLevel="0" collapsed="false">
      <c r="A74" s="26" t="s">
        <v>265</v>
      </c>
      <c r="B74" s="27" t="n">
        <v>152</v>
      </c>
      <c r="C74" s="27" t="n">
        <v>857</v>
      </c>
      <c r="D74" s="20" t="n">
        <f aca="false">B74+C74</f>
        <v>1009</v>
      </c>
      <c r="E74" s="28" t="n">
        <f aca="false">IF(D74=0,"",100*C74/D74)</f>
        <v>84.9355797819623</v>
      </c>
    </row>
    <row r="75" customFormat="false" ht="15" hidden="false" customHeight="false" outlineLevel="0" collapsed="false">
      <c r="A75" s="26" t="s">
        <v>677</v>
      </c>
      <c r="B75" s="20" t="n">
        <f aca="false">B73+B74</f>
        <v>252</v>
      </c>
      <c r="C75" s="20" t="n">
        <f aca="false">C73+C74</f>
        <v>1503</v>
      </c>
      <c r="D75" s="20" t="n">
        <f aca="false">D73+D74</f>
        <v>1755</v>
      </c>
    </row>
    <row r="76" customFormat="false" ht="15" hidden="false" customHeight="false" outlineLevel="0" collapsed="false">
      <c r="A76" s="26" t="s">
        <v>678</v>
      </c>
      <c r="B76" s="28" t="n">
        <f aca="false">100*B73/B75</f>
        <v>39.6825396825397</v>
      </c>
      <c r="C76" s="28" t="n">
        <f aca="false">100*C74/C75</f>
        <v>57.0192947438456</v>
      </c>
    </row>
    <row r="77" customFormat="false" ht="15" hidden="false" customHeight="false" outlineLevel="0" collapsed="false">
      <c r="A77" s="26" t="s">
        <v>679</v>
      </c>
      <c r="B77" s="28" t="n">
        <f aca="false">100*(B73+C74)/D75</f>
        <v>54.5299145299145</v>
      </c>
    </row>
    <row r="78" customFormat="false" ht="15" hidden="false" customHeight="false" outlineLevel="0" collapsed="false">
      <c r="A78" s="26" t="s">
        <v>680</v>
      </c>
      <c r="B78" s="28" t="n">
        <f aca="false">(B76+C76)/2</f>
        <v>48.3509172131927</v>
      </c>
    </row>
    <row r="79" customFormat="false" ht="15" hidden="false" customHeight="false" outlineLevel="0" collapsed="false">
      <c r="A79" s="26" t="s">
        <v>681</v>
      </c>
      <c r="B79" s="29" t="n">
        <f aca="false">((B73+C74)/D75-(D73*B75+D74*C75)/D75^2)/(1-(D73*B75+D74*C75)/D75^2)</f>
        <v>-0.0181634976510462</v>
      </c>
    </row>
    <row r="80" customFormat="false" ht="15" hidden="false" customHeight="false" outlineLevel="0" collapsed="false">
      <c r="A80" s="26" t="s">
        <v>682</v>
      </c>
      <c r="B80" s="29" t="n">
        <f aca="false">2*E73*B76/(E73+B76)/100</f>
        <v>0.200400801603206</v>
      </c>
    </row>
    <row r="81" customFormat="false" ht="15" hidden="false" customHeight="false" outlineLevel="0" collapsed="false">
      <c r="A81" s="26" t="s">
        <v>683</v>
      </c>
      <c r="B81" s="29" t="n">
        <f aca="false">2*E74*C76/(E74+C76)/100</f>
        <v>0.682324840764331</v>
      </c>
    </row>
    <row r="83" customFormat="false" ht="15" hidden="false" customHeight="false" outlineLevel="0" collapsed="false">
      <c r="A83" s="11" t="s">
        <v>737</v>
      </c>
    </row>
    <row r="84" customFormat="false" ht="24" hidden="false" customHeight="true" outlineLevel="0" collapsed="false">
      <c r="A84" s="5" t="s">
        <v>642</v>
      </c>
      <c r="B84" s="5" t="s">
        <v>390</v>
      </c>
      <c r="C84" s="5" t="s">
        <v>391</v>
      </c>
      <c r="D84" s="5" t="s">
        <v>738</v>
      </c>
      <c r="E84" s="5" t="s">
        <v>739</v>
      </c>
      <c r="F84" s="5" t="s">
        <v>740</v>
      </c>
    </row>
    <row r="85" customFormat="false" ht="32.8" hidden="false" customHeight="false" outlineLevel="0" collapsed="false">
      <c r="A85" s="7" t="s">
        <v>741</v>
      </c>
      <c r="B85" s="6" t="n">
        <v>20</v>
      </c>
      <c r="C85" s="8" t="n">
        <v>0.80176015341415</v>
      </c>
      <c r="D85" s="8" t="n">
        <v>0.714464762687487</v>
      </c>
      <c r="E85" s="8" t="n">
        <v>0.664733355720154</v>
      </c>
      <c r="F85" s="7" t="s">
        <v>742</v>
      </c>
    </row>
    <row r="86" customFormat="false" ht="32.8" hidden="false" customHeight="false" outlineLevel="0" collapsed="false">
      <c r="A86" s="7" t="s">
        <v>743</v>
      </c>
      <c r="B86" s="6" t="n">
        <v>12</v>
      </c>
      <c r="C86" s="8" t="n">
        <v>0.752859393192247</v>
      </c>
      <c r="D86" s="8" t="n">
        <v>0.735792069036367</v>
      </c>
      <c r="E86" s="8" t="n">
        <v>0.684349351454384</v>
      </c>
      <c r="F86" s="7" t="s">
        <v>744</v>
      </c>
    </row>
    <row r="87" customFormat="false" ht="32.8" hidden="false" customHeight="false" outlineLevel="0" collapsed="false">
      <c r="A87" s="7" t="s">
        <v>745</v>
      </c>
      <c r="B87" s="6" t="n">
        <v>22</v>
      </c>
      <c r="C87" s="8" t="n">
        <v>0.813437435792069</v>
      </c>
      <c r="D87" s="8" t="n">
        <v>0.742640915005822</v>
      </c>
      <c r="E87" s="8" t="n">
        <v>0.693601451314802</v>
      </c>
      <c r="F87" s="7" t="s">
        <v>746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747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748</v>
      </c>
      <c r="B6" s="4"/>
      <c r="C6" s="4"/>
      <c r="D6" s="4"/>
      <c r="E6" s="4"/>
      <c r="F6" s="4"/>
      <c r="G6" s="4"/>
      <c r="H6" s="4"/>
      <c r="I6" s="4"/>
      <c r="J6" s="4"/>
      <c r="K6" s="4"/>
      <c r="L6" s="4"/>
    </row>
    <row r="7" customFormat="false" ht="15" hidden="false" customHeight="false" outlineLevel="0" collapsed="false">
      <c r="A7" s="11" t="s">
        <v>749</v>
      </c>
    </row>
    <row r="8" customFormat="false" ht="24" hidden="false" customHeight="true" outlineLevel="0" collapsed="false">
      <c r="A8" s="5" t="s">
        <v>750</v>
      </c>
      <c r="B8" s="5" t="s">
        <v>516</v>
      </c>
      <c r="C8" s="5" t="s">
        <v>751</v>
      </c>
      <c r="D8" s="5" t="s">
        <v>417</v>
      </c>
      <c r="E8" s="5" t="s">
        <v>435</v>
      </c>
      <c r="F8" s="5" t="s">
        <v>436</v>
      </c>
      <c r="G8" s="5" t="s">
        <v>438</v>
      </c>
      <c r="H8" s="5" t="s">
        <v>440</v>
      </c>
      <c r="I8" s="5" t="s">
        <v>505</v>
      </c>
      <c r="J8" s="5" t="s">
        <v>752</v>
      </c>
      <c r="K8" s="5" t="s">
        <v>753</v>
      </c>
    </row>
    <row r="9" customFormat="false" ht="15" hidden="false" customHeight="false" outlineLevel="0" collapsed="false">
      <c r="A9" s="6" t="n">
        <v>1</v>
      </c>
      <c r="B9" s="17" t="n">
        <v>406</v>
      </c>
      <c r="C9" s="17" t="n">
        <v>11.5753004276392</v>
      </c>
      <c r="D9" s="6" t="s">
        <v>423</v>
      </c>
      <c r="E9" s="16" t="n">
        <v>0.29060605729139</v>
      </c>
      <c r="F9" s="16" t="n">
        <v>0.281535383495809</v>
      </c>
      <c r="G9" s="16" t="n">
        <v>-2.67298901918731</v>
      </c>
      <c r="H9" s="16" t="n">
        <v>0.217522265601087</v>
      </c>
      <c r="I9" s="6" t="s">
        <v>522</v>
      </c>
      <c r="J9" s="17" t="n">
        <v>406</v>
      </c>
      <c r="K9" s="16" t="n">
        <v>0</v>
      </c>
    </row>
    <row r="10" customFormat="false" ht="15" hidden="false" customHeight="false" outlineLevel="0" collapsed="false">
      <c r="A10" s="6" t="n">
        <v>2</v>
      </c>
      <c r="B10" s="17" t="n">
        <v>688</v>
      </c>
      <c r="C10" s="17" t="n">
        <v>10.6040503508372</v>
      </c>
      <c r="D10" s="6" t="s">
        <v>426</v>
      </c>
      <c r="E10" s="16" t="n">
        <v>0.104466232881751</v>
      </c>
      <c r="F10" s="16" t="n">
        <v>0.107819088262104</v>
      </c>
      <c r="G10" s="16" t="n">
        <v>2.08364811155604</v>
      </c>
      <c r="H10" s="16" t="n">
        <v>0.315435746225452</v>
      </c>
      <c r="I10" s="6" t="s">
        <v>522</v>
      </c>
      <c r="J10" s="17" t="n">
        <v>688</v>
      </c>
      <c r="K10" s="16" t="n">
        <v>0</v>
      </c>
    </row>
    <row r="11" customFormat="false" ht="15" hidden="false" customHeight="false" outlineLevel="0" collapsed="false">
      <c r="A11" s="6" t="n">
        <v>3</v>
      </c>
      <c r="B11" s="17" t="n">
        <v>701</v>
      </c>
      <c r="C11" s="17" t="n">
        <v>10.122600391573</v>
      </c>
      <c r="D11" s="6" t="s">
        <v>426</v>
      </c>
      <c r="E11" s="16" t="n">
        <v>0.20586157870549</v>
      </c>
      <c r="F11" s="16" t="n">
        <v>0.212178395606277</v>
      </c>
      <c r="G11" s="16" t="n">
        <v>2.39685743428002</v>
      </c>
      <c r="H11" s="16" t="n">
        <v>0.29050173795091</v>
      </c>
      <c r="I11" s="6" t="s">
        <v>522</v>
      </c>
      <c r="J11" s="17" t="n">
        <v>700</v>
      </c>
      <c r="K11" s="16" t="n">
        <v>1</v>
      </c>
    </row>
    <row r="12" customFormat="false" ht="15" hidden="false" customHeight="false" outlineLevel="0" collapsed="false">
      <c r="A12" s="6" t="n">
        <v>4</v>
      </c>
      <c r="B12" s="17" t="n">
        <v>730</v>
      </c>
      <c r="C12" s="16" t="n">
        <v>6.47573830727115</v>
      </c>
      <c r="D12" s="6" t="s">
        <v>426</v>
      </c>
      <c r="E12" s="16" t="n">
        <v>0.557387008782356</v>
      </c>
      <c r="F12" s="16" t="n">
        <v>0.549877433133986</v>
      </c>
      <c r="G12" s="16" t="n">
        <v>-2.08939827996518</v>
      </c>
      <c r="H12" s="16" t="n">
        <v>0.31457402584434</v>
      </c>
      <c r="I12" s="6" t="s">
        <v>522</v>
      </c>
      <c r="J12" s="17" t="n">
        <v>736</v>
      </c>
      <c r="K12" s="16" t="n">
        <v>6</v>
      </c>
    </row>
    <row r="13" customFormat="false" ht="15" hidden="false" customHeight="false" outlineLevel="0" collapsed="false">
      <c r="A13" s="6" t="n">
        <v>5</v>
      </c>
      <c r="B13" s="17" t="n">
        <v>744</v>
      </c>
      <c r="C13" s="16" t="n">
        <v>5.9280685400817</v>
      </c>
      <c r="D13" s="6" t="s">
        <v>426</v>
      </c>
      <c r="E13" s="16" t="n">
        <v>0.625084968984768</v>
      </c>
      <c r="F13" s="16" t="n">
        <v>0.614040389941756</v>
      </c>
      <c r="G13" s="16" t="n">
        <v>-2.79458437841427</v>
      </c>
      <c r="H13" s="16" t="n">
        <v>0.217522265601087</v>
      </c>
      <c r="I13" s="6" t="s">
        <v>522</v>
      </c>
      <c r="J13" s="17" t="n">
        <v>736</v>
      </c>
      <c r="K13" s="16" t="n">
        <v>8</v>
      </c>
    </row>
    <row r="14" customFormat="false" ht="15" hidden="false" customHeight="false" outlineLevel="0" collapsed="false">
      <c r="A14" s="6" t="n">
        <v>6</v>
      </c>
      <c r="B14" s="17" t="n">
        <v>2456</v>
      </c>
      <c r="C14" s="16" t="n">
        <v>5.38068757653369</v>
      </c>
      <c r="D14" s="7" t="s">
        <v>432</v>
      </c>
      <c r="E14" s="16" t="n">
        <v>0.0838641549150149</v>
      </c>
      <c r="F14" s="16" t="n">
        <v>0.0866686624816902</v>
      </c>
      <c r="G14" s="16" t="n">
        <v>2.02013652817908</v>
      </c>
      <c r="H14" s="16" t="n">
        <v>0.337972853958504</v>
      </c>
      <c r="I14" s="6" t="s">
        <v>522</v>
      </c>
      <c r="J14" s="17" t="n">
        <v>2462</v>
      </c>
      <c r="K14" s="16" t="n">
        <v>6</v>
      </c>
    </row>
    <row r="15" customFormat="false" ht="15" hidden="false" customHeight="false" outlineLevel="0" collapsed="false">
      <c r="A15" s="6" t="n">
        <v>7</v>
      </c>
      <c r="B15" s="17" t="n">
        <v>757</v>
      </c>
      <c r="C15" s="16" t="n">
        <v>4.649733454919</v>
      </c>
      <c r="D15" s="6" t="s">
        <v>426</v>
      </c>
      <c r="E15" s="16" t="n">
        <v>0.640924436751232</v>
      </c>
      <c r="F15" s="16" t="n">
        <v>0.629129145998358</v>
      </c>
      <c r="G15" s="16" t="n">
        <v>-2.90077962944927</v>
      </c>
      <c r="H15" s="16" t="n">
        <v>0.217522265601087</v>
      </c>
      <c r="I15" s="6" t="s">
        <v>522</v>
      </c>
      <c r="J15" s="17" t="n">
        <v>757</v>
      </c>
      <c r="K15" s="16" t="n">
        <v>0</v>
      </c>
    </row>
    <row r="16" customFormat="false" ht="15" hidden="false" customHeight="false" outlineLevel="0" collapsed="false">
      <c r="A16" s="6" t="n">
        <v>8</v>
      </c>
      <c r="B16" s="17" t="n">
        <v>2364</v>
      </c>
      <c r="C16" s="16" t="n">
        <v>4.41445662700807</v>
      </c>
      <c r="D16" s="7" t="s">
        <v>432</v>
      </c>
      <c r="E16" s="16" t="n">
        <v>0.120706659090775</v>
      </c>
      <c r="F16" s="16" t="n">
        <v>0.125100370615151</v>
      </c>
      <c r="G16" s="16" t="n">
        <v>1.9881491024437</v>
      </c>
      <c r="H16" s="16" t="n">
        <v>0.34929687009623</v>
      </c>
      <c r="I16" s="6" t="s">
        <v>522</v>
      </c>
      <c r="J16" s="17" t="n">
        <v>2387</v>
      </c>
      <c r="K16" s="17" t="n">
        <v>23</v>
      </c>
    </row>
    <row r="17" customFormat="false" ht="15" hidden="false" customHeight="false" outlineLevel="0" collapsed="false">
      <c r="A17" s="6" t="n">
        <v>9</v>
      </c>
      <c r="B17" s="17" t="n">
        <v>2392</v>
      </c>
      <c r="C17" s="16" t="n">
        <v>3.92488879817893</v>
      </c>
      <c r="D17" s="7" t="s">
        <v>432</v>
      </c>
      <c r="E17" s="16" t="n">
        <v>0.107421915617681</v>
      </c>
      <c r="F17" s="16" t="n">
        <v>0.111481943644283</v>
      </c>
      <c r="G17" s="16" t="n">
        <v>2.21900002979599</v>
      </c>
      <c r="H17" s="16" t="n">
        <v>0.313575789056662</v>
      </c>
      <c r="I17" s="6" t="s">
        <v>522</v>
      </c>
      <c r="J17" s="17" t="n">
        <v>2392</v>
      </c>
      <c r="K17" s="16" t="n">
        <v>0</v>
      </c>
    </row>
    <row r="18" customFormat="false" ht="15" hidden="false" customHeight="false" outlineLevel="0" collapsed="false">
      <c r="A18" s="6" t="n">
        <v>10</v>
      </c>
      <c r="B18" s="17" t="n">
        <v>2443</v>
      </c>
      <c r="C18" s="16" t="n">
        <v>3.91647776878146</v>
      </c>
      <c r="D18" s="7" t="s">
        <v>432</v>
      </c>
      <c r="E18" s="16" t="n">
        <v>0.0870664082868125</v>
      </c>
      <c r="F18" s="16" t="n">
        <v>0.0900281574695733</v>
      </c>
      <c r="G18" s="16" t="n">
        <v>2.09478766502078</v>
      </c>
      <c r="H18" s="16" t="n">
        <v>0.314294548398408</v>
      </c>
      <c r="I18" s="6" t="s">
        <v>522</v>
      </c>
      <c r="J18" s="17" t="n">
        <v>2462</v>
      </c>
      <c r="K18" s="17" t="n">
        <v>19</v>
      </c>
    </row>
    <row r="19" customFormat="false" ht="15" hidden="false" customHeight="false" outlineLevel="0" collapsed="false">
      <c r="A19" s="6" t="n">
        <v>11</v>
      </c>
      <c r="B19" s="17" t="n">
        <v>2375</v>
      </c>
      <c r="C19" s="16" t="n">
        <v>3.85302517468229</v>
      </c>
      <c r="D19" s="7" t="s">
        <v>432</v>
      </c>
      <c r="E19" s="16" t="n">
        <v>0.115309827430274</v>
      </c>
      <c r="F19" s="16" t="n">
        <v>0.11966623739199</v>
      </c>
      <c r="G19" s="16" t="n">
        <v>2.12601458734339</v>
      </c>
      <c r="H19" s="16" t="n">
        <v>0.314294548398408</v>
      </c>
      <c r="I19" s="6" t="s">
        <v>522</v>
      </c>
      <c r="J19" s="17" t="n">
        <v>2387</v>
      </c>
      <c r="K19" s="17" t="n">
        <v>12</v>
      </c>
    </row>
    <row r="20" customFormat="false" ht="15" hidden="false" customHeight="false" outlineLevel="0" collapsed="false">
      <c r="A20" s="6" t="n">
        <v>12</v>
      </c>
      <c r="B20" s="17" t="n">
        <v>2425</v>
      </c>
      <c r="C20" s="16" t="n">
        <v>3.55685801557936</v>
      </c>
      <c r="D20" s="7" t="s">
        <v>432</v>
      </c>
      <c r="E20" s="16" t="n">
        <v>0.0930916390592052</v>
      </c>
      <c r="F20" s="16" t="n">
        <v>0.0963794205282397</v>
      </c>
      <c r="G20" s="16" t="n">
        <v>2.17723900520441</v>
      </c>
      <c r="H20" s="16" t="n">
        <v>0.313575789056662</v>
      </c>
      <c r="I20" s="6" t="s">
        <v>522</v>
      </c>
      <c r="J20" s="17" t="n">
        <v>2395</v>
      </c>
      <c r="K20" s="17" t="n">
        <v>30</v>
      </c>
    </row>
    <row r="21" customFormat="false" ht="15" hidden="false" customHeight="false" outlineLevel="0" collapsed="false">
      <c r="A21" s="6" t="n">
        <v>13</v>
      </c>
      <c r="B21" s="17" t="n">
        <v>2408</v>
      </c>
      <c r="C21" s="16" t="n">
        <v>3.4727252159206</v>
      </c>
      <c r="D21" s="7" t="s">
        <v>432</v>
      </c>
      <c r="E21" s="16" t="n">
        <v>0.100201796059327</v>
      </c>
      <c r="F21" s="16" t="n">
        <v>0.103985018838363</v>
      </c>
      <c r="G21" s="16" t="n">
        <v>2.29258713755309</v>
      </c>
      <c r="H21" s="16" t="n">
        <v>0.313368744266577</v>
      </c>
      <c r="I21" s="6" t="s">
        <v>522</v>
      </c>
      <c r="J21" s="17" t="n">
        <v>2395</v>
      </c>
      <c r="K21" s="17" t="n">
        <v>13</v>
      </c>
    </row>
    <row r="22" customFormat="false" ht="15" hidden="false" customHeight="false" outlineLevel="0" collapsed="false">
      <c r="A22" s="6" t="n">
        <v>14</v>
      </c>
      <c r="B22" s="17" t="n">
        <v>898</v>
      </c>
      <c r="C22" s="16" t="n">
        <v>3.40767491084928</v>
      </c>
      <c r="D22" s="6" t="s">
        <v>427</v>
      </c>
      <c r="E22" s="16" t="n">
        <v>0.631813392203341</v>
      </c>
      <c r="F22" s="16" t="n">
        <v>0.624264081255899</v>
      </c>
      <c r="G22" s="16" t="n">
        <v>-2.0115195407455</v>
      </c>
      <c r="H22" s="16" t="n">
        <v>0.33956725250729</v>
      </c>
      <c r="I22" s="6" t="s">
        <v>522</v>
      </c>
      <c r="J22" s="17" t="n">
        <v>900</v>
      </c>
      <c r="K22" s="16" t="n">
        <v>2</v>
      </c>
    </row>
    <row r="23" customFormat="false" ht="15" hidden="false" customHeight="false" outlineLevel="0" collapsed="false">
      <c r="A23" s="6" t="n">
        <v>15</v>
      </c>
      <c r="B23" s="17" t="n">
        <v>775</v>
      </c>
      <c r="C23" s="16" t="n">
        <v>3.22446969520462</v>
      </c>
      <c r="D23" s="6" t="s">
        <v>427</v>
      </c>
      <c r="E23" s="16" t="n">
        <v>0.641365182335659</v>
      </c>
      <c r="F23" s="16" t="n">
        <v>0.629798640680921</v>
      </c>
      <c r="G23" s="16" t="n">
        <v>-2.86374234820309</v>
      </c>
      <c r="H23" s="16" t="n">
        <v>0.217522265601087</v>
      </c>
      <c r="I23" s="6" t="s">
        <v>522</v>
      </c>
      <c r="J23" s="17" t="n">
        <v>769</v>
      </c>
      <c r="K23" s="16" t="n">
        <v>6</v>
      </c>
    </row>
    <row r="24" customFormat="false" ht="15" hidden="false" customHeight="false" outlineLevel="0" collapsed="false">
      <c r="A24" s="6" t="n">
        <v>16</v>
      </c>
      <c r="B24" s="17" t="n">
        <v>886</v>
      </c>
      <c r="C24" s="16" t="n">
        <v>2.63945920218853</v>
      </c>
      <c r="D24" s="6" t="s">
        <v>427</v>
      </c>
      <c r="E24" s="16" t="n">
        <v>0.632450295391903</v>
      </c>
      <c r="F24" s="16" t="n">
        <v>0.624598599606512</v>
      </c>
      <c r="G24" s="16" t="n">
        <v>-2.07869835104644</v>
      </c>
      <c r="H24" s="16" t="n">
        <v>0.317930014244894</v>
      </c>
      <c r="I24" s="6" t="s">
        <v>522</v>
      </c>
      <c r="J24" s="17" t="n">
        <v>900</v>
      </c>
      <c r="K24" s="17" t="n">
        <v>14</v>
      </c>
    </row>
    <row r="25" customFormat="false" ht="15" hidden="false" customHeight="false" outlineLevel="0" collapsed="false">
      <c r="A25" s="6" t="n">
        <v>17</v>
      </c>
      <c r="B25" s="17" t="n">
        <v>793</v>
      </c>
      <c r="C25" s="16" t="n">
        <v>2.58511656266784</v>
      </c>
      <c r="D25" s="6" t="s">
        <v>427</v>
      </c>
      <c r="E25" s="16" t="n">
        <v>0.639420803516142</v>
      </c>
      <c r="F25" s="16" t="n">
        <v>0.628365370308518</v>
      </c>
      <c r="G25" s="16" t="n">
        <v>-2.77578452323208</v>
      </c>
      <c r="H25" s="16" t="n">
        <v>0.217522265601087</v>
      </c>
      <c r="I25" s="6" t="s">
        <v>522</v>
      </c>
      <c r="J25" s="17" t="n">
        <v>769</v>
      </c>
      <c r="K25" s="17" t="n">
        <v>24</v>
      </c>
    </row>
    <row r="27" customFormat="false" ht="15" hidden="false" customHeight="false" outlineLevel="0" collapsed="false">
      <c r="A27" s="11" t="s">
        <v>754</v>
      </c>
    </row>
    <row r="28" customFormat="false" ht="24" hidden="false" customHeight="true" outlineLevel="0" collapsed="false">
      <c r="A28" s="5" t="s">
        <v>755</v>
      </c>
      <c r="B28" s="5" t="s">
        <v>417</v>
      </c>
      <c r="C28" s="5" t="s">
        <v>756</v>
      </c>
      <c r="D28" s="5" t="s">
        <v>757</v>
      </c>
      <c r="E28" s="5" t="s">
        <v>758</v>
      </c>
      <c r="F28" s="5" t="s">
        <v>753</v>
      </c>
    </row>
    <row r="29" customFormat="false" ht="15" hidden="false" customHeight="false" outlineLevel="0" collapsed="false">
      <c r="A29" s="17" t="n">
        <v>400</v>
      </c>
      <c r="B29" s="6" t="s">
        <v>423</v>
      </c>
      <c r="C29" s="6" t="n">
        <v>7</v>
      </c>
      <c r="D29" s="16" t="n">
        <v>9.78175820565199</v>
      </c>
      <c r="E29" s="17" t="n">
        <v>406</v>
      </c>
      <c r="F29" s="16" t="n">
        <v>6</v>
      </c>
    </row>
    <row r="30" customFormat="false" ht="15" hidden="false" customHeight="false" outlineLevel="0" collapsed="false">
      <c r="A30" s="17" t="n">
        <v>402</v>
      </c>
      <c r="B30" s="6" t="s">
        <v>423</v>
      </c>
      <c r="C30" s="6" t="n">
        <v>13</v>
      </c>
      <c r="D30" s="16" t="n">
        <v>9.461730349183</v>
      </c>
      <c r="E30" s="17" t="n">
        <v>406</v>
      </c>
      <c r="F30" s="16" t="n">
        <v>4</v>
      </c>
    </row>
    <row r="31" customFormat="false" ht="15" hidden="false" customHeight="false" outlineLevel="0" collapsed="false">
      <c r="A31" s="17" t="n">
        <v>406</v>
      </c>
      <c r="B31" s="6" t="s">
        <v>423</v>
      </c>
      <c r="C31" s="6" t="n">
        <v>1</v>
      </c>
      <c r="D31" s="17" t="n">
        <v>11.5753004276392</v>
      </c>
      <c r="E31" s="17" t="n">
        <v>406</v>
      </c>
      <c r="F31" s="16" t="n">
        <v>0</v>
      </c>
    </row>
    <row r="32" customFormat="false" ht="15" hidden="false" customHeight="false" outlineLevel="0" collapsed="false">
      <c r="A32" s="17" t="n">
        <v>688</v>
      </c>
      <c r="B32" s="6" t="s">
        <v>426</v>
      </c>
      <c r="C32" s="6" t="n">
        <v>2</v>
      </c>
      <c r="D32" s="17" t="n">
        <v>10.6040503508372</v>
      </c>
      <c r="E32" s="17" t="n">
        <v>688</v>
      </c>
      <c r="F32" s="16" t="n">
        <v>0</v>
      </c>
    </row>
    <row r="33" customFormat="false" ht="15" hidden="false" customHeight="false" outlineLevel="0" collapsed="false">
      <c r="A33" s="17" t="n">
        <v>689</v>
      </c>
      <c r="B33" s="6" t="s">
        <v>426</v>
      </c>
      <c r="C33" s="6" t="n">
        <v>23</v>
      </c>
      <c r="D33" s="16" t="n">
        <v>8.27631739899311</v>
      </c>
      <c r="E33" s="17" t="n">
        <v>688</v>
      </c>
      <c r="F33" s="16" t="n">
        <v>1</v>
      </c>
    </row>
    <row r="34" customFormat="false" ht="15" hidden="false" customHeight="false" outlineLevel="0" collapsed="false">
      <c r="A34" s="17" t="n">
        <v>695</v>
      </c>
      <c r="B34" s="6" t="s">
        <v>426</v>
      </c>
      <c r="C34" s="6" t="n">
        <v>14</v>
      </c>
      <c r="D34" s="16" t="n">
        <v>9.44889131492775</v>
      </c>
      <c r="E34" s="17" t="n">
        <v>701</v>
      </c>
      <c r="F34" s="16" t="n">
        <v>6</v>
      </c>
    </row>
    <row r="35" customFormat="false" ht="15" hidden="false" customHeight="false" outlineLevel="0" collapsed="false">
      <c r="A35" s="17" t="n">
        <v>696</v>
      </c>
      <c r="B35" s="6" t="s">
        <v>426</v>
      </c>
      <c r="C35" s="6" t="n">
        <v>10</v>
      </c>
      <c r="D35" s="16" t="n">
        <v>9.61332481228937</v>
      </c>
      <c r="E35" s="17" t="n">
        <v>701</v>
      </c>
      <c r="F35" s="16" t="n">
        <v>5</v>
      </c>
    </row>
    <row r="36" customFormat="false" ht="15" hidden="false" customHeight="false" outlineLevel="0" collapsed="false">
      <c r="A36" s="17" t="n">
        <v>697</v>
      </c>
      <c r="B36" s="6" t="s">
        <v>426</v>
      </c>
      <c r="C36" s="6" t="n">
        <v>9</v>
      </c>
      <c r="D36" s="16" t="n">
        <v>9.66685145619079</v>
      </c>
      <c r="E36" s="17" t="n">
        <v>701</v>
      </c>
      <c r="F36" s="16" t="n">
        <v>4</v>
      </c>
    </row>
    <row r="37" customFormat="false" ht="15" hidden="false" customHeight="false" outlineLevel="0" collapsed="false">
      <c r="A37" s="17" t="n">
        <v>699</v>
      </c>
      <c r="B37" s="6" t="s">
        <v>426</v>
      </c>
      <c r="C37" s="6" t="n">
        <v>15</v>
      </c>
      <c r="D37" s="16" t="n">
        <v>9.0243812941703</v>
      </c>
      <c r="E37" s="17" t="n">
        <v>701</v>
      </c>
      <c r="F37" s="16" t="n">
        <v>2</v>
      </c>
    </row>
    <row r="38" customFormat="false" ht="15" hidden="false" customHeight="false" outlineLevel="0" collapsed="false">
      <c r="A38" s="17" t="n">
        <v>700</v>
      </c>
      <c r="B38" s="6" t="s">
        <v>426</v>
      </c>
      <c r="C38" s="6" t="n">
        <v>8</v>
      </c>
      <c r="D38" s="16" t="n">
        <v>9.69002936100222</v>
      </c>
      <c r="E38" s="17" t="n">
        <v>701</v>
      </c>
      <c r="F38" s="16" t="n">
        <v>1</v>
      </c>
    </row>
    <row r="39" customFormat="false" ht="15" hidden="false" customHeight="false" outlineLevel="0" collapsed="false">
      <c r="A39" s="17" t="n">
        <v>736</v>
      </c>
      <c r="B39" s="6" t="s">
        <v>426</v>
      </c>
      <c r="C39" s="6" t="n">
        <v>31</v>
      </c>
      <c r="D39" s="16" t="n">
        <v>5.67320400742038</v>
      </c>
      <c r="E39" s="17" t="n">
        <v>730</v>
      </c>
      <c r="F39" s="16" t="n">
        <v>6</v>
      </c>
    </row>
    <row r="40" customFormat="false" ht="15" hidden="false" customHeight="false" outlineLevel="0" collapsed="false">
      <c r="A40" s="17" t="n">
        <v>757</v>
      </c>
      <c r="B40" s="6" t="s">
        <v>426</v>
      </c>
      <c r="C40" s="6" t="n">
        <v>44</v>
      </c>
      <c r="D40" s="16" t="n">
        <v>4.649733454919</v>
      </c>
      <c r="E40" s="17" t="n">
        <v>757</v>
      </c>
      <c r="F40" s="16" t="n">
        <v>0</v>
      </c>
    </row>
    <row r="41" customFormat="false" ht="15" hidden="false" customHeight="false" outlineLevel="0" collapsed="false">
      <c r="A41" s="17" t="n">
        <v>769</v>
      </c>
      <c r="B41" s="6" t="s">
        <v>427</v>
      </c>
      <c r="C41" s="6" t="n">
        <v>145</v>
      </c>
      <c r="D41" s="16" t="n">
        <v>2.85778996507946</v>
      </c>
      <c r="E41" s="17" t="n">
        <v>775</v>
      </c>
      <c r="F41" s="16" t="n">
        <v>6</v>
      </c>
    </row>
    <row r="42" customFormat="false" ht="15" hidden="false" customHeight="false" outlineLevel="0" collapsed="false">
      <c r="A42" s="17" t="n">
        <v>823</v>
      </c>
      <c r="B42" s="6" t="s">
        <v>427</v>
      </c>
      <c r="C42" s="6" t="n">
        <v>238</v>
      </c>
      <c r="D42" s="16" t="n">
        <v>1.87155750914813</v>
      </c>
      <c r="E42" s="17" t="n">
        <v>793</v>
      </c>
      <c r="F42" s="17" t="n">
        <v>30</v>
      </c>
    </row>
    <row r="43" customFormat="false" ht="15" hidden="false" customHeight="false" outlineLevel="0" collapsed="false">
      <c r="A43" s="17" t="n">
        <v>900</v>
      </c>
      <c r="B43" s="6" t="s">
        <v>427</v>
      </c>
      <c r="C43" s="6" t="n">
        <v>173</v>
      </c>
      <c r="D43" s="16" t="n">
        <v>2.60053929177873</v>
      </c>
      <c r="E43" s="17" t="n">
        <v>898</v>
      </c>
      <c r="F43" s="16" t="n">
        <v>2</v>
      </c>
    </row>
    <row r="44" customFormat="false" ht="22.35" hidden="false" customHeight="false" outlineLevel="0" collapsed="false">
      <c r="A44" s="17" t="n">
        <v>2387</v>
      </c>
      <c r="B44" s="7" t="s">
        <v>432</v>
      </c>
      <c r="C44" s="6" t="n">
        <v>107</v>
      </c>
      <c r="D44" s="16" t="n">
        <v>3.24089702491522</v>
      </c>
      <c r="E44" s="17" t="n">
        <v>2392</v>
      </c>
      <c r="F44" s="16" t="n">
        <v>5</v>
      </c>
    </row>
    <row r="45" customFormat="false" ht="22.35" hidden="false" customHeight="false" outlineLevel="0" collapsed="false">
      <c r="A45" s="17" t="n">
        <v>2392</v>
      </c>
      <c r="B45" s="7" t="s">
        <v>432</v>
      </c>
      <c r="C45" s="6" t="n">
        <v>63</v>
      </c>
      <c r="D45" s="16" t="n">
        <v>3.92488879817893</v>
      </c>
      <c r="E45" s="17" t="n">
        <v>2392</v>
      </c>
      <c r="F45" s="16" t="n">
        <v>0</v>
      </c>
    </row>
    <row r="46" customFormat="false" ht="22.35" hidden="false" customHeight="false" outlineLevel="0" collapsed="false">
      <c r="A46" s="17" t="n">
        <v>2394</v>
      </c>
      <c r="B46" s="7" t="s">
        <v>432</v>
      </c>
      <c r="C46" s="6" t="n">
        <v>79</v>
      </c>
      <c r="D46" s="16" t="n">
        <v>3.57852070573807</v>
      </c>
      <c r="E46" s="17" t="n">
        <v>2392</v>
      </c>
      <c r="F46" s="16" t="n">
        <v>2</v>
      </c>
    </row>
    <row r="47" customFormat="false" ht="22.35" hidden="false" customHeight="false" outlineLevel="0" collapsed="false">
      <c r="A47" s="17" t="n">
        <v>2395</v>
      </c>
      <c r="B47" s="7" t="s">
        <v>432</v>
      </c>
      <c r="C47" s="6" t="n">
        <v>113</v>
      </c>
      <c r="D47" s="16" t="n">
        <v>3.20879556855607</v>
      </c>
      <c r="E47" s="17" t="n">
        <v>2392</v>
      </c>
      <c r="F47" s="16" t="n">
        <v>3</v>
      </c>
    </row>
    <row r="48" customFormat="false" ht="22.35" hidden="false" customHeight="false" outlineLevel="0" collapsed="false">
      <c r="A48" s="17" t="n">
        <v>2462</v>
      </c>
      <c r="B48" s="7" t="s">
        <v>432</v>
      </c>
      <c r="C48" s="6" t="n">
        <v>43</v>
      </c>
      <c r="D48" s="16" t="n">
        <v>4.66031098771276</v>
      </c>
      <c r="E48" s="17" t="n">
        <v>2456</v>
      </c>
      <c r="F48" s="16" t="n">
        <v>6</v>
      </c>
    </row>
    <row r="51" customFormat="false" ht="15" hidden="false" customHeight="false" outlineLevel="0" collapsed="false">
      <c r="A51" s="3" t="s">
        <v>759</v>
      </c>
    </row>
    <row r="76" customFormat="false" ht="15" hidden="false" customHeight="false" outlineLevel="0" collapsed="false">
      <c r="A76" s="11" t="s">
        <v>760</v>
      </c>
    </row>
    <row r="77" customFormat="false" ht="15" hidden="false" customHeight="true" outlineLevel="0" collapsed="false">
      <c r="A77" s="5" t="s">
        <v>283</v>
      </c>
      <c r="B77" s="5" t="s">
        <v>445</v>
      </c>
      <c r="C77" s="5" t="s">
        <v>94</v>
      </c>
      <c r="D77" s="5" t="s">
        <v>284</v>
      </c>
    </row>
    <row r="78" customFormat="false" ht="15" hidden="false" customHeight="false" outlineLevel="0" collapsed="false">
      <c r="A78" s="7" t="s">
        <v>761</v>
      </c>
      <c r="B78" s="6" t="s">
        <v>762</v>
      </c>
      <c r="C78" s="7" t="s">
        <v>763</v>
      </c>
      <c r="D78" s="6" t="s">
        <v>287</v>
      </c>
    </row>
    <row r="79" customFormat="false" ht="22.35" hidden="false" customHeight="false" outlineLevel="0" collapsed="false">
      <c r="A79" s="7" t="s">
        <v>764</v>
      </c>
      <c r="B79" s="6" t="s">
        <v>765</v>
      </c>
      <c r="C79" s="7" t="s">
        <v>766</v>
      </c>
      <c r="D79" s="6" t="s">
        <v>287</v>
      </c>
    </row>
    <row r="80" customFormat="false" ht="22.35" hidden="false" customHeight="false" outlineLevel="0" collapsed="false">
      <c r="A80" s="7" t="s">
        <v>767</v>
      </c>
      <c r="B80" s="6" t="s">
        <v>768</v>
      </c>
      <c r="C80" s="7" t="s">
        <v>769</v>
      </c>
      <c r="D80" s="15" t="s">
        <v>298</v>
      </c>
    </row>
    <row r="81" customFormat="false" ht="22.35" hidden="false" customHeight="false" outlineLevel="0" collapsed="false">
      <c r="A81" s="7" t="s">
        <v>770</v>
      </c>
      <c r="B81" s="6" t="s">
        <v>771</v>
      </c>
      <c r="C81" s="7" t="s">
        <v>772</v>
      </c>
      <c r="D81"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773</v>
      </c>
      <c r="B2" s="2"/>
      <c r="C2" s="2"/>
      <c r="D2" s="2"/>
      <c r="E2" s="2"/>
      <c r="F2" s="2"/>
      <c r="G2" s="2"/>
      <c r="H2" s="2"/>
      <c r="I2" s="2"/>
      <c r="J2" s="2"/>
      <c r="K2" s="2"/>
      <c r="L2" s="2"/>
    </row>
    <row r="4" customFormat="false" ht="15" hidden="false" customHeight="false" outlineLevel="0" collapsed="false">
      <c r="A4" s="11" t="s">
        <v>774</v>
      </c>
    </row>
    <row r="5" customFormat="false" ht="24" hidden="false" customHeight="true" outlineLevel="0" collapsed="false">
      <c r="A5" s="5" t="s">
        <v>642</v>
      </c>
      <c r="B5" s="5" t="s">
        <v>338</v>
      </c>
      <c r="C5" s="5" t="s">
        <v>610</v>
      </c>
    </row>
    <row r="6" customFormat="false" ht="15" hidden="false" customHeight="false" outlineLevel="0" collapsed="false">
      <c r="A6" s="6" t="s">
        <v>611</v>
      </c>
      <c r="B6" s="6" t="n">
        <v>20</v>
      </c>
      <c r="C6" s="7" t="s">
        <v>612</v>
      </c>
    </row>
    <row r="7" customFormat="false" ht="15" hidden="false" customHeight="false" outlineLevel="0" collapsed="false">
      <c r="A7" s="6" t="s">
        <v>613</v>
      </c>
      <c r="B7" s="6" t="n">
        <v>1</v>
      </c>
      <c r="C7" s="6" t="s">
        <v>614</v>
      </c>
    </row>
    <row r="8" customFormat="false" ht="15" hidden="false" customHeight="false" outlineLevel="0" collapsed="false">
      <c r="A8" s="6" t="s">
        <v>707</v>
      </c>
      <c r="B8" s="6" t="n">
        <v>17</v>
      </c>
      <c r="C8" s="7" t="s">
        <v>775</v>
      </c>
    </row>
    <row r="9" customFormat="false" ht="15" hidden="false" customHeight="false" outlineLevel="0" collapsed="false">
      <c r="A9" s="6" t="s">
        <v>776</v>
      </c>
      <c r="B9" s="6" t="n">
        <v>10</v>
      </c>
      <c r="C9" s="7" t="s">
        <v>777</v>
      </c>
    </row>
    <row r="10" customFormat="false" ht="22.35" hidden="false" customHeight="false" outlineLevel="0" collapsed="false">
      <c r="A10" s="7" t="s">
        <v>778</v>
      </c>
      <c r="B10" s="6" t="n">
        <v>20</v>
      </c>
      <c r="C10" s="7" t="s">
        <v>779</v>
      </c>
    </row>
    <row r="12" customFormat="false" ht="15" hidden="false" customHeight="false" outlineLevel="0" collapsed="false">
      <c r="A12" s="11" t="s">
        <v>780</v>
      </c>
    </row>
    <row r="13" customFormat="false" ht="24" hidden="false" customHeight="true" outlineLevel="0" collapsed="false">
      <c r="A13" s="5" t="s">
        <v>642</v>
      </c>
      <c r="B13" s="5" t="s">
        <v>338</v>
      </c>
      <c r="C13" s="5" t="s">
        <v>643</v>
      </c>
      <c r="D13" s="5" t="s">
        <v>781</v>
      </c>
      <c r="E13" s="5" t="s">
        <v>645</v>
      </c>
      <c r="F13" s="5" t="s">
        <v>782</v>
      </c>
      <c r="G13" s="5" t="s">
        <v>783</v>
      </c>
    </row>
    <row r="14" customFormat="false" ht="15" hidden="false" customHeight="false" outlineLevel="0" collapsed="false">
      <c r="A14" s="6" t="s">
        <v>611</v>
      </c>
      <c r="B14" s="6" t="n">
        <v>20</v>
      </c>
      <c r="C14" s="16" t="n">
        <v>1.69423341674553</v>
      </c>
      <c r="D14" s="25" t="n">
        <f aca="false">2*(1-EXP(-C14))</f>
        <v>1.63251994583591</v>
      </c>
      <c r="E14" s="25" t="n">
        <f aca="false">SQRT(D14)</f>
        <v>1.27770103930298</v>
      </c>
      <c r="F14" s="20" t="str">
        <f aca="false">IF(D14&gt;=1.9,"separable","not separable")</f>
        <v>not separable</v>
      </c>
      <c r="G14" s="20" t="str">
        <f aca="false">IF(D14&gt;=1.94,"separable","not separable")</f>
        <v>not separable</v>
      </c>
    </row>
    <row r="15" customFormat="false" ht="15" hidden="false" customHeight="false" outlineLevel="0" collapsed="false">
      <c r="A15" s="6" t="s">
        <v>613</v>
      </c>
      <c r="B15" s="6" t="n">
        <v>1</v>
      </c>
      <c r="C15" s="16" t="n">
        <v>0.0150858112467622</v>
      </c>
      <c r="D15" s="25" t="n">
        <f aca="false">2*(1-EXP(-C15))</f>
        <v>0.0299451809076168</v>
      </c>
      <c r="E15" s="25" t="n">
        <f aca="false">SQRT(D15)</f>
        <v>0.17304675930978</v>
      </c>
      <c r="F15" s="20" t="str">
        <f aca="false">IF(D15&gt;=1.9,"separable","not separable")</f>
        <v>not separable</v>
      </c>
      <c r="G15" s="20" t="str">
        <f aca="false">IF(D15&gt;=1.94,"separable","not separable")</f>
        <v>not separable</v>
      </c>
    </row>
    <row r="16" customFormat="false" ht="15" hidden="false" customHeight="false" outlineLevel="0" collapsed="false">
      <c r="A16" s="6" t="s">
        <v>707</v>
      </c>
      <c r="B16" s="6" t="n">
        <v>17</v>
      </c>
      <c r="C16" s="16" t="n">
        <v>1.78443385564156</v>
      </c>
      <c r="D16" s="25" t="n">
        <f aca="false">2*(1-EXP(-C16))</f>
        <v>1.66421582948836</v>
      </c>
      <c r="E16" s="25" t="n">
        <f aca="false">SQRT(D16)</f>
        <v>1.29004489436932</v>
      </c>
      <c r="F16" s="20" t="str">
        <f aca="false">IF(D16&gt;=1.9,"separable","not separable")</f>
        <v>not separable</v>
      </c>
      <c r="G16" s="20" t="str">
        <f aca="false">IF(D16&gt;=1.94,"separable","not separable")</f>
        <v>not separable</v>
      </c>
    </row>
    <row r="17" customFormat="false" ht="15" hidden="false" customHeight="false" outlineLevel="0" collapsed="false">
      <c r="A17" s="6" t="s">
        <v>776</v>
      </c>
      <c r="B17" s="6" t="n">
        <v>10</v>
      </c>
      <c r="C17" s="16" t="n">
        <v>0.508132275003333</v>
      </c>
      <c r="D17" s="25" t="n">
        <f aca="false">2*(1-EXP(-C17))</f>
        <v>0.796763625098065</v>
      </c>
      <c r="E17" s="25" t="n">
        <f aca="false">SQRT(D17)</f>
        <v>0.892616168965174</v>
      </c>
      <c r="F17" s="20" t="str">
        <f aca="false">IF(D17&gt;=1.9,"separable","not separable")</f>
        <v>not separable</v>
      </c>
      <c r="G17" s="20" t="str">
        <f aca="false">IF(D17&gt;=1.94,"separable","not separable")</f>
        <v>not separable</v>
      </c>
    </row>
    <row r="18" customFormat="false" ht="22.35" hidden="false" customHeight="false" outlineLevel="0" collapsed="false">
      <c r="A18" s="7" t="s">
        <v>778</v>
      </c>
      <c r="B18" s="6" t="n">
        <v>20</v>
      </c>
      <c r="C18" s="16" t="n">
        <v>2.51250477357028</v>
      </c>
      <c r="D18" s="25" t="n">
        <f aca="false">2*(1-EXP(-C18))</f>
        <v>1.83787012915111</v>
      </c>
      <c r="E18" s="25" t="n">
        <f aca="false">SQRT(D18)</f>
        <v>1.35568068849236</v>
      </c>
      <c r="F18" s="20" t="str">
        <f aca="false">IF(D18&gt;=1.9,"separable","not separable")</f>
        <v>not separable</v>
      </c>
      <c r="G18" s="20" t="str">
        <f aca="false">IF(D18&gt;=1.94,"separable","not separable")</f>
        <v>not separable</v>
      </c>
    </row>
    <row r="20" customFormat="false" ht="15" hidden="false" customHeight="false" outlineLevel="0" collapsed="false">
      <c r="A20" s="11" t="s">
        <v>784</v>
      </c>
    </row>
    <row r="21" customFormat="false" ht="15" hidden="false" customHeight="true" outlineLevel="0" collapsed="false">
      <c r="A21" s="5" t="s">
        <v>642</v>
      </c>
      <c r="B21" s="5" t="s">
        <v>685</v>
      </c>
      <c r="C21" s="5" t="s">
        <v>785</v>
      </c>
      <c r="D21" s="5" t="s">
        <v>786</v>
      </c>
      <c r="E21" s="5" t="s">
        <v>787</v>
      </c>
      <c r="F21" s="5" t="s">
        <v>788</v>
      </c>
      <c r="G21" s="5" t="s">
        <v>690</v>
      </c>
      <c r="H21" s="5" t="s">
        <v>691</v>
      </c>
      <c r="I21" s="5" t="s">
        <v>692</v>
      </c>
      <c r="J21" s="5" t="s">
        <v>693</v>
      </c>
      <c r="K21" s="5" t="s">
        <v>694</v>
      </c>
      <c r="L21" s="5" t="s">
        <v>695</v>
      </c>
      <c r="M21" s="5" t="s">
        <v>696</v>
      </c>
      <c r="N21" s="5" t="s">
        <v>507</v>
      </c>
    </row>
    <row r="22" customFormat="false" ht="15" hidden="false" customHeight="false" outlineLevel="0" collapsed="false">
      <c r="A22" s="6" t="s">
        <v>611</v>
      </c>
      <c r="B22" s="6" t="s">
        <v>697</v>
      </c>
      <c r="C22" s="6" t="n">
        <v>66</v>
      </c>
      <c r="D22" s="6" t="n">
        <v>27</v>
      </c>
      <c r="E22" s="6" t="n">
        <v>50</v>
      </c>
      <c r="F22" s="6" t="n">
        <v>421</v>
      </c>
      <c r="G22" s="8" t="n">
        <v>0.863475177304965</v>
      </c>
      <c r="H22" s="8" t="n">
        <v>0.80176015341415</v>
      </c>
      <c r="I22" s="8" t="n">
        <v>0.709677419354839</v>
      </c>
      <c r="J22" s="8" t="n">
        <v>0.893842887473461</v>
      </c>
      <c r="K22" s="8" t="n">
        <v>0.568965517241379</v>
      </c>
      <c r="L22" s="8" t="n">
        <v>0.939732142857143</v>
      </c>
      <c r="M22" s="16" t="n">
        <v>0.549034267912773</v>
      </c>
      <c r="N22" s="16" t="n">
        <v>0.886720087665229</v>
      </c>
    </row>
    <row r="23" customFormat="false" ht="15" hidden="false" customHeight="false" outlineLevel="0" collapsed="false">
      <c r="A23" s="6" t="s">
        <v>611</v>
      </c>
      <c r="B23" s="6" t="s">
        <v>698</v>
      </c>
      <c r="C23" s="6" t="n">
        <v>57</v>
      </c>
      <c r="D23" s="6" t="n">
        <v>36</v>
      </c>
      <c r="E23" s="6" t="n">
        <v>25</v>
      </c>
      <c r="F23" s="6" t="n">
        <v>446</v>
      </c>
      <c r="G23" s="8" t="n">
        <v>0.891843971631206</v>
      </c>
      <c r="H23" s="8" t="n">
        <v>0.779912334771591</v>
      </c>
      <c r="I23" s="8" t="n">
        <v>0.612903225806452</v>
      </c>
      <c r="J23" s="8" t="n">
        <v>0.94692144373673</v>
      </c>
      <c r="K23" s="8" t="n">
        <v>0.695121951219512</v>
      </c>
      <c r="L23" s="8" t="n">
        <v>0.925311203319502</v>
      </c>
      <c r="M23" s="16" t="n">
        <v>0.587719298245614</v>
      </c>
      <c r="N23" s="16" t="n">
        <v>0.886628769718969</v>
      </c>
    </row>
    <row r="24" customFormat="false" ht="15" hidden="false" customHeight="false" outlineLevel="0" collapsed="false">
      <c r="A24" s="6" t="s">
        <v>611</v>
      </c>
      <c r="B24" s="6" t="s">
        <v>699</v>
      </c>
      <c r="C24" s="6" t="n">
        <v>82</v>
      </c>
      <c r="D24" s="6" t="n">
        <v>11</v>
      </c>
      <c r="E24" s="6" t="n">
        <v>97</v>
      </c>
      <c r="F24" s="6" t="n">
        <v>374</v>
      </c>
      <c r="G24" s="8" t="n">
        <v>0.808510638297872</v>
      </c>
      <c r="H24" s="8" t="n">
        <v>0.83788781590302</v>
      </c>
      <c r="I24" s="8" t="n">
        <v>0.881720430107527</v>
      </c>
      <c r="J24" s="8" t="n">
        <v>0.794055201698514</v>
      </c>
      <c r="K24" s="8" t="n">
        <v>0.458100558659218</v>
      </c>
      <c r="L24" s="8" t="n">
        <v>0.971428571428571</v>
      </c>
      <c r="M24" s="16" t="n">
        <v>0.49288176232579</v>
      </c>
      <c r="N24" s="16" t="n">
        <v>0.925530214825469</v>
      </c>
    </row>
    <row r="25" customFormat="false" ht="15" hidden="false" customHeight="false" outlineLevel="0" collapsed="false">
      <c r="A25" s="6" t="s">
        <v>613</v>
      </c>
      <c r="B25" s="6" t="s">
        <v>697</v>
      </c>
      <c r="C25" s="6" t="n">
        <v>51</v>
      </c>
      <c r="D25" s="6" t="n">
        <v>42</v>
      </c>
      <c r="E25" s="6" t="n">
        <v>169</v>
      </c>
      <c r="F25" s="6" t="n">
        <v>302</v>
      </c>
      <c r="G25" s="8" t="n">
        <v>0.625886524822695</v>
      </c>
      <c r="H25" s="8" t="n">
        <v>0.594788028217245</v>
      </c>
      <c r="I25" s="8" t="n">
        <v>0.548387096774194</v>
      </c>
      <c r="J25" s="8" t="n">
        <v>0.641188959660297</v>
      </c>
      <c r="K25" s="8" t="n">
        <v>0.231818181818182</v>
      </c>
      <c r="L25" s="8" t="n">
        <v>0.877906976744186</v>
      </c>
      <c r="M25" s="16" t="n">
        <v>0.122467038315193</v>
      </c>
      <c r="N25" s="16" t="n">
        <v>0.63710248156519</v>
      </c>
    </row>
    <row r="26" customFormat="false" ht="15" hidden="false" customHeight="false" outlineLevel="0" collapsed="false">
      <c r="A26" s="6" t="s">
        <v>613</v>
      </c>
      <c r="B26" s="6" t="s">
        <v>698</v>
      </c>
      <c r="C26" s="6" t="n">
        <v>0</v>
      </c>
      <c r="D26" s="6" t="n">
        <v>93</v>
      </c>
      <c r="E26" s="6" t="n">
        <v>2</v>
      </c>
      <c r="F26" s="6" t="n">
        <v>469</v>
      </c>
      <c r="G26" s="8" t="n">
        <v>0.831560283687943</v>
      </c>
      <c r="H26" s="8" t="n">
        <v>0.497876857749469</v>
      </c>
      <c r="I26" s="8" t="n">
        <v>0</v>
      </c>
      <c r="J26" s="8" t="n">
        <v>0.995753715498938</v>
      </c>
      <c r="K26" s="8" t="n">
        <v>0</v>
      </c>
      <c r="L26" s="8" t="n">
        <v>0.834519572953737</v>
      </c>
      <c r="M26" s="16" t="n">
        <v>-0.00699142986017137</v>
      </c>
      <c r="N26" s="16" t="n">
        <v>0.636554573887633</v>
      </c>
    </row>
    <row r="27" customFormat="false" ht="15" hidden="false" customHeight="false" outlineLevel="0" collapsed="false">
      <c r="A27" s="6" t="s">
        <v>613</v>
      </c>
      <c r="B27" s="6" t="s">
        <v>699</v>
      </c>
      <c r="C27" s="6" t="n">
        <v>59</v>
      </c>
      <c r="D27" s="6" t="n">
        <v>34</v>
      </c>
      <c r="E27" s="6" t="n">
        <v>211</v>
      </c>
      <c r="F27" s="6" t="n">
        <v>260</v>
      </c>
      <c r="G27" s="8" t="n">
        <v>0.565602836879433</v>
      </c>
      <c r="H27" s="8" t="n">
        <v>0.593212793644271</v>
      </c>
      <c r="I27" s="8" t="n">
        <v>0.634408602150538</v>
      </c>
      <c r="J27" s="8" t="n">
        <v>0.552016985138004</v>
      </c>
      <c r="K27" s="8" t="n">
        <v>0.218518518518519</v>
      </c>
      <c r="L27" s="8" t="n">
        <v>0.884353741496599</v>
      </c>
      <c r="M27" s="16" t="n">
        <v>0.105700528114321</v>
      </c>
      <c r="N27" s="16" t="n">
        <v>0.633495422687944</v>
      </c>
    </row>
    <row r="28" customFormat="false" ht="15" hidden="false" customHeight="false" outlineLevel="0" collapsed="false">
      <c r="A28" s="6" t="s">
        <v>707</v>
      </c>
      <c r="B28" s="6" t="s">
        <v>697</v>
      </c>
      <c r="C28" s="6" t="n">
        <v>73</v>
      </c>
      <c r="D28" s="6" t="n">
        <v>20</v>
      </c>
      <c r="E28" s="6" t="n">
        <v>57</v>
      </c>
      <c r="F28" s="6" t="n">
        <v>414</v>
      </c>
      <c r="G28" s="8" t="n">
        <v>0.863475177304965</v>
      </c>
      <c r="H28" s="8" t="n">
        <v>0.831963564139443</v>
      </c>
      <c r="I28" s="8" t="n">
        <v>0.78494623655914</v>
      </c>
      <c r="J28" s="8" t="n">
        <v>0.878980891719745</v>
      </c>
      <c r="K28" s="8" t="n">
        <v>0.561538461538462</v>
      </c>
      <c r="L28" s="8" t="n">
        <v>0.953917050691244</v>
      </c>
      <c r="M28" s="16" t="n">
        <v>0.572525395700449</v>
      </c>
      <c r="N28" s="16" t="n">
        <v>0.913019656187932</v>
      </c>
    </row>
    <row r="29" customFormat="false" ht="15" hidden="false" customHeight="false" outlineLevel="0" collapsed="false">
      <c r="A29" s="6" t="s">
        <v>707</v>
      </c>
      <c r="B29" s="6" t="s">
        <v>698</v>
      </c>
      <c r="C29" s="6" t="n">
        <v>61</v>
      </c>
      <c r="D29" s="6" t="n">
        <v>32</v>
      </c>
      <c r="E29" s="6" t="n">
        <v>36</v>
      </c>
      <c r="F29" s="6" t="n">
        <v>435</v>
      </c>
      <c r="G29" s="8" t="n">
        <v>0.879432624113475</v>
      </c>
      <c r="H29" s="8" t="n">
        <v>0.789740428737758</v>
      </c>
      <c r="I29" s="8" t="n">
        <v>0.655913978494624</v>
      </c>
      <c r="J29" s="8" t="n">
        <v>0.923566878980892</v>
      </c>
      <c r="K29" s="8" t="n">
        <v>0.628865979381443</v>
      </c>
      <c r="L29" s="8" t="n">
        <v>0.931477516059957</v>
      </c>
      <c r="M29" s="16" t="n">
        <v>0.569649229111964</v>
      </c>
      <c r="N29" s="16" t="n">
        <v>0.913156633107321</v>
      </c>
    </row>
    <row r="30" customFormat="false" ht="15" hidden="false" customHeight="false" outlineLevel="0" collapsed="false">
      <c r="A30" s="6" t="s">
        <v>707</v>
      </c>
      <c r="B30" s="6" t="s">
        <v>699</v>
      </c>
      <c r="C30" s="6" t="n">
        <v>87</v>
      </c>
      <c r="D30" s="6" t="n">
        <v>6</v>
      </c>
      <c r="E30" s="6" t="n">
        <v>77</v>
      </c>
      <c r="F30" s="6" t="n">
        <v>394</v>
      </c>
      <c r="G30" s="8" t="n">
        <v>0.852836879432624</v>
      </c>
      <c r="H30" s="8" t="n">
        <v>0.886000958838436</v>
      </c>
      <c r="I30" s="8" t="n">
        <v>0.935483870967742</v>
      </c>
      <c r="J30" s="8" t="n">
        <v>0.83651804670913</v>
      </c>
      <c r="K30" s="8" t="n">
        <v>0.530487804878049</v>
      </c>
      <c r="L30" s="8" t="n">
        <v>0.985</v>
      </c>
      <c r="M30" s="16" t="n">
        <v>0.590961518297158</v>
      </c>
      <c r="N30" s="16" t="n">
        <v>0.942561011802845</v>
      </c>
    </row>
    <row r="31" customFormat="false" ht="15" hidden="false" customHeight="false" outlineLevel="0" collapsed="false">
      <c r="A31" s="6" t="s">
        <v>776</v>
      </c>
      <c r="B31" s="6" t="s">
        <v>697</v>
      </c>
      <c r="C31" s="6" t="n">
        <v>69</v>
      </c>
      <c r="D31" s="6" t="n">
        <v>24</v>
      </c>
      <c r="E31" s="6" t="n">
        <v>230</v>
      </c>
      <c r="F31" s="6" t="n">
        <v>241</v>
      </c>
      <c r="G31" s="8" t="n">
        <v>0.549645390070922</v>
      </c>
      <c r="H31" s="8" t="n">
        <v>0.626806383124444</v>
      </c>
      <c r="I31" s="8" t="n">
        <v>0.741935483870968</v>
      </c>
      <c r="J31" s="8" t="n">
        <v>0.511677282377919</v>
      </c>
      <c r="K31" s="8" t="n">
        <v>0.230769230769231</v>
      </c>
      <c r="L31" s="8" t="n">
        <v>0.909433962264151</v>
      </c>
      <c r="M31" s="16" t="n">
        <v>0.134268827731245</v>
      </c>
      <c r="N31" s="16" t="n">
        <v>0.698673606830582</v>
      </c>
    </row>
    <row r="32" customFormat="false" ht="15" hidden="false" customHeight="false" outlineLevel="0" collapsed="false">
      <c r="A32" s="6" t="s">
        <v>776</v>
      </c>
      <c r="B32" s="6" t="s">
        <v>698</v>
      </c>
      <c r="C32" s="6" t="n">
        <v>39</v>
      </c>
      <c r="D32" s="6" t="n">
        <v>54</v>
      </c>
      <c r="E32" s="6" t="n">
        <v>76</v>
      </c>
      <c r="F32" s="6" t="n">
        <v>395</v>
      </c>
      <c r="G32" s="8" t="n">
        <v>0.769503546099291</v>
      </c>
      <c r="H32" s="8" t="n">
        <v>0.628998013834669</v>
      </c>
      <c r="I32" s="8" t="n">
        <v>0.419354838709677</v>
      </c>
      <c r="J32" s="8" t="n">
        <v>0.83864118895966</v>
      </c>
      <c r="K32" s="8" t="n">
        <v>0.339130434782609</v>
      </c>
      <c r="L32" s="8" t="n">
        <v>0.879732739420935</v>
      </c>
      <c r="M32" s="16" t="n">
        <v>0.235628948520673</v>
      </c>
      <c r="N32" s="16" t="n">
        <v>0.698879072209666</v>
      </c>
    </row>
    <row r="33" customFormat="false" ht="15" hidden="false" customHeight="false" outlineLevel="0" collapsed="false">
      <c r="A33" s="6" t="s">
        <v>776</v>
      </c>
      <c r="B33" s="6" t="s">
        <v>699</v>
      </c>
      <c r="C33" s="6" t="n">
        <v>61</v>
      </c>
      <c r="D33" s="6" t="n">
        <v>32</v>
      </c>
      <c r="E33" s="6" t="n">
        <v>167</v>
      </c>
      <c r="F33" s="6" t="n">
        <v>304</v>
      </c>
      <c r="G33" s="8" t="n">
        <v>0.647163120567376</v>
      </c>
      <c r="H33" s="8" t="n">
        <v>0.650674611327991</v>
      </c>
      <c r="I33" s="8" t="n">
        <v>0.655913978494624</v>
      </c>
      <c r="J33" s="8" t="n">
        <v>0.645435244161359</v>
      </c>
      <c r="K33" s="8" t="n">
        <v>0.267543859649123</v>
      </c>
      <c r="L33" s="8" t="n">
        <v>0.904761904761905</v>
      </c>
      <c r="M33" s="16" t="n">
        <v>0.190426728988142</v>
      </c>
      <c r="N33" s="16" t="n">
        <v>0.714791224345365</v>
      </c>
    </row>
    <row r="34" customFormat="false" ht="22.35" hidden="false" customHeight="false" outlineLevel="0" collapsed="false">
      <c r="A34" s="7" t="s">
        <v>778</v>
      </c>
      <c r="B34" s="6" t="s">
        <v>697</v>
      </c>
      <c r="C34" s="6" t="n">
        <v>69</v>
      </c>
      <c r="D34" s="6" t="n">
        <v>24</v>
      </c>
      <c r="E34" s="6" t="n">
        <v>37</v>
      </c>
      <c r="F34" s="6" t="n">
        <v>434</v>
      </c>
      <c r="G34" s="8" t="n">
        <v>0.891843971631206</v>
      </c>
      <c r="H34" s="8" t="n">
        <v>0.831689610300664</v>
      </c>
      <c r="I34" s="8" t="n">
        <v>0.741935483870968</v>
      </c>
      <c r="J34" s="8" t="n">
        <v>0.921443736730361</v>
      </c>
      <c r="K34" s="8" t="n">
        <v>0.650943396226415</v>
      </c>
      <c r="L34" s="8" t="n">
        <v>0.947598253275109</v>
      </c>
      <c r="M34" s="16" t="n">
        <v>0.628145265888457</v>
      </c>
      <c r="N34" s="16" t="n">
        <v>0.951099239778097</v>
      </c>
    </row>
    <row r="35" customFormat="false" ht="22.35" hidden="false" customHeight="false" outlineLevel="0" collapsed="false">
      <c r="A35" s="7" t="s">
        <v>778</v>
      </c>
      <c r="B35" s="6" t="s">
        <v>698</v>
      </c>
      <c r="C35" s="6" t="n">
        <v>60</v>
      </c>
      <c r="D35" s="6" t="n">
        <v>33</v>
      </c>
      <c r="E35" s="6" t="n">
        <v>18</v>
      </c>
      <c r="F35" s="6" t="n">
        <v>453</v>
      </c>
      <c r="G35" s="8" t="n">
        <v>0.909574468085106</v>
      </c>
      <c r="H35" s="8" t="n">
        <v>0.803472364906513</v>
      </c>
      <c r="I35" s="8" t="n">
        <v>0.645161290322581</v>
      </c>
      <c r="J35" s="8" t="n">
        <v>0.961783439490446</v>
      </c>
      <c r="K35" s="8" t="n">
        <v>0.769230769230769</v>
      </c>
      <c r="L35" s="8" t="n">
        <v>0.932098765432099</v>
      </c>
      <c r="M35" s="16" t="n">
        <v>0.648945518453427</v>
      </c>
      <c r="N35" s="16" t="n">
        <v>0.951076410291533</v>
      </c>
    </row>
    <row r="36" customFormat="false" ht="22.35" hidden="false" customHeight="false" outlineLevel="0" collapsed="false">
      <c r="A36" s="7" t="s">
        <v>778</v>
      </c>
      <c r="B36" s="6" t="s">
        <v>699</v>
      </c>
      <c r="C36" s="6" t="n">
        <v>90</v>
      </c>
      <c r="D36" s="6" t="n">
        <v>3</v>
      </c>
      <c r="E36" s="6" t="n">
        <v>53</v>
      </c>
      <c r="F36" s="6" t="n">
        <v>418</v>
      </c>
      <c r="G36" s="8" t="n">
        <v>0.900709219858156</v>
      </c>
      <c r="H36" s="8" t="n">
        <v>0.92760769810287</v>
      </c>
      <c r="I36" s="8" t="n">
        <v>0.967741935483871</v>
      </c>
      <c r="J36" s="8" t="n">
        <v>0.887473460721868</v>
      </c>
      <c r="K36" s="8" t="n">
        <v>0.629370629370629</v>
      </c>
      <c r="L36" s="8" t="n">
        <v>0.992874109263658</v>
      </c>
      <c r="M36" s="16" t="n">
        <v>0.703453326573151</v>
      </c>
      <c r="N36" s="16" t="n">
        <v>0.971714266146154</v>
      </c>
    </row>
    <row r="38" customFormat="false" ht="15" hidden="false" customHeight="false" outlineLevel="0" collapsed="false">
      <c r="A38" s="11" t="s">
        <v>789</v>
      </c>
    </row>
    <row r="39" customFormat="false" ht="22.35" hidden="false" customHeight="false" outlineLevel="0" collapsed="false">
      <c r="A39" s="5" t="s">
        <v>674</v>
      </c>
      <c r="B39" s="5" t="s">
        <v>264</v>
      </c>
      <c r="C39" s="5" t="s">
        <v>265</v>
      </c>
      <c r="D39" s="5" t="s">
        <v>675</v>
      </c>
      <c r="E39" s="5" t="s">
        <v>676</v>
      </c>
    </row>
    <row r="40" customFormat="false" ht="15" hidden="false" customHeight="false" outlineLevel="0" collapsed="false">
      <c r="A40" s="26" t="s">
        <v>264</v>
      </c>
      <c r="B40" s="27" t="n">
        <v>66</v>
      </c>
      <c r="C40" s="27" t="n">
        <v>50</v>
      </c>
      <c r="D40" s="20" t="n">
        <f aca="false">B40+C40</f>
        <v>116</v>
      </c>
      <c r="E40" s="28" t="n">
        <f aca="false">IF(D40=0,"",100*B40/D40)</f>
        <v>56.8965517241379</v>
      </c>
    </row>
    <row r="41" customFormat="false" ht="15" hidden="false" customHeight="false" outlineLevel="0" collapsed="false">
      <c r="A41" s="26" t="s">
        <v>265</v>
      </c>
      <c r="B41" s="27" t="n">
        <v>27</v>
      </c>
      <c r="C41" s="27" t="n">
        <v>421</v>
      </c>
      <c r="D41" s="20" t="n">
        <f aca="false">B41+C41</f>
        <v>448</v>
      </c>
      <c r="E41" s="28" t="n">
        <f aca="false">IF(D41=0,"",100*C41/D41)</f>
        <v>93.9732142857143</v>
      </c>
    </row>
    <row r="42" customFormat="false" ht="15" hidden="false" customHeight="false" outlineLevel="0" collapsed="false">
      <c r="A42" s="26" t="s">
        <v>677</v>
      </c>
      <c r="B42" s="20" t="n">
        <f aca="false">B40+B41</f>
        <v>93</v>
      </c>
      <c r="C42" s="20" t="n">
        <f aca="false">C40+C41</f>
        <v>471</v>
      </c>
      <c r="D42" s="20" t="n">
        <f aca="false">D40+D41</f>
        <v>564</v>
      </c>
    </row>
    <row r="43" customFormat="false" ht="15" hidden="false" customHeight="false" outlineLevel="0" collapsed="false">
      <c r="A43" s="26" t="s">
        <v>678</v>
      </c>
      <c r="B43" s="28" t="n">
        <f aca="false">100*B40/B42</f>
        <v>70.9677419354839</v>
      </c>
      <c r="C43" s="28" t="n">
        <f aca="false">100*C41/C42</f>
        <v>89.3842887473461</v>
      </c>
    </row>
    <row r="44" customFormat="false" ht="15" hidden="false" customHeight="false" outlineLevel="0" collapsed="false">
      <c r="A44" s="26" t="s">
        <v>679</v>
      </c>
      <c r="B44" s="28" t="n">
        <f aca="false">100*(B40+C41)/D42</f>
        <v>86.3475177304965</v>
      </c>
    </row>
    <row r="45" customFormat="false" ht="15" hidden="false" customHeight="false" outlineLevel="0" collapsed="false">
      <c r="A45" s="26" t="s">
        <v>680</v>
      </c>
      <c r="B45" s="28" t="n">
        <f aca="false">(B43+C43)/2</f>
        <v>80.176015341415</v>
      </c>
    </row>
    <row r="46" customFormat="false" ht="15" hidden="false" customHeight="false" outlineLevel="0" collapsed="false">
      <c r="A46" s="26" t="s">
        <v>681</v>
      </c>
      <c r="B46" s="29" t="n">
        <f aca="false">((B40+C41)/D42-(D40*B42+D41*C42)/D42^2)/(1-(D40*B42+D41*C42)/D42^2)</f>
        <v>0.549034267912773</v>
      </c>
    </row>
    <row r="47" customFormat="false" ht="15" hidden="false" customHeight="false" outlineLevel="0" collapsed="false">
      <c r="A47" s="26" t="s">
        <v>682</v>
      </c>
      <c r="B47" s="29" t="n">
        <f aca="false">2*E40*B43/(E40+B43)/100</f>
        <v>0.631578947368421</v>
      </c>
    </row>
    <row r="48" customFormat="false" ht="15" hidden="false" customHeight="false" outlineLevel="0" collapsed="false">
      <c r="A48" s="26" t="s">
        <v>683</v>
      </c>
      <c r="B48" s="29" t="n">
        <f aca="false">2*E41*C43/(E41+C43)/100</f>
        <v>0.916213275299238</v>
      </c>
    </row>
    <row r="50" customFormat="false" ht="15" hidden="false" customHeight="false" outlineLevel="0" collapsed="false">
      <c r="A50" s="11" t="s">
        <v>790</v>
      </c>
    </row>
    <row r="51" customFormat="false" ht="22.35" hidden="false" customHeight="false" outlineLevel="0" collapsed="false">
      <c r="A51" s="5" t="s">
        <v>674</v>
      </c>
      <c r="B51" s="5" t="s">
        <v>264</v>
      </c>
      <c r="C51" s="5" t="s">
        <v>265</v>
      </c>
      <c r="D51" s="5" t="s">
        <v>675</v>
      </c>
      <c r="E51" s="5" t="s">
        <v>676</v>
      </c>
    </row>
    <row r="52" customFormat="false" ht="15" hidden="false" customHeight="false" outlineLevel="0" collapsed="false">
      <c r="A52" s="26" t="s">
        <v>264</v>
      </c>
      <c r="B52" s="27" t="n">
        <v>73</v>
      </c>
      <c r="C52" s="27" t="n">
        <v>57</v>
      </c>
      <c r="D52" s="20" t="n">
        <f aca="false">B52+C52</f>
        <v>130</v>
      </c>
      <c r="E52" s="28" t="n">
        <f aca="false">IF(D52=0,"",100*B52/D52)</f>
        <v>56.1538461538462</v>
      </c>
    </row>
    <row r="53" customFormat="false" ht="15" hidden="false" customHeight="false" outlineLevel="0" collapsed="false">
      <c r="A53" s="26" t="s">
        <v>265</v>
      </c>
      <c r="B53" s="27" t="n">
        <v>20</v>
      </c>
      <c r="C53" s="27" t="n">
        <v>414</v>
      </c>
      <c r="D53" s="20" t="n">
        <f aca="false">B53+C53</f>
        <v>434</v>
      </c>
      <c r="E53" s="28" t="n">
        <f aca="false">IF(D53=0,"",100*C53/D53)</f>
        <v>95.3917050691244</v>
      </c>
    </row>
    <row r="54" customFormat="false" ht="15" hidden="false" customHeight="false" outlineLevel="0" collapsed="false">
      <c r="A54" s="26" t="s">
        <v>677</v>
      </c>
      <c r="B54" s="20" t="n">
        <f aca="false">B52+B53</f>
        <v>93</v>
      </c>
      <c r="C54" s="20" t="n">
        <f aca="false">C52+C53</f>
        <v>471</v>
      </c>
      <c r="D54" s="20" t="n">
        <f aca="false">D52+D53</f>
        <v>564</v>
      </c>
    </row>
    <row r="55" customFormat="false" ht="15" hidden="false" customHeight="false" outlineLevel="0" collapsed="false">
      <c r="A55" s="26" t="s">
        <v>678</v>
      </c>
      <c r="B55" s="28" t="n">
        <f aca="false">100*B52/B54</f>
        <v>78.494623655914</v>
      </c>
      <c r="C55" s="28" t="n">
        <f aca="false">100*C53/C54</f>
        <v>87.8980891719745</v>
      </c>
    </row>
    <row r="56" customFormat="false" ht="15" hidden="false" customHeight="false" outlineLevel="0" collapsed="false">
      <c r="A56" s="26" t="s">
        <v>679</v>
      </c>
      <c r="B56" s="28" t="n">
        <f aca="false">100*(B52+C53)/D54</f>
        <v>86.3475177304965</v>
      </c>
    </row>
    <row r="57" customFormat="false" ht="15" hidden="false" customHeight="false" outlineLevel="0" collapsed="false">
      <c r="A57" s="26" t="s">
        <v>680</v>
      </c>
      <c r="B57" s="28" t="n">
        <f aca="false">(B55+C55)/2</f>
        <v>83.1963564139442</v>
      </c>
    </row>
    <row r="58" customFormat="false" ht="15" hidden="false" customHeight="false" outlineLevel="0" collapsed="false">
      <c r="A58" s="26" t="s">
        <v>681</v>
      </c>
      <c r="B58" s="29" t="n">
        <f aca="false">((B52+C53)/D54-(D52*B54+D53*C54)/D54^2)/(1-(D52*B54+D53*C54)/D54^2)</f>
        <v>0.572525395700449</v>
      </c>
    </row>
    <row r="59" customFormat="false" ht="15" hidden="false" customHeight="false" outlineLevel="0" collapsed="false">
      <c r="A59" s="26" t="s">
        <v>682</v>
      </c>
      <c r="B59" s="29" t="n">
        <f aca="false">2*E52*B55/(E52+B55)/100</f>
        <v>0.654708520179372</v>
      </c>
    </row>
    <row r="60" customFormat="false" ht="15" hidden="false" customHeight="false" outlineLevel="0" collapsed="false">
      <c r="A60" s="26" t="s">
        <v>683</v>
      </c>
      <c r="B60" s="29" t="n">
        <f aca="false">2*E53*C55/(E53+C55)/100</f>
        <v>0.914917127071823</v>
      </c>
    </row>
    <row r="62" customFormat="false" ht="15" hidden="false" customHeight="false" outlineLevel="0" collapsed="false">
      <c r="A62" s="11" t="s">
        <v>791</v>
      </c>
    </row>
    <row r="63" customFormat="false" ht="24" hidden="false" customHeight="true" outlineLevel="0" collapsed="false">
      <c r="A63" s="5" t="s">
        <v>649</v>
      </c>
      <c r="B63" s="5" t="s">
        <v>650</v>
      </c>
      <c r="C63" s="5" t="s">
        <v>651</v>
      </c>
      <c r="D63" s="5" t="s">
        <v>652</v>
      </c>
      <c r="E63" s="5" t="s">
        <v>792</v>
      </c>
      <c r="F63" s="5" t="s">
        <v>793</v>
      </c>
      <c r="G63" s="5" t="s">
        <v>794</v>
      </c>
    </row>
    <row r="64" customFormat="false" ht="15" hidden="false" customHeight="false" outlineLevel="0" collapsed="false">
      <c r="A64" s="6" t="n">
        <v>1</v>
      </c>
      <c r="B64" s="6" t="s">
        <v>534</v>
      </c>
      <c r="C64" s="16" t="n">
        <v>0.0299451809076168</v>
      </c>
      <c r="D64" s="8" t="n">
        <v>0.594788028217245</v>
      </c>
      <c r="E64" s="6" t="s">
        <v>558</v>
      </c>
      <c r="F64" s="16" t="n">
        <v>0.0248548960492481</v>
      </c>
      <c r="G64" s="8" t="n">
        <v>0.548592562153277</v>
      </c>
    </row>
    <row r="65" customFormat="false" ht="15" hidden="false" customHeight="false" outlineLevel="0" collapsed="false">
      <c r="A65" s="6" t="n">
        <v>2</v>
      </c>
      <c r="B65" s="6" t="s">
        <v>537</v>
      </c>
      <c r="C65" s="16" t="n">
        <v>0.0671233755200937</v>
      </c>
      <c r="D65" s="8" t="n">
        <v>0.585918772686802</v>
      </c>
      <c r="E65" s="6" t="s">
        <v>551</v>
      </c>
      <c r="F65" s="16" t="n">
        <v>0.389015614421287</v>
      </c>
      <c r="G65" s="8" t="n">
        <v>0.615882473803164</v>
      </c>
    </row>
    <row r="66" customFormat="false" ht="15" hidden="false" customHeight="false" outlineLevel="0" collapsed="false">
      <c r="A66" s="6" t="n">
        <v>3</v>
      </c>
      <c r="B66" s="6" t="s">
        <v>579</v>
      </c>
      <c r="C66" s="16" t="n">
        <v>0.23799670416356</v>
      </c>
      <c r="D66" s="8" t="n">
        <v>0.596226285870831</v>
      </c>
      <c r="E66" s="6" t="s">
        <v>795</v>
      </c>
      <c r="F66" s="16" t="n">
        <v>0.433712606831199</v>
      </c>
      <c r="G66" s="8" t="n">
        <v>0.648859667146086</v>
      </c>
    </row>
    <row r="67" customFormat="false" ht="15" hidden="false" customHeight="false" outlineLevel="0" collapsed="false">
      <c r="A67" s="6" t="n">
        <v>4</v>
      </c>
      <c r="B67" s="6" t="s">
        <v>539</v>
      </c>
      <c r="C67" s="16" t="n">
        <v>0.349224820922994</v>
      </c>
      <c r="D67" s="8" t="n">
        <v>0.584412026573522</v>
      </c>
      <c r="E67" s="6" t="s">
        <v>796</v>
      </c>
      <c r="F67" s="16" t="n">
        <v>0.445222577758395</v>
      </c>
      <c r="G67" s="8" t="n">
        <v>0.641291692349839</v>
      </c>
    </row>
    <row r="68" customFormat="false" ht="15" hidden="false" customHeight="false" outlineLevel="0" collapsed="false">
      <c r="A68" s="6" t="n">
        <v>5</v>
      </c>
      <c r="B68" s="6" t="s">
        <v>581</v>
      </c>
      <c r="C68" s="16" t="n">
        <v>0.521891386094941</v>
      </c>
      <c r="D68" s="8" t="n">
        <v>0.634716800219163</v>
      </c>
      <c r="E68" s="6" t="s">
        <v>797</v>
      </c>
      <c r="F68" s="16" t="n">
        <v>0.552600399377942</v>
      </c>
      <c r="G68" s="8" t="n">
        <v>0.630607492637491</v>
      </c>
    </row>
    <row r="69" customFormat="false" ht="15" hidden="false" customHeight="false" outlineLevel="0" collapsed="false">
      <c r="A69" s="6" t="n">
        <v>6</v>
      </c>
      <c r="B69" s="6" t="s">
        <v>543</v>
      </c>
      <c r="C69" s="16" t="n">
        <v>0.588016015948868</v>
      </c>
      <c r="D69" s="8" t="n">
        <v>0.635846859804123</v>
      </c>
      <c r="E69" s="6" t="s">
        <v>798</v>
      </c>
      <c r="F69" s="16" t="n">
        <v>0.633751652332878</v>
      </c>
      <c r="G69" s="8" t="n">
        <v>0.635709882884734</v>
      </c>
    </row>
    <row r="70" customFormat="false" ht="15" hidden="false" customHeight="false" outlineLevel="0" collapsed="false">
      <c r="A70" s="6" t="n">
        <v>7</v>
      </c>
      <c r="B70" s="6" t="s">
        <v>583</v>
      </c>
      <c r="C70" s="16" t="n">
        <v>0.643126141219029</v>
      </c>
      <c r="D70" s="8" t="n">
        <v>0.62057393329224</v>
      </c>
      <c r="E70" s="6" t="s">
        <v>534</v>
      </c>
      <c r="F70" s="16" t="n">
        <v>0.673541629531774</v>
      </c>
      <c r="G70" s="8" t="n">
        <v>0.627080336963222</v>
      </c>
    </row>
    <row r="71" customFormat="false" ht="15" hidden="false" customHeight="false" outlineLevel="0" collapsed="false">
      <c r="A71" s="6" t="n">
        <v>8</v>
      </c>
      <c r="B71" s="6" t="s">
        <v>551</v>
      </c>
      <c r="C71" s="16" t="n">
        <v>0.794356642503492</v>
      </c>
      <c r="D71" s="8" t="n">
        <v>0.62999109650024</v>
      </c>
      <c r="E71" s="6" t="s">
        <v>799</v>
      </c>
      <c r="F71" s="16" t="n">
        <v>0.69636657350769</v>
      </c>
      <c r="G71" s="8" t="n">
        <v>0.622765564002466</v>
      </c>
    </row>
    <row r="72" customFormat="false" ht="15" hidden="false" customHeight="false" outlineLevel="0" collapsed="false">
      <c r="A72" s="6" t="n">
        <v>9</v>
      </c>
      <c r="B72" s="6" t="s">
        <v>545</v>
      </c>
      <c r="C72" s="16" t="n">
        <v>0.855579180995749</v>
      </c>
      <c r="D72" s="8" t="n">
        <v>0.613793575782481</v>
      </c>
      <c r="E72" s="6" t="s">
        <v>537</v>
      </c>
      <c r="F72" s="16" t="n">
        <v>0.746970775200091</v>
      </c>
      <c r="G72" s="8" t="n">
        <v>0.608691185535237</v>
      </c>
    </row>
    <row r="73" customFormat="false" ht="15" hidden="false" customHeight="false" outlineLevel="0" collapsed="false">
      <c r="A73" s="6" t="n">
        <v>10</v>
      </c>
      <c r="B73" s="6" t="s">
        <v>586</v>
      </c>
      <c r="C73" s="16" t="n">
        <v>0.894592906931433</v>
      </c>
      <c r="D73" s="8" t="n">
        <v>0.625402369700705</v>
      </c>
      <c r="E73" s="6" t="s">
        <v>800</v>
      </c>
      <c r="F73" s="16" t="n">
        <v>0.796763625098065</v>
      </c>
      <c r="G73" s="8" t="n">
        <v>0.626806383124444</v>
      </c>
    </row>
    <row r="74" customFormat="false" ht="15" hidden="false" customHeight="false" outlineLevel="0" collapsed="false">
      <c r="A74" s="6" t="n">
        <v>11</v>
      </c>
      <c r="B74" s="6" t="s">
        <v>592</v>
      </c>
      <c r="C74" s="16" t="n">
        <v>0.923081210745749</v>
      </c>
      <c r="D74" s="8" t="n">
        <v>0.629785631121156</v>
      </c>
      <c r="E74" s="6" t="s">
        <v>801</v>
      </c>
      <c r="F74" s="16" t="n">
        <v>0.86290971520067</v>
      </c>
      <c r="G74" s="8" t="n">
        <v>0.622149167865215</v>
      </c>
    </row>
    <row r="75" customFormat="false" ht="15" hidden="false" customHeight="false" outlineLevel="0" collapsed="false">
      <c r="A75" s="6" t="n">
        <v>12</v>
      </c>
      <c r="B75" s="6" t="s">
        <v>548</v>
      </c>
      <c r="C75" s="16" t="n">
        <v>0.952403702805531</v>
      </c>
      <c r="D75" s="8" t="n">
        <v>0.621156085199644</v>
      </c>
      <c r="E75" s="6" t="s">
        <v>802</v>
      </c>
      <c r="F75" s="16" t="n">
        <v>0.957965410207111</v>
      </c>
      <c r="G75" s="8" t="n">
        <v>0.645435244161359</v>
      </c>
    </row>
    <row r="76" customFormat="false" ht="15" hidden="false" customHeight="false" outlineLevel="0" collapsed="false">
      <c r="A76" s="6" t="n">
        <v>13</v>
      </c>
      <c r="B76" s="6" t="s">
        <v>595</v>
      </c>
      <c r="C76" s="16" t="n">
        <v>1.02184745812932</v>
      </c>
      <c r="D76" s="8" t="n">
        <v>0.653277172796384</v>
      </c>
      <c r="E76" s="6" t="s">
        <v>803</v>
      </c>
      <c r="F76" s="16" t="n">
        <v>0.990205010253664</v>
      </c>
      <c r="G76" s="8" t="n">
        <v>0.650743099787686</v>
      </c>
    </row>
    <row r="77" customFormat="false" ht="15" hidden="false" customHeight="false" outlineLevel="0" collapsed="false">
      <c r="A77" s="6" t="n">
        <v>14</v>
      </c>
      <c r="B77" s="6" t="s">
        <v>553</v>
      </c>
      <c r="C77" s="16" t="n">
        <v>1.07927208187481</v>
      </c>
      <c r="D77" s="8" t="n">
        <v>0.662694336004383</v>
      </c>
      <c r="E77" s="6" t="s">
        <v>804</v>
      </c>
      <c r="F77" s="16" t="n">
        <v>1.15762589517724</v>
      </c>
      <c r="G77" s="8" t="n">
        <v>0.681597150880077</v>
      </c>
    </row>
    <row r="78" customFormat="false" ht="15" hidden="false" customHeight="false" outlineLevel="0" collapsed="false">
      <c r="A78" s="6" t="n">
        <v>15</v>
      </c>
      <c r="B78" s="6" t="s">
        <v>558</v>
      </c>
      <c r="C78" s="16" t="n">
        <v>1.18548379489944</v>
      </c>
      <c r="D78" s="8" t="n">
        <v>0.69560304088761</v>
      </c>
      <c r="E78" s="6" t="s">
        <v>805</v>
      </c>
      <c r="F78" s="16" t="n">
        <v>1.36214114142886</v>
      </c>
      <c r="G78" s="8" t="n">
        <v>0.74303129922608</v>
      </c>
    </row>
    <row r="79" customFormat="false" ht="15" hidden="false" customHeight="false" outlineLevel="0" collapsed="false">
      <c r="A79" s="6" t="n">
        <v>16</v>
      </c>
      <c r="B79" s="6" t="s">
        <v>560</v>
      </c>
      <c r="C79" s="16" t="n">
        <v>1.2732822306066</v>
      </c>
      <c r="D79" s="8" t="n">
        <v>0.696527635093487</v>
      </c>
      <c r="E79" s="6" t="s">
        <v>806</v>
      </c>
      <c r="F79" s="16" t="n">
        <v>1.53012166304052</v>
      </c>
      <c r="G79" s="8" t="n">
        <v>0.77741250599274</v>
      </c>
    </row>
    <row r="80" customFormat="false" ht="15" hidden="false" customHeight="false" outlineLevel="0" collapsed="false">
      <c r="A80" s="6" t="n">
        <v>17</v>
      </c>
      <c r="B80" s="6" t="s">
        <v>562</v>
      </c>
      <c r="C80" s="16" t="n">
        <v>1.31351941393472</v>
      </c>
      <c r="D80" s="8" t="n">
        <v>0.711458119306897</v>
      </c>
      <c r="E80" s="6" t="s">
        <v>807</v>
      </c>
      <c r="F80" s="16" t="n">
        <v>1.66421582948836</v>
      </c>
      <c r="G80" s="8" t="n">
        <v>0.831963564139443</v>
      </c>
    </row>
    <row r="81" customFormat="false" ht="15" hidden="false" customHeight="false" outlineLevel="0" collapsed="false">
      <c r="A81" s="6" t="n">
        <v>18</v>
      </c>
      <c r="B81" s="6" t="s">
        <v>564</v>
      </c>
      <c r="C81" s="16" t="n">
        <v>1.58910354719601</v>
      </c>
      <c r="D81" s="8" t="n">
        <v>0.815834531881378</v>
      </c>
      <c r="E81" s="16"/>
      <c r="F81" s="16"/>
      <c r="G81" s="8"/>
    </row>
    <row r="82" customFormat="false" ht="15" hidden="false" customHeight="false" outlineLevel="0" collapsed="false">
      <c r="A82" s="6" t="n">
        <v>19</v>
      </c>
      <c r="B82" s="6" t="s">
        <v>567</v>
      </c>
      <c r="C82" s="16" t="n">
        <v>1.6086893877873</v>
      </c>
      <c r="D82" s="8" t="n">
        <v>0.825457160468461</v>
      </c>
      <c r="E82" s="16"/>
      <c r="F82" s="16"/>
      <c r="G82" s="8"/>
    </row>
    <row r="83" customFormat="false" ht="15" hidden="false" customHeight="false" outlineLevel="0" collapsed="false">
      <c r="A83" s="6" t="n">
        <v>20</v>
      </c>
      <c r="B83" s="6" t="s">
        <v>570</v>
      </c>
      <c r="C83" s="16" t="n">
        <v>1.63251994583591</v>
      </c>
      <c r="D83" s="8" t="n">
        <v>0.80176015341415</v>
      </c>
      <c r="E83" s="16"/>
      <c r="F83" s="16"/>
      <c r="G83" s="8"/>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808</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809</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810</v>
      </c>
      <c r="B9" s="4"/>
      <c r="C9" s="4"/>
      <c r="D9" s="4"/>
      <c r="E9" s="4"/>
      <c r="F9" s="4"/>
      <c r="G9" s="4"/>
      <c r="H9" s="4"/>
      <c r="I9" s="4"/>
      <c r="J9" s="4"/>
      <c r="K9" s="4"/>
      <c r="L9" s="4"/>
    </row>
    <row r="10" customFormat="false" ht="15" hidden="false" customHeight="false" outlineLevel="0" collapsed="false">
      <c r="A10" s="11" t="s">
        <v>811</v>
      </c>
    </row>
    <row r="11" customFormat="false" ht="15" hidden="false" customHeight="true" outlineLevel="0" collapsed="false">
      <c r="A11" s="5" t="s">
        <v>812</v>
      </c>
      <c r="B11" s="5" t="s">
        <v>209</v>
      </c>
      <c r="C11" s="5" t="s">
        <v>719</v>
      </c>
      <c r="D11" s="5" t="s">
        <v>690</v>
      </c>
      <c r="E11" s="5" t="s">
        <v>691</v>
      </c>
      <c r="F11" s="5" t="s">
        <v>720</v>
      </c>
      <c r="G11" s="5" t="s">
        <v>721</v>
      </c>
      <c r="H11" s="5" t="s">
        <v>507</v>
      </c>
      <c r="I11" s="5" t="s">
        <v>722</v>
      </c>
      <c r="J11" s="5" t="s">
        <v>723</v>
      </c>
      <c r="K11" s="5" t="s">
        <v>724</v>
      </c>
      <c r="L11" s="5" t="s">
        <v>725</v>
      </c>
    </row>
    <row r="12" customFormat="false" ht="15" hidden="false" customHeight="false" outlineLevel="0" collapsed="false">
      <c r="A12" s="6" t="s">
        <v>813</v>
      </c>
      <c r="B12" s="6" t="s">
        <v>279</v>
      </c>
      <c r="C12" s="6" t="n">
        <v>1</v>
      </c>
      <c r="D12" s="8" t="n">
        <v>0.645390070921986</v>
      </c>
      <c r="E12" s="8" t="n">
        <v>0.584891445791384</v>
      </c>
      <c r="F12" s="8"/>
      <c r="G12" s="16" t="n">
        <v>0.116499835518586</v>
      </c>
      <c r="H12" s="16" t="n">
        <v>0.577060931899642</v>
      </c>
      <c r="I12" s="8" t="n">
        <v>0.494623655913979</v>
      </c>
      <c r="J12" s="8" t="n">
        <v>0.67515923566879</v>
      </c>
      <c r="K12" s="8" t="n">
        <v>0.231155778894472</v>
      </c>
      <c r="L12" s="8" t="n">
        <v>0.871232876712329</v>
      </c>
    </row>
    <row r="13" customFormat="false" ht="15" hidden="false" customHeight="false" outlineLevel="0" collapsed="false">
      <c r="A13" s="6" t="s">
        <v>813</v>
      </c>
      <c r="B13" s="6" t="s">
        <v>281</v>
      </c>
      <c r="C13" s="6" t="n">
        <v>5</v>
      </c>
      <c r="D13" s="8" t="n">
        <v>0.623758865248227</v>
      </c>
      <c r="E13" s="8" t="n">
        <v>0.512396411204712</v>
      </c>
      <c r="F13" s="8" t="n">
        <v>0.0346135654489257</v>
      </c>
      <c r="G13" s="16" t="n">
        <v>0.0180282057665251</v>
      </c>
      <c r="H13" s="16" t="n">
        <v>0.515088007670708</v>
      </c>
      <c r="I13" s="8" t="n">
        <v>0.346236559139785</v>
      </c>
      <c r="J13" s="8" t="n">
        <v>0.678556263269639</v>
      </c>
      <c r="K13" s="8" t="n">
        <v>0.175589233329882</v>
      </c>
      <c r="L13" s="8" t="n">
        <v>0.840117927473966</v>
      </c>
    </row>
    <row r="14" customFormat="false" ht="15" hidden="false" customHeight="false" outlineLevel="0" collapsed="false">
      <c r="A14" s="6" t="s">
        <v>813</v>
      </c>
      <c r="B14" s="6" t="s">
        <v>814</v>
      </c>
      <c r="C14" s="6" t="n">
        <v>10</v>
      </c>
      <c r="D14" s="8" t="n">
        <v>0.615998458535562</v>
      </c>
      <c r="E14" s="8" t="n">
        <v>0.518825287813854</v>
      </c>
      <c r="F14" s="8" t="n">
        <v>0.0403107070351489</v>
      </c>
      <c r="G14" s="16" t="n">
        <v>0.0178594412824004</v>
      </c>
      <c r="H14" s="16" t="n">
        <v>0.510349487840586</v>
      </c>
      <c r="I14" s="8" t="n">
        <v>0.377433862433863</v>
      </c>
      <c r="J14" s="8" t="n">
        <v>0.660216713193845</v>
      </c>
      <c r="K14" s="8" t="n">
        <v>0.154102657163186</v>
      </c>
      <c r="L14" s="8" t="n">
        <v>0.862584909621729</v>
      </c>
    </row>
    <row r="15" customFormat="false" ht="15" hidden="false" customHeight="false" outlineLevel="0" collapsed="false">
      <c r="A15" s="6" t="s">
        <v>813</v>
      </c>
      <c r="B15" s="6" t="s">
        <v>815</v>
      </c>
      <c r="C15" s="6" t="n">
        <v>10</v>
      </c>
      <c r="D15" s="8" t="n">
        <v>0.508123273018947</v>
      </c>
      <c r="E15" s="8" t="n">
        <v>0.519198947819419</v>
      </c>
      <c r="F15" s="8" t="n">
        <v>0.037085391286293</v>
      </c>
      <c r="G15" s="16" t="n">
        <v>0.0196295023659647</v>
      </c>
      <c r="H15" s="16" t="n">
        <v>0.525609023593644</v>
      </c>
      <c r="I15" s="8" t="n">
        <v>0.527169312169312</v>
      </c>
      <c r="J15" s="8" t="n">
        <v>0.511228583469525</v>
      </c>
      <c r="K15" s="8" t="n">
        <v>0.156942614071217</v>
      </c>
      <c r="L15" s="8" t="n">
        <v>0.863776083872305</v>
      </c>
    </row>
    <row r="16" customFormat="false" ht="15" hidden="false" customHeight="false" outlineLevel="0" collapsed="false">
      <c r="A16" s="6" t="s">
        <v>816</v>
      </c>
      <c r="B16" s="6" t="s">
        <v>279</v>
      </c>
      <c r="C16" s="6" t="n">
        <v>1</v>
      </c>
      <c r="D16" s="8" t="n">
        <v>0.682624113475177</v>
      </c>
      <c r="E16" s="8" t="n">
        <v>0.589925347578933</v>
      </c>
      <c r="F16" s="8"/>
      <c r="G16" s="16" t="n">
        <v>0.13499897182809</v>
      </c>
      <c r="H16" s="16" t="n">
        <v>0.652843412551652</v>
      </c>
      <c r="I16" s="8" t="n">
        <v>0.451612903225806</v>
      </c>
      <c r="J16" s="8" t="n">
        <v>0.728237791932059</v>
      </c>
      <c r="K16" s="8" t="n">
        <v>0.247058823529412</v>
      </c>
      <c r="L16" s="8" t="n">
        <v>0.870558375634518</v>
      </c>
    </row>
    <row r="17" customFormat="false" ht="15" hidden="false" customHeight="false" outlineLevel="0" collapsed="false">
      <c r="A17" s="6" t="s">
        <v>816</v>
      </c>
      <c r="B17" s="6" t="s">
        <v>281</v>
      </c>
      <c r="C17" s="6" t="n">
        <v>5</v>
      </c>
      <c r="D17" s="8" t="n">
        <v>0.647517730496454</v>
      </c>
      <c r="E17" s="8" t="n">
        <v>0.509362372440244</v>
      </c>
      <c r="F17" s="8" t="n">
        <v>0.0349252332158644</v>
      </c>
      <c r="G17" s="16" t="n">
        <v>0.014722532872463</v>
      </c>
      <c r="H17" s="16" t="n">
        <v>0.511259502773783</v>
      </c>
      <c r="I17" s="8" t="n">
        <v>0.303225806451613</v>
      </c>
      <c r="J17" s="8" t="n">
        <v>0.715498938428875</v>
      </c>
      <c r="K17" s="8" t="n">
        <v>0.174200550400758</v>
      </c>
      <c r="L17" s="8" t="n">
        <v>0.838666102041864</v>
      </c>
    </row>
    <row r="18" customFormat="false" ht="15" hidden="false" customHeight="false" outlineLevel="0" collapsed="false">
      <c r="A18" s="6" t="s">
        <v>816</v>
      </c>
      <c r="B18" s="6" t="s">
        <v>814</v>
      </c>
      <c r="C18" s="6" t="n">
        <v>10</v>
      </c>
      <c r="D18" s="8" t="n">
        <v>0.646817584964935</v>
      </c>
      <c r="E18" s="8" t="n">
        <v>0.549965946021459</v>
      </c>
      <c r="F18" s="8" t="n">
        <v>0.0406147214853724</v>
      </c>
      <c r="G18" s="16" t="n">
        <v>0.0637756373315319</v>
      </c>
      <c r="H18" s="16" t="n">
        <v>0.563345024212448</v>
      </c>
      <c r="I18" s="8" t="n">
        <v>0.411878306878307</v>
      </c>
      <c r="J18" s="8" t="n">
        <v>0.68805358516461</v>
      </c>
      <c r="K18" s="8" t="n">
        <v>0.181681073926916</v>
      </c>
      <c r="L18" s="8" t="n">
        <v>0.874662499279237</v>
      </c>
    </row>
    <row r="19" customFormat="false" ht="15" hidden="false" customHeight="false" outlineLevel="0" collapsed="false">
      <c r="A19" s="6" t="s">
        <v>816</v>
      </c>
      <c r="B19" s="6" t="s">
        <v>815</v>
      </c>
      <c r="C19" s="6" t="n">
        <v>10</v>
      </c>
      <c r="D19" s="8" t="n">
        <v>0.458179916175886</v>
      </c>
      <c r="E19" s="8" t="n">
        <v>0.483589908658264</v>
      </c>
      <c r="F19" s="8" t="n">
        <v>0.0370149368709409</v>
      </c>
      <c r="G19" s="16" t="n">
        <v>-0.0173825738745294</v>
      </c>
      <c r="H19" s="16" t="n">
        <v>0.466778364969087</v>
      </c>
      <c r="I19" s="8" t="n">
        <v>0.509153439153439</v>
      </c>
      <c r="J19" s="8" t="n">
        <v>0.458026378163088</v>
      </c>
      <c r="K19" s="8" t="n">
        <v>0.134809524364781</v>
      </c>
      <c r="L19" s="8" t="n">
        <v>0.842785648484264</v>
      </c>
    </row>
    <row r="20" customFormat="false" ht="22.35" hidden="false" customHeight="false" outlineLevel="0" collapsed="false">
      <c r="A20" s="7" t="s">
        <v>817</v>
      </c>
      <c r="B20" s="6" t="s">
        <v>279</v>
      </c>
      <c r="C20" s="6" t="n">
        <v>1</v>
      </c>
      <c r="D20" s="8" t="n">
        <v>0.863475177304965</v>
      </c>
      <c r="E20" s="8" t="n">
        <v>0.80176015341415</v>
      </c>
      <c r="F20" s="8"/>
      <c r="G20" s="16" t="n">
        <v>0.549034267912773</v>
      </c>
      <c r="H20" s="16" t="n">
        <v>0.886720087665229</v>
      </c>
      <c r="I20" s="8" t="n">
        <v>0.709677419354839</v>
      </c>
      <c r="J20" s="8" t="n">
        <v>0.893842887473461</v>
      </c>
      <c r="K20" s="8" t="n">
        <v>0.568965517241379</v>
      </c>
      <c r="L20" s="8" t="n">
        <v>0.939732142857143</v>
      </c>
    </row>
    <row r="21" customFormat="false" ht="22.35" hidden="false" customHeight="false" outlineLevel="0" collapsed="false">
      <c r="A21" s="7" t="s">
        <v>817</v>
      </c>
      <c r="B21" s="6" t="s">
        <v>281</v>
      </c>
      <c r="C21" s="6" t="n">
        <v>5</v>
      </c>
      <c r="D21" s="8" t="n">
        <v>0.743617021276596</v>
      </c>
      <c r="E21" s="8" t="n">
        <v>0.714464762687487</v>
      </c>
      <c r="F21" s="8" t="n">
        <v>0.0246083739096328</v>
      </c>
      <c r="G21" s="16" t="n">
        <v>0.317384999618716</v>
      </c>
      <c r="H21" s="16" t="n">
        <v>0.805542999337945</v>
      </c>
      <c r="I21" s="8" t="n">
        <v>0.670967741935484</v>
      </c>
      <c r="J21" s="8" t="n">
        <v>0.75796178343949</v>
      </c>
      <c r="K21" s="8" t="n">
        <v>0.356492496094716</v>
      </c>
      <c r="L21" s="8" t="n">
        <v>0.920911985960603</v>
      </c>
    </row>
    <row r="22" customFormat="false" ht="22.35" hidden="false" customHeight="false" outlineLevel="0" collapsed="false">
      <c r="A22" s="7" t="s">
        <v>817</v>
      </c>
      <c r="B22" s="6" t="s">
        <v>814</v>
      </c>
      <c r="C22" s="6" t="n">
        <v>10</v>
      </c>
      <c r="D22" s="8" t="n">
        <v>0.679559920597062</v>
      </c>
      <c r="E22" s="8" t="n">
        <v>0.664733355720154</v>
      </c>
      <c r="F22" s="8" t="n">
        <v>0.0816184857068879</v>
      </c>
      <c r="G22" s="16" t="n">
        <v>0.225009048287765</v>
      </c>
      <c r="H22" s="16" t="n">
        <v>0.737293730150937</v>
      </c>
      <c r="I22" s="8" t="n">
        <v>0.644365079365079</v>
      </c>
      <c r="J22" s="8" t="n">
        <v>0.685101632075229</v>
      </c>
      <c r="K22" s="8" t="n">
        <v>0.28577047313156</v>
      </c>
      <c r="L22" s="8" t="n">
        <v>0.919179431895589</v>
      </c>
    </row>
    <row r="23" customFormat="false" ht="22.35" hidden="false" customHeight="false" outlineLevel="0" collapsed="false">
      <c r="A23" s="7" t="s">
        <v>817</v>
      </c>
      <c r="B23" s="6" t="s">
        <v>815</v>
      </c>
      <c r="C23" s="6" t="n">
        <v>10</v>
      </c>
      <c r="D23" s="8" t="n">
        <v>0.546017397252267</v>
      </c>
      <c r="E23" s="8" t="n">
        <v>0.488921081488028</v>
      </c>
      <c r="F23" s="8" t="n">
        <v>0.0697408270084586</v>
      </c>
      <c r="G23" s="16" t="n">
        <v>-0.00976893564416075</v>
      </c>
      <c r="H23" s="16" t="n">
        <v>0.487998934141831</v>
      </c>
      <c r="I23" s="8" t="n">
        <v>0.405277777777778</v>
      </c>
      <c r="J23" s="8" t="n">
        <v>0.572564385198278</v>
      </c>
      <c r="K23" s="8" t="n">
        <v>0.140442670105695</v>
      </c>
      <c r="L23" s="8" t="n">
        <v>0.846779340270101</v>
      </c>
    </row>
    <row r="24" customFormat="false" ht="15" hidden="false" customHeight="false" outlineLevel="0" collapsed="false">
      <c r="A24" s="6" t="s">
        <v>818</v>
      </c>
      <c r="B24" s="6" t="s">
        <v>279</v>
      </c>
      <c r="C24" s="6" t="n">
        <v>1</v>
      </c>
      <c r="D24" s="8" t="n">
        <v>0.863475177304965</v>
      </c>
      <c r="E24" s="8" t="n">
        <v>0.831963564139443</v>
      </c>
      <c r="F24" s="8"/>
      <c r="G24" s="16" t="n">
        <v>0.572525395700449</v>
      </c>
      <c r="H24" s="16" t="n">
        <v>0.913019656187932</v>
      </c>
      <c r="I24" s="8" t="n">
        <v>0.78494623655914</v>
      </c>
      <c r="J24" s="8" t="n">
        <v>0.878980891719745</v>
      </c>
      <c r="K24" s="8" t="n">
        <v>0.561538461538462</v>
      </c>
      <c r="L24" s="8" t="n">
        <v>0.953917050691244</v>
      </c>
    </row>
    <row r="25" customFormat="false" ht="15" hidden="false" customHeight="false" outlineLevel="0" collapsed="false">
      <c r="A25" s="6" t="s">
        <v>818</v>
      </c>
      <c r="B25" s="6" t="s">
        <v>281</v>
      </c>
      <c r="C25" s="6" t="n">
        <v>5</v>
      </c>
      <c r="D25" s="8" t="n">
        <v>0.747517730496454</v>
      </c>
      <c r="E25" s="8" t="n">
        <v>0.728018628861037</v>
      </c>
      <c r="F25" s="8" t="n">
        <v>0.0601655409133916</v>
      </c>
      <c r="G25" s="16" t="n">
        <v>0.34187532511946</v>
      </c>
      <c r="H25" s="16" t="n">
        <v>0.829422642284775</v>
      </c>
      <c r="I25" s="8" t="n">
        <v>0.698924731182796</v>
      </c>
      <c r="J25" s="8" t="n">
        <v>0.757112526539278</v>
      </c>
      <c r="K25" s="8" t="n">
        <v>0.375963280983524</v>
      </c>
      <c r="L25" s="8" t="n">
        <v>0.926255311986466</v>
      </c>
    </row>
    <row r="26" customFormat="false" ht="15" hidden="false" customHeight="false" outlineLevel="0" collapsed="false">
      <c r="A26" s="6" t="s">
        <v>818</v>
      </c>
      <c r="B26" s="6" t="s">
        <v>814</v>
      </c>
      <c r="C26" s="6" t="n">
        <v>10</v>
      </c>
      <c r="D26" s="8" t="n">
        <v>0.720198403942889</v>
      </c>
      <c r="E26" s="8" t="n">
        <v>0.704126780716706</v>
      </c>
      <c r="F26" s="8" t="n">
        <v>0.110559298797138</v>
      </c>
      <c r="G26" s="16" t="n">
        <v>0.313084152278946</v>
      </c>
      <c r="H26" s="16" t="n">
        <v>0.774129976109034</v>
      </c>
      <c r="I26" s="8" t="n">
        <v>0.680026455026455</v>
      </c>
      <c r="J26" s="8" t="n">
        <v>0.728227106406956</v>
      </c>
      <c r="K26" s="8" t="n">
        <v>0.360910328102217</v>
      </c>
      <c r="L26" s="8" t="n">
        <v>0.925342006401442</v>
      </c>
    </row>
    <row r="27" customFormat="false" ht="15" hidden="false" customHeight="false" outlineLevel="0" collapsed="false">
      <c r="A27" s="6" t="s">
        <v>818</v>
      </c>
      <c r="B27" s="6" t="s">
        <v>815</v>
      </c>
      <c r="C27" s="6" t="n">
        <v>10</v>
      </c>
      <c r="D27" s="8" t="n">
        <v>0.733308054673286</v>
      </c>
      <c r="E27" s="8" t="n">
        <v>0.515596863623929</v>
      </c>
      <c r="F27" s="8" t="n">
        <v>0.0784909280966338</v>
      </c>
      <c r="G27" s="16" t="n">
        <v>0.0625512920348329</v>
      </c>
      <c r="H27" s="16" t="n">
        <v>0.533429696001001</v>
      </c>
      <c r="I27" s="8" t="n">
        <v>0.20452380952381</v>
      </c>
      <c r="J27" s="8" t="n">
        <v>0.826669917724049</v>
      </c>
      <c r="K27" s="8" t="n">
        <v>0.308236472612867</v>
      </c>
      <c r="L27" s="8" t="n">
        <v>0.855712965980071</v>
      </c>
    </row>
    <row r="53" customFormat="false" ht="15" hidden="false" customHeight="false" outlineLevel="0" collapsed="false">
      <c r="A53" s="11" t="s">
        <v>819</v>
      </c>
    </row>
    <row r="54" customFormat="false" ht="24" hidden="false" customHeight="true" outlineLevel="0" collapsed="false">
      <c r="A54" s="5" t="s">
        <v>820</v>
      </c>
      <c r="B54" s="5" t="s">
        <v>821</v>
      </c>
      <c r="C54" s="5" t="s">
        <v>822</v>
      </c>
      <c r="D54" s="5" t="s">
        <v>823</v>
      </c>
      <c r="E54" s="5" t="s">
        <v>824</v>
      </c>
      <c r="F54" s="5" t="s">
        <v>825</v>
      </c>
      <c r="G54" s="5" t="s">
        <v>826</v>
      </c>
      <c r="H54" s="5" t="s">
        <v>827</v>
      </c>
      <c r="I54" s="5" t="s">
        <v>828</v>
      </c>
    </row>
    <row r="55" customFormat="false" ht="22.35" hidden="false" customHeight="false" outlineLevel="0" collapsed="false">
      <c r="A55" s="7" t="s">
        <v>829</v>
      </c>
      <c r="B55" s="6" t="s">
        <v>830</v>
      </c>
      <c r="C55" s="6" t="n">
        <v>50</v>
      </c>
      <c r="D55" s="8" t="n">
        <v>0.000232026143790842</v>
      </c>
      <c r="E55" s="8" t="n">
        <v>0.10554407926235</v>
      </c>
      <c r="F55" s="6" t="n">
        <v>24</v>
      </c>
      <c r="G55" s="6" t="n">
        <v>25</v>
      </c>
      <c r="H55" s="6" t="n">
        <v>1</v>
      </c>
      <c r="I55" s="16" t="n">
        <v>0.992061275877265</v>
      </c>
    </row>
    <row r="56" customFormat="false" ht="22.35" hidden="false" customHeight="false" outlineLevel="0" collapsed="false">
      <c r="A56" s="7" t="s">
        <v>829</v>
      </c>
      <c r="B56" s="7" t="s">
        <v>831</v>
      </c>
      <c r="C56" s="6" t="n">
        <v>10</v>
      </c>
      <c r="D56" s="8" t="n">
        <v>0.0311406582076047</v>
      </c>
      <c r="E56" s="8" t="n">
        <v>0.0590338471860915</v>
      </c>
      <c r="F56" s="6" t="n">
        <v>8</v>
      </c>
      <c r="G56" s="6" t="n">
        <v>2</v>
      </c>
      <c r="H56" s="6" t="n">
        <v>0</v>
      </c>
      <c r="I56" s="16" t="n">
        <v>0.193359375</v>
      </c>
    </row>
    <row r="57" customFormat="false" ht="32.8" hidden="false" customHeight="false" outlineLevel="0" collapsed="false">
      <c r="A57" s="7" t="s">
        <v>832</v>
      </c>
      <c r="B57" s="6" t="s">
        <v>830</v>
      </c>
      <c r="C57" s="6" t="n">
        <v>50</v>
      </c>
      <c r="D57" s="8" t="n">
        <v>0.0135237076648841</v>
      </c>
      <c r="E57" s="8" t="n">
        <v>0.116835010778591</v>
      </c>
      <c r="F57" s="6" t="n">
        <v>28</v>
      </c>
      <c r="G57" s="6" t="n">
        <v>21</v>
      </c>
      <c r="H57" s="6" t="n">
        <v>1</v>
      </c>
      <c r="I57" s="16" t="n">
        <v>0.33454432368544</v>
      </c>
    </row>
    <row r="58" customFormat="false" ht="32.8" hidden="false" customHeight="false" outlineLevel="0" collapsed="false">
      <c r="A58" s="7" t="s">
        <v>832</v>
      </c>
      <c r="B58" s="7" t="s">
        <v>831</v>
      </c>
      <c r="C58" s="6" t="n">
        <v>10</v>
      </c>
      <c r="D58" s="8" t="n">
        <v>0.0393934249965514</v>
      </c>
      <c r="E58" s="8" t="n">
        <v>0.12962600189027</v>
      </c>
      <c r="F58" s="6" t="n">
        <v>7</v>
      </c>
      <c r="G58" s="6" t="n">
        <v>3</v>
      </c>
      <c r="H58" s="6" t="n">
        <v>0</v>
      </c>
      <c r="I58" s="16" t="n">
        <v>0.375</v>
      </c>
    </row>
    <row r="59" customFormat="false" ht="32.8" hidden="false" customHeight="false" outlineLevel="0" collapsed="false">
      <c r="A59" s="7" t="s">
        <v>833</v>
      </c>
      <c r="B59" s="6" t="s">
        <v>830</v>
      </c>
      <c r="C59" s="6" t="n">
        <v>50</v>
      </c>
      <c r="D59" s="8" t="n">
        <v>0.202286155674391</v>
      </c>
      <c r="E59" s="8" t="n">
        <v>0.153613965572817</v>
      </c>
      <c r="F59" s="6" t="n">
        <v>47</v>
      </c>
      <c r="G59" s="6" t="n">
        <v>3</v>
      </c>
      <c r="H59" s="6" t="n">
        <v>0</v>
      </c>
      <c r="I59" s="18" t="n">
        <v>1.65336854418399E-009</v>
      </c>
    </row>
    <row r="60" customFormat="false" ht="32.8" hidden="false" customHeight="false" outlineLevel="0" collapsed="false">
      <c r="A60" s="7" t="s">
        <v>833</v>
      </c>
      <c r="B60" s="7" t="s">
        <v>831</v>
      </c>
      <c r="C60" s="6" t="n">
        <v>10</v>
      </c>
      <c r="D60" s="8" t="n">
        <v>0.1459080679063</v>
      </c>
      <c r="E60" s="8" t="n">
        <v>0.0877287555959349</v>
      </c>
      <c r="F60" s="6" t="n">
        <v>10</v>
      </c>
      <c r="G60" s="6" t="n">
        <v>0</v>
      </c>
      <c r="H60" s="6" t="n">
        <v>0</v>
      </c>
      <c r="I60" s="16" t="n">
        <v>0.001953125</v>
      </c>
    </row>
    <row r="61" customFormat="false" ht="32.8" hidden="false" customHeight="false" outlineLevel="0" collapsed="false">
      <c r="A61" s="7" t="s">
        <v>834</v>
      </c>
      <c r="B61" s="6" t="s">
        <v>830</v>
      </c>
      <c r="C61" s="6" t="n">
        <v>50</v>
      </c>
      <c r="D61" s="8" t="n">
        <v>0.215577837195484</v>
      </c>
      <c r="E61" s="8" t="n">
        <v>0.182259952220586</v>
      </c>
      <c r="F61" s="6" t="n">
        <v>43</v>
      </c>
      <c r="G61" s="6" t="n">
        <v>6</v>
      </c>
      <c r="H61" s="6" t="n">
        <v>1</v>
      </c>
      <c r="I61" s="18" t="n">
        <v>3.2800532791608E-008</v>
      </c>
    </row>
    <row r="62" customFormat="false" ht="32.8" hidden="false" customHeight="false" outlineLevel="0" collapsed="false">
      <c r="A62" s="7" t="s">
        <v>834</v>
      </c>
      <c r="B62" s="7" t="s">
        <v>831</v>
      </c>
      <c r="C62" s="6" t="n">
        <v>10</v>
      </c>
      <c r="D62" s="8" t="n">
        <v>0.154160834695247</v>
      </c>
      <c r="E62" s="8" t="n">
        <v>0.120709710492949</v>
      </c>
      <c r="F62" s="6" t="n">
        <v>9</v>
      </c>
      <c r="G62" s="6" t="n">
        <v>1</v>
      </c>
      <c r="H62" s="6" t="n">
        <v>0</v>
      </c>
      <c r="I62" s="16" t="n">
        <v>0.005859375</v>
      </c>
    </row>
    <row r="64" customFormat="false" ht="15" hidden="false" customHeight="false" outlineLevel="0" collapsed="false">
      <c r="A64" s="11" t="s">
        <v>835</v>
      </c>
    </row>
    <row r="65" customFormat="false" ht="22.35" hidden="false" customHeight="false" outlineLevel="0" collapsed="false">
      <c r="A65" s="5" t="s">
        <v>674</v>
      </c>
      <c r="B65" s="5" t="s">
        <v>264</v>
      </c>
      <c r="C65" s="5" t="s">
        <v>265</v>
      </c>
      <c r="D65" s="5" t="s">
        <v>675</v>
      </c>
      <c r="E65" s="5" t="s">
        <v>676</v>
      </c>
    </row>
    <row r="66" customFormat="false" ht="15" hidden="false" customHeight="false" outlineLevel="0" collapsed="false">
      <c r="A66" s="26" t="s">
        <v>264</v>
      </c>
      <c r="B66" s="27" t="n">
        <v>92</v>
      </c>
      <c r="C66" s="27" t="n">
        <v>515</v>
      </c>
      <c r="D66" s="20" t="n">
        <f aca="false">B66+C66</f>
        <v>607</v>
      </c>
      <c r="E66" s="28" t="n">
        <f aca="false">IF(D66=0,"",100*B66/D66)</f>
        <v>15.1565074135091</v>
      </c>
    </row>
    <row r="67" customFormat="false" ht="15" hidden="false" customHeight="false" outlineLevel="0" collapsed="false">
      <c r="A67" s="26" t="s">
        <v>265</v>
      </c>
      <c r="B67" s="27" t="n">
        <v>160</v>
      </c>
      <c r="C67" s="27" t="n">
        <v>988</v>
      </c>
      <c r="D67" s="20" t="n">
        <f aca="false">B67+C67</f>
        <v>1148</v>
      </c>
      <c r="E67" s="28" t="n">
        <f aca="false">IF(D67=0,"",100*C67/D67)</f>
        <v>86.0627177700348</v>
      </c>
    </row>
    <row r="68" customFormat="false" ht="15" hidden="false" customHeight="false" outlineLevel="0" collapsed="false">
      <c r="A68" s="26" t="s">
        <v>677</v>
      </c>
      <c r="B68" s="20" t="n">
        <f aca="false">B66+B67</f>
        <v>252</v>
      </c>
      <c r="C68" s="20" t="n">
        <f aca="false">C66+C67</f>
        <v>1503</v>
      </c>
      <c r="D68" s="20" t="n">
        <f aca="false">D66+D67</f>
        <v>1755</v>
      </c>
    </row>
    <row r="69" customFormat="false" ht="15" hidden="false" customHeight="false" outlineLevel="0" collapsed="false">
      <c r="A69" s="26" t="s">
        <v>678</v>
      </c>
      <c r="B69" s="28" t="n">
        <f aca="false">100*B66/B68</f>
        <v>36.5079365079365</v>
      </c>
      <c r="C69" s="28" t="n">
        <f aca="false">100*C67/C68</f>
        <v>65.7351962741184</v>
      </c>
    </row>
    <row r="70" customFormat="false" ht="15" hidden="false" customHeight="false" outlineLevel="0" collapsed="false">
      <c r="A70" s="26" t="s">
        <v>679</v>
      </c>
      <c r="B70" s="28" t="n">
        <f aca="false">100*(B66+C67)/D68</f>
        <v>61.5384615384615</v>
      </c>
    </row>
    <row r="71" customFormat="false" ht="15" hidden="false" customHeight="false" outlineLevel="0" collapsed="false">
      <c r="A71" s="26" t="s">
        <v>680</v>
      </c>
      <c r="B71" s="28" t="n">
        <f aca="false">(B69+C69)/2</f>
        <v>51.1215663910275</v>
      </c>
    </row>
    <row r="72" customFormat="false" ht="15" hidden="false" customHeight="false" outlineLevel="0" collapsed="false">
      <c r="A72" s="26" t="s">
        <v>681</v>
      </c>
      <c r="B72" s="29" t="n">
        <f aca="false">((B66+C67)/D68-(D66*B68+D67*C68)/D68^2)/(1-(D66*B68+D67*C68)/D68^2)</f>
        <v>0.0141409450765094</v>
      </c>
    </row>
    <row r="73" customFormat="false" ht="15" hidden="false" customHeight="false" outlineLevel="0" collapsed="false">
      <c r="A73" s="26" t="s">
        <v>682</v>
      </c>
      <c r="B73" s="29" t="n">
        <f aca="false">2*E66*B69/(E66+B69)/100</f>
        <v>0.214202561117579</v>
      </c>
    </row>
    <row r="74" customFormat="false" ht="15" hidden="false" customHeight="false" outlineLevel="0" collapsed="false">
      <c r="A74" s="26" t="s">
        <v>683</v>
      </c>
      <c r="B74" s="29" t="n">
        <f aca="false">2*E67*C69/(E67+C69)/100</f>
        <v>0.745379102225575</v>
      </c>
    </row>
    <row r="76" customFormat="false" ht="15" hidden="false" customHeight="false" outlineLevel="0" collapsed="false">
      <c r="A76" s="11" t="s">
        <v>836</v>
      </c>
    </row>
    <row r="77" customFormat="false" ht="22.35" hidden="false" customHeight="false" outlineLevel="0" collapsed="false">
      <c r="A77" s="5" t="s">
        <v>674</v>
      </c>
      <c r="B77" s="5" t="s">
        <v>264</v>
      </c>
      <c r="C77" s="5" t="s">
        <v>265</v>
      </c>
      <c r="D77" s="5" t="s">
        <v>675</v>
      </c>
      <c r="E77" s="5" t="s">
        <v>676</v>
      </c>
    </row>
    <row r="78" customFormat="false" ht="15" hidden="false" customHeight="false" outlineLevel="0" collapsed="false">
      <c r="A78" s="26" t="s">
        <v>264</v>
      </c>
      <c r="B78" s="27" t="n">
        <v>103</v>
      </c>
      <c r="C78" s="27" t="n">
        <v>472</v>
      </c>
      <c r="D78" s="20" t="n">
        <f aca="false">B78+C78</f>
        <v>575</v>
      </c>
      <c r="E78" s="28" t="n">
        <f aca="false">IF(D78=0,"",100*B78/D78)</f>
        <v>17.9130434782609</v>
      </c>
    </row>
    <row r="79" customFormat="false" ht="15" hidden="false" customHeight="false" outlineLevel="0" collapsed="false">
      <c r="A79" s="26" t="s">
        <v>265</v>
      </c>
      <c r="B79" s="27" t="n">
        <v>149</v>
      </c>
      <c r="C79" s="27" t="n">
        <v>1031</v>
      </c>
      <c r="D79" s="20" t="n">
        <f aca="false">B79+C79</f>
        <v>1180</v>
      </c>
      <c r="E79" s="28" t="n">
        <f aca="false">IF(D79=0,"",100*C79/D79)</f>
        <v>87.3728813559322</v>
      </c>
    </row>
    <row r="80" customFormat="false" ht="15" hidden="false" customHeight="false" outlineLevel="0" collapsed="false">
      <c r="A80" s="26" t="s">
        <v>677</v>
      </c>
      <c r="B80" s="20" t="n">
        <f aca="false">B78+B79</f>
        <v>252</v>
      </c>
      <c r="C80" s="20" t="n">
        <f aca="false">C78+C79</f>
        <v>1503</v>
      </c>
      <c r="D80" s="20" t="n">
        <f aca="false">D78+D79</f>
        <v>1755</v>
      </c>
    </row>
    <row r="81" customFormat="false" ht="15" hidden="false" customHeight="false" outlineLevel="0" collapsed="false">
      <c r="A81" s="26" t="s">
        <v>678</v>
      </c>
      <c r="B81" s="28" t="n">
        <f aca="false">100*B78/B80</f>
        <v>40.8730158730159</v>
      </c>
      <c r="C81" s="28" t="n">
        <f aca="false">100*C79/C80</f>
        <v>68.5961410512309</v>
      </c>
    </row>
    <row r="82" customFormat="false" ht="15" hidden="false" customHeight="false" outlineLevel="0" collapsed="false">
      <c r="A82" s="26" t="s">
        <v>679</v>
      </c>
      <c r="B82" s="28" t="n">
        <f aca="false">100*(B78+C79)/D80</f>
        <v>64.6153846153846</v>
      </c>
    </row>
    <row r="83" customFormat="false" ht="15" hidden="false" customHeight="false" outlineLevel="0" collapsed="false">
      <c r="A83" s="26" t="s">
        <v>680</v>
      </c>
      <c r="B83" s="28" t="n">
        <f aca="false">(B81+C81)/2</f>
        <v>54.7345784621234</v>
      </c>
    </row>
    <row r="84" customFormat="false" ht="15" hidden="false" customHeight="false" outlineLevel="0" collapsed="false">
      <c r="A84" s="26" t="s">
        <v>681</v>
      </c>
      <c r="B84" s="29" t="n">
        <f aca="false">((B78+C79)/D80-(D78*B80+D79*C80)/D80^2)/(1-(D78*B80+D79*C80)/D80^2)</f>
        <v>0.0617518304730175</v>
      </c>
    </row>
    <row r="85" customFormat="false" ht="15" hidden="false" customHeight="false" outlineLevel="0" collapsed="false">
      <c r="A85" s="26" t="s">
        <v>682</v>
      </c>
      <c r="B85" s="29" t="n">
        <f aca="false">2*E78*B81/(E78+B81)/100</f>
        <v>0.249093107617896</v>
      </c>
    </row>
    <row r="86" customFormat="false" ht="15" hidden="false" customHeight="false" outlineLevel="0" collapsed="false">
      <c r="A86" s="26" t="s">
        <v>683</v>
      </c>
      <c r="B86" s="29" t="n">
        <f aca="false">2*E79*C81/(E79+C81)/100</f>
        <v>0.768542676108833</v>
      </c>
    </row>
    <row r="88" customFormat="false" ht="15" hidden="false" customHeight="false" outlineLevel="0" collapsed="false">
      <c r="A88" s="11" t="s">
        <v>837</v>
      </c>
    </row>
    <row r="89" customFormat="false" ht="22.35" hidden="false" customHeight="false" outlineLevel="0" collapsed="false">
      <c r="A89" s="5" t="s">
        <v>674</v>
      </c>
      <c r="B89" s="5" t="s">
        <v>264</v>
      </c>
      <c r="C89" s="5" t="s">
        <v>265</v>
      </c>
      <c r="D89" s="5" t="s">
        <v>675</v>
      </c>
      <c r="E89" s="5" t="s">
        <v>676</v>
      </c>
    </row>
    <row r="90" customFormat="false" ht="15" hidden="false" customHeight="false" outlineLevel="0" collapsed="false">
      <c r="A90" s="26" t="s">
        <v>264</v>
      </c>
      <c r="B90" s="27" t="n">
        <v>164</v>
      </c>
      <c r="C90" s="27" t="n">
        <v>472</v>
      </c>
      <c r="D90" s="20" t="n">
        <f aca="false">B90+C90</f>
        <v>636</v>
      </c>
      <c r="E90" s="28" t="n">
        <f aca="false">IF(D90=0,"",100*B90/D90)</f>
        <v>25.7861635220126</v>
      </c>
    </row>
    <row r="91" customFormat="false" ht="15" hidden="false" customHeight="false" outlineLevel="0" collapsed="false">
      <c r="A91" s="26" t="s">
        <v>265</v>
      </c>
      <c r="B91" s="27" t="n">
        <v>88</v>
      </c>
      <c r="C91" s="27" t="n">
        <v>1031</v>
      </c>
      <c r="D91" s="20" t="n">
        <f aca="false">B91+C91</f>
        <v>1119</v>
      </c>
      <c r="E91" s="28" t="n">
        <f aca="false">IF(D91=0,"",100*C91/D91)</f>
        <v>92.135835567471</v>
      </c>
    </row>
    <row r="92" customFormat="false" ht="15" hidden="false" customHeight="false" outlineLevel="0" collapsed="false">
      <c r="A92" s="26" t="s">
        <v>677</v>
      </c>
      <c r="B92" s="20" t="n">
        <f aca="false">B90+B91</f>
        <v>252</v>
      </c>
      <c r="C92" s="20" t="n">
        <f aca="false">C90+C91</f>
        <v>1503</v>
      </c>
      <c r="D92" s="20" t="n">
        <f aca="false">D90+D91</f>
        <v>1755</v>
      </c>
    </row>
    <row r="93" customFormat="false" ht="15" hidden="false" customHeight="false" outlineLevel="0" collapsed="false">
      <c r="A93" s="26" t="s">
        <v>678</v>
      </c>
      <c r="B93" s="28" t="n">
        <f aca="false">100*B90/B92</f>
        <v>65.0793650793651</v>
      </c>
      <c r="C93" s="28" t="n">
        <f aca="false">100*C91/C92</f>
        <v>68.5961410512309</v>
      </c>
    </row>
    <row r="94" customFormat="false" ht="15" hidden="false" customHeight="false" outlineLevel="0" collapsed="false">
      <c r="A94" s="26" t="s">
        <v>679</v>
      </c>
      <c r="B94" s="28" t="n">
        <f aca="false">100*(B90+C91)/D92</f>
        <v>68.0911680911681</v>
      </c>
    </row>
    <row r="95" customFormat="false" ht="15" hidden="false" customHeight="false" outlineLevel="0" collapsed="false">
      <c r="A95" s="26" t="s">
        <v>680</v>
      </c>
      <c r="B95" s="28" t="n">
        <f aca="false">(B93+C93)/2</f>
        <v>66.837753065298</v>
      </c>
    </row>
    <row r="96" customFormat="false" ht="15" hidden="false" customHeight="false" outlineLevel="0" collapsed="false">
      <c r="A96" s="26" t="s">
        <v>681</v>
      </c>
      <c r="B96" s="29" t="n">
        <f aca="false">((B90+C91)/D92-(D90*B92+D91*C92)/D92^2)/(1-(D90*B92+D91*C92)/D92^2)</f>
        <v>0.206072238701797</v>
      </c>
    </row>
    <row r="97" customFormat="false" ht="15" hidden="false" customHeight="false" outlineLevel="0" collapsed="false">
      <c r="A97" s="26" t="s">
        <v>682</v>
      </c>
      <c r="B97" s="29" t="n">
        <f aca="false">2*E90*B93/(E90+B93)/100</f>
        <v>0.369369369369369</v>
      </c>
    </row>
    <row r="98" customFormat="false" ht="15" hidden="false" customHeight="false" outlineLevel="0" collapsed="false">
      <c r="A98" s="26" t="s">
        <v>683</v>
      </c>
      <c r="B98" s="29" t="n">
        <f aca="false">2*E91*C93/(E91+C93)/100</f>
        <v>0.786422578184592</v>
      </c>
    </row>
    <row r="100" customFormat="false" ht="15" hidden="false" customHeight="false" outlineLevel="0" collapsed="false">
      <c r="A100" s="11" t="s">
        <v>838</v>
      </c>
    </row>
    <row r="101" customFormat="false" ht="22.35" hidden="false" customHeight="false" outlineLevel="0" collapsed="false">
      <c r="A101" s="5" t="s">
        <v>674</v>
      </c>
      <c r="B101" s="5" t="s">
        <v>264</v>
      </c>
      <c r="C101" s="5" t="s">
        <v>265</v>
      </c>
      <c r="D101" s="5" t="s">
        <v>675</v>
      </c>
      <c r="E101" s="5" t="s">
        <v>676</v>
      </c>
    </row>
    <row r="102" customFormat="false" ht="15" hidden="false" customHeight="false" outlineLevel="0" collapsed="false">
      <c r="A102" s="26" t="s">
        <v>264</v>
      </c>
      <c r="B102" s="27" t="n">
        <v>170</v>
      </c>
      <c r="C102" s="27" t="n">
        <v>405</v>
      </c>
      <c r="D102" s="20" t="n">
        <f aca="false">B102+C102</f>
        <v>575</v>
      </c>
      <c r="E102" s="28" t="n">
        <f aca="false">IF(D102=0,"",100*B102/D102)</f>
        <v>29.5652173913043</v>
      </c>
    </row>
    <row r="103" customFormat="false" ht="15" hidden="false" customHeight="false" outlineLevel="0" collapsed="false">
      <c r="A103" s="26" t="s">
        <v>265</v>
      </c>
      <c r="B103" s="27" t="n">
        <v>82</v>
      </c>
      <c r="C103" s="27" t="n">
        <v>1098</v>
      </c>
      <c r="D103" s="20" t="n">
        <f aca="false">B103+C103</f>
        <v>1180</v>
      </c>
      <c r="E103" s="28" t="n">
        <f aca="false">IF(D103=0,"",100*C103/D103)</f>
        <v>93.0508474576271</v>
      </c>
    </row>
    <row r="104" customFormat="false" ht="15" hidden="false" customHeight="false" outlineLevel="0" collapsed="false">
      <c r="A104" s="26" t="s">
        <v>677</v>
      </c>
      <c r="B104" s="20" t="n">
        <f aca="false">B102+B103</f>
        <v>252</v>
      </c>
      <c r="C104" s="20" t="n">
        <f aca="false">C102+C103</f>
        <v>1503</v>
      </c>
      <c r="D104" s="20" t="n">
        <f aca="false">D102+D103</f>
        <v>1755</v>
      </c>
    </row>
    <row r="105" customFormat="false" ht="15" hidden="false" customHeight="false" outlineLevel="0" collapsed="false">
      <c r="A105" s="26" t="s">
        <v>678</v>
      </c>
      <c r="B105" s="28" t="n">
        <f aca="false">100*B102/B104</f>
        <v>67.4603174603175</v>
      </c>
      <c r="C105" s="28" t="n">
        <f aca="false">100*C103/C104</f>
        <v>73.0538922155689</v>
      </c>
    </row>
    <row r="106" customFormat="false" ht="15" hidden="false" customHeight="false" outlineLevel="0" collapsed="false">
      <c r="A106" s="26" t="s">
        <v>679</v>
      </c>
      <c r="B106" s="28" t="n">
        <f aca="false">100*(B102+C103)/D104</f>
        <v>72.2507122507123</v>
      </c>
    </row>
    <row r="107" customFormat="false" ht="15" hidden="false" customHeight="false" outlineLevel="0" collapsed="false">
      <c r="A107" s="26" t="s">
        <v>680</v>
      </c>
      <c r="B107" s="28" t="n">
        <f aca="false">(B105+C105)/2</f>
        <v>70.2571048379432</v>
      </c>
    </row>
    <row r="108" customFormat="false" ht="15" hidden="false" customHeight="false" outlineLevel="0" collapsed="false">
      <c r="A108" s="26" t="s">
        <v>681</v>
      </c>
      <c r="B108" s="29" t="n">
        <f aca="false">((B102+C103)/D104-(D102*B104+D103*C104)/D104^2)/(1-(D102*B104+D103*C104)/D104^2)</f>
        <v>0.264207957230853</v>
      </c>
    </row>
    <row r="109" customFormat="false" ht="15" hidden="false" customHeight="false" outlineLevel="0" collapsed="false">
      <c r="A109" s="26" t="s">
        <v>682</v>
      </c>
      <c r="B109" s="29" t="n">
        <f aca="false">2*E102*B105/(E102+B105)/100</f>
        <v>0.411124546553809</v>
      </c>
    </row>
    <row r="110" customFormat="false" ht="15" hidden="false" customHeight="false" outlineLevel="0" collapsed="false">
      <c r="A110" s="26" t="s">
        <v>683</v>
      </c>
      <c r="B110" s="29" t="n">
        <f aca="false">2*E103*C105/(E103+C105)/100</f>
        <v>0.818486768542676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839</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840</v>
      </c>
      <c r="B6" s="4"/>
      <c r="C6" s="4"/>
      <c r="D6" s="4"/>
      <c r="E6" s="4"/>
      <c r="F6" s="4"/>
      <c r="G6" s="4"/>
      <c r="H6" s="4"/>
      <c r="I6" s="4"/>
      <c r="J6" s="4"/>
      <c r="K6" s="4"/>
      <c r="L6" s="4"/>
    </row>
    <row r="7" customFormat="false" ht="15" hidden="false" customHeight="false" outlineLevel="0" collapsed="false">
      <c r="A7" s="11" t="s">
        <v>841</v>
      </c>
    </row>
    <row r="8" customFormat="false" ht="24" hidden="false" customHeight="true" outlineLevel="0" collapsed="false">
      <c r="A8" s="5" t="s">
        <v>842</v>
      </c>
      <c r="B8" s="5" t="s">
        <v>843</v>
      </c>
      <c r="C8" s="5" t="s">
        <v>844</v>
      </c>
      <c r="D8" s="5" t="s">
        <v>845</v>
      </c>
    </row>
    <row r="9" customFormat="false" ht="15" hidden="false" customHeight="false" outlineLevel="0" collapsed="false">
      <c r="A9" s="6" t="s">
        <v>534</v>
      </c>
      <c r="B9" s="6" t="s">
        <v>846</v>
      </c>
      <c r="C9" s="8" t="n">
        <v>0.7</v>
      </c>
      <c r="D9" s="8" t="n">
        <v>0.9</v>
      </c>
    </row>
    <row r="10" customFormat="false" ht="15" hidden="false" customHeight="false" outlineLevel="0" collapsed="false">
      <c r="A10" s="6" t="s">
        <v>537</v>
      </c>
      <c r="B10" s="6" t="s">
        <v>846</v>
      </c>
      <c r="C10" s="8" t="n">
        <v>0.4</v>
      </c>
      <c r="D10" s="8" t="n">
        <v>0.48</v>
      </c>
    </row>
    <row r="11" customFormat="false" ht="15" hidden="false" customHeight="false" outlineLevel="0" collapsed="false">
      <c r="A11" s="6" t="s">
        <v>579</v>
      </c>
      <c r="B11" s="6" t="s">
        <v>846</v>
      </c>
      <c r="C11" s="8" t="n">
        <v>0.86</v>
      </c>
      <c r="D11" s="8" t="n">
        <v>0.86</v>
      </c>
    </row>
    <row r="12" customFormat="false" ht="15" hidden="false" customHeight="false" outlineLevel="0" collapsed="false">
      <c r="A12" s="6" t="s">
        <v>539</v>
      </c>
      <c r="B12" s="6" t="s">
        <v>846</v>
      </c>
      <c r="C12" s="8" t="n">
        <v>0.7</v>
      </c>
      <c r="D12" s="8" t="n">
        <v>0.78</v>
      </c>
    </row>
    <row r="13" customFormat="false" ht="15" hidden="false" customHeight="false" outlineLevel="0" collapsed="false">
      <c r="A13" s="6" t="s">
        <v>581</v>
      </c>
      <c r="B13" s="6" t="s">
        <v>846</v>
      </c>
      <c r="C13" s="8" t="n">
        <v>0.86</v>
      </c>
      <c r="D13" s="8" t="n">
        <v>0.86</v>
      </c>
    </row>
    <row r="14" customFormat="false" ht="15" hidden="false" customHeight="false" outlineLevel="0" collapsed="false">
      <c r="A14" s="6" t="s">
        <v>543</v>
      </c>
      <c r="B14" s="6" t="s">
        <v>846</v>
      </c>
      <c r="C14" s="8" t="n">
        <v>0.86</v>
      </c>
      <c r="D14" s="8" t="n">
        <v>0.8</v>
      </c>
    </row>
    <row r="15" customFormat="false" ht="15" hidden="false" customHeight="false" outlineLevel="0" collapsed="false">
      <c r="A15" s="6" t="s">
        <v>583</v>
      </c>
      <c r="B15" s="6" t="s">
        <v>846</v>
      </c>
      <c r="C15" s="8" t="n">
        <v>0.86</v>
      </c>
      <c r="D15" s="8" t="n">
        <v>0.86</v>
      </c>
    </row>
    <row r="16" customFormat="false" ht="15" hidden="false" customHeight="false" outlineLevel="0" collapsed="false">
      <c r="A16" s="6" t="s">
        <v>551</v>
      </c>
      <c r="B16" s="6" t="s">
        <v>846</v>
      </c>
      <c r="C16" s="8" t="n">
        <v>0.86</v>
      </c>
      <c r="D16" s="8" t="n">
        <v>0.78</v>
      </c>
    </row>
    <row r="17" customFormat="false" ht="15" hidden="false" customHeight="false" outlineLevel="0" collapsed="false">
      <c r="A17" s="6" t="s">
        <v>545</v>
      </c>
      <c r="B17" s="6" t="s">
        <v>846</v>
      </c>
      <c r="C17" s="8" t="n">
        <v>0.7</v>
      </c>
      <c r="D17" s="8" t="n">
        <v>0.88</v>
      </c>
    </row>
    <row r="18" customFormat="false" ht="15" hidden="false" customHeight="false" outlineLevel="0" collapsed="false">
      <c r="A18" s="6" t="s">
        <v>586</v>
      </c>
      <c r="B18" s="6" t="s">
        <v>846</v>
      </c>
      <c r="C18" s="8" t="n">
        <v>0.86</v>
      </c>
      <c r="D18" s="8" t="n">
        <v>0.86</v>
      </c>
    </row>
    <row r="19" customFormat="false" ht="15" hidden="false" customHeight="false" outlineLevel="0" collapsed="false">
      <c r="A19" s="6" t="s">
        <v>592</v>
      </c>
      <c r="B19" s="6" t="s">
        <v>846</v>
      </c>
      <c r="C19" s="8" t="n">
        <v>0.86</v>
      </c>
      <c r="D19" s="8" t="n">
        <v>0.86</v>
      </c>
    </row>
    <row r="20" customFormat="false" ht="15" hidden="false" customHeight="false" outlineLevel="0" collapsed="false">
      <c r="A20" s="6" t="s">
        <v>548</v>
      </c>
      <c r="B20" s="6" t="s">
        <v>846</v>
      </c>
      <c r="C20" s="8" t="n">
        <v>0.52</v>
      </c>
      <c r="D20" s="8" t="n">
        <v>0.9</v>
      </c>
    </row>
    <row r="21" customFormat="false" ht="15" hidden="false" customHeight="false" outlineLevel="0" collapsed="false">
      <c r="A21" s="6" t="s">
        <v>595</v>
      </c>
      <c r="B21" s="6" t="s">
        <v>846</v>
      </c>
      <c r="C21" s="8" t="n">
        <v>0.34</v>
      </c>
      <c r="D21" s="8" t="n">
        <v>0.46</v>
      </c>
    </row>
    <row r="22" customFormat="false" ht="15" hidden="false" customHeight="false" outlineLevel="0" collapsed="false">
      <c r="A22" s="6" t="s">
        <v>553</v>
      </c>
      <c r="B22" s="6" t="s">
        <v>846</v>
      </c>
      <c r="C22" s="8" t="n">
        <v>0.7</v>
      </c>
      <c r="D22" s="8" t="n">
        <v>0.78</v>
      </c>
    </row>
    <row r="23" customFormat="false" ht="15" hidden="false" customHeight="false" outlineLevel="0" collapsed="false">
      <c r="A23" s="6" t="s">
        <v>558</v>
      </c>
      <c r="B23" s="6" t="s">
        <v>846</v>
      </c>
      <c r="C23" s="8" t="n">
        <v>0.72</v>
      </c>
      <c r="D23" s="8" t="n">
        <v>0.78</v>
      </c>
    </row>
    <row r="24" customFormat="false" ht="15" hidden="false" customHeight="false" outlineLevel="0" collapsed="false">
      <c r="A24" s="6" t="s">
        <v>560</v>
      </c>
      <c r="B24" s="6" t="s">
        <v>846</v>
      </c>
      <c r="C24" s="8" t="n">
        <v>0.34</v>
      </c>
      <c r="D24" s="8" t="n">
        <v>0.38</v>
      </c>
    </row>
    <row r="25" customFormat="false" ht="15" hidden="false" customHeight="false" outlineLevel="0" collapsed="false">
      <c r="A25" s="6" t="s">
        <v>562</v>
      </c>
      <c r="B25" s="6" t="s">
        <v>846</v>
      </c>
      <c r="C25" s="8" t="n">
        <v>0.44</v>
      </c>
      <c r="D25" s="8" t="n">
        <v>0.48</v>
      </c>
    </row>
    <row r="26" customFormat="false" ht="15" hidden="false" customHeight="false" outlineLevel="0" collapsed="false">
      <c r="A26" s="6" t="s">
        <v>564</v>
      </c>
      <c r="B26" s="6" t="s">
        <v>846</v>
      </c>
      <c r="C26" s="8" t="n">
        <v>0.12</v>
      </c>
      <c r="D26" s="8" t="n">
        <v>0.1</v>
      </c>
    </row>
    <row r="27" customFormat="false" ht="15" hidden="false" customHeight="false" outlineLevel="0" collapsed="false">
      <c r="A27" s="6" t="s">
        <v>567</v>
      </c>
      <c r="B27" s="6" t="s">
        <v>846</v>
      </c>
      <c r="C27" s="8" t="n">
        <v>0.28</v>
      </c>
      <c r="D27" s="8" t="n">
        <v>0.4</v>
      </c>
    </row>
    <row r="28" customFormat="false" ht="15" hidden="false" customHeight="false" outlineLevel="0" collapsed="false">
      <c r="A28" s="6" t="s">
        <v>570</v>
      </c>
      <c r="B28" s="6" t="s">
        <v>846</v>
      </c>
      <c r="C28" s="8" t="n">
        <v>0.42</v>
      </c>
      <c r="D28" s="8" t="n">
        <v>0.46</v>
      </c>
    </row>
    <row r="30" customFormat="false" ht="15" hidden="false" customHeight="false" outlineLevel="0" collapsed="false">
      <c r="A30" s="11" t="s">
        <v>847</v>
      </c>
    </row>
    <row r="31" customFormat="false" ht="24" hidden="false" customHeight="true" outlineLevel="0" collapsed="false">
      <c r="A31" s="5" t="s">
        <v>842</v>
      </c>
      <c r="B31" s="5" t="s">
        <v>843</v>
      </c>
      <c r="C31" s="5" t="s">
        <v>844</v>
      </c>
      <c r="D31" s="5" t="s">
        <v>845</v>
      </c>
    </row>
    <row r="32" customFormat="false" ht="15" hidden="false" customHeight="false" outlineLevel="0" collapsed="false">
      <c r="A32" s="6" t="s">
        <v>558</v>
      </c>
      <c r="B32" s="6" t="s">
        <v>846</v>
      </c>
      <c r="C32" s="8" t="n">
        <v>0.72</v>
      </c>
      <c r="D32" s="8" t="n">
        <v>0.78</v>
      </c>
    </row>
    <row r="33" customFormat="false" ht="15" hidden="false" customHeight="false" outlineLevel="0" collapsed="false">
      <c r="A33" s="6" t="s">
        <v>551</v>
      </c>
      <c r="B33" s="6" t="s">
        <v>846</v>
      </c>
      <c r="C33" s="8" t="n">
        <v>0.86</v>
      </c>
      <c r="D33" s="8" t="n">
        <v>0.78</v>
      </c>
    </row>
    <row r="34" customFormat="false" ht="15" hidden="false" customHeight="false" outlineLevel="0" collapsed="false">
      <c r="A34" s="6" t="s">
        <v>795</v>
      </c>
      <c r="B34" s="6" t="s">
        <v>846</v>
      </c>
      <c r="C34" s="8" t="n">
        <v>0.86</v>
      </c>
      <c r="D34" s="8" t="n">
        <v>0.84</v>
      </c>
    </row>
    <row r="35" customFormat="false" ht="15" hidden="false" customHeight="false" outlineLevel="0" collapsed="false">
      <c r="A35" s="6" t="s">
        <v>796</v>
      </c>
      <c r="B35" s="6" t="s">
        <v>846</v>
      </c>
      <c r="C35" s="8" t="n">
        <v>0.6</v>
      </c>
      <c r="D35" s="8" t="n">
        <v>0.84</v>
      </c>
    </row>
    <row r="36" customFormat="false" ht="15" hidden="false" customHeight="false" outlineLevel="0" collapsed="false">
      <c r="A36" s="6" t="s">
        <v>797</v>
      </c>
      <c r="B36" s="6" t="s">
        <v>846</v>
      </c>
      <c r="C36" s="8" t="n">
        <v>0.72</v>
      </c>
      <c r="D36" s="8" t="n">
        <v>0.88</v>
      </c>
    </row>
    <row r="37" customFormat="false" ht="15" hidden="false" customHeight="false" outlineLevel="0" collapsed="false">
      <c r="A37" s="6" t="s">
        <v>798</v>
      </c>
      <c r="B37" s="6" t="s">
        <v>846</v>
      </c>
      <c r="C37" s="8" t="n">
        <v>0.36</v>
      </c>
      <c r="D37" s="8" t="n">
        <v>0.5</v>
      </c>
    </row>
    <row r="38" customFormat="false" ht="15" hidden="false" customHeight="false" outlineLevel="0" collapsed="false">
      <c r="A38" s="6" t="s">
        <v>534</v>
      </c>
      <c r="B38" s="6" t="s">
        <v>846</v>
      </c>
      <c r="C38" s="8" t="n">
        <v>0.7</v>
      </c>
      <c r="D38" s="8" t="n">
        <v>0.9</v>
      </c>
    </row>
    <row r="39" customFormat="false" ht="15" hidden="false" customHeight="false" outlineLevel="0" collapsed="false">
      <c r="A39" s="6" t="s">
        <v>799</v>
      </c>
      <c r="B39" s="6" t="s">
        <v>846</v>
      </c>
      <c r="C39" s="8" t="n">
        <v>0.2</v>
      </c>
      <c r="D39" s="8" t="n">
        <v>0.28</v>
      </c>
    </row>
    <row r="40" customFormat="false" ht="15" hidden="false" customHeight="false" outlineLevel="0" collapsed="false">
      <c r="A40" s="6" t="s">
        <v>537</v>
      </c>
      <c r="B40" s="6" t="s">
        <v>846</v>
      </c>
      <c r="C40" s="8" t="n">
        <v>0.4</v>
      </c>
      <c r="D40" s="8" t="n">
        <v>0.48</v>
      </c>
    </row>
    <row r="41" customFormat="false" ht="15" hidden="false" customHeight="false" outlineLevel="0" collapsed="false">
      <c r="A41" s="6" t="s">
        <v>800</v>
      </c>
      <c r="B41" s="6" t="s">
        <v>846</v>
      </c>
      <c r="C41" s="8" t="n">
        <v>0.34</v>
      </c>
      <c r="D41" s="8" t="n">
        <v>0.5</v>
      </c>
    </row>
    <row r="42" customFormat="false" ht="15" hidden="false" customHeight="false" outlineLevel="0" collapsed="false">
      <c r="A42" s="6" t="s">
        <v>801</v>
      </c>
      <c r="B42" s="6" t="s">
        <v>846</v>
      </c>
      <c r="C42" s="8" t="n">
        <v>0.18</v>
      </c>
      <c r="D42" s="8" t="n">
        <v>0.32</v>
      </c>
    </row>
    <row r="43" customFormat="false" ht="15" hidden="false" customHeight="false" outlineLevel="0" collapsed="false">
      <c r="A43" s="6" t="s">
        <v>802</v>
      </c>
      <c r="B43" s="6" t="s">
        <v>846</v>
      </c>
      <c r="C43" s="8" t="n">
        <v>0.28</v>
      </c>
      <c r="D43" s="8" t="n">
        <v>0.46</v>
      </c>
    </row>
    <row r="44" customFormat="false" ht="15" hidden="false" customHeight="false" outlineLevel="0" collapsed="false">
      <c r="A44" s="6" t="s">
        <v>803</v>
      </c>
      <c r="B44" s="6" t="s">
        <v>846</v>
      </c>
      <c r="C44" s="8" t="n">
        <v>0.42</v>
      </c>
      <c r="D44" s="8" t="n">
        <v>0.44</v>
      </c>
    </row>
    <row r="45" customFormat="false" ht="15" hidden="false" customHeight="false" outlineLevel="0" collapsed="false">
      <c r="A45" s="6" t="s">
        <v>804</v>
      </c>
      <c r="B45" s="6" t="s">
        <v>846</v>
      </c>
      <c r="C45" s="8" t="n">
        <v>0.14</v>
      </c>
      <c r="D45" s="8" t="n">
        <v>0.1</v>
      </c>
    </row>
    <row r="46" customFormat="false" ht="15" hidden="false" customHeight="false" outlineLevel="0" collapsed="false">
      <c r="A46" s="6" t="s">
        <v>805</v>
      </c>
      <c r="B46" s="6" t="s">
        <v>846</v>
      </c>
      <c r="C46" s="8" t="n">
        <v>0.48</v>
      </c>
      <c r="D46" s="8" t="n">
        <v>0.86</v>
      </c>
    </row>
    <row r="47" customFormat="false" ht="15" hidden="false" customHeight="false" outlineLevel="0" collapsed="false">
      <c r="A47" s="6" t="s">
        <v>806</v>
      </c>
      <c r="B47" s="6" t="s">
        <v>846</v>
      </c>
      <c r="C47" s="8" t="n">
        <v>0.12</v>
      </c>
      <c r="D47" s="8" t="n">
        <v>0.22</v>
      </c>
    </row>
    <row r="48" customFormat="false" ht="15" hidden="false" customHeight="false" outlineLevel="0" collapsed="false">
      <c r="A48" s="6" t="s">
        <v>807</v>
      </c>
      <c r="B48" s="6" t="s">
        <v>846</v>
      </c>
      <c r="C48" s="8" t="n">
        <v>0.3</v>
      </c>
      <c r="D48" s="8" t="n">
        <v>0.68</v>
      </c>
    </row>
    <row r="50" customFormat="false" ht="15" hidden="false" customHeight="false" outlineLevel="0" collapsed="false">
      <c r="A50" s="11" t="s">
        <v>848</v>
      </c>
    </row>
    <row r="51" customFormat="false" ht="36" hidden="false" customHeight="true" outlineLevel="0" collapsed="false">
      <c r="A51" s="5" t="s">
        <v>462</v>
      </c>
      <c r="B51" s="5" t="s">
        <v>849</v>
      </c>
      <c r="C51" s="5" t="s">
        <v>850</v>
      </c>
      <c r="D51" s="5" t="s">
        <v>851</v>
      </c>
      <c r="E51" s="5" t="s">
        <v>852</v>
      </c>
      <c r="F51" s="5" t="s">
        <v>853</v>
      </c>
      <c r="G51" s="5" t="s">
        <v>854</v>
      </c>
      <c r="H51" s="5" t="s">
        <v>855</v>
      </c>
      <c r="I51" s="5" t="s">
        <v>856</v>
      </c>
      <c r="J51" s="5" t="s">
        <v>857</v>
      </c>
      <c r="K51" s="5" t="s">
        <v>858</v>
      </c>
    </row>
    <row r="52" customFormat="false" ht="15" hidden="false" customHeight="false" outlineLevel="0" collapsed="false">
      <c r="A52" s="6" t="s">
        <v>235</v>
      </c>
      <c r="B52" s="6" t="n">
        <v>50</v>
      </c>
      <c r="C52" s="17" t="n">
        <v>15.72</v>
      </c>
      <c r="D52" s="6" t="s">
        <v>859</v>
      </c>
      <c r="E52" s="6" t="n">
        <v>296</v>
      </c>
      <c r="F52" s="6" t="n">
        <v>0</v>
      </c>
      <c r="G52" s="16" t="n">
        <v>0</v>
      </c>
      <c r="H52" s="6" t="n">
        <v>0</v>
      </c>
      <c r="I52" s="16" t="n">
        <v>0</v>
      </c>
      <c r="J52" s="16" t="n">
        <v>0.388670119619913</v>
      </c>
      <c r="K52" s="16" t="n">
        <v>0.171668483150388</v>
      </c>
    </row>
    <row r="53" customFormat="false" ht="15" hidden="false" customHeight="false" outlineLevel="0" collapsed="false">
      <c r="A53" s="6" t="s">
        <v>860</v>
      </c>
      <c r="B53" s="6" t="n">
        <v>50</v>
      </c>
      <c r="C53" s="17" t="n">
        <v>14.7</v>
      </c>
      <c r="D53" s="6" t="s">
        <v>861</v>
      </c>
      <c r="E53" s="6" t="n">
        <v>383</v>
      </c>
      <c r="F53" s="6" t="n">
        <v>0</v>
      </c>
      <c r="G53" s="16" t="n">
        <v>0</v>
      </c>
      <c r="H53" s="6" t="n">
        <v>0</v>
      </c>
      <c r="I53" s="16" t="n">
        <v>0</v>
      </c>
      <c r="J53" s="16" t="n">
        <v>0.371420980831519</v>
      </c>
      <c r="K53" s="16" t="n">
        <v>0.210414727636775</v>
      </c>
    </row>
    <row r="54" customFormat="false" ht="27" hidden="false" customHeight="true" outlineLevel="0" collapsed="false">
      <c r="A54" s="10" t="s">
        <v>862</v>
      </c>
      <c r="B54" s="10"/>
      <c r="C54" s="10"/>
      <c r="D54" s="10"/>
      <c r="E54" s="10"/>
      <c r="F54" s="10"/>
      <c r="G54" s="10"/>
      <c r="H54" s="10"/>
      <c r="I54" s="10"/>
      <c r="J54" s="10"/>
      <c r="K54" s="10"/>
      <c r="L54" s="10"/>
    </row>
    <row r="78" customFormat="false" ht="15" hidden="false" customHeight="false" outlineLevel="0" collapsed="false">
      <c r="A78" s="11" t="s">
        <v>863</v>
      </c>
    </row>
    <row r="79" customFormat="false" ht="24" hidden="false" customHeight="true" outlineLevel="0" collapsed="false">
      <c r="A79" s="5" t="s">
        <v>842</v>
      </c>
      <c r="B79" s="5" t="s">
        <v>843</v>
      </c>
      <c r="C79" s="5" t="s">
        <v>864</v>
      </c>
      <c r="D79" s="5" t="s">
        <v>865</v>
      </c>
    </row>
    <row r="80" customFormat="false" ht="15" hidden="false" customHeight="false" outlineLevel="0" collapsed="false">
      <c r="A80" s="6" t="s">
        <v>558</v>
      </c>
      <c r="B80" s="6" t="s">
        <v>846</v>
      </c>
      <c r="C80" s="6" t="n">
        <v>24</v>
      </c>
      <c r="D80" s="8" t="n">
        <v>0.48</v>
      </c>
    </row>
    <row r="81" customFormat="false" ht="15" hidden="false" customHeight="false" outlineLevel="0" collapsed="false">
      <c r="A81" s="6" t="s">
        <v>866</v>
      </c>
      <c r="B81" s="6" t="s">
        <v>846</v>
      </c>
      <c r="C81" s="6" t="n">
        <v>21</v>
      </c>
      <c r="D81" s="8" t="n">
        <v>0.42</v>
      </c>
    </row>
    <row r="82" customFormat="false" ht="15" hidden="false" customHeight="false" outlineLevel="0" collapsed="false">
      <c r="A82" s="6" t="s">
        <v>579</v>
      </c>
      <c r="B82" s="6" t="s">
        <v>846</v>
      </c>
      <c r="C82" s="6" t="n">
        <v>20</v>
      </c>
      <c r="D82" s="8" t="n">
        <v>0.4</v>
      </c>
    </row>
    <row r="83" customFormat="false" ht="15" hidden="false" customHeight="false" outlineLevel="0" collapsed="false">
      <c r="A83" s="6" t="s">
        <v>539</v>
      </c>
      <c r="B83" s="6" t="s">
        <v>846</v>
      </c>
      <c r="C83" s="6" t="n">
        <v>20</v>
      </c>
      <c r="D83" s="8" t="n">
        <v>0.4</v>
      </c>
    </row>
    <row r="84" customFormat="false" ht="15" hidden="false" customHeight="false" outlineLevel="0" collapsed="false">
      <c r="A84" s="6" t="s">
        <v>592</v>
      </c>
      <c r="B84" s="6" t="s">
        <v>846</v>
      </c>
      <c r="C84" s="6" t="n">
        <v>18</v>
      </c>
      <c r="D84" s="8" t="n">
        <v>0.36</v>
      </c>
    </row>
    <row r="85" customFormat="false" ht="15" hidden="false" customHeight="false" outlineLevel="0" collapsed="false">
      <c r="A85" s="6" t="s">
        <v>581</v>
      </c>
      <c r="B85" s="6" t="s">
        <v>846</v>
      </c>
      <c r="C85" s="6" t="n">
        <v>16</v>
      </c>
      <c r="D85" s="8" t="n">
        <v>0.32</v>
      </c>
    </row>
    <row r="86" customFormat="false" ht="15" hidden="false" customHeight="false" outlineLevel="0" collapsed="false">
      <c r="A86" s="6" t="s">
        <v>583</v>
      </c>
      <c r="B86" s="6" t="s">
        <v>846</v>
      </c>
      <c r="C86" s="6" t="n">
        <v>15</v>
      </c>
      <c r="D86" s="8" t="n">
        <v>0.3</v>
      </c>
    </row>
    <row r="87" customFormat="false" ht="15" hidden="false" customHeight="false" outlineLevel="0" collapsed="false">
      <c r="A87" s="6" t="s">
        <v>867</v>
      </c>
      <c r="B87" s="6" t="s">
        <v>846</v>
      </c>
      <c r="C87" s="6" t="n">
        <v>14</v>
      </c>
      <c r="D87" s="8" t="n">
        <v>0.28</v>
      </c>
    </row>
    <row r="88" customFormat="false" ht="15" hidden="false" customHeight="false" outlineLevel="0" collapsed="false">
      <c r="A88" s="6" t="s">
        <v>534</v>
      </c>
      <c r="B88" s="6" t="s">
        <v>846</v>
      </c>
      <c r="C88" s="6" t="n">
        <v>13</v>
      </c>
      <c r="D88" s="8" t="n">
        <v>0.26</v>
      </c>
    </row>
    <row r="89" customFormat="false" ht="15" hidden="false" customHeight="false" outlineLevel="0" collapsed="false">
      <c r="A89" s="6" t="s">
        <v>586</v>
      </c>
      <c r="B89" s="6" t="s">
        <v>846</v>
      </c>
      <c r="C89" s="6" t="n">
        <v>13</v>
      </c>
      <c r="D89" s="8" t="n">
        <v>0.26</v>
      </c>
    </row>
    <row r="90" customFormat="false" ht="15" hidden="false" customHeight="false" outlineLevel="0" collapsed="false">
      <c r="A90" s="6" t="s">
        <v>868</v>
      </c>
      <c r="B90" s="6" t="s">
        <v>846</v>
      </c>
      <c r="C90" s="6" t="n">
        <v>11</v>
      </c>
      <c r="D90" s="8" t="n">
        <v>0.22</v>
      </c>
    </row>
    <row r="91" customFormat="false" ht="15" hidden="false" customHeight="false" outlineLevel="0" collapsed="false">
      <c r="A91" s="6" t="s">
        <v>869</v>
      </c>
      <c r="B91" s="6" t="s">
        <v>846</v>
      </c>
      <c r="C91" s="6" t="n">
        <v>11</v>
      </c>
      <c r="D91" s="8" t="n">
        <v>0.22</v>
      </c>
    </row>
    <row r="92" customFormat="false" ht="15" hidden="false" customHeight="false" outlineLevel="0" collapsed="false">
      <c r="A92" s="6" t="s">
        <v>560</v>
      </c>
      <c r="B92" s="6" t="s">
        <v>846</v>
      </c>
      <c r="C92" s="6" t="n">
        <v>10</v>
      </c>
      <c r="D92" s="8" t="n">
        <v>0.2</v>
      </c>
    </row>
    <row r="93" customFormat="false" ht="15" hidden="false" customHeight="false" outlineLevel="0" collapsed="false">
      <c r="A93" s="6" t="s">
        <v>870</v>
      </c>
      <c r="B93" s="6" t="s">
        <v>846</v>
      </c>
      <c r="C93" s="6" t="n">
        <v>10</v>
      </c>
      <c r="D93" s="8" t="n">
        <v>0.2</v>
      </c>
    </row>
    <row r="94" customFormat="false" ht="15" hidden="false" customHeight="false" outlineLevel="0" collapsed="false">
      <c r="A94" s="6" t="s">
        <v>795</v>
      </c>
      <c r="B94" s="6" t="s">
        <v>846</v>
      </c>
      <c r="C94" s="6" t="n">
        <v>10</v>
      </c>
      <c r="D94" s="8" t="n">
        <v>0.2</v>
      </c>
    </row>
    <row r="95" customFormat="false" ht="15" hidden="false" customHeight="false" outlineLevel="0" collapsed="false">
      <c r="A95" s="6" t="s">
        <v>871</v>
      </c>
      <c r="B95" s="6" t="s">
        <v>846</v>
      </c>
      <c r="C95" s="6" t="n">
        <v>10</v>
      </c>
      <c r="D95" s="8" t="n">
        <v>0.2</v>
      </c>
    </row>
    <row r="96" customFormat="false" ht="15" hidden="false" customHeight="false" outlineLevel="0" collapsed="false">
      <c r="A96" s="6" t="s">
        <v>872</v>
      </c>
      <c r="B96" s="6" t="s">
        <v>846</v>
      </c>
      <c r="C96" s="6" t="n">
        <v>10</v>
      </c>
      <c r="D96" s="8" t="n">
        <v>0.2</v>
      </c>
    </row>
    <row r="97" customFormat="false" ht="15" hidden="false" customHeight="false" outlineLevel="0" collapsed="false">
      <c r="A97" s="6" t="s">
        <v>543</v>
      </c>
      <c r="B97" s="6" t="s">
        <v>846</v>
      </c>
      <c r="C97" s="6" t="n">
        <v>9</v>
      </c>
      <c r="D97" s="8" t="n">
        <v>0.18</v>
      </c>
    </row>
    <row r="98" customFormat="false" ht="15" hidden="false" customHeight="false" outlineLevel="0" collapsed="false">
      <c r="A98" s="6" t="s">
        <v>873</v>
      </c>
      <c r="B98" s="6" t="s">
        <v>846</v>
      </c>
      <c r="C98" s="6" t="n">
        <v>9</v>
      </c>
      <c r="D98" s="8" t="n">
        <v>0.18</v>
      </c>
    </row>
    <row r="99" customFormat="false" ht="15" hidden="false" customHeight="false" outlineLevel="0" collapsed="false">
      <c r="A99" s="6" t="s">
        <v>797</v>
      </c>
      <c r="B99" s="6" t="s">
        <v>846</v>
      </c>
      <c r="C99" s="6" t="n">
        <v>9</v>
      </c>
      <c r="D99" s="8" t="n">
        <v>0.18</v>
      </c>
    </row>
    <row r="100" customFormat="false" ht="15" hidden="false" customHeight="false" outlineLevel="0" collapsed="false">
      <c r="A100" s="6" t="s">
        <v>874</v>
      </c>
      <c r="B100" s="6" t="s">
        <v>846</v>
      </c>
      <c r="C100" s="6" t="n">
        <v>9</v>
      </c>
      <c r="D100" s="8" t="n">
        <v>0.18</v>
      </c>
    </row>
    <row r="101" customFormat="false" ht="15" hidden="false" customHeight="false" outlineLevel="0" collapsed="false">
      <c r="A101" s="6" t="s">
        <v>875</v>
      </c>
      <c r="B101" s="6" t="s">
        <v>846</v>
      </c>
      <c r="C101" s="6" t="n">
        <v>8</v>
      </c>
      <c r="D101" s="8" t="n">
        <v>0.16</v>
      </c>
    </row>
    <row r="102" customFormat="false" ht="15" hidden="false" customHeight="false" outlineLevel="0" collapsed="false">
      <c r="A102" s="6" t="s">
        <v>876</v>
      </c>
      <c r="B102" s="6" t="s">
        <v>846</v>
      </c>
      <c r="C102" s="6" t="n">
        <v>8</v>
      </c>
      <c r="D102" s="8" t="n">
        <v>0.16</v>
      </c>
    </row>
    <row r="103" customFormat="false" ht="15" hidden="false" customHeight="false" outlineLevel="0" collapsed="false">
      <c r="A103" s="6" t="s">
        <v>545</v>
      </c>
      <c r="B103" s="6" t="s">
        <v>846</v>
      </c>
      <c r="C103" s="6" t="n">
        <v>8</v>
      </c>
      <c r="D103" s="8" t="n">
        <v>0.16</v>
      </c>
    </row>
    <row r="104" customFormat="false" ht="15" hidden="false" customHeight="false" outlineLevel="0" collapsed="false">
      <c r="A104" s="6" t="s">
        <v>877</v>
      </c>
      <c r="B104" s="6" t="s">
        <v>846</v>
      </c>
      <c r="C104" s="6" t="n">
        <v>7</v>
      </c>
      <c r="D104" s="8" t="n">
        <v>0.14</v>
      </c>
    </row>
    <row r="105" customFormat="false" ht="15" hidden="false" customHeight="false" outlineLevel="0" collapsed="false">
      <c r="A105" s="6" t="s">
        <v>878</v>
      </c>
      <c r="B105" s="6" t="s">
        <v>846</v>
      </c>
      <c r="C105" s="6" t="n">
        <v>7</v>
      </c>
      <c r="D105" s="8" t="n">
        <v>0.14</v>
      </c>
    </row>
    <row r="106" customFormat="false" ht="15" hidden="false" customHeight="false" outlineLevel="0" collapsed="false">
      <c r="A106" s="6" t="s">
        <v>553</v>
      </c>
      <c r="B106" s="6" t="s">
        <v>846</v>
      </c>
      <c r="C106" s="6" t="n">
        <v>6</v>
      </c>
      <c r="D106" s="8" t="n">
        <v>0.12</v>
      </c>
    </row>
    <row r="107" customFormat="false" ht="15" hidden="false" customHeight="false" outlineLevel="0" collapsed="false">
      <c r="A107" s="6" t="s">
        <v>879</v>
      </c>
      <c r="B107" s="6" t="s">
        <v>846</v>
      </c>
      <c r="C107" s="6" t="n">
        <v>6</v>
      </c>
      <c r="D107" s="8" t="n">
        <v>0.12</v>
      </c>
    </row>
    <row r="108" customFormat="false" ht="15" hidden="false" customHeight="false" outlineLevel="0" collapsed="false">
      <c r="A108" s="6" t="s">
        <v>880</v>
      </c>
      <c r="B108" s="6" t="s">
        <v>846</v>
      </c>
      <c r="C108" s="6" t="n">
        <v>6</v>
      </c>
      <c r="D108" s="8" t="n">
        <v>0.12</v>
      </c>
    </row>
    <row r="109" customFormat="false" ht="15" hidden="false" customHeight="false" outlineLevel="0" collapsed="false">
      <c r="A109" s="6" t="s">
        <v>881</v>
      </c>
      <c r="B109" s="6" t="s">
        <v>846</v>
      </c>
      <c r="C109" s="6" t="n">
        <v>6</v>
      </c>
      <c r="D109" s="8" t="n">
        <v>0.12</v>
      </c>
    </row>
    <row r="111" customFormat="false" ht="15" hidden="false" customHeight="false" outlineLevel="0" collapsed="false">
      <c r="A111" s="11" t="s">
        <v>882</v>
      </c>
    </row>
    <row r="112" customFormat="false" ht="24" hidden="false" customHeight="true" outlineLevel="0" collapsed="false">
      <c r="A112" s="5" t="s">
        <v>842</v>
      </c>
      <c r="B112" s="5" t="s">
        <v>843</v>
      </c>
      <c r="C112" s="5" t="s">
        <v>864</v>
      </c>
      <c r="D112" s="5" t="s">
        <v>865</v>
      </c>
    </row>
    <row r="113" customFormat="false" ht="15" hidden="false" customHeight="false" outlineLevel="0" collapsed="false">
      <c r="A113" s="6" t="s">
        <v>558</v>
      </c>
      <c r="B113" s="6" t="s">
        <v>846</v>
      </c>
      <c r="C113" s="6" t="n">
        <v>25</v>
      </c>
      <c r="D113" s="8" t="n">
        <v>0.5</v>
      </c>
    </row>
    <row r="114" customFormat="false" ht="15" hidden="false" customHeight="false" outlineLevel="0" collapsed="false">
      <c r="A114" s="6" t="s">
        <v>883</v>
      </c>
      <c r="B114" s="6" t="s">
        <v>846</v>
      </c>
      <c r="C114" s="6" t="n">
        <v>9</v>
      </c>
      <c r="D114" s="8" t="n">
        <v>0.18</v>
      </c>
    </row>
    <row r="115" customFormat="false" ht="15" hidden="false" customHeight="false" outlineLevel="0" collapsed="false">
      <c r="A115" s="6" t="s">
        <v>581</v>
      </c>
      <c r="B115" s="6" t="s">
        <v>846</v>
      </c>
      <c r="C115" s="6" t="n">
        <v>9</v>
      </c>
      <c r="D115" s="8" t="n">
        <v>0.18</v>
      </c>
    </row>
    <row r="116" customFormat="false" ht="15" hidden="false" customHeight="false" outlineLevel="0" collapsed="false">
      <c r="A116" s="6" t="s">
        <v>884</v>
      </c>
      <c r="B116" s="6" t="s">
        <v>846</v>
      </c>
      <c r="C116" s="6" t="n">
        <v>8</v>
      </c>
      <c r="D116" s="8" t="n">
        <v>0.16</v>
      </c>
    </row>
    <row r="117" customFormat="false" ht="15" hidden="false" customHeight="false" outlineLevel="0" collapsed="false">
      <c r="A117" s="6" t="s">
        <v>874</v>
      </c>
      <c r="B117" s="6" t="s">
        <v>846</v>
      </c>
      <c r="C117" s="6" t="n">
        <v>8</v>
      </c>
      <c r="D117" s="8" t="n">
        <v>0.16</v>
      </c>
    </row>
    <row r="118" customFormat="false" ht="15" hidden="false" customHeight="false" outlineLevel="0" collapsed="false">
      <c r="A118" s="6" t="s">
        <v>885</v>
      </c>
      <c r="B118" s="6" t="s">
        <v>846</v>
      </c>
      <c r="C118" s="6" t="n">
        <v>7</v>
      </c>
      <c r="D118" s="8" t="n">
        <v>0.14</v>
      </c>
    </row>
    <row r="119" customFormat="false" ht="15" hidden="false" customHeight="false" outlineLevel="0" collapsed="false">
      <c r="A119" s="6" t="s">
        <v>886</v>
      </c>
      <c r="B119" s="6" t="s">
        <v>846</v>
      </c>
      <c r="C119" s="6" t="n">
        <v>7</v>
      </c>
      <c r="D119" s="8" t="n">
        <v>0.14</v>
      </c>
    </row>
    <row r="120" customFormat="false" ht="15" hidden="false" customHeight="false" outlineLevel="0" collapsed="false">
      <c r="A120" s="6" t="s">
        <v>579</v>
      </c>
      <c r="B120" s="6" t="s">
        <v>846</v>
      </c>
      <c r="C120" s="6" t="n">
        <v>7</v>
      </c>
      <c r="D120" s="8" t="n">
        <v>0.14</v>
      </c>
    </row>
    <row r="121" customFormat="false" ht="15" hidden="false" customHeight="false" outlineLevel="0" collapsed="false">
      <c r="A121" s="6" t="s">
        <v>887</v>
      </c>
      <c r="B121" s="6" t="s">
        <v>846</v>
      </c>
      <c r="C121" s="6" t="n">
        <v>6</v>
      </c>
      <c r="D121" s="8" t="n">
        <v>0.12</v>
      </c>
    </row>
    <row r="122" customFormat="false" ht="15" hidden="false" customHeight="false" outlineLevel="0" collapsed="false">
      <c r="A122" s="6" t="s">
        <v>888</v>
      </c>
      <c r="B122" s="6" t="s">
        <v>846</v>
      </c>
      <c r="C122" s="6" t="n">
        <v>6</v>
      </c>
      <c r="D122" s="8" t="n">
        <v>0.12</v>
      </c>
    </row>
    <row r="123" customFormat="false" ht="15" hidden="false" customHeight="false" outlineLevel="0" collapsed="false">
      <c r="A123" s="6" t="s">
        <v>586</v>
      </c>
      <c r="B123" s="6" t="s">
        <v>846</v>
      </c>
      <c r="C123" s="6" t="n">
        <v>6</v>
      </c>
      <c r="D123" s="8" t="n">
        <v>0.12</v>
      </c>
    </row>
    <row r="124" customFormat="false" ht="15" hidden="false" customHeight="false" outlineLevel="0" collapsed="false">
      <c r="A124" s="6" t="s">
        <v>889</v>
      </c>
      <c r="B124" s="6" t="s">
        <v>846</v>
      </c>
      <c r="C124" s="6" t="n">
        <v>6</v>
      </c>
      <c r="D124" s="8" t="n">
        <v>0.12</v>
      </c>
    </row>
    <row r="125" customFormat="false" ht="15" hidden="false" customHeight="false" outlineLevel="0" collapsed="false">
      <c r="A125" s="6" t="s">
        <v>543</v>
      </c>
      <c r="B125" s="6" t="s">
        <v>846</v>
      </c>
      <c r="C125" s="6" t="n">
        <v>5</v>
      </c>
      <c r="D125" s="8" t="n">
        <v>0.1</v>
      </c>
    </row>
    <row r="126" customFormat="false" ht="15" hidden="false" customHeight="false" outlineLevel="0" collapsed="false">
      <c r="A126" s="6" t="s">
        <v>890</v>
      </c>
      <c r="B126" s="6" t="s">
        <v>846</v>
      </c>
      <c r="C126" s="6" t="n">
        <v>5</v>
      </c>
      <c r="D126" s="8" t="n">
        <v>0.1</v>
      </c>
    </row>
    <row r="127" customFormat="false" ht="15" hidden="false" customHeight="false" outlineLevel="0" collapsed="false">
      <c r="A127" s="6" t="s">
        <v>891</v>
      </c>
      <c r="B127" s="6" t="s">
        <v>846</v>
      </c>
      <c r="C127" s="6" t="n">
        <v>5</v>
      </c>
      <c r="D127" s="8" t="n">
        <v>0.1</v>
      </c>
    </row>
    <row r="128" customFormat="false" ht="15" hidden="false" customHeight="false" outlineLevel="0" collapsed="false">
      <c r="A128" s="6" t="s">
        <v>545</v>
      </c>
      <c r="B128" s="6" t="s">
        <v>846</v>
      </c>
      <c r="C128" s="6" t="n">
        <v>5</v>
      </c>
      <c r="D128" s="8" t="n">
        <v>0.1</v>
      </c>
    </row>
    <row r="129" customFormat="false" ht="15" hidden="false" customHeight="false" outlineLevel="0" collapsed="false">
      <c r="A129" s="6" t="s">
        <v>892</v>
      </c>
      <c r="B129" s="6" t="s">
        <v>846</v>
      </c>
      <c r="C129" s="6" t="n">
        <v>5</v>
      </c>
      <c r="D129" s="8" t="n">
        <v>0.1</v>
      </c>
    </row>
    <row r="130" customFormat="false" ht="15" hidden="false" customHeight="false" outlineLevel="0" collapsed="false">
      <c r="A130" s="6" t="s">
        <v>797</v>
      </c>
      <c r="B130" s="6" t="s">
        <v>846</v>
      </c>
      <c r="C130" s="6" t="n">
        <v>5</v>
      </c>
      <c r="D130" s="8" t="n">
        <v>0.1</v>
      </c>
    </row>
    <row r="131" customFormat="false" ht="15" hidden="false" customHeight="false" outlineLevel="0" collapsed="false">
      <c r="A131" s="6" t="s">
        <v>893</v>
      </c>
      <c r="B131" s="6" t="s">
        <v>846</v>
      </c>
      <c r="C131" s="6" t="n">
        <v>5</v>
      </c>
      <c r="D131" s="8" t="n">
        <v>0.1</v>
      </c>
    </row>
    <row r="132" customFormat="false" ht="15" hidden="false" customHeight="false" outlineLevel="0" collapsed="false">
      <c r="A132" s="6" t="s">
        <v>894</v>
      </c>
      <c r="B132" s="6" t="s">
        <v>846</v>
      </c>
      <c r="C132" s="6" t="n">
        <v>5</v>
      </c>
      <c r="D132" s="8" t="n">
        <v>0.1</v>
      </c>
    </row>
    <row r="133" customFormat="false" ht="15" hidden="false" customHeight="false" outlineLevel="0" collapsed="false">
      <c r="A133" s="6" t="s">
        <v>895</v>
      </c>
      <c r="B133" s="6" t="s">
        <v>846</v>
      </c>
      <c r="C133" s="6" t="n">
        <v>5</v>
      </c>
      <c r="D133" s="8" t="n">
        <v>0.1</v>
      </c>
    </row>
    <row r="134" customFormat="false" ht="15" hidden="false" customHeight="false" outlineLevel="0" collapsed="false">
      <c r="A134" s="6" t="s">
        <v>896</v>
      </c>
      <c r="B134" s="6" t="s">
        <v>846</v>
      </c>
      <c r="C134" s="6" t="n">
        <v>5</v>
      </c>
      <c r="D134" s="8" t="n">
        <v>0.1</v>
      </c>
    </row>
    <row r="135" customFormat="false" ht="15" hidden="false" customHeight="false" outlineLevel="0" collapsed="false">
      <c r="A135" s="6" t="s">
        <v>897</v>
      </c>
      <c r="B135" s="6" t="s">
        <v>846</v>
      </c>
      <c r="C135" s="6" t="n">
        <v>5</v>
      </c>
      <c r="D135" s="8" t="n">
        <v>0.1</v>
      </c>
    </row>
    <row r="136" customFormat="false" ht="15" hidden="false" customHeight="false" outlineLevel="0" collapsed="false">
      <c r="A136" s="6" t="s">
        <v>898</v>
      </c>
      <c r="B136" s="6" t="s">
        <v>846</v>
      </c>
      <c r="C136" s="6" t="n">
        <v>5</v>
      </c>
      <c r="D136" s="8" t="n">
        <v>0.1</v>
      </c>
    </row>
    <row r="137" customFormat="false" ht="15" hidden="false" customHeight="false" outlineLevel="0" collapsed="false">
      <c r="A137" s="6" t="s">
        <v>879</v>
      </c>
      <c r="B137" s="6" t="s">
        <v>846</v>
      </c>
      <c r="C137" s="6" t="n">
        <v>5</v>
      </c>
      <c r="D137" s="8" t="n">
        <v>0.1</v>
      </c>
    </row>
    <row r="138" customFormat="false" ht="15" hidden="false" customHeight="false" outlineLevel="0" collapsed="false">
      <c r="A138" s="6" t="s">
        <v>534</v>
      </c>
      <c r="B138" s="6" t="s">
        <v>846</v>
      </c>
      <c r="C138" s="6" t="n">
        <v>5</v>
      </c>
      <c r="D138" s="8" t="n">
        <v>0.1</v>
      </c>
    </row>
    <row r="139" customFormat="false" ht="15" hidden="false" customHeight="false" outlineLevel="0" collapsed="false">
      <c r="A139" s="6" t="s">
        <v>795</v>
      </c>
      <c r="B139" s="6" t="s">
        <v>846</v>
      </c>
      <c r="C139" s="6" t="n">
        <v>4</v>
      </c>
      <c r="D139" s="8" t="n">
        <v>0.08</v>
      </c>
    </row>
    <row r="140" customFormat="false" ht="15" hidden="false" customHeight="false" outlineLevel="0" collapsed="false">
      <c r="A140" s="6" t="s">
        <v>899</v>
      </c>
      <c r="B140" s="6" t="s">
        <v>846</v>
      </c>
      <c r="C140" s="6" t="n">
        <v>4</v>
      </c>
      <c r="D140" s="8" t="n">
        <v>0.08</v>
      </c>
    </row>
    <row r="141" customFormat="false" ht="15" hidden="false" customHeight="false" outlineLevel="0" collapsed="false">
      <c r="A141" s="6" t="s">
        <v>876</v>
      </c>
      <c r="B141" s="6" t="s">
        <v>846</v>
      </c>
      <c r="C141" s="6" t="n">
        <v>4</v>
      </c>
      <c r="D141" s="8" t="n">
        <v>0.08</v>
      </c>
    </row>
    <row r="142" customFormat="false" ht="15" hidden="false" customHeight="false" outlineLevel="0" collapsed="false">
      <c r="A142" s="6" t="s">
        <v>900</v>
      </c>
      <c r="B142" s="6" t="s">
        <v>846</v>
      </c>
      <c r="C142" s="6" t="n">
        <v>4</v>
      </c>
      <c r="D142" s="8" t="n">
        <v>0.08</v>
      </c>
    </row>
  </sheetData>
  <mergeCells count="3">
    <mergeCell ref="A2:L2"/>
    <mergeCell ref="A6:L6"/>
    <mergeCell ref="A54:L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901</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902</v>
      </c>
      <c r="B6" s="4"/>
      <c r="C6" s="4"/>
      <c r="D6" s="4"/>
      <c r="E6" s="4"/>
      <c r="F6" s="4"/>
      <c r="G6" s="4"/>
      <c r="H6" s="4"/>
      <c r="I6" s="4"/>
      <c r="J6" s="4"/>
      <c r="K6" s="4"/>
      <c r="L6" s="4"/>
    </row>
    <row r="7" customFormat="false" ht="15" hidden="false" customHeight="false" outlineLevel="0" collapsed="false">
      <c r="A7" s="11" t="s">
        <v>903</v>
      </c>
    </row>
    <row r="8" customFormat="false" ht="24" hidden="false" customHeight="true" outlineLevel="0" collapsed="false">
      <c r="A8" s="5" t="s">
        <v>904</v>
      </c>
      <c r="B8" s="5" t="s">
        <v>905</v>
      </c>
      <c r="C8" s="5" t="s">
        <v>906</v>
      </c>
      <c r="D8" s="5" t="s">
        <v>907</v>
      </c>
      <c r="E8" s="5" t="s">
        <v>908</v>
      </c>
    </row>
    <row r="9" customFormat="false" ht="15" hidden="false" customHeight="false" outlineLevel="0" collapsed="false">
      <c r="A9" s="6" t="s">
        <v>909</v>
      </c>
      <c r="B9" s="16" t="n">
        <v>0.00235585826699453</v>
      </c>
      <c r="C9" s="18" t="n">
        <v>0.000444901336781883</v>
      </c>
      <c r="D9" s="16" t="n">
        <v>0.00246034768651919</v>
      </c>
      <c r="E9" s="18" t="n">
        <v>0.000442293231883648</v>
      </c>
    </row>
    <row r="10" customFormat="false" ht="15" hidden="false" customHeight="false" outlineLevel="0" collapsed="false">
      <c r="A10" s="6" t="s">
        <v>910</v>
      </c>
      <c r="B10" s="18" t="n">
        <v>0.000186236784876931</v>
      </c>
      <c r="C10" s="18" t="n">
        <v>0.000182640977417717</v>
      </c>
      <c r="D10" s="18" t="n">
        <v>7.5267663427212E-005</v>
      </c>
      <c r="E10" s="18" t="n">
        <v>0.000173310984517073</v>
      </c>
    </row>
    <row r="12" customFormat="false" ht="15" hidden="false" customHeight="false" outlineLevel="0" collapsed="false">
      <c r="A12" s="11" t="s">
        <v>911</v>
      </c>
    </row>
    <row r="13" customFormat="false" ht="24" hidden="false" customHeight="true" outlineLevel="0" collapsed="false">
      <c r="A13" s="5" t="s">
        <v>270</v>
      </c>
      <c r="B13" s="5" t="s">
        <v>912</v>
      </c>
      <c r="C13" s="5" t="s">
        <v>913</v>
      </c>
      <c r="D13" s="5" t="s">
        <v>914</v>
      </c>
      <c r="E13" s="5" t="s">
        <v>915</v>
      </c>
    </row>
    <row r="14" customFormat="false" ht="15" hidden="false" customHeight="false" outlineLevel="0" collapsed="false">
      <c r="A14" s="6" t="s">
        <v>271</v>
      </c>
      <c r="B14" s="16" t="n">
        <v>-9.0595518076237</v>
      </c>
      <c r="C14" s="16" t="n">
        <v>-8.272081134404</v>
      </c>
      <c r="D14" s="17" t="n">
        <v>13.4293148779815</v>
      </c>
      <c r="E14" s="17" t="n">
        <v>19.0070130146578</v>
      </c>
    </row>
    <row r="15" customFormat="false" ht="15" hidden="false" customHeight="false" outlineLevel="0" collapsed="false">
      <c r="A15" s="6" t="s">
        <v>272</v>
      </c>
      <c r="B15" s="17" t="n">
        <v>-11.983677567471</v>
      </c>
      <c r="C15" s="16" t="n">
        <v>-8.41677375137856</v>
      </c>
      <c r="D15" s="17" t="n">
        <v>28.042835493881</v>
      </c>
      <c r="E15" s="17" t="n">
        <v>19.8591957866599</v>
      </c>
    </row>
    <row r="16" customFormat="false" ht="14.25" hidden="false" customHeight="true" outlineLevel="0" collapsed="false">
      <c r="A16" s="10" t="s">
        <v>916</v>
      </c>
      <c r="B16" s="10"/>
      <c r="C16" s="10"/>
      <c r="D16" s="10"/>
      <c r="E16" s="10"/>
      <c r="F16" s="10"/>
      <c r="G16" s="10"/>
      <c r="H16" s="10"/>
      <c r="I16" s="10"/>
      <c r="J16" s="10"/>
      <c r="K16" s="10"/>
      <c r="L16" s="10"/>
    </row>
    <row r="18" customFormat="false" ht="15" hidden="false" customHeight="false" outlineLevel="0" collapsed="false">
      <c r="A18" s="11" t="s">
        <v>917</v>
      </c>
    </row>
    <row r="19" customFormat="false" ht="24" hidden="false" customHeight="true" outlineLevel="0" collapsed="false">
      <c r="A19" s="5" t="s">
        <v>337</v>
      </c>
      <c r="B19" s="5" t="s">
        <v>918</v>
      </c>
    </row>
    <row r="20" customFormat="false" ht="15" hidden="false" customHeight="false" outlineLevel="0" collapsed="false">
      <c r="A20" s="6" t="s">
        <v>919</v>
      </c>
      <c r="B20" s="16" t="n">
        <v>0.00702382421805557</v>
      </c>
    </row>
    <row r="21" customFormat="false" ht="15" hidden="false" customHeight="false" outlineLevel="0" collapsed="false">
      <c r="A21" s="6" t="s">
        <v>920</v>
      </c>
      <c r="B21" s="18" t="n">
        <v>0.000845070197767169</v>
      </c>
    </row>
    <row r="22" customFormat="false" ht="15" hidden="false" customHeight="false" outlineLevel="0" collapsed="false">
      <c r="A22" s="6" t="s">
        <v>921</v>
      </c>
      <c r="B22" s="18" t="n">
        <v>6.77422001860753E-005</v>
      </c>
    </row>
    <row r="23" customFormat="false" ht="15" hidden="false" customHeight="false" outlineLevel="0" collapsed="false">
      <c r="A23" s="6" t="s">
        <v>922</v>
      </c>
      <c r="B23" s="18" t="n">
        <v>2.69188841182457E-005</v>
      </c>
    </row>
    <row r="24" customFormat="false" ht="15" hidden="false" customHeight="false" outlineLevel="0" collapsed="false">
      <c r="A24" s="6" t="s">
        <v>923</v>
      </c>
      <c r="B24" s="18" t="n">
        <v>4.02807042307251E-005</v>
      </c>
    </row>
    <row r="25" customFormat="false" ht="15" hidden="false" customHeight="false" outlineLevel="0" collapsed="false">
      <c r="A25" s="6" t="s">
        <v>924</v>
      </c>
      <c r="B25" s="18" t="n">
        <v>2.61118736412416E-005</v>
      </c>
    </row>
    <row r="26" customFormat="false" ht="15" hidden="false" customHeight="false" outlineLevel="0" collapsed="false">
      <c r="A26" s="6" t="s">
        <v>925</v>
      </c>
      <c r="B26" s="18" t="n">
        <v>1.86961264013223E-005</v>
      </c>
    </row>
    <row r="27" customFormat="false" ht="15" hidden="false" customHeight="false" outlineLevel="0" collapsed="false">
      <c r="A27" s="6" t="s">
        <v>926</v>
      </c>
      <c r="B27" s="18" t="n">
        <v>1.13727816203398E-005</v>
      </c>
    </row>
    <row r="28" customFormat="false" ht="15" hidden="false" customHeight="false" outlineLevel="0" collapsed="false">
      <c r="A28" s="6" t="s">
        <v>927</v>
      </c>
      <c r="B28" s="18" t="n">
        <v>1.48745347707765E-005</v>
      </c>
    </row>
    <row r="29" customFormat="false" ht="15" hidden="false" customHeight="false" outlineLevel="0" collapsed="false">
      <c r="A29" s="6" t="s">
        <v>928</v>
      </c>
      <c r="B29" s="18" t="n">
        <v>1.76771427626979E-005</v>
      </c>
    </row>
    <row r="30" customFormat="false" ht="15" hidden="false" customHeight="false" outlineLevel="0" collapsed="false">
      <c r="A30" s="6" t="s">
        <v>929</v>
      </c>
      <c r="B30" s="18" t="n">
        <v>8.70103588302844E-005</v>
      </c>
    </row>
    <row r="32" customFormat="false" ht="15" hidden="false" customHeight="false" outlineLevel="0" collapsed="false">
      <c r="A32" s="11" t="s">
        <v>930</v>
      </c>
    </row>
    <row r="33" customFormat="false" ht="24" hidden="false" customHeight="true" outlineLevel="0" collapsed="false">
      <c r="A33" s="5" t="s">
        <v>931</v>
      </c>
      <c r="B33" s="5" t="s">
        <v>445</v>
      </c>
    </row>
    <row r="34" customFormat="false" ht="53.7" hidden="false" customHeight="false" outlineLevel="0" collapsed="false">
      <c r="A34" s="7" t="s">
        <v>932</v>
      </c>
      <c r="B34" s="31" t="n">
        <v>0.999986919375981</v>
      </c>
    </row>
    <row r="35" customFormat="false" ht="53.7" hidden="false" customHeight="false" outlineLevel="0" collapsed="false">
      <c r="A35" s="7" t="s">
        <v>933</v>
      </c>
      <c r="B35" s="31" t="n">
        <v>0.999985696665921</v>
      </c>
    </row>
    <row r="36" customFormat="false" ht="43.25" hidden="false" customHeight="false" outlineLevel="0" collapsed="false">
      <c r="A36" s="7" t="s">
        <v>934</v>
      </c>
      <c r="B36" s="31" t="n">
        <v>0.00261136934977374</v>
      </c>
    </row>
    <row r="37" customFormat="false" ht="32.8" hidden="false" customHeight="false" outlineLevel="0" collapsed="false">
      <c r="A37" s="7" t="s">
        <v>935</v>
      </c>
      <c r="B37" s="31" t="s">
        <v>936</v>
      </c>
    </row>
    <row r="61" customFormat="false" ht="15" hidden="false" customHeight="false" outlineLevel="0" collapsed="false">
      <c r="A61" s="11" t="s">
        <v>459</v>
      </c>
    </row>
    <row r="62" customFormat="false" ht="24" hidden="false" customHeight="true" outlineLevel="0" collapsed="false">
      <c r="A62" s="5" t="s">
        <v>460</v>
      </c>
      <c r="B62" s="5" t="s">
        <v>461</v>
      </c>
      <c r="C62" s="5" t="s">
        <v>462</v>
      </c>
      <c r="D62" s="5" t="s">
        <v>94</v>
      </c>
      <c r="E62" s="5" t="s">
        <v>284</v>
      </c>
    </row>
    <row r="63" customFormat="false" ht="22.35" hidden="false" customHeight="false" outlineLevel="0" collapsed="false">
      <c r="A63" s="6" t="s">
        <v>937</v>
      </c>
      <c r="B63" s="7" t="s">
        <v>938</v>
      </c>
      <c r="C63" s="7" t="s">
        <v>939</v>
      </c>
      <c r="D63" s="7" t="s">
        <v>940</v>
      </c>
      <c r="E63" s="6" t="s">
        <v>287</v>
      </c>
    </row>
    <row r="64" customFormat="false" ht="22.35" hidden="false" customHeight="false" outlineLevel="0" collapsed="false">
      <c r="A64" s="6" t="s">
        <v>937</v>
      </c>
      <c r="B64" s="7" t="s">
        <v>941</v>
      </c>
      <c r="C64" s="7" t="s">
        <v>942</v>
      </c>
      <c r="D64" s="7" t="s">
        <v>943</v>
      </c>
      <c r="E64" s="15" t="s">
        <v>298</v>
      </c>
    </row>
  </sheetData>
  <mergeCells count="3">
    <mergeCell ref="A2:L2"/>
    <mergeCell ref="A6:L6"/>
    <mergeCell ref="A16:L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944</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945</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946</v>
      </c>
      <c r="B9" s="4"/>
      <c r="C9" s="4"/>
      <c r="D9" s="4"/>
      <c r="E9" s="4"/>
      <c r="F9" s="4"/>
      <c r="G9" s="4"/>
      <c r="H9" s="4"/>
      <c r="I9" s="4"/>
      <c r="J9" s="4"/>
      <c r="K9" s="4"/>
      <c r="L9" s="4"/>
    </row>
    <row r="10" customFormat="false" ht="15" hidden="false" customHeight="false" outlineLevel="0" collapsed="false">
      <c r="A10" s="11" t="s">
        <v>947</v>
      </c>
    </row>
    <row r="11" customFormat="false" ht="15" hidden="false" customHeight="true" outlineLevel="0" collapsed="false">
      <c r="A11" s="5" t="s">
        <v>948</v>
      </c>
      <c r="B11" s="5" t="s">
        <v>445</v>
      </c>
    </row>
    <row r="12" customFormat="false" ht="15" hidden="false" customHeight="false" outlineLevel="0" collapsed="false">
      <c r="A12" s="6" t="s">
        <v>404</v>
      </c>
      <c r="B12" s="6" t="n">
        <v>2101</v>
      </c>
    </row>
    <row r="13" customFormat="false" ht="32.8" hidden="false" customHeight="false" outlineLevel="0" collapsed="false">
      <c r="A13" s="7" t="s">
        <v>949</v>
      </c>
      <c r="B13" s="6" t="n">
        <v>0</v>
      </c>
    </row>
    <row r="14" customFormat="false" ht="22.35" hidden="false" customHeight="false" outlineLevel="0" collapsed="false">
      <c r="A14" s="7" t="s">
        <v>950</v>
      </c>
      <c r="B14" s="6" t="n">
        <v>0</v>
      </c>
    </row>
    <row r="15" customFormat="false" ht="32.8" hidden="false" customHeight="false" outlineLevel="0" collapsed="false">
      <c r="A15" s="7" t="s">
        <v>951</v>
      </c>
      <c r="B15" s="6" t="n">
        <v>0</v>
      </c>
    </row>
    <row r="16" customFormat="false" ht="32.8" hidden="false" customHeight="false" outlineLevel="0" collapsed="false">
      <c r="A16" s="7" t="s">
        <v>952</v>
      </c>
      <c r="B16" s="6" t="s">
        <v>953</v>
      </c>
    </row>
    <row r="18" customFormat="false" ht="15" hidden="false" customHeight="false" outlineLevel="0" collapsed="false">
      <c r="A18" s="11" t="s">
        <v>954</v>
      </c>
    </row>
    <row r="19" customFormat="false" ht="24" hidden="false" customHeight="true" outlineLevel="0" collapsed="false">
      <c r="A19" s="5" t="s">
        <v>434</v>
      </c>
      <c r="B19" s="5" t="s">
        <v>417</v>
      </c>
      <c r="C19" s="5" t="s">
        <v>507</v>
      </c>
      <c r="D19" s="5" t="s">
        <v>955</v>
      </c>
      <c r="E19" s="5" t="s">
        <v>441</v>
      </c>
      <c r="F19" s="5" t="s">
        <v>438</v>
      </c>
      <c r="G19" s="5" t="s">
        <v>440</v>
      </c>
      <c r="H19" s="5" t="s">
        <v>435</v>
      </c>
      <c r="I19" s="5" t="s">
        <v>436</v>
      </c>
      <c r="J19" s="5" t="s">
        <v>956</v>
      </c>
      <c r="K19" s="5" t="s">
        <v>957</v>
      </c>
    </row>
    <row r="20" customFormat="false" ht="15" hidden="false" customHeight="false" outlineLevel="0" collapsed="false">
      <c r="A20" s="17" t="n">
        <v>403</v>
      </c>
      <c r="B20" s="6" t="s">
        <v>361</v>
      </c>
      <c r="C20" s="16" t="n">
        <v>0.567130105243933</v>
      </c>
      <c r="D20" s="6" t="s">
        <v>958</v>
      </c>
      <c r="E20" s="16" t="n">
        <v>-0.273594906208442</v>
      </c>
      <c r="F20" s="16" t="n">
        <v>-2.36309570263522</v>
      </c>
      <c r="G20" s="16" t="n">
        <v>0.301213951640817</v>
      </c>
      <c r="H20" s="16" t="n">
        <v>0.294387079933508</v>
      </c>
      <c r="I20" s="16" t="n">
        <v>0.286374005894654</v>
      </c>
      <c r="J20" s="8" t="n">
        <v>0.500678035750976</v>
      </c>
      <c r="K20" s="8" t="n">
        <v>0.535384066808586</v>
      </c>
    </row>
    <row r="21" customFormat="false" ht="15" hidden="false" customHeight="false" outlineLevel="0" collapsed="false">
      <c r="A21" s="17" t="n">
        <v>539</v>
      </c>
      <c r="B21" s="6" t="s">
        <v>959</v>
      </c>
      <c r="C21" s="16" t="n">
        <v>0.548798027532361</v>
      </c>
      <c r="D21" s="6" t="s">
        <v>958</v>
      </c>
      <c r="E21" s="16" t="n">
        <v>-0.0987737867619317</v>
      </c>
      <c r="F21" s="16" t="n">
        <v>-0.988857307305973</v>
      </c>
      <c r="G21" s="16" t="n">
        <v>0.641309699768697</v>
      </c>
      <c r="H21" s="16" t="n">
        <v>0.270894814491718</v>
      </c>
      <c r="I21" s="16" t="n">
        <v>0.267926709660054</v>
      </c>
      <c r="J21" s="8" t="n">
        <v>0.557393329224026</v>
      </c>
      <c r="K21" s="8" t="n">
        <v>0.529608032046471</v>
      </c>
    </row>
    <row r="22" customFormat="false" ht="15" hidden="false" customHeight="false" outlineLevel="0" collapsed="false">
      <c r="A22" s="17" t="n">
        <v>664</v>
      </c>
      <c r="B22" s="6" t="s">
        <v>960</v>
      </c>
      <c r="C22" s="16" t="n">
        <v>0.546789032714654</v>
      </c>
      <c r="D22" s="6" t="s">
        <v>961</v>
      </c>
      <c r="E22" s="16" t="n">
        <v>0.138233702083319</v>
      </c>
      <c r="F22" s="16" t="n">
        <v>1.26992515401931</v>
      </c>
      <c r="G22" s="16" t="n">
        <v>0.504312838676645</v>
      </c>
      <c r="H22" s="16" t="n">
        <v>0.096688715410546</v>
      </c>
      <c r="I22" s="16" t="n">
        <v>0.0987250051114421</v>
      </c>
      <c r="J22" s="8" t="n">
        <v>0.48067940552017</v>
      </c>
      <c r="K22" s="8" t="n">
        <v>0.500935097362213</v>
      </c>
    </row>
    <row r="23" customFormat="false" ht="15" hidden="false" customHeight="false" outlineLevel="0" collapsed="false">
      <c r="A23" s="17" t="n">
        <v>758</v>
      </c>
      <c r="B23" s="6" t="s">
        <v>962</v>
      </c>
      <c r="C23" s="16" t="n">
        <v>0.637924343081524</v>
      </c>
      <c r="D23" s="6" t="s">
        <v>958</v>
      </c>
      <c r="E23" s="16" t="n">
        <v>-0.343583445247277</v>
      </c>
      <c r="F23" s="16" t="n">
        <v>-2.91065003854844</v>
      </c>
      <c r="G23" s="16" t="n">
        <v>0.221882628282434</v>
      </c>
      <c r="H23" s="16" t="n">
        <v>0.641262295223896</v>
      </c>
      <c r="I23" s="16" t="n">
        <v>0.62941663870741</v>
      </c>
      <c r="J23" s="8" t="n">
        <v>0.592137524827067</v>
      </c>
      <c r="K23" s="8" t="n">
        <v>0.616179008205384</v>
      </c>
    </row>
    <row r="24" customFormat="false" ht="15" hidden="false" customHeight="false" outlineLevel="0" collapsed="false">
      <c r="A24" s="17" t="n">
        <v>762</v>
      </c>
      <c r="B24" s="6" t="s">
        <v>963</v>
      </c>
      <c r="C24" s="16" t="n">
        <v>0.638358103326256</v>
      </c>
      <c r="D24" s="6" t="s">
        <v>958</v>
      </c>
      <c r="E24" s="16" t="n">
        <v>-0.344549096737118</v>
      </c>
      <c r="F24" s="16" t="n">
        <v>-2.92505970680544</v>
      </c>
      <c r="G24" s="16" t="n">
        <v>0.221882628282434</v>
      </c>
      <c r="H24" s="16" t="n">
        <v>0.642061034148149</v>
      </c>
      <c r="I24" s="16" t="n">
        <v>0.630142828218257</v>
      </c>
      <c r="J24" s="8" t="n">
        <v>0.570228066570783</v>
      </c>
      <c r="K24" s="8" t="n">
        <v>0.596081117154968</v>
      </c>
    </row>
    <row r="25" customFormat="false" ht="15" hidden="false" customHeight="false" outlineLevel="0" collapsed="false">
      <c r="A25" s="17" t="n">
        <v>1350</v>
      </c>
      <c r="B25" s="6" t="s">
        <v>347</v>
      </c>
      <c r="C25" s="16" t="n">
        <v>0.517932561696687</v>
      </c>
      <c r="D25" s="6" t="s">
        <v>958</v>
      </c>
      <c r="E25" s="16" t="n">
        <v>-0.0553000855674667</v>
      </c>
      <c r="F25" s="16" t="n">
        <v>-0.501561829284082</v>
      </c>
      <c r="G25" s="16" t="n">
        <v>0.820702133501486</v>
      </c>
      <c r="H25" s="16" t="n">
        <v>0.426796845306709</v>
      </c>
      <c r="I25" s="16" t="n">
        <v>0.424900158904238</v>
      </c>
      <c r="J25" s="8" t="n">
        <v>0.459043901102664</v>
      </c>
      <c r="K25" s="8" t="n">
        <v>0.47836709564024</v>
      </c>
    </row>
    <row r="26" customFormat="false" ht="15" hidden="false" customHeight="false" outlineLevel="0" collapsed="false">
      <c r="A26" s="17" t="n">
        <v>1659</v>
      </c>
      <c r="B26" s="6" t="s">
        <v>349</v>
      </c>
      <c r="C26" s="16" t="n">
        <v>0.523160514120038</v>
      </c>
      <c r="D26" s="6" t="s">
        <v>958</v>
      </c>
      <c r="E26" s="16" t="n">
        <v>-0.0953036288285441</v>
      </c>
      <c r="F26" s="16" t="n">
        <v>-0.817600210160854</v>
      </c>
      <c r="G26" s="16" t="n">
        <v>0.709406045516157</v>
      </c>
      <c r="H26" s="16" t="n">
        <v>0.333582377788146</v>
      </c>
      <c r="I26" s="16" t="n">
        <v>0.330026815138142</v>
      </c>
      <c r="J26" s="8" t="n">
        <v>0.472063557290597</v>
      </c>
      <c r="K26" s="8" t="n">
        <v>0.474388370426484</v>
      </c>
    </row>
    <row r="27" customFormat="false" ht="15" hidden="false" customHeight="false" outlineLevel="0" collapsed="false">
      <c r="A27" s="17" t="n">
        <v>1930</v>
      </c>
      <c r="B27" s="6" t="s">
        <v>351</v>
      </c>
      <c r="C27" s="16" t="n">
        <v>0.551537565920143</v>
      </c>
      <c r="D27" s="6" t="s">
        <v>958</v>
      </c>
      <c r="E27" s="16" t="n">
        <v>-0.193605948891137</v>
      </c>
      <c r="F27" s="16" t="n">
        <v>-1.71733850936225</v>
      </c>
      <c r="G27" s="16" t="n">
        <v>0.423474958578597</v>
      </c>
      <c r="H27" s="16" t="n">
        <v>0.0630552566744012</v>
      </c>
      <c r="I27" s="16" t="n">
        <v>0.0610874859429205</v>
      </c>
      <c r="J27" s="8" t="n">
        <v>0.541599890418465</v>
      </c>
      <c r="K27" s="8" t="n">
        <v>0.541245432474802</v>
      </c>
    </row>
    <row r="28" customFormat="false" ht="15" hidden="false" customHeight="false" outlineLevel="0" collapsed="false">
      <c r="A28" s="17" t="n">
        <v>2344</v>
      </c>
      <c r="B28" s="6" t="s">
        <v>353</v>
      </c>
      <c r="C28" s="16" t="n">
        <v>0.550030819806863</v>
      </c>
      <c r="D28" s="6" t="s">
        <v>961</v>
      </c>
      <c r="E28" s="16" t="n">
        <v>0.197901345614937</v>
      </c>
      <c r="F28" s="16" t="n">
        <v>1.86176097617088</v>
      </c>
      <c r="G28" s="16" t="n">
        <v>0.393262329845567</v>
      </c>
      <c r="H28" s="16" t="n">
        <v>0.14405100006411</v>
      </c>
      <c r="I28" s="16" t="n">
        <v>0.149058196120682</v>
      </c>
      <c r="J28" s="8" t="n">
        <v>0.551229367851517</v>
      </c>
      <c r="K28" s="8" t="n">
        <v>0.557886430137922</v>
      </c>
    </row>
    <row r="29" customFormat="false" ht="15" hidden="false" customHeight="false" outlineLevel="0" collapsed="false">
      <c r="A29" s="17" t="n">
        <v>2472</v>
      </c>
      <c r="B29" s="6" t="s">
        <v>355</v>
      </c>
      <c r="C29" s="16" t="n">
        <v>0.569732666712326</v>
      </c>
      <c r="D29" s="6" t="s">
        <v>961</v>
      </c>
      <c r="E29" s="16" t="n">
        <v>0.199407785760271</v>
      </c>
      <c r="F29" s="16" t="n">
        <v>1.87962519832674</v>
      </c>
      <c r="G29" s="16" t="n">
        <v>0.390737500927537</v>
      </c>
      <c r="H29" s="16" t="n">
        <v>0.0818290317310038</v>
      </c>
      <c r="I29" s="16" t="n">
        <v>0.0843800171393588</v>
      </c>
      <c r="J29" s="8" t="n">
        <v>0.578261762892953</v>
      </c>
      <c r="K29" s="8" t="n">
        <v>0.542908235953585</v>
      </c>
    </row>
    <row r="31" customFormat="false" ht="15" hidden="false" customHeight="false" outlineLevel="0" collapsed="false">
      <c r="A31" s="11" t="s">
        <v>964</v>
      </c>
    </row>
    <row r="32" customFormat="false" ht="24" hidden="false" customHeight="true" outlineLevel="0" collapsed="false">
      <c r="A32" s="5" t="s">
        <v>434</v>
      </c>
      <c r="B32" s="5" t="s">
        <v>435</v>
      </c>
      <c r="C32" s="5" t="s">
        <v>436</v>
      </c>
      <c r="D32" s="5" t="s">
        <v>438</v>
      </c>
      <c r="E32" s="5" t="s">
        <v>440</v>
      </c>
      <c r="F32" s="5" t="s">
        <v>441</v>
      </c>
      <c r="G32" s="5" t="s">
        <v>507</v>
      </c>
      <c r="H32" s="5" t="s">
        <v>955</v>
      </c>
    </row>
    <row r="33" customFormat="false" ht="15" hidden="false" customHeight="false" outlineLevel="0" collapsed="false">
      <c r="A33" s="17" t="n">
        <v>762</v>
      </c>
      <c r="B33" s="16" t="n">
        <v>0.642061034148149</v>
      </c>
      <c r="C33" s="16" t="n">
        <v>0.630142828218257</v>
      </c>
      <c r="D33" s="16" t="n">
        <v>-2.92505970680544</v>
      </c>
      <c r="E33" s="16" t="n">
        <v>0.221882628282434</v>
      </c>
      <c r="F33" s="16" t="n">
        <v>-0.344549096737118</v>
      </c>
      <c r="G33" s="16" t="n">
        <v>0.638358103326256</v>
      </c>
      <c r="H33" s="6" t="s">
        <v>958</v>
      </c>
    </row>
    <row r="34" customFormat="false" ht="15" hidden="false" customHeight="false" outlineLevel="0" collapsed="false">
      <c r="A34" s="17" t="n">
        <v>763</v>
      </c>
      <c r="B34" s="16" t="n">
        <v>0.642155799934716</v>
      </c>
      <c r="C34" s="16" t="n">
        <v>0.630257201001903</v>
      </c>
      <c r="D34" s="16" t="n">
        <v>-2.92102128547778</v>
      </c>
      <c r="E34" s="16" t="n">
        <v>0.221882628282434</v>
      </c>
      <c r="F34" s="16" t="n">
        <v>-0.344130789642732</v>
      </c>
      <c r="G34" s="16" t="n">
        <v>0.638221126406867</v>
      </c>
      <c r="H34" s="6" t="s">
        <v>958</v>
      </c>
    </row>
    <row r="35" customFormat="false" ht="15" hidden="false" customHeight="false" outlineLevel="0" collapsed="false">
      <c r="A35" s="17" t="n">
        <v>764</v>
      </c>
      <c r="B35" s="16" t="n">
        <v>0.642219631599361</v>
      </c>
      <c r="C35" s="16" t="n">
        <v>0.630358627618887</v>
      </c>
      <c r="D35" s="16" t="n">
        <v>-2.91315582010863</v>
      </c>
      <c r="E35" s="16" t="n">
        <v>0.221882628282434</v>
      </c>
      <c r="F35" s="16" t="n">
        <v>-0.34336945405601</v>
      </c>
      <c r="G35" s="16" t="n">
        <v>0.638038490514348</v>
      </c>
      <c r="H35" s="6" t="s">
        <v>958</v>
      </c>
    </row>
    <row r="36" customFormat="false" ht="15" hidden="false" customHeight="false" outlineLevel="0" collapsed="false">
      <c r="A36" s="17" t="n">
        <v>761</v>
      </c>
      <c r="B36" s="16" t="n">
        <v>0.641932650323047</v>
      </c>
      <c r="C36" s="16" t="n">
        <v>0.63001622684921</v>
      </c>
      <c r="D36" s="16" t="n">
        <v>-2.92454635298942</v>
      </c>
      <c r="E36" s="16" t="n">
        <v>0.221882628282434</v>
      </c>
      <c r="F36" s="16" t="n">
        <v>-0.344556619552901</v>
      </c>
      <c r="G36" s="16" t="n">
        <v>0.637992831541219</v>
      </c>
      <c r="H36" s="6" t="s">
        <v>958</v>
      </c>
    </row>
    <row r="37" customFormat="false" ht="15" hidden="false" customHeight="false" outlineLevel="0" collapsed="false">
      <c r="A37" s="17" t="n">
        <v>758</v>
      </c>
      <c r="B37" s="16" t="n">
        <v>0.641262295223896</v>
      </c>
      <c r="C37" s="16" t="n">
        <v>0.62941663870741</v>
      </c>
      <c r="D37" s="16" t="n">
        <v>-2.91065003854844</v>
      </c>
      <c r="E37" s="16" t="n">
        <v>0.221882628282434</v>
      </c>
      <c r="F37" s="16" t="n">
        <v>-0.343583445247277</v>
      </c>
      <c r="G37" s="16" t="n">
        <v>0.637924343081524</v>
      </c>
      <c r="H37" s="6" t="s">
        <v>958</v>
      </c>
    </row>
    <row r="38" customFormat="false" ht="15" hidden="false" customHeight="false" outlineLevel="0" collapsed="false">
      <c r="A38" s="17" t="n">
        <v>765</v>
      </c>
      <c r="B38" s="16" t="n">
        <v>0.642247134655806</v>
      </c>
      <c r="C38" s="16" t="n">
        <v>0.630429767216414</v>
      </c>
      <c r="D38" s="16" t="n">
        <v>-2.90420776030493</v>
      </c>
      <c r="E38" s="16" t="n">
        <v>0.221882628282434</v>
      </c>
      <c r="F38" s="16" t="n">
        <v>-0.342537846226501</v>
      </c>
      <c r="G38" s="16" t="n">
        <v>0.63776453667557</v>
      </c>
      <c r="H38" s="6" t="s">
        <v>958</v>
      </c>
    </row>
    <row r="39" customFormat="false" ht="15" hidden="false" customHeight="false" outlineLevel="0" collapsed="false">
      <c r="A39" s="17" t="n">
        <v>759</v>
      </c>
      <c r="B39" s="16" t="n">
        <v>0.641537663069192</v>
      </c>
      <c r="C39" s="16" t="n">
        <v>0.629665955878212</v>
      </c>
      <c r="D39" s="16" t="n">
        <v>-2.91542244905647</v>
      </c>
      <c r="E39" s="16" t="n">
        <v>0.221882628282434</v>
      </c>
      <c r="F39" s="16" t="n">
        <v>-0.343886422858968</v>
      </c>
      <c r="G39" s="16" t="n">
        <v>0.637696048215876</v>
      </c>
      <c r="H39" s="6" t="s">
        <v>958</v>
      </c>
    </row>
    <row r="40" customFormat="false" ht="15" hidden="false" customHeight="false" outlineLevel="0" collapsed="false">
      <c r="A40" s="17" t="n">
        <v>760</v>
      </c>
      <c r="B40" s="16" t="n">
        <v>0.641757685544992</v>
      </c>
      <c r="C40" s="16" t="n">
        <v>0.62986059618644</v>
      </c>
      <c r="D40" s="16" t="n">
        <v>-2.92044600943898</v>
      </c>
      <c r="E40" s="16" t="n">
        <v>0.221882628282434</v>
      </c>
      <c r="F40" s="16" t="n">
        <v>-0.344245459642511</v>
      </c>
      <c r="G40" s="16" t="n">
        <v>0.637650389242746</v>
      </c>
      <c r="H40" s="6" t="s">
        <v>958</v>
      </c>
    </row>
    <row r="41" customFormat="false" ht="15" hidden="false" customHeight="false" outlineLevel="0" collapsed="false">
      <c r="A41" s="17" t="n">
        <v>757</v>
      </c>
      <c r="B41" s="16" t="n">
        <v>0.640917951654732</v>
      </c>
      <c r="C41" s="16" t="n">
        <v>0.62909746606152</v>
      </c>
      <c r="D41" s="16" t="n">
        <v>-2.90643623205991</v>
      </c>
      <c r="E41" s="16" t="n">
        <v>0.221882628282434</v>
      </c>
      <c r="F41" s="16" t="n">
        <v>-0.343335464078621</v>
      </c>
      <c r="G41" s="16" t="n">
        <v>0.637604730269616</v>
      </c>
      <c r="H41" s="6" t="s">
        <v>958</v>
      </c>
    </row>
    <row r="42" customFormat="false" ht="15" hidden="false" customHeight="false" outlineLevel="0" collapsed="false">
      <c r="A42" s="17" t="n">
        <v>766</v>
      </c>
      <c r="B42" s="16" t="n">
        <v>0.642242865577142</v>
      </c>
      <c r="C42" s="16" t="n">
        <v>0.630459212291908</v>
      </c>
      <c r="D42" s="16" t="n">
        <v>-2.89795513151703</v>
      </c>
      <c r="E42" s="16" t="n">
        <v>0.221882628282434</v>
      </c>
      <c r="F42" s="16" t="n">
        <v>-0.34201900773025</v>
      </c>
      <c r="G42" s="16" t="n">
        <v>0.637490582836792</v>
      </c>
      <c r="H42" s="6" t="s">
        <v>958</v>
      </c>
    </row>
    <row r="43" customFormat="false" ht="15" hidden="false" customHeight="false" outlineLevel="0" collapsed="false">
      <c r="A43" s="17" t="n">
        <v>767</v>
      </c>
      <c r="B43" s="16" t="n">
        <v>0.642207724540359</v>
      </c>
      <c r="C43" s="16" t="n">
        <v>0.63045699949377</v>
      </c>
      <c r="D43" s="16" t="n">
        <v>-2.8920922190933</v>
      </c>
      <c r="E43" s="16" t="n">
        <v>0.221882628282434</v>
      </c>
      <c r="F43" s="16" t="n">
        <v>-0.341505825923338</v>
      </c>
      <c r="G43" s="16" t="n">
        <v>0.637307946944273</v>
      </c>
      <c r="H43" s="6" t="s">
        <v>958</v>
      </c>
    </row>
    <row r="44" customFormat="false" ht="15" hidden="false" customHeight="false" outlineLevel="0" collapsed="false">
      <c r="A44" s="17" t="n">
        <v>768</v>
      </c>
      <c r="B44" s="16" t="n">
        <v>0.642144328616936</v>
      </c>
      <c r="C44" s="16" t="n">
        <v>0.630431425621503</v>
      </c>
      <c r="D44" s="16" t="n">
        <v>-2.88511058065094</v>
      </c>
      <c r="E44" s="16" t="n">
        <v>0.221882628282434</v>
      </c>
      <c r="F44" s="16" t="n">
        <v>-0.340817677429655</v>
      </c>
      <c r="G44" s="16" t="n">
        <v>0.637193799511449</v>
      </c>
      <c r="H44" s="6" t="s">
        <v>958</v>
      </c>
    </row>
    <row r="45" customFormat="false" ht="15" hidden="false" customHeight="false" outlineLevel="0" collapsed="false">
      <c r="A45" s="17" t="n">
        <v>756</v>
      </c>
      <c r="B45" s="16" t="n">
        <v>0.64049441896531</v>
      </c>
      <c r="C45" s="16" t="n">
        <v>0.628700774145735</v>
      </c>
      <c r="D45" s="16" t="n">
        <v>-2.90216876266749</v>
      </c>
      <c r="E45" s="16" t="n">
        <v>0.221882628282434</v>
      </c>
      <c r="F45" s="16" t="n">
        <v>-0.343021429688853</v>
      </c>
      <c r="G45" s="16" t="n">
        <v>0.63710248156519</v>
      </c>
      <c r="H45" s="6" t="s">
        <v>958</v>
      </c>
    </row>
    <row r="46" customFormat="false" ht="15" hidden="false" customHeight="false" outlineLevel="0" collapsed="false">
      <c r="A46" s="17" t="n">
        <v>769</v>
      </c>
      <c r="B46" s="16" t="n">
        <v>0.642057647751423</v>
      </c>
      <c r="C46" s="16" t="n">
        <v>0.63037708191591</v>
      </c>
      <c r="D46" s="16" t="n">
        <v>-2.87938994642633</v>
      </c>
      <c r="E46" s="16" t="n">
        <v>0.221882628282434</v>
      </c>
      <c r="F46" s="16" t="n">
        <v>-0.340243029431741</v>
      </c>
      <c r="G46" s="16" t="n">
        <v>0.63705682259206</v>
      </c>
      <c r="H46" s="6" t="s">
        <v>958</v>
      </c>
    </row>
    <row r="47" customFormat="false" ht="15" hidden="false" customHeight="false" outlineLevel="0" collapsed="false">
      <c r="A47" s="17" t="n">
        <v>755</v>
      </c>
      <c r="B47" s="16" t="n">
        <v>0.639976470823663</v>
      </c>
      <c r="C47" s="16" t="n">
        <v>0.628211022182341</v>
      </c>
      <c r="D47" s="16" t="n">
        <v>-2.89791211423926</v>
      </c>
      <c r="E47" s="16" t="n">
        <v>0.221882628282434</v>
      </c>
      <c r="F47" s="16" t="n">
        <v>-0.342618250324611</v>
      </c>
      <c r="G47" s="16" t="n">
        <v>0.636965504645801</v>
      </c>
      <c r="H47" s="6" t="s">
        <v>958</v>
      </c>
    </row>
    <row r="50" customFormat="false" ht="15" hidden="false" customHeight="false" outlineLevel="0" collapsed="false">
      <c r="A50" s="3" t="s">
        <v>965</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966</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967</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968</v>
      </c>
      <c r="B9" s="4"/>
      <c r="C9" s="4"/>
      <c r="D9" s="4"/>
      <c r="E9" s="4"/>
      <c r="F9" s="4"/>
      <c r="G9" s="4"/>
      <c r="H9" s="4"/>
      <c r="I9" s="4"/>
      <c r="J9" s="4"/>
      <c r="K9" s="4"/>
      <c r="L9" s="4"/>
    </row>
    <row r="10" customFormat="false" ht="15" hidden="false" customHeight="false" outlineLevel="0" collapsed="false">
      <c r="A10" s="11" t="s">
        <v>969</v>
      </c>
    </row>
    <row r="11" customFormat="false" ht="15" hidden="false" customHeight="true" outlineLevel="0" collapsed="false">
      <c r="A11" s="5" t="s">
        <v>842</v>
      </c>
      <c r="B11" s="5" t="s">
        <v>970</v>
      </c>
      <c r="C11" s="5" t="s">
        <v>971</v>
      </c>
      <c r="D11" s="5" t="s">
        <v>972</v>
      </c>
    </row>
    <row r="12" customFormat="false" ht="15" hidden="false" customHeight="false" outlineLevel="0" collapsed="false">
      <c r="A12" s="6" t="s">
        <v>973</v>
      </c>
      <c r="B12" s="6" t="n">
        <v>400</v>
      </c>
      <c r="C12" s="6" t="n">
        <v>548</v>
      </c>
      <c r="D12" s="7" t="s">
        <v>974</v>
      </c>
    </row>
    <row r="13" customFormat="false" ht="15" hidden="false" customHeight="false" outlineLevel="0" collapsed="false">
      <c r="A13" s="6" t="s">
        <v>975</v>
      </c>
      <c r="B13" s="6" t="n">
        <v>548</v>
      </c>
      <c r="C13" s="6" t="n">
        <v>765</v>
      </c>
      <c r="D13" s="7" t="s">
        <v>976</v>
      </c>
    </row>
    <row r="14" customFormat="false" ht="15" hidden="false" customHeight="false" outlineLevel="0" collapsed="false">
      <c r="A14" s="6" t="s">
        <v>977</v>
      </c>
      <c r="B14" s="6" t="n">
        <v>914</v>
      </c>
      <c r="C14" s="6" t="n">
        <v>1069</v>
      </c>
      <c r="D14" s="7" t="s">
        <v>978</v>
      </c>
    </row>
    <row r="15" customFormat="false" ht="15" hidden="false" customHeight="false" outlineLevel="0" collapsed="false">
      <c r="A15" s="6" t="s">
        <v>979</v>
      </c>
      <c r="B15" s="6" t="n">
        <v>1069</v>
      </c>
      <c r="C15" s="6" t="n">
        <v>1258</v>
      </c>
      <c r="D15" s="7" t="s">
        <v>980</v>
      </c>
    </row>
    <row r="16" customFormat="false" ht="15" hidden="false" customHeight="false" outlineLevel="0" collapsed="false">
      <c r="A16" s="6" t="s">
        <v>981</v>
      </c>
      <c r="B16" s="6" t="n">
        <v>1258</v>
      </c>
      <c r="C16" s="6" t="n">
        <v>1721</v>
      </c>
      <c r="D16" s="7" t="s">
        <v>982</v>
      </c>
    </row>
    <row r="17" customFormat="false" ht="15" hidden="false" customHeight="false" outlineLevel="0" collapsed="false">
      <c r="A17" s="6" t="s">
        <v>983</v>
      </c>
      <c r="B17" s="6" t="n">
        <v>1721</v>
      </c>
      <c r="C17" s="6" t="n">
        <v>2304</v>
      </c>
      <c r="D17" s="7" t="s">
        <v>984</v>
      </c>
    </row>
    <row r="19" customFormat="false" ht="15" hidden="false" customHeight="false" outlineLevel="0" collapsed="false">
      <c r="A19" s="11" t="s">
        <v>985</v>
      </c>
    </row>
    <row r="20" customFormat="false" ht="24" hidden="false" customHeight="true" outlineLevel="0" collapsed="false">
      <c r="A20" s="5" t="s">
        <v>842</v>
      </c>
      <c r="B20" s="5" t="s">
        <v>435</v>
      </c>
      <c r="C20" s="5" t="s">
        <v>436</v>
      </c>
      <c r="D20" s="5" t="s">
        <v>438</v>
      </c>
      <c r="E20" s="5" t="s">
        <v>440</v>
      </c>
      <c r="F20" s="5" t="s">
        <v>441</v>
      </c>
      <c r="G20" s="5" t="s">
        <v>507</v>
      </c>
      <c r="H20" s="5" t="s">
        <v>955</v>
      </c>
      <c r="I20" s="5" t="s">
        <v>986</v>
      </c>
      <c r="J20" s="5" t="s">
        <v>987</v>
      </c>
      <c r="K20" s="5" t="s">
        <v>988</v>
      </c>
      <c r="L20" s="5" t="s">
        <v>956</v>
      </c>
      <c r="M20" s="5" t="s">
        <v>957</v>
      </c>
      <c r="N20" s="5" t="s">
        <v>442</v>
      </c>
      <c r="O20" s="5" t="s">
        <v>989</v>
      </c>
    </row>
    <row r="21" customFormat="false" ht="22.35" hidden="false" customHeight="false" outlineLevel="0" collapsed="false">
      <c r="A21" s="7" t="s">
        <v>990</v>
      </c>
      <c r="B21" s="16" t="n">
        <v>0.217104635931826</v>
      </c>
      <c r="C21" s="16" t="n">
        <v>0.235007631990251</v>
      </c>
      <c r="D21" s="17" t="n">
        <v>18.4205292134658</v>
      </c>
      <c r="E21" s="18" t="n">
        <v>1.91777260431395E-039</v>
      </c>
      <c r="F21" s="16" t="n">
        <v>1.79254576847017</v>
      </c>
      <c r="G21" s="16" t="n">
        <v>0.912768531835719</v>
      </c>
      <c r="H21" s="6" t="s">
        <v>961</v>
      </c>
      <c r="I21" s="16" t="n">
        <v>0.226295720489175</v>
      </c>
      <c r="J21" s="6" t="s">
        <v>991</v>
      </c>
      <c r="K21" s="8" t="n">
        <v>0.875179782206698</v>
      </c>
      <c r="L21" s="8" t="n">
        <v>0.856646805013355</v>
      </c>
      <c r="M21" s="8" t="n">
        <v>0.876378449499307</v>
      </c>
      <c r="N21" s="18" t="n">
        <v>4.53854077918587E-007</v>
      </c>
      <c r="O21" s="16" t="n">
        <v>0.420147247724617</v>
      </c>
    </row>
    <row r="22" customFormat="false" ht="22.35" hidden="false" customHeight="false" outlineLevel="0" collapsed="false">
      <c r="A22" s="7" t="s">
        <v>992</v>
      </c>
      <c r="B22" s="17" t="n">
        <v>1906.34408602151</v>
      </c>
      <c r="C22" s="17" t="n">
        <v>1912.62632696391</v>
      </c>
      <c r="D22" s="17" t="n">
        <v>13.5462943247206</v>
      </c>
      <c r="E22" s="18" t="n">
        <v>5.27616306364584E-026</v>
      </c>
      <c r="F22" s="16" t="n">
        <v>1.4462979278944</v>
      </c>
      <c r="G22" s="16" t="n">
        <v>0.855626326963907</v>
      </c>
      <c r="H22" s="6" t="s">
        <v>961</v>
      </c>
      <c r="I22" s="17" t="n">
        <v>1908.5</v>
      </c>
      <c r="J22" s="6" t="s">
        <v>991</v>
      </c>
      <c r="K22" s="8" t="n">
        <v>0.77628244640778</v>
      </c>
      <c r="L22" s="8" t="n">
        <v>0.739353468940484</v>
      </c>
      <c r="M22" s="8" t="n">
        <v>0.760713747086206</v>
      </c>
      <c r="N22" s="18" t="n">
        <v>1.36816969779392E-006</v>
      </c>
      <c r="O22" s="16" t="n">
        <v>0.295552504635651</v>
      </c>
    </row>
    <row r="23" customFormat="false" ht="22.35" hidden="false" customHeight="false" outlineLevel="0" collapsed="false">
      <c r="A23" s="7" t="s">
        <v>993</v>
      </c>
      <c r="B23" s="17" t="n">
        <v>64.2150537634409</v>
      </c>
      <c r="C23" s="17" t="n">
        <v>63.2377919320595</v>
      </c>
      <c r="D23" s="16" t="n">
        <v>-4.30546791174663</v>
      </c>
      <c r="E23" s="18" t="n">
        <v>0.000241168794747498</v>
      </c>
      <c r="F23" s="16" t="n">
        <v>-0.481482692195784</v>
      </c>
      <c r="G23" s="16" t="n">
        <v>0.651496472844326</v>
      </c>
      <c r="H23" s="6" t="s">
        <v>958</v>
      </c>
      <c r="I23" s="17" t="n">
        <v>63.5</v>
      </c>
      <c r="J23" s="6" t="s">
        <v>994</v>
      </c>
      <c r="K23" s="8" t="n">
        <v>0.626532429285665</v>
      </c>
      <c r="L23" s="8" t="n">
        <v>0.592438874049723</v>
      </c>
      <c r="M23" s="8" t="n">
        <v>0.620338159359094</v>
      </c>
      <c r="N23" s="16" t="n">
        <v>0.221165413860512</v>
      </c>
      <c r="O23" s="16" t="n">
        <v>0.57474334728959</v>
      </c>
    </row>
    <row r="24" customFormat="false" ht="22.35" hidden="false" customHeight="false" outlineLevel="0" collapsed="false">
      <c r="A24" s="7" t="s">
        <v>995</v>
      </c>
      <c r="B24" s="16" t="n">
        <v>0.376662212028835</v>
      </c>
      <c r="C24" s="16" t="n">
        <v>0.384727893356807</v>
      </c>
      <c r="D24" s="16" t="n">
        <v>4.35893411209423</v>
      </c>
      <c r="E24" s="18" t="n">
        <v>0.000241168794747498</v>
      </c>
      <c r="F24" s="16" t="n">
        <v>0.648634137731294</v>
      </c>
      <c r="G24" s="16" t="n">
        <v>0.629112161267493</v>
      </c>
      <c r="H24" s="6" t="s">
        <v>961</v>
      </c>
      <c r="I24" s="16" t="n">
        <v>0.373939407872194</v>
      </c>
      <c r="J24" s="6" t="s">
        <v>991</v>
      </c>
      <c r="K24" s="8" t="n">
        <v>0.646120128758304</v>
      </c>
      <c r="L24" s="8" t="n">
        <v>0.635209917128964</v>
      </c>
      <c r="M24" s="8" t="n">
        <v>0.596297429227251</v>
      </c>
      <c r="N24" s="16" t="n">
        <v>0.00669994549110217</v>
      </c>
      <c r="O24" s="16" t="n">
        <v>0.120248991559967</v>
      </c>
    </row>
    <row r="25" customFormat="false" ht="22.35" hidden="false" customHeight="false" outlineLevel="0" collapsed="false">
      <c r="A25" s="7" t="s">
        <v>996</v>
      </c>
      <c r="B25" s="16" t="n">
        <v>0.344609089625883</v>
      </c>
      <c r="C25" s="16" t="n">
        <v>0.342468543428533</v>
      </c>
      <c r="D25" s="16" t="n">
        <v>-3.13899109753488</v>
      </c>
      <c r="E25" s="16" t="n">
        <v>0.00907922818279804</v>
      </c>
      <c r="F25" s="16" t="n">
        <v>-0.318379592804104</v>
      </c>
      <c r="G25" s="16" t="n">
        <v>0.610711595096226</v>
      </c>
      <c r="H25" s="6" t="s">
        <v>958</v>
      </c>
      <c r="I25" s="16" t="n">
        <v>0.347288955928831</v>
      </c>
      <c r="J25" s="6" t="s">
        <v>994</v>
      </c>
      <c r="K25" s="8" t="n">
        <v>0.590575987946031</v>
      </c>
      <c r="L25" s="8" t="n">
        <v>0.544702417642627</v>
      </c>
      <c r="M25" s="8" t="n">
        <v>0.553611283249982</v>
      </c>
      <c r="N25" s="16" t="n">
        <v>0.173603818790875</v>
      </c>
      <c r="O25" s="16" t="n">
        <v>0.0785809889786494</v>
      </c>
    </row>
    <row r="26" customFormat="false" ht="15" hidden="false" customHeight="false" outlineLevel="0" collapsed="false">
      <c r="A26" s="6" t="s">
        <v>997</v>
      </c>
      <c r="B26" s="16" t="n">
        <v>0.690840335462682</v>
      </c>
      <c r="C26" s="16" t="n">
        <v>0.685515581323474</v>
      </c>
      <c r="D26" s="16" t="n">
        <v>-3.89902215925364</v>
      </c>
      <c r="E26" s="18" t="n">
        <v>0.000851627175478057</v>
      </c>
      <c r="F26" s="16" t="n">
        <v>-0.372198945915878</v>
      </c>
      <c r="G26" s="16" t="n">
        <v>0.603360500422346</v>
      </c>
      <c r="H26" s="6" t="s">
        <v>958</v>
      </c>
      <c r="I26" s="16" t="n">
        <v>0.680136498809609</v>
      </c>
      <c r="J26" s="6" t="s">
        <v>994</v>
      </c>
      <c r="K26" s="8" t="n">
        <v>0.597904253133347</v>
      </c>
      <c r="L26" s="8" t="n">
        <v>0.570666392712828</v>
      </c>
      <c r="M26" s="8" t="n">
        <v>0.558738777217815</v>
      </c>
      <c r="N26" s="16" t="n">
        <v>0.173603818790875</v>
      </c>
      <c r="O26" s="16" t="n">
        <v>0.0774074970234144</v>
      </c>
    </row>
    <row r="27" customFormat="false" ht="15" hidden="false" customHeight="false" outlineLevel="0" collapsed="false">
      <c r="A27" s="6" t="s">
        <v>998</v>
      </c>
      <c r="B27" s="16" t="n">
        <v>0.812918727632973</v>
      </c>
      <c r="C27" s="16" t="n">
        <v>0.806914753957011</v>
      </c>
      <c r="D27" s="16" t="n">
        <v>-1.76189392867758</v>
      </c>
      <c r="E27" s="16" t="n">
        <v>0.201373375228205</v>
      </c>
      <c r="F27" s="16" t="n">
        <v>-0.212234991375409</v>
      </c>
      <c r="G27" s="16" t="n">
        <v>0.59155765586832</v>
      </c>
      <c r="H27" s="6" t="s">
        <v>958</v>
      </c>
      <c r="I27" s="16" t="n">
        <v>0.821988124560491</v>
      </c>
      <c r="J27" s="6" t="s">
        <v>994</v>
      </c>
      <c r="K27" s="8" t="n">
        <v>0.621190329429491</v>
      </c>
      <c r="L27" s="8" t="n">
        <v>0.604807889870557</v>
      </c>
      <c r="M27" s="8" t="n">
        <v>0.586530665706898</v>
      </c>
      <c r="N27" s="16" t="n">
        <v>0.564386623911069</v>
      </c>
      <c r="O27" s="16" t="n">
        <v>0.105911233426727</v>
      </c>
    </row>
    <row r="28" customFormat="false" ht="15" hidden="false" customHeight="false" outlineLevel="0" collapsed="false">
      <c r="A28" s="6" t="s">
        <v>999</v>
      </c>
      <c r="B28" s="17" t="n">
        <v>99.6422486285269</v>
      </c>
      <c r="C28" s="17" t="n">
        <v>97.9090031643363</v>
      </c>
      <c r="D28" s="16" t="n">
        <v>-2.93381128208462</v>
      </c>
      <c r="E28" s="16" t="n">
        <v>0.0144614482608601</v>
      </c>
      <c r="F28" s="16" t="n">
        <v>-0.285828018599384</v>
      </c>
      <c r="G28" s="16" t="n">
        <v>0.577197908819031</v>
      </c>
      <c r="H28" s="6" t="s">
        <v>958</v>
      </c>
      <c r="I28" s="17" t="n">
        <v>95.159816550094</v>
      </c>
      <c r="J28" s="6" t="s">
        <v>994</v>
      </c>
      <c r="K28" s="8" t="n">
        <v>0.572632011506061</v>
      </c>
      <c r="L28" s="8" t="n">
        <v>0.526915964659955</v>
      </c>
      <c r="M28" s="8" t="n">
        <v>0.522675225095685</v>
      </c>
      <c r="N28" s="16" t="n">
        <v>0.398173959462311</v>
      </c>
      <c r="O28" s="16" t="n">
        <v>0.099183083838721</v>
      </c>
    </row>
    <row r="29" customFormat="false" ht="15" hidden="false" customHeight="false" outlineLevel="0" collapsed="false">
      <c r="A29" s="6" t="s">
        <v>1000</v>
      </c>
      <c r="B29" s="17" t="n">
        <v>32.1140842461878</v>
      </c>
      <c r="C29" s="17" t="n">
        <v>31.2635297790748</v>
      </c>
      <c r="D29" s="16" t="n">
        <v>-1.78502988948027</v>
      </c>
      <c r="E29" s="16" t="n">
        <v>0.201373375228205</v>
      </c>
      <c r="F29" s="16" t="n">
        <v>-0.230771237894093</v>
      </c>
      <c r="G29" s="16" t="n">
        <v>0.574892130675981</v>
      </c>
      <c r="H29" s="6" t="s">
        <v>958</v>
      </c>
      <c r="I29" s="17" t="n">
        <v>33.5119331985125</v>
      </c>
      <c r="J29" s="6" t="s">
        <v>994</v>
      </c>
      <c r="K29" s="8" t="n">
        <v>0.593041572495035</v>
      </c>
      <c r="L29" s="8" t="n">
        <v>0.577261831381412</v>
      </c>
      <c r="M29" s="8" t="n">
        <v>0.541998185089325</v>
      </c>
      <c r="N29" s="16" t="n">
        <v>0.665175793348675</v>
      </c>
      <c r="O29" s="16" t="n">
        <v>0.210943544603675</v>
      </c>
    </row>
    <row r="30" customFormat="false" ht="15" hidden="false" customHeight="false" outlineLevel="0" collapsed="false">
      <c r="A30" s="6" t="s">
        <v>1001</v>
      </c>
      <c r="B30" s="17" t="n">
        <v>497.58064516129</v>
      </c>
      <c r="C30" s="17" t="n">
        <v>497.131634819533</v>
      </c>
      <c r="D30" s="16" t="n">
        <v>-2.49755545512305</v>
      </c>
      <c r="E30" s="16" t="n">
        <v>0.045404468990388</v>
      </c>
      <c r="F30" s="16" t="n">
        <v>-0.256580960812594</v>
      </c>
      <c r="G30" s="16" t="n">
        <v>0.57201561536881</v>
      </c>
      <c r="H30" s="6" t="s">
        <v>958</v>
      </c>
      <c r="I30" s="17" t="n">
        <v>496.5</v>
      </c>
      <c r="J30" s="6" t="s">
        <v>994</v>
      </c>
      <c r="K30" s="8" t="n">
        <v>0.578385042120403</v>
      </c>
      <c r="L30" s="8" t="n">
        <v>0.573221012259434</v>
      </c>
      <c r="M30" s="8" t="n">
        <v>0.570562200729705</v>
      </c>
      <c r="N30" s="16" t="n">
        <v>0.469840046759303</v>
      </c>
      <c r="O30" s="16" t="n">
        <v>0.0814236116772185</v>
      </c>
    </row>
    <row r="31" customFormat="false" ht="15" hidden="false" customHeight="false" outlineLevel="0" collapsed="false">
      <c r="A31" s="6" t="s">
        <v>1002</v>
      </c>
      <c r="B31" s="16" t="n">
        <v>0.415527247348853</v>
      </c>
      <c r="C31" s="16" t="n">
        <v>0.407883206863617</v>
      </c>
      <c r="D31" s="16" t="n">
        <v>-1.42278849869613</v>
      </c>
      <c r="E31" s="16" t="n">
        <v>0.315616819878089</v>
      </c>
      <c r="F31" s="16" t="n">
        <v>-0.187681613869483</v>
      </c>
      <c r="G31" s="16" t="n">
        <v>0.563751341232336</v>
      </c>
      <c r="H31" s="6" t="s">
        <v>958</v>
      </c>
      <c r="I31" s="16" t="n">
        <v>0.433785751657776</v>
      </c>
      <c r="J31" s="6" t="s">
        <v>994</v>
      </c>
      <c r="K31" s="8" t="n">
        <v>0.586398191904664</v>
      </c>
      <c r="L31" s="8" t="n">
        <v>0.552804602424492</v>
      </c>
      <c r="M31" s="8" t="n">
        <v>0.531786511560484</v>
      </c>
      <c r="N31" s="16" t="n">
        <v>0.808031158324566</v>
      </c>
      <c r="O31" s="16" t="n">
        <v>0.301027191747338</v>
      </c>
    </row>
    <row r="32" customFormat="false" ht="15" hidden="false" customHeight="false" outlineLevel="0" collapsed="false">
      <c r="A32" s="6" t="s">
        <v>1003</v>
      </c>
      <c r="B32" s="17" t="n">
        <v>78.8387096774194</v>
      </c>
      <c r="C32" s="17" t="n">
        <v>77.9363057324841</v>
      </c>
      <c r="D32" s="16" t="n">
        <v>-2.27562997323345</v>
      </c>
      <c r="E32" s="16" t="n">
        <v>0.0729393376007501</v>
      </c>
      <c r="F32" s="16" t="n">
        <v>-0.231311570231951</v>
      </c>
      <c r="G32" s="16" t="n">
        <v>0.561434148346004</v>
      </c>
      <c r="H32" s="6" t="s">
        <v>958</v>
      </c>
      <c r="I32" s="17" t="n">
        <v>74.5</v>
      </c>
      <c r="J32" s="6" t="s">
        <v>994</v>
      </c>
      <c r="K32" s="8" t="n">
        <v>0.551400589000753</v>
      </c>
      <c r="L32" s="8" t="n">
        <v>0.488302171084172</v>
      </c>
      <c r="M32" s="8" t="n">
        <v>0.506244660480189</v>
      </c>
      <c r="N32" s="16" t="n">
        <v>0.665175793348675</v>
      </c>
      <c r="O32" s="16" t="n">
        <v>0.161059288994138</v>
      </c>
    </row>
    <row r="33" customFormat="false" ht="22.35" hidden="false" customHeight="false" outlineLevel="0" collapsed="false">
      <c r="A33" s="7" t="s">
        <v>1004</v>
      </c>
      <c r="B33" s="17" t="n">
        <v>248.769060760547</v>
      </c>
      <c r="C33" s="17" t="n">
        <v>250.278274873589</v>
      </c>
      <c r="D33" s="16" t="n">
        <v>1.42090321334081</v>
      </c>
      <c r="E33" s="16" t="n">
        <v>0.315616819878089</v>
      </c>
      <c r="F33" s="16" t="n">
        <v>0.167554324315552</v>
      </c>
      <c r="G33" s="16" t="n">
        <v>0.552085473597699</v>
      </c>
      <c r="H33" s="6" t="s">
        <v>961</v>
      </c>
      <c r="I33" s="17" t="n">
        <v>251.478416834378</v>
      </c>
      <c r="J33" s="6" t="s">
        <v>991</v>
      </c>
      <c r="K33" s="8" t="n">
        <v>0.58180946510513</v>
      </c>
      <c r="L33" s="8" t="n">
        <v>0.559146633792206</v>
      </c>
      <c r="M33" s="8" t="n">
        <v>0.565408674922318</v>
      </c>
      <c r="N33" s="16" t="n">
        <v>0.808031158324566</v>
      </c>
      <c r="O33" s="16" t="n">
        <v>0.159788424996437</v>
      </c>
    </row>
    <row r="34" customFormat="false" ht="22.35" hidden="false" customHeight="false" outlineLevel="0" collapsed="false">
      <c r="A34" s="7" t="s">
        <v>1005</v>
      </c>
      <c r="B34" s="17" t="n">
        <v>1160.87096774194</v>
      </c>
      <c r="C34" s="17" t="n">
        <v>1161.016985138</v>
      </c>
      <c r="D34" s="16" t="n">
        <v>1.59665425875907</v>
      </c>
      <c r="E34" s="16" t="n">
        <v>0.26107450411671</v>
      </c>
      <c r="F34" s="16" t="n">
        <v>0.219376659947034</v>
      </c>
      <c r="G34" s="16" t="n">
        <v>0.549505741615871</v>
      </c>
      <c r="H34" s="6" t="s">
        <v>961</v>
      </c>
      <c r="I34" s="17" t="n">
        <v>1160.5</v>
      </c>
      <c r="J34" s="6" t="s">
        <v>991</v>
      </c>
      <c r="K34" s="8" t="n">
        <v>0.596602972399151</v>
      </c>
      <c r="L34" s="8" t="n">
        <v>0.596602972399151</v>
      </c>
      <c r="M34" s="8" t="n">
        <v>0.574605987130208</v>
      </c>
      <c r="N34" s="16" t="n">
        <v>0.564386623911069</v>
      </c>
      <c r="O34" s="16" t="n">
        <v>0.0966542802258724</v>
      </c>
    </row>
    <row r="35" customFormat="false" ht="22.35" hidden="false" customHeight="false" outlineLevel="0" collapsed="false">
      <c r="A35" s="7" t="s">
        <v>1006</v>
      </c>
      <c r="B35" s="16" t="n">
        <v>0.784585621872653</v>
      </c>
      <c r="C35" s="16" t="n">
        <v>0.78030687891375</v>
      </c>
      <c r="D35" s="16" t="n">
        <v>-1.22828253936174</v>
      </c>
      <c r="E35" s="16" t="n">
        <v>0.415297286468738</v>
      </c>
      <c r="F35" s="16" t="n">
        <v>-0.135742365565643</v>
      </c>
      <c r="G35" s="16" t="n">
        <v>0.54144693285848</v>
      </c>
      <c r="H35" s="6" t="s">
        <v>958</v>
      </c>
      <c r="I35" s="16" t="n">
        <v>0.810064043469928</v>
      </c>
      <c r="J35" s="6" t="s">
        <v>994</v>
      </c>
      <c r="K35" s="8" t="n">
        <v>0.555646873501815</v>
      </c>
      <c r="L35" s="8" t="n">
        <v>0.515334566125608</v>
      </c>
      <c r="M35" s="8" t="n">
        <v>0.511557882645129</v>
      </c>
      <c r="N35" s="16" t="n">
        <v>0.808031158324566</v>
      </c>
      <c r="O35" s="16" t="n">
        <v>0.153965347600996</v>
      </c>
    </row>
    <row r="36" customFormat="false" ht="15" hidden="false" customHeight="false" outlineLevel="0" collapsed="false">
      <c r="A36" s="6" t="s">
        <v>1007</v>
      </c>
      <c r="B36" s="17" t="n">
        <v>132.666666666667</v>
      </c>
      <c r="C36" s="17" t="n">
        <v>131.333333333333</v>
      </c>
      <c r="D36" s="16" t="n">
        <v>-3.10982149361227</v>
      </c>
      <c r="E36" s="16" t="n">
        <v>0.00907922818279804</v>
      </c>
      <c r="F36" s="16" t="n">
        <v>-0.247237936673793</v>
      </c>
      <c r="G36" s="16" t="n">
        <v>0.540031504691459</v>
      </c>
      <c r="H36" s="6" t="s">
        <v>958</v>
      </c>
      <c r="I36" s="17" t="n">
        <v>128.5</v>
      </c>
      <c r="J36" s="6" t="s">
        <v>994</v>
      </c>
      <c r="K36" s="8" t="n">
        <v>0.566262584754469</v>
      </c>
      <c r="L36" s="8" t="n">
        <v>0.554290801999863</v>
      </c>
      <c r="M36" s="8" t="n">
        <v>0.516432553272451</v>
      </c>
      <c r="N36" s="16" t="n">
        <v>0.665175793348675</v>
      </c>
      <c r="O36" s="16" t="n">
        <v>0.240285983879199</v>
      </c>
    </row>
    <row r="37" customFormat="false" ht="15" hidden="false" customHeight="false" outlineLevel="0" collapsed="false">
      <c r="A37" s="6" t="s">
        <v>1008</v>
      </c>
      <c r="B37" s="17" t="n">
        <v>677.817204301075</v>
      </c>
      <c r="C37" s="17" t="n">
        <v>677.628450106157</v>
      </c>
      <c r="D37" s="16" t="n">
        <v>-0.725060528343985</v>
      </c>
      <c r="E37" s="16" t="n">
        <v>0.704637932117268</v>
      </c>
      <c r="F37" s="16" t="n">
        <v>-0.085717621375108</v>
      </c>
      <c r="G37" s="16" t="n">
        <v>0.529849553683538</v>
      </c>
      <c r="H37" s="6" t="s">
        <v>958</v>
      </c>
      <c r="I37" s="17" t="n">
        <v>678.5</v>
      </c>
      <c r="J37" s="6" t="s">
        <v>994</v>
      </c>
      <c r="K37" s="8" t="n">
        <v>0.528422710773235</v>
      </c>
      <c r="L37" s="8" t="n">
        <v>0.481795767413191</v>
      </c>
      <c r="M37" s="8" t="n">
        <v>0.475878403615092</v>
      </c>
      <c r="N37" s="16" t="n">
        <v>0.921690702806917</v>
      </c>
      <c r="O37" s="16" t="n">
        <v>0.0656794555213033</v>
      </c>
    </row>
    <row r="38" customFormat="false" ht="15" hidden="false" customHeight="false" outlineLevel="0" collapsed="false">
      <c r="A38" s="6" t="s">
        <v>1009</v>
      </c>
      <c r="B38" s="16" t="n">
        <v>3.52791376772976</v>
      </c>
      <c r="C38" s="16" t="n">
        <v>3.45793391617062</v>
      </c>
      <c r="D38" s="16" t="n">
        <v>-0.776890923031795</v>
      </c>
      <c r="E38" s="16" t="n">
        <v>0.692580782978761</v>
      </c>
      <c r="F38" s="16" t="n">
        <v>-0.088709501707895</v>
      </c>
      <c r="G38" s="16" t="n">
        <v>0.524279158961715</v>
      </c>
      <c r="H38" s="6" t="s">
        <v>958</v>
      </c>
      <c r="I38" s="16" t="n">
        <v>3.61712553191893</v>
      </c>
      <c r="J38" s="6" t="s">
        <v>994</v>
      </c>
      <c r="K38" s="8" t="n">
        <v>0.540168481610849</v>
      </c>
      <c r="L38" s="8" t="n">
        <v>0.449208958290528</v>
      </c>
      <c r="M38" s="8" t="n">
        <v>0.496154360344815</v>
      </c>
      <c r="N38" s="16" t="n">
        <v>0.878488092006175</v>
      </c>
      <c r="O38" s="16" t="n">
        <v>0.226582051049167</v>
      </c>
    </row>
    <row r="39" customFormat="false" ht="22.35" hidden="false" customHeight="false" outlineLevel="0" collapsed="false">
      <c r="A39" s="7" t="s">
        <v>1010</v>
      </c>
      <c r="B39" s="17" t="n">
        <v>1443.66666666667</v>
      </c>
      <c r="C39" s="17" t="n">
        <v>1443.56900212314</v>
      </c>
      <c r="D39" s="16" t="n">
        <v>-0.455702058585906</v>
      </c>
      <c r="E39" s="16" t="n">
        <v>0.846958987256787</v>
      </c>
      <c r="F39" s="16" t="n">
        <v>-0.0499571300155708</v>
      </c>
      <c r="G39" s="16" t="n">
        <v>0.523685592311029</v>
      </c>
      <c r="H39" s="6" t="s">
        <v>958</v>
      </c>
      <c r="I39" s="17" t="n">
        <v>1443.5</v>
      </c>
      <c r="J39" s="6" t="s">
        <v>994</v>
      </c>
      <c r="K39" s="8" t="n">
        <v>0.531573179919184</v>
      </c>
      <c r="L39" s="8" t="n">
        <v>0.498609684268201</v>
      </c>
      <c r="M39" s="8" t="n">
        <v>0.46789445826816</v>
      </c>
      <c r="N39" s="16" t="n">
        <v>0.921690702806917</v>
      </c>
      <c r="O39" s="16" t="n">
        <v>0.0725659995679662</v>
      </c>
    </row>
    <row r="40" customFormat="false" ht="22.35" hidden="false" customHeight="false" outlineLevel="0" collapsed="false">
      <c r="A40" s="7" t="s">
        <v>1011</v>
      </c>
      <c r="B40" s="16" t="n">
        <v>0.787695172126205</v>
      </c>
      <c r="C40" s="16" t="n">
        <v>0.792301630782869</v>
      </c>
      <c r="D40" s="16" t="n">
        <v>0.912998304821257</v>
      </c>
      <c r="E40" s="16" t="n">
        <v>0.605014722826336</v>
      </c>
      <c r="F40" s="16" t="n">
        <v>0.109618513099497</v>
      </c>
      <c r="G40" s="16" t="n">
        <v>0.519941556514394</v>
      </c>
      <c r="H40" s="6" t="s">
        <v>961</v>
      </c>
      <c r="I40" s="16" t="n">
        <v>0.758487354204654</v>
      </c>
      <c r="J40" s="6" t="s">
        <v>991</v>
      </c>
      <c r="K40" s="8" t="n">
        <v>0.544106568043285</v>
      </c>
      <c r="L40" s="8" t="n">
        <v>0.486316005753031</v>
      </c>
      <c r="M40" s="8" t="n">
        <v>0.468688982761563</v>
      </c>
      <c r="N40" s="16" t="n">
        <v>0.878488092006175</v>
      </c>
      <c r="O40" s="16" t="n">
        <v>0.0909230867391241</v>
      </c>
    </row>
    <row r="41" customFormat="false" ht="22.35" hidden="false" customHeight="false" outlineLevel="0" collapsed="false">
      <c r="A41" s="7" t="s">
        <v>1012</v>
      </c>
      <c r="B41" s="17" t="n">
        <v>67.505376344086</v>
      </c>
      <c r="C41" s="17" t="n">
        <v>67.3927813163482</v>
      </c>
      <c r="D41" s="16" t="n">
        <v>-0.27616669090696</v>
      </c>
      <c r="E41" s="16" t="n">
        <v>0.88171883897321</v>
      </c>
      <c r="F41" s="16" t="n">
        <v>-0.0358606457619029</v>
      </c>
      <c r="G41" s="16" t="n">
        <v>0.518389151427984</v>
      </c>
      <c r="H41" s="6" t="s">
        <v>958</v>
      </c>
      <c r="I41" s="17" t="n">
        <v>69.5</v>
      </c>
      <c r="J41" s="6" t="s">
        <v>994</v>
      </c>
      <c r="K41" s="8" t="n">
        <v>0.556468735018149</v>
      </c>
      <c r="L41" s="8" t="n">
        <v>0.474549688377508</v>
      </c>
      <c r="M41" s="8" t="n">
        <v>0.519346687247345</v>
      </c>
      <c r="N41" s="16" t="n">
        <v>0.929010781139545</v>
      </c>
      <c r="O41" s="16" t="n">
        <v>0.223971459022354</v>
      </c>
    </row>
    <row r="42" customFormat="false" ht="22.35" hidden="false" customHeight="false" outlineLevel="0" collapsed="false">
      <c r="A42" s="7" t="s">
        <v>1013</v>
      </c>
      <c r="B42" s="17" t="n">
        <v>190.129032258065</v>
      </c>
      <c r="C42" s="17" t="n">
        <v>190.709129511677</v>
      </c>
      <c r="D42" s="16" t="n">
        <v>0.515662388841555</v>
      </c>
      <c r="E42" s="16" t="n">
        <v>0.827724378102157</v>
      </c>
      <c r="F42" s="16" t="n">
        <v>0.0613201271582308</v>
      </c>
      <c r="G42" s="16" t="n">
        <v>0.517338995046001</v>
      </c>
      <c r="H42" s="6" t="s">
        <v>961</v>
      </c>
      <c r="I42" s="17" t="n">
        <v>184.5</v>
      </c>
      <c r="J42" s="6" t="s">
        <v>991</v>
      </c>
      <c r="K42" s="8" t="n">
        <v>0.542599821930005</v>
      </c>
      <c r="L42" s="8" t="n">
        <v>0.461468392575851</v>
      </c>
      <c r="M42" s="8" t="n">
        <v>0.480680988240782</v>
      </c>
      <c r="N42" s="16" t="n">
        <v>0.929010781139545</v>
      </c>
      <c r="O42" s="16" t="n">
        <v>0.158591981376354</v>
      </c>
    </row>
    <row r="43" customFormat="false" ht="22.35" hidden="false" customHeight="false" outlineLevel="0" collapsed="false">
      <c r="A43" s="7" t="s">
        <v>1014</v>
      </c>
      <c r="B43" s="16" t="n">
        <v>0.297481944653813</v>
      </c>
      <c r="C43" s="16" t="n">
        <v>0.297945952614539</v>
      </c>
      <c r="D43" s="16" t="n">
        <v>0.556271841157089</v>
      </c>
      <c r="E43" s="16" t="n">
        <v>0.827159341907095</v>
      </c>
      <c r="F43" s="16" t="n">
        <v>0.0657977293530255</v>
      </c>
      <c r="G43" s="16" t="n">
        <v>0.513184028491199</v>
      </c>
      <c r="H43" s="6" t="s">
        <v>961</v>
      </c>
      <c r="I43" s="16" t="n">
        <v>0.291305454740748</v>
      </c>
      <c r="J43" s="6" t="s">
        <v>991</v>
      </c>
      <c r="K43" s="8" t="n">
        <v>0.566605027052942</v>
      </c>
      <c r="L43" s="8" t="n">
        <v>0.510341757413876</v>
      </c>
      <c r="M43" s="8" t="n">
        <v>0.498983671064537</v>
      </c>
      <c r="N43" s="16" t="n">
        <v>0.878488092006175</v>
      </c>
      <c r="O43" s="16" t="n">
        <v>0.0877051992600096</v>
      </c>
    </row>
    <row r="44" customFormat="false" ht="22.35" hidden="false" customHeight="false" outlineLevel="0" collapsed="false">
      <c r="A44" s="7" t="s">
        <v>1015</v>
      </c>
      <c r="B44" s="16" t="n">
        <v>0.0870189764593625</v>
      </c>
      <c r="C44" s="16" t="n">
        <v>0.0875523794118219</v>
      </c>
      <c r="D44" s="16" t="n">
        <v>0.283625945988197</v>
      </c>
      <c r="E44" s="16" t="n">
        <v>0.88171883897321</v>
      </c>
      <c r="F44" s="16" t="n">
        <v>0.0321691633019932</v>
      </c>
      <c r="G44" s="16" t="n">
        <v>0.509713946533343</v>
      </c>
      <c r="H44" s="6" t="s">
        <v>961</v>
      </c>
      <c r="I44" s="16" t="n">
        <v>0.0758127072358887</v>
      </c>
      <c r="J44" s="6" t="s">
        <v>991</v>
      </c>
      <c r="K44" s="8" t="n">
        <v>0.545716046846106</v>
      </c>
      <c r="L44" s="8" t="n">
        <v>0.442120402712143</v>
      </c>
      <c r="M44" s="8" t="n">
        <v>0.493035804300608</v>
      </c>
      <c r="N44" s="16" t="n">
        <v>0.953468371121064</v>
      </c>
      <c r="O44" s="16" t="n">
        <v>0.16400123491841</v>
      </c>
    </row>
    <row r="45" customFormat="false" ht="15" hidden="false" customHeight="false" outlineLevel="0" collapsed="false">
      <c r="A45" s="6" t="s">
        <v>1016</v>
      </c>
      <c r="B45" s="16" t="n">
        <v>0.728767234034109</v>
      </c>
      <c r="C45" s="16" t="n">
        <v>0.729019192890641</v>
      </c>
      <c r="D45" s="16" t="n">
        <v>0.141649734188831</v>
      </c>
      <c r="E45" s="16" t="n">
        <v>0.887569785625471</v>
      </c>
      <c r="F45" s="16" t="n">
        <v>0.0156963891154916</v>
      </c>
      <c r="G45" s="16" t="n">
        <v>0.509576969613953</v>
      </c>
      <c r="H45" s="6" t="s">
        <v>961</v>
      </c>
      <c r="I45" s="16" t="n">
        <v>0.742287369556756</v>
      </c>
      <c r="J45" s="6" t="s">
        <v>991</v>
      </c>
      <c r="K45" s="8" t="n">
        <v>0.540442435449627</v>
      </c>
      <c r="L45" s="8" t="n">
        <v>0.464043558660366</v>
      </c>
      <c r="M45" s="8" t="n">
        <v>0.45906039721702</v>
      </c>
      <c r="N45" s="16" t="n">
        <v>0.930351854077844</v>
      </c>
      <c r="O45" s="16" t="n">
        <v>0.128829875251099</v>
      </c>
    </row>
    <row r="46" customFormat="false" ht="22.35" hidden="false" customHeight="false" outlineLevel="0" collapsed="false">
      <c r="A46" s="7" t="s">
        <v>1017</v>
      </c>
      <c r="B46" s="17" t="n">
        <v>162.003231493052</v>
      </c>
      <c r="C46" s="17" t="n">
        <v>161.55044528978</v>
      </c>
      <c r="D46" s="16" t="n">
        <v>-0.349577054136847</v>
      </c>
      <c r="E46" s="16" t="n">
        <v>0.88171883897321</v>
      </c>
      <c r="F46" s="16" t="n">
        <v>-0.0397503607002167</v>
      </c>
      <c r="G46" s="16" t="n">
        <v>0.508777937584184</v>
      </c>
      <c r="H46" s="6" t="s">
        <v>958</v>
      </c>
      <c r="I46" s="17" t="n">
        <v>168.716153604321</v>
      </c>
      <c r="J46" s="6" t="s">
        <v>994</v>
      </c>
      <c r="K46" s="8" t="n">
        <v>0.557667283062804</v>
      </c>
      <c r="L46" s="8" t="n">
        <v>0.450380110951305</v>
      </c>
      <c r="M46" s="8" t="n">
        <v>0.500586085655601</v>
      </c>
      <c r="N46" s="16" t="n">
        <v>0.929010781139545</v>
      </c>
      <c r="O46" s="16" t="n">
        <v>0.176364496652258</v>
      </c>
    </row>
    <row r="47" customFormat="false" ht="22.35" hidden="false" customHeight="false" outlineLevel="0" collapsed="false">
      <c r="A47" s="7" t="s">
        <v>1018</v>
      </c>
      <c r="B47" s="17" t="n">
        <v>971.279569892473</v>
      </c>
      <c r="C47" s="17" t="n">
        <v>971.511677282378</v>
      </c>
      <c r="D47" s="16" t="n">
        <v>1.14060538436022</v>
      </c>
      <c r="E47" s="16" t="n">
        <v>0.452800243744337</v>
      </c>
      <c r="F47" s="16" t="n">
        <v>0.174609501316051</v>
      </c>
      <c r="G47" s="16" t="n">
        <v>0.50824144464991</v>
      </c>
      <c r="H47" s="6" t="s">
        <v>961</v>
      </c>
      <c r="I47" s="17" t="n">
        <v>969.5</v>
      </c>
      <c r="J47" s="6" t="s">
        <v>991</v>
      </c>
      <c r="K47" s="8" t="n">
        <v>0.606739264433943</v>
      </c>
      <c r="L47" s="8" t="n">
        <v>0.466214642832683</v>
      </c>
      <c r="M47" s="8" t="n">
        <v>0.527491530124595</v>
      </c>
      <c r="N47" s="16" t="n">
        <v>0.929010781139545</v>
      </c>
      <c r="O47" s="16" t="n">
        <v>0.360563890728383</v>
      </c>
    </row>
    <row r="48" customFormat="false" ht="22.35" hidden="false" customHeight="false" outlineLevel="0" collapsed="false">
      <c r="A48" s="7" t="s">
        <v>1019</v>
      </c>
      <c r="B48" s="17" t="n">
        <v>284.709677419355</v>
      </c>
      <c r="C48" s="17" t="n">
        <v>285.244161358811</v>
      </c>
      <c r="D48" s="16" t="n">
        <v>0.262150940010075</v>
      </c>
      <c r="E48" s="16" t="n">
        <v>0.88171883897321</v>
      </c>
      <c r="F48" s="16" t="n">
        <v>0.0294967024512334</v>
      </c>
      <c r="G48" s="16" t="n">
        <v>0.508184370933498</v>
      </c>
      <c r="H48" s="6" t="s">
        <v>961</v>
      </c>
      <c r="I48" s="17" t="n">
        <v>265.5</v>
      </c>
      <c r="J48" s="6" t="s">
        <v>991</v>
      </c>
      <c r="K48" s="8" t="n">
        <v>0.523388808985686</v>
      </c>
      <c r="L48" s="8" t="n">
        <v>0.394952400520512</v>
      </c>
      <c r="M48" s="8" t="n">
        <v>0.452140531952949</v>
      </c>
      <c r="N48" s="16" t="n">
        <v>0.930351854077844</v>
      </c>
      <c r="O48" s="16" t="n">
        <v>0.19737846416147</v>
      </c>
    </row>
    <row r="49" customFormat="false" ht="22.35" hidden="false" customHeight="false" outlineLevel="0" collapsed="false">
      <c r="A49" s="7" t="s">
        <v>1020</v>
      </c>
      <c r="B49" s="16" t="n">
        <v>6.29138700849924</v>
      </c>
      <c r="C49" s="16" t="n">
        <v>6.32557840716009</v>
      </c>
      <c r="D49" s="16" t="n">
        <v>0.217321771757479</v>
      </c>
      <c r="E49" s="16" t="n">
        <v>0.88171883897321</v>
      </c>
      <c r="F49" s="16" t="n">
        <v>0.0251423955469921</v>
      </c>
      <c r="G49" s="16" t="n">
        <v>0.508070223500673</v>
      </c>
      <c r="H49" s="6" t="s">
        <v>961</v>
      </c>
      <c r="I49" s="16" t="n">
        <v>5.45869642680314</v>
      </c>
      <c r="J49" s="6" t="s">
        <v>991</v>
      </c>
      <c r="K49" s="8" t="n">
        <v>0.546983083350455</v>
      </c>
      <c r="L49" s="8" t="n">
        <v>0.441839600027395</v>
      </c>
      <c r="M49" s="8" t="n">
        <v>0.48996129052716</v>
      </c>
      <c r="N49" s="16" t="n">
        <v>0.966375174385854</v>
      </c>
      <c r="O49" s="16" t="n">
        <v>0.174786769521688</v>
      </c>
    </row>
    <row r="50" customFormat="false" ht="22.35" hidden="false" customHeight="false" outlineLevel="0" collapsed="false">
      <c r="A50" s="7" t="s">
        <v>1021</v>
      </c>
      <c r="B50" s="16" t="n">
        <v>0.0520273855924254</v>
      </c>
      <c r="C50" s="16" t="n">
        <v>0.0518005369623698</v>
      </c>
      <c r="D50" s="16" t="n">
        <v>-0.186519143732064</v>
      </c>
      <c r="E50" s="16" t="n">
        <v>0.88171883897321</v>
      </c>
      <c r="F50" s="16" t="n">
        <v>-0.0212804993061791</v>
      </c>
      <c r="G50" s="16" t="n">
        <v>0.505148049220373</v>
      </c>
      <c r="H50" s="6" t="s">
        <v>958</v>
      </c>
      <c r="I50" s="16" t="n">
        <v>0.0530916508216486</v>
      </c>
      <c r="J50" s="6" t="s">
        <v>994</v>
      </c>
      <c r="K50" s="8" t="n">
        <v>0.540305458530238</v>
      </c>
      <c r="L50" s="8" t="n">
        <v>0.436059174029176</v>
      </c>
      <c r="M50" s="8" t="n">
        <v>0.485915987609508</v>
      </c>
      <c r="N50" s="16" t="n">
        <v>0.929010781139545</v>
      </c>
      <c r="O50" s="16" t="n">
        <v>0.18563715493402</v>
      </c>
    </row>
    <row r="78" customFormat="false" ht="15" hidden="false" customHeight="false" outlineLevel="0" collapsed="false">
      <c r="A78" s="11" t="s">
        <v>459</v>
      </c>
    </row>
    <row r="79" customFormat="false" ht="24" hidden="false" customHeight="true" outlineLevel="0" collapsed="false">
      <c r="A79" s="5" t="s">
        <v>460</v>
      </c>
      <c r="B79" s="5" t="s">
        <v>461</v>
      </c>
      <c r="C79" s="5" t="s">
        <v>462</v>
      </c>
      <c r="D79" s="5" t="s">
        <v>94</v>
      </c>
      <c r="E79" s="5" t="s">
        <v>284</v>
      </c>
    </row>
    <row r="80" customFormat="false" ht="22.35" hidden="false" customHeight="false" outlineLevel="0" collapsed="false">
      <c r="A80" s="6" t="s">
        <v>1022</v>
      </c>
      <c r="B80" s="6" t="s">
        <v>1023</v>
      </c>
      <c r="C80" s="7" t="s">
        <v>1024</v>
      </c>
      <c r="D80" s="7" t="s">
        <v>1025</v>
      </c>
      <c r="E80"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1026</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1027</v>
      </c>
      <c r="B6" s="4"/>
      <c r="C6" s="4"/>
      <c r="D6" s="4"/>
      <c r="E6" s="4"/>
      <c r="F6" s="4"/>
      <c r="G6" s="4"/>
      <c r="H6" s="4"/>
      <c r="I6" s="4"/>
      <c r="J6" s="4"/>
      <c r="K6" s="4"/>
      <c r="L6" s="4"/>
    </row>
    <row r="7" customFormat="false" ht="15" hidden="false" customHeight="false" outlineLevel="0" collapsed="false">
      <c r="A7" s="11" t="s">
        <v>1028</v>
      </c>
    </row>
    <row r="8" customFormat="false" ht="24" hidden="false" customHeight="true" outlineLevel="0" collapsed="false">
      <c r="A8" s="5" t="s">
        <v>1029</v>
      </c>
      <c r="B8" s="5" t="s">
        <v>1030</v>
      </c>
      <c r="C8" s="5" t="s">
        <v>1031</v>
      </c>
      <c r="D8" s="5" t="s">
        <v>1032</v>
      </c>
    </row>
    <row r="9" customFormat="false" ht="15" hidden="false" customHeight="false" outlineLevel="0" collapsed="false">
      <c r="A9" s="6" t="s">
        <v>1033</v>
      </c>
      <c r="B9" s="6" t="s">
        <v>1034</v>
      </c>
      <c r="C9" s="6" t="s">
        <v>1035</v>
      </c>
      <c r="D9" s="7" t="s">
        <v>1036</v>
      </c>
    </row>
    <row r="10" customFormat="false" ht="22.35" hidden="false" customHeight="false" outlineLevel="0" collapsed="false">
      <c r="A10" s="6" t="s">
        <v>1037</v>
      </c>
      <c r="B10" s="7" t="s">
        <v>1038</v>
      </c>
      <c r="C10" s="7" t="s">
        <v>1039</v>
      </c>
      <c r="D10" s="7" t="s">
        <v>1040</v>
      </c>
    </row>
    <row r="11" customFormat="false" ht="15" hidden="false" customHeight="false" outlineLevel="0" collapsed="false">
      <c r="A11" s="6" t="s">
        <v>1041</v>
      </c>
      <c r="B11" s="7" t="s">
        <v>1042</v>
      </c>
      <c r="C11" s="7" t="s">
        <v>1043</v>
      </c>
      <c r="D11" s="7" t="s">
        <v>1040</v>
      </c>
    </row>
    <row r="12" customFormat="false" ht="22.35" hidden="false" customHeight="false" outlineLevel="0" collapsed="false">
      <c r="A12" s="6" t="s">
        <v>1044</v>
      </c>
      <c r="B12" s="7" t="s">
        <v>1045</v>
      </c>
      <c r="C12" s="7" t="s">
        <v>1046</v>
      </c>
      <c r="D12" s="7" t="s">
        <v>1040</v>
      </c>
    </row>
    <row r="13" customFormat="false" ht="15" hidden="false" customHeight="false" outlineLevel="0" collapsed="false">
      <c r="A13" s="6" t="s">
        <v>1047</v>
      </c>
      <c r="B13" s="7" t="s">
        <v>1048</v>
      </c>
      <c r="C13" s="6" t="s">
        <v>1049</v>
      </c>
      <c r="D13" s="6" t="s">
        <v>1050</v>
      </c>
    </row>
    <row r="14" customFormat="false" ht="15" hidden="false" customHeight="false" outlineLevel="0" collapsed="false">
      <c r="A14" s="6" t="s">
        <v>1051</v>
      </c>
      <c r="B14" s="7" t="s">
        <v>1052</v>
      </c>
      <c r="C14" s="6" t="s">
        <v>1053</v>
      </c>
      <c r="D14" s="6" t="s">
        <v>1050</v>
      </c>
    </row>
    <row r="15" customFormat="false" ht="15" hidden="false" customHeight="false" outlineLevel="0" collapsed="false">
      <c r="A15" s="6" t="s">
        <v>1054</v>
      </c>
      <c r="B15" s="6" t="s">
        <v>1055</v>
      </c>
      <c r="C15" s="7" t="s">
        <v>1056</v>
      </c>
      <c r="D15" s="7" t="s">
        <v>1057</v>
      </c>
    </row>
    <row r="16" customFormat="false" ht="15" hidden="false" customHeight="false" outlineLevel="0" collapsed="false">
      <c r="A16" s="6" t="s">
        <v>1058</v>
      </c>
      <c r="B16" s="7" t="s">
        <v>1059</v>
      </c>
      <c r="C16" s="7" t="s">
        <v>1060</v>
      </c>
      <c r="D16" s="6" t="s">
        <v>1061</v>
      </c>
    </row>
    <row r="17" customFormat="false" ht="22.35" hidden="false" customHeight="false" outlineLevel="0" collapsed="false">
      <c r="A17" s="6" t="s">
        <v>1062</v>
      </c>
      <c r="B17" s="7" t="s">
        <v>1063</v>
      </c>
      <c r="C17" s="6" t="s">
        <v>1064</v>
      </c>
      <c r="D17" s="7" t="s">
        <v>1065</v>
      </c>
    </row>
    <row r="18" customFormat="false" ht="22.35" hidden="false" customHeight="false" outlineLevel="0" collapsed="false">
      <c r="A18" s="6" t="s">
        <v>1066</v>
      </c>
      <c r="B18" s="7" t="s">
        <v>1067</v>
      </c>
      <c r="C18" s="7" t="s">
        <v>1068</v>
      </c>
      <c r="D18" s="7" t="s">
        <v>1065</v>
      </c>
    </row>
    <row r="19" customFormat="false" ht="22.35" hidden="false" customHeight="false" outlineLevel="0" collapsed="false">
      <c r="A19" s="6" t="s">
        <v>1069</v>
      </c>
      <c r="B19" s="7" t="s">
        <v>1070</v>
      </c>
      <c r="C19" s="6" t="s">
        <v>1071</v>
      </c>
      <c r="D19" s="7" t="s">
        <v>1065</v>
      </c>
    </row>
    <row r="20" customFormat="false" ht="15" hidden="false" customHeight="false" outlineLevel="0" collapsed="false">
      <c r="A20" s="6" t="s">
        <v>1072</v>
      </c>
      <c r="B20" s="7" t="s">
        <v>1073</v>
      </c>
      <c r="C20" s="6" t="s">
        <v>1074</v>
      </c>
      <c r="D20" s="6" t="s">
        <v>1075</v>
      </c>
    </row>
    <row r="21" customFormat="false" ht="22.35" hidden="false" customHeight="false" outlineLevel="0" collapsed="false">
      <c r="A21" s="6" t="s">
        <v>1076</v>
      </c>
      <c r="B21" s="7" t="s">
        <v>1077</v>
      </c>
      <c r="C21" s="7" t="s">
        <v>1078</v>
      </c>
      <c r="D21" s="6" t="s">
        <v>1079</v>
      </c>
    </row>
    <row r="22" customFormat="false" ht="15" hidden="false" customHeight="false" outlineLevel="0" collapsed="false">
      <c r="A22" s="6" t="s">
        <v>1080</v>
      </c>
      <c r="B22" s="7" t="s">
        <v>1081</v>
      </c>
      <c r="C22" s="7" t="s">
        <v>1082</v>
      </c>
      <c r="D22" s="7" t="s">
        <v>1083</v>
      </c>
    </row>
    <row r="23" customFormat="false" ht="22.35" hidden="false" customHeight="false" outlineLevel="0" collapsed="false">
      <c r="A23" s="6" t="s">
        <v>1084</v>
      </c>
      <c r="B23" s="7" t="s">
        <v>1085</v>
      </c>
      <c r="C23" s="7" t="s">
        <v>1086</v>
      </c>
      <c r="D23" s="7" t="s">
        <v>1087</v>
      </c>
    </row>
    <row r="24" customFormat="false" ht="15" hidden="false" customHeight="false" outlineLevel="0" collapsed="false">
      <c r="A24" s="6" t="s">
        <v>1088</v>
      </c>
      <c r="B24" s="7" t="s">
        <v>1089</v>
      </c>
      <c r="C24" s="7" t="s">
        <v>1090</v>
      </c>
      <c r="D24" s="7" t="s">
        <v>1091</v>
      </c>
    </row>
    <row r="25" customFormat="false" ht="15" hidden="false" customHeight="false" outlineLevel="0" collapsed="false">
      <c r="A25" s="6" t="s">
        <v>1092</v>
      </c>
      <c r="B25" s="7" t="s">
        <v>1093</v>
      </c>
      <c r="C25" s="7" t="s">
        <v>1094</v>
      </c>
      <c r="D25" s="7" t="s">
        <v>1095</v>
      </c>
    </row>
    <row r="26" customFormat="false" ht="22.35" hidden="false" customHeight="false" outlineLevel="0" collapsed="false">
      <c r="A26" s="6" t="s">
        <v>1096</v>
      </c>
      <c r="B26" s="7" t="s">
        <v>1097</v>
      </c>
      <c r="C26" s="7" t="s">
        <v>1098</v>
      </c>
      <c r="D26" s="7" t="s">
        <v>1036</v>
      </c>
    </row>
    <row r="27" customFormat="false" ht="22.35" hidden="false" customHeight="false" outlineLevel="0" collapsed="false">
      <c r="A27" s="6" t="s">
        <v>1099</v>
      </c>
      <c r="B27" s="7" t="s">
        <v>1100</v>
      </c>
      <c r="C27" s="7" t="s">
        <v>1101</v>
      </c>
      <c r="D27" s="7" t="s">
        <v>1102</v>
      </c>
    </row>
    <row r="28" customFormat="false" ht="15" hidden="false" customHeight="false" outlineLevel="0" collapsed="false">
      <c r="A28" s="6" t="s">
        <v>1103</v>
      </c>
      <c r="B28" s="7" t="s">
        <v>1104</v>
      </c>
      <c r="C28" s="7" t="s">
        <v>1105</v>
      </c>
      <c r="D28" s="7" t="s">
        <v>1106</v>
      </c>
    </row>
    <row r="29" customFormat="false" ht="15" hidden="false" customHeight="false" outlineLevel="0" collapsed="false">
      <c r="A29" s="6" t="s">
        <v>1107</v>
      </c>
      <c r="B29" s="7" t="s">
        <v>1108</v>
      </c>
      <c r="C29" s="6" t="s">
        <v>1109</v>
      </c>
      <c r="D29" s="6" t="s">
        <v>1110</v>
      </c>
    </row>
    <row r="30" customFormat="false" ht="15" hidden="false" customHeight="false" outlineLevel="0" collapsed="false">
      <c r="A30" s="6" t="s">
        <v>1111</v>
      </c>
      <c r="B30" s="7" t="s">
        <v>1112</v>
      </c>
      <c r="C30" s="7" t="s">
        <v>1113</v>
      </c>
      <c r="D30" s="6" t="s">
        <v>1110</v>
      </c>
    </row>
    <row r="31" customFormat="false" ht="15" hidden="false" customHeight="false" outlineLevel="0" collapsed="false">
      <c r="A31" s="6" t="s">
        <v>1114</v>
      </c>
      <c r="B31" s="7" t="s">
        <v>1115</v>
      </c>
      <c r="C31" s="7" t="s">
        <v>1116</v>
      </c>
      <c r="D31" s="7" t="s">
        <v>1117</v>
      </c>
    </row>
    <row r="32" customFormat="false" ht="22.35" hidden="false" customHeight="false" outlineLevel="0" collapsed="false">
      <c r="A32" s="6" t="s">
        <v>1118</v>
      </c>
      <c r="B32" s="7" t="s">
        <v>1119</v>
      </c>
      <c r="C32" s="7" t="s">
        <v>1120</v>
      </c>
      <c r="D32" s="7" t="s">
        <v>1121</v>
      </c>
    </row>
    <row r="33" customFormat="false" ht="22.35" hidden="false" customHeight="false" outlineLevel="0" collapsed="false">
      <c r="A33" s="6" t="s">
        <v>1122</v>
      </c>
      <c r="B33" s="7" t="s">
        <v>1123</v>
      </c>
      <c r="C33" s="7" t="s">
        <v>1124</v>
      </c>
      <c r="D33" s="6" t="s">
        <v>1079</v>
      </c>
    </row>
    <row r="34" customFormat="false" ht="15" hidden="false" customHeight="false" outlineLevel="0" collapsed="false">
      <c r="A34" s="6" t="s">
        <v>1125</v>
      </c>
      <c r="B34" s="7" t="s">
        <v>1126</v>
      </c>
      <c r="C34" s="6" t="s">
        <v>1127</v>
      </c>
      <c r="D34" s="6" t="s">
        <v>1050</v>
      </c>
    </row>
    <row r="35" customFormat="false" ht="22.35" hidden="false" customHeight="false" outlineLevel="0" collapsed="false">
      <c r="A35" s="6" t="s">
        <v>1128</v>
      </c>
      <c r="B35" s="7" t="s">
        <v>1129</v>
      </c>
      <c r="C35" s="7" t="s">
        <v>1130</v>
      </c>
      <c r="D35" s="6" t="s">
        <v>1079</v>
      </c>
    </row>
    <row r="36" customFormat="false" ht="15" hidden="false" customHeight="false" outlineLevel="0" collapsed="false">
      <c r="A36" s="6" t="s">
        <v>1131</v>
      </c>
      <c r="B36" s="7" t="s">
        <v>1132</v>
      </c>
      <c r="C36" s="6" t="s">
        <v>1133</v>
      </c>
      <c r="D36" s="6" t="s">
        <v>1134</v>
      </c>
    </row>
    <row r="37" customFormat="false" ht="15" hidden="false" customHeight="false" outlineLevel="0" collapsed="false">
      <c r="A37" s="6" t="s">
        <v>1135</v>
      </c>
      <c r="B37" s="7" t="s">
        <v>1136</v>
      </c>
      <c r="C37" s="7" t="s">
        <v>1137</v>
      </c>
      <c r="D37" s="6" t="s">
        <v>1138</v>
      </c>
    </row>
    <row r="38" customFormat="false" ht="15" hidden="false" customHeight="false" outlineLevel="0" collapsed="false">
      <c r="A38" s="6" t="s">
        <v>1139</v>
      </c>
      <c r="B38" s="7" t="s">
        <v>1140</v>
      </c>
      <c r="C38" s="7" t="s">
        <v>1141</v>
      </c>
      <c r="D38" s="7" t="s">
        <v>1142</v>
      </c>
    </row>
    <row r="39" customFormat="false" ht="15" hidden="false" customHeight="false" outlineLevel="0" collapsed="false">
      <c r="A39" s="6" t="s">
        <v>1143</v>
      </c>
      <c r="B39" s="7" t="s">
        <v>1144</v>
      </c>
      <c r="C39" s="6" t="s">
        <v>1145</v>
      </c>
      <c r="D39" s="7" t="s">
        <v>1146</v>
      </c>
    </row>
    <row r="41" customFormat="false" ht="15" hidden="false" customHeight="false" outlineLevel="0" collapsed="false">
      <c r="A41" s="11" t="s">
        <v>1147</v>
      </c>
    </row>
    <row r="42" customFormat="false" ht="24" hidden="false" customHeight="true" outlineLevel="0" collapsed="false">
      <c r="A42" s="5" t="s">
        <v>842</v>
      </c>
      <c r="B42" s="5" t="s">
        <v>435</v>
      </c>
      <c r="C42" s="5" t="s">
        <v>436</v>
      </c>
      <c r="D42" s="5" t="s">
        <v>438</v>
      </c>
      <c r="E42" s="5" t="s">
        <v>440</v>
      </c>
      <c r="F42" s="5" t="s">
        <v>441</v>
      </c>
      <c r="G42" s="5" t="s">
        <v>507</v>
      </c>
      <c r="H42" s="5" t="s">
        <v>955</v>
      </c>
      <c r="I42" s="5" t="s">
        <v>986</v>
      </c>
      <c r="J42" s="5" t="s">
        <v>987</v>
      </c>
      <c r="K42" s="5" t="s">
        <v>988</v>
      </c>
      <c r="L42" s="5" t="s">
        <v>956</v>
      </c>
      <c r="M42" s="5" t="s">
        <v>957</v>
      </c>
      <c r="N42" s="5" t="s">
        <v>442</v>
      </c>
      <c r="O42" s="5" t="s">
        <v>989</v>
      </c>
    </row>
    <row r="43" customFormat="false" ht="15" hidden="false" customHeight="false" outlineLevel="0" collapsed="false">
      <c r="A43" s="6" t="s">
        <v>1084</v>
      </c>
      <c r="B43" s="16" t="n">
        <v>-0.402293426838754</v>
      </c>
      <c r="C43" s="16" t="n">
        <v>-0.39019407264162</v>
      </c>
      <c r="D43" s="16" t="n">
        <v>5.8175846790575</v>
      </c>
      <c r="E43" s="18" t="n">
        <v>4.14092251265145E-007</v>
      </c>
      <c r="F43" s="16" t="n">
        <v>0.513361567172644</v>
      </c>
      <c r="G43" s="16" t="n">
        <v>0.669018103782846</v>
      </c>
      <c r="H43" s="6" t="s">
        <v>961</v>
      </c>
      <c r="I43" s="16" t="n">
        <v>-0.401211497285452</v>
      </c>
      <c r="J43" s="6" t="s">
        <v>991</v>
      </c>
      <c r="K43" s="8" t="n">
        <v>0.638654886651599</v>
      </c>
      <c r="L43" s="8" t="n">
        <v>0.608246010547223</v>
      </c>
      <c r="M43" s="8" t="n">
        <v>0.570321141868148</v>
      </c>
      <c r="N43" s="16" t="n">
        <v>0.0160056533804901</v>
      </c>
      <c r="O43" s="16" t="n">
        <v>0.0375947566150506</v>
      </c>
    </row>
    <row r="44" customFormat="false" ht="15" hidden="false" customHeight="false" outlineLevel="0" collapsed="false">
      <c r="A44" s="6" t="s">
        <v>1114</v>
      </c>
      <c r="B44" s="17" t="n">
        <v>35.0341542923016</v>
      </c>
      <c r="C44" s="17" t="n">
        <v>34.1341261736918</v>
      </c>
      <c r="D44" s="16" t="n">
        <v>-3.0712556915353</v>
      </c>
      <c r="E44" s="16" t="n">
        <v>0.0175810908420173</v>
      </c>
      <c r="F44" s="16" t="n">
        <v>-0.369155585561597</v>
      </c>
      <c r="G44" s="16" t="n">
        <v>0.636919845672671</v>
      </c>
      <c r="H44" s="6" t="s">
        <v>958</v>
      </c>
      <c r="I44" s="17" t="n">
        <v>35.6403823596338</v>
      </c>
      <c r="J44" s="6" t="s">
        <v>994</v>
      </c>
      <c r="K44" s="8" t="n">
        <v>0.603725772207383</v>
      </c>
      <c r="L44" s="8" t="n">
        <v>0.535696185192795</v>
      </c>
      <c r="M44" s="8" t="n">
        <v>0.545920421427519</v>
      </c>
      <c r="N44" s="16" t="n">
        <v>0.154518884129612</v>
      </c>
      <c r="O44" s="16" t="n">
        <v>0.0949822463445779</v>
      </c>
    </row>
    <row r="45" customFormat="false" ht="15" hidden="false" customHeight="false" outlineLevel="0" collapsed="false">
      <c r="A45" s="6" t="s">
        <v>1041</v>
      </c>
      <c r="B45" s="16" t="n">
        <v>0.887099945742358</v>
      </c>
      <c r="C45" s="16" t="n">
        <v>0.864911851744277</v>
      </c>
      <c r="D45" s="16" t="n">
        <v>-2.9966397456818</v>
      </c>
      <c r="E45" s="16" t="n">
        <v>0.0175810908420173</v>
      </c>
      <c r="F45" s="16" t="n">
        <v>-0.36346576743267</v>
      </c>
      <c r="G45" s="16" t="n">
        <v>0.632285459900007</v>
      </c>
      <c r="H45" s="6" t="s">
        <v>958</v>
      </c>
      <c r="I45" s="16" t="n">
        <v>0.886178385748732</v>
      </c>
      <c r="J45" s="6" t="s">
        <v>994</v>
      </c>
      <c r="K45" s="8" t="n">
        <v>0.606533799054859</v>
      </c>
      <c r="L45" s="8" t="n">
        <v>0.544305184576399</v>
      </c>
      <c r="M45" s="8" t="n">
        <v>0.557549825727659</v>
      </c>
      <c r="N45" s="16" t="n">
        <v>0.154518884129612</v>
      </c>
      <c r="O45" s="16" t="n">
        <v>0.120154115194684</v>
      </c>
    </row>
    <row r="46" customFormat="false" ht="15" hidden="false" customHeight="false" outlineLevel="0" collapsed="false">
      <c r="A46" s="6" t="s">
        <v>1037</v>
      </c>
      <c r="B46" s="16" t="n">
        <v>0.887099945742358</v>
      </c>
      <c r="C46" s="16" t="n">
        <v>0.864911851744277</v>
      </c>
      <c r="D46" s="16" t="n">
        <v>-2.9966397456818</v>
      </c>
      <c r="E46" s="16" t="n">
        <v>0.0175810908420173</v>
      </c>
      <c r="F46" s="16" t="n">
        <v>-0.36346576743267</v>
      </c>
      <c r="G46" s="16" t="n">
        <v>0.632285459900007</v>
      </c>
      <c r="H46" s="6" t="s">
        <v>958</v>
      </c>
      <c r="I46" s="16" t="n">
        <v>0.886178385748732</v>
      </c>
      <c r="J46" s="6" t="s">
        <v>994</v>
      </c>
      <c r="K46" s="8" t="n">
        <v>0.606533799054859</v>
      </c>
      <c r="L46" s="8" t="n">
        <v>0.544305184576399</v>
      </c>
      <c r="M46" s="8" t="n">
        <v>0.557549825727659</v>
      </c>
      <c r="N46" s="16" t="n">
        <v>0.154518884129612</v>
      </c>
      <c r="O46" s="16" t="n">
        <v>0.120154115194684</v>
      </c>
    </row>
    <row r="47" customFormat="false" ht="15" hidden="false" customHeight="false" outlineLevel="0" collapsed="false">
      <c r="A47" s="6" t="s">
        <v>1143</v>
      </c>
      <c r="B47" s="16" t="n">
        <v>-1.52138741331642</v>
      </c>
      <c r="C47" s="16" t="n">
        <v>-1.36575463841112</v>
      </c>
      <c r="D47" s="16" t="n">
        <v>5.84043359811269</v>
      </c>
      <c r="E47" s="18" t="n">
        <v>4.14092251265145E-007</v>
      </c>
      <c r="F47" s="16" t="n">
        <v>0.465249189178211</v>
      </c>
      <c r="G47" s="16" t="n">
        <v>0.622308974271169</v>
      </c>
      <c r="H47" s="6" t="s">
        <v>961</v>
      </c>
      <c r="I47" s="16" t="n">
        <v>-1.32649290072157</v>
      </c>
      <c r="J47" s="6" t="s">
        <v>991</v>
      </c>
      <c r="K47" s="8" t="n">
        <v>0.625436613930553</v>
      </c>
      <c r="L47" s="8" t="n">
        <v>0.585857133073077</v>
      </c>
      <c r="M47" s="8" t="n">
        <v>0.586694915561354</v>
      </c>
      <c r="N47" s="16" t="n">
        <v>0.154518884129612</v>
      </c>
      <c r="O47" s="16" t="n">
        <v>0.163504987348698</v>
      </c>
    </row>
    <row r="48" customFormat="false" ht="15" hidden="false" customHeight="false" outlineLevel="0" collapsed="false">
      <c r="A48" s="6" t="s">
        <v>1044</v>
      </c>
      <c r="B48" s="16" t="n">
        <v>0.698697492147132</v>
      </c>
      <c r="C48" s="16" t="n">
        <v>0.684115639239958</v>
      </c>
      <c r="D48" s="16" t="n">
        <v>-2.63888327819039</v>
      </c>
      <c r="E48" s="16" t="n">
        <v>0.0290874661069187</v>
      </c>
      <c r="F48" s="16" t="n">
        <v>-0.31753497419268</v>
      </c>
      <c r="G48" s="16" t="n">
        <v>0.621350135835445</v>
      </c>
      <c r="H48" s="6" t="s">
        <v>958</v>
      </c>
      <c r="I48" s="16" t="n">
        <v>0.720970428810547</v>
      </c>
      <c r="J48" s="6" t="s">
        <v>994</v>
      </c>
      <c r="K48" s="8" t="n">
        <v>0.626943360043833</v>
      </c>
      <c r="L48" s="8" t="n">
        <v>0.617265940688994</v>
      </c>
      <c r="M48" s="8" t="n">
        <v>0.598416172461522</v>
      </c>
      <c r="N48" s="16" t="n">
        <v>0.181077941744633</v>
      </c>
      <c r="O48" s="16" t="n">
        <v>0.089402225979521</v>
      </c>
    </row>
    <row r="49" customFormat="false" ht="15" hidden="false" customHeight="false" outlineLevel="0" collapsed="false">
      <c r="A49" s="6" t="s">
        <v>1118</v>
      </c>
      <c r="B49" s="16" t="n">
        <v>0.613950442933747</v>
      </c>
      <c r="C49" s="16" t="n">
        <v>0.601387852184054</v>
      </c>
      <c r="D49" s="16" t="n">
        <v>-2.84606603004248</v>
      </c>
      <c r="E49" s="16" t="n">
        <v>0.0219014813942371</v>
      </c>
      <c r="F49" s="16" t="n">
        <v>-0.321836448279884</v>
      </c>
      <c r="G49" s="16" t="n">
        <v>0.614113188594389</v>
      </c>
      <c r="H49" s="6" t="s">
        <v>958</v>
      </c>
      <c r="I49" s="16" t="n">
        <v>0.627831074824388</v>
      </c>
      <c r="J49" s="6" t="s">
        <v>994</v>
      </c>
      <c r="K49" s="8" t="n">
        <v>0.58858982261489</v>
      </c>
      <c r="L49" s="8" t="n">
        <v>0.519389082939525</v>
      </c>
      <c r="M49" s="8" t="n">
        <v>0.515851960717267</v>
      </c>
      <c r="N49" s="16" t="n">
        <v>0.167570598709747</v>
      </c>
      <c r="O49" s="16" t="n">
        <v>0.0693666183015939</v>
      </c>
    </row>
    <row r="50" customFormat="false" ht="15" hidden="false" customHeight="false" outlineLevel="0" collapsed="false">
      <c r="A50" s="6" t="s">
        <v>1107</v>
      </c>
      <c r="B50" s="16" t="n">
        <v>0.745147019522003</v>
      </c>
      <c r="C50" s="16" t="n">
        <v>0.736001877962587</v>
      </c>
      <c r="D50" s="16" t="n">
        <v>-2.18935628666463</v>
      </c>
      <c r="E50" s="16" t="n">
        <v>0.0671385961415738</v>
      </c>
      <c r="F50" s="16" t="n">
        <v>-0.244771890811681</v>
      </c>
      <c r="G50" s="16" t="n">
        <v>0.599319681300368</v>
      </c>
      <c r="H50" s="6" t="s">
        <v>958</v>
      </c>
      <c r="I50" s="16" t="n">
        <v>0.7324939241203</v>
      </c>
      <c r="J50" s="6" t="s">
        <v>994</v>
      </c>
      <c r="K50" s="8" t="n">
        <v>0.587391274570235</v>
      </c>
      <c r="L50" s="8" t="n">
        <v>0.548537771385522</v>
      </c>
      <c r="M50" s="8" t="n">
        <v>0.571761650352929</v>
      </c>
      <c r="N50" s="16" t="n">
        <v>0.30193782831953</v>
      </c>
      <c r="O50" s="16" t="n">
        <v>0.108121365655811</v>
      </c>
    </row>
    <row r="51" customFormat="false" ht="15" hidden="false" customHeight="false" outlineLevel="0" collapsed="false">
      <c r="A51" s="6" t="s">
        <v>1135</v>
      </c>
      <c r="B51" s="16" t="n">
        <v>-0.0308407223583697</v>
      </c>
      <c r="C51" s="16" t="n">
        <v>-0.0286151872406128</v>
      </c>
      <c r="D51" s="16" t="n">
        <v>2.78133775460968</v>
      </c>
      <c r="E51" s="16" t="n">
        <v>0.0219014813942371</v>
      </c>
      <c r="F51" s="16" t="n">
        <v>0.328216980697845</v>
      </c>
      <c r="G51" s="16" t="n">
        <v>0.59231102892496</v>
      </c>
      <c r="H51" s="6" t="s">
        <v>961</v>
      </c>
      <c r="I51" s="16" t="n">
        <v>-0.0326505790379357</v>
      </c>
      <c r="J51" s="6" t="s">
        <v>991</v>
      </c>
      <c r="K51" s="8" t="n">
        <v>0.57804259982193</v>
      </c>
      <c r="L51" s="8" t="n">
        <v>0.539812341620437</v>
      </c>
      <c r="M51" s="8" t="n">
        <v>0.557183372320304</v>
      </c>
      <c r="N51" s="16" t="n">
        <v>0.30193782831953</v>
      </c>
      <c r="O51" s="16" t="n">
        <v>0.311366824711878</v>
      </c>
    </row>
    <row r="52" customFormat="false" ht="15" hidden="false" customHeight="false" outlineLevel="0" collapsed="false">
      <c r="A52" s="6" t="s">
        <v>1072</v>
      </c>
      <c r="B52" s="16" t="n">
        <v>6.81374790814034</v>
      </c>
      <c r="C52" s="16" t="n">
        <v>6.56973395036195</v>
      </c>
      <c r="D52" s="16" t="n">
        <v>-2.21973500183336</v>
      </c>
      <c r="E52" s="16" t="n">
        <v>0.0671385961415738</v>
      </c>
      <c r="F52" s="16" t="n">
        <v>-0.269952487651255</v>
      </c>
      <c r="G52" s="16" t="n">
        <v>0.587516836746342</v>
      </c>
      <c r="H52" s="6" t="s">
        <v>958</v>
      </c>
      <c r="I52" s="16" t="n">
        <v>7.31406220688219</v>
      </c>
      <c r="J52" s="6" t="s">
        <v>994</v>
      </c>
      <c r="K52" s="8" t="n">
        <v>0.602253270323951</v>
      </c>
      <c r="L52" s="8" t="n">
        <v>0.595815355112664</v>
      </c>
      <c r="M52" s="8" t="n">
        <v>0.560846962698763</v>
      </c>
      <c r="N52" s="16" t="n">
        <v>0.30193782831953</v>
      </c>
      <c r="O52" s="16" t="n">
        <v>0.108127111661911</v>
      </c>
    </row>
    <row r="53" customFormat="false" ht="15" hidden="false" customHeight="false" outlineLevel="0" collapsed="false">
      <c r="A53" s="6" t="s">
        <v>1076</v>
      </c>
      <c r="B53" s="16" t="n">
        <v>0.743882599860635</v>
      </c>
      <c r="C53" s="16" t="n">
        <v>0.736061135923795</v>
      </c>
      <c r="D53" s="16" t="n">
        <v>-1.80739945981789</v>
      </c>
      <c r="E53" s="16" t="n">
        <v>0.113269883639591</v>
      </c>
      <c r="F53" s="16" t="n">
        <v>-0.212909150118207</v>
      </c>
      <c r="G53" s="16" t="n">
        <v>0.586352532931534</v>
      </c>
      <c r="H53" s="6" t="s">
        <v>958</v>
      </c>
      <c r="I53" s="16" t="n">
        <v>0.757025670421972</v>
      </c>
      <c r="J53" s="6" t="s">
        <v>994</v>
      </c>
      <c r="K53" s="8" t="n">
        <v>0.593247037874118</v>
      </c>
      <c r="L53" s="8" t="n">
        <v>0.55833846996781</v>
      </c>
      <c r="M53" s="8" t="n">
        <v>0.531321613861826</v>
      </c>
      <c r="N53" s="16" t="n">
        <v>0.309779801174712</v>
      </c>
      <c r="O53" s="16" t="n">
        <v>0.0796754103973308</v>
      </c>
    </row>
    <row r="54" customFormat="false" ht="15" hidden="false" customHeight="false" outlineLevel="0" collapsed="false">
      <c r="A54" s="6" t="s">
        <v>1051</v>
      </c>
      <c r="B54" s="16" t="n">
        <v>6.76687817084612</v>
      </c>
      <c r="C54" s="16" t="n">
        <v>6.54029528610471</v>
      </c>
      <c r="D54" s="16" t="n">
        <v>-2.08324153752578</v>
      </c>
      <c r="E54" s="16" t="n">
        <v>0.0800111882137897</v>
      </c>
      <c r="F54" s="16" t="n">
        <v>-0.254251227932551</v>
      </c>
      <c r="G54" s="16" t="n">
        <v>0.583384699678104</v>
      </c>
      <c r="H54" s="6" t="s">
        <v>958</v>
      </c>
      <c r="I54" s="16" t="n">
        <v>7.24416518819506</v>
      </c>
      <c r="J54" s="6" t="s">
        <v>994</v>
      </c>
      <c r="K54" s="8" t="n">
        <v>0.593760701321827</v>
      </c>
      <c r="L54" s="8" t="n">
        <v>0.562413533319636</v>
      </c>
      <c r="M54" s="8" t="n">
        <v>0.542593621772615</v>
      </c>
      <c r="N54" s="16" t="n">
        <v>0.309779801174712</v>
      </c>
      <c r="O54" s="16" t="n">
        <v>0.108987001288611</v>
      </c>
    </row>
    <row r="55" customFormat="false" ht="15" hidden="false" customHeight="false" outlineLevel="0" collapsed="false">
      <c r="A55" s="6" t="s">
        <v>1047</v>
      </c>
      <c r="B55" s="16" t="n">
        <v>6.73820155462663</v>
      </c>
      <c r="C55" s="16" t="n">
        <v>6.52879016400374</v>
      </c>
      <c r="D55" s="16" t="n">
        <v>-1.93756988911066</v>
      </c>
      <c r="E55" s="16" t="n">
        <v>0.0946792215272942</v>
      </c>
      <c r="F55" s="16" t="n">
        <v>-0.236958277974566</v>
      </c>
      <c r="G55" s="16" t="n">
        <v>0.578362212633838</v>
      </c>
      <c r="H55" s="6" t="s">
        <v>958</v>
      </c>
      <c r="I55" s="16" t="n">
        <v>7.22195703129712</v>
      </c>
      <c r="J55" s="6" t="s">
        <v>994</v>
      </c>
      <c r="K55" s="8" t="n">
        <v>0.589445928361071</v>
      </c>
      <c r="L55" s="8" t="n">
        <v>0.560249297993288</v>
      </c>
      <c r="M55" s="8" t="n">
        <v>0.536877562940284</v>
      </c>
      <c r="N55" s="16" t="n">
        <v>0.309779801174712</v>
      </c>
      <c r="O55" s="16" t="n">
        <v>0.108815410061974</v>
      </c>
    </row>
    <row r="56" customFormat="false" ht="15" hidden="false" customHeight="false" outlineLevel="0" collapsed="false">
      <c r="A56" s="6" t="s">
        <v>1111</v>
      </c>
      <c r="B56" s="16" t="n">
        <v>-1.42148326058081</v>
      </c>
      <c r="C56" s="16" t="n">
        <v>-1.44247709063358</v>
      </c>
      <c r="D56" s="16" t="n">
        <v>-2.05916298782131</v>
      </c>
      <c r="E56" s="16" t="n">
        <v>0.0800111882137897</v>
      </c>
      <c r="F56" s="16" t="n">
        <v>-0.214642298527198</v>
      </c>
      <c r="G56" s="16" t="n">
        <v>0.575919457571399</v>
      </c>
      <c r="H56" s="6" t="s">
        <v>958</v>
      </c>
      <c r="I56" s="16" t="n">
        <v>-1.36483955272876</v>
      </c>
      <c r="J56" s="6" t="s">
        <v>994</v>
      </c>
      <c r="K56" s="8" t="n">
        <v>0.568728169303472</v>
      </c>
      <c r="L56" s="8" t="n">
        <v>0.50539689062393</v>
      </c>
      <c r="M56" s="8" t="n">
        <v>0.495977773919997</v>
      </c>
      <c r="N56" s="16" t="n">
        <v>0.309779801174712</v>
      </c>
      <c r="O56" s="16" t="n">
        <v>0.0587925153500275</v>
      </c>
    </row>
    <row r="57" customFormat="false" ht="15" hidden="false" customHeight="false" outlineLevel="0" collapsed="false">
      <c r="A57" s="6" t="s">
        <v>1125</v>
      </c>
      <c r="B57" s="16" t="n">
        <v>5.96253856372923</v>
      </c>
      <c r="C57" s="16" t="n">
        <v>5.74603625710339</v>
      </c>
      <c r="D57" s="16" t="n">
        <v>-2.32028829776136</v>
      </c>
      <c r="E57" s="16" t="n">
        <v>0.0616085511407044</v>
      </c>
      <c r="F57" s="16" t="n">
        <v>-0.261003386013829</v>
      </c>
      <c r="G57" s="16" t="n">
        <v>0.575759651165445</v>
      </c>
      <c r="H57" s="6" t="s">
        <v>958</v>
      </c>
      <c r="I57" s="16" t="n">
        <v>6.54695778079188</v>
      </c>
      <c r="J57" s="6" t="s">
        <v>994</v>
      </c>
      <c r="K57" s="8" t="n">
        <v>0.570851311554003</v>
      </c>
      <c r="L57" s="8" t="n">
        <v>0.506739264433943</v>
      </c>
      <c r="M57" s="8" t="n">
        <v>0.508814190994068</v>
      </c>
      <c r="N57" s="16" t="n">
        <v>0.30193782831953</v>
      </c>
      <c r="O57" s="16" t="n">
        <v>0.078483463154674</v>
      </c>
    </row>
    <row r="58" customFormat="false" ht="15" hidden="false" customHeight="false" outlineLevel="0" collapsed="false">
      <c r="A58" s="6" t="s">
        <v>1128</v>
      </c>
      <c r="B58" s="16" t="n">
        <v>0.708295377963836</v>
      </c>
      <c r="C58" s="16" t="n">
        <v>0.698475433387922</v>
      </c>
      <c r="D58" s="16" t="n">
        <v>-2.18955245915846</v>
      </c>
      <c r="E58" s="16" t="n">
        <v>0.0671385961415738</v>
      </c>
      <c r="F58" s="16" t="n">
        <v>-0.235344864530704</v>
      </c>
      <c r="G58" s="16" t="n">
        <v>0.575759651165445</v>
      </c>
      <c r="H58" s="6" t="s">
        <v>958</v>
      </c>
      <c r="I58" s="16" t="n">
        <v>0.734992513251918</v>
      </c>
      <c r="J58" s="6" t="s">
        <v>994</v>
      </c>
      <c r="K58" s="8" t="n">
        <v>0.570851311554003</v>
      </c>
      <c r="L58" s="8" t="n">
        <v>0.506739264433943</v>
      </c>
      <c r="M58" s="8" t="n">
        <v>0.508814190994068</v>
      </c>
      <c r="N58" s="16" t="n">
        <v>0.309779801174712</v>
      </c>
      <c r="O58" s="16" t="n">
        <v>0.0682646172918714</v>
      </c>
    </row>
    <row r="59" customFormat="false" ht="15" hidden="false" customHeight="false" outlineLevel="0" collapsed="false">
      <c r="A59" s="6" t="s">
        <v>1122</v>
      </c>
      <c r="B59" s="16" t="n">
        <v>0.705445656287165</v>
      </c>
      <c r="C59" s="16" t="n">
        <v>0.696700664935503</v>
      </c>
      <c r="D59" s="16" t="n">
        <v>-1.96589944219371</v>
      </c>
      <c r="E59" s="16" t="n">
        <v>0.0936197764562373</v>
      </c>
      <c r="F59" s="16" t="n">
        <v>-0.213556459171843</v>
      </c>
      <c r="G59" s="16" t="n">
        <v>0.567746501381184</v>
      </c>
      <c r="H59" s="6" t="s">
        <v>958</v>
      </c>
      <c r="I59" s="16" t="n">
        <v>0.697025400417863</v>
      </c>
      <c r="J59" s="6" t="s">
        <v>994</v>
      </c>
      <c r="K59" s="8" t="n">
        <v>0.567152934730498</v>
      </c>
      <c r="L59" s="8" t="n">
        <v>0.503212108759674</v>
      </c>
      <c r="M59" s="8" t="n">
        <v>0.499791869054049</v>
      </c>
      <c r="N59" s="16" t="n">
        <v>0.309779801174712</v>
      </c>
      <c r="O59" s="16" t="n">
        <v>0.0697506103874828</v>
      </c>
    </row>
    <row r="60" customFormat="false" ht="15" hidden="false" customHeight="false" outlineLevel="0" collapsed="false">
      <c r="A60" s="6" t="s">
        <v>1069</v>
      </c>
      <c r="B60" s="16" t="n">
        <v>3.3149249997722</v>
      </c>
      <c r="C60" s="16" t="n">
        <v>3.18988940026468</v>
      </c>
      <c r="D60" s="16" t="n">
        <v>-2.97338240710635</v>
      </c>
      <c r="E60" s="16" t="n">
        <v>0.0175810908420173</v>
      </c>
      <c r="F60" s="16" t="n">
        <v>-0.284000839989542</v>
      </c>
      <c r="G60" s="16" t="n">
        <v>0.565052621966532</v>
      </c>
      <c r="H60" s="6" t="s">
        <v>958</v>
      </c>
      <c r="I60" s="16" t="n">
        <v>3.01604137775828</v>
      </c>
      <c r="J60" s="6" t="s">
        <v>994</v>
      </c>
      <c r="K60" s="8" t="n">
        <v>0.594651051297856</v>
      </c>
      <c r="L60" s="8" t="n">
        <v>0.585466748852818</v>
      </c>
      <c r="M60" s="8" t="n">
        <v>0.580359233657621</v>
      </c>
      <c r="N60" s="16" t="n">
        <v>0.337896641424937</v>
      </c>
      <c r="O60" s="16" t="n">
        <v>0.23529833840729</v>
      </c>
    </row>
    <row r="61" customFormat="false" ht="15" hidden="false" customHeight="false" outlineLevel="0" collapsed="false">
      <c r="A61" s="6" t="s">
        <v>1139</v>
      </c>
      <c r="B61" s="16" t="n">
        <v>0.406637757049837</v>
      </c>
      <c r="C61" s="16" t="n">
        <v>0.397399839410292</v>
      </c>
      <c r="D61" s="16" t="n">
        <v>-1.51942166684936</v>
      </c>
      <c r="E61" s="16" t="n">
        <v>0.193760832419186</v>
      </c>
      <c r="F61" s="16" t="n">
        <v>-0.188306955154484</v>
      </c>
      <c r="G61" s="16" t="n">
        <v>0.557770015752346</v>
      </c>
      <c r="H61" s="6" t="s">
        <v>958</v>
      </c>
      <c r="I61" s="16" t="n">
        <v>0.431949836311196</v>
      </c>
      <c r="J61" s="6" t="s">
        <v>994</v>
      </c>
      <c r="K61" s="8" t="n">
        <v>0.575508526813232</v>
      </c>
      <c r="L61" s="8" t="n">
        <v>0.545394151085542</v>
      </c>
      <c r="M61" s="8" t="n">
        <v>0.522309491222963</v>
      </c>
      <c r="N61" s="16" t="n">
        <v>0.594639699186011</v>
      </c>
      <c r="O61" s="16" t="n">
        <v>0.389646785063076</v>
      </c>
    </row>
    <row r="62" customFormat="false" ht="15" hidden="false" customHeight="false" outlineLevel="0" collapsed="false">
      <c r="A62" s="6" t="s">
        <v>1096</v>
      </c>
      <c r="B62" s="16" t="n">
        <v>1.44153942264241</v>
      </c>
      <c r="C62" s="16" t="n">
        <v>1.45108559256883</v>
      </c>
      <c r="D62" s="16" t="n">
        <v>0.998321813841896</v>
      </c>
      <c r="E62" s="16" t="n">
        <v>0.396856647009489</v>
      </c>
      <c r="F62" s="16" t="n">
        <v>0.118750795754736</v>
      </c>
      <c r="G62" s="16" t="n">
        <v>0.55642307604502</v>
      </c>
      <c r="H62" s="6" t="s">
        <v>961</v>
      </c>
      <c r="I62" s="16" t="n">
        <v>1.40828944651367</v>
      </c>
      <c r="J62" s="6" t="s">
        <v>991</v>
      </c>
      <c r="K62" s="8" t="n">
        <v>0.575063351825217</v>
      </c>
      <c r="L62" s="8" t="n">
        <v>0.539113759331553</v>
      </c>
      <c r="M62" s="8" t="n">
        <v>0.52565452693082</v>
      </c>
      <c r="N62" s="16" t="n">
        <v>0.630997531936609</v>
      </c>
      <c r="O62" s="16" t="n">
        <v>0.0662090765876389</v>
      </c>
    </row>
    <row r="63" customFormat="false" ht="15" hidden="false" customHeight="false" outlineLevel="0" collapsed="false">
      <c r="A63" s="6" t="s">
        <v>1058</v>
      </c>
      <c r="B63" s="16" t="n">
        <v>0.0746313747684019</v>
      </c>
      <c r="C63" s="16" t="n">
        <v>0.0712438257339235</v>
      </c>
      <c r="D63" s="16" t="n">
        <v>-2.76138897136011</v>
      </c>
      <c r="E63" s="16" t="n">
        <v>0.0219014813942371</v>
      </c>
      <c r="F63" s="16" t="n">
        <v>-0.24539308519997</v>
      </c>
      <c r="G63" s="16" t="n">
        <v>0.551674542839532</v>
      </c>
      <c r="H63" s="6" t="s">
        <v>958</v>
      </c>
      <c r="I63" s="16" t="n">
        <v>0.0753042801802877</v>
      </c>
      <c r="J63" s="6" t="s">
        <v>994</v>
      </c>
      <c r="K63" s="8" t="n">
        <v>0.550989658242586</v>
      </c>
      <c r="L63" s="8" t="n">
        <v>0.488172043010753</v>
      </c>
      <c r="M63" s="8" t="n">
        <v>0.493275733592155</v>
      </c>
      <c r="N63" s="16" t="n">
        <v>0.337896641424937</v>
      </c>
      <c r="O63" s="16" t="n">
        <v>0.142784295643526</v>
      </c>
    </row>
    <row r="64" customFormat="false" ht="15" hidden="false" customHeight="false" outlineLevel="0" collapsed="false">
      <c r="A64" s="6" t="s">
        <v>1088</v>
      </c>
      <c r="B64" s="16" t="n">
        <v>0.0658235173927446</v>
      </c>
      <c r="C64" s="16" t="n">
        <v>0.0635605601774228</v>
      </c>
      <c r="D64" s="16" t="n">
        <v>-1.86388988610881</v>
      </c>
      <c r="E64" s="16" t="n">
        <v>0.105051266013461</v>
      </c>
      <c r="F64" s="16" t="n">
        <v>-0.193873751397656</v>
      </c>
      <c r="G64" s="16" t="n">
        <v>0.549848183914344</v>
      </c>
      <c r="H64" s="6" t="s">
        <v>958</v>
      </c>
      <c r="I64" s="16" t="n">
        <v>0.0579954572413831</v>
      </c>
      <c r="J64" s="6" t="s">
        <v>994</v>
      </c>
      <c r="K64" s="8" t="n">
        <v>0.555030477364564</v>
      </c>
      <c r="L64" s="8" t="n">
        <v>0.523868228203548</v>
      </c>
      <c r="M64" s="8" t="n">
        <v>0.507960894373952</v>
      </c>
      <c r="N64" s="16" t="n">
        <v>0.659258106536465</v>
      </c>
      <c r="O64" s="16" t="n">
        <v>0.193437059795065</v>
      </c>
    </row>
    <row r="65" customFormat="false" ht="15" hidden="false" customHeight="false" outlineLevel="0" collapsed="false">
      <c r="A65" s="6" t="s">
        <v>1033</v>
      </c>
      <c r="B65" s="16" t="n">
        <v>1.05928981616983</v>
      </c>
      <c r="C65" s="16" t="n">
        <v>1.05729242480795</v>
      </c>
      <c r="D65" s="16" t="n">
        <v>-1.25442637000984</v>
      </c>
      <c r="E65" s="16" t="n">
        <v>0.285742992456213</v>
      </c>
      <c r="F65" s="16" t="n">
        <v>-0.147917015861871</v>
      </c>
      <c r="G65" s="16" t="n">
        <v>0.540214140583978</v>
      </c>
      <c r="H65" s="6" t="s">
        <v>958</v>
      </c>
      <c r="I65" s="16" t="n">
        <v>1.06289673009624</v>
      </c>
      <c r="J65" s="6" t="s">
        <v>994</v>
      </c>
      <c r="K65" s="8" t="n">
        <v>0.553694952400521</v>
      </c>
      <c r="L65" s="8" t="n">
        <v>0.506876241353332</v>
      </c>
      <c r="M65" s="8" t="n">
        <v>0.502281350170795</v>
      </c>
      <c r="N65" s="16" t="n">
        <v>0.532283511065043</v>
      </c>
      <c r="O65" s="16" t="n">
        <v>0.275781075758525</v>
      </c>
    </row>
    <row r="66" customFormat="false" ht="15" hidden="false" customHeight="false" outlineLevel="0" collapsed="false">
      <c r="A66" s="6" t="s">
        <v>1092</v>
      </c>
      <c r="B66" s="16" t="n">
        <v>-0.109177375857627</v>
      </c>
      <c r="C66" s="16" t="n">
        <v>-0.107815137055068</v>
      </c>
      <c r="D66" s="16" t="n">
        <v>0.911745291917804</v>
      </c>
      <c r="E66" s="16" t="n">
        <v>0.433499000992432</v>
      </c>
      <c r="F66" s="16" t="n">
        <v>0.103398745771522</v>
      </c>
      <c r="G66" s="16" t="n">
        <v>0.525511951236217</v>
      </c>
      <c r="H66" s="6" t="s">
        <v>961</v>
      </c>
      <c r="I66" s="16" t="n">
        <v>-0.109169405388934</v>
      </c>
      <c r="J66" s="6" t="s">
        <v>991</v>
      </c>
      <c r="K66" s="8" t="n">
        <v>0.541298541195808</v>
      </c>
      <c r="L66" s="8" t="n">
        <v>0.493527840558866</v>
      </c>
      <c r="M66" s="8" t="n">
        <v>0.494977879716722</v>
      </c>
      <c r="N66" s="16" t="n">
        <v>0.689043131490415</v>
      </c>
      <c r="O66" s="16" t="n">
        <v>0.109312676172351</v>
      </c>
    </row>
    <row r="67" customFormat="false" ht="15" hidden="false" customHeight="false" outlineLevel="0" collapsed="false">
      <c r="A67" s="6" t="s">
        <v>1054</v>
      </c>
      <c r="B67" s="16" t="n">
        <v>0.541033177766027</v>
      </c>
      <c r="C67" s="16" t="n">
        <v>0.53431048199616</v>
      </c>
      <c r="D67" s="16" t="n">
        <v>-1.37169217619413</v>
      </c>
      <c r="E67" s="16" t="n">
        <v>0.242615934616326</v>
      </c>
      <c r="F67" s="16" t="n">
        <v>-0.135692263517679</v>
      </c>
      <c r="G67" s="16" t="n">
        <v>0.519964386000959</v>
      </c>
      <c r="H67" s="6" t="s">
        <v>958</v>
      </c>
      <c r="I67" s="16" t="n">
        <v>0.507233426259784</v>
      </c>
      <c r="J67" s="6" t="s">
        <v>994</v>
      </c>
      <c r="K67" s="8" t="n">
        <v>0.561810834874324</v>
      </c>
      <c r="L67" s="8" t="n">
        <v>0.522190260941031</v>
      </c>
      <c r="M67" s="8" t="n">
        <v>0.520934608417678</v>
      </c>
      <c r="N67" s="16" t="n">
        <v>0.689043131490415</v>
      </c>
      <c r="O67" s="16" t="n">
        <v>0.191589072574946</v>
      </c>
    </row>
    <row r="68" customFormat="false" ht="15" hidden="false" customHeight="false" outlineLevel="0" collapsed="false">
      <c r="A68" s="6" t="s">
        <v>1066</v>
      </c>
      <c r="B68" s="16" t="n">
        <v>4.44725942512673</v>
      </c>
      <c r="C68" s="16" t="n">
        <v>4.37023602996465</v>
      </c>
      <c r="D68" s="16" t="n">
        <v>-1.13587939319695</v>
      </c>
      <c r="E68" s="16" t="n">
        <v>0.332639225710455</v>
      </c>
      <c r="F68" s="16" t="n">
        <v>-0.10073641108508</v>
      </c>
      <c r="G68" s="16" t="n">
        <v>0.514804922037303</v>
      </c>
      <c r="H68" s="6" t="s">
        <v>958</v>
      </c>
      <c r="I68" s="16" t="n">
        <v>3.86397289471205</v>
      </c>
      <c r="J68" s="6" t="s">
        <v>994</v>
      </c>
      <c r="K68" s="8" t="n">
        <v>0.568180261625916</v>
      </c>
      <c r="L68" s="8" t="n">
        <v>0.499171289637696</v>
      </c>
      <c r="M68" s="8" t="n">
        <v>0.495254665869392</v>
      </c>
      <c r="N68" s="16" t="n">
        <v>0.887406260439474</v>
      </c>
      <c r="O68" s="16" t="n">
        <v>0.302082612571177</v>
      </c>
    </row>
    <row r="69" customFormat="false" ht="15" hidden="false" customHeight="false" outlineLevel="0" collapsed="false">
      <c r="A69" s="6" t="s">
        <v>1131</v>
      </c>
      <c r="B69" s="16" t="n">
        <v>1.25333720486404</v>
      </c>
      <c r="C69" s="16" t="n">
        <v>1.24979242581875</v>
      </c>
      <c r="D69" s="16" t="n">
        <v>-0.203747067940921</v>
      </c>
      <c r="E69" s="16" t="n">
        <v>0.838872867662358</v>
      </c>
      <c r="F69" s="16" t="n">
        <v>-0.0235144563835547</v>
      </c>
      <c r="G69" s="16" t="n">
        <v>0.510855420861585</v>
      </c>
      <c r="H69" s="6" t="s">
        <v>958</v>
      </c>
      <c r="I69" s="16" t="n">
        <v>1.32612928883794</v>
      </c>
      <c r="J69" s="6" t="s">
        <v>994</v>
      </c>
      <c r="K69" s="8" t="n">
        <v>0.548900760221903</v>
      </c>
      <c r="L69" s="8" t="n">
        <v>0.436449558249435</v>
      </c>
      <c r="M69" s="8" t="n">
        <v>0.468574529116896</v>
      </c>
      <c r="N69" s="16" t="n">
        <v>0.887406260439474</v>
      </c>
      <c r="O69" s="16" t="n">
        <v>0.361003505764388</v>
      </c>
    </row>
    <row r="70" customFormat="false" ht="15" hidden="false" customHeight="false" outlineLevel="0" collapsed="false">
      <c r="A70" s="6" t="s">
        <v>1080</v>
      </c>
      <c r="B70" s="16" t="n">
        <v>0.756139577611383</v>
      </c>
      <c r="C70" s="16" t="n">
        <v>0.75931848472604</v>
      </c>
      <c r="D70" s="16" t="n">
        <v>0.738167164653919</v>
      </c>
      <c r="E70" s="16" t="n">
        <v>0.530155760692729</v>
      </c>
      <c r="F70" s="16" t="n">
        <v>0.0846474583826816</v>
      </c>
      <c r="G70" s="16" t="n">
        <v>0.509303015775175</v>
      </c>
      <c r="H70" s="6" t="s">
        <v>961</v>
      </c>
      <c r="I70" s="16" t="n">
        <v>0.729748919444542</v>
      </c>
      <c r="J70" s="6" t="s">
        <v>991</v>
      </c>
      <c r="K70" s="8" t="n">
        <v>0.552393671666324</v>
      </c>
      <c r="L70" s="8" t="n">
        <v>0.482672419697281</v>
      </c>
      <c r="M70" s="8" t="n">
        <v>0.496739750723042</v>
      </c>
      <c r="N70" s="16" t="n">
        <v>0.792555649100351</v>
      </c>
      <c r="O70" s="16" t="n">
        <v>0.0869757621923491</v>
      </c>
    </row>
    <row r="71" customFormat="false" ht="15" hidden="false" customHeight="false" outlineLevel="0" collapsed="false">
      <c r="A71" s="6" t="s">
        <v>1099</v>
      </c>
      <c r="B71" s="16" t="n">
        <v>0.398880016449382</v>
      </c>
      <c r="C71" s="16" t="n">
        <v>0.401417409747123</v>
      </c>
      <c r="D71" s="16" t="n">
        <v>0.289251679087641</v>
      </c>
      <c r="E71" s="16" t="n">
        <v>0.798561731280962</v>
      </c>
      <c r="F71" s="16" t="n">
        <v>0.0297299310200169</v>
      </c>
      <c r="G71" s="16" t="n">
        <v>0.508115882473803</v>
      </c>
      <c r="H71" s="6" t="s">
        <v>958</v>
      </c>
      <c r="I71" s="16" t="n">
        <v>0.346154161314958</v>
      </c>
      <c r="J71" s="6" t="s">
        <v>994</v>
      </c>
      <c r="K71" s="8" t="n">
        <v>0.533456612560784</v>
      </c>
      <c r="L71" s="8" t="n">
        <v>0.437312512841586</v>
      </c>
      <c r="M71" s="8" t="n">
        <v>0.443661974494222</v>
      </c>
      <c r="N71" s="16" t="n">
        <v>0.966317227620899</v>
      </c>
      <c r="O71" s="16" t="n">
        <v>0.416789211690881</v>
      </c>
    </row>
    <row r="72" customFormat="false" ht="15" hidden="false" customHeight="false" outlineLevel="0" collapsed="false">
      <c r="A72" s="6" t="s">
        <v>1062</v>
      </c>
      <c r="B72" s="16" t="n">
        <v>0.487388782930351</v>
      </c>
      <c r="C72" s="16" t="n">
        <v>0.483120629824631</v>
      </c>
      <c r="D72" s="16" t="n">
        <v>-0.597090614098896</v>
      </c>
      <c r="E72" s="16" t="n">
        <v>0.598331168026341</v>
      </c>
      <c r="F72" s="16" t="n">
        <v>-0.0701408466628914</v>
      </c>
      <c r="G72" s="16" t="n">
        <v>0.507933246581285</v>
      </c>
      <c r="H72" s="6" t="s">
        <v>958</v>
      </c>
      <c r="I72" s="16" t="n">
        <v>0.561600054933574</v>
      </c>
      <c r="J72" s="6" t="s">
        <v>994</v>
      </c>
      <c r="K72" s="8" t="n">
        <v>0.537120745154442</v>
      </c>
      <c r="L72" s="8" t="n">
        <v>0.420888980206835</v>
      </c>
      <c r="M72" s="8" t="n">
        <v>0.4486525910261</v>
      </c>
      <c r="N72" s="16" t="n">
        <v>0.892864396969515</v>
      </c>
      <c r="O72" s="16" t="n">
        <v>0.432658366883011</v>
      </c>
    </row>
    <row r="73" customFormat="false" ht="15" hidden="false" customHeight="false" outlineLevel="0" collapsed="false">
      <c r="A73" s="6" t="s">
        <v>1103</v>
      </c>
      <c r="B73" s="16" t="n">
        <v>0.403713228290913</v>
      </c>
      <c r="C73" s="16" t="n">
        <v>0.400906476292954</v>
      </c>
      <c r="D73" s="16" t="n">
        <v>-0.584566995551374</v>
      </c>
      <c r="E73" s="16" t="n">
        <v>0.598331168026341</v>
      </c>
      <c r="F73" s="16" t="n">
        <v>-0.0591115636119859</v>
      </c>
      <c r="G73" s="16" t="n">
        <v>0.501289865990914</v>
      </c>
      <c r="H73" s="6" t="s">
        <v>961</v>
      </c>
      <c r="I73" s="16" t="n">
        <v>0.416945843678433</v>
      </c>
      <c r="J73" s="6" t="s">
        <v>991</v>
      </c>
      <c r="K73" s="8" t="n">
        <v>0.54027121430039</v>
      </c>
      <c r="L73" s="8" t="n">
        <v>0.439620573933292</v>
      </c>
      <c r="M73" s="8" t="n">
        <v>0.475651288002067</v>
      </c>
      <c r="N73" s="16" t="n">
        <v>0.892864396969515</v>
      </c>
      <c r="O73" s="16" t="n">
        <v>0.27315055708393</v>
      </c>
    </row>
    <row r="113" customFormat="false" ht="15" hidden="false" customHeight="false" outlineLevel="0" collapsed="false">
      <c r="A113" s="3" t="s">
        <v>1148</v>
      </c>
    </row>
    <row r="114" customFormat="false" ht="15" hidden="false" customHeight="false" outlineLevel="0" collapsed="false">
      <c r="A114" s="11" t="s">
        <v>1149</v>
      </c>
    </row>
    <row r="115" customFormat="false" ht="15" hidden="false" customHeight="true" outlineLevel="0" collapsed="false">
      <c r="A115" s="5" t="s">
        <v>1150</v>
      </c>
      <c r="B115" s="5" t="s">
        <v>1151</v>
      </c>
      <c r="C115" s="5" t="s">
        <v>1152</v>
      </c>
      <c r="D115" s="5" t="s">
        <v>1153</v>
      </c>
      <c r="E115" s="5" t="s">
        <v>1154</v>
      </c>
      <c r="F115" s="5" t="s">
        <v>1155</v>
      </c>
      <c r="G115" s="5" t="s">
        <v>1156</v>
      </c>
      <c r="H115" s="5" t="s">
        <v>1157</v>
      </c>
      <c r="I115" s="5" t="s">
        <v>1158</v>
      </c>
      <c r="J115" s="5" t="s">
        <v>1159</v>
      </c>
      <c r="K115" s="5" t="s">
        <v>1160</v>
      </c>
      <c r="L115" s="5" t="s">
        <v>1161</v>
      </c>
      <c r="M115" s="5" t="s">
        <v>1162</v>
      </c>
      <c r="N115" s="5" t="s">
        <v>1163</v>
      </c>
      <c r="O115" s="5" t="s">
        <v>1164</v>
      </c>
      <c r="P115" s="5" t="s">
        <v>1165</v>
      </c>
      <c r="Q115" s="5" t="s">
        <v>1166</v>
      </c>
      <c r="R115" s="5" t="s">
        <v>1167</v>
      </c>
      <c r="S115" s="5" t="s">
        <v>1168</v>
      </c>
      <c r="T115" s="5" t="s">
        <v>1169</v>
      </c>
      <c r="U115" s="5" t="s">
        <v>1170</v>
      </c>
      <c r="V115" s="5" t="s">
        <v>1171</v>
      </c>
      <c r="W115" s="5" t="s">
        <v>1172</v>
      </c>
      <c r="X115" s="5" t="s">
        <v>1173</v>
      </c>
      <c r="Y115" s="5" t="s">
        <v>1174</v>
      </c>
    </row>
    <row r="116" customFormat="false" ht="15" hidden="false" customHeight="false" outlineLevel="0" collapsed="false">
      <c r="A116" s="16" t="n">
        <v>1</v>
      </c>
      <c r="B116" s="16" t="n">
        <v>0.282803898091084</v>
      </c>
      <c r="C116" s="16" t="n">
        <v>0.248939612007642</v>
      </c>
      <c r="D116" s="16" t="n">
        <v>0.230869172614216</v>
      </c>
      <c r="E116" s="16" t="n">
        <v>0.222796518242721</v>
      </c>
      <c r="F116" s="16" t="n">
        <v>0.161574028553941</v>
      </c>
      <c r="G116" s="16" t="n">
        <v>0.227649385244141</v>
      </c>
      <c r="H116" s="16" t="n">
        <v>0.238468277391854</v>
      </c>
      <c r="I116" s="16" t="n">
        <v>0.194003285158487</v>
      </c>
      <c r="J116" s="16" t="n">
        <v>0.165991660667744</v>
      </c>
      <c r="K116" s="16" t="n">
        <v>0.164018165676189</v>
      </c>
      <c r="L116" s="16" t="n">
        <v>0.103165671472505</v>
      </c>
      <c r="M116" s="16" t="n">
        <v>0.102453840744524</v>
      </c>
      <c r="N116" s="16" t="n">
        <v>0.0902930448626308</v>
      </c>
      <c r="O116" s="16" t="n">
        <v>0.0901356880794041</v>
      </c>
      <c r="P116" s="16" t="n">
        <v>0.0913123569184253</v>
      </c>
      <c r="Q116" s="16" t="n">
        <v>0.17036584116918</v>
      </c>
      <c r="R116" s="16" t="n">
        <v>0.646837287710543</v>
      </c>
      <c r="S116" s="16" t="n">
        <v>0.655351559737903</v>
      </c>
      <c r="T116" s="16" t="n">
        <v>0.655667806838778</v>
      </c>
      <c r="U116" s="16" t="n">
        <v>0.655201517201806</v>
      </c>
      <c r="V116" s="16" t="n">
        <v>0.652829365991492</v>
      </c>
      <c r="W116" s="16" t="n">
        <v>0.647585427566566</v>
      </c>
      <c r="X116" s="16" t="n">
        <v>0.643860985071233</v>
      </c>
      <c r="Y116" s="16" t="n">
        <v>0.598767706703197</v>
      </c>
    </row>
    <row r="117" customFormat="false" ht="15" hidden="false" customHeight="false" outlineLevel="0" collapsed="false">
      <c r="A117" s="17" t="n">
        <v>63</v>
      </c>
      <c r="B117" s="16" t="n">
        <v>0.269065420666498</v>
      </c>
      <c r="C117" s="16" t="n">
        <v>0.242919317144893</v>
      </c>
      <c r="D117" s="16" t="n">
        <v>0.226364852074699</v>
      </c>
      <c r="E117" s="16" t="n">
        <v>0.218729591522462</v>
      </c>
      <c r="F117" s="16" t="n">
        <v>0.161607505905601</v>
      </c>
      <c r="G117" s="16" t="n">
        <v>0.242134509595125</v>
      </c>
      <c r="H117" s="16" t="n">
        <v>0.255691839056416</v>
      </c>
      <c r="I117" s="16" t="n">
        <v>0.207826132749345</v>
      </c>
      <c r="J117" s="16" t="n">
        <v>0.176874544202309</v>
      </c>
      <c r="K117" s="16" t="n">
        <v>0.174701638120316</v>
      </c>
      <c r="L117" s="16" t="n">
        <v>0.106598804724384</v>
      </c>
      <c r="M117" s="16" t="n">
        <v>0.105752895518895</v>
      </c>
      <c r="N117" s="16" t="n">
        <v>0.0908329733289208</v>
      </c>
      <c r="O117" s="16" t="n">
        <v>0.090261734518416</v>
      </c>
      <c r="P117" s="16" t="n">
        <v>0.0909592678080075</v>
      </c>
      <c r="Q117" s="16" t="n">
        <v>0.177474806046153</v>
      </c>
      <c r="R117" s="16" t="n">
        <v>0.626879245112272</v>
      </c>
      <c r="S117" s="16" t="n">
        <v>0.634223397378323</v>
      </c>
      <c r="T117" s="16" t="n">
        <v>0.634478181114288</v>
      </c>
      <c r="U117" s="16" t="n">
        <v>0.634887782843799</v>
      </c>
      <c r="V117" s="16" t="n">
        <v>0.633583928877381</v>
      </c>
      <c r="W117" s="16" t="n">
        <v>0.629267807607053</v>
      </c>
      <c r="X117" s="16" t="n">
        <v>0.626475586479918</v>
      </c>
      <c r="Y117" s="16" t="n">
        <v>0.577533219799853</v>
      </c>
    </row>
    <row r="118" customFormat="false" ht="15" hidden="false" customHeight="false" outlineLevel="0" collapsed="false">
      <c r="A118" s="17" t="n">
        <v>126</v>
      </c>
      <c r="B118" s="16" t="n">
        <v>0.315908436244463</v>
      </c>
      <c r="C118" s="16" t="n">
        <v>0.269516931894499</v>
      </c>
      <c r="D118" s="16" t="n">
        <v>0.250024948468854</v>
      </c>
      <c r="E118" s="16" t="n">
        <v>0.242473390205202</v>
      </c>
      <c r="F118" s="16" t="n">
        <v>0.182799608036355</v>
      </c>
      <c r="G118" s="16" t="n">
        <v>0.267283833874412</v>
      </c>
      <c r="H118" s="16" t="n">
        <v>0.277324276717949</v>
      </c>
      <c r="I118" s="16" t="n">
        <v>0.229765731485297</v>
      </c>
      <c r="J118" s="16" t="n">
        <v>0.199027863728417</v>
      </c>
      <c r="K118" s="16" t="n">
        <v>0.196769673403327</v>
      </c>
      <c r="L118" s="16" t="n">
        <v>0.122433523614924</v>
      </c>
      <c r="M118" s="16" t="n">
        <v>0.121525821794858</v>
      </c>
      <c r="N118" s="16" t="n">
        <v>0.105427964080325</v>
      </c>
      <c r="O118" s="16" t="n">
        <v>0.105504956052993</v>
      </c>
      <c r="P118" s="16" t="n">
        <v>0.107576778492867</v>
      </c>
      <c r="Q118" s="16" t="n">
        <v>0.207999011436543</v>
      </c>
      <c r="R118" s="16" t="n">
        <v>0.641796682542301</v>
      </c>
      <c r="S118" s="16" t="n">
        <v>0.646783768297078</v>
      </c>
      <c r="T118" s="16" t="n">
        <v>0.646869935216884</v>
      </c>
      <c r="U118" s="16" t="n">
        <v>0.645197957267852</v>
      </c>
      <c r="V118" s="16" t="n">
        <v>0.643770467429174</v>
      </c>
      <c r="W118" s="16" t="n">
        <v>0.639890331210514</v>
      </c>
      <c r="X118" s="16" t="n">
        <v>0.637398454970693</v>
      </c>
      <c r="Y118" s="16" t="n">
        <v>0.590193753336973</v>
      </c>
    </row>
    <row r="119" customFormat="false" ht="15" hidden="false" customHeight="false" outlineLevel="0" collapsed="false">
      <c r="A119" s="17" t="n">
        <v>188</v>
      </c>
      <c r="B119" s="16" t="n">
        <v>0.280857885773088</v>
      </c>
      <c r="C119" s="16" t="n">
        <v>0.254444687481805</v>
      </c>
      <c r="D119" s="16" t="n">
        <v>0.23665242942619</v>
      </c>
      <c r="E119" s="16" t="n">
        <v>0.229093446285575</v>
      </c>
      <c r="F119" s="16" t="n">
        <v>0.166302562037827</v>
      </c>
      <c r="G119" s="16" t="n">
        <v>0.270931535181189</v>
      </c>
      <c r="H119" s="16" t="n">
        <v>0.295182012316787</v>
      </c>
      <c r="I119" s="16" t="n">
        <v>0.237775185586134</v>
      </c>
      <c r="J119" s="16" t="n">
        <v>0.199356818949426</v>
      </c>
      <c r="K119" s="16" t="n">
        <v>0.196616461782745</v>
      </c>
      <c r="L119" s="16" t="n">
        <v>0.109472450224948</v>
      </c>
      <c r="M119" s="16" t="n">
        <v>0.108498730946393</v>
      </c>
      <c r="N119" s="16" t="n">
        <v>0.0930914830043046</v>
      </c>
      <c r="O119" s="16" t="n">
        <v>0.092952053551074</v>
      </c>
      <c r="P119" s="16" t="n">
        <v>0.094243537365418</v>
      </c>
      <c r="Q119" s="16" t="n">
        <v>0.209276265024028</v>
      </c>
      <c r="R119" s="16" t="n">
        <v>0.688373808955259</v>
      </c>
      <c r="S119" s="16" t="n">
        <v>0.694156863750558</v>
      </c>
      <c r="T119" s="16" t="n">
        <v>0.694312134683829</v>
      </c>
      <c r="U119" s="16" t="n">
        <v>0.692274000400154</v>
      </c>
      <c r="V119" s="16" t="n">
        <v>0.689236195493136</v>
      </c>
      <c r="W119" s="16" t="n">
        <v>0.68326602782403</v>
      </c>
      <c r="X119" s="16" t="n">
        <v>0.679631064404976</v>
      </c>
      <c r="Y119" s="16" t="n">
        <v>0.646394557886193</v>
      </c>
    </row>
    <row r="120" customFormat="false" ht="15" hidden="false" customHeight="false" outlineLevel="0" collapsed="false">
      <c r="A120" s="17" t="n">
        <v>251</v>
      </c>
      <c r="B120" s="16" t="n">
        <v>0.276317000528039</v>
      </c>
      <c r="C120" s="16" t="n">
        <v>0.232267084551025</v>
      </c>
      <c r="D120" s="16" t="n">
        <v>0.214759680462051</v>
      </c>
      <c r="E120" s="16" t="n">
        <v>0.207030438598776</v>
      </c>
      <c r="F120" s="16" t="n">
        <v>0.150533438249902</v>
      </c>
      <c r="G120" s="16" t="n">
        <v>0.223341995081702</v>
      </c>
      <c r="H120" s="16" t="n">
        <v>0.236032445322384</v>
      </c>
      <c r="I120" s="16" t="n">
        <v>0.191454450254674</v>
      </c>
      <c r="J120" s="16" t="n">
        <v>0.162880896202057</v>
      </c>
      <c r="K120" s="16" t="n">
        <v>0.160864532896967</v>
      </c>
      <c r="L120" s="16" t="n">
        <v>0.0977339869091564</v>
      </c>
      <c r="M120" s="16" t="n">
        <v>0.0970556683716799</v>
      </c>
      <c r="N120" s="16" t="n">
        <v>0.0864542802939051</v>
      </c>
      <c r="O120" s="16" t="n">
        <v>0.0869196916654674</v>
      </c>
      <c r="P120" s="16" t="n">
        <v>0.0887212101153007</v>
      </c>
      <c r="Q120" s="16" t="n">
        <v>0.171438632137848</v>
      </c>
      <c r="R120" s="16" t="n">
        <v>0.607721851977993</v>
      </c>
      <c r="S120" s="16" t="n">
        <v>0.614446915113011</v>
      </c>
      <c r="T120" s="16" t="n">
        <v>0.614645611572935</v>
      </c>
      <c r="U120" s="16" t="n">
        <v>0.614279848851248</v>
      </c>
      <c r="V120" s="16" t="n">
        <v>0.612909609899101</v>
      </c>
      <c r="W120" s="16" t="n">
        <v>0.610913845764731</v>
      </c>
      <c r="X120" s="16" t="n">
        <v>0.610693486420427</v>
      </c>
      <c r="Y120" s="16" t="n">
        <v>0.578171843415376</v>
      </c>
    </row>
    <row r="121" customFormat="false" ht="15" hidden="false" customHeight="false" outlineLevel="0" collapsed="false">
      <c r="A121" s="17" t="n">
        <v>313</v>
      </c>
      <c r="B121" s="16" t="n">
        <v>0.293612871345107</v>
      </c>
      <c r="C121" s="16" t="n">
        <v>0.254603142956477</v>
      </c>
      <c r="D121" s="16" t="n">
        <v>0.236749415978408</v>
      </c>
      <c r="E121" s="16" t="n">
        <v>0.229557196195032</v>
      </c>
      <c r="F121" s="16" t="n">
        <v>0.17117867575381</v>
      </c>
      <c r="G121" s="16" t="n">
        <v>0.253162451036327</v>
      </c>
      <c r="H121" s="16" t="n">
        <v>0.264355896722465</v>
      </c>
      <c r="I121" s="16" t="n">
        <v>0.21783833834397</v>
      </c>
      <c r="J121" s="16" t="n">
        <v>0.187711003915969</v>
      </c>
      <c r="K121" s="16" t="n">
        <v>0.185543157941812</v>
      </c>
      <c r="L121" s="16" t="n">
        <v>0.114684122929346</v>
      </c>
      <c r="M121" s="16" t="n">
        <v>0.113851813655911</v>
      </c>
      <c r="N121" s="16" t="n">
        <v>0.0993846893866305</v>
      </c>
      <c r="O121" s="16" t="n">
        <v>0.099198060870032</v>
      </c>
      <c r="P121" s="16" t="n">
        <v>0.100607281572475</v>
      </c>
      <c r="Q121" s="16" t="n">
        <v>0.192189413906534</v>
      </c>
      <c r="R121" s="16" t="n">
        <v>0.61206305346567</v>
      </c>
      <c r="S121" s="16" t="n">
        <v>0.61843248889163</v>
      </c>
      <c r="T121" s="16" t="n">
        <v>0.618652718189437</v>
      </c>
      <c r="U121" s="16" t="n">
        <v>0.617826557103851</v>
      </c>
      <c r="V121" s="16" t="n">
        <v>0.616177365357506</v>
      </c>
      <c r="W121" s="16" t="n">
        <v>0.613430634800929</v>
      </c>
      <c r="X121" s="16" t="n">
        <v>0.612973980136687</v>
      </c>
      <c r="Y121" s="16" t="n">
        <v>0.585411207242447</v>
      </c>
    </row>
    <row r="122" customFormat="false" ht="15" hidden="false" customHeight="false" outlineLevel="0" collapsed="false">
      <c r="A122" s="17" t="n">
        <v>376</v>
      </c>
      <c r="B122" s="16" t="n">
        <v>0.319915380302844</v>
      </c>
      <c r="C122" s="16" t="n">
        <v>0.280048675262012</v>
      </c>
      <c r="D122" s="16" t="n">
        <v>0.26000584866895</v>
      </c>
      <c r="E122" s="16" t="n">
        <v>0.252029502898942</v>
      </c>
      <c r="F122" s="16" t="n">
        <v>0.189116866125928</v>
      </c>
      <c r="G122" s="16" t="n">
        <v>0.304858332677878</v>
      </c>
      <c r="H122" s="16" t="n">
        <v>0.328847415311076</v>
      </c>
      <c r="I122" s="16" t="n">
        <v>0.274526041357113</v>
      </c>
      <c r="J122" s="16" t="n">
        <v>0.235423401484401</v>
      </c>
      <c r="K122" s="16" t="n">
        <v>0.232556839853457</v>
      </c>
      <c r="L122" s="16" t="n">
        <v>0.134197862692925</v>
      </c>
      <c r="M122" s="16" t="n">
        <v>0.132917940790281</v>
      </c>
      <c r="N122" s="16" t="n">
        <v>0.110273196737528</v>
      </c>
      <c r="O122" s="16" t="n">
        <v>0.109380653601288</v>
      </c>
      <c r="P122" s="16" t="n">
        <v>0.11035301067404</v>
      </c>
      <c r="Q122" s="16" t="n">
        <v>0.240827222943029</v>
      </c>
      <c r="R122" s="16" t="n">
        <v>0.673394742823428</v>
      </c>
      <c r="S122" s="16" t="n">
        <v>0.678528367917301</v>
      </c>
      <c r="T122" s="16" t="n">
        <v>0.67868794844701</v>
      </c>
      <c r="U122" s="16" t="n">
        <v>0.677581274565008</v>
      </c>
      <c r="V122" s="16" t="n">
        <v>0.67565538305225</v>
      </c>
      <c r="W122" s="16" t="n">
        <v>0.670653067407633</v>
      </c>
      <c r="X122" s="16" t="n">
        <v>0.66740840951324</v>
      </c>
      <c r="Y122" s="16" t="n">
        <v>0.632780682234777</v>
      </c>
    </row>
    <row r="123" customFormat="false" ht="15" hidden="false" customHeight="false" outlineLevel="0" collapsed="false">
      <c r="A123" s="17" t="n">
        <v>438</v>
      </c>
      <c r="B123" s="16" t="n">
        <v>0.257060431030803</v>
      </c>
      <c r="C123" s="16" t="n">
        <v>0.230325816255628</v>
      </c>
      <c r="D123" s="16" t="n">
        <v>0.216762894586528</v>
      </c>
      <c r="E123" s="16" t="n">
        <v>0.211233415664771</v>
      </c>
      <c r="F123" s="16" t="n">
        <v>0.165720665753583</v>
      </c>
      <c r="G123" s="16" t="n">
        <v>0.277194665653723</v>
      </c>
      <c r="H123" s="16" t="n">
        <v>0.289968380144427</v>
      </c>
      <c r="I123" s="16" t="n">
        <v>0.237996130035474</v>
      </c>
      <c r="J123" s="16" t="n">
        <v>0.202651534602915</v>
      </c>
      <c r="K123" s="16" t="n">
        <v>0.20009236694216</v>
      </c>
      <c r="L123" s="16" t="n">
        <v>0.112955567042728</v>
      </c>
      <c r="M123" s="16" t="n">
        <v>0.111878258451855</v>
      </c>
      <c r="N123" s="16" t="n">
        <v>0.093424230518736</v>
      </c>
      <c r="O123" s="16" t="n">
        <v>0.0940080735580629</v>
      </c>
      <c r="P123" s="16" t="n">
        <v>0.0969626302103621</v>
      </c>
      <c r="Q123" s="16" t="n">
        <v>0.22000717081668</v>
      </c>
      <c r="R123" s="16" t="n">
        <v>0.633059473165545</v>
      </c>
      <c r="S123" s="16" t="n">
        <v>0.637083720632924</v>
      </c>
      <c r="T123" s="16" t="n">
        <v>0.637140424657259</v>
      </c>
      <c r="U123" s="16" t="n">
        <v>0.635890224180024</v>
      </c>
      <c r="V123" s="16" t="n">
        <v>0.635258855658536</v>
      </c>
      <c r="W123" s="16" t="n">
        <v>0.633851600693658</v>
      </c>
      <c r="X123" s="16" t="n">
        <v>0.633301976816362</v>
      </c>
      <c r="Y123" s="16" t="n">
        <v>0.598233862634585</v>
      </c>
    </row>
    <row r="124" customFormat="false" ht="15" hidden="false" customHeight="false" outlineLevel="0" collapsed="false">
      <c r="A124" s="17" t="n">
        <v>501</v>
      </c>
      <c r="B124" s="16" t="n">
        <v>0.270373069670373</v>
      </c>
      <c r="C124" s="16" t="n">
        <v>0.234837212832102</v>
      </c>
      <c r="D124" s="16" t="n">
        <v>0.217480657609194</v>
      </c>
      <c r="E124" s="16" t="n">
        <v>0.210520840052403</v>
      </c>
      <c r="F124" s="16" t="n">
        <v>0.15993899971872</v>
      </c>
      <c r="G124" s="16" t="n">
        <v>0.284322542744084</v>
      </c>
      <c r="H124" s="16" t="n">
        <v>0.316219849186345</v>
      </c>
      <c r="I124" s="16" t="n">
        <v>0.266363771402198</v>
      </c>
      <c r="J124" s="16" t="n">
        <v>0.227967903226406</v>
      </c>
      <c r="K124" s="16" t="n">
        <v>0.22511447226251</v>
      </c>
      <c r="L124" s="16" t="n">
        <v>0.118182729747329</v>
      </c>
      <c r="M124" s="16" t="n">
        <v>0.116868822811506</v>
      </c>
      <c r="N124" s="16" t="n">
        <v>0.0923938744273778</v>
      </c>
      <c r="O124" s="16" t="n">
        <v>0.0913496245836325</v>
      </c>
      <c r="P124" s="16" t="n">
        <v>0.092846596782858</v>
      </c>
      <c r="Q124" s="16" t="n">
        <v>0.250672365957763</v>
      </c>
      <c r="R124" s="16" t="n">
        <v>0.60805913590607</v>
      </c>
      <c r="S124" s="16" t="n">
        <v>0.61068835805902</v>
      </c>
      <c r="T124" s="16" t="n">
        <v>0.610685993046751</v>
      </c>
      <c r="U124" s="16" t="n">
        <v>0.610090747718768</v>
      </c>
      <c r="V124" s="16" t="n">
        <v>0.609419146478873</v>
      </c>
      <c r="W124" s="16" t="n">
        <v>0.60853828111173</v>
      </c>
      <c r="X124" s="16" t="n">
        <v>0.607646245361766</v>
      </c>
      <c r="Y124" s="16" t="n">
        <v>0.578385968864105</v>
      </c>
    </row>
    <row r="125" customFormat="false" ht="15" hidden="false" customHeight="false" outlineLevel="0" collapsed="false">
      <c r="A125" s="17" t="n">
        <v>564</v>
      </c>
      <c r="B125" s="16" t="n">
        <v>0.321552438474758</v>
      </c>
      <c r="C125" s="16" t="n">
        <v>0.304965421244816</v>
      </c>
      <c r="D125" s="16" t="n">
        <v>0.293323773256828</v>
      </c>
      <c r="E125" s="16" t="n">
        <v>0.287673486209973</v>
      </c>
      <c r="F125" s="16" t="n">
        <v>0.245249618114014</v>
      </c>
      <c r="G125" s="16" t="n">
        <v>0.353795402811403</v>
      </c>
      <c r="H125" s="16" t="n">
        <v>0.373177057310141</v>
      </c>
      <c r="I125" s="16" t="n">
        <v>0.345873399214312</v>
      </c>
      <c r="J125" s="16" t="n">
        <v>0.321524140926509</v>
      </c>
      <c r="K125" s="16" t="n">
        <v>0.319688619989338</v>
      </c>
      <c r="L125" s="16" t="n">
        <v>0.235332318640256</v>
      </c>
      <c r="M125" s="16" t="n">
        <v>0.233761150277023</v>
      </c>
      <c r="N125" s="16" t="n">
        <v>0.198201657626735</v>
      </c>
      <c r="O125" s="16" t="n">
        <v>0.196023132764933</v>
      </c>
      <c r="P125" s="16" t="n">
        <v>0.198582704215895</v>
      </c>
      <c r="Q125" s="16" t="n">
        <v>0.374572238999926</v>
      </c>
      <c r="R125" s="16" t="n">
        <v>0.603486523483741</v>
      </c>
      <c r="S125" s="16" t="n">
        <v>0.606100956043165</v>
      </c>
      <c r="T125" s="16" t="n">
        <v>0.606257972600579</v>
      </c>
      <c r="U125" s="16" t="n">
        <v>0.608506924205729</v>
      </c>
      <c r="V125" s="16" t="n">
        <v>0.611986587514412</v>
      </c>
      <c r="W125" s="16" t="n">
        <v>0.617700689878221</v>
      </c>
      <c r="X125" s="16" t="n">
        <v>0.621715620959002</v>
      </c>
      <c r="Y125" s="16" t="n">
        <v>0.596960797732251</v>
      </c>
    </row>
    <row r="127" customFormat="false" ht="15" hidden="false" customHeight="false" outlineLevel="0" collapsed="false">
      <c r="A127" s="11" t="s">
        <v>1175</v>
      </c>
    </row>
    <row r="128" customFormat="false" ht="22.35" hidden="false" customHeight="false" outlineLevel="0" collapsed="false">
      <c r="A128" s="5" t="s">
        <v>1150</v>
      </c>
      <c r="B128" s="5" t="s">
        <v>1076</v>
      </c>
      <c r="C128" s="5" t="s">
        <v>1058</v>
      </c>
      <c r="D128" s="5" t="s">
        <v>1099</v>
      </c>
      <c r="E128" s="5" t="s">
        <v>1044</v>
      </c>
      <c r="F128" s="5" t="s">
        <v>1143</v>
      </c>
      <c r="G128" s="5" t="s">
        <v>1096</v>
      </c>
      <c r="H128" s="5" t="s">
        <v>1135</v>
      </c>
      <c r="I128" s="5" t="s">
        <v>1092</v>
      </c>
      <c r="J128" s="5" t="s">
        <v>1066</v>
      </c>
      <c r="K128" s="5" t="s">
        <v>1176</v>
      </c>
      <c r="L128" s="5" t="s">
        <v>1177</v>
      </c>
      <c r="M128" s="5" t="s">
        <v>1178</v>
      </c>
      <c r="N128" s="5" t="s">
        <v>1179</v>
      </c>
      <c r="O128" s="5" t="s">
        <v>1180</v>
      </c>
      <c r="P128" s="5" t="s">
        <v>1181</v>
      </c>
      <c r="Q128" s="5" t="s">
        <v>1182</v>
      </c>
      <c r="R128" s="5" t="s">
        <v>1183</v>
      </c>
      <c r="S128" s="5" t="s">
        <v>1184</v>
      </c>
      <c r="T128" s="5" t="s">
        <v>1185</v>
      </c>
    </row>
    <row r="129" customFormat="false" ht="15" hidden="false" customHeight="false" outlineLevel="0" collapsed="false">
      <c r="A129" s="25" t="n">
        <f aca="false">A116</f>
        <v>1</v>
      </c>
      <c r="B129" s="32" t="n">
        <f aca="false">(U116-N116)/(U116+N116)</f>
        <v>0.757763370902157</v>
      </c>
      <c r="C129" s="32" t="n">
        <f aca="false">(G116-I116)/(G116+I116)</f>
        <v>0.0797957713715556</v>
      </c>
      <c r="D129" s="32" t="n">
        <f aca="false">3*((Q116-N116)-0.2*(Q116-H116)*(Q116/N116))</f>
        <v>0.317316213123479</v>
      </c>
      <c r="E129" s="32" t="n">
        <f aca="false">1.5*(1.2*(T116-K116)-2.5*(M116-K116))/SQRT((2*T116+1)^2-(6*T116-5*SQRT(M116))-0.5)</f>
        <v>0.704493588117388</v>
      </c>
      <c r="F129" s="32" t="n">
        <f aca="false">1/H116-1/Q116</f>
        <v>-1.67629138001332</v>
      </c>
      <c r="G129" s="32" t="n">
        <f aca="false">(X116/Y116)/((X116-P116)/(X116+P116))</f>
        <v>1.43071452400506</v>
      </c>
      <c r="H129" s="32" t="n">
        <f aca="false">(Y116-W116)/(Y116+W116)</f>
        <v>-0.0391684503541379</v>
      </c>
      <c r="I129" s="32" t="n">
        <f aca="false">(P116-F116)/R116</f>
        <v>-0.108623409581418</v>
      </c>
      <c r="J129" s="32" t="n">
        <f aca="false">O116/(Q116*L116)</f>
        <v>5.1283664140585</v>
      </c>
      <c r="K129" s="32" t="n">
        <v>0.757763370902157</v>
      </c>
      <c r="L129" s="32" t="n">
        <v>0.0797957713715557</v>
      </c>
      <c r="M129" s="32" t="n">
        <v>0.317316213123479</v>
      </c>
      <c r="N129" s="32" t="n">
        <v>0.704493588117388</v>
      </c>
      <c r="O129" s="32" t="n">
        <v>-1.67629138001332</v>
      </c>
      <c r="P129" s="32" t="n">
        <v>1.43071452400506</v>
      </c>
      <c r="Q129" s="32" t="n">
        <v>-0.0391684503541379</v>
      </c>
      <c r="R129" s="32" t="n">
        <v>-0.108623409581418</v>
      </c>
      <c r="S129" s="32" t="n">
        <v>5.1283664140585</v>
      </c>
      <c r="T129" s="33" t="n">
        <f aca="false">MAX(ABS(B129-K129),ABS(C129-L129),ABS(D129-M129),ABS(E129-N129),ABS(F129-O129),ABS(G129-P129),ABS(H129-Q129),ABS(I129-R129),ABS(J129-S129))</f>
        <v>0</v>
      </c>
    </row>
    <row r="130" customFormat="false" ht="15" hidden="false" customHeight="false" outlineLevel="0" collapsed="false">
      <c r="A130" s="28" t="n">
        <f aca="false">A117</f>
        <v>63</v>
      </c>
      <c r="B130" s="32" t="n">
        <f aca="false">(U117-N117)/(U117+N117)</f>
        <v>0.749675140041598</v>
      </c>
      <c r="C130" s="32" t="n">
        <f aca="false">(G117-I117)/(G117+I117)</f>
        <v>0.0762475061530274</v>
      </c>
      <c r="D130" s="32" t="n">
        <f aca="false">3*((Q117-N117)-0.2*(Q117-H117)*(Q117/N117))</f>
        <v>0.351620522024149</v>
      </c>
      <c r="E130" s="32" t="n">
        <f aca="false">1.5*(1.2*(T117-K117)-2.5*(M117-K117))/SQRT((2*T117+1)^2-(6*T117-5*SQRT(M117))-0.5)</f>
        <v>0.691485440203694</v>
      </c>
      <c r="F130" s="32" t="n">
        <f aca="false">1/H117-1/Q117</f>
        <v>-1.72364474991296</v>
      </c>
      <c r="G130" s="32" t="n">
        <f aca="false">(X117/Y117)/((X117-P117)/(X117+P117))</f>
        <v>1.45323866269541</v>
      </c>
      <c r="H130" s="32" t="n">
        <f aca="false">(Y117-W117)/(Y117+W117)</f>
        <v>-0.0428691943678268</v>
      </c>
      <c r="I130" s="32" t="n">
        <f aca="false">(P117-F117)/R117</f>
        <v>-0.11269832052733</v>
      </c>
      <c r="J130" s="32" t="n">
        <f aca="false">O117/(Q117*L117)</f>
        <v>4.77105726927347</v>
      </c>
      <c r="K130" s="32" t="n">
        <v>0.749675140041598</v>
      </c>
      <c r="L130" s="32" t="n">
        <v>0.0762475061530275</v>
      </c>
      <c r="M130" s="32" t="n">
        <v>0.351620522024149</v>
      </c>
      <c r="N130" s="32" t="n">
        <v>0.691485440203694</v>
      </c>
      <c r="O130" s="32" t="n">
        <v>-1.72364474991296</v>
      </c>
      <c r="P130" s="32" t="n">
        <v>1.45323866269541</v>
      </c>
      <c r="Q130" s="32" t="n">
        <v>-0.0428691943678268</v>
      </c>
      <c r="R130" s="32" t="n">
        <v>-0.11269832052733</v>
      </c>
      <c r="S130" s="32" t="n">
        <v>4.77105726927347</v>
      </c>
      <c r="T130" s="33" t="n">
        <f aca="false">MAX(ABS(B130-K130),ABS(C130-L130),ABS(D130-M130),ABS(E130-N130),ABS(F130-O130),ABS(G130-P130),ABS(H130-Q130),ABS(I130-R130),ABS(J130-S130))</f>
        <v>0</v>
      </c>
    </row>
    <row r="131" customFormat="false" ht="15" hidden="false" customHeight="false" outlineLevel="0" collapsed="false">
      <c r="A131" s="28" t="n">
        <f aca="false">A118</f>
        <v>126</v>
      </c>
      <c r="B131" s="32" t="n">
        <f aca="false">(U118-N118)/(U118+N118)</f>
        <v>0.719093196539312</v>
      </c>
      <c r="C131" s="32" t="n">
        <f aca="false">(G118-I118)/(G118+I118)</f>
        <v>0.075481611903159</v>
      </c>
      <c r="D131" s="32" t="n">
        <f aca="false">3*((Q118-N118)-0.2*(Q118-H118)*(Q118/N118))</f>
        <v>0.389776303044364</v>
      </c>
      <c r="E131" s="32" t="n">
        <f aca="false">1.5*(1.2*(T118-K118)-2.5*(M118-K118))/SQRT((2*T118+1)^2-(6*T118-5*SQRT(M118))-0.5)</f>
        <v>0.674460392099341</v>
      </c>
      <c r="F131" s="32" t="n">
        <f aca="false">1/H118-1/Q118</f>
        <v>-1.20182817251375</v>
      </c>
      <c r="G131" s="32" t="n">
        <f aca="false">(X118/Y118)/((X118-P118)/(X118+P118))</f>
        <v>1.51854795156072</v>
      </c>
      <c r="H131" s="32" t="n">
        <f aca="false">(Y118-W118)/(Y118+W118)</f>
        <v>-0.040400959981385</v>
      </c>
      <c r="I131" s="32" t="n">
        <f aca="false">(P118-F118)/R118</f>
        <v>-0.117206635044472</v>
      </c>
      <c r="J131" s="32" t="n">
        <f aca="false">O118/(Q118*L118)</f>
        <v>4.1429647813474</v>
      </c>
      <c r="K131" s="32" t="n">
        <v>0.719093196539312</v>
      </c>
      <c r="L131" s="32" t="n">
        <v>0.0754816119031592</v>
      </c>
      <c r="M131" s="32" t="n">
        <v>0.389776303044364</v>
      </c>
      <c r="N131" s="32" t="n">
        <v>0.674460392099341</v>
      </c>
      <c r="O131" s="32" t="n">
        <v>-1.20182817251375</v>
      </c>
      <c r="P131" s="32" t="n">
        <v>1.51854795156072</v>
      </c>
      <c r="Q131" s="32" t="n">
        <v>-0.040400959981385</v>
      </c>
      <c r="R131" s="32" t="n">
        <v>-0.117206635044472</v>
      </c>
      <c r="S131" s="32" t="n">
        <v>4.14296478134741</v>
      </c>
      <c r="T131" s="33" t="n">
        <f aca="false">MAX(ABS(B131-K131),ABS(C131-L131),ABS(D131-M131),ABS(E131-N131),ABS(F131-O131),ABS(G131-P131),ABS(H131-Q131),ABS(I131-R131),ABS(J131-S131))</f>
        <v>0</v>
      </c>
    </row>
    <row r="132" customFormat="false" ht="15" hidden="false" customHeight="false" outlineLevel="0" collapsed="false">
      <c r="A132" s="28" t="n">
        <f aca="false">A119</f>
        <v>188</v>
      </c>
      <c r="B132" s="32" t="n">
        <f aca="false">(U119-N119)/(U119+N119)</f>
        <v>0.762934620959493</v>
      </c>
      <c r="C132" s="32" t="n">
        <f aca="false">(G119-I119)/(G119+I119)</f>
        <v>0.0651777305891338</v>
      </c>
      <c r="D132" s="32" t="n">
        <f aca="false">3*((Q119-N119)-0.2*(Q119-H119)*(Q119/N119))</f>
        <v>0.464427678553155</v>
      </c>
      <c r="E132" s="32" t="n">
        <f aca="false">1.5*(1.2*(T119-K119)-2.5*(M119-K119))/SQRT((2*T119+1)^2-(6*T119-5*SQRT(M119))-0.5)</f>
        <v>0.748155984890329</v>
      </c>
      <c r="F132" s="32" t="n">
        <f aca="false">1/H119-1/Q119</f>
        <v>-1.39063243686212</v>
      </c>
      <c r="G132" s="32" t="n">
        <f aca="false">(X119/Y119)/((X119-P119)/(X119+P119))</f>
        <v>1.38996114077944</v>
      </c>
      <c r="H132" s="32" t="n">
        <f aca="false">(Y119-W119)/(Y119+W119)</f>
        <v>-0.0277299863845654</v>
      </c>
      <c r="I132" s="32" t="n">
        <f aca="false">(P119-F119)/R119</f>
        <v>-0.104680078955607</v>
      </c>
      <c r="J132" s="32" t="n">
        <f aca="false">O119/(Q119*L119)</f>
        <v>4.05727247301405</v>
      </c>
      <c r="K132" s="32" t="n">
        <v>0.762934620959493</v>
      </c>
      <c r="L132" s="32" t="n">
        <v>0.0651777305891338</v>
      </c>
      <c r="M132" s="32" t="n">
        <v>0.464427678553155</v>
      </c>
      <c r="N132" s="32" t="n">
        <v>0.748155984890329</v>
      </c>
      <c r="O132" s="32" t="n">
        <v>-1.39063243686212</v>
      </c>
      <c r="P132" s="32" t="n">
        <v>1.38996114077944</v>
      </c>
      <c r="Q132" s="32" t="n">
        <v>-0.0277299863845654</v>
      </c>
      <c r="R132" s="32" t="n">
        <v>-0.104680078955607</v>
      </c>
      <c r="S132" s="32" t="n">
        <v>4.05727247301404</v>
      </c>
      <c r="T132" s="33" t="n">
        <f aca="false">MAX(ABS(B132-K132),ABS(C132-L132),ABS(D132-M132),ABS(E132-N132),ABS(F132-O132),ABS(G132-P132),ABS(H132-Q132),ABS(I132-R132),ABS(J132-S132))</f>
        <v>0</v>
      </c>
    </row>
    <row r="133" customFormat="false" ht="15" hidden="false" customHeight="false" outlineLevel="0" collapsed="false">
      <c r="A133" s="28" t="n">
        <f aca="false">A120</f>
        <v>251</v>
      </c>
      <c r="B133" s="32" t="n">
        <f aca="false">(U120-N120)/(U120+N120)</f>
        <v>0.753246554725761</v>
      </c>
      <c r="C133" s="32" t="n">
        <f aca="false">(G120-I120)/(G120+I120)</f>
        <v>0.07687516415713</v>
      </c>
      <c r="D133" s="32" t="n">
        <f aca="false">3*((Q120-N120)-0.2*(Q120-H120)*(Q120/N120))</f>
        <v>0.331806682252994</v>
      </c>
      <c r="E133" s="32" t="n">
        <f aca="false">1.5*(1.2*(T120-K120)-2.5*(M120-K120))/SQRT((2*T120+1)^2-(6*T120-5*SQRT(M120))-0.5)</f>
        <v>0.690452954829394</v>
      </c>
      <c r="F133" s="32" t="n">
        <f aca="false">1/H120-1/Q120</f>
        <v>-1.59628533730741</v>
      </c>
      <c r="G133" s="32" t="n">
        <f aca="false">(X120/Y120)/((X120-P120)/(X120+P120))</f>
        <v>1.41531681633686</v>
      </c>
      <c r="H133" s="32" t="n">
        <f aca="false">(Y120-W120)/(Y120+W120)</f>
        <v>-0.0275354439526822</v>
      </c>
      <c r="I133" s="32" t="n">
        <f aca="false">(P120-F120)/R120</f>
        <v>-0.101711379858099</v>
      </c>
      <c r="J133" s="32" t="n">
        <f aca="false">O120/(Q120*L120)</f>
        <v>5.18756878847408</v>
      </c>
      <c r="K133" s="32" t="n">
        <v>0.753246554725761</v>
      </c>
      <c r="L133" s="32" t="n">
        <v>0.0768751641571301</v>
      </c>
      <c r="M133" s="32" t="n">
        <v>0.331806682252994</v>
      </c>
      <c r="N133" s="32" t="n">
        <v>0.690452954829394</v>
      </c>
      <c r="O133" s="32" t="n">
        <v>-1.59628533730741</v>
      </c>
      <c r="P133" s="32" t="n">
        <v>1.41531681633686</v>
      </c>
      <c r="Q133" s="32" t="n">
        <v>-0.0275354439526822</v>
      </c>
      <c r="R133" s="32" t="n">
        <v>-0.101711379858099</v>
      </c>
      <c r="S133" s="32" t="n">
        <v>5.18756878847407</v>
      </c>
      <c r="T133" s="33" t="n">
        <f aca="false">MAX(ABS(B133-K133),ABS(C133-L133),ABS(D133-M133),ABS(E133-N133),ABS(F133-O133),ABS(G133-P133),ABS(H133-Q133),ABS(I133-R133),ABS(J133-S133))</f>
        <v>0</v>
      </c>
    </row>
    <row r="134" customFormat="false" ht="15" hidden="false" customHeight="false" outlineLevel="0" collapsed="false">
      <c r="A134" s="28" t="n">
        <f aca="false">A121</f>
        <v>313</v>
      </c>
      <c r="B134" s="32" t="n">
        <f aca="false">(U121-N121)/(U121+N121)</f>
        <v>0.722857972813594</v>
      </c>
      <c r="C134" s="32" t="n">
        <f aca="false">(G121-I121)/(G121+I121)</f>
        <v>0.0749979904255236</v>
      </c>
      <c r="D134" s="32" t="n">
        <f aca="false">3*((Q121-N121)-0.2*(Q121-H121)*(Q121/N121))</f>
        <v>0.36214719594991</v>
      </c>
      <c r="E134" s="32" t="n">
        <f aca="false">1.5*(1.2*(T121-K121)-2.5*(M121-K121))/SQRT((2*T121+1)^2-(6*T121-5*SQRT(M121))-0.5)</f>
        <v>0.665663818336981</v>
      </c>
      <c r="F134" s="32" t="n">
        <f aca="false">1/H121-1/Q121</f>
        <v>-1.42042096904041</v>
      </c>
      <c r="G134" s="32" t="n">
        <f aca="false">(X121/Y121)/((X121-P121)/(X121+P121))</f>
        <v>1.45828883116014</v>
      </c>
      <c r="H134" s="32" t="n">
        <f aca="false">(Y121-W121)/(Y121+W121)</f>
        <v>-0.0233720800991758</v>
      </c>
      <c r="I134" s="32" t="n">
        <f aca="false">(P121-F121)/R121</f>
        <v>-0.115300856311683</v>
      </c>
      <c r="J134" s="32" t="n">
        <f aca="false">O121/(Q121*L121)</f>
        <v>4.50060007075966</v>
      </c>
      <c r="K134" s="32" t="n">
        <v>0.722857972813594</v>
      </c>
      <c r="L134" s="32" t="n">
        <v>0.0749979904255236</v>
      </c>
      <c r="M134" s="32" t="n">
        <v>0.362147195949911</v>
      </c>
      <c r="N134" s="32" t="n">
        <v>0.66566381833698</v>
      </c>
      <c r="O134" s="32" t="n">
        <v>-1.42042096904041</v>
      </c>
      <c r="P134" s="32" t="n">
        <v>1.45828883116014</v>
      </c>
      <c r="Q134" s="32" t="n">
        <v>-0.0233720800991759</v>
      </c>
      <c r="R134" s="32" t="n">
        <v>-0.115300856311683</v>
      </c>
      <c r="S134" s="32" t="n">
        <v>4.50060007075966</v>
      </c>
      <c r="T134" s="33" t="n">
        <f aca="false">MAX(ABS(B134-K134),ABS(C134-L134),ABS(D134-M134),ABS(E134-N134),ABS(F134-O134),ABS(G134-P134),ABS(H134-Q134),ABS(I134-R134),ABS(J134-S134))</f>
        <v>0</v>
      </c>
    </row>
    <row r="135" customFormat="false" ht="15" hidden="false" customHeight="false" outlineLevel="0" collapsed="false">
      <c r="A135" s="28" t="n">
        <f aca="false">A122</f>
        <v>376</v>
      </c>
      <c r="B135" s="32" t="n">
        <f aca="false">(U122-N122)/(U122+N122)</f>
        <v>0.720067091692159</v>
      </c>
      <c r="C135" s="32" t="n">
        <f aca="false">(G122-I122)/(G122+I122)</f>
        <v>0.0523526223351915</v>
      </c>
      <c r="D135" s="32" t="n">
        <f aca="false">3*((Q122-N122)-0.2*(Q122-H122)*(Q122/N122))</f>
        <v>0.506999218291684</v>
      </c>
      <c r="E135" s="32" t="n">
        <f aca="false">1.5*(1.2*(T122-K122)-2.5*(M122-K122))/SQRT((2*T122+1)^2-(6*T122-5*SQRT(M122))-0.5)</f>
        <v>0.702200855750332</v>
      </c>
      <c r="F135" s="32" t="n">
        <f aca="false">1/H122-1/Q122</f>
        <v>-1.11143048048899</v>
      </c>
      <c r="G135" s="32" t="n">
        <f aca="false">(X122/Y122)/((X122-P122)/(X122+P122))</f>
        <v>1.47260568004069</v>
      </c>
      <c r="H135" s="32" t="n">
        <f aca="false">(Y122-W122)/(Y122+W122)</f>
        <v>-0.0290558574098956</v>
      </c>
      <c r="I135" s="32" t="n">
        <f aca="false">(P122-F122)/R122</f>
        <v>-0.116965355449085</v>
      </c>
      <c r="J135" s="32" t="n">
        <f aca="false">O122/(Q122*L122)</f>
        <v>3.38445962371139</v>
      </c>
      <c r="K135" s="32" t="n">
        <v>0.720067091692159</v>
      </c>
      <c r="L135" s="32" t="n">
        <v>0.0523526223351916</v>
      </c>
      <c r="M135" s="32" t="n">
        <v>0.506999218291684</v>
      </c>
      <c r="N135" s="32" t="n">
        <v>0.702200855750332</v>
      </c>
      <c r="O135" s="32" t="n">
        <v>-1.11143048048899</v>
      </c>
      <c r="P135" s="32" t="n">
        <v>1.47260568004069</v>
      </c>
      <c r="Q135" s="32" t="n">
        <v>-0.0290558574098956</v>
      </c>
      <c r="R135" s="32" t="n">
        <v>-0.116965355449085</v>
      </c>
      <c r="S135" s="32" t="n">
        <v>3.38445962371139</v>
      </c>
      <c r="T135" s="33" t="n">
        <f aca="false">MAX(ABS(B135-K135),ABS(C135-L135),ABS(D135-M135),ABS(E135-N135),ABS(F135-O135),ABS(G135-P135),ABS(H135-Q135),ABS(I135-R135),ABS(J135-S135))</f>
        <v>0</v>
      </c>
    </row>
    <row r="136" customFormat="false" ht="15" hidden="false" customHeight="false" outlineLevel="0" collapsed="false">
      <c r="A136" s="28" t="n">
        <f aca="false">A123</f>
        <v>438</v>
      </c>
      <c r="B136" s="32" t="n">
        <f aca="false">(U123-N123)/(U123+N123)</f>
        <v>0.743802608280061</v>
      </c>
      <c r="C136" s="32" t="n">
        <f aca="false">(G123-I123)/(G123+I123)</f>
        <v>0.07608547347165</v>
      </c>
      <c r="D136" s="32" t="n">
        <f aca="false">3*((Q123-N123)-0.2*(Q123-H123)*(Q123/N123))</f>
        <v>0.478600912983738</v>
      </c>
      <c r="E136" s="32" t="n">
        <f aca="false">1.5*(1.2*(T123-K123)-2.5*(M123-K123))/SQRT((2*T123+1)^2-(6*T123-5*SQRT(M123))-0.5)</f>
        <v>0.703683972684636</v>
      </c>
      <c r="F136" s="32" t="n">
        <f aca="false">1/H123-1/Q123</f>
        <v>-1.09665451058844</v>
      </c>
      <c r="G136" s="32" t="n">
        <f aca="false">(X123/Y123)/((X123-P123)/(X123+P123))</f>
        <v>1.44138648417655</v>
      </c>
      <c r="H136" s="32" t="n">
        <f aca="false">(Y123-W123)/(Y123+W123)</f>
        <v>-0.0289084963009452</v>
      </c>
      <c r="I136" s="32" t="n">
        <f aca="false">(P123-F123)/R123</f>
        <v>-0.108612284402607</v>
      </c>
      <c r="J136" s="32" t="n">
        <f aca="false">O123/(Q123*L123)</f>
        <v>3.78286355348353</v>
      </c>
      <c r="K136" s="32" t="n">
        <v>0.743802608280061</v>
      </c>
      <c r="L136" s="32" t="n">
        <v>0.0760854734716499</v>
      </c>
      <c r="M136" s="32" t="n">
        <v>0.478600912983738</v>
      </c>
      <c r="N136" s="32" t="n">
        <v>0.703683972684636</v>
      </c>
      <c r="O136" s="32" t="n">
        <v>-1.09665451058844</v>
      </c>
      <c r="P136" s="32" t="n">
        <v>1.44138648417655</v>
      </c>
      <c r="Q136" s="32" t="n">
        <v>-0.0289084963009452</v>
      </c>
      <c r="R136" s="32" t="n">
        <v>-0.108612284402607</v>
      </c>
      <c r="S136" s="32" t="n">
        <v>3.78286355348353</v>
      </c>
      <c r="T136" s="33" t="n">
        <f aca="false">MAX(ABS(B136-K136),ABS(C136-L136),ABS(D136-M136),ABS(E136-N136),ABS(F136-O136),ABS(G136-P136),ABS(H136-Q136),ABS(I136-R136),ABS(J136-S136))</f>
        <v>0</v>
      </c>
    </row>
    <row r="137" customFormat="false" ht="15" hidden="false" customHeight="false" outlineLevel="0" collapsed="false">
      <c r="A137" s="28" t="n">
        <f aca="false">A124</f>
        <v>501</v>
      </c>
      <c r="B137" s="32" t="n">
        <f aca="false">(U124-N124)/(U124+N124)</f>
        <v>0.736951182945166</v>
      </c>
      <c r="C137" s="32" t="n">
        <f aca="false">(G124-I124)/(G124+I124)</f>
        <v>0.0326116173228804</v>
      </c>
      <c r="D137" s="32" t="n">
        <f aca="false">3*((Q124-N124)-0.2*(Q124-H124)*(Q124/N124))</f>
        <v>0.581536981408474</v>
      </c>
      <c r="E137" s="32" t="n">
        <f aca="false">1.5*(1.2*(T124-K124)-2.5*(M124-K124))/SQRT((2*T124+1)^2-(6*T124-5*SQRT(M124))-0.5)</f>
        <v>0.698513732397791</v>
      </c>
      <c r="F137" s="32" t="n">
        <f aca="false">1/H124-1/Q124</f>
        <v>-0.826914169478054</v>
      </c>
      <c r="G137" s="32" t="n">
        <f aca="false">(X124/Y124)/((X124-P124)/(X124+P124))</f>
        <v>1.42954730148292</v>
      </c>
      <c r="H137" s="32" t="n">
        <f aca="false">(Y124-W124)/(Y124+W124)</f>
        <v>-0.0254037376422626</v>
      </c>
      <c r="I137" s="32" t="n">
        <f aca="false">(P124-F124)/R124</f>
        <v>-0.11033861506889</v>
      </c>
      <c r="J137" s="32" t="n">
        <f aca="false">O124/(Q124*L124)</f>
        <v>3.08351659320617</v>
      </c>
      <c r="K137" s="32" t="n">
        <v>0.736951182945166</v>
      </c>
      <c r="L137" s="32" t="n">
        <v>0.0326116173228805</v>
      </c>
      <c r="M137" s="32" t="n">
        <v>0.581536981408474</v>
      </c>
      <c r="N137" s="32" t="n">
        <v>0.698513732397791</v>
      </c>
      <c r="O137" s="32" t="n">
        <v>-0.826914169478054</v>
      </c>
      <c r="P137" s="32" t="n">
        <v>1.42954730148292</v>
      </c>
      <c r="Q137" s="32" t="n">
        <v>-0.0254037376422626</v>
      </c>
      <c r="R137" s="32" t="n">
        <v>-0.11033861506889</v>
      </c>
      <c r="S137" s="32" t="n">
        <v>3.08351659320617</v>
      </c>
      <c r="T137" s="33" t="n">
        <f aca="false">MAX(ABS(B137-K137),ABS(C137-L137),ABS(D137-M137),ABS(E137-N137),ABS(F137-O137),ABS(G137-P137),ABS(H137-Q137),ABS(I137-R137),ABS(J137-S137))</f>
        <v>0</v>
      </c>
    </row>
    <row r="138" customFormat="false" ht="15" hidden="false" customHeight="false" outlineLevel="0" collapsed="false">
      <c r="A138" s="28" t="n">
        <f aca="false">A125</f>
        <v>564</v>
      </c>
      <c r="B138" s="32" t="n">
        <f aca="false">(U125-N125)/(U125+N125)</f>
        <v>0.508616464258968</v>
      </c>
      <c r="C138" s="32" t="n">
        <f aca="false">(G125-I125)/(G125+I125)</f>
        <v>0.011322505125503</v>
      </c>
      <c r="D138" s="32" t="n">
        <f aca="false">3*((Q125-N125)-0.2*(Q125-H125)*(Q125/N125))</f>
        <v>0.527529730117434</v>
      </c>
      <c r="E138" s="32" t="n">
        <f aca="false">1.5*(1.2*(T125-K125)-2.5*(M125-K125))/SQRT((2*T125+1)^2-(6*T125-5*SQRT(M125))-0.5)</f>
        <v>0.470317594086812</v>
      </c>
      <c r="F138" s="32" t="n">
        <f aca="false">1/H125-1/Q125</f>
        <v>0.00998114225272007</v>
      </c>
      <c r="G138" s="32" t="n">
        <f aca="false">(X125/Y125)/((X125-P125)/(X125+P125))</f>
        <v>2.01902167135561</v>
      </c>
      <c r="H138" s="32" t="n">
        <f aca="false">(Y125-W125)/(Y125+W125)</f>
        <v>-0.0170746272583077</v>
      </c>
      <c r="I138" s="32" t="n">
        <f aca="false">(P125-F125)/R125</f>
        <v>-0.0773288417920675</v>
      </c>
      <c r="J138" s="32" t="n">
        <f aca="false">O125/(Q125*L125)</f>
        <v>2.22377152509482</v>
      </c>
      <c r="K138" s="32" t="n">
        <v>0.508616464258968</v>
      </c>
      <c r="L138" s="32" t="n">
        <v>0.0113225051255029</v>
      </c>
      <c r="M138" s="32" t="n">
        <v>0.527529730117434</v>
      </c>
      <c r="N138" s="32" t="n">
        <v>0.470317594086812</v>
      </c>
      <c r="O138" s="32" t="n">
        <v>0.00998114225271962</v>
      </c>
      <c r="P138" s="32" t="n">
        <v>2.01902167135561</v>
      </c>
      <c r="Q138" s="32" t="n">
        <v>-0.0170746272583077</v>
      </c>
      <c r="R138" s="32" t="n">
        <v>-0.0773288417920676</v>
      </c>
      <c r="S138" s="32" t="n">
        <v>2.22377152509482</v>
      </c>
      <c r="T138" s="33" t="n">
        <f aca="false">MAX(ABS(B138-K138),ABS(C138-L138),ABS(D138-M138),ABS(E138-N138),ABS(F138-O138),ABS(G138-P138),ABS(H138-Q138),ABS(I138-R138),ABS(J138-S138))</f>
        <v>4.44089209850063E-016</v>
      </c>
    </row>
    <row r="139" customFormat="false" ht="15" hidden="false" customHeight="false" outlineLevel="0" collapsed="false">
      <c r="A139" s="11" t="s">
        <v>1186</v>
      </c>
      <c r="E139" s="22" t="n">
        <f aca="false">MAX(T129:T138)</f>
        <v>4.44089209850063E-016</v>
      </c>
    </row>
    <row r="141" customFormat="false" ht="15" hidden="false" customHeight="false" outlineLevel="0" collapsed="false">
      <c r="A141" s="11" t="s">
        <v>459</v>
      </c>
    </row>
    <row r="142" customFormat="false" ht="24" hidden="false" customHeight="true" outlineLevel="0" collapsed="false">
      <c r="A142" s="5" t="s">
        <v>460</v>
      </c>
      <c r="B142" s="5" t="s">
        <v>461</v>
      </c>
      <c r="C142" s="5" t="s">
        <v>462</v>
      </c>
      <c r="D142" s="5" t="s">
        <v>94</v>
      </c>
      <c r="E142" s="5" t="s">
        <v>284</v>
      </c>
    </row>
    <row r="143" customFormat="false" ht="32.8" hidden="false" customHeight="false" outlineLevel="0" collapsed="false">
      <c r="A143" s="6" t="s">
        <v>1187</v>
      </c>
      <c r="B143" s="6" t="s">
        <v>1188</v>
      </c>
      <c r="C143" s="7" t="s">
        <v>1189</v>
      </c>
      <c r="D143" s="7" t="s">
        <v>1190</v>
      </c>
      <c r="E143"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1191</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1192</v>
      </c>
      <c r="B6" s="4"/>
      <c r="C6" s="4"/>
      <c r="D6" s="4"/>
      <c r="E6" s="4"/>
      <c r="F6" s="4"/>
      <c r="G6" s="4"/>
      <c r="H6" s="4"/>
      <c r="I6" s="4"/>
      <c r="J6" s="4"/>
      <c r="K6" s="4"/>
      <c r="L6" s="4"/>
    </row>
    <row r="7" customFormat="false" ht="27" hidden="false" customHeight="true" outlineLevel="0" collapsed="false">
      <c r="A7" s="4" t="s">
        <v>1193</v>
      </c>
      <c r="B7" s="4"/>
      <c r="C7" s="4"/>
      <c r="D7" s="4"/>
      <c r="E7" s="4"/>
      <c r="F7" s="4"/>
      <c r="G7" s="4"/>
      <c r="H7" s="4"/>
      <c r="I7" s="4"/>
      <c r="J7" s="4"/>
      <c r="K7" s="4"/>
      <c r="L7" s="4"/>
    </row>
    <row r="8" customFormat="false" ht="15" hidden="false" customHeight="false" outlineLevel="0" collapsed="false">
      <c r="A8" s="11" t="s">
        <v>1194</v>
      </c>
    </row>
    <row r="9" customFormat="false" ht="15" hidden="false" customHeight="true" outlineLevel="0" collapsed="false">
      <c r="A9" s="5" t="s">
        <v>1029</v>
      </c>
      <c r="B9" s="5" t="s">
        <v>1195</v>
      </c>
      <c r="C9" s="5" t="s">
        <v>1196</v>
      </c>
      <c r="D9" s="5" t="s">
        <v>507</v>
      </c>
    </row>
    <row r="10" customFormat="false" ht="15" hidden="false" customHeight="false" outlineLevel="0" collapsed="false">
      <c r="A10" s="6" t="s">
        <v>1197</v>
      </c>
      <c r="B10" s="17" t="n">
        <v>1915</v>
      </c>
      <c r="C10" s="17" t="n">
        <v>1925</v>
      </c>
      <c r="D10" s="16" t="n">
        <v>0.894915873342009</v>
      </c>
    </row>
    <row r="11" customFormat="false" ht="15" hidden="false" customHeight="false" outlineLevel="0" collapsed="false">
      <c r="A11" s="6" t="s">
        <v>1198</v>
      </c>
      <c r="B11" s="17" t="n">
        <v>1915</v>
      </c>
      <c r="C11" s="17" t="n">
        <v>1930</v>
      </c>
      <c r="D11" s="16" t="n">
        <v>0.894345136177887</v>
      </c>
    </row>
    <row r="12" customFormat="false" ht="15" hidden="false" customHeight="false" outlineLevel="0" collapsed="false">
      <c r="A12" s="6" t="s">
        <v>1199</v>
      </c>
      <c r="B12" s="17" t="n">
        <v>1910</v>
      </c>
      <c r="C12" s="17" t="n">
        <v>1930</v>
      </c>
      <c r="D12" s="16" t="n">
        <v>0.892838390064607</v>
      </c>
    </row>
    <row r="13" customFormat="false" ht="15" hidden="false" customHeight="false" outlineLevel="0" collapsed="false">
      <c r="A13" s="6" t="s">
        <v>1200</v>
      </c>
      <c r="B13" s="17" t="n">
        <v>1920</v>
      </c>
      <c r="C13" s="17" t="n">
        <v>1925</v>
      </c>
      <c r="D13" s="16" t="n">
        <v>0.892130675981097</v>
      </c>
    </row>
    <row r="14" customFormat="false" ht="15" hidden="false" customHeight="false" outlineLevel="0" collapsed="false">
      <c r="A14" s="6" t="s">
        <v>1201</v>
      </c>
      <c r="B14" s="17" t="n">
        <v>1935</v>
      </c>
      <c r="C14" s="17" t="n">
        <v>2495</v>
      </c>
      <c r="D14" s="16" t="n">
        <v>0.891263155491633</v>
      </c>
    </row>
    <row r="15" customFormat="false" ht="15" hidden="false" customHeight="false" outlineLevel="0" collapsed="false">
      <c r="A15" s="6" t="s">
        <v>1202</v>
      </c>
      <c r="B15" s="17" t="n">
        <v>1910</v>
      </c>
      <c r="C15" s="17" t="n">
        <v>1925</v>
      </c>
      <c r="D15" s="16" t="n">
        <v>0.891057690112549</v>
      </c>
    </row>
    <row r="16" customFormat="false" ht="15" hidden="false" customHeight="false" outlineLevel="0" collapsed="false">
      <c r="A16" s="6" t="s">
        <v>1203</v>
      </c>
      <c r="B16" s="17" t="n">
        <v>1930</v>
      </c>
      <c r="C16" s="17" t="n">
        <v>2495</v>
      </c>
      <c r="D16" s="16" t="n">
        <v>0.89092071319316</v>
      </c>
    </row>
    <row r="17" customFormat="false" ht="15" hidden="false" customHeight="false" outlineLevel="0" collapsed="false">
      <c r="A17" s="6" t="s">
        <v>1204</v>
      </c>
      <c r="B17" s="17" t="n">
        <v>1940</v>
      </c>
      <c r="C17" s="17" t="n">
        <v>2495</v>
      </c>
      <c r="D17" s="16" t="n">
        <v>0.890692418327512</v>
      </c>
    </row>
    <row r="18" customFormat="false" ht="15" hidden="false" customHeight="false" outlineLevel="0" collapsed="false">
      <c r="A18" s="6" t="s">
        <v>1205</v>
      </c>
      <c r="B18" s="17" t="n">
        <v>1945</v>
      </c>
      <c r="C18" s="17" t="n">
        <v>2495</v>
      </c>
      <c r="D18" s="16" t="n">
        <v>0.889573773485834</v>
      </c>
    </row>
    <row r="19" customFormat="false" ht="15" hidden="false" customHeight="false" outlineLevel="0" collapsed="false">
      <c r="A19" s="6" t="s">
        <v>1206</v>
      </c>
      <c r="B19" s="17" t="n">
        <v>1915</v>
      </c>
      <c r="C19" s="17" t="n">
        <v>1920</v>
      </c>
      <c r="D19" s="16" t="n">
        <v>0.888888888888889</v>
      </c>
    </row>
    <row r="20" customFormat="false" ht="15" hidden="false" customHeight="false" outlineLevel="0" collapsed="false">
      <c r="A20" s="6" t="s">
        <v>1207</v>
      </c>
      <c r="B20" s="17" t="n">
        <v>1910</v>
      </c>
      <c r="C20" s="17" t="n">
        <v>1925</v>
      </c>
      <c r="D20" s="16" t="n">
        <v>0.890669588840947</v>
      </c>
    </row>
    <row r="21" customFormat="false" ht="15" hidden="false" customHeight="false" outlineLevel="0" collapsed="false">
      <c r="A21" s="6" t="s">
        <v>1208</v>
      </c>
      <c r="B21" s="17" t="n">
        <v>1910</v>
      </c>
      <c r="C21" s="17" t="n">
        <v>1930</v>
      </c>
      <c r="D21" s="16" t="n">
        <v>0.890007533730566</v>
      </c>
    </row>
    <row r="22" customFormat="false" ht="15" hidden="false" customHeight="false" outlineLevel="0" collapsed="false">
      <c r="A22" s="6" t="s">
        <v>1209</v>
      </c>
      <c r="B22" s="17" t="n">
        <v>1915</v>
      </c>
      <c r="C22" s="17" t="n">
        <v>1925</v>
      </c>
      <c r="D22" s="16" t="n">
        <v>0.888546446590416</v>
      </c>
    </row>
    <row r="23" customFormat="false" ht="15" hidden="false" customHeight="false" outlineLevel="0" collapsed="false">
      <c r="A23" s="6" t="s">
        <v>1210</v>
      </c>
      <c r="B23" s="17" t="n">
        <v>1910</v>
      </c>
      <c r="C23" s="17" t="n">
        <v>1920</v>
      </c>
      <c r="D23" s="16" t="n">
        <v>0.887176677396525</v>
      </c>
    </row>
    <row r="24" customFormat="false" ht="15" hidden="false" customHeight="false" outlineLevel="0" collapsed="false">
      <c r="A24" s="6" t="s">
        <v>1211</v>
      </c>
      <c r="B24" s="17" t="n">
        <v>1915</v>
      </c>
      <c r="C24" s="17" t="n">
        <v>1920</v>
      </c>
      <c r="D24" s="16" t="n">
        <v>0.886423304339885</v>
      </c>
    </row>
    <row r="25" customFormat="false" ht="15" hidden="false" customHeight="false" outlineLevel="0" collapsed="false">
      <c r="A25" s="6" t="s">
        <v>1212</v>
      </c>
      <c r="B25" s="17" t="n">
        <v>1915</v>
      </c>
      <c r="C25" s="17" t="n">
        <v>1930</v>
      </c>
      <c r="D25" s="16" t="n">
        <v>0.88352395954615</v>
      </c>
    </row>
    <row r="26" customFormat="false" ht="15" hidden="false" customHeight="false" outlineLevel="0" collapsed="false">
      <c r="A26" s="6" t="s">
        <v>1213</v>
      </c>
      <c r="B26" s="17" t="n">
        <v>1910</v>
      </c>
      <c r="C26" s="17" t="n">
        <v>1915</v>
      </c>
      <c r="D26" s="16" t="n">
        <v>0.883158687761112</v>
      </c>
    </row>
    <row r="27" customFormat="false" ht="15" hidden="false" customHeight="false" outlineLevel="0" collapsed="false">
      <c r="A27" s="6" t="s">
        <v>1214</v>
      </c>
      <c r="B27" s="17" t="n">
        <v>1920</v>
      </c>
      <c r="C27" s="17" t="n">
        <v>1925</v>
      </c>
      <c r="D27" s="16" t="n">
        <v>0.882131360865694</v>
      </c>
    </row>
    <row r="28" customFormat="false" ht="15" hidden="false" customHeight="false" outlineLevel="0" collapsed="false">
      <c r="A28" s="6" t="s">
        <v>1215</v>
      </c>
      <c r="B28" s="17" t="n">
        <v>1910</v>
      </c>
      <c r="C28" s="17" t="n">
        <v>1935</v>
      </c>
      <c r="D28" s="16" t="n">
        <v>0.880076707074858</v>
      </c>
    </row>
    <row r="29" customFormat="false" ht="15" hidden="false" customHeight="false" outlineLevel="0" collapsed="false">
      <c r="A29" s="6" t="s">
        <v>1216</v>
      </c>
      <c r="B29" s="17" t="n">
        <v>1905</v>
      </c>
      <c r="C29" s="17" t="n">
        <v>1930</v>
      </c>
      <c r="D29" s="16" t="n">
        <v>0.870830765016095</v>
      </c>
    </row>
    <row r="31" customFormat="false" ht="15" hidden="false" customHeight="false" outlineLevel="0" collapsed="false">
      <c r="A31" s="11" t="s">
        <v>1217</v>
      </c>
    </row>
    <row r="32" customFormat="false" ht="24" hidden="false" customHeight="true" outlineLevel="0" collapsed="false">
      <c r="A32" s="5" t="s">
        <v>842</v>
      </c>
      <c r="B32" s="5" t="s">
        <v>435</v>
      </c>
      <c r="C32" s="5" t="s">
        <v>436</v>
      </c>
      <c r="D32" s="5" t="s">
        <v>438</v>
      </c>
      <c r="E32" s="5" t="s">
        <v>440</v>
      </c>
      <c r="F32" s="5" t="s">
        <v>441</v>
      </c>
      <c r="G32" s="5" t="s">
        <v>507</v>
      </c>
      <c r="H32" s="5" t="s">
        <v>955</v>
      </c>
      <c r="I32" s="5" t="s">
        <v>986</v>
      </c>
      <c r="J32" s="5" t="s">
        <v>987</v>
      </c>
      <c r="K32" s="5" t="s">
        <v>988</v>
      </c>
      <c r="L32" s="5" t="s">
        <v>956</v>
      </c>
      <c r="M32" s="5" t="s">
        <v>957</v>
      </c>
      <c r="N32" s="5" t="s">
        <v>442</v>
      </c>
      <c r="O32" s="5" t="s">
        <v>989</v>
      </c>
    </row>
    <row r="33" customFormat="false" ht="15" hidden="false" customHeight="false" outlineLevel="0" collapsed="false">
      <c r="A33" s="6" t="s">
        <v>1218</v>
      </c>
      <c r="B33" s="16" t="n">
        <v>-0.0032564537889378</v>
      </c>
      <c r="C33" s="16" t="n">
        <v>0.00126154820064477</v>
      </c>
      <c r="D33" s="17" t="n">
        <v>16.4909129230422</v>
      </c>
      <c r="E33" s="18" t="n">
        <v>6.4775558710587E-037</v>
      </c>
      <c r="F33" s="16" t="n">
        <v>1.50038967306299</v>
      </c>
      <c r="G33" s="16" t="n">
        <v>0.897518434810401</v>
      </c>
      <c r="H33" s="6" t="s">
        <v>961</v>
      </c>
      <c r="I33" s="16" t="n">
        <v>-0.00152347509192608</v>
      </c>
      <c r="J33" s="6" t="s">
        <v>991</v>
      </c>
      <c r="K33" s="8" t="n">
        <v>0.870659543866859</v>
      </c>
      <c r="L33" s="8" t="n">
        <v>0.869597972741593</v>
      </c>
      <c r="M33" s="8" t="n">
        <v>0.845985207162847</v>
      </c>
      <c r="N33" s="18" t="n">
        <v>6.38272018555324E-008</v>
      </c>
      <c r="O33" s="16" t="n">
        <v>0.273871933843938</v>
      </c>
    </row>
    <row r="34" customFormat="false" ht="15" hidden="false" customHeight="false" outlineLevel="0" collapsed="false">
      <c r="A34" s="6" t="s">
        <v>1219</v>
      </c>
      <c r="B34" s="18" t="n">
        <v>-0.000372197546144596</v>
      </c>
      <c r="C34" s="18" t="n">
        <v>0.000242332499852885</v>
      </c>
      <c r="D34" s="17" t="n">
        <v>14.8121182804409</v>
      </c>
      <c r="E34" s="18" t="n">
        <v>9.31868277321416E-032</v>
      </c>
      <c r="F34" s="16" t="n">
        <v>1.41667168459999</v>
      </c>
      <c r="G34" s="16" t="n">
        <v>0.892450288793005</v>
      </c>
      <c r="H34" s="6" t="s">
        <v>961</v>
      </c>
      <c r="I34" s="18" t="n">
        <v>-0.000111757046032886</v>
      </c>
      <c r="J34" s="6" t="s">
        <v>991</v>
      </c>
      <c r="K34" s="8" t="n">
        <v>0.866413259365797</v>
      </c>
      <c r="L34" s="8" t="n">
        <v>0.85219505513321</v>
      </c>
      <c r="M34" s="8" t="n">
        <v>0.854328912666849</v>
      </c>
      <c r="N34" s="18" t="n">
        <v>6.38272018555324E-008</v>
      </c>
      <c r="O34" s="16" t="n">
        <v>0.250607215126403</v>
      </c>
    </row>
    <row r="35" customFormat="false" ht="14.25" hidden="false" customHeight="true" outlineLevel="0" collapsed="false">
      <c r="A35" s="10" t="s">
        <v>1220</v>
      </c>
      <c r="B35" s="10"/>
      <c r="C35" s="10"/>
      <c r="D35" s="10"/>
      <c r="E35" s="10"/>
      <c r="F35" s="10"/>
      <c r="G35" s="10"/>
      <c r="H35" s="10"/>
      <c r="I35" s="10"/>
      <c r="J35" s="10"/>
      <c r="K35" s="10"/>
      <c r="L35" s="10"/>
    </row>
    <row r="37" customFormat="false" ht="15" hidden="false" customHeight="false" outlineLevel="0" collapsed="false">
      <c r="A37" s="11" t="s">
        <v>1221</v>
      </c>
    </row>
    <row r="38" customFormat="false" ht="36" hidden="false" customHeight="true" outlineLevel="0" collapsed="false">
      <c r="A38" s="5" t="s">
        <v>1222</v>
      </c>
      <c r="B38" s="5" t="s">
        <v>1223</v>
      </c>
      <c r="C38" s="5" t="s">
        <v>1224</v>
      </c>
      <c r="D38" s="5" t="s">
        <v>1225</v>
      </c>
      <c r="E38" s="5" t="s">
        <v>1226</v>
      </c>
    </row>
    <row r="39" customFormat="false" ht="15" hidden="false" customHeight="false" outlineLevel="0" collapsed="false">
      <c r="A39" s="6" t="s">
        <v>1227</v>
      </c>
      <c r="B39" s="8" t="n">
        <v>0.799773988083008</v>
      </c>
      <c r="C39" s="8" t="n">
        <v>0.792293130869965</v>
      </c>
      <c r="D39" s="8" t="n">
        <v>0.0624751123706628</v>
      </c>
      <c r="E39" s="7" t="s">
        <v>1228</v>
      </c>
    </row>
    <row r="40" customFormat="false" ht="15" hidden="false" customHeight="false" outlineLevel="0" collapsed="false">
      <c r="A40" s="6" t="s">
        <v>1229</v>
      </c>
      <c r="B40" s="8" t="n">
        <v>0.84165468118622</v>
      </c>
      <c r="C40" s="8" t="n">
        <v>0.813516936682121</v>
      </c>
      <c r="D40" s="8" t="n">
        <v>0.0739854959620213</v>
      </c>
      <c r="E40" s="7" t="s">
        <v>1230</v>
      </c>
    </row>
    <row r="42" customFormat="false" ht="15" hidden="false" customHeight="false" outlineLevel="0" collapsed="false">
      <c r="A42" s="11" t="s">
        <v>1231</v>
      </c>
    </row>
    <row r="43" customFormat="false" ht="24" hidden="false" customHeight="true" outlineLevel="0" collapsed="false">
      <c r="A43" s="5" t="s">
        <v>1232</v>
      </c>
      <c r="B43" s="5" t="s">
        <v>1233</v>
      </c>
      <c r="C43" s="5" t="s">
        <v>1234</v>
      </c>
      <c r="D43" s="5" t="s">
        <v>1235</v>
      </c>
      <c r="E43" s="5" t="s">
        <v>1236</v>
      </c>
    </row>
    <row r="44" customFormat="false" ht="15" hidden="false" customHeight="false" outlineLevel="0" collapsed="false">
      <c r="A44" s="6" t="s">
        <v>1237</v>
      </c>
      <c r="B44" s="16" t="n">
        <v>0.897518434810401</v>
      </c>
      <c r="C44" s="16" t="n">
        <v>0.857347011687848</v>
      </c>
      <c r="D44" s="16" t="n">
        <v>0.956666666666667</v>
      </c>
      <c r="E44" s="6" t="s">
        <v>1238</v>
      </c>
    </row>
    <row r="45" customFormat="false" ht="15" hidden="false" customHeight="false" outlineLevel="0" collapsed="false">
      <c r="A45" s="6" t="s">
        <v>1239</v>
      </c>
      <c r="B45" s="16" t="n">
        <v>0.892450288793005</v>
      </c>
      <c r="C45" s="16" t="n">
        <v>0.854335732149237</v>
      </c>
      <c r="D45" s="16" t="n">
        <v>0.952708333333333</v>
      </c>
      <c r="E45" s="6" t="s">
        <v>1238</v>
      </c>
    </row>
    <row r="47" customFormat="false" ht="14.25" hidden="false" customHeight="true" outlineLevel="0" collapsed="false">
      <c r="A47" s="10" t="s">
        <v>1240</v>
      </c>
      <c r="B47" s="10"/>
      <c r="C47" s="10"/>
      <c r="D47" s="10"/>
      <c r="E47" s="10"/>
      <c r="F47" s="10"/>
      <c r="G47" s="10"/>
      <c r="H47" s="10"/>
      <c r="I47" s="10"/>
      <c r="J47" s="10"/>
      <c r="K47" s="10"/>
      <c r="L47" s="10"/>
    </row>
    <row r="49" customFormat="false" ht="15" hidden="false" customHeight="false" outlineLevel="0" collapsed="false">
      <c r="A49" s="3" t="s">
        <v>1241</v>
      </c>
    </row>
    <row r="50" customFormat="false" ht="27" hidden="false" customHeight="true" outlineLevel="0" collapsed="false">
      <c r="A50" s="4" t="s">
        <v>1242</v>
      </c>
      <c r="B50" s="4"/>
      <c r="C50" s="4"/>
      <c r="D50" s="4"/>
      <c r="E50" s="4"/>
      <c r="F50" s="4"/>
      <c r="G50" s="4"/>
      <c r="H50" s="4"/>
      <c r="I50" s="4"/>
      <c r="J50" s="4"/>
      <c r="K50" s="4"/>
      <c r="L50" s="4"/>
    </row>
    <row r="51" customFormat="false" ht="15" hidden="false" customHeight="false" outlineLevel="0" collapsed="false">
      <c r="A51" s="11" t="s">
        <v>1243</v>
      </c>
    </row>
    <row r="52" customFormat="false" ht="15" hidden="false" customHeight="true" outlineLevel="0" collapsed="false">
      <c r="A52" s="5" t="s">
        <v>1029</v>
      </c>
      <c r="B52" s="5" t="s">
        <v>1195</v>
      </c>
      <c r="C52" s="5" t="s">
        <v>1196</v>
      </c>
      <c r="D52" s="5" t="s">
        <v>507</v>
      </c>
    </row>
    <row r="53" customFormat="false" ht="15" hidden="false" customHeight="false" outlineLevel="0" collapsed="false">
      <c r="A53" s="6" t="s">
        <v>1197</v>
      </c>
      <c r="B53" s="17" t="n">
        <v>1915</v>
      </c>
      <c r="C53" s="17" t="n">
        <v>1925</v>
      </c>
      <c r="D53" s="16" t="n">
        <v>0.894915873342009</v>
      </c>
    </row>
    <row r="54" customFormat="false" ht="15" hidden="false" customHeight="false" outlineLevel="0" collapsed="false">
      <c r="A54" s="6" t="s">
        <v>1198</v>
      </c>
      <c r="B54" s="17" t="n">
        <v>1915</v>
      </c>
      <c r="C54" s="17" t="n">
        <v>1930</v>
      </c>
      <c r="D54" s="16" t="n">
        <v>0.894345136177887</v>
      </c>
    </row>
    <row r="55" customFormat="false" ht="15" hidden="false" customHeight="false" outlineLevel="0" collapsed="false">
      <c r="A55" s="6" t="s">
        <v>1199</v>
      </c>
      <c r="B55" s="17" t="n">
        <v>1910</v>
      </c>
      <c r="C55" s="17" t="n">
        <v>1930</v>
      </c>
      <c r="D55" s="16" t="n">
        <v>0.892838390064607</v>
      </c>
    </row>
    <row r="56" customFormat="false" ht="15" hidden="false" customHeight="false" outlineLevel="0" collapsed="false">
      <c r="A56" s="6" t="s">
        <v>1200</v>
      </c>
      <c r="B56" s="17" t="n">
        <v>1920</v>
      </c>
      <c r="C56" s="17" t="n">
        <v>1925</v>
      </c>
      <c r="D56" s="16" t="n">
        <v>0.892130675981097</v>
      </c>
    </row>
    <row r="57" customFormat="false" ht="15" hidden="false" customHeight="false" outlineLevel="0" collapsed="false">
      <c r="A57" s="6" t="s">
        <v>1201</v>
      </c>
      <c r="B57" s="17" t="n">
        <v>1935</v>
      </c>
      <c r="C57" s="17" t="n">
        <v>2495</v>
      </c>
      <c r="D57" s="16" t="n">
        <v>0.891263155491633</v>
      </c>
    </row>
    <row r="58" customFormat="false" ht="15" hidden="false" customHeight="false" outlineLevel="0" collapsed="false">
      <c r="A58" s="6" t="s">
        <v>1202</v>
      </c>
      <c r="B58" s="17" t="n">
        <v>1910</v>
      </c>
      <c r="C58" s="17" t="n">
        <v>1925</v>
      </c>
      <c r="D58" s="16" t="n">
        <v>0.891057690112549</v>
      </c>
    </row>
    <row r="59" customFormat="false" ht="15" hidden="false" customHeight="false" outlineLevel="0" collapsed="false">
      <c r="A59" s="6" t="s">
        <v>1203</v>
      </c>
      <c r="B59" s="17" t="n">
        <v>1930</v>
      </c>
      <c r="C59" s="17" t="n">
        <v>2495</v>
      </c>
      <c r="D59" s="16" t="n">
        <v>0.89092071319316</v>
      </c>
    </row>
    <row r="60" customFormat="false" ht="15" hidden="false" customHeight="false" outlineLevel="0" collapsed="false">
      <c r="A60" s="6" t="s">
        <v>1204</v>
      </c>
      <c r="B60" s="17" t="n">
        <v>1940</v>
      </c>
      <c r="C60" s="17" t="n">
        <v>2495</v>
      </c>
      <c r="D60" s="16" t="n">
        <v>0.890692418327512</v>
      </c>
    </row>
    <row r="61" customFormat="false" ht="15" hidden="false" customHeight="false" outlineLevel="0" collapsed="false">
      <c r="A61" s="6" t="s">
        <v>1205</v>
      </c>
      <c r="B61" s="17" t="n">
        <v>1945</v>
      </c>
      <c r="C61" s="17" t="n">
        <v>2495</v>
      </c>
      <c r="D61" s="16" t="n">
        <v>0.889573773485834</v>
      </c>
    </row>
    <row r="62" customFormat="false" ht="15" hidden="false" customHeight="false" outlineLevel="0" collapsed="false">
      <c r="A62" s="6" t="s">
        <v>1206</v>
      </c>
      <c r="B62" s="17" t="n">
        <v>1915</v>
      </c>
      <c r="C62" s="17" t="n">
        <v>1920</v>
      </c>
      <c r="D62" s="16" t="n">
        <v>0.888888888888889</v>
      </c>
    </row>
    <row r="63" customFormat="false" ht="15" hidden="false" customHeight="false" outlineLevel="0" collapsed="false">
      <c r="A63" s="6" t="s">
        <v>1207</v>
      </c>
      <c r="B63" s="17" t="n">
        <v>1910</v>
      </c>
      <c r="C63" s="17" t="n">
        <v>1925</v>
      </c>
      <c r="D63" s="16" t="n">
        <v>0.890669588840947</v>
      </c>
    </row>
    <row r="64" customFormat="false" ht="15" hidden="false" customHeight="false" outlineLevel="0" collapsed="false">
      <c r="A64" s="6" t="s">
        <v>1208</v>
      </c>
      <c r="B64" s="17" t="n">
        <v>1910</v>
      </c>
      <c r="C64" s="17" t="n">
        <v>1930</v>
      </c>
      <c r="D64" s="16" t="n">
        <v>0.890007533730566</v>
      </c>
    </row>
    <row r="65" customFormat="false" ht="15" hidden="false" customHeight="false" outlineLevel="0" collapsed="false">
      <c r="A65" s="6" t="s">
        <v>1209</v>
      </c>
      <c r="B65" s="17" t="n">
        <v>1915</v>
      </c>
      <c r="C65" s="17" t="n">
        <v>1925</v>
      </c>
      <c r="D65" s="16" t="n">
        <v>0.888546446590416</v>
      </c>
    </row>
    <row r="66" customFormat="false" ht="15" hidden="false" customHeight="false" outlineLevel="0" collapsed="false">
      <c r="A66" s="6" t="s">
        <v>1210</v>
      </c>
      <c r="B66" s="17" t="n">
        <v>1910</v>
      </c>
      <c r="C66" s="17" t="n">
        <v>1920</v>
      </c>
      <c r="D66" s="16" t="n">
        <v>0.887176677396525</v>
      </c>
    </row>
    <row r="67" customFormat="false" ht="15" hidden="false" customHeight="false" outlineLevel="0" collapsed="false">
      <c r="A67" s="6" t="s">
        <v>1211</v>
      </c>
      <c r="B67" s="17" t="n">
        <v>1915</v>
      </c>
      <c r="C67" s="17" t="n">
        <v>1920</v>
      </c>
      <c r="D67" s="16" t="n">
        <v>0.886423304339885</v>
      </c>
    </row>
    <row r="68" customFormat="false" ht="15" hidden="false" customHeight="false" outlineLevel="0" collapsed="false">
      <c r="A68" s="6" t="s">
        <v>1212</v>
      </c>
      <c r="B68" s="17" t="n">
        <v>1915</v>
      </c>
      <c r="C68" s="17" t="n">
        <v>1930</v>
      </c>
      <c r="D68" s="16" t="n">
        <v>0.88352395954615</v>
      </c>
    </row>
    <row r="69" customFormat="false" ht="15" hidden="false" customHeight="false" outlineLevel="0" collapsed="false">
      <c r="A69" s="6" t="s">
        <v>1213</v>
      </c>
      <c r="B69" s="17" t="n">
        <v>1910</v>
      </c>
      <c r="C69" s="17" t="n">
        <v>1915</v>
      </c>
      <c r="D69" s="16" t="n">
        <v>0.883158687761112</v>
      </c>
    </row>
    <row r="70" customFormat="false" ht="15" hidden="false" customHeight="false" outlineLevel="0" collapsed="false">
      <c r="A70" s="6" t="s">
        <v>1214</v>
      </c>
      <c r="B70" s="17" t="n">
        <v>1920</v>
      </c>
      <c r="C70" s="17" t="n">
        <v>1925</v>
      </c>
      <c r="D70" s="16" t="n">
        <v>0.882131360865694</v>
      </c>
    </row>
    <row r="71" customFormat="false" ht="15" hidden="false" customHeight="false" outlineLevel="0" collapsed="false">
      <c r="A71" s="6" t="s">
        <v>1215</v>
      </c>
      <c r="B71" s="17" t="n">
        <v>1910</v>
      </c>
      <c r="C71" s="17" t="n">
        <v>1935</v>
      </c>
      <c r="D71" s="16" t="n">
        <v>0.880076707074858</v>
      </c>
    </row>
    <row r="72" customFormat="false" ht="15" hidden="false" customHeight="false" outlineLevel="0" collapsed="false">
      <c r="A72" s="6" t="s">
        <v>1216</v>
      </c>
      <c r="B72" s="17" t="n">
        <v>1905</v>
      </c>
      <c r="C72" s="17" t="n">
        <v>1930</v>
      </c>
      <c r="D72" s="16" t="n">
        <v>0.870830765016095</v>
      </c>
    </row>
    <row r="74" customFormat="false" ht="15" hidden="false" customHeight="false" outlineLevel="0" collapsed="false">
      <c r="A74" s="11" t="s">
        <v>1244</v>
      </c>
    </row>
    <row r="75" customFormat="false" ht="24" hidden="false" customHeight="true" outlineLevel="0" collapsed="false">
      <c r="A75" s="5" t="s">
        <v>842</v>
      </c>
      <c r="B75" s="5" t="s">
        <v>435</v>
      </c>
      <c r="C75" s="5" t="s">
        <v>436</v>
      </c>
      <c r="D75" s="5" t="s">
        <v>438</v>
      </c>
      <c r="E75" s="5" t="s">
        <v>440</v>
      </c>
      <c r="F75" s="5" t="s">
        <v>441</v>
      </c>
      <c r="G75" s="5" t="s">
        <v>507</v>
      </c>
      <c r="H75" s="5" t="s">
        <v>955</v>
      </c>
      <c r="I75" s="5" t="s">
        <v>986</v>
      </c>
      <c r="J75" s="5" t="s">
        <v>987</v>
      </c>
      <c r="K75" s="5" t="s">
        <v>988</v>
      </c>
      <c r="L75" s="5" t="s">
        <v>956</v>
      </c>
      <c r="M75" s="5" t="s">
        <v>957</v>
      </c>
      <c r="N75" s="5" t="s">
        <v>442</v>
      </c>
      <c r="O75" s="5" t="s">
        <v>989</v>
      </c>
    </row>
    <row r="76" customFormat="false" ht="15" hidden="false" customHeight="false" outlineLevel="0" collapsed="false">
      <c r="A76" s="6" t="s">
        <v>1218</v>
      </c>
      <c r="B76" s="16" t="n">
        <v>-0.0032564537889378</v>
      </c>
      <c r="C76" s="16" t="n">
        <v>0.00126154820064477</v>
      </c>
      <c r="D76" s="17" t="n">
        <v>16.4909129230422</v>
      </c>
      <c r="E76" s="18" t="n">
        <v>6.4775558710587E-037</v>
      </c>
      <c r="F76" s="16" t="n">
        <v>1.50038967306299</v>
      </c>
      <c r="G76" s="16" t="n">
        <v>0.897518434810401</v>
      </c>
      <c r="H76" s="6" t="s">
        <v>961</v>
      </c>
      <c r="I76" s="16" t="n">
        <v>-0.00152347509192608</v>
      </c>
      <c r="J76" s="6" t="s">
        <v>991</v>
      </c>
      <c r="K76" s="8" t="n">
        <v>0.870659543866859</v>
      </c>
      <c r="L76" s="8" t="n">
        <v>0.869597972741593</v>
      </c>
      <c r="M76" s="8" t="n">
        <v>0.845985207162847</v>
      </c>
      <c r="N76" s="18" t="n">
        <v>6.38272018555324E-008</v>
      </c>
      <c r="O76" s="16" t="n">
        <v>0.273871933843938</v>
      </c>
    </row>
    <row r="77" customFormat="false" ht="15" hidden="false" customHeight="false" outlineLevel="0" collapsed="false">
      <c r="A77" s="6" t="s">
        <v>1219</v>
      </c>
      <c r="B77" s="18" t="n">
        <v>-0.000372197546144596</v>
      </c>
      <c r="C77" s="18" t="n">
        <v>0.000242332499852885</v>
      </c>
      <c r="D77" s="17" t="n">
        <v>14.8121182804409</v>
      </c>
      <c r="E77" s="18" t="n">
        <v>9.31868277321416E-032</v>
      </c>
      <c r="F77" s="16" t="n">
        <v>1.41667168459999</v>
      </c>
      <c r="G77" s="16" t="n">
        <v>0.892450288793005</v>
      </c>
      <c r="H77" s="6" t="s">
        <v>961</v>
      </c>
      <c r="I77" s="18" t="n">
        <v>-0.000111757046032886</v>
      </c>
      <c r="J77" s="6" t="s">
        <v>991</v>
      </c>
      <c r="K77" s="8" t="n">
        <v>0.866413259365797</v>
      </c>
      <c r="L77" s="8" t="n">
        <v>0.85219505513321</v>
      </c>
      <c r="M77" s="8" t="n">
        <v>0.854328912666849</v>
      </c>
      <c r="N77" s="18" t="n">
        <v>6.38272018555324E-008</v>
      </c>
      <c r="O77" s="16" t="n">
        <v>0.250607215126403</v>
      </c>
    </row>
    <row r="79" customFormat="false" ht="15" hidden="false" customHeight="false" outlineLevel="0" collapsed="false">
      <c r="A79" s="11" t="s">
        <v>1245</v>
      </c>
    </row>
    <row r="80" customFormat="false" ht="36" hidden="false" customHeight="true" outlineLevel="0" collapsed="false">
      <c r="A80" s="5" t="s">
        <v>1222</v>
      </c>
      <c r="B80" s="5" t="s">
        <v>1223</v>
      </c>
      <c r="C80" s="5" t="s">
        <v>1224</v>
      </c>
      <c r="D80" s="5" t="s">
        <v>1225</v>
      </c>
      <c r="E80" s="5" t="s">
        <v>1226</v>
      </c>
    </row>
    <row r="81" customFormat="false" ht="15" hidden="false" customHeight="false" outlineLevel="0" collapsed="false">
      <c r="A81" s="6" t="s">
        <v>1227</v>
      </c>
      <c r="B81" s="8" t="n">
        <v>0.799773988083008</v>
      </c>
      <c r="C81" s="8" t="n">
        <v>0.792293130869965</v>
      </c>
      <c r="D81" s="8" t="n">
        <v>0.0624751123706628</v>
      </c>
      <c r="E81" s="7" t="s">
        <v>1228</v>
      </c>
    </row>
    <row r="82" customFormat="false" ht="15" hidden="false" customHeight="false" outlineLevel="0" collapsed="false">
      <c r="A82" s="6" t="s">
        <v>1229</v>
      </c>
      <c r="B82" s="8" t="n">
        <v>0.84165468118622</v>
      </c>
      <c r="C82" s="8" t="n">
        <v>0.813516936682121</v>
      </c>
      <c r="D82" s="8" t="n">
        <v>0.0739854959620213</v>
      </c>
      <c r="E82" s="7" t="s">
        <v>1230</v>
      </c>
    </row>
    <row r="84" customFormat="false" ht="15" hidden="false" customHeight="false" outlineLevel="0" collapsed="false">
      <c r="A84" s="11" t="s">
        <v>1246</v>
      </c>
    </row>
    <row r="85" customFormat="false" ht="24" hidden="false" customHeight="true" outlineLevel="0" collapsed="false">
      <c r="A85" s="5" t="s">
        <v>1232</v>
      </c>
      <c r="B85" s="5" t="s">
        <v>1233</v>
      </c>
      <c r="C85" s="5" t="s">
        <v>1234</v>
      </c>
      <c r="D85" s="5" t="s">
        <v>1235</v>
      </c>
      <c r="E85" s="5" t="s">
        <v>1236</v>
      </c>
    </row>
    <row r="86" customFormat="false" ht="15" hidden="false" customHeight="false" outlineLevel="0" collapsed="false">
      <c r="A86" s="6" t="s">
        <v>1237</v>
      </c>
      <c r="B86" s="16" t="n">
        <v>0.897518434810401</v>
      </c>
      <c r="C86" s="16" t="n">
        <v>0.857347011687848</v>
      </c>
      <c r="D86" s="16" t="n">
        <v>0.956666666666667</v>
      </c>
      <c r="E86" s="6" t="s">
        <v>1238</v>
      </c>
    </row>
    <row r="87" customFormat="false" ht="15" hidden="false" customHeight="false" outlineLevel="0" collapsed="false">
      <c r="A87" s="6" t="s">
        <v>1239</v>
      </c>
      <c r="B87" s="16" t="n">
        <v>0.892450288793005</v>
      </c>
      <c r="C87" s="16" t="n">
        <v>0.854335732149237</v>
      </c>
      <c r="D87" s="16" t="n">
        <v>0.952708333333333</v>
      </c>
      <c r="E87" s="6" t="s">
        <v>1238</v>
      </c>
    </row>
    <row r="122" customFormat="false" ht="15" hidden="false" customHeight="false" outlineLevel="0" collapsed="false">
      <c r="A122" s="11" t="s">
        <v>459</v>
      </c>
    </row>
    <row r="123" customFormat="false" ht="24" hidden="false" customHeight="true" outlineLevel="0" collapsed="false">
      <c r="A123" s="5" t="s">
        <v>460</v>
      </c>
      <c r="B123" s="5" t="s">
        <v>461</v>
      </c>
      <c r="C123" s="5" t="s">
        <v>462</v>
      </c>
      <c r="D123" s="5" t="s">
        <v>94</v>
      </c>
      <c r="E123" s="5" t="s">
        <v>284</v>
      </c>
    </row>
    <row r="124" customFormat="false" ht="22.35" hidden="false" customHeight="false" outlineLevel="0" collapsed="false">
      <c r="A124" s="6" t="s">
        <v>1247</v>
      </c>
      <c r="B124" s="7" t="s">
        <v>1248</v>
      </c>
      <c r="C124" s="7" t="s">
        <v>1249</v>
      </c>
      <c r="D124" s="7" t="s">
        <v>1250</v>
      </c>
      <c r="E124" s="6" t="s">
        <v>287</v>
      </c>
    </row>
    <row r="125" customFormat="false" ht="22.35" hidden="false" customHeight="false" outlineLevel="0" collapsed="false">
      <c r="A125" s="6" t="s">
        <v>1247</v>
      </c>
      <c r="B125" s="6" t="s">
        <v>1251</v>
      </c>
      <c r="C125" s="7" t="s">
        <v>1252</v>
      </c>
      <c r="D125" s="7" t="s">
        <v>1253</v>
      </c>
      <c r="E125" s="15" t="s">
        <v>298</v>
      </c>
    </row>
    <row r="126" customFormat="false" ht="32.8" hidden="false" customHeight="false" outlineLevel="0" collapsed="false">
      <c r="A126" s="6" t="s">
        <v>1247</v>
      </c>
      <c r="B126" s="7" t="s">
        <v>1254</v>
      </c>
      <c r="C126" s="7" t="s">
        <v>1255</v>
      </c>
      <c r="D126" s="7" t="s">
        <v>1256</v>
      </c>
      <c r="E126" s="6" t="s">
        <v>287</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1257</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1258</v>
      </c>
      <c r="B6" s="4"/>
      <c r="C6" s="4"/>
      <c r="D6" s="4"/>
      <c r="E6" s="4"/>
      <c r="F6" s="4"/>
      <c r="G6" s="4"/>
      <c r="H6" s="4"/>
      <c r="I6" s="4"/>
      <c r="J6" s="4"/>
      <c r="K6" s="4"/>
      <c r="L6" s="4"/>
    </row>
    <row r="7" customFormat="false" ht="39" hidden="false" customHeight="true" outlineLevel="0" collapsed="false">
      <c r="A7" s="4" t="s">
        <v>1259</v>
      </c>
      <c r="B7" s="4"/>
      <c r="C7" s="4"/>
      <c r="D7" s="4"/>
      <c r="E7" s="4"/>
      <c r="F7" s="4"/>
      <c r="G7" s="4"/>
      <c r="H7" s="4"/>
      <c r="I7" s="4"/>
      <c r="J7" s="4"/>
      <c r="K7" s="4"/>
      <c r="L7" s="4"/>
    </row>
    <row r="8" customFormat="false" ht="15" hidden="false" customHeight="false" outlineLevel="0" collapsed="false">
      <c r="A8" s="11" t="s">
        <v>1260</v>
      </c>
    </row>
    <row r="9" customFormat="false" ht="36" hidden="false" customHeight="true" outlineLevel="0" collapsed="false">
      <c r="A9" s="5" t="s">
        <v>1261</v>
      </c>
      <c r="B9" s="5" t="s">
        <v>338</v>
      </c>
      <c r="C9" s="5" t="s">
        <v>1262</v>
      </c>
      <c r="D9" s="5" t="s">
        <v>1263</v>
      </c>
      <c r="E9" s="5" t="s">
        <v>1264</v>
      </c>
      <c r="F9" s="5" t="s">
        <v>1265</v>
      </c>
      <c r="G9" s="5" t="s">
        <v>1266</v>
      </c>
    </row>
    <row r="10" customFormat="false" ht="22.35" hidden="false" customHeight="false" outlineLevel="0" collapsed="false">
      <c r="A10" s="7" t="s">
        <v>1267</v>
      </c>
      <c r="B10" s="6" t="n">
        <v>2101</v>
      </c>
      <c r="C10" s="6" t="n">
        <v>831</v>
      </c>
      <c r="D10" s="16" t="n">
        <v>0.890669588840947</v>
      </c>
      <c r="E10" s="17" t="n">
        <v>1918</v>
      </c>
      <c r="F10" s="7" t="s">
        <v>1268</v>
      </c>
      <c r="G10" s="6" t="s">
        <v>1269</v>
      </c>
    </row>
    <row r="11" customFormat="false" ht="22.35" hidden="false" customHeight="false" outlineLevel="0" collapsed="false">
      <c r="A11" s="7" t="s">
        <v>1270</v>
      </c>
      <c r="B11" s="6" t="n">
        <v>2101</v>
      </c>
      <c r="C11" s="6" t="n">
        <v>919</v>
      </c>
      <c r="D11" s="16" t="n">
        <v>0.963609798415634</v>
      </c>
      <c r="E11" s="17" t="n">
        <v>1735</v>
      </c>
      <c r="F11" s="7" t="s">
        <v>1271</v>
      </c>
      <c r="G11" s="6" t="s">
        <v>1272</v>
      </c>
    </row>
    <row r="13" customFormat="false" ht="15" hidden="false" customHeight="false" outlineLevel="0" collapsed="false">
      <c r="A13" s="11" t="s">
        <v>1273</v>
      </c>
    </row>
    <row r="14" customFormat="false" ht="15" hidden="false" customHeight="true" outlineLevel="0" collapsed="false">
      <c r="A14" s="5" t="s">
        <v>1261</v>
      </c>
      <c r="B14" s="5" t="s">
        <v>516</v>
      </c>
      <c r="C14" s="5" t="s">
        <v>1274</v>
      </c>
      <c r="D14" s="5" t="s">
        <v>507</v>
      </c>
      <c r="E14" s="5" t="s">
        <v>955</v>
      </c>
      <c r="F14" s="5" t="s">
        <v>441</v>
      </c>
      <c r="G14" s="5" t="s">
        <v>440</v>
      </c>
    </row>
    <row r="15" customFormat="false" ht="15" hidden="false" customHeight="false" outlineLevel="0" collapsed="false">
      <c r="A15" s="6" t="s">
        <v>1275</v>
      </c>
      <c r="B15" s="17" t="n">
        <v>441</v>
      </c>
      <c r="C15" s="6" t="s">
        <v>361</v>
      </c>
      <c r="D15" s="16" t="n">
        <v>0.66621007693537</v>
      </c>
      <c r="E15" s="6" t="s">
        <v>961</v>
      </c>
      <c r="F15" s="16" t="n">
        <v>0.585582051210037</v>
      </c>
      <c r="G15" s="18" t="n">
        <v>3.85303376408263E-008</v>
      </c>
    </row>
    <row r="16" customFormat="false" ht="15" hidden="false" customHeight="false" outlineLevel="0" collapsed="false">
      <c r="A16" s="6" t="s">
        <v>1275</v>
      </c>
      <c r="B16" s="17" t="n">
        <v>558</v>
      </c>
      <c r="C16" s="6" t="s">
        <v>959</v>
      </c>
      <c r="D16" s="16" t="n">
        <v>0.627673903613908</v>
      </c>
      <c r="E16" s="6" t="s">
        <v>961</v>
      </c>
      <c r="F16" s="16" t="n">
        <v>0.446162507913379</v>
      </c>
      <c r="G16" s="18" t="n">
        <v>0.000564306851046225</v>
      </c>
    </row>
    <row r="17" customFormat="false" ht="15" hidden="false" customHeight="false" outlineLevel="0" collapsed="false">
      <c r="A17" s="6" t="s">
        <v>1275</v>
      </c>
      <c r="B17" s="17" t="n">
        <v>679</v>
      </c>
      <c r="C17" s="6" t="s">
        <v>960</v>
      </c>
      <c r="D17" s="16" t="n">
        <v>0.585416523982376</v>
      </c>
      <c r="E17" s="6" t="s">
        <v>961</v>
      </c>
      <c r="F17" s="16" t="n">
        <v>0.32962396963749</v>
      </c>
      <c r="G17" s="16" t="n">
        <v>0.00214013401920904</v>
      </c>
    </row>
    <row r="18" customFormat="false" ht="15" hidden="false" customHeight="false" outlineLevel="0" collapsed="false">
      <c r="A18" s="6" t="s">
        <v>1275</v>
      </c>
      <c r="B18" s="17" t="n">
        <v>711</v>
      </c>
      <c r="C18" s="6" t="s">
        <v>962</v>
      </c>
      <c r="D18" s="16" t="n">
        <v>0.649521722256466</v>
      </c>
      <c r="E18" s="6" t="s">
        <v>958</v>
      </c>
      <c r="F18" s="16" t="n">
        <v>-0.445016856981746</v>
      </c>
      <c r="G18" s="18" t="n">
        <v>0.000482705682688226</v>
      </c>
    </row>
    <row r="19" customFormat="false" ht="15" hidden="false" customHeight="false" outlineLevel="0" collapsed="false">
      <c r="A19" s="6" t="s">
        <v>1275</v>
      </c>
      <c r="B19" s="17" t="n">
        <v>872</v>
      </c>
      <c r="C19" s="6" t="s">
        <v>963</v>
      </c>
      <c r="D19" s="16" t="n">
        <v>0.851973609113531</v>
      </c>
      <c r="E19" s="6" t="s">
        <v>961</v>
      </c>
      <c r="F19" s="16" t="n">
        <v>1.3878547310279</v>
      </c>
      <c r="G19" s="18" t="n">
        <v>1.02634403033435E-024</v>
      </c>
    </row>
    <row r="20" customFormat="false" ht="15" hidden="false" customHeight="false" outlineLevel="0" collapsed="false">
      <c r="A20" s="6" t="s">
        <v>1275</v>
      </c>
      <c r="B20" s="17" t="n">
        <v>1351</v>
      </c>
      <c r="C20" s="6" t="s">
        <v>347</v>
      </c>
      <c r="D20" s="16" t="n">
        <v>0.679291372737027</v>
      </c>
      <c r="E20" s="6" t="s">
        <v>961</v>
      </c>
      <c r="F20" s="16" t="n">
        <v>0.564353762968225</v>
      </c>
      <c r="G20" s="18" t="n">
        <v>5.36053827473451E-006</v>
      </c>
    </row>
    <row r="21" customFormat="false" ht="15" hidden="false" customHeight="false" outlineLevel="0" collapsed="false">
      <c r="A21" s="6" t="s">
        <v>1275</v>
      </c>
      <c r="B21" s="17" t="n">
        <v>1726</v>
      </c>
      <c r="C21" s="6" t="s">
        <v>349</v>
      </c>
      <c r="D21" s="16" t="n">
        <v>0.734493071250828</v>
      </c>
      <c r="E21" s="6" t="s">
        <v>958</v>
      </c>
      <c r="F21" s="16" t="n">
        <v>-0.699591501566333</v>
      </c>
      <c r="G21" s="18" t="n">
        <v>5.3022563245779E-007</v>
      </c>
    </row>
    <row r="22" customFormat="false" ht="15" hidden="false" customHeight="false" outlineLevel="0" collapsed="false">
      <c r="A22" s="6" t="s">
        <v>1275</v>
      </c>
      <c r="B22" s="17" t="n">
        <v>1918</v>
      </c>
      <c r="C22" s="6" t="s">
        <v>351</v>
      </c>
      <c r="D22" s="16" t="n">
        <v>0.890669588840947</v>
      </c>
      <c r="E22" s="6" t="s">
        <v>958</v>
      </c>
      <c r="F22" s="16" t="n">
        <v>-1.39468135760671</v>
      </c>
      <c r="G22" s="18" t="n">
        <v>4.35269700132282E-029</v>
      </c>
    </row>
    <row r="23" customFormat="false" ht="15" hidden="false" customHeight="false" outlineLevel="0" collapsed="false">
      <c r="A23" s="6" t="s">
        <v>1275</v>
      </c>
      <c r="B23" s="17" t="n">
        <v>2224</v>
      </c>
      <c r="C23" s="6" t="s">
        <v>353</v>
      </c>
      <c r="D23" s="16" t="n">
        <v>0.797411136223546</v>
      </c>
      <c r="E23" s="6" t="s">
        <v>961</v>
      </c>
      <c r="F23" s="16" t="n">
        <v>1.08246728838604</v>
      </c>
      <c r="G23" s="18" t="n">
        <v>1.00689028268523E-014</v>
      </c>
    </row>
    <row r="24" customFormat="false" ht="15" hidden="false" customHeight="false" outlineLevel="0" collapsed="false">
      <c r="A24" s="6" t="s">
        <v>1275</v>
      </c>
      <c r="B24" s="17" t="n">
        <v>2483</v>
      </c>
      <c r="C24" s="6" t="s">
        <v>355</v>
      </c>
      <c r="D24" s="16" t="n">
        <v>0.624591922927653</v>
      </c>
      <c r="E24" s="6" t="s">
        <v>958</v>
      </c>
      <c r="F24" s="16" t="n">
        <v>-0.419026946241481</v>
      </c>
      <c r="G24" s="18" t="n">
        <v>0.000287844405040993</v>
      </c>
    </row>
    <row r="25" customFormat="false" ht="15" hidden="false" customHeight="false" outlineLevel="0" collapsed="false">
      <c r="A25" s="6" t="s">
        <v>1276</v>
      </c>
      <c r="B25" s="17" t="n">
        <v>445</v>
      </c>
      <c r="C25" s="6" t="s">
        <v>361</v>
      </c>
      <c r="D25" s="16" t="n">
        <v>0.680273040659316</v>
      </c>
      <c r="E25" s="6" t="s">
        <v>958</v>
      </c>
      <c r="F25" s="16" t="n">
        <v>-0.665347117654258</v>
      </c>
      <c r="G25" s="18" t="n">
        <v>1.0437652239967E-006</v>
      </c>
    </row>
    <row r="26" customFormat="false" ht="15" hidden="false" customHeight="false" outlineLevel="0" collapsed="false">
      <c r="A26" s="6" t="s">
        <v>1276</v>
      </c>
      <c r="B26" s="17" t="n">
        <v>578</v>
      </c>
      <c r="C26" s="6" t="s">
        <v>959</v>
      </c>
      <c r="D26" s="16" t="n">
        <v>0.640800858388695</v>
      </c>
      <c r="E26" s="6" t="s">
        <v>958</v>
      </c>
      <c r="F26" s="16" t="n">
        <v>-0.520548670092659</v>
      </c>
      <c r="G26" s="18" t="n">
        <v>0.000166871923076207</v>
      </c>
    </row>
    <row r="27" customFormat="false" ht="15" hidden="false" customHeight="false" outlineLevel="0" collapsed="false">
      <c r="A27" s="6" t="s">
        <v>1276</v>
      </c>
      <c r="B27" s="17" t="n">
        <v>629</v>
      </c>
      <c r="C27" s="6" t="s">
        <v>960</v>
      </c>
      <c r="D27" s="16" t="n">
        <v>0.716800219163071</v>
      </c>
      <c r="E27" s="6" t="s">
        <v>958</v>
      </c>
      <c r="F27" s="16" t="n">
        <v>-0.610712686085854</v>
      </c>
      <c r="G27" s="18" t="n">
        <v>1.32760295799619E-010</v>
      </c>
    </row>
    <row r="28" customFormat="false" ht="15" hidden="false" customHeight="false" outlineLevel="0" collapsed="false">
      <c r="A28" s="6" t="s">
        <v>1276</v>
      </c>
      <c r="B28" s="17" t="n">
        <v>696</v>
      </c>
      <c r="C28" s="6" t="s">
        <v>962</v>
      </c>
      <c r="D28" s="16" t="n">
        <v>0.666004611556286</v>
      </c>
      <c r="E28" s="6" t="s">
        <v>958</v>
      </c>
      <c r="F28" s="16" t="n">
        <v>-0.512571466207417</v>
      </c>
      <c r="G28" s="18" t="n">
        <v>1.8110013977593E-006</v>
      </c>
    </row>
    <row r="29" customFormat="false" ht="15" hidden="false" customHeight="false" outlineLevel="0" collapsed="false">
      <c r="A29" s="6" t="s">
        <v>1276</v>
      </c>
      <c r="B29" s="17" t="n">
        <v>801</v>
      </c>
      <c r="C29" s="6" t="s">
        <v>963</v>
      </c>
      <c r="D29" s="16" t="n">
        <v>0.838755336392485</v>
      </c>
      <c r="E29" s="6" t="s">
        <v>958</v>
      </c>
      <c r="F29" s="16" t="n">
        <v>-1.39933186314437</v>
      </c>
      <c r="G29" s="18" t="n">
        <v>7.45238415066241E-022</v>
      </c>
    </row>
    <row r="30" customFormat="false" ht="15" hidden="false" customHeight="false" outlineLevel="0" collapsed="false">
      <c r="A30" s="6" t="s">
        <v>1276</v>
      </c>
      <c r="B30" s="17" t="n">
        <v>1355</v>
      </c>
      <c r="C30" s="6" t="s">
        <v>347</v>
      </c>
      <c r="D30" s="16" t="n">
        <v>0.798461292605529</v>
      </c>
      <c r="E30" s="6" t="s">
        <v>958</v>
      </c>
      <c r="F30" s="16" t="n">
        <v>-0.987379618566014</v>
      </c>
      <c r="G30" s="18" t="n">
        <v>4.34362702125594E-019</v>
      </c>
    </row>
    <row r="31" customFormat="false" ht="15" hidden="false" customHeight="false" outlineLevel="0" collapsed="false">
      <c r="A31" s="6" t="s">
        <v>1276</v>
      </c>
      <c r="B31" s="17" t="n">
        <v>1735</v>
      </c>
      <c r="C31" s="6" t="s">
        <v>349</v>
      </c>
      <c r="D31" s="16" t="n">
        <v>0.963609798415634</v>
      </c>
      <c r="E31" s="6" t="s">
        <v>961</v>
      </c>
      <c r="F31" s="16" t="n">
        <v>2.61212296837937</v>
      </c>
      <c r="G31" s="18" t="n">
        <v>2.96299592983247E-069</v>
      </c>
    </row>
    <row r="32" customFormat="false" ht="15" hidden="false" customHeight="false" outlineLevel="0" collapsed="false">
      <c r="A32" s="6" t="s">
        <v>1276</v>
      </c>
      <c r="B32" s="17" t="n">
        <v>1928</v>
      </c>
      <c r="C32" s="6" t="s">
        <v>351</v>
      </c>
      <c r="D32" s="16" t="n">
        <v>0.903568248750086</v>
      </c>
      <c r="E32" s="6" t="s">
        <v>961</v>
      </c>
      <c r="F32" s="16" t="n">
        <v>1.47914415680631</v>
      </c>
      <c r="G32" s="18" t="n">
        <v>7.88043341200467E-033</v>
      </c>
    </row>
    <row r="33" customFormat="false" ht="15" hidden="false" customHeight="false" outlineLevel="0" collapsed="false">
      <c r="A33" s="6" t="s">
        <v>1276</v>
      </c>
      <c r="B33" s="17" t="n">
        <v>2316</v>
      </c>
      <c r="C33" s="6" t="s">
        <v>353</v>
      </c>
      <c r="D33" s="16" t="n">
        <v>0.942081592584983</v>
      </c>
      <c r="E33" s="6" t="s">
        <v>961</v>
      </c>
      <c r="F33" s="16" t="n">
        <v>1.9493940285118</v>
      </c>
      <c r="G33" s="18" t="n">
        <v>3.11006418191733E-056</v>
      </c>
    </row>
    <row r="34" customFormat="false" ht="15" hidden="false" customHeight="false" outlineLevel="0" collapsed="false">
      <c r="A34" s="6" t="s">
        <v>1276</v>
      </c>
      <c r="B34" s="17" t="n">
        <v>2354</v>
      </c>
      <c r="C34" s="6" t="s">
        <v>355</v>
      </c>
      <c r="D34" s="16" t="n">
        <v>0.825674040590827</v>
      </c>
      <c r="E34" s="6" t="s">
        <v>961</v>
      </c>
      <c r="F34" s="16" t="n">
        <v>1.26322412308505</v>
      </c>
      <c r="G34" s="18" t="n">
        <v>2.34688317686567E-018</v>
      </c>
    </row>
    <row r="36" customFormat="false" ht="15" hidden="false" customHeight="false" outlineLevel="0" collapsed="false">
      <c r="A36" s="11" t="s">
        <v>1277</v>
      </c>
    </row>
    <row r="37" customFormat="false" ht="24" hidden="false" customHeight="true" outlineLevel="0" collapsed="false">
      <c r="A37" s="5" t="s">
        <v>842</v>
      </c>
      <c r="B37" s="5" t="s">
        <v>435</v>
      </c>
      <c r="C37" s="5" t="s">
        <v>436</v>
      </c>
      <c r="D37" s="5" t="s">
        <v>438</v>
      </c>
      <c r="E37" s="5" t="s">
        <v>440</v>
      </c>
      <c r="F37" s="5" t="s">
        <v>441</v>
      </c>
      <c r="G37" s="5" t="s">
        <v>507</v>
      </c>
      <c r="H37" s="5" t="s">
        <v>955</v>
      </c>
      <c r="I37" s="5" t="s">
        <v>986</v>
      </c>
      <c r="J37" s="5" t="s">
        <v>987</v>
      </c>
      <c r="K37" s="5" t="s">
        <v>988</v>
      </c>
      <c r="L37" s="5" t="s">
        <v>956</v>
      </c>
      <c r="M37" s="5" t="s">
        <v>957</v>
      </c>
      <c r="N37" s="5" t="s">
        <v>442</v>
      </c>
      <c r="O37" s="5" t="s">
        <v>989</v>
      </c>
    </row>
    <row r="38" customFormat="false" ht="22.35" hidden="false" customHeight="false" outlineLevel="0" collapsed="false">
      <c r="A38" s="7" t="s">
        <v>1278</v>
      </c>
      <c r="B38" s="16" t="n">
        <v>0.545804971281922</v>
      </c>
      <c r="C38" s="16" t="n">
        <v>0.532169343958389</v>
      </c>
      <c r="D38" s="16" t="n">
        <v>-2.98140031033625</v>
      </c>
      <c r="E38" s="16" t="n">
        <v>0.017254095687931</v>
      </c>
      <c r="F38" s="16" t="n">
        <v>-0.356746749042301</v>
      </c>
      <c r="G38" s="16" t="n">
        <v>0.633449763714814</v>
      </c>
      <c r="H38" s="6" t="s">
        <v>958</v>
      </c>
      <c r="I38" s="16" t="n">
        <v>0.533373357262392</v>
      </c>
      <c r="J38" s="6" t="s">
        <v>994</v>
      </c>
      <c r="K38" s="8" t="n">
        <v>0.6035203068283</v>
      </c>
      <c r="L38" s="8" t="n">
        <v>0.528299431545785</v>
      </c>
      <c r="M38" s="8" t="n">
        <v>0.553782058161311</v>
      </c>
      <c r="N38" s="16" t="n">
        <v>0.404218752928422</v>
      </c>
      <c r="O38" s="16" t="n">
        <v>0.088278326747828</v>
      </c>
    </row>
    <row r="39" customFormat="false" ht="22.35" hidden="false" customHeight="false" outlineLevel="0" collapsed="false">
      <c r="A39" s="7" t="s">
        <v>1279</v>
      </c>
      <c r="B39" s="16" t="n">
        <v>-0.088002921489246</v>
      </c>
      <c r="C39" s="16" t="n">
        <v>-0.0836558743252783</v>
      </c>
      <c r="D39" s="16" t="n">
        <v>3.50617270790039</v>
      </c>
      <c r="E39" s="16" t="n">
        <v>0.00649724550436497</v>
      </c>
      <c r="F39" s="16" t="n">
        <v>0.418807877044546</v>
      </c>
      <c r="G39" s="16" t="n">
        <v>0.614181677054083</v>
      </c>
      <c r="H39" s="6" t="s">
        <v>961</v>
      </c>
      <c r="I39" s="16" t="n">
        <v>-0.0964613781443854</v>
      </c>
      <c r="J39" s="6" t="s">
        <v>991</v>
      </c>
      <c r="K39" s="8" t="n">
        <v>0.604958564481885</v>
      </c>
      <c r="L39" s="8" t="n">
        <v>0.571878638449421</v>
      </c>
      <c r="M39" s="8" t="n">
        <v>0.536783490654818</v>
      </c>
      <c r="N39" s="16" t="n">
        <v>0.442787419439601</v>
      </c>
      <c r="O39" s="16" t="n">
        <v>0.287619846505186</v>
      </c>
    </row>
    <row r="40" customFormat="false" ht="22.35" hidden="false" customHeight="false" outlineLevel="0" collapsed="false">
      <c r="A40" s="7" t="s">
        <v>1280</v>
      </c>
      <c r="B40" s="16" t="n">
        <v>-0.00370527484816206</v>
      </c>
      <c r="C40" s="16" t="n">
        <v>-0.00351860853652769</v>
      </c>
      <c r="D40" s="16" t="n">
        <v>3.39159989940877</v>
      </c>
      <c r="E40" s="16" t="n">
        <v>0.00649724550436497</v>
      </c>
      <c r="F40" s="16" t="n">
        <v>0.41213416018978</v>
      </c>
      <c r="G40" s="16" t="n">
        <v>0.609204848982946</v>
      </c>
      <c r="H40" s="6" t="s">
        <v>961</v>
      </c>
      <c r="I40" s="16" t="n">
        <v>-0.0040992808129111</v>
      </c>
      <c r="J40" s="6" t="s">
        <v>991</v>
      </c>
      <c r="K40" s="8" t="n">
        <v>0.60602013560715</v>
      </c>
      <c r="L40" s="8" t="n">
        <v>0.593027874803096</v>
      </c>
      <c r="M40" s="8" t="n">
        <v>0.545673095132883</v>
      </c>
      <c r="N40" s="16" t="n">
        <v>0.442787419439601</v>
      </c>
      <c r="O40" s="16" t="n">
        <v>0.32686705499106</v>
      </c>
    </row>
    <row r="41" customFormat="false" ht="22.35" hidden="false" customHeight="false" outlineLevel="0" collapsed="false">
      <c r="A41" s="7" t="s">
        <v>1281</v>
      </c>
      <c r="B41" s="16" t="n">
        <v>0.013597544337037</v>
      </c>
      <c r="C41" s="16" t="n">
        <v>0.0133389903921124</v>
      </c>
      <c r="D41" s="16" t="n">
        <v>-2.08072359172392</v>
      </c>
      <c r="E41" s="16" t="n">
        <v>0.0987158069111079</v>
      </c>
      <c r="F41" s="16" t="n">
        <v>-0.246328558108462</v>
      </c>
      <c r="G41" s="16" t="n">
        <v>0.597265027509531</v>
      </c>
      <c r="H41" s="6" t="s">
        <v>958</v>
      </c>
      <c r="I41" s="16" t="n">
        <v>0.0137786922710275</v>
      </c>
      <c r="J41" s="6" t="s">
        <v>994</v>
      </c>
      <c r="K41" s="8" t="n">
        <v>0.591123895623587</v>
      </c>
      <c r="L41" s="8" t="n">
        <v>0.547250188343264</v>
      </c>
      <c r="M41" s="8" t="n">
        <v>0.53371182228722</v>
      </c>
      <c r="N41" s="16" t="n">
        <v>0.61325230593684</v>
      </c>
      <c r="O41" s="16" t="n">
        <v>0.167656163754647</v>
      </c>
    </row>
    <row r="42" customFormat="false" ht="15" hidden="false" customHeight="false" outlineLevel="0" collapsed="false">
      <c r="A42" s="6" t="s">
        <v>1282</v>
      </c>
      <c r="B42" s="16" t="n">
        <v>-6.26200174141229</v>
      </c>
      <c r="C42" s="16" t="n">
        <v>-6.42409931291127</v>
      </c>
      <c r="D42" s="16" t="n">
        <v>-2.27515112996367</v>
      </c>
      <c r="E42" s="16" t="n">
        <v>0.0816259509833941</v>
      </c>
      <c r="F42" s="16" t="n">
        <v>-0.252195211675751</v>
      </c>
      <c r="G42" s="16" t="n">
        <v>0.577220738305596</v>
      </c>
      <c r="H42" s="6" t="s">
        <v>958</v>
      </c>
      <c r="I42" s="16" t="n">
        <v>-6.50496133484414</v>
      </c>
      <c r="J42" s="6" t="s">
        <v>994</v>
      </c>
      <c r="K42" s="8" t="n">
        <v>0.578624751729334</v>
      </c>
      <c r="L42" s="8" t="n">
        <v>0.556386548866516</v>
      </c>
      <c r="M42" s="8" t="n">
        <v>0.516286707664359</v>
      </c>
      <c r="N42" s="16" t="n">
        <v>0.623077779894392</v>
      </c>
      <c r="O42" s="16" t="n">
        <v>0.328774557140241</v>
      </c>
    </row>
    <row r="43" customFormat="false" ht="22.35" hidden="false" customHeight="false" outlineLevel="0" collapsed="false">
      <c r="A43" s="7" t="s">
        <v>1283</v>
      </c>
      <c r="B43" s="16" t="n">
        <v>1.38548413443477</v>
      </c>
      <c r="C43" s="16" t="n">
        <v>1.37408808297971</v>
      </c>
      <c r="D43" s="16" t="n">
        <v>-2.16030440940675</v>
      </c>
      <c r="E43" s="16" t="n">
        <v>0.0930991254119755</v>
      </c>
      <c r="F43" s="16" t="n">
        <v>-0.246892708764311</v>
      </c>
      <c r="G43" s="16" t="n">
        <v>0.577220738305596</v>
      </c>
      <c r="H43" s="6" t="s">
        <v>958</v>
      </c>
      <c r="I43" s="16" t="n">
        <v>1.36330869625171</v>
      </c>
      <c r="J43" s="6" t="s">
        <v>994</v>
      </c>
      <c r="K43" s="8" t="n">
        <v>0.578624751729334</v>
      </c>
      <c r="L43" s="8" t="n">
        <v>0.556386548866516</v>
      </c>
      <c r="M43" s="8" t="n">
        <v>0.516286707664359</v>
      </c>
      <c r="N43" s="16" t="n">
        <v>0.623077779894392</v>
      </c>
      <c r="O43" s="16" t="n">
        <v>0.340238956038405</v>
      </c>
    </row>
    <row r="44" customFormat="false" ht="15" hidden="false" customHeight="false" outlineLevel="0" collapsed="false">
      <c r="A44" s="6" t="s">
        <v>1284</v>
      </c>
      <c r="B44" s="16" t="n">
        <v>2.96323323444392</v>
      </c>
      <c r="C44" s="16" t="n">
        <v>2.86896169737388</v>
      </c>
      <c r="D44" s="16" t="n">
        <v>-2.01219252480293</v>
      </c>
      <c r="E44" s="16" t="n">
        <v>0.103207284963551</v>
      </c>
      <c r="F44" s="16" t="n">
        <v>-0.253813138691895</v>
      </c>
      <c r="G44" s="16" t="n">
        <v>0.570189256443623</v>
      </c>
      <c r="H44" s="6" t="s">
        <v>958</v>
      </c>
      <c r="I44" s="16" t="n">
        <v>3.16216366015602</v>
      </c>
      <c r="J44" s="6" t="s">
        <v>994</v>
      </c>
      <c r="K44" s="8" t="n">
        <v>0.587185809191151</v>
      </c>
      <c r="L44" s="8" t="n">
        <v>0.565974933223752</v>
      </c>
      <c r="M44" s="8" t="n">
        <v>0.531104689951298</v>
      </c>
      <c r="N44" s="16" t="n">
        <v>0.623077779894392</v>
      </c>
      <c r="O44" s="16" t="n">
        <v>0.343984293512514</v>
      </c>
    </row>
    <row r="45" customFormat="false" ht="22.35" hidden="false" customHeight="false" outlineLevel="0" collapsed="false">
      <c r="A45" s="7" t="s">
        <v>1285</v>
      </c>
      <c r="B45" s="16" t="n">
        <v>0.489617314939463</v>
      </c>
      <c r="C45" s="16" t="n">
        <v>0.478731970899702</v>
      </c>
      <c r="D45" s="16" t="n">
        <v>-1.78770785324196</v>
      </c>
      <c r="E45" s="16" t="n">
        <v>0.152683290591539</v>
      </c>
      <c r="F45" s="16" t="n">
        <v>-0.224256469880383</v>
      </c>
      <c r="G45" s="16" t="n">
        <v>0.570189256443623</v>
      </c>
      <c r="H45" s="6" t="s">
        <v>958</v>
      </c>
      <c r="I45" s="16" t="n">
        <v>0.51948065093725</v>
      </c>
      <c r="J45" s="6" t="s">
        <v>994</v>
      </c>
      <c r="K45" s="8" t="n">
        <v>0.587185809191151</v>
      </c>
      <c r="L45" s="8" t="n">
        <v>0.565974933223752</v>
      </c>
      <c r="M45" s="8" t="n">
        <v>0.531104689951298</v>
      </c>
      <c r="N45" s="16" t="n">
        <v>0.623077779894392</v>
      </c>
      <c r="O45" s="16" t="n">
        <v>0.338885607333288</v>
      </c>
    </row>
    <row r="46" customFormat="false" ht="22.35" hidden="false" customHeight="false" outlineLevel="0" collapsed="false">
      <c r="A46" s="7" t="s">
        <v>1286</v>
      </c>
      <c r="B46" s="17" t="n">
        <v>522.10752688172</v>
      </c>
      <c r="C46" s="17" t="n">
        <v>521.925690021231</v>
      </c>
      <c r="D46" s="16" t="n">
        <v>-2.28246488350956</v>
      </c>
      <c r="E46" s="16" t="n">
        <v>0.0816259509833941</v>
      </c>
      <c r="F46" s="16" t="n">
        <v>-0.234393906726464</v>
      </c>
      <c r="G46" s="16" t="n">
        <v>0.561080291304249</v>
      </c>
      <c r="H46" s="6" t="s">
        <v>958</v>
      </c>
      <c r="I46" s="17" t="n">
        <v>521.5</v>
      </c>
      <c r="J46" s="6" t="s">
        <v>994</v>
      </c>
      <c r="K46" s="8" t="n">
        <v>0.562803917539895</v>
      </c>
      <c r="L46" s="8" t="n">
        <v>0.562803917539895</v>
      </c>
      <c r="M46" s="8" t="n">
        <v>0.579871403203595</v>
      </c>
      <c r="N46" s="16" t="n">
        <v>0.61325230593684</v>
      </c>
      <c r="O46" s="16" t="n">
        <v>0.0839204684349871</v>
      </c>
    </row>
    <row r="47" customFormat="false" ht="22.35" hidden="false" customHeight="false" outlineLevel="0" collapsed="false">
      <c r="A47" s="7" t="s">
        <v>1287</v>
      </c>
      <c r="B47" s="16" t="n">
        <v>0.00461638373209719</v>
      </c>
      <c r="C47" s="16" t="n">
        <v>0.00445640062879918</v>
      </c>
      <c r="D47" s="16" t="n">
        <v>-1.54434448560134</v>
      </c>
      <c r="E47" s="16" t="n">
        <v>0.208360404379902</v>
      </c>
      <c r="F47" s="16" t="n">
        <v>-0.182976165585154</v>
      </c>
      <c r="G47" s="16" t="n">
        <v>0.552793187681209</v>
      </c>
      <c r="H47" s="6" t="s">
        <v>958</v>
      </c>
      <c r="I47" s="16" t="n">
        <v>0.00505065449646495</v>
      </c>
      <c r="J47" s="6" t="s">
        <v>994</v>
      </c>
      <c r="K47" s="8" t="n">
        <v>0.578830217108417</v>
      </c>
      <c r="L47" s="8" t="n">
        <v>0.572604616122183</v>
      </c>
      <c r="M47" s="8" t="n">
        <v>0.54151860414957</v>
      </c>
      <c r="N47" s="16" t="n">
        <v>0.719995925362924</v>
      </c>
      <c r="O47" s="16" t="n">
        <v>0.412079492252284</v>
      </c>
    </row>
    <row r="48" customFormat="false" ht="22.35" hidden="false" customHeight="false" outlineLevel="0" collapsed="false">
      <c r="A48" s="7" t="s">
        <v>1288</v>
      </c>
      <c r="B48" s="16" t="n">
        <v>0.273199147549307</v>
      </c>
      <c r="C48" s="16" t="n">
        <v>0.270346095165282</v>
      </c>
      <c r="D48" s="16" t="n">
        <v>-0.932708407711285</v>
      </c>
      <c r="E48" s="16" t="n">
        <v>0.503508651836825</v>
      </c>
      <c r="F48" s="16" t="n">
        <v>-0.0926286934345463</v>
      </c>
      <c r="G48" s="16" t="n">
        <v>0.548364267287629</v>
      </c>
      <c r="H48" s="6" t="s">
        <v>958</v>
      </c>
      <c r="I48" s="16" t="n">
        <v>0.260707385785931</v>
      </c>
      <c r="J48" s="6" t="s">
        <v>994</v>
      </c>
      <c r="K48" s="8" t="n">
        <v>0.5702691596466</v>
      </c>
      <c r="L48" s="8" t="n">
        <v>0.551407437846723</v>
      </c>
      <c r="M48" s="8" t="n">
        <v>0.547585957939664</v>
      </c>
      <c r="N48" s="16" t="n">
        <v>0.83110878800633</v>
      </c>
      <c r="O48" s="16" t="n">
        <v>0.295458283467016</v>
      </c>
    </row>
    <row r="49" customFormat="false" ht="22.35" hidden="false" customHeight="false" outlineLevel="0" collapsed="false">
      <c r="A49" s="7" t="s">
        <v>1289</v>
      </c>
      <c r="B49" s="16" t="n">
        <v>0.0936327917462537</v>
      </c>
      <c r="C49" s="16" t="n">
        <v>0.0951876724858119</v>
      </c>
      <c r="D49" s="16" t="n">
        <v>1.00929653749683</v>
      </c>
      <c r="E49" s="16" t="n">
        <v>0.484145355142131</v>
      </c>
      <c r="F49" s="16" t="n">
        <v>0.114392017691984</v>
      </c>
      <c r="G49" s="16" t="n">
        <v>0.543181973837408</v>
      </c>
      <c r="H49" s="6" t="s">
        <v>961</v>
      </c>
      <c r="I49" s="16" t="n">
        <v>0.0868255895126119</v>
      </c>
      <c r="J49" s="6" t="s">
        <v>991</v>
      </c>
      <c r="K49" s="8" t="n">
        <v>0.567289911649887</v>
      </c>
      <c r="L49" s="8" t="n">
        <v>0.514629134990754</v>
      </c>
      <c r="M49" s="8" t="n">
        <v>0.490852200221179</v>
      </c>
      <c r="N49" s="16" t="n">
        <v>0.83110878800633</v>
      </c>
      <c r="O49" s="16" t="n">
        <v>0.0895248440996849</v>
      </c>
    </row>
    <row r="50" customFormat="false" ht="22.35" hidden="false" customHeight="false" outlineLevel="0" collapsed="false">
      <c r="A50" s="7" t="s">
        <v>1290</v>
      </c>
      <c r="B50" s="17" t="n">
        <v>716.536401968174</v>
      </c>
      <c r="C50" s="17" t="n">
        <v>715.993807239543</v>
      </c>
      <c r="D50" s="16" t="n">
        <v>-3.34104656683405</v>
      </c>
      <c r="E50" s="16" t="n">
        <v>0.00649724550436497</v>
      </c>
      <c r="F50" s="16" t="n">
        <v>-0.261442665329891</v>
      </c>
      <c r="G50" s="16" t="n">
        <v>0.541538250804739</v>
      </c>
      <c r="H50" s="6" t="s">
        <v>958</v>
      </c>
      <c r="I50" s="17" t="n">
        <v>715.079468248358</v>
      </c>
      <c r="J50" s="6" t="s">
        <v>994</v>
      </c>
      <c r="K50" s="8" t="n">
        <v>0.582254640093144</v>
      </c>
      <c r="L50" s="8" t="n">
        <v>0.531360865694131</v>
      </c>
      <c r="M50" s="8" t="n">
        <v>0.497569183021321</v>
      </c>
      <c r="N50" s="16" t="n">
        <v>0.623077779894392</v>
      </c>
      <c r="O50" s="16" t="n">
        <v>0.284447797735052</v>
      </c>
    </row>
    <row r="51" customFormat="false" ht="32.8" hidden="false" customHeight="false" outlineLevel="0" collapsed="false">
      <c r="A51" s="7" t="s">
        <v>1291</v>
      </c>
      <c r="B51" s="17" t="n">
        <v>709.752688172043</v>
      </c>
      <c r="C51" s="17" t="n">
        <v>709.031847133758</v>
      </c>
      <c r="D51" s="16" t="n">
        <v>-1.63796389842735</v>
      </c>
      <c r="E51" s="16" t="n">
        <v>0.188129242977564</v>
      </c>
      <c r="F51" s="16" t="n">
        <v>-0.160528806605947</v>
      </c>
      <c r="G51" s="16" t="n">
        <v>0.533593589480173</v>
      </c>
      <c r="H51" s="6" t="s">
        <v>958</v>
      </c>
      <c r="I51" s="17" t="n">
        <v>703.5</v>
      </c>
      <c r="J51" s="6" t="s">
        <v>994</v>
      </c>
      <c r="K51" s="8" t="n">
        <v>0.571056776933087</v>
      </c>
      <c r="L51" s="8" t="n">
        <v>0.531326621464283</v>
      </c>
      <c r="M51" s="8" t="n">
        <v>0.507817788521114</v>
      </c>
      <c r="N51" s="16" t="n">
        <v>0.83110878800633</v>
      </c>
      <c r="O51" s="16" t="n">
        <v>0.443638959935578</v>
      </c>
    </row>
    <row r="52" customFormat="false" ht="22.35" hidden="false" customHeight="false" outlineLevel="0" collapsed="false">
      <c r="A52" s="7" t="s">
        <v>1292</v>
      </c>
      <c r="B52" s="16" t="n">
        <v>0.0862089510457548</v>
      </c>
      <c r="C52" s="16" t="n">
        <v>0.0850050083884259</v>
      </c>
      <c r="D52" s="16" t="n">
        <v>-0.46494038748747</v>
      </c>
      <c r="E52" s="16" t="n">
        <v>0.714168482163732</v>
      </c>
      <c r="F52" s="16" t="n">
        <v>-0.0530629330671074</v>
      </c>
      <c r="G52" s="16" t="n">
        <v>0.52208752825149</v>
      </c>
      <c r="H52" s="6" t="s">
        <v>958</v>
      </c>
      <c r="I52" s="16" t="n">
        <v>0.0961117946941767</v>
      </c>
      <c r="J52" s="6" t="s">
        <v>994</v>
      </c>
      <c r="K52" s="8" t="n">
        <v>0.551160879391823</v>
      </c>
      <c r="L52" s="8" t="n">
        <v>0.46424217519348</v>
      </c>
      <c r="M52" s="8" t="n">
        <v>0.433577858791182</v>
      </c>
      <c r="N52" s="16" t="n">
        <v>0.848955675262031</v>
      </c>
      <c r="O52" s="16" t="n">
        <v>0.377265986075866</v>
      </c>
    </row>
    <row r="53" customFormat="false" ht="22.35" hidden="false" customHeight="false" outlineLevel="0" collapsed="false">
      <c r="A53" s="7" t="s">
        <v>1293</v>
      </c>
      <c r="B53" s="17" t="n">
        <v>672.645161290323</v>
      </c>
      <c r="C53" s="17" t="n">
        <v>672.721868365181</v>
      </c>
      <c r="D53" s="16" t="n">
        <v>0.352631760832062</v>
      </c>
      <c r="E53" s="16" t="n">
        <v>0.744070569751195</v>
      </c>
      <c r="F53" s="16" t="n">
        <v>0.0371949033671218</v>
      </c>
      <c r="G53" s="16" t="n">
        <v>0.515010387416387</v>
      </c>
      <c r="H53" s="6" t="s">
        <v>961</v>
      </c>
      <c r="I53" s="17" t="n">
        <v>672.5</v>
      </c>
      <c r="J53" s="6" t="s">
        <v>991</v>
      </c>
      <c r="K53" s="8" t="n">
        <v>0.527498116567359</v>
      </c>
      <c r="L53" s="8" t="n">
        <v>0.468488459694542</v>
      </c>
      <c r="M53" s="8" t="n">
        <v>0.476358119284931</v>
      </c>
      <c r="N53" s="16" t="n">
        <v>0.910409636787083</v>
      </c>
      <c r="O53" s="16" t="n">
        <v>0.16067678472177</v>
      </c>
    </row>
    <row r="54" customFormat="false" ht="22.35" hidden="false" customHeight="false" outlineLevel="0" collapsed="false">
      <c r="A54" s="7" t="s">
        <v>1294</v>
      </c>
      <c r="B54" s="17" t="n">
        <v>569.94623655914</v>
      </c>
      <c r="C54" s="17" t="n">
        <v>569.934182590234</v>
      </c>
      <c r="D54" s="16" t="n">
        <v>-0.326830447334004</v>
      </c>
      <c r="E54" s="16" t="n">
        <v>0.744070569751195</v>
      </c>
      <c r="F54" s="16" t="n">
        <v>-0.0246812512890343</v>
      </c>
      <c r="G54" s="16" t="n">
        <v>0.511129374700363</v>
      </c>
      <c r="H54" s="6" t="s">
        <v>958</v>
      </c>
      <c r="I54" s="17" t="n">
        <v>569.5</v>
      </c>
      <c r="J54" s="6" t="s">
        <v>994</v>
      </c>
      <c r="K54" s="8" t="n">
        <v>0.54629819875351</v>
      </c>
      <c r="L54" s="8" t="n">
        <v>0.535230463666872</v>
      </c>
      <c r="M54" s="8" t="n">
        <v>0.533087408406924</v>
      </c>
      <c r="N54" s="16" t="n">
        <v>0.848955675262031</v>
      </c>
      <c r="O54" s="16" t="n">
        <v>0.12178188060063</v>
      </c>
    </row>
    <row r="55" customFormat="false" ht="22.35" hidden="false" customHeight="false" outlineLevel="0" collapsed="false">
      <c r="A55" s="7" t="s">
        <v>1295</v>
      </c>
      <c r="B55" s="17" t="n">
        <v>546.956989247312</v>
      </c>
      <c r="C55" s="17" t="n">
        <v>547.212314225053</v>
      </c>
      <c r="D55" s="16" t="n">
        <v>0.690266075916231</v>
      </c>
      <c r="E55" s="16" t="n">
        <v>0.655102730050215</v>
      </c>
      <c r="F55" s="16" t="n">
        <v>0.0840641672741418</v>
      </c>
      <c r="G55" s="16" t="n">
        <v>0.501723626235646</v>
      </c>
      <c r="H55" s="6" t="s">
        <v>958</v>
      </c>
      <c r="I55" s="17" t="n">
        <v>548.5</v>
      </c>
      <c r="J55" s="6" t="s">
        <v>994</v>
      </c>
      <c r="K55" s="8" t="n">
        <v>0.511369084309294</v>
      </c>
      <c r="L55" s="8" t="n">
        <v>0.434846928292583</v>
      </c>
      <c r="M55" s="8" t="n">
        <v>0.459938382175181</v>
      </c>
      <c r="N55" s="16" t="n">
        <v>0.848955675262031</v>
      </c>
      <c r="O55" s="16" t="n">
        <v>0.250582164037945</v>
      </c>
    </row>
    <row r="56" customFormat="false" ht="15" hidden="false" customHeight="false" outlineLevel="0" collapsed="false">
      <c r="A56" s="6" t="s">
        <v>1296</v>
      </c>
      <c r="B56" s="16" t="n">
        <v>6.72487994306554</v>
      </c>
      <c r="C56" s="16" t="n">
        <v>6.92137995416178</v>
      </c>
      <c r="D56" s="16" t="n">
        <v>0.573945315780628</v>
      </c>
      <c r="E56" s="16" t="n">
        <v>0.707807952689643</v>
      </c>
      <c r="F56" s="16" t="n">
        <v>0.0330945763719233</v>
      </c>
      <c r="G56" s="16" t="n">
        <v>0.500650640367098</v>
      </c>
      <c r="H56" s="6" t="s">
        <v>958</v>
      </c>
      <c r="I56" s="16" t="n">
        <v>5.16040152957887</v>
      </c>
      <c r="J56" s="6" t="s">
        <v>994</v>
      </c>
      <c r="K56" s="8" t="n">
        <v>0.535271556742689</v>
      </c>
      <c r="L56" s="8" t="n">
        <v>0.417608382987467</v>
      </c>
      <c r="M56" s="8" t="n">
        <v>0.451391056406605</v>
      </c>
      <c r="N56" s="16" t="n">
        <v>0.86695448915372</v>
      </c>
      <c r="O56" s="16" t="n">
        <v>0.0447320096419123</v>
      </c>
    </row>
    <row r="57" customFormat="false" ht="22.35" hidden="false" customHeight="false" outlineLevel="0" collapsed="false">
      <c r="A57" s="7" t="s">
        <v>1297</v>
      </c>
      <c r="B57" s="16" t="n">
        <v>0.729736315950525</v>
      </c>
      <c r="C57" s="16" t="n">
        <v>0.726701774127189</v>
      </c>
      <c r="D57" s="16" t="n">
        <v>-0.467876387802499</v>
      </c>
      <c r="E57" s="16" t="n">
        <v>0.714168482163732</v>
      </c>
      <c r="F57" s="16" t="n">
        <v>-0.049995548355952</v>
      </c>
      <c r="G57" s="16" t="n">
        <v>0.500650640367098</v>
      </c>
      <c r="H57" s="6" t="s">
        <v>958</v>
      </c>
      <c r="I57" s="16" t="n">
        <v>0.675345583561334</v>
      </c>
      <c r="J57" s="6" t="s">
        <v>994</v>
      </c>
      <c r="K57" s="8" t="n">
        <v>0.535271556742689</v>
      </c>
      <c r="L57" s="8" t="n">
        <v>0.417608382987467</v>
      </c>
      <c r="M57" s="8" t="n">
        <v>0.451391056406605</v>
      </c>
      <c r="N57" s="16" t="n">
        <v>0.943795639517791</v>
      </c>
      <c r="O57" s="16" t="n">
        <v>0.375441859626109</v>
      </c>
    </row>
    <row r="80" customFormat="false" ht="15" hidden="false" customHeight="false" outlineLevel="0" collapsed="false">
      <c r="A80" s="11" t="s">
        <v>1298</v>
      </c>
    </row>
    <row r="81" customFormat="false" ht="15" hidden="false" customHeight="true" outlineLevel="0" collapsed="false">
      <c r="A81" s="5" t="s">
        <v>1150</v>
      </c>
      <c r="B81" s="5" t="s">
        <v>1163</v>
      </c>
      <c r="C81" s="5" t="s">
        <v>1166</v>
      </c>
      <c r="D81" s="5" t="s">
        <v>1299</v>
      </c>
      <c r="E81" s="5" t="s">
        <v>1170</v>
      </c>
      <c r="F81" s="19" t="s">
        <v>1300</v>
      </c>
      <c r="G81" s="19" t="s">
        <v>1301</v>
      </c>
      <c r="H81" s="19" t="s">
        <v>1302</v>
      </c>
    </row>
    <row r="82" customFormat="false" ht="15" hidden="false" customHeight="false" outlineLevel="0" collapsed="false">
      <c r="A82" s="16" t="n">
        <v>1</v>
      </c>
      <c r="B82" s="16" t="n">
        <v>0.0902930448626308</v>
      </c>
      <c r="C82" s="16" t="n">
        <v>0.17036584116918</v>
      </c>
      <c r="D82" s="16" t="n">
        <v>0.618279466262232</v>
      </c>
      <c r="E82" s="16" t="n">
        <v>0.655201517201806</v>
      </c>
      <c r="F82" s="25" t="n">
        <f aca="false">700+40*((B82+E82)/2-C82)/(D82-C82)</f>
        <v>718.073255960543</v>
      </c>
      <c r="G82" s="25" t="n">
        <v>718.073255960543</v>
      </c>
      <c r="H82" s="33" t="n">
        <f aca="false">ABS(F82-G82)</f>
        <v>0</v>
      </c>
    </row>
    <row r="83" customFormat="false" ht="15" hidden="false" customHeight="false" outlineLevel="0" collapsed="false">
      <c r="A83" s="17" t="n">
        <v>63</v>
      </c>
      <c r="B83" s="16" t="n">
        <v>0.0908329733289208</v>
      </c>
      <c r="C83" s="16" t="n">
        <v>0.177474806046153</v>
      </c>
      <c r="D83" s="16" t="n">
        <v>0.601853213388049</v>
      </c>
      <c r="E83" s="16" t="n">
        <v>0.634887782843799</v>
      </c>
      <c r="F83" s="25" t="n">
        <f aca="false">700+40*((B83+E83)/2-C83)/(D83-C83)</f>
        <v>717.473610233977</v>
      </c>
      <c r="G83" s="25" t="n">
        <v>717.473610233977</v>
      </c>
      <c r="H83" s="33" t="n">
        <f aca="false">ABS(F83-G83)</f>
        <v>0</v>
      </c>
    </row>
    <row r="84" customFormat="false" ht="15" hidden="false" customHeight="false" outlineLevel="0" collapsed="false">
      <c r="A84" s="17" t="n">
        <v>126</v>
      </c>
      <c r="B84" s="16" t="n">
        <v>0.105427964080325</v>
      </c>
      <c r="C84" s="16" t="n">
        <v>0.207999011436543</v>
      </c>
      <c r="D84" s="16" t="n">
        <v>0.620013401363837</v>
      </c>
      <c r="E84" s="16" t="n">
        <v>0.645197957267852</v>
      </c>
      <c r="F84" s="25" t="n">
        <f aca="false">700+40*((B84+E84)/2-C84)/(D84-C84)</f>
        <v>716.243505404466</v>
      </c>
      <c r="G84" s="25" t="n">
        <v>716.243505404466</v>
      </c>
      <c r="H84" s="33" t="n">
        <f aca="false">ABS(F84-G84)</f>
        <v>0</v>
      </c>
    </row>
    <row r="85" customFormat="false" ht="15" hidden="false" customHeight="false" outlineLevel="0" collapsed="false">
      <c r="A85" s="17" t="n">
        <v>188</v>
      </c>
      <c r="B85" s="16" t="n">
        <v>0.0930914830043046</v>
      </c>
      <c r="C85" s="16" t="n">
        <v>0.209276265024028</v>
      </c>
      <c r="D85" s="16" t="n">
        <v>0.666087983649374</v>
      </c>
      <c r="E85" s="16" t="n">
        <v>0.692274000400154</v>
      </c>
      <c r="F85" s="25" t="n">
        <f aca="false">700+40*((B85+E85)/2-C85)/(D85-C85)</f>
        <v>716.059699801933</v>
      </c>
      <c r="G85" s="25" t="n">
        <v>716.059699801933</v>
      </c>
      <c r="H85" s="33" t="n">
        <f aca="false">ABS(F85-G85)</f>
        <v>0</v>
      </c>
    </row>
    <row r="86" customFormat="false" ht="15" hidden="false" customHeight="false" outlineLevel="0" collapsed="false">
      <c r="A86" s="17" t="n">
        <v>251</v>
      </c>
      <c r="B86" s="16" t="n">
        <v>0.0864542802939051</v>
      </c>
      <c r="C86" s="16" t="n">
        <v>0.171438632137848</v>
      </c>
      <c r="D86" s="16" t="n">
        <v>0.583459328521384</v>
      </c>
      <c r="E86" s="16" t="n">
        <v>0.614279848851248</v>
      </c>
      <c r="F86" s="25" t="n">
        <f aca="false">700+40*((B86+E86)/2-C86)/(D86-C86)</f>
        <v>717.370819864658</v>
      </c>
      <c r="G86" s="25" t="n">
        <v>717.370819864658</v>
      </c>
      <c r="H86" s="33" t="n">
        <f aca="false">ABS(F86-G86)</f>
        <v>0</v>
      </c>
    </row>
    <row r="87" customFormat="false" ht="15" hidden="false" customHeight="false" outlineLevel="0" collapsed="false">
      <c r="A87" s="17" t="n">
        <v>313</v>
      </c>
      <c r="B87" s="16" t="n">
        <v>0.0993846893866305</v>
      </c>
      <c r="C87" s="16" t="n">
        <v>0.192189413906534</v>
      </c>
      <c r="D87" s="16" t="n">
        <v>0.589374551684153</v>
      </c>
      <c r="E87" s="16" t="n">
        <v>0.617826557103851</v>
      </c>
      <c r="F87" s="25" t="n">
        <f aca="false">700+40*((B87+E87)/2-C87)/(D87-C87)</f>
        <v>716.759560568642</v>
      </c>
      <c r="G87" s="25" t="n">
        <v>716.759560568642</v>
      </c>
      <c r="H87" s="33" t="n">
        <f aca="false">ABS(F87-G87)</f>
        <v>0</v>
      </c>
    </row>
    <row r="88" customFormat="false" ht="15" hidden="false" customHeight="false" outlineLevel="0" collapsed="false">
      <c r="A88" s="17" t="n">
        <v>376</v>
      </c>
      <c r="B88" s="16" t="n">
        <v>0.110273196737528</v>
      </c>
      <c r="C88" s="16" t="n">
        <v>0.240827222943029</v>
      </c>
      <c r="D88" s="16" t="n">
        <v>0.654379298775904</v>
      </c>
      <c r="E88" s="16" t="n">
        <v>0.677581274565008</v>
      </c>
      <c r="F88" s="25" t="n">
        <f aca="false">700+40*((B88+E88)/2-C88)/(D88-C88)</f>
        <v>714.808293480322</v>
      </c>
      <c r="G88" s="25" t="n">
        <v>714.808293480322</v>
      </c>
      <c r="H88" s="33" t="n">
        <f aca="false">ABS(F88-G88)</f>
        <v>0</v>
      </c>
    </row>
    <row r="89" customFormat="false" ht="15" hidden="false" customHeight="false" outlineLevel="0" collapsed="false">
      <c r="A89" s="17" t="n">
        <v>438</v>
      </c>
      <c r="B89" s="16" t="n">
        <v>0.093424230518736</v>
      </c>
      <c r="C89" s="16" t="n">
        <v>0.22000717081668</v>
      </c>
      <c r="D89" s="16" t="n">
        <v>0.615401836541985</v>
      </c>
      <c r="E89" s="16" t="n">
        <v>0.635890224180024</v>
      </c>
      <c r="F89" s="25" t="n">
        <f aca="false">700+40*((B89+E89)/2-C89)/(D89-C89)</f>
        <v>714.633485888572</v>
      </c>
      <c r="G89" s="25" t="n">
        <v>714.633485888572</v>
      </c>
      <c r="H89" s="33" t="n">
        <f aca="false">ABS(F89-G89)</f>
        <v>0</v>
      </c>
    </row>
    <row r="90" customFormat="false" ht="15" hidden="false" customHeight="false" outlineLevel="0" collapsed="false">
      <c r="A90" s="17" t="n">
        <v>501</v>
      </c>
      <c r="B90" s="16" t="n">
        <v>0.0923938744273778</v>
      </c>
      <c r="C90" s="16" t="n">
        <v>0.250672365957763</v>
      </c>
      <c r="D90" s="16" t="n">
        <v>0.595930128386528</v>
      </c>
      <c r="E90" s="16" t="n">
        <v>0.610090747718768</v>
      </c>
      <c r="F90" s="25" t="n">
        <f aca="false">700+40*((B90+E90)/2-C90)/(D90-C90)</f>
        <v>711.651578160947</v>
      </c>
      <c r="G90" s="25" t="n">
        <v>711.651578160947</v>
      </c>
      <c r="H90" s="33" t="n">
        <f aca="false">ABS(F90-G90)</f>
        <v>0</v>
      </c>
    </row>
    <row r="91" customFormat="false" ht="15" hidden="false" customHeight="false" outlineLevel="0" collapsed="false">
      <c r="A91" s="17" t="n">
        <v>564</v>
      </c>
      <c r="B91" s="16" t="n">
        <v>0.198201657626735</v>
      </c>
      <c r="C91" s="16" t="n">
        <v>0.374572238999926</v>
      </c>
      <c r="D91" s="16" t="n">
        <v>0.595951924512994</v>
      </c>
      <c r="E91" s="16" t="n">
        <v>0.608506924205729</v>
      </c>
      <c r="F91" s="25" t="n">
        <f aca="false">700+40*((B91+E91)/2-C91)/(D91-C91)</f>
        <v>705.200486548637</v>
      </c>
      <c r="G91" s="25" t="n">
        <v>705.200486548637</v>
      </c>
      <c r="H91" s="33" t="n">
        <f aca="false">ABS(F91-G91)</f>
        <v>0</v>
      </c>
    </row>
    <row r="93" customFormat="false" ht="15" hidden="false" customHeight="false" outlineLevel="0" collapsed="false">
      <c r="A93" s="11" t="s">
        <v>459</v>
      </c>
    </row>
    <row r="94" customFormat="false" ht="24" hidden="false" customHeight="true" outlineLevel="0" collapsed="false">
      <c r="A94" s="5" t="s">
        <v>460</v>
      </c>
      <c r="B94" s="5" t="s">
        <v>461</v>
      </c>
      <c r="C94" s="5" t="s">
        <v>462</v>
      </c>
      <c r="D94" s="5" t="s">
        <v>94</v>
      </c>
      <c r="E94" s="5" t="s">
        <v>284</v>
      </c>
    </row>
    <row r="95" customFormat="false" ht="15" hidden="false" customHeight="false" outlineLevel="0" collapsed="false">
      <c r="A95" s="6" t="s">
        <v>1303</v>
      </c>
      <c r="B95" s="7" t="s">
        <v>1304</v>
      </c>
      <c r="C95" s="7" t="s">
        <v>1305</v>
      </c>
      <c r="D95" s="7" t="s">
        <v>1306</v>
      </c>
      <c r="E95" s="6" t="s">
        <v>287</v>
      </c>
    </row>
    <row r="96" customFormat="false" ht="22.35" hidden="false" customHeight="false" outlineLevel="0" collapsed="false">
      <c r="A96" s="6" t="s">
        <v>1303</v>
      </c>
      <c r="B96" s="7" t="s">
        <v>1307</v>
      </c>
      <c r="C96" s="7" t="s">
        <v>1308</v>
      </c>
      <c r="D96" s="7" t="s">
        <v>1309</v>
      </c>
      <c r="E96" s="6" t="s">
        <v>287</v>
      </c>
    </row>
    <row r="97" customFormat="false" ht="22.35" hidden="false" customHeight="false" outlineLevel="0" collapsed="false">
      <c r="A97" s="6" t="s">
        <v>1303</v>
      </c>
      <c r="B97" s="6" t="s">
        <v>1310</v>
      </c>
      <c r="C97" s="7" t="s">
        <v>1311</v>
      </c>
      <c r="D97" s="6" t="s">
        <v>1312</v>
      </c>
      <c r="E97" s="6" t="s">
        <v>287</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1313</v>
      </c>
      <c r="B2" s="2"/>
      <c r="C2" s="2"/>
      <c r="D2" s="2"/>
      <c r="E2" s="2"/>
      <c r="F2" s="2"/>
      <c r="G2" s="2"/>
      <c r="H2" s="2"/>
      <c r="I2" s="2"/>
      <c r="J2" s="2"/>
      <c r="K2" s="2"/>
      <c r="L2" s="2"/>
    </row>
    <row r="5" customFormat="false" ht="15" hidden="false" customHeight="false" outlineLevel="0" collapsed="false">
      <c r="A5" s="3" t="s">
        <v>397</v>
      </c>
    </row>
    <row r="6" customFormat="false" ht="14.25" hidden="false" customHeight="true" outlineLevel="0" collapsed="false">
      <c r="A6" s="4" t="s">
        <v>1314</v>
      </c>
      <c r="B6" s="4"/>
      <c r="C6" s="4"/>
      <c r="D6" s="4"/>
      <c r="E6" s="4"/>
      <c r="F6" s="4"/>
      <c r="G6" s="4"/>
      <c r="H6" s="4"/>
      <c r="I6" s="4"/>
      <c r="J6" s="4"/>
      <c r="K6" s="4"/>
      <c r="L6" s="4"/>
    </row>
    <row r="7" customFormat="false" ht="39" hidden="false" customHeight="true" outlineLevel="0" collapsed="false">
      <c r="A7" s="4" t="s">
        <v>1315</v>
      </c>
      <c r="B7" s="4"/>
      <c r="C7" s="4"/>
      <c r="D7" s="4"/>
      <c r="E7" s="4"/>
      <c r="F7" s="4"/>
      <c r="G7" s="4"/>
      <c r="H7" s="4"/>
      <c r="I7" s="4"/>
      <c r="J7" s="4"/>
      <c r="K7" s="4"/>
      <c r="L7" s="4"/>
    </row>
    <row r="8" customFormat="false" ht="15" hidden="false" customHeight="false" outlineLevel="0" collapsed="false">
      <c r="A8" s="11" t="s">
        <v>1316</v>
      </c>
    </row>
    <row r="9" customFormat="false" ht="24" hidden="false" customHeight="true" outlineLevel="0" collapsed="false">
      <c r="A9" s="5" t="s">
        <v>842</v>
      </c>
      <c r="B9" s="5" t="s">
        <v>435</v>
      </c>
      <c r="C9" s="5" t="s">
        <v>436</v>
      </c>
      <c r="D9" s="5" t="s">
        <v>438</v>
      </c>
      <c r="E9" s="5" t="s">
        <v>440</v>
      </c>
      <c r="F9" s="5" t="s">
        <v>441</v>
      </c>
      <c r="G9" s="5" t="s">
        <v>507</v>
      </c>
      <c r="H9" s="5" t="s">
        <v>955</v>
      </c>
      <c r="I9" s="5" t="s">
        <v>986</v>
      </c>
      <c r="J9" s="5" t="s">
        <v>987</v>
      </c>
      <c r="K9" s="5" t="s">
        <v>988</v>
      </c>
      <c r="L9" s="5" t="s">
        <v>956</v>
      </c>
      <c r="M9" s="5" t="s">
        <v>957</v>
      </c>
      <c r="N9" s="5" t="s">
        <v>442</v>
      </c>
      <c r="O9" s="5" t="s">
        <v>989</v>
      </c>
      <c r="P9" s="5" t="s">
        <v>462</v>
      </c>
    </row>
    <row r="10" customFormat="false" ht="53.7" hidden="false" customHeight="false" outlineLevel="0" collapsed="false">
      <c r="A10" s="7" t="s">
        <v>1317</v>
      </c>
      <c r="B10" s="17" t="n">
        <v>716.536401968174</v>
      </c>
      <c r="C10" s="17" t="n">
        <v>715.993807239543</v>
      </c>
      <c r="D10" s="16" t="n">
        <v>-3.34104656683405</v>
      </c>
      <c r="E10" s="16" t="n">
        <v>0.00389834730261898</v>
      </c>
      <c r="F10" s="16" t="n">
        <v>-0.261442665329891</v>
      </c>
      <c r="G10" s="16" t="n">
        <v>0.541538250804739</v>
      </c>
      <c r="H10" s="6" t="s">
        <v>958</v>
      </c>
      <c r="I10" s="17" t="n">
        <v>715.079468248358</v>
      </c>
      <c r="J10" s="6" t="s">
        <v>994</v>
      </c>
      <c r="K10" s="8" t="n">
        <v>0.582254640093144</v>
      </c>
      <c r="L10" s="8" t="n">
        <v>0.531360865694131</v>
      </c>
      <c r="M10" s="8" t="n">
        <v>0.497569183021321</v>
      </c>
      <c r="N10" s="16" t="n">
        <v>0.581776151604431</v>
      </c>
      <c r="O10" s="16" t="n">
        <v>0.284447797735052</v>
      </c>
      <c r="P10" s="7" t="s">
        <v>1318</v>
      </c>
    </row>
    <row r="11" customFormat="false" ht="53.7" hidden="false" customHeight="false" outlineLevel="0" collapsed="false">
      <c r="A11" s="7" t="s">
        <v>1319</v>
      </c>
      <c r="B11" s="17" t="n">
        <v>709.450211156637</v>
      </c>
      <c r="C11" s="17" t="n">
        <v>708.194076983764</v>
      </c>
      <c r="D11" s="16" t="n">
        <v>-2.17254996800434</v>
      </c>
      <c r="E11" s="16" t="n">
        <v>0.0625270192176103</v>
      </c>
      <c r="F11" s="16" t="n">
        <v>-0.204862808746292</v>
      </c>
      <c r="G11" s="16" t="n">
        <v>0.540099993151154</v>
      </c>
      <c r="H11" s="6" t="s">
        <v>958</v>
      </c>
      <c r="I11" s="17" t="n">
        <v>703.448450871167</v>
      </c>
      <c r="J11" s="6" t="s">
        <v>994</v>
      </c>
      <c r="K11" s="8" t="n">
        <v>0.56951578658996</v>
      </c>
      <c r="L11" s="8" t="n">
        <v>0.513478528867886</v>
      </c>
      <c r="M11" s="8" t="n">
        <v>0.500535700841932</v>
      </c>
      <c r="N11" s="16" t="n">
        <v>0.581776151604431</v>
      </c>
      <c r="O11" s="16" t="n">
        <v>0.412560167800097</v>
      </c>
      <c r="P11" s="7" t="s">
        <v>1320</v>
      </c>
    </row>
    <row r="12" customFormat="false" ht="64.15" hidden="false" customHeight="false" outlineLevel="0" collapsed="false">
      <c r="A12" s="7" t="s">
        <v>1321</v>
      </c>
      <c r="B12" s="17" t="n">
        <v>709.781147377887</v>
      </c>
      <c r="C12" s="17" t="n">
        <v>709.04893889136</v>
      </c>
      <c r="D12" s="16" t="n">
        <v>-1.66192322950922</v>
      </c>
      <c r="E12" s="16" t="n">
        <v>0.10347108363766</v>
      </c>
      <c r="F12" s="16" t="n">
        <v>-0.163442659363721</v>
      </c>
      <c r="G12" s="16" t="n">
        <v>0.535534095838185</v>
      </c>
      <c r="H12" s="6" t="s">
        <v>958</v>
      </c>
      <c r="I12" s="17" t="n">
        <v>703.643466990865</v>
      </c>
      <c r="J12" s="6" t="s">
        <v>994</v>
      </c>
      <c r="K12" s="8" t="n">
        <v>0.576364632559414</v>
      </c>
      <c r="L12" s="8" t="n">
        <v>0.505924251763578</v>
      </c>
      <c r="M12" s="8" t="n">
        <v>0.503393616570456</v>
      </c>
      <c r="N12" s="16" t="n">
        <v>0.581776151604431</v>
      </c>
      <c r="O12" s="16" t="n">
        <v>0.445581936823056</v>
      </c>
      <c r="P12" s="7" t="s">
        <v>1322</v>
      </c>
    </row>
    <row r="13" customFormat="false" ht="43.25" hidden="false" customHeight="false" outlineLevel="0" collapsed="false">
      <c r="A13" s="7" t="s">
        <v>1323</v>
      </c>
      <c r="B13" s="17" t="n">
        <v>709.752688172043</v>
      </c>
      <c r="C13" s="17" t="n">
        <v>709.031847133758</v>
      </c>
      <c r="D13" s="16" t="n">
        <v>-1.63796389842735</v>
      </c>
      <c r="E13" s="16" t="n">
        <v>0.10347108363766</v>
      </c>
      <c r="F13" s="16" t="n">
        <v>-0.160528806605947</v>
      </c>
      <c r="G13" s="16" t="n">
        <v>0.533593589480173</v>
      </c>
      <c r="H13" s="6" t="s">
        <v>958</v>
      </c>
      <c r="I13" s="17" t="n">
        <v>703.5</v>
      </c>
      <c r="J13" s="6" t="s">
        <v>994</v>
      </c>
      <c r="K13" s="8" t="n">
        <v>0.571056776933087</v>
      </c>
      <c r="L13" s="8" t="n">
        <v>0.531326621464283</v>
      </c>
      <c r="M13" s="8" t="n">
        <v>0.507817788521114</v>
      </c>
      <c r="N13" s="16" t="n">
        <v>0.581776151604431</v>
      </c>
      <c r="O13" s="16" t="n">
        <v>0.443638959935578</v>
      </c>
      <c r="P13" s="7" t="s">
        <v>1324</v>
      </c>
    </row>
    <row r="15" customFormat="false" ht="15" hidden="false" customHeight="false" outlineLevel="0" collapsed="false">
      <c r="A15" s="11" t="s">
        <v>1325</v>
      </c>
    </row>
    <row r="16" customFormat="false" ht="36" hidden="false" customHeight="true" outlineLevel="0" collapsed="false">
      <c r="A16" s="5" t="s">
        <v>462</v>
      </c>
      <c r="B16" s="5" t="s">
        <v>1323</v>
      </c>
      <c r="C16" s="5" t="s">
        <v>1317</v>
      </c>
      <c r="D16" s="5" t="s">
        <v>1321</v>
      </c>
      <c r="E16" s="5" t="s">
        <v>1319</v>
      </c>
    </row>
    <row r="17" customFormat="false" ht="22.35" hidden="false" customHeight="false" outlineLevel="0" collapsed="false">
      <c r="A17" s="7" t="s">
        <v>1323</v>
      </c>
      <c r="B17" s="16" t="n">
        <v>1</v>
      </c>
      <c r="C17" s="16" t="n">
        <v>0.889676638885479</v>
      </c>
      <c r="D17" s="16" t="n">
        <v>0.997899445403861</v>
      </c>
      <c r="E17" s="16" t="n">
        <v>0.979939042197585</v>
      </c>
    </row>
    <row r="18" customFormat="false" ht="22.35" hidden="false" customHeight="false" outlineLevel="0" collapsed="false">
      <c r="A18" s="7" t="s">
        <v>1317</v>
      </c>
      <c r="B18" s="16" t="n">
        <v>0.889676638885479</v>
      </c>
      <c r="C18" s="16" t="n">
        <v>1</v>
      </c>
      <c r="D18" s="16" t="n">
        <v>0.893645236997577</v>
      </c>
      <c r="E18" s="16" t="n">
        <v>0.929814857845533</v>
      </c>
    </row>
    <row r="19" customFormat="false" ht="32.8" hidden="false" customHeight="false" outlineLevel="0" collapsed="false">
      <c r="A19" s="7" t="s">
        <v>1321</v>
      </c>
      <c r="B19" s="16" t="n">
        <v>0.997899445403861</v>
      </c>
      <c r="C19" s="16" t="n">
        <v>0.893645236997577</v>
      </c>
      <c r="D19" s="16" t="n">
        <v>1</v>
      </c>
      <c r="E19" s="16" t="n">
        <v>0.982766189266601</v>
      </c>
    </row>
    <row r="20" customFormat="false" ht="22.35" hidden="false" customHeight="false" outlineLevel="0" collapsed="false">
      <c r="A20" s="7" t="s">
        <v>1319</v>
      </c>
      <c r="B20" s="16" t="n">
        <v>0.979939042197585</v>
      </c>
      <c r="C20" s="16" t="n">
        <v>0.929814857845533</v>
      </c>
      <c r="D20" s="16" t="n">
        <v>0.982766189266601</v>
      </c>
      <c r="E20" s="16" t="n">
        <v>1</v>
      </c>
    </row>
    <row r="22" customFormat="false" ht="15" hidden="false" customHeight="false" outlineLevel="0" collapsed="false">
      <c r="A22" s="11" t="s">
        <v>1326</v>
      </c>
    </row>
    <row r="23" customFormat="false" ht="24" hidden="false" customHeight="true" outlineLevel="0" collapsed="false">
      <c r="A23" s="5" t="s">
        <v>1327</v>
      </c>
      <c r="B23" s="5" t="s">
        <v>1328</v>
      </c>
      <c r="C23" s="5" t="s">
        <v>462</v>
      </c>
      <c r="D23" s="5" t="s">
        <v>491</v>
      </c>
      <c r="E23" s="5" t="s">
        <v>492</v>
      </c>
      <c r="F23" s="5" t="s">
        <v>1329</v>
      </c>
      <c r="G23" s="5" t="s">
        <v>1330</v>
      </c>
      <c r="H23" s="5" t="s">
        <v>1331</v>
      </c>
      <c r="I23" s="5" t="s">
        <v>1332</v>
      </c>
      <c r="J23" s="5" t="s">
        <v>507</v>
      </c>
    </row>
    <row r="24" customFormat="false" ht="22.35" hidden="false" customHeight="false" outlineLevel="0" collapsed="false">
      <c r="A24" s="6" t="s">
        <v>270</v>
      </c>
      <c r="B24" s="6" t="s">
        <v>271</v>
      </c>
      <c r="C24" s="7" t="s">
        <v>1323</v>
      </c>
      <c r="D24" s="6" t="n">
        <v>63</v>
      </c>
      <c r="E24" s="6" t="n">
        <v>311</v>
      </c>
      <c r="F24" s="17" t="n">
        <v>711.142857142857</v>
      </c>
      <c r="G24" s="17" t="n">
        <v>711.366559485531</v>
      </c>
      <c r="H24" s="16" t="n">
        <v>0.223702342673391</v>
      </c>
      <c r="I24" s="16" t="n">
        <v>0.626815694512195</v>
      </c>
      <c r="J24" s="16" t="n">
        <v>0.520466493135304</v>
      </c>
    </row>
    <row r="25" customFormat="false" ht="22.35" hidden="false" customHeight="false" outlineLevel="0" collapsed="false">
      <c r="A25" s="6" t="s">
        <v>270</v>
      </c>
      <c r="B25" s="6" t="s">
        <v>271</v>
      </c>
      <c r="C25" s="7" t="s">
        <v>1317</v>
      </c>
      <c r="D25" s="6" t="n">
        <v>63</v>
      </c>
      <c r="E25" s="6" t="n">
        <v>311</v>
      </c>
      <c r="F25" s="17" t="n">
        <v>716.968919295804</v>
      </c>
      <c r="G25" s="17" t="n">
        <v>717.00948891466</v>
      </c>
      <c r="H25" s="16" t="n">
        <v>0.0405696188564662</v>
      </c>
      <c r="I25" s="16" t="n">
        <v>0.771571625824864</v>
      </c>
      <c r="J25" s="16" t="n">
        <v>0.518552544276017</v>
      </c>
    </row>
    <row r="26" customFormat="false" ht="32.8" hidden="false" customHeight="false" outlineLevel="0" collapsed="false">
      <c r="A26" s="6" t="s">
        <v>270</v>
      </c>
      <c r="B26" s="6" t="s">
        <v>271</v>
      </c>
      <c r="C26" s="7" t="s">
        <v>1321</v>
      </c>
      <c r="D26" s="6" t="n">
        <v>63</v>
      </c>
      <c r="E26" s="6" t="n">
        <v>311</v>
      </c>
      <c r="F26" s="17" t="n">
        <v>711.167708631551</v>
      </c>
      <c r="G26" s="17" t="n">
        <v>711.382417729756</v>
      </c>
      <c r="H26" s="16" t="n">
        <v>0.214709098205276</v>
      </c>
      <c r="I26" s="16" t="n">
        <v>0.642171261787773</v>
      </c>
      <c r="J26" s="16" t="n">
        <v>0.516408921553616</v>
      </c>
    </row>
    <row r="27" customFormat="false" ht="22.35" hidden="false" customHeight="false" outlineLevel="0" collapsed="false">
      <c r="A27" s="6" t="s">
        <v>270</v>
      </c>
      <c r="B27" s="6" t="s">
        <v>271</v>
      </c>
      <c r="C27" s="7" t="s">
        <v>1319</v>
      </c>
      <c r="D27" s="6" t="n">
        <v>63</v>
      </c>
      <c r="E27" s="6" t="n">
        <v>311</v>
      </c>
      <c r="F27" s="17" t="n">
        <v>711.122322635177</v>
      </c>
      <c r="G27" s="17" t="n">
        <v>711.313757685309</v>
      </c>
      <c r="H27" s="16" t="n">
        <v>0.191435050131872</v>
      </c>
      <c r="I27" s="16" t="n">
        <v>0.750522719456699</v>
      </c>
      <c r="J27" s="16" t="n">
        <v>0.513754912468739</v>
      </c>
    </row>
    <row r="28" customFormat="false" ht="22.35" hidden="false" customHeight="false" outlineLevel="0" collapsed="false">
      <c r="A28" s="6" t="s">
        <v>270</v>
      </c>
      <c r="B28" s="6" t="s">
        <v>272</v>
      </c>
      <c r="C28" s="7" t="s">
        <v>1323</v>
      </c>
      <c r="D28" s="6" t="n">
        <v>30</v>
      </c>
      <c r="E28" s="6" t="n">
        <v>160</v>
      </c>
      <c r="F28" s="17" t="n">
        <v>706.833333333333</v>
      </c>
      <c r="G28" s="17" t="n">
        <v>704.49375</v>
      </c>
      <c r="H28" s="16" t="n">
        <v>-2.33958333333339</v>
      </c>
      <c r="I28" s="18" t="n">
        <v>9.69134448310097E-005</v>
      </c>
      <c r="J28" s="16" t="n">
        <v>0.717395833333333</v>
      </c>
    </row>
    <row r="29" customFormat="false" ht="22.35" hidden="false" customHeight="false" outlineLevel="0" collapsed="false">
      <c r="A29" s="6" t="s">
        <v>270</v>
      </c>
      <c r="B29" s="6" t="s">
        <v>272</v>
      </c>
      <c r="C29" s="7" t="s">
        <v>1317</v>
      </c>
      <c r="D29" s="6" t="n">
        <v>30</v>
      </c>
      <c r="E29" s="6" t="n">
        <v>160</v>
      </c>
      <c r="F29" s="17" t="n">
        <v>715.628115580149</v>
      </c>
      <c r="G29" s="17" t="n">
        <v>714.019575983531</v>
      </c>
      <c r="H29" s="16" t="n">
        <v>-1.60853959661824</v>
      </c>
      <c r="I29" s="18" t="n">
        <v>2.47168032539366E-007</v>
      </c>
      <c r="J29" s="16" t="n">
        <v>0.743541666666667</v>
      </c>
    </row>
    <row r="30" customFormat="false" ht="32.8" hidden="false" customHeight="false" outlineLevel="0" collapsed="false">
      <c r="A30" s="6" t="s">
        <v>270</v>
      </c>
      <c r="B30" s="6" t="s">
        <v>272</v>
      </c>
      <c r="C30" s="7" t="s">
        <v>1321</v>
      </c>
      <c r="D30" s="6" t="n">
        <v>30</v>
      </c>
      <c r="E30" s="6" t="n">
        <v>160</v>
      </c>
      <c r="F30" s="17" t="n">
        <v>706.869368745195</v>
      </c>
      <c r="G30" s="17" t="n">
        <v>704.513239399229</v>
      </c>
      <c r="H30" s="16" t="n">
        <v>-2.35612934596622</v>
      </c>
      <c r="I30" s="18" t="n">
        <v>8.43167504171401E-005</v>
      </c>
      <c r="J30" s="16" t="n">
        <v>0.72375</v>
      </c>
    </row>
    <row r="31" customFormat="false" ht="22.35" hidden="false" customHeight="false" outlineLevel="0" collapsed="false">
      <c r="A31" s="6" t="s">
        <v>270</v>
      </c>
      <c r="B31" s="6" t="s">
        <v>272</v>
      </c>
      <c r="C31" s="7" t="s">
        <v>1319</v>
      </c>
      <c r="D31" s="6" t="n">
        <v>30</v>
      </c>
      <c r="E31" s="6" t="n">
        <v>160</v>
      </c>
      <c r="F31" s="17" t="n">
        <v>705.938777051701</v>
      </c>
      <c r="G31" s="17" t="n">
        <v>702.130197620135</v>
      </c>
      <c r="H31" s="16" t="n">
        <v>-3.80857943156548</v>
      </c>
      <c r="I31" s="18" t="n">
        <v>1.35979704820435E-005</v>
      </c>
      <c r="J31" s="16" t="n">
        <v>0.722291666666667</v>
      </c>
    </row>
    <row r="32" customFormat="false" ht="22.35" hidden="false" customHeight="false" outlineLevel="0" collapsed="false">
      <c r="A32" s="6" t="s">
        <v>274</v>
      </c>
      <c r="B32" s="6" t="s">
        <v>275</v>
      </c>
      <c r="C32" s="7" t="s">
        <v>1323</v>
      </c>
      <c r="D32" s="6" t="n">
        <v>93</v>
      </c>
      <c r="E32" s="6" t="n">
        <v>471</v>
      </c>
      <c r="F32" s="17" t="n">
        <v>709.752688172043</v>
      </c>
      <c r="G32" s="17" t="n">
        <v>709.031847133758</v>
      </c>
      <c r="H32" s="16" t="n">
        <v>-0.720841038285016</v>
      </c>
      <c r="I32" s="16" t="n">
        <v>0.103471083637661</v>
      </c>
      <c r="J32" s="16" t="n">
        <v>0.533593589480173</v>
      </c>
    </row>
    <row r="33" customFormat="false" ht="22.35" hidden="false" customHeight="false" outlineLevel="0" collapsed="false">
      <c r="A33" s="6" t="s">
        <v>274</v>
      </c>
      <c r="B33" s="6" t="s">
        <v>275</v>
      </c>
      <c r="C33" s="7" t="s">
        <v>1317</v>
      </c>
      <c r="D33" s="6" t="n">
        <v>93</v>
      </c>
      <c r="E33" s="6" t="n">
        <v>471</v>
      </c>
      <c r="F33" s="17" t="n">
        <v>716.536401968174</v>
      </c>
      <c r="G33" s="17" t="n">
        <v>715.993807239542</v>
      </c>
      <c r="H33" s="16" t="n">
        <v>-0.542594728631343</v>
      </c>
      <c r="I33" s="18" t="n">
        <v>0.000974586825650061</v>
      </c>
      <c r="J33" s="16" t="n">
        <v>0.541538250804739</v>
      </c>
    </row>
    <row r="34" customFormat="false" ht="32.8" hidden="false" customHeight="false" outlineLevel="0" collapsed="false">
      <c r="A34" s="6" t="s">
        <v>274</v>
      </c>
      <c r="B34" s="6" t="s">
        <v>275</v>
      </c>
      <c r="C34" s="7" t="s">
        <v>1321</v>
      </c>
      <c r="D34" s="6" t="n">
        <v>93</v>
      </c>
      <c r="E34" s="6" t="n">
        <v>471</v>
      </c>
      <c r="F34" s="17" t="n">
        <v>709.781147377887</v>
      </c>
      <c r="G34" s="17" t="n">
        <v>709.04893889136</v>
      </c>
      <c r="H34" s="16" t="n">
        <v>-0.732208486527043</v>
      </c>
      <c r="I34" s="16" t="n">
        <v>0.0985719445841921</v>
      </c>
      <c r="J34" s="16" t="n">
        <v>0.535534095838185</v>
      </c>
    </row>
    <row r="35" customFormat="false" ht="22.35" hidden="false" customHeight="false" outlineLevel="0" collapsed="false">
      <c r="A35" s="6" t="s">
        <v>274</v>
      </c>
      <c r="B35" s="6" t="s">
        <v>275</v>
      </c>
      <c r="C35" s="7" t="s">
        <v>1319</v>
      </c>
      <c r="D35" s="6" t="n">
        <v>93</v>
      </c>
      <c r="E35" s="6" t="n">
        <v>471</v>
      </c>
      <c r="F35" s="17" t="n">
        <v>709.450211156637</v>
      </c>
      <c r="G35" s="17" t="n">
        <v>708.194076983764</v>
      </c>
      <c r="H35" s="16" t="n">
        <v>-1.25613417287252</v>
      </c>
      <c r="I35" s="16" t="n">
        <v>0.0312635096088504</v>
      </c>
      <c r="J35" s="16" t="n">
        <v>0.540099993151154</v>
      </c>
    </row>
    <row r="36" customFormat="false" ht="22.35" hidden="false" customHeight="false" outlineLevel="0" collapsed="false">
      <c r="A36" s="6" t="s">
        <v>278</v>
      </c>
      <c r="B36" s="6" t="s">
        <v>279</v>
      </c>
      <c r="C36" s="7" t="s">
        <v>1323</v>
      </c>
      <c r="D36" s="6" t="n">
        <v>21</v>
      </c>
      <c r="E36" s="6" t="n">
        <v>105</v>
      </c>
      <c r="F36" s="17" t="n">
        <v>710.047619047619</v>
      </c>
      <c r="G36" s="17" t="n">
        <v>709.047619047619</v>
      </c>
      <c r="H36" s="16" t="n">
        <v>-1</v>
      </c>
      <c r="I36" s="16" t="n">
        <v>0.33058958988456</v>
      </c>
      <c r="J36" s="16" t="n">
        <v>0.556009070294785</v>
      </c>
    </row>
    <row r="37" customFormat="false" ht="22.35" hidden="false" customHeight="false" outlineLevel="0" collapsed="false">
      <c r="A37" s="6" t="s">
        <v>278</v>
      </c>
      <c r="B37" s="6" t="s">
        <v>279</v>
      </c>
      <c r="C37" s="7" t="s">
        <v>1317</v>
      </c>
      <c r="D37" s="6" t="n">
        <v>21</v>
      </c>
      <c r="E37" s="6" t="n">
        <v>105</v>
      </c>
      <c r="F37" s="17" t="n">
        <v>716.688821175624</v>
      </c>
      <c r="G37" s="17" t="n">
        <v>716.016304792772</v>
      </c>
      <c r="H37" s="16" t="n">
        <v>-0.672516382851882</v>
      </c>
      <c r="I37" s="16" t="n">
        <v>0.0579888780701055</v>
      </c>
      <c r="J37" s="16" t="n">
        <v>0.585034013605442</v>
      </c>
    </row>
    <row r="38" customFormat="false" ht="32.8" hidden="false" customHeight="false" outlineLevel="0" collapsed="false">
      <c r="A38" s="6" t="s">
        <v>278</v>
      </c>
      <c r="B38" s="6" t="s">
        <v>279</v>
      </c>
      <c r="C38" s="7" t="s">
        <v>1321</v>
      </c>
      <c r="D38" s="6" t="n">
        <v>21</v>
      </c>
      <c r="E38" s="6" t="n">
        <v>105</v>
      </c>
      <c r="F38" s="17" t="n">
        <v>710.042369228137</v>
      </c>
      <c r="G38" s="17" t="n">
        <v>709.0655780315</v>
      </c>
      <c r="H38" s="16" t="n">
        <v>-0.976791196636441</v>
      </c>
      <c r="I38" s="16" t="n">
        <v>0.345006597424269</v>
      </c>
      <c r="J38" s="16" t="n">
        <v>0.556462585034014</v>
      </c>
    </row>
    <row r="39" customFormat="false" ht="22.35" hidden="false" customHeight="false" outlineLevel="0" collapsed="false">
      <c r="A39" s="6" t="s">
        <v>278</v>
      </c>
      <c r="B39" s="6" t="s">
        <v>279</v>
      </c>
      <c r="C39" s="7" t="s">
        <v>1319</v>
      </c>
      <c r="D39" s="6" t="n">
        <v>21</v>
      </c>
      <c r="E39" s="6" t="n">
        <v>105</v>
      </c>
      <c r="F39" s="17" t="n">
        <v>709.849557963021</v>
      </c>
      <c r="G39" s="17" t="n">
        <v>708.079165537002</v>
      </c>
      <c r="H39" s="16" t="n">
        <v>-1.77039242601916</v>
      </c>
      <c r="I39" s="16" t="n">
        <v>0.19115780575008</v>
      </c>
      <c r="J39" s="16" t="n">
        <v>0.56281179138322</v>
      </c>
    </row>
    <row r="40" customFormat="false" ht="22.35" hidden="false" customHeight="false" outlineLevel="0" collapsed="false">
      <c r="A40" s="6" t="s">
        <v>278</v>
      </c>
      <c r="B40" s="6" t="s">
        <v>280</v>
      </c>
      <c r="C40" s="7" t="s">
        <v>1323</v>
      </c>
      <c r="D40" s="6" t="n">
        <v>36</v>
      </c>
      <c r="E40" s="6" t="n">
        <v>190</v>
      </c>
      <c r="F40" s="17" t="n">
        <v>709.722222222222</v>
      </c>
      <c r="G40" s="17" t="n">
        <v>708.189473684211</v>
      </c>
      <c r="H40" s="16" t="n">
        <v>-1.53274853801167</v>
      </c>
      <c r="I40" s="16" t="n">
        <v>0.0398157389458385</v>
      </c>
      <c r="J40" s="16" t="n">
        <v>0.593786549707602</v>
      </c>
    </row>
    <row r="41" customFormat="false" ht="22.35" hidden="false" customHeight="false" outlineLevel="0" collapsed="false">
      <c r="A41" s="6" t="s">
        <v>278</v>
      </c>
      <c r="B41" s="6" t="s">
        <v>280</v>
      </c>
      <c r="C41" s="7" t="s">
        <v>1317</v>
      </c>
      <c r="D41" s="6" t="n">
        <v>36</v>
      </c>
      <c r="E41" s="6" t="n">
        <v>190</v>
      </c>
      <c r="F41" s="17" t="n">
        <v>716.433920566219</v>
      </c>
      <c r="G41" s="17" t="n">
        <v>715.667341685917</v>
      </c>
      <c r="H41" s="16" t="n">
        <v>-0.766578880301836</v>
      </c>
      <c r="I41" s="16" t="n">
        <v>0.00772009774026481</v>
      </c>
      <c r="J41" s="16" t="n">
        <v>0.598099415204678</v>
      </c>
    </row>
    <row r="42" customFormat="false" ht="32.8" hidden="false" customHeight="false" outlineLevel="0" collapsed="false">
      <c r="A42" s="6" t="s">
        <v>278</v>
      </c>
      <c r="B42" s="6" t="s">
        <v>280</v>
      </c>
      <c r="C42" s="7" t="s">
        <v>1321</v>
      </c>
      <c r="D42" s="6" t="n">
        <v>36</v>
      </c>
      <c r="E42" s="6" t="n">
        <v>190</v>
      </c>
      <c r="F42" s="17" t="n">
        <v>709.76192221692</v>
      </c>
      <c r="G42" s="17" t="n">
        <v>708.202671407092</v>
      </c>
      <c r="H42" s="16" t="n">
        <v>-1.55925080982831</v>
      </c>
      <c r="I42" s="16" t="n">
        <v>0.0330303519580091</v>
      </c>
      <c r="J42" s="16" t="n">
        <v>0.597076023391813</v>
      </c>
    </row>
    <row r="43" customFormat="false" ht="22.35" hidden="false" customHeight="false" outlineLevel="0" collapsed="false">
      <c r="A43" s="6" t="s">
        <v>278</v>
      </c>
      <c r="B43" s="6" t="s">
        <v>280</v>
      </c>
      <c r="C43" s="7" t="s">
        <v>1319</v>
      </c>
      <c r="D43" s="6" t="n">
        <v>36</v>
      </c>
      <c r="E43" s="6" t="n">
        <v>190</v>
      </c>
      <c r="F43" s="17" t="n">
        <v>709.279973760217</v>
      </c>
      <c r="G43" s="17" t="n">
        <v>707.028560875406</v>
      </c>
      <c r="H43" s="16" t="n">
        <v>-2.25141288481052</v>
      </c>
      <c r="I43" s="16" t="n">
        <v>0.0211533976646446</v>
      </c>
      <c r="J43" s="16" t="n">
        <v>0.599415204678363</v>
      </c>
    </row>
    <row r="44" customFormat="false" ht="22.35" hidden="false" customHeight="false" outlineLevel="0" collapsed="false">
      <c r="A44" s="6" t="s">
        <v>278</v>
      </c>
      <c r="B44" s="6" t="s">
        <v>281</v>
      </c>
      <c r="C44" s="7" t="s">
        <v>1323</v>
      </c>
      <c r="D44" s="6" t="n">
        <v>36</v>
      </c>
      <c r="E44" s="6" t="n">
        <v>176</v>
      </c>
      <c r="F44" s="17" t="n">
        <v>709.611111111111</v>
      </c>
      <c r="G44" s="17" t="n">
        <v>709.931818181818</v>
      </c>
      <c r="H44" s="16" t="n">
        <v>0.320707070707044</v>
      </c>
      <c r="I44" s="16" t="n">
        <v>0.625738208179887</v>
      </c>
      <c r="J44" s="16" t="n">
        <v>0.548611111111111</v>
      </c>
    </row>
    <row r="45" customFormat="false" ht="22.35" hidden="false" customHeight="false" outlineLevel="0" collapsed="false">
      <c r="A45" s="6" t="s">
        <v>278</v>
      </c>
      <c r="B45" s="6" t="s">
        <v>281</v>
      </c>
      <c r="C45" s="7" t="s">
        <v>1317</v>
      </c>
      <c r="D45" s="6" t="n">
        <v>36</v>
      </c>
      <c r="E45" s="6" t="n">
        <v>176</v>
      </c>
      <c r="F45" s="17" t="n">
        <v>716.549972165782</v>
      </c>
      <c r="G45" s="17" t="n">
        <v>716.33281980829</v>
      </c>
      <c r="H45" s="16" t="n">
        <v>-0.217152357491955</v>
      </c>
      <c r="I45" s="16" t="n">
        <v>0.369655899509586</v>
      </c>
      <c r="J45" s="16" t="n">
        <v>0.546085858585859</v>
      </c>
    </row>
    <row r="46" customFormat="false" ht="32.8" hidden="false" customHeight="false" outlineLevel="0" collapsed="false">
      <c r="A46" s="6" t="s">
        <v>278</v>
      </c>
      <c r="B46" s="6" t="s">
        <v>281</v>
      </c>
      <c r="C46" s="7" t="s">
        <v>1321</v>
      </c>
      <c r="D46" s="6" t="n">
        <v>36</v>
      </c>
      <c r="E46" s="6" t="n">
        <v>176</v>
      </c>
      <c r="F46" s="17" t="n">
        <v>709.647993126209</v>
      </c>
      <c r="G46" s="17" t="n">
        <v>709.95259634759</v>
      </c>
      <c r="H46" s="16" t="n">
        <v>0.304603221380148</v>
      </c>
      <c r="I46" s="16" t="n">
        <v>0.650622261710626</v>
      </c>
      <c r="J46" s="16" t="n">
        <v>0.545454545454545</v>
      </c>
    </row>
    <row r="47" customFormat="false" ht="22.35" hidden="false" customHeight="false" outlineLevel="0" collapsed="false">
      <c r="A47" s="6" t="s">
        <v>278</v>
      </c>
      <c r="B47" s="6" t="s">
        <v>281</v>
      </c>
      <c r="C47" s="7" t="s">
        <v>1319</v>
      </c>
      <c r="D47" s="6" t="n">
        <v>36</v>
      </c>
      <c r="E47" s="6" t="n">
        <v>176</v>
      </c>
      <c r="F47" s="17" t="n">
        <v>709.387496249333</v>
      </c>
      <c r="G47" s="17" t="n">
        <v>709.52085972523</v>
      </c>
      <c r="H47" s="16" t="n">
        <v>0.133363475896999</v>
      </c>
      <c r="I47" s="16" t="n">
        <v>0.878193249892838</v>
      </c>
      <c r="J47" s="16" t="n">
        <v>0.541982323232323</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1333</v>
      </c>
      <c r="B2" s="2"/>
      <c r="C2" s="2"/>
      <c r="D2" s="2"/>
      <c r="E2" s="2"/>
      <c r="F2" s="2"/>
      <c r="G2" s="2"/>
      <c r="H2" s="2"/>
      <c r="I2" s="2"/>
      <c r="J2" s="2"/>
      <c r="K2" s="2"/>
      <c r="L2" s="2"/>
    </row>
    <row r="4" customFormat="false" ht="27" hidden="false" customHeight="true" outlineLevel="0" collapsed="false">
      <c r="A4" s="4" t="s">
        <v>1334</v>
      </c>
      <c r="B4" s="4"/>
      <c r="C4" s="4"/>
      <c r="D4" s="4"/>
      <c r="E4" s="4"/>
      <c r="F4" s="4"/>
      <c r="G4" s="4"/>
      <c r="H4" s="4"/>
      <c r="I4" s="4"/>
      <c r="J4" s="4"/>
      <c r="K4" s="4"/>
      <c r="L4" s="4"/>
    </row>
    <row r="5" customFormat="false" ht="15" hidden="false" customHeight="false" outlineLevel="0" collapsed="false">
      <c r="A5" s="11" t="s">
        <v>1335</v>
      </c>
    </row>
    <row r="6" customFormat="false" ht="24" hidden="false" customHeight="true" outlineLevel="0" collapsed="false">
      <c r="A6" s="5" t="s">
        <v>1336</v>
      </c>
      <c r="B6" s="5" t="s">
        <v>1274</v>
      </c>
      <c r="C6" s="5" t="s">
        <v>1337</v>
      </c>
      <c r="D6" s="5" t="s">
        <v>1338</v>
      </c>
      <c r="E6" s="5" t="s">
        <v>440</v>
      </c>
      <c r="F6" s="5" t="s">
        <v>1339</v>
      </c>
    </row>
    <row r="7" customFormat="false" ht="15" hidden="false" customHeight="false" outlineLevel="0" collapsed="false">
      <c r="A7" s="6" t="s">
        <v>1340</v>
      </c>
      <c r="B7" s="6" t="s">
        <v>361</v>
      </c>
      <c r="C7" s="17" t="n">
        <v>403</v>
      </c>
      <c r="D7" s="16" t="n">
        <v>-0.101319206983529</v>
      </c>
      <c r="E7" s="16" t="n">
        <v>0.26978868736737</v>
      </c>
      <c r="F7" s="6" t="s">
        <v>1341</v>
      </c>
    </row>
    <row r="8" customFormat="false" ht="15" hidden="false" customHeight="false" outlineLevel="0" collapsed="false">
      <c r="A8" s="6" t="s">
        <v>1340</v>
      </c>
      <c r="B8" s="6" t="s">
        <v>959</v>
      </c>
      <c r="C8" s="17" t="n">
        <v>538</v>
      </c>
      <c r="D8" s="16" t="n">
        <v>-0.0368236546315332</v>
      </c>
      <c r="E8" s="16" t="n">
        <v>0.733056728742821</v>
      </c>
      <c r="F8" s="6" t="s">
        <v>522</v>
      </c>
    </row>
    <row r="9" customFormat="false" ht="15" hidden="false" customHeight="false" outlineLevel="0" collapsed="false">
      <c r="A9" s="6" t="s">
        <v>1340</v>
      </c>
      <c r="B9" s="6" t="s">
        <v>960</v>
      </c>
      <c r="C9" s="17" t="n">
        <v>631</v>
      </c>
      <c r="D9" s="16" t="n">
        <v>0.0604943774476769</v>
      </c>
      <c r="E9" s="16" t="n">
        <v>0.507936613394711</v>
      </c>
      <c r="F9" s="6" t="s">
        <v>522</v>
      </c>
    </row>
    <row r="10" customFormat="false" ht="15" hidden="false" customHeight="false" outlineLevel="0" collapsed="false">
      <c r="A10" s="6" t="s">
        <v>1340</v>
      </c>
      <c r="B10" s="6" t="s">
        <v>962</v>
      </c>
      <c r="C10" s="17" t="n">
        <v>759</v>
      </c>
      <c r="D10" s="16" t="n">
        <v>-0.126972620292876</v>
      </c>
      <c r="E10" s="16" t="n">
        <v>0.163082712455319</v>
      </c>
      <c r="F10" s="6" t="s">
        <v>1341</v>
      </c>
    </row>
    <row r="11" customFormat="false" ht="15" hidden="false" customHeight="false" outlineLevel="0" collapsed="false">
      <c r="A11" s="6" t="s">
        <v>1340</v>
      </c>
      <c r="B11" s="6" t="s">
        <v>963</v>
      </c>
      <c r="C11" s="17" t="n">
        <v>761</v>
      </c>
      <c r="D11" s="16" t="n">
        <v>-0.127216074947231</v>
      </c>
      <c r="E11" s="16" t="n">
        <v>0.163082712455319</v>
      </c>
      <c r="F11" s="6" t="s">
        <v>1341</v>
      </c>
    </row>
    <row r="12" customFormat="false" ht="15" hidden="false" customHeight="false" outlineLevel="0" collapsed="false">
      <c r="A12" s="6" t="s">
        <v>1340</v>
      </c>
      <c r="B12" s="6" t="s">
        <v>347</v>
      </c>
      <c r="C12" s="17" t="n">
        <v>1430</v>
      </c>
      <c r="D12" s="16" t="n">
        <v>0.0312118600348505</v>
      </c>
      <c r="E12" s="16" t="n">
        <v>0.733131517777332</v>
      </c>
      <c r="F12" s="6" t="s">
        <v>1341</v>
      </c>
    </row>
    <row r="13" customFormat="false" ht="15" hidden="false" customHeight="false" outlineLevel="0" collapsed="false">
      <c r="A13" s="6" t="s">
        <v>1340</v>
      </c>
      <c r="B13" s="6" t="s">
        <v>349</v>
      </c>
      <c r="C13" s="17" t="n">
        <v>1660</v>
      </c>
      <c r="D13" s="16" t="n">
        <v>-0.0354696474419624</v>
      </c>
      <c r="E13" s="16" t="n">
        <v>0.733056728742821</v>
      </c>
      <c r="F13" s="6" t="s">
        <v>522</v>
      </c>
    </row>
    <row r="14" customFormat="false" ht="15" hidden="false" customHeight="false" outlineLevel="0" collapsed="false">
      <c r="A14" s="6" t="s">
        <v>1340</v>
      </c>
      <c r="B14" s="6" t="s">
        <v>351</v>
      </c>
      <c r="C14" s="17" t="n">
        <v>1930</v>
      </c>
      <c r="D14" s="16" t="n">
        <v>-0.0718816822286793</v>
      </c>
      <c r="E14" s="16" t="n">
        <v>0.43782121116488</v>
      </c>
      <c r="F14" s="6" t="s">
        <v>1341</v>
      </c>
    </row>
    <row r="15" customFormat="false" ht="15" hidden="false" customHeight="false" outlineLevel="0" collapsed="false">
      <c r="A15" s="6" t="s">
        <v>1340</v>
      </c>
      <c r="B15" s="6" t="s">
        <v>353</v>
      </c>
      <c r="C15" s="17" t="n">
        <v>2345</v>
      </c>
      <c r="D15" s="16" t="n">
        <v>0.0734753237182156</v>
      </c>
      <c r="E15" s="16" t="n">
        <v>0.43782121116488</v>
      </c>
      <c r="F15" s="6" t="s">
        <v>522</v>
      </c>
    </row>
    <row r="16" customFormat="false" ht="15" hidden="false" customHeight="false" outlineLevel="0" collapsed="false">
      <c r="A16" s="6" t="s">
        <v>1340</v>
      </c>
      <c r="B16" s="6" t="s">
        <v>355</v>
      </c>
      <c r="C16" s="17" t="n">
        <v>2400</v>
      </c>
      <c r="D16" s="16" t="n">
        <v>0.0862717804047257</v>
      </c>
      <c r="E16" s="16" t="n">
        <v>0.398255564807939</v>
      </c>
      <c r="F16" s="6" t="s">
        <v>1341</v>
      </c>
    </row>
    <row r="17" customFormat="false" ht="15" hidden="false" customHeight="false" outlineLevel="0" collapsed="false">
      <c r="A17" s="6" t="s">
        <v>1342</v>
      </c>
      <c r="B17" s="6" t="s">
        <v>361</v>
      </c>
      <c r="C17" s="17" t="n">
        <v>442</v>
      </c>
      <c r="D17" s="16" t="n">
        <v>0.213195183108052</v>
      </c>
      <c r="E17" s="18" t="n">
        <v>2.2624035728024E-006</v>
      </c>
      <c r="F17" s="6" t="s">
        <v>1341</v>
      </c>
    </row>
    <row r="18" customFormat="false" ht="15" hidden="false" customHeight="false" outlineLevel="0" collapsed="false">
      <c r="A18" s="6" t="s">
        <v>1342</v>
      </c>
      <c r="B18" s="6" t="s">
        <v>959</v>
      </c>
      <c r="C18" s="17" t="n">
        <v>560</v>
      </c>
      <c r="D18" s="16" t="n">
        <v>0.167511087225772</v>
      </c>
      <c r="E18" s="18" t="n">
        <v>0.000333563047786344</v>
      </c>
      <c r="F18" s="6" t="s">
        <v>1341</v>
      </c>
    </row>
    <row r="19" customFormat="false" ht="15" hidden="false" customHeight="false" outlineLevel="0" collapsed="false">
      <c r="A19" s="6" t="s">
        <v>1342</v>
      </c>
      <c r="B19" s="6" t="s">
        <v>960</v>
      </c>
      <c r="C19" s="17" t="n">
        <v>679</v>
      </c>
      <c r="D19" s="16" t="n">
        <v>0.121786288010517</v>
      </c>
      <c r="E19" s="16" t="n">
        <v>0.0120436007039355</v>
      </c>
      <c r="F19" s="6" t="s">
        <v>1341</v>
      </c>
    </row>
    <row r="20" customFormat="false" ht="15" hidden="false" customHeight="false" outlineLevel="0" collapsed="false">
      <c r="A20" s="6" t="s">
        <v>1342</v>
      </c>
      <c r="B20" s="6" t="s">
        <v>962</v>
      </c>
      <c r="C20" s="17" t="n">
        <v>712</v>
      </c>
      <c r="D20" s="16" t="n">
        <v>-0.16382085632934</v>
      </c>
      <c r="E20" s="18" t="n">
        <v>0.000463248751019914</v>
      </c>
      <c r="F20" s="6" t="s">
        <v>1341</v>
      </c>
    </row>
    <row r="21" customFormat="false" ht="15" hidden="false" customHeight="false" outlineLevel="0" collapsed="false">
      <c r="A21" s="6" t="s">
        <v>1342</v>
      </c>
      <c r="B21" s="6" t="s">
        <v>963</v>
      </c>
      <c r="C21" s="17" t="n">
        <v>872</v>
      </c>
      <c r="D21" s="16" t="n">
        <v>0.458985018398412</v>
      </c>
      <c r="E21" s="18" t="n">
        <v>1.21426436428646E-028</v>
      </c>
      <c r="F21" s="6" t="s">
        <v>1341</v>
      </c>
    </row>
    <row r="22" customFormat="false" ht="15" hidden="false" customHeight="false" outlineLevel="0" collapsed="false">
      <c r="A22" s="6" t="s">
        <v>1342</v>
      </c>
      <c r="B22" s="6" t="s">
        <v>347</v>
      </c>
      <c r="C22" s="17" t="n">
        <v>1351</v>
      </c>
      <c r="D22" s="16" t="n">
        <v>0.2055882074399</v>
      </c>
      <c r="E22" s="18" t="n">
        <v>5.64644791622847E-006</v>
      </c>
      <c r="F22" s="6" t="s">
        <v>1341</v>
      </c>
    </row>
    <row r="23" customFormat="false" ht="15" hidden="false" customHeight="false" outlineLevel="0" collapsed="false">
      <c r="A23" s="6" t="s">
        <v>1342</v>
      </c>
      <c r="B23" s="6" t="s">
        <v>349</v>
      </c>
      <c r="C23" s="17" t="n">
        <v>1725</v>
      </c>
      <c r="D23" s="16" t="n">
        <v>-0.255969444574481</v>
      </c>
      <c r="E23" s="18" t="n">
        <v>7.03091429509567E-009</v>
      </c>
      <c r="F23" s="6" t="s">
        <v>1341</v>
      </c>
    </row>
    <row r="24" customFormat="false" ht="15" hidden="false" customHeight="false" outlineLevel="0" collapsed="false">
      <c r="A24" s="6" t="s">
        <v>1342</v>
      </c>
      <c r="B24" s="6" t="s">
        <v>351</v>
      </c>
      <c r="C24" s="17" t="n">
        <v>1922</v>
      </c>
      <c r="D24" s="16" t="n">
        <v>-0.469979935266489</v>
      </c>
      <c r="E24" s="18" t="n">
        <v>5.38889080628231E-030</v>
      </c>
      <c r="F24" s="6" t="s">
        <v>1341</v>
      </c>
    </row>
    <row r="25" customFormat="false" ht="15" hidden="false" customHeight="false" outlineLevel="0" collapsed="false">
      <c r="A25" s="6" t="s">
        <v>1342</v>
      </c>
      <c r="B25" s="6" t="s">
        <v>353</v>
      </c>
      <c r="C25" s="17" t="n">
        <v>2224</v>
      </c>
      <c r="D25" s="16" t="n">
        <v>0.37373944217991</v>
      </c>
      <c r="E25" s="18" t="n">
        <v>1.01935387622634E-018</v>
      </c>
      <c r="F25" s="6" t="s">
        <v>1341</v>
      </c>
    </row>
    <row r="26" customFormat="false" ht="15" hidden="false" customHeight="false" outlineLevel="0" collapsed="false">
      <c r="A26" s="6" t="s">
        <v>1342</v>
      </c>
      <c r="B26" s="6" t="s">
        <v>355</v>
      </c>
      <c r="C26" s="17" t="n">
        <v>2483</v>
      </c>
      <c r="D26" s="16" t="n">
        <v>-0.154115583341194</v>
      </c>
      <c r="E26" s="16" t="n">
        <v>0.00108399826404948</v>
      </c>
      <c r="F26" s="6" t="s">
        <v>1341</v>
      </c>
    </row>
    <row r="59" customFormat="false" ht="15" hidden="false" customHeight="false" outlineLevel="0" collapsed="false">
      <c r="A59" s="11" t="s">
        <v>459</v>
      </c>
    </row>
    <row r="60" customFormat="false" ht="24" hidden="false" customHeight="true" outlineLevel="0" collapsed="false">
      <c r="A60" s="5" t="s">
        <v>460</v>
      </c>
      <c r="B60" s="5" t="s">
        <v>461</v>
      </c>
      <c r="C60" s="5" t="s">
        <v>462</v>
      </c>
      <c r="D60" s="5" t="s">
        <v>94</v>
      </c>
      <c r="E60" s="5" t="s">
        <v>284</v>
      </c>
    </row>
    <row r="61" customFormat="false" ht="15" hidden="false" customHeight="false" outlineLevel="0" collapsed="false">
      <c r="A61" s="6" t="s">
        <v>1343</v>
      </c>
      <c r="B61" s="7" t="s">
        <v>1344</v>
      </c>
      <c r="C61" s="7" t="s">
        <v>1345</v>
      </c>
      <c r="D61" s="7" t="s">
        <v>1346</v>
      </c>
      <c r="E61" s="6" t="s">
        <v>287</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1347</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1348</v>
      </c>
      <c r="B6" s="4"/>
      <c r="C6" s="4"/>
      <c r="D6" s="4"/>
      <c r="E6" s="4"/>
      <c r="F6" s="4"/>
      <c r="G6" s="4"/>
      <c r="H6" s="4"/>
      <c r="I6" s="4"/>
      <c r="J6" s="4"/>
      <c r="K6" s="4"/>
      <c r="L6" s="4"/>
    </row>
    <row r="7" customFormat="false" ht="14.25" hidden="false" customHeight="true" outlineLevel="0" collapsed="false">
      <c r="A7" s="4" t="s">
        <v>1349</v>
      </c>
      <c r="B7" s="4"/>
      <c r="C7" s="4"/>
      <c r="D7" s="4"/>
      <c r="E7" s="4"/>
      <c r="F7" s="4"/>
      <c r="G7" s="4"/>
      <c r="H7" s="4"/>
      <c r="I7" s="4"/>
      <c r="J7" s="4"/>
      <c r="K7" s="4"/>
      <c r="L7" s="4"/>
    </row>
    <row r="8" customFormat="false" ht="27" hidden="false" customHeight="true" outlineLevel="0" collapsed="false">
      <c r="A8" s="4" t="s">
        <v>1350</v>
      </c>
      <c r="B8" s="4"/>
      <c r="C8" s="4"/>
      <c r="D8" s="4"/>
      <c r="E8" s="4"/>
      <c r="F8" s="4"/>
      <c r="G8" s="4"/>
      <c r="H8" s="4"/>
      <c r="I8" s="4"/>
      <c r="J8" s="4"/>
      <c r="K8" s="4"/>
      <c r="L8" s="4"/>
    </row>
    <row r="9" customFormat="false" ht="15" hidden="false" customHeight="false" outlineLevel="0" collapsed="false">
      <c r="A9" s="11" t="s">
        <v>1351</v>
      </c>
    </row>
    <row r="10" customFormat="false" ht="15" hidden="false" customHeight="true" outlineLevel="0" collapsed="false">
      <c r="A10" s="5" t="s">
        <v>1352</v>
      </c>
      <c r="B10" s="5" t="s">
        <v>1353</v>
      </c>
    </row>
    <row r="11" customFormat="false" ht="15" hidden="false" customHeight="false" outlineLevel="0" collapsed="false">
      <c r="A11" s="7" t="s">
        <v>1354</v>
      </c>
      <c r="B11" s="6" t="n">
        <v>2101</v>
      </c>
    </row>
    <row r="12" customFormat="false" ht="15" hidden="false" customHeight="false" outlineLevel="0" collapsed="false">
      <c r="A12" s="7" t="s">
        <v>1355</v>
      </c>
      <c r="B12" s="6" t="n">
        <v>2039</v>
      </c>
    </row>
    <row r="13" customFormat="false" ht="15" hidden="false" customHeight="false" outlineLevel="0" collapsed="false">
      <c r="A13" s="7" t="s">
        <v>1356</v>
      </c>
      <c r="B13" s="6" t="n">
        <v>30</v>
      </c>
    </row>
    <row r="14" customFormat="false" ht="15" hidden="false" customHeight="false" outlineLevel="0" collapsed="false">
      <c r="A14" s="7" t="s">
        <v>1357</v>
      </c>
      <c r="B14" s="6" t="n">
        <v>31</v>
      </c>
    </row>
    <row r="15" customFormat="false" ht="15" hidden="false" customHeight="false" outlineLevel="0" collapsed="false">
      <c r="A15" s="7" t="s">
        <v>1358</v>
      </c>
      <c r="B15" s="6" t="n">
        <v>2051</v>
      </c>
    </row>
    <row r="16" customFormat="false" ht="15" hidden="false" customHeight="false" outlineLevel="0" collapsed="false">
      <c r="A16" s="7" t="s">
        <v>1359</v>
      </c>
      <c r="B16" s="6" t="n">
        <v>4151</v>
      </c>
    </row>
    <row r="17" customFormat="false" ht="15" hidden="false" customHeight="false" outlineLevel="0" collapsed="false">
      <c r="A17" s="7" t="s">
        <v>1360</v>
      </c>
      <c r="B17" s="6" t="n">
        <v>2121</v>
      </c>
    </row>
    <row r="18" customFormat="false" ht="15" hidden="false" customHeight="false" outlineLevel="0" collapsed="false">
      <c r="A18" s="6" t="s">
        <v>1361</v>
      </c>
      <c r="B18" s="6" t="n">
        <v>15</v>
      </c>
    </row>
    <row r="20" customFormat="false" ht="15" hidden="false" customHeight="false" outlineLevel="0" collapsed="false">
      <c r="A20" s="11" t="s">
        <v>1362</v>
      </c>
    </row>
    <row r="21" customFormat="false" ht="15" hidden="false" customHeight="true" outlineLevel="0" collapsed="false">
      <c r="A21" s="5" t="s">
        <v>1352</v>
      </c>
      <c r="B21" s="5" t="s">
        <v>1353</v>
      </c>
      <c r="C21" s="5" t="s">
        <v>685</v>
      </c>
      <c r="D21" s="5" t="s">
        <v>209</v>
      </c>
      <c r="E21" s="5" t="s">
        <v>719</v>
      </c>
      <c r="F21" s="5" t="s">
        <v>691</v>
      </c>
      <c r="G21" s="5" t="s">
        <v>720</v>
      </c>
      <c r="H21" s="5" t="s">
        <v>507</v>
      </c>
      <c r="I21" s="5" t="s">
        <v>721</v>
      </c>
      <c r="J21" s="5" t="s">
        <v>690</v>
      </c>
      <c r="K21" s="5" t="s">
        <v>722</v>
      </c>
      <c r="L21" s="5" t="s">
        <v>723</v>
      </c>
    </row>
    <row r="22" customFormat="false" ht="15" hidden="false" customHeight="false" outlineLevel="0" collapsed="false">
      <c r="A22" s="7" t="s">
        <v>1354</v>
      </c>
      <c r="B22" s="6" t="n">
        <v>2101</v>
      </c>
      <c r="C22" s="6" t="s">
        <v>235</v>
      </c>
      <c r="D22" s="6" t="s">
        <v>1363</v>
      </c>
      <c r="E22" s="6" t="n">
        <v>5</v>
      </c>
      <c r="F22" s="8" t="n">
        <v>0.590055475652353</v>
      </c>
      <c r="G22" s="8" t="n">
        <v>0.0218957428905876</v>
      </c>
      <c r="H22" s="16" t="n">
        <v>0.599550259114673</v>
      </c>
      <c r="I22" s="16" t="n">
        <v>0.138209854174547</v>
      </c>
      <c r="J22" s="8" t="n">
        <v>0.691489361702128</v>
      </c>
      <c r="K22" s="8" t="n">
        <v>0.438709677419355</v>
      </c>
      <c r="L22" s="8" t="n">
        <v>0.74140127388535</v>
      </c>
    </row>
    <row r="23" customFormat="false" ht="15" hidden="false" customHeight="false" outlineLevel="0" collapsed="false">
      <c r="A23" s="7" t="s">
        <v>1354</v>
      </c>
      <c r="B23" s="6" t="n">
        <v>2101</v>
      </c>
      <c r="C23" s="6" t="s">
        <v>860</v>
      </c>
      <c r="D23" s="6" t="s">
        <v>1363</v>
      </c>
      <c r="E23" s="6" t="n">
        <v>5</v>
      </c>
      <c r="F23" s="8" t="n">
        <v>0.613725087322786</v>
      </c>
      <c r="G23" s="8" t="n">
        <v>0.00764363888797868</v>
      </c>
      <c r="H23" s="16" t="n">
        <v>0.668415405337534</v>
      </c>
      <c r="I23" s="16" t="n">
        <v>0.195673437397366</v>
      </c>
      <c r="J23" s="8" t="n">
        <v>0.742553191489362</v>
      </c>
      <c r="K23" s="8" t="n">
        <v>0.421505376344086</v>
      </c>
      <c r="L23" s="8" t="n">
        <v>0.805944798301486</v>
      </c>
    </row>
    <row r="24" customFormat="false" ht="15" hidden="false" customHeight="false" outlineLevel="0" collapsed="false">
      <c r="A24" s="7" t="s">
        <v>1354</v>
      </c>
      <c r="B24" s="6" t="n">
        <v>2101</v>
      </c>
      <c r="C24" s="6" t="s">
        <v>235</v>
      </c>
      <c r="D24" s="6" t="s">
        <v>1364</v>
      </c>
      <c r="E24" s="6" t="n">
        <v>10</v>
      </c>
      <c r="F24" s="8" t="n">
        <v>0.55659726942159</v>
      </c>
      <c r="G24" s="8" t="n">
        <v>0.0618368063238451</v>
      </c>
      <c r="H24" s="16" t="n">
        <v>0.569927323485081</v>
      </c>
      <c r="I24" s="16" t="n">
        <v>0.0784612123767323</v>
      </c>
      <c r="J24" s="8" t="n">
        <v>0.678952069905484</v>
      </c>
      <c r="K24" s="8" t="n">
        <v>0.38537037037037</v>
      </c>
      <c r="L24" s="8" t="n">
        <v>0.72782416847281</v>
      </c>
    </row>
    <row r="25" customFormat="false" ht="15" hidden="false" customHeight="false" outlineLevel="0" collapsed="false">
      <c r="A25" s="7" t="s">
        <v>1354</v>
      </c>
      <c r="B25" s="6" t="n">
        <v>2101</v>
      </c>
      <c r="C25" s="6" t="s">
        <v>860</v>
      </c>
      <c r="D25" s="6" t="s">
        <v>1364</v>
      </c>
      <c r="E25" s="6" t="n">
        <v>10</v>
      </c>
      <c r="F25" s="8" t="n">
        <v>0.621708527683671</v>
      </c>
      <c r="G25" s="8" t="n">
        <v>0.0443058922769512</v>
      </c>
      <c r="H25" s="16" t="n">
        <v>0.682313194877958</v>
      </c>
      <c r="I25" s="16" t="n">
        <v>0.186308246823743</v>
      </c>
      <c r="J25" s="8" t="n">
        <v>0.739482696289883</v>
      </c>
      <c r="K25" s="8" t="n">
        <v>0.45531746031746</v>
      </c>
      <c r="L25" s="8" t="n">
        <v>0.788099595049882</v>
      </c>
    </row>
    <row r="26" customFormat="false" ht="15" hidden="false" customHeight="false" outlineLevel="0" collapsed="false">
      <c r="A26" s="7" t="s">
        <v>1355</v>
      </c>
      <c r="B26" s="6" t="n">
        <v>2039</v>
      </c>
      <c r="C26" s="6" t="s">
        <v>235</v>
      </c>
      <c r="D26" s="6" t="s">
        <v>1363</v>
      </c>
      <c r="E26" s="6" t="n">
        <v>5</v>
      </c>
      <c r="F26" s="8" t="n">
        <v>0.587494007259777</v>
      </c>
      <c r="G26" s="8" t="n">
        <v>0.0280620546601357</v>
      </c>
      <c r="H26" s="16" t="n">
        <v>0.588936830810675</v>
      </c>
      <c r="I26" s="16" t="n">
        <v>0.133785224701719</v>
      </c>
      <c r="J26" s="8" t="n">
        <v>0.688652482269504</v>
      </c>
      <c r="K26" s="8" t="n">
        <v>0.436559139784946</v>
      </c>
      <c r="L26" s="8" t="n">
        <v>0.738428874734607</v>
      </c>
    </row>
    <row r="27" customFormat="false" ht="15" hidden="false" customHeight="false" outlineLevel="0" collapsed="false">
      <c r="A27" s="7" t="s">
        <v>1355</v>
      </c>
      <c r="B27" s="6" t="n">
        <v>2039</v>
      </c>
      <c r="C27" s="6" t="s">
        <v>860</v>
      </c>
      <c r="D27" s="6" t="s">
        <v>1363</v>
      </c>
      <c r="E27" s="6" t="n">
        <v>5</v>
      </c>
      <c r="F27" s="8" t="n">
        <v>0.623347715909869</v>
      </c>
      <c r="G27" s="8" t="n">
        <v>0.0075361428418466</v>
      </c>
      <c r="H27" s="16" t="n">
        <v>0.678001506746113</v>
      </c>
      <c r="I27" s="16" t="n">
        <v>0.214822861420085</v>
      </c>
      <c r="J27" s="8" t="n">
        <v>0.751418439716312</v>
      </c>
      <c r="K27" s="8" t="n">
        <v>0.432258064516129</v>
      </c>
      <c r="L27" s="8" t="n">
        <v>0.814437367303609</v>
      </c>
    </row>
    <row r="28" customFormat="false" ht="15" hidden="false" customHeight="false" outlineLevel="0" collapsed="false">
      <c r="A28" s="7" t="s">
        <v>1355</v>
      </c>
      <c r="B28" s="6" t="n">
        <v>2039</v>
      </c>
      <c r="C28" s="6" t="s">
        <v>235</v>
      </c>
      <c r="D28" s="6" t="s">
        <v>1364</v>
      </c>
      <c r="E28" s="6" t="n">
        <v>10</v>
      </c>
      <c r="F28" s="8" t="n">
        <v>0.578581391583491</v>
      </c>
      <c r="G28" s="8" t="n">
        <v>0.0667254311694366</v>
      </c>
      <c r="H28" s="16" t="n">
        <v>0.565030863710437</v>
      </c>
      <c r="I28" s="16" t="n">
        <v>0.103256201817073</v>
      </c>
      <c r="J28" s="8" t="n">
        <v>0.672494447649055</v>
      </c>
      <c r="K28" s="8" t="n">
        <v>0.44473544973545</v>
      </c>
      <c r="L28" s="8" t="n">
        <v>0.712427333431531</v>
      </c>
    </row>
    <row r="29" customFormat="false" ht="15" hidden="false" customHeight="false" outlineLevel="0" collapsed="false">
      <c r="A29" s="7" t="s">
        <v>1355</v>
      </c>
      <c r="B29" s="6" t="n">
        <v>2039</v>
      </c>
      <c r="C29" s="6" t="s">
        <v>860</v>
      </c>
      <c r="D29" s="6" t="s">
        <v>1364</v>
      </c>
      <c r="E29" s="6" t="n">
        <v>10</v>
      </c>
      <c r="F29" s="8" t="n">
        <v>0.637696346593579</v>
      </c>
      <c r="G29" s="8" t="n">
        <v>0.0451025480311926</v>
      </c>
      <c r="H29" s="16" t="n">
        <v>0.687564827138282</v>
      </c>
      <c r="I29" s="16" t="n">
        <v>0.212979046500017</v>
      </c>
      <c r="J29" s="8" t="n">
        <v>0.744889103268044</v>
      </c>
      <c r="K29" s="8" t="n">
        <v>0.48707671957672</v>
      </c>
      <c r="L29" s="8" t="n">
        <v>0.788315973610439</v>
      </c>
    </row>
    <row r="30" customFormat="false" ht="15" hidden="false" customHeight="false" outlineLevel="0" collapsed="false">
      <c r="A30" s="7" t="s">
        <v>1356</v>
      </c>
      <c r="B30" s="6" t="n">
        <v>30</v>
      </c>
      <c r="C30" s="6" t="s">
        <v>235</v>
      </c>
      <c r="D30" s="6" t="s">
        <v>1363</v>
      </c>
      <c r="E30" s="6" t="n">
        <v>5</v>
      </c>
      <c r="F30" s="8" t="n">
        <v>0.822340935552359</v>
      </c>
      <c r="G30" s="8" t="n">
        <v>0.00861267910272905</v>
      </c>
      <c r="H30" s="16" t="n">
        <v>0.795141885259001</v>
      </c>
      <c r="I30" s="16" t="n">
        <v>0.549925680131791</v>
      </c>
      <c r="J30" s="8" t="n">
        <v>0.854609929078014</v>
      </c>
      <c r="K30" s="8" t="n">
        <v>0.774193548387097</v>
      </c>
      <c r="L30" s="8" t="n">
        <v>0.870488322717622</v>
      </c>
    </row>
    <row r="31" customFormat="false" ht="15" hidden="false" customHeight="false" outlineLevel="0" collapsed="false">
      <c r="A31" s="7" t="s">
        <v>1356</v>
      </c>
      <c r="B31" s="6" t="n">
        <v>30</v>
      </c>
      <c r="C31" s="6" t="s">
        <v>860</v>
      </c>
      <c r="D31" s="6" t="s">
        <v>1363</v>
      </c>
      <c r="E31" s="6" t="n">
        <v>5</v>
      </c>
      <c r="F31" s="8" t="n">
        <v>0.898267241969728</v>
      </c>
      <c r="G31" s="8" t="n">
        <v>0.00606574453048395</v>
      </c>
      <c r="H31" s="16" t="n">
        <v>0.95119512362167</v>
      </c>
      <c r="I31" s="16" t="n">
        <v>0.68838717423649</v>
      </c>
      <c r="J31" s="8" t="n">
        <v>0.900709219858156</v>
      </c>
      <c r="K31" s="8" t="n">
        <v>0.894623655913978</v>
      </c>
      <c r="L31" s="8" t="n">
        <v>0.901910828025478</v>
      </c>
    </row>
    <row r="32" customFormat="false" ht="15" hidden="false" customHeight="false" outlineLevel="0" collapsed="false">
      <c r="A32" s="7" t="s">
        <v>1356</v>
      </c>
      <c r="B32" s="6" t="n">
        <v>30</v>
      </c>
      <c r="C32" s="6" t="s">
        <v>235</v>
      </c>
      <c r="D32" s="6" t="s">
        <v>1364</v>
      </c>
      <c r="E32" s="6" t="n">
        <v>10</v>
      </c>
      <c r="F32" s="8" t="n">
        <v>0.839160962557311</v>
      </c>
      <c r="G32" s="8" t="n">
        <v>0.0336328060125379</v>
      </c>
      <c r="H32" s="16" t="n">
        <v>0.847083224964754</v>
      </c>
      <c r="I32" s="16" t="n">
        <v>0.513429693504384</v>
      </c>
      <c r="J32" s="8" t="n">
        <v>0.83428613962321</v>
      </c>
      <c r="K32" s="8" t="n">
        <v>0.849259259259259</v>
      </c>
      <c r="L32" s="8" t="n">
        <v>0.829062665855364</v>
      </c>
    </row>
    <row r="33" customFormat="false" ht="15" hidden="false" customHeight="false" outlineLevel="0" collapsed="false">
      <c r="A33" s="7" t="s">
        <v>1356</v>
      </c>
      <c r="B33" s="6" t="n">
        <v>30</v>
      </c>
      <c r="C33" s="6" t="s">
        <v>860</v>
      </c>
      <c r="D33" s="6" t="s">
        <v>1364</v>
      </c>
      <c r="E33" s="6" t="n">
        <v>10</v>
      </c>
      <c r="F33" s="8" t="n">
        <v>0.895392614277999</v>
      </c>
      <c r="G33" s="8" t="n">
        <v>0.0495497846410533</v>
      </c>
      <c r="H33" s="16" t="n">
        <v>0.959215124090012</v>
      </c>
      <c r="I33" s="16" t="n">
        <v>0.692592307114174</v>
      </c>
      <c r="J33" s="8" t="n">
        <v>0.900700826268343</v>
      </c>
      <c r="K33" s="8" t="n">
        <v>0.892116402116402</v>
      </c>
      <c r="L33" s="8" t="n">
        <v>0.898668826439595</v>
      </c>
    </row>
    <row r="34" customFormat="false" ht="15" hidden="false" customHeight="false" outlineLevel="0" collapsed="false">
      <c r="A34" s="7" t="s">
        <v>1357</v>
      </c>
      <c r="B34" s="6" t="n">
        <v>31</v>
      </c>
      <c r="C34" s="6" t="s">
        <v>235</v>
      </c>
      <c r="D34" s="6" t="s">
        <v>1363</v>
      </c>
      <c r="E34" s="6" t="n">
        <v>5</v>
      </c>
      <c r="F34" s="8" t="n">
        <v>0.583823025820149</v>
      </c>
      <c r="G34" s="8" t="n">
        <v>0.0136309758040156</v>
      </c>
      <c r="H34" s="16" t="n">
        <v>0.580905417437162</v>
      </c>
      <c r="I34" s="16" t="n">
        <v>0.121939705270837</v>
      </c>
      <c r="J34" s="8" t="n">
        <v>0.666666666666667</v>
      </c>
      <c r="K34" s="8" t="n">
        <v>0.460215053763441</v>
      </c>
      <c r="L34" s="8" t="n">
        <v>0.707430997876858</v>
      </c>
    </row>
    <row r="35" customFormat="false" ht="15" hidden="false" customHeight="false" outlineLevel="0" collapsed="false">
      <c r="A35" s="7" t="s">
        <v>1357</v>
      </c>
      <c r="B35" s="6" t="n">
        <v>31</v>
      </c>
      <c r="C35" s="6" t="s">
        <v>860</v>
      </c>
      <c r="D35" s="6" t="s">
        <v>1363</v>
      </c>
      <c r="E35" s="6" t="n">
        <v>5</v>
      </c>
      <c r="F35" s="8" t="n">
        <v>0.613999041161564</v>
      </c>
      <c r="G35" s="8" t="n">
        <v>0.00285821388125899</v>
      </c>
      <c r="H35" s="16" t="n">
        <v>0.678252631098327</v>
      </c>
      <c r="I35" s="16" t="n">
        <v>0.180199539593418</v>
      </c>
      <c r="J35" s="8" t="n">
        <v>0.714184397163121</v>
      </c>
      <c r="K35" s="8" t="n">
        <v>0.464516129032258</v>
      </c>
      <c r="L35" s="8" t="n">
        <v>0.763481953290871</v>
      </c>
    </row>
    <row r="36" customFormat="false" ht="15" hidden="false" customHeight="false" outlineLevel="0" collapsed="false">
      <c r="A36" s="7" t="s">
        <v>1357</v>
      </c>
      <c r="B36" s="6" t="n">
        <v>31</v>
      </c>
      <c r="C36" s="6" t="s">
        <v>235</v>
      </c>
      <c r="D36" s="6" t="s">
        <v>1364</v>
      </c>
      <c r="E36" s="6" t="n">
        <v>10</v>
      </c>
      <c r="F36" s="8" t="n">
        <v>0.620261789174599</v>
      </c>
      <c r="G36" s="8" t="n">
        <v>0.0675312426760354</v>
      </c>
      <c r="H36" s="16" t="n">
        <v>0.626486145032308</v>
      </c>
      <c r="I36" s="16" t="n">
        <v>0.15437145752227</v>
      </c>
      <c r="J36" s="8" t="n">
        <v>0.670396117262775</v>
      </c>
      <c r="K36" s="8" t="n">
        <v>0.54968253968254</v>
      </c>
      <c r="L36" s="8" t="n">
        <v>0.690841038666657</v>
      </c>
    </row>
    <row r="37" customFormat="false" ht="15" hidden="false" customHeight="false" outlineLevel="0" collapsed="false">
      <c r="A37" s="7" t="s">
        <v>1357</v>
      </c>
      <c r="B37" s="6" t="n">
        <v>31</v>
      </c>
      <c r="C37" s="6" t="s">
        <v>860</v>
      </c>
      <c r="D37" s="6" t="s">
        <v>1364</v>
      </c>
      <c r="E37" s="6" t="n">
        <v>10</v>
      </c>
      <c r="F37" s="8" t="n">
        <v>0.626420991911519</v>
      </c>
      <c r="G37" s="8" t="n">
        <v>0.0533700615438902</v>
      </c>
      <c r="H37" s="16" t="n">
        <v>0.689652322900568</v>
      </c>
      <c r="I37" s="16" t="n">
        <v>0.181917372986889</v>
      </c>
      <c r="J37" s="8" t="n">
        <v>0.717005866612434</v>
      </c>
      <c r="K37" s="8" t="n">
        <v>0.498664021164021</v>
      </c>
      <c r="L37" s="8" t="n">
        <v>0.754177962659017</v>
      </c>
    </row>
    <row r="38" customFormat="false" ht="15" hidden="false" customHeight="false" outlineLevel="0" collapsed="false">
      <c r="A38" s="7" t="s">
        <v>1358</v>
      </c>
      <c r="B38" s="6" t="n">
        <v>2051</v>
      </c>
      <c r="C38" s="6" t="s">
        <v>235</v>
      </c>
      <c r="D38" s="6" t="s">
        <v>1363</v>
      </c>
      <c r="E38" s="6" t="n">
        <v>5</v>
      </c>
      <c r="F38" s="8" t="n">
        <v>0.806581740976646</v>
      </c>
      <c r="G38" s="8" t="n">
        <v>0.0190042888167246</v>
      </c>
      <c r="H38" s="16" t="n">
        <v>0.799392735657375</v>
      </c>
      <c r="I38" s="16" t="n">
        <v>0.539212926067233</v>
      </c>
      <c r="J38" s="8" t="n">
        <v>0.855673758865248</v>
      </c>
      <c r="K38" s="8" t="n">
        <v>0.733333333333333</v>
      </c>
      <c r="L38" s="8" t="n">
        <v>0.879830148619958</v>
      </c>
    </row>
    <row r="39" customFormat="false" ht="15" hidden="false" customHeight="false" outlineLevel="0" collapsed="false">
      <c r="A39" s="7" t="s">
        <v>1358</v>
      </c>
      <c r="B39" s="6" t="n">
        <v>2051</v>
      </c>
      <c r="C39" s="6" t="s">
        <v>860</v>
      </c>
      <c r="D39" s="6" t="s">
        <v>1363</v>
      </c>
      <c r="E39" s="6" t="n">
        <v>5</v>
      </c>
      <c r="F39" s="8" t="n">
        <v>0.889226765290049</v>
      </c>
      <c r="G39" s="8" t="n">
        <v>0.00606100618812435</v>
      </c>
      <c r="H39" s="16" t="n">
        <v>0.950770495171564</v>
      </c>
      <c r="I39" s="16" t="n">
        <v>0.679087808705542</v>
      </c>
      <c r="J39" s="8" t="n">
        <v>0.898581560283688</v>
      </c>
      <c r="K39" s="8" t="n">
        <v>0.875268817204301</v>
      </c>
      <c r="L39" s="8" t="n">
        <v>0.903184713375796</v>
      </c>
    </row>
    <row r="40" customFormat="false" ht="15" hidden="false" customHeight="false" outlineLevel="0" collapsed="false">
      <c r="A40" s="7" t="s">
        <v>1358</v>
      </c>
      <c r="B40" s="6" t="n">
        <v>2051</v>
      </c>
      <c r="C40" s="6" t="s">
        <v>235</v>
      </c>
      <c r="D40" s="6" t="s">
        <v>1364</v>
      </c>
      <c r="E40" s="6" t="n">
        <v>10</v>
      </c>
      <c r="F40" s="8" t="n">
        <v>0.824325789617659</v>
      </c>
      <c r="G40" s="8" t="n">
        <v>0.0288595982766212</v>
      </c>
      <c r="H40" s="16" t="n">
        <v>0.834429582508197</v>
      </c>
      <c r="I40" s="16" t="n">
        <v>0.544289479802908</v>
      </c>
      <c r="J40" s="8" t="n">
        <v>0.858883692625219</v>
      </c>
      <c r="K40" s="8" t="n">
        <v>0.775555555555556</v>
      </c>
      <c r="L40" s="8" t="n">
        <v>0.873096023679762</v>
      </c>
    </row>
    <row r="41" customFormat="false" ht="15" hidden="false" customHeight="false" outlineLevel="0" collapsed="false">
      <c r="A41" s="7" t="s">
        <v>1358</v>
      </c>
      <c r="B41" s="6" t="n">
        <v>2051</v>
      </c>
      <c r="C41" s="6" t="s">
        <v>860</v>
      </c>
      <c r="D41" s="6" t="s">
        <v>1364</v>
      </c>
      <c r="E41" s="6" t="n">
        <v>10</v>
      </c>
      <c r="F41" s="8" t="n">
        <v>0.911880902843535</v>
      </c>
      <c r="G41" s="8" t="n">
        <v>0.0331836503209762</v>
      </c>
      <c r="H41" s="16" t="n">
        <v>0.960453802262218</v>
      </c>
      <c r="I41" s="16" t="n">
        <v>0.692393352060547</v>
      </c>
      <c r="J41" s="8" t="n">
        <v>0.902246471626994</v>
      </c>
      <c r="K41" s="8" t="n">
        <v>0.927301587301587</v>
      </c>
      <c r="L41" s="8" t="n">
        <v>0.896460218385484</v>
      </c>
    </row>
    <row r="42" customFormat="false" ht="15" hidden="false" customHeight="false" outlineLevel="0" collapsed="false">
      <c r="A42" s="7" t="s">
        <v>1359</v>
      </c>
      <c r="B42" s="6" t="n">
        <v>4151</v>
      </c>
      <c r="C42" s="6" t="s">
        <v>235</v>
      </c>
      <c r="D42" s="6" t="s">
        <v>1363</v>
      </c>
      <c r="E42" s="6" t="n">
        <v>5</v>
      </c>
      <c r="F42" s="8" t="n">
        <v>0.803739469899322</v>
      </c>
      <c r="G42" s="8" t="n">
        <v>0.00810353359698912</v>
      </c>
      <c r="H42" s="16" t="n">
        <v>0.818727027829144</v>
      </c>
      <c r="I42" s="16" t="n">
        <v>0.543797183795133</v>
      </c>
      <c r="J42" s="8" t="n">
        <v>0.859574468085106</v>
      </c>
      <c r="K42" s="8" t="n">
        <v>0.720430107526882</v>
      </c>
      <c r="L42" s="8" t="n">
        <v>0.887048832271762</v>
      </c>
    </row>
    <row r="43" customFormat="false" ht="15" hidden="false" customHeight="false" outlineLevel="0" collapsed="false">
      <c r="A43" s="7" t="s">
        <v>1359</v>
      </c>
      <c r="B43" s="6" t="n">
        <v>4151</v>
      </c>
      <c r="C43" s="6" t="s">
        <v>860</v>
      </c>
      <c r="D43" s="6" t="s">
        <v>1363</v>
      </c>
      <c r="E43" s="6" t="n">
        <v>5</v>
      </c>
      <c r="F43" s="8" t="n">
        <v>0.898013834668858</v>
      </c>
      <c r="G43" s="8" t="n">
        <v>0.00828492415818261</v>
      </c>
      <c r="H43" s="16" t="n">
        <v>0.950398374540557</v>
      </c>
      <c r="I43" s="16" t="n">
        <v>0.696890123611936</v>
      </c>
      <c r="J43" s="8" t="n">
        <v>0.904609929078014</v>
      </c>
      <c r="K43" s="8" t="n">
        <v>0.888172043010753</v>
      </c>
      <c r="L43" s="8" t="n">
        <v>0.907855626326964</v>
      </c>
    </row>
    <row r="44" customFormat="false" ht="15" hidden="false" customHeight="false" outlineLevel="0" collapsed="false">
      <c r="A44" s="7" t="s">
        <v>1359</v>
      </c>
      <c r="B44" s="6" t="n">
        <v>4151</v>
      </c>
      <c r="C44" s="6" t="s">
        <v>235</v>
      </c>
      <c r="D44" s="6" t="s">
        <v>1364</v>
      </c>
      <c r="E44" s="6" t="n">
        <v>10</v>
      </c>
      <c r="F44" s="8" t="n">
        <v>0.826416463256388</v>
      </c>
      <c r="G44" s="8" t="n">
        <v>0.0427653461056382</v>
      </c>
      <c r="H44" s="16" t="n">
        <v>0.838699001156165</v>
      </c>
      <c r="I44" s="16" t="n">
        <v>0.547811747142455</v>
      </c>
      <c r="J44" s="8" t="n">
        <v>0.862774258985925</v>
      </c>
      <c r="K44" s="8" t="n">
        <v>0.775092592592593</v>
      </c>
      <c r="L44" s="8" t="n">
        <v>0.877740333920184</v>
      </c>
    </row>
    <row r="45" customFormat="false" ht="15" hidden="false" customHeight="false" outlineLevel="0" collapsed="false">
      <c r="A45" s="7" t="s">
        <v>1359</v>
      </c>
      <c r="B45" s="6" t="n">
        <v>4151</v>
      </c>
      <c r="C45" s="6" t="s">
        <v>860</v>
      </c>
      <c r="D45" s="6" t="s">
        <v>1364</v>
      </c>
      <c r="E45" s="6" t="n">
        <v>10</v>
      </c>
      <c r="F45" s="8" t="n">
        <v>0.915131707570837</v>
      </c>
      <c r="G45" s="8" t="n">
        <v>0.0310492457220654</v>
      </c>
      <c r="H45" s="16" t="n">
        <v>0.960762515275255</v>
      </c>
      <c r="I45" s="16" t="n">
        <v>0.711881814447917</v>
      </c>
      <c r="J45" s="8" t="n">
        <v>0.906129456738293</v>
      </c>
      <c r="K45" s="8" t="n">
        <v>0.930171957671958</v>
      </c>
      <c r="L45" s="8" t="n">
        <v>0.900091457469716</v>
      </c>
    </row>
    <row r="46" customFormat="false" ht="15" hidden="false" customHeight="false" outlineLevel="0" collapsed="false">
      <c r="A46" s="7" t="s">
        <v>1360</v>
      </c>
      <c r="B46" s="6" t="n">
        <v>2121</v>
      </c>
      <c r="C46" s="6" t="s">
        <v>235</v>
      </c>
      <c r="D46" s="6" t="s">
        <v>1363</v>
      </c>
      <c r="E46" s="6" t="n">
        <v>5</v>
      </c>
      <c r="F46" s="8" t="n">
        <v>0.831045818779536</v>
      </c>
      <c r="G46" s="8" t="n">
        <v>0.0130001939452727</v>
      </c>
      <c r="H46" s="16" t="n">
        <v>0.807629614409972</v>
      </c>
      <c r="I46" s="16" t="n">
        <v>0.582259423523829</v>
      </c>
      <c r="J46" s="8" t="n">
        <v>0.869148936170213</v>
      </c>
      <c r="K46" s="8" t="n">
        <v>0.774193548387097</v>
      </c>
      <c r="L46" s="8" t="n">
        <v>0.887898089171975</v>
      </c>
    </row>
    <row r="47" customFormat="false" ht="15" hidden="false" customHeight="false" outlineLevel="0" collapsed="false">
      <c r="A47" s="7" t="s">
        <v>1360</v>
      </c>
      <c r="B47" s="6" t="n">
        <v>2121</v>
      </c>
      <c r="C47" s="6" t="s">
        <v>860</v>
      </c>
      <c r="D47" s="6" t="s">
        <v>1363</v>
      </c>
      <c r="E47" s="6" t="n">
        <v>5</v>
      </c>
      <c r="F47" s="8" t="n">
        <v>0.920765700979385</v>
      </c>
      <c r="G47" s="8" t="n">
        <v>0.00904522292929066</v>
      </c>
      <c r="H47" s="16" t="n">
        <v>0.967819555738192</v>
      </c>
      <c r="I47" s="16" t="n">
        <v>0.735590759521965</v>
      </c>
      <c r="J47" s="8" t="n">
        <v>0.916666666666667</v>
      </c>
      <c r="K47" s="8" t="n">
        <v>0.926881720430108</v>
      </c>
      <c r="L47" s="8" t="n">
        <v>0.914649681528662</v>
      </c>
    </row>
    <row r="48" customFormat="false" ht="15" hidden="false" customHeight="false" outlineLevel="0" collapsed="false">
      <c r="A48" s="7" t="s">
        <v>1360</v>
      </c>
      <c r="B48" s="6" t="n">
        <v>2121</v>
      </c>
      <c r="C48" s="6" t="s">
        <v>235</v>
      </c>
      <c r="D48" s="6" t="s">
        <v>1364</v>
      </c>
      <c r="E48" s="6" t="n">
        <v>10</v>
      </c>
      <c r="F48" s="8" t="n">
        <v>0.847326875495374</v>
      </c>
      <c r="G48" s="8" t="n">
        <v>0.0664194773913333</v>
      </c>
      <c r="H48" s="16" t="n">
        <v>0.850067191636642</v>
      </c>
      <c r="I48" s="16" t="n">
        <v>0.582590860224358</v>
      </c>
      <c r="J48" s="8" t="n">
        <v>0.875193980480399</v>
      </c>
      <c r="K48" s="8" t="n">
        <v>0.80728835978836</v>
      </c>
      <c r="L48" s="8" t="n">
        <v>0.887365391202389</v>
      </c>
    </row>
    <row r="49" customFormat="false" ht="15" hidden="false" customHeight="false" outlineLevel="0" collapsed="false">
      <c r="A49" s="7" t="s">
        <v>1360</v>
      </c>
      <c r="B49" s="6" t="n">
        <v>2121</v>
      </c>
      <c r="C49" s="6" t="s">
        <v>860</v>
      </c>
      <c r="D49" s="6" t="s">
        <v>1364</v>
      </c>
      <c r="E49" s="6" t="n">
        <v>10</v>
      </c>
      <c r="F49" s="8" t="n">
        <v>0.935293915285464</v>
      </c>
      <c r="G49" s="8" t="n">
        <v>0.0333940083354277</v>
      </c>
      <c r="H49" s="16" t="n">
        <v>0.972329381698998</v>
      </c>
      <c r="I49" s="16" t="n">
        <v>0.745605226378622</v>
      </c>
      <c r="J49" s="8" t="n">
        <v>0.919601376769694</v>
      </c>
      <c r="K49" s="8" t="n">
        <v>0.958214285714286</v>
      </c>
      <c r="L49" s="8" t="n">
        <v>0.912373544856643</v>
      </c>
    </row>
    <row r="50" customFormat="false" ht="22.35" hidden="false" customHeight="false" outlineLevel="0" collapsed="false">
      <c r="A50" s="7" t="s">
        <v>1365</v>
      </c>
      <c r="B50" s="6" t="n">
        <v>15</v>
      </c>
      <c r="C50" s="6" t="s">
        <v>235</v>
      </c>
      <c r="D50" s="6" t="s">
        <v>1363</v>
      </c>
      <c r="E50" s="6" t="n">
        <v>5</v>
      </c>
      <c r="F50" s="8" t="n">
        <v>0.817279638380933</v>
      </c>
      <c r="G50" s="8" t="n">
        <v>0.0110861006935131</v>
      </c>
      <c r="H50" s="16" t="n">
        <v>0.762972855740475</v>
      </c>
      <c r="I50" s="16" t="n">
        <v>0.563938441131795</v>
      </c>
      <c r="J50" s="8" t="n">
        <v>0.864893617021277</v>
      </c>
      <c r="K50" s="8" t="n">
        <v>0.746236559139785</v>
      </c>
      <c r="L50" s="8" t="n">
        <v>0.888322717622081</v>
      </c>
    </row>
    <row r="51" customFormat="false" ht="22.35" hidden="false" customHeight="false" outlineLevel="0" collapsed="false">
      <c r="A51" s="7" t="s">
        <v>1365</v>
      </c>
      <c r="B51" s="6" t="n">
        <v>15</v>
      </c>
      <c r="C51" s="6" t="s">
        <v>860</v>
      </c>
      <c r="D51" s="6" t="s">
        <v>1363</v>
      </c>
      <c r="E51" s="6" t="n">
        <v>5</v>
      </c>
      <c r="F51" s="8" t="n">
        <v>0.888904869529484</v>
      </c>
      <c r="G51" s="8" t="n">
        <v>0.00524257797821451</v>
      </c>
      <c r="H51" s="16" t="n">
        <v>0.950268246467137</v>
      </c>
      <c r="I51" s="16" t="n">
        <v>0.703151649899259</v>
      </c>
      <c r="J51" s="8" t="n">
        <v>0.909574468085106</v>
      </c>
      <c r="K51" s="8" t="n">
        <v>0.858064516129032</v>
      </c>
      <c r="L51" s="8" t="n">
        <v>0.919745222929936</v>
      </c>
    </row>
    <row r="52" customFormat="false" ht="22.35" hidden="false" customHeight="false" outlineLevel="0" collapsed="false">
      <c r="A52" s="7" t="s">
        <v>1365</v>
      </c>
      <c r="B52" s="6" t="n">
        <v>15</v>
      </c>
      <c r="C52" s="6" t="s">
        <v>1366</v>
      </c>
      <c r="D52" s="6" t="s">
        <v>1363</v>
      </c>
      <c r="E52" s="6" t="n">
        <v>5</v>
      </c>
      <c r="F52" s="8" t="n">
        <v>0.886980343812068</v>
      </c>
      <c r="G52" s="8" t="n">
        <v>0.00368054586441579</v>
      </c>
      <c r="H52" s="16" t="n">
        <v>0.957477798324316</v>
      </c>
      <c r="I52" s="16" t="n">
        <v>0.698087136630015</v>
      </c>
      <c r="J52" s="8" t="n">
        <v>0.907801418439716</v>
      </c>
      <c r="K52" s="8" t="n">
        <v>0.855913978494624</v>
      </c>
      <c r="L52" s="8" t="n">
        <v>0.918046709129512</v>
      </c>
    </row>
    <row r="53" customFormat="false" ht="22.35" hidden="false" customHeight="false" outlineLevel="0" collapsed="false">
      <c r="A53" s="7" t="s">
        <v>1365</v>
      </c>
      <c r="B53" s="6" t="n">
        <v>15</v>
      </c>
      <c r="C53" s="6" t="s">
        <v>235</v>
      </c>
      <c r="D53" s="6" t="s">
        <v>1364</v>
      </c>
      <c r="E53" s="6" t="n">
        <v>10</v>
      </c>
      <c r="F53" s="8" t="n">
        <v>0.826515630297143</v>
      </c>
      <c r="G53" s="8" t="n">
        <v>0.061237156221943</v>
      </c>
      <c r="H53" s="16" t="n">
        <v>0.779184017816714</v>
      </c>
      <c r="I53" s="16" t="n">
        <v>0.572864608251057</v>
      </c>
      <c r="J53" s="8" t="n">
        <v>0.869482072874625</v>
      </c>
      <c r="K53" s="8" t="n">
        <v>0.768505291005291</v>
      </c>
      <c r="L53" s="8" t="n">
        <v>0.884525969588995</v>
      </c>
    </row>
    <row r="54" customFormat="false" ht="22.35" hidden="false" customHeight="false" outlineLevel="0" collapsed="false">
      <c r="A54" s="7" t="s">
        <v>1365</v>
      </c>
      <c r="B54" s="6" t="n">
        <v>15</v>
      </c>
      <c r="C54" s="6" t="s">
        <v>860</v>
      </c>
      <c r="D54" s="6" t="s">
        <v>1364</v>
      </c>
      <c r="E54" s="6" t="n">
        <v>10</v>
      </c>
      <c r="F54" s="8" t="n">
        <v>0.909521482872621</v>
      </c>
      <c r="G54" s="8" t="n">
        <v>0.0411979279609359</v>
      </c>
      <c r="H54" s="16" t="n">
        <v>0.956624539180249</v>
      </c>
      <c r="I54" s="16" t="n">
        <v>0.739329350351097</v>
      </c>
      <c r="J54" s="8" t="n">
        <v>0.914235086460983</v>
      </c>
      <c r="K54" s="8" t="n">
        <v>0.90489417989418</v>
      </c>
      <c r="L54" s="8" t="n">
        <v>0.914148785851062</v>
      </c>
    </row>
    <row r="55" customFormat="false" ht="22.35" hidden="false" customHeight="false" outlineLevel="0" collapsed="false">
      <c r="A55" s="7" t="s">
        <v>1365</v>
      </c>
      <c r="B55" s="6" t="n">
        <v>15</v>
      </c>
      <c r="C55" s="6" t="s">
        <v>1366</v>
      </c>
      <c r="D55" s="6" t="s">
        <v>1364</v>
      </c>
      <c r="E55" s="6" t="n">
        <v>10</v>
      </c>
      <c r="F55" s="8" t="n">
        <v>0.883695297832395</v>
      </c>
      <c r="G55" s="8" t="n">
        <v>0.0377253210530149</v>
      </c>
      <c r="H55" s="16" t="n">
        <v>0.963099400192967</v>
      </c>
      <c r="I55" s="16" t="n">
        <v>0.706204036386584</v>
      </c>
      <c r="J55" s="8" t="n">
        <v>0.907166040974561</v>
      </c>
      <c r="K55" s="8" t="n">
        <v>0.852248677248677</v>
      </c>
      <c r="L55" s="8" t="n">
        <v>0.915141918416112</v>
      </c>
    </row>
    <row r="81" customFormat="false" ht="15" hidden="false" customHeight="false" outlineLevel="0" collapsed="false">
      <c r="A81" s="11" t="s">
        <v>1367</v>
      </c>
    </row>
    <row r="82" customFormat="false" ht="15" hidden="false" customHeight="true" outlineLevel="0" collapsed="false">
      <c r="A82" s="5" t="s">
        <v>1352</v>
      </c>
      <c r="B82" s="5" t="s">
        <v>821</v>
      </c>
      <c r="C82" s="5" t="s">
        <v>822</v>
      </c>
      <c r="D82" s="5" t="s">
        <v>1368</v>
      </c>
      <c r="E82" s="5" t="s">
        <v>824</v>
      </c>
      <c r="F82" s="5" t="s">
        <v>1369</v>
      </c>
      <c r="G82" s="5" t="s">
        <v>1370</v>
      </c>
      <c r="H82" s="5" t="s">
        <v>828</v>
      </c>
    </row>
    <row r="83" customFormat="false" ht="15" hidden="false" customHeight="false" outlineLevel="0" collapsed="false">
      <c r="A83" s="7" t="s">
        <v>1354</v>
      </c>
      <c r="B83" s="6" t="s">
        <v>1371</v>
      </c>
      <c r="C83" s="6" t="n">
        <v>50</v>
      </c>
      <c r="D83" s="8" t="n">
        <v>0.0334998811645871</v>
      </c>
      <c r="E83" s="8" t="n">
        <v>0.134931975164176</v>
      </c>
      <c r="F83" s="6" t="n">
        <v>26</v>
      </c>
      <c r="G83" s="6" t="n">
        <v>22</v>
      </c>
      <c r="H83" s="16" t="n">
        <v>0.132903050542816</v>
      </c>
    </row>
    <row r="84" customFormat="false" ht="22.35" hidden="false" customHeight="false" outlineLevel="0" collapsed="false">
      <c r="A84" s="7" t="s">
        <v>1354</v>
      </c>
      <c r="B84" s="7" t="s">
        <v>1372</v>
      </c>
      <c r="C84" s="6" t="n">
        <v>10</v>
      </c>
      <c r="D84" s="8" t="n">
        <v>0.0651112582620813</v>
      </c>
      <c r="E84" s="8" t="n">
        <v>0.0594245640240953</v>
      </c>
      <c r="F84" s="6" t="n">
        <v>8</v>
      </c>
      <c r="G84" s="6" t="n">
        <v>2</v>
      </c>
      <c r="H84" s="16" t="n">
        <v>0.009765625</v>
      </c>
    </row>
    <row r="85" customFormat="false" ht="15" hidden="false" customHeight="false" outlineLevel="0" collapsed="false">
      <c r="A85" s="7" t="s">
        <v>1355</v>
      </c>
      <c r="B85" s="6" t="s">
        <v>1371</v>
      </c>
      <c r="C85" s="6" t="n">
        <v>50</v>
      </c>
      <c r="D85" s="8" t="n">
        <v>0.0479985739750446</v>
      </c>
      <c r="E85" s="8" t="n">
        <v>0.136734252052046</v>
      </c>
      <c r="F85" s="6" t="n">
        <v>31</v>
      </c>
      <c r="G85" s="6" t="n">
        <v>17</v>
      </c>
      <c r="H85" s="16" t="n">
        <v>0.0354857496316235</v>
      </c>
    </row>
    <row r="86" customFormat="false" ht="22.35" hidden="false" customHeight="false" outlineLevel="0" collapsed="false">
      <c r="A86" s="7" t="s">
        <v>1355</v>
      </c>
      <c r="B86" s="7" t="s">
        <v>1372</v>
      </c>
      <c r="C86" s="6" t="n">
        <v>10</v>
      </c>
      <c r="D86" s="8" t="n">
        <v>0.0591149550100887</v>
      </c>
      <c r="E86" s="8" t="n">
        <v>0.0708374853460924</v>
      </c>
      <c r="F86" s="6" t="n">
        <v>8</v>
      </c>
      <c r="G86" s="6" t="n">
        <v>2</v>
      </c>
      <c r="H86" s="16" t="n">
        <v>0.02734375</v>
      </c>
    </row>
    <row r="87" customFormat="false" ht="15" hidden="false" customHeight="false" outlineLevel="0" collapsed="false">
      <c r="A87" s="7" t="s">
        <v>1356</v>
      </c>
      <c r="B87" s="6" t="s">
        <v>1371</v>
      </c>
      <c r="C87" s="6" t="n">
        <v>50</v>
      </c>
      <c r="D87" s="8" t="n">
        <v>0.0689966726084373</v>
      </c>
      <c r="E87" s="8" t="n">
        <v>0.0845195597746445</v>
      </c>
      <c r="F87" s="6" t="n">
        <v>38</v>
      </c>
      <c r="G87" s="6" t="n">
        <v>6</v>
      </c>
      <c r="H87" s="18" t="n">
        <v>2.21502014136373E-006</v>
      </c>
    </row>
    <row r="88" customFormat="false" ht="22.35" hidden="false" customHeight="false" outlineLevel="0" collapsed="false">
      <c r="A88" s="7" t="s">
        <v>1356</v>
      </c>
      <c r="B88" s="7" t="s">
        <v>1372</v>
      </c>
      <c r="C88" s="6" t="n">
        <v>10</v>
      </c>
      <c r="D88" s="8" t="n">
        <v>0.0562316517206873</v>
      </c>
      <c r="E88" s="8" t="n">
        <v>0.0360839592968739</v>
      </c>
      <c r="F88" s="6" t="n">
        <v>10</v>
      </c>
      <c r="G88" s="6" t="n">
        <v>0</v>
      </c>
      <c r="H88" s="16" t="n">
        <v>0.001953125</v>
      </c>
    </row>
    <row r="89" customFormat="false" ht="15" hidden="false" customHeight="false" outlineLevel="0" collapsed="false">
      <c r="A89" s="7" t="s">
        <v>1357</v>
      </c>
      <c r="B89" s="6" t="s">
        <v>1371</v>
      </c>
      <c r="C89" s="6" t="n">
        <v>50</v>
      </c>
      <c r="D89" s="8" t="n">
        <v>0.0252357694592989</v>
      </c>
      <c r="E89" s="8" t="n">
        <v>0.0924793827448786</v>
      </c>
      <c r="F89" s="6" t="n">
        <v>28</v>
      </c>
      <c r="G89" s="6" t="n">
        <v>21</v>
      </c>
      <c r="H89" s="16" t="n">
        <v>0.0774261308564651</v>
      </c>
    </row>
    <row r="90" customFormat="false" ht="22.35" hidden="false" customHeight="false" outlineLevel="0" collapsed="false">
      <c r="A90" s="7" t="s">
        <v>1357</v>
      </c>
      <c r="B90" s="7" t="s">
        <v>1372</v>
      </c>
      <c r="C90" s="6" t="n">
        <v>10</v>
      </c>
      <c r="D90" s="8" t="n">
        <v>0.00615920273692038</v>
      </c>
      <c r="E90" s="8" t="n">
        <v>0.0430267643432732</v>
      </c>
      <c r="F90" s="6" t="n">
        <v>6</v>
      </c>
      <c r="G90" s="6" t="n">
        <v>4</v>
      </c>
      <c r="H90" s="16" t="n">
        <v>0.556640625</v>
      </c>
    </row>
    <row r="91" customFormat="false" ht="15" hidden="false" customHeight="false" outlineLevel="0" collapsed="false">
      <c r="A91" s="7" t="s">
        <v>1358</v>
      </c>
      <c r="B91" s="6" t="s">
        <v>1371</v>
      </c>
      <c r="C91" s="6" t="n">
        <v>50</v>
      </c>
      <c r="D91" s="8" t="n">
        <v>0.0832682709447415</v>
      </c>
      <c r="E91" s="8" t="n">
        <v>0.0768157606305237</v>
      </c>
      <c r="F91" s="6" t="n">
        <v>41</v>
      </c>
      <c r="G91" s="6" t="n">
        <v>3</v>
      </c>
      <c r="H91" s="18" t="n">
        <v>1.50740943895279E-008</v>
      </c>
    </row>
    <row r="92" customFormat="false" ht="22.35" hidden="false" customHeight="false" outlineLevel="0" collapsed="false">
      <c r="A92" s="7" t="s">
        <v>1358</v>
      </c>
      <c r="B92" s="7" t="s">
        <v>1372</v>
      </c>
      <c r="C92" s="6" t="n">
        <v>10</v>
      </c>
      <c r="D92" s="8" t="n">
        <v>0.0875551132258766</v>
      </c>
      <c r="E92" s="8" t="n">
        <v>0.0455817385947329</v>
      </c>
      <c r="F92" s="6" t="n">
        <v>10</v>
      </c>
      <c r="G92" s="6" t="n">
        <v>0</v>
      </c>
      <c r="H92" s="16" t="n">
        <v>0.001953125</v>
      </c>
    </row>
    <row r="93" customFormat="false" ht="15" hidden="false" customHeight="false" outlineLevel="0" collapsed="false">
      <c r="A93" s="7" t="s">
        <v>1359</v>
      </c>
      <c r="B93" s="6" t="s">
        <v>1371</v>
      </c>
      <c r="C93" s="6" t="n">
        <v>50</v>
      </c>
      <c r="D93" s="8" t="n">
        <v>0.0978106357694593</v>
      </c>
      <c r="E93" s="8" t="n">
        <v>0.0834729063047607</v>
      </c>
      <c r="F93" s="6" t="n">
        <v>42</v>
      </c>
      <c r="G93" s="6" t="n">
        <v>5</v>
      </c>
      <c r="H93" s="18" t="n">
        <v>2.67512646624428E-008</v>
      </c>
    </row>
    <row r="94" customFormat="false" ht="22.35" hidden="false" customHeight="false" outlineLevel="0" collapsed="false">
      <c r="A94" s="7" t="s">
        <v>1359</v>
      </c>
      <c r="B94" s="7" t="s">
        <v>1372</v>
      </c>
      <c r="C94" s="6" t="n">
        <v>10</v>
      </c>
      <c r="D94" s="8" t="n">
        <v>0.0887152443144489</v>
      </c>
      <c r="E94" s="8" t="n">
        <v>0.0391133067323612</v>
      </c>
      <c r="F94" s="6" t="n">
        <v>10</v>
      </c>
      <c r="G94" s="6" t="n">
        <v>0</v>
      </c>
      <c r="H94" s="16" t="n">
        <v>0.001953125</v>
      </c>
    </row>
    <row r="95" customFormat="false" ht="15" hidden="false" customHeight="false" outlineLevel="0" collapsed="false">
      <c r="A95" s="7" t="s">
        <v>1360</v>
      </c>
      <c r="B95" s="6" t="s">
        <v>1371</v>
      </c>
      <c r="C95" s="6" t="n">
        <v>50</v>
      </c>
      <c r="D95" s="8" t="n">
        <v>0.0935811051693404</v>
      </c>
      <c r="E95" s="8" t="n">
        <v>0.151328178427182</v>
      </c>
      <c r="F95" s="6" t="n">
        <v>33</v>
      </c>
      <c r="G95" s="6" t="n">
        <v>13</v>
      </c>
      <c r="H95" s="18" t="n">
        <v>0.000167206246465604</v>
      </c>
    </row>
    <row r="96" customFormat="false" ht="22.35" hidden="false" customHeight="false" outlineLevel="0" collapsed="false">
      <c r="A96" s="7" t="s">
        <v>1360</v>
      </c>
      <c r="B96" s="7" t="s">
        <v>1372</v>
      </c>
      <c r="C96" s="6" t="n">
        <v>10</v>
      </c>
      <c r="D96" s="8" t="n">
        <v>0.08796703979009</v>
      </c>
      <c r="E96" s="8" t="n">
        <v>0.0882082030549151</v>
      </c>
      <c r="F96" s="6" t="n">
        <v>9</v>
      </c>
      <c r="G96" s="6" t="n">
        <v>1</v>
      </c>
      <c r="H96" s="16" t="n">
        <v>0.009765625</v>
      </c>
    </row>
    <row r="97" customFormat="false" ht="15" hidden="false" customHeight="false" outlineLevel="0" collapsed="false">
      <c r="A97" s="7" t="s">
        <v>1373</v>
      </c>
      <c r="B97" s="6" t="s">
        <v>1371</v>
      </c>
      <c r="C97" s="6" t="n">
        <v>50</v>
      </c>
      <c r="D97" s="8" t="n">
        <v>0.0678505050505051</v>
      </c>
      <c r="E97" s="8" t="n">
        <v>0.0756800859553401</v>
      </c>
      <c r="F97" s="6" t="n">
        <v>40</v>
      </c>
      <c r="G97" s="6" t="n">
        <v>4</v>
      </c>
      <c r="H97" s="18" t="n">
        <v>1.00294464644556E-006</v>
      </c>
    </row>
    <row r="98" customFormat="false" ht="22.35" hidden="false" customHeight="false" outlineLevel="0" collapsed="false">
      <c r="A98" s="7" t="s">
        <v>1373</v>
      </c>
      <c r="B98" s="7" t="s">
        <v>1372</v>
      </c>
      <c r="C98" s="6" t="n">
        <v>10</v>
      </c>
      <c r="D98" s="8" t="n">
        <v>0.0830058525754781</v>
      </c>
      <c r="E98" s="8" t="n">
        <v>0.060252900088067</v>
      </c>
      <c r="F98" s="6" t="n">
        <v>10</v>
      </c>
      <c r="G98" s="6" t="n">
        <v>0</v>
      </c>
      <c r="H98" s="16" t="n">
        <v>0.001953125</v>
      </c>
    </row>
    <row r="100" customFormat="false" ht="15" hidden="false" customHeight="false" outlineLevel="0" collapsed="false">
      <c r="A100" s="11" t="s">
        <v>1374</v>
      </c>
    </row>
    <row r="101" customFormat="false" ht="36" hidden="false" customHeight="true" outlineLevel="0" collapsed="false">
      <c r="A101" s="5" t="s">
        <v>1375</v>
      </c>
      <c r="B101" s="5" t="s">
        <v>1353</v>
      </c>
      <c r="C101" s="5" t="s">
        <v>1376</v>
      </c>
      <c r="D101" s="5" t="s">
        <v>1377</v>
      </c>
      <c r="E101" s="5" t="s">
        <v>1378</v>
      </c>
    </row>
    <row r="102" customFormat="false" ht="15" hidden="false" customHeight="false" outlineLevel="0" collapsed="false">
      <c r="A102" s="6" t="s">
        <v>1379</v>
      </c>
      <c r="B102" s="6" t="n">
        <v>2039</v>
      </c>
      <c r="C102" s="16" t="n">
        <v>0.107224509869784</v>
      </c>
      <c r="D102" s="18" t="n">
        <v>0.000508083651295084</v>
      </c>
      <c r="E102" s="16" t="n">
        <v>1</v>
      </c>
    </row>
    <row r="103" customFormat="false" ht="15" hidden="false" customHeight="false" outlineLevel="0" collapsed="false">
      <c r="A103" s="6" t="s">
        <v>1380</v>
      </c>
      <c r="B103" s="6" t="n">
        <v>30</v>
      </c>
      <c r="C103" s="16" t="n">
        <v>0.0236237639540959</v>
      </c>
      <c r="D103" s="16" t="n">
        <v>0.0131087263954093</v>
      </c>
      <c r="E103" s="17" t="n">
        <v>14.9744539940538</v>
      </c>
    </row>
    <row r="104" customFormat="false" ht="15" hidden="false" customHeight="false" outlineLevel="0" collapsed="false">
      <c r="A104" s="6" t="s">
        <v>1381</v>
      </c>
      <c r="B104" s="6" t="n">
        <v>31</v>
      </c>
      <c r="C104" s="16" t="n">
        <v>0.00385162158501595</v>
      </c>
      <c r="D104" s="18" t="n">
        <v>0.000455236483075788</v>
      </c>
      <c r="E104" s="16" t="n">
        <v>2.36268091983486</v>
      </c>
    </row>
    <row r="105" customFormat="false" ht="15" hidden="false" customHeight="false" outlineLevel="0" collapsed="false">
      <c r="A105" s="6" t="s">
        <v>1382</v>
      </c>
      <c r="B105" s="6" t="n">
        <v>2031</v>
      </c>
      <c r="C105" s="16" t="n">
        <v>0.862475045523691</v>
      </c>
      <c r="D105" s="16" t="n">
        <v>0.0158209158108131</v>
      </c>
      <c r="E105" s="16" t="n">
        <v>8.07532055396763</v>
      </c>
    </row>
    <row r="106" customFormat="false" ht="15" hidden="false" customHeight="false" outlineLevel="0" collapsed="false">
      <c r="A106" s="6" t="s">
        <v>1383</v>
      </c>
      <c r="B106" s="6" t="n">
        <v>20</v>
      </c>
      <c r="C106" s="16" t="n">
        <v>0.00282505906741242</v>
      </c>
      <c r="D106" s="18" t="n">
        <v>0.000401554990509905</v>
      </c>
      <c r="E106" s="16" t="n">
        <v>2.68609082263437</v>
      </c>
    </row>
    <row r="107" customFormat="false" ht="14.25" hidden="false" customHeight="true" outlineLevel="0" collapsed="false">
      <c r="A107" s="10" t="s">
        <v>1384</v>
      </c>
      <c r="B107" s="10"/>
      <c r="C107" s="10"/>
      <c r="D107" s="10"/>
      <c r="E107" s="10"/>
      <c r="F107" s="10"/>
      <c r="G107" s="10"/>
      <c r="H107" s="10"/>
      <c r="I107" s="10"/>
      <c r="J107" s="10"/>
      <c r="K107" s="10"/>
      <c r="L107" s="10"/>
    </row>
    <row r="109" customFormat="false" ht="15" hidden="false" customHeight="false" outlineLevel="0" collapsed="false">
      <c r="A109" s="11" t="s">
        <v>1385</v>
      </c>
    </row>
    <row r="110" customFormat="false" ht="15" hidden="false" customHeight="true" outlineLevel="0" collapsed="false">
      <c r="A110" s="5" t="s">
        <v>842</v>
      </c>
      <c r="B110" s="5" t="s">
        <v>843</v>
      </c>
      <c r="C110" s="5" t="s">
        <v>1386</v>
      </c>
    </row>
    <row r="111" customFormat="false" ht="15" hidden="false" customHeight="false" outlineLevel="0" collapsed="false">
      <c r="A111" s="6" t="s">
        <v>1387</v>
      </c>
      <c r="B111" s="6" t="s">
        <v>1382</v>
      </c>
      <c r="C111" s="16" t="n">
        <v>0.0158209158108131</v>
      </c>
    </row>
    <row r="112" customFormat="false" ht="15" hidden="false" customHeight="false" outlineLevel="0" collapsed="false">
      <c r="A112" s="6" t="s">
        <v>1388</v>
      </c>
      <c r="B112" s="6" t="s">
        <v>1382</v>
      </c>
      <c r="C112" s="16" t="n">
        <v>0.0142145170575567</v>
      </c>
    </row>
    <row r="113" customFormat="false" ht="15" hidden="false" customHeight="false" outlineLevel="0" collapsed="false">
      <c r="A113" s="6" t="s">
        <v>1389</v>
      </c>
      <c r="B113" s="6" t="s">
        <v>1382</v>
      </c>
      <c r="C113" s="16" t="n">
        <v>0.0138471738440867</v>
      </c>
    </row>
    <row r="114" customFormat="false" ht="15" hidden="false" customHeight="false" outlineLevel="0" collapsed="false">
      <c r="A114" s="6" t="s">
        <v>1390</v>
      </c>
      <c r="B114" s="6" t="s">
        <v>1382</v>
      </c>
      <c r="C114" s="16" t="n">
        <v>0.0134056685211661</v>
      </c>
    </row>
    <row r="115" customFormat="false" ht="15" hidden="false" customHeight="false" outlineLevel="0" collapsed="false">
      <c r="A115" s="7" t="s">
        <v>990</v>
      </c>
      <c r="B115" s="6" t="s">
        <v>1380</v>
      </c>
      <c r="C115" s="16" t="n">
        <v>0.0131087263954093</v>
      </c>
    </row>
    <row r="116" customFormat="false" ht="15" hidden="false" customHeight="false" outlineLevel="0" collapsed="false">
      <c r="A116" s="6" t="s">
        <v>1391</v>
      </c>
      <c r="B116" s="6" t="s">
        <v>1382</v>
      </c>
      <c r="C116" s="16" t="n">
        <v>0.0129706556037569</v>
      </c>
    </row>
    <row r="117" customFormat="false" ht="15" hidden="false" customHeight="false" outlineLevel="0" collapsed="false">
      <c r="A117" s="6" t="s">
        <v>1392</v>
      </c>
      <c r="B117" s="6" t="s">
        <v>1382</v>
      </c>
      <c r="C117" s="16" t="n">
        <v>0.0122327188823355</v>
      </c>
    </row>
    <row r="118" customFormat="false" ht="15" hidden="false" customHeight="false" outlineLevel="0" collapsed="false">
      <c r="A118" s="6" t="s">
        <v>1393</v>
      </c>
      <c r="B118" s="6" t="s">
        <v>1382</v>
      </c>
      <c r="C118" s="16" t="n">
        <v>0.0121671235628153</v>
      </c>
    </row>
    <row r="119" customFormat="false" ht="15" hidden="false" customHeight="false" outlineLevel="0" collapsed="false">
      <c r="A119" s="6" t="s">
        <v>1394</v>
      </c>
      <c r="B119" s="6" t="s">
        <v>1382</v>
      </c>
      <c r="C119" s="16" t="n">
        <v>0.0117317816058151</v>
      </c>
    </row>
    <row r="120" customFormat="false" ht="15" hidden="false" customHeight="false" outlineLevel="0" collapsed="false">
      <c r="A120" s="6" t="s">
        <v>1395</v>
      </c>
      <c r="B120" s="6" t="s">
        <v>1382</v>
      </c>
      <c r="C120" s="16" t="n">
        <v>0.0111421223343694</v>
      </c>
    </row>
    <row r="121" customFormat="false" ht="15" hidden="false" customHeight="false" outlineLevel="0" collapsed="false">
      <c r="A121" s="6" t="s">
        <v>1396</v>
      </c>
      <c r="B121" s="6" t="s">
        <v>1382</v>
      </c>
      <c r="C121" s="16" t="n">
        <v>0.0111120820932997</v>
      </c>
    </row>
    <row r="122" customFormat="false" ht="15" hidden="false" customHeight="false" outlineLevel="0" collapsed="false">
      <c r="A122" s="6" t="s">
        <v>1397</v>
      </c>
      <c r="B122" s="6" t="s">
        <v>1382</v>
      </c>
      <c r="C122" s="16" t="n">
        <v>0.010921891762477</v>
      </c>
    </row>
    <row r="123" customFormat="false" ht="15" hidden="false" customHeight="false" outlineLevel="0" collapsed="false">
      <c r="A123" s="6" t="s">
        <v>1398</v>
      </c>
      <c r="B123" s="6" t="s">
        <v>1382</v>
      </c>
      <c r="C123" s="16" t="n">
        <v>0.0106390020900161</v>
      </c>
    </row>
    <row r="124" customFormat="false" ht="15" hidden="false" customHeight="false" outlineLevel="0" collapsed="false">
      <c r="A124" s="6" t="s">
        <v>1399</v>
      </c>
      <c r="B124" s="6" t="s">
        <v>1382</v>
      </c>
      <c r="C124" s="16" t="n">
        <v>0.00995750651695599</v>
      </c>
    </row>
    <row r="125" customFormat="false" ht="15" hidden="false" customHeight="false" outlineLevel="0" collapsed="false">
      <c r="A125" s="6" t="s">
        <v>1400</v>
      </c>
      <c r="B125" s="6" t="s">
        <v>1382</v>
      </c>
      <c r="C125" s="16" t="n">
        <v>0.00979109328885002</v>
      </c>
    </row>
    <row r="126" customFormat="false" ht="15" hidden="false" customHeight="false" outlineLevel="0" collapsed="false">
      <c r="A126" s="6" t="s">
        <v>1401</v>
      </c>
      <c r="B126" s="6" t="s">
        <v>1382</v>
      </c>
      <c r="C126" s="16" t="n">
        <v>0.00885471323430189</v>
      </c>
    </row>
    <row r="127" customFormat="false" ht="15" hidden="false" customHeight="false" outlineLevel="0" collapsed="false">
      <c r="A127" s="6" t="s">
        <v>1402</v>
      </c>
      <c r="B127" s="6" t="s">
        <v>1382</v>
      </c>
      <c r="C127" s="16" t="n">
        <v>0.0073016270265983</v>
      </c>
    </row>
    <row r="128" customFormat="false" ht="15" hidden="false" customHeight="false" outlineLevel="0" collapsed="false">
      <c r="A128" s="6" t="s">
        <v>1403</v>
      </c>
      <c r="B128" s="6" t="s">
        <v>1382</v>
      </c>
      <c r="C128" s="16" t="n">
        <v>0.00667592501795256</v>
      </c>
    </row>
    <row r="129" customFormat="false" ht="15" hidden="false" customHeight="false" outlineLevel="0" collapsed="false">
      <c r="A129" s="6" t="s">
        <v>1404</v>
      </c>
      <c r="B129" s="6" t="s">
        <v>1382</v>
      </c>
      <c r="C129" s="16" t="n">
        <v>0.00651756567975442</v>
      </c>
    </row>
    <row r="130" customFormat="false" ht="15" hidden="false" customHeight="false" outlineLevel="0" collapsed="false">
      <c r="A130" s="6" t="s">
        <v>1405</v>
      </c>
      <c r="B130" s="6" t="s">
        <v>1382</v>
      </c>
      <c r="C130" s="16" t="n">
        <v>0.0061072534677145</v>
      </c>
    </row>
    <row r="132" customFormat="false" ht="15" hidden="false" customHeight="false" outlineLevel="0" collapsed="false">
      <c r="A132" s="11" t="s">
        <v>1406</v>
      </c>
    </row>
    <row r="133" customFormat="false" ht="24" hidden="false" customHeight="true" outlineLevel="0" collapsed="false">
      <c r="A133" s="5" t="s">
        <v>842</v>
      </c>
      <c r="B133" s="5" t="s">
        <v>1407</v>
      </c>
      <c r="C133" s="5" t="s">
        <v>1408</v>
      </c>
      <c r="D133" s="5" t="s">
        <v>1409</v>
      </c>
      <c r="E133" s="5" t="s">
        <v>1410</v>
      </c>
    </row>
    <row r="134" customFormat="false" ht="15" hidden="false" customHeight="false" outlineLevel="0" collapsed="false">
      <c r="A134" s="7" t="s">
        <v>990</v>
      </c>
      <c r="B134" s="6" t="n">
        <v>60</v>
      </c>
      <c r="C134" s="6" t="n">
        <v>60</v>
      </c>
      <c r="D134" s="8" t="n">
        <v>1</v>
      </c>
      <c r="E134" s="6" t="s">
        <v>1341</v>
      </c>
    </row>
    <row r="135" customFormat="false" ht="15" hidden="false" customHeight="false" outlineLevel="0" collapsed="false">
      <c r="A135" s="6" t="s">
        <v>1411</v>
      </c>
      <c r="B135" s="6" t="n">
        <v>60</v>
      </c>
      <c r="C135" s="6" t="n">
        <v>60</v>
      </c>
      <c r="D135" s="8" t="n">
        <v>1</v>
      </c>
      <c r="E135" s="6" t="s">
        <v>1341</v>
      </c>
    </row>
    <row r="136" customFormat="false" ht="15" hidden="false" customHeight="false" outlineLevel="0" collapsed="false">
      <c r="A136" s="6" t="s">
        <v>1399</v>
      </c>
      <c r="B136" s="6" t="n">
        <v>51</v>
      </c>
      <c r="C136" s="6" t="n">
        <v>60</v>
      </c>
      <c r="D136" s="8" t="n">
        <v>0.85</v>
      </c>
      <c r="E136" s="6" t="s">
        <v>1341</v>
      </c>
    </row>
    <row r="137" customFormat="false" ht="15" hidden="false" customHeight="false" outlineLevel="0" collapsed="false">
      <c r="A137" s="6" t="s">
        <v>1412</v>
      </c>
      <c r="B137" s="6" t="n">
        <v>50</v>
      </c>
      <c r="C137" s="6" t="n">
        <v>60</v>
      </c>
      <c r="D137" s="8" t="n">
        <v>0.833333333333333</v>
      </c>
      <c r="E137" s="6" t="s">
        <v>1341</v>
      </c>
    </row>
    <row r="138" customFormat="false" ht="15" hidden="false" customHeight="false" outlineLevel="0" collapsed="false">
      <c r="A138" s="6" t="s">
        <v>1413</v>
      </c>
      <c r="B138" s="6" t="n">
        <v>49</v>
      </c>
      <c r="C138" s="6" t="n">
        <v>60</v>
      </c>
      <c r="D138" s="8" t="n">
        <v>0.816666666666667</v>
      </c>
      <c r="E138" s="6" t="s">
        <v>1341</v>
      </c>
    </row>
    <row r="139" customFormat="false" ht="15" hidden="false" customHeight="false" outlineLevel="0" collapsed="false">
      <c r="A139" s="6" t="s">
        <v>1414</v>
      </c>
      <c r="B139" s="6" t="n">
        <v>48</v>
      </c>
      <c r="C139" s="6" t="n">
        <v>60</v>
      </c>
      <c r="D139" s="8" t="n">
        <v>0.8</v>
      </c>
      <c r="E139" s="6" t="s">
        <v>1341</v>
      </c>
    </row>
    <row r="140" customFormat="false" ht="15" hidden="false" customHeight="false" outlineLevel="0" collapsed="false">
      <c r="A140" s="6" t="s">
        <v>1415</v>
      </c>
      <c r="B140" s="6" t="n">
        <v>43</v>
      </c>
      <c r="C140" s="6" t="n">
        <v>60</v>
      </c>
      <c r="D140" s="8" t="n">
        <v>0.716666666666667</v>
      </c>
      <c r="E140" s="6" t="s">
        <v>1341</v>
      </c>
    </row>
    <row r="141" customFormat="false" ht="15" hidden="false" customHeight="false" outlineLevel="0" collapsed="false">
      <c r="A141" s="6" t="s">
        <v>1416</v>
      </c>
      <c r="B141" s="6" t="n">
        <v>38</v>
      </c>
      <c r="C141" s="6" t="n">
        <v>60</v>
      </c>
      <c r="D141" s="8" t="n">
        <v>0.633333333333333</v>
      </c>
      <c r="E141" s="6" t="s">
        <v>1341</v>
      </c>
    </row>
    <row r="142" customFormat="false" ht="15" hidden="false" customHeight="false" outlineLevel="0" collapsed="false">
      <c r="A142" s="6" t="s">
        <v>1396</v>
      </c>
      <c r="B142" s="6" t="n">
        <v>38</v>
      </c>
      <c r="C142" s="6" t="n">
        <v>60</v>
      </c>
      <c r="D142" s="8" t="n">
        <v>0.633333333333333</v>
      </c>
      <c r="E142" s="6" t="s">
        <v>1341</v>
      </c>
    </row>
    <row r="143" customFormat="false" ht="15" hidden="false" customHeight="false" outlineLevel="0" collapsed="false">
      <c r="A143" s="6" t="s">
        <v>1417</v>
      </c>
      <c r="B143" s="6" t="n">
        <v>37</v>
      </c>
      <c r="C143" s="6" t="n">
        <v>60</v>
      </c>
      <c r="D143" s="8" t="n">
        <v>0.616666666666667</v>
      </c>
      <c r="E143" s="6" t="s">
        <v>1341</v>
      </c>
    </row>
    <row r="144" customFormat="false" ht="15" hidden="false" customHeight="false" outlineLevel="0" collapsed="false">
      <c r="A144" s="6" t="s">
        <v>1418</v>
      </c>
      <c r="B144" s="6" t="n">
        <v>36</v>
      </c>
      <c r="C144" s="6" t="n">
        <v>60</v>
      </c>
      <c r="D144" s="8" t="n">
        <v>0.6</v>
      </c>
      <c r="E144" s="6" t="s">
        <v>1341</v>
      </c>
    </row>
    <row r="145" customFormat="false" ht="15" hidden="false" customHeight="false" outlineLevel="0" collapsed="false">
      <c r="A145" s="6" t="s">
        <v>1419</v>
      </c>
      <c r="B145" s="6" t="n">
        <v>31</v>
      </c>
      <c r="C145" s="6" t="n">
        <v>60</v>
      </c>
      <c r="D145" s="8" t="n">
        <v>0.516666666666667</v>
      </c>
      <c r="E145" s="6" t="s">
        <v>1341</v>
      </c>
    </row>
    <row r="146" customFormat="false" ht="15" hidden="false" customHeight="false" outlineLevel="0" collapsed="false">
      <c r="A146" s="6" t="s">
        <v>1420</v>
      </c>
      <c r="B146" s="6" t="n">
        <v>30</v>
      </c>
      <c r="C146" s="6" t="n">
        <v>60</v>
      </c>
      <c r="D146" s="8" t="n">
        <v>0.5</v>
      </c>
      <c r="E146" s="6" t="s">
        <v>1341</v>
      </c>
    </row>
    <row r="147" customFormat="false" ht="15" hidden="false" customHeight="false" outlineLevel="0" collapsed="false">
      <c r="A147" s="6" t="s">
        <v>1421</v>
      </c>
      <c r="B147" s="6" t="n">
        <v>27</v>
      </c>
      <c r="C147" s="6" t="n">
        <v>60</v>
      </c>
      <c r="D147" s="8" t="n">
        <v>0.45</v>
      </c>
      <c r="E147" s="6" t="s">
        <v>1341</v>
      </c>
    </row>
    <row r="148" customFormat="false" ht="15" hidden="false" customHeight="false" outlineLevel="0" collapsed="false">
      <c r="A148" s="6" t="s">
        <v>1422</v>
      </c>
      <c r="B148" s="6" t="n">
        <v>27</v>
      </c>
      <c r="C148" s="6" t="n">
        <v>60</v>
      </c>
      <c r="D148" s="8" t="n">
        <v>0.45</v>
      </c>
      <c r="E148" s="6" t="s">
        <v>1341</v>
      </c>
    </row>
    <row r="149" customFormat="false" ht="15" hidden="false" customHeight="false" outlineLevel="0" collapsed="false">
      <c r="A149" s="6" t="s">
        <v>1423</v>
      </c>
      <c r="B149" s="6" t="n">
        <v>21</v>
      </c>
      <c r="C149" s="6" t="n">
        <v>60</v>
      </c>
      <c r="D149" s="8" t="n">
        <v>0.35</v>
      </c>
      <c r="E149" s="6"/>
    </row>
    <row r="150" customFormat="false" ht="15" hidden="false" customHeight="false" outlineLevel="0" collapsed="false">
      <c r="A150" s="6" t="s">
        <v>1424</v>
      </c>
      <c r="B150" s="6" t="n">
        <v>19</v>
      </c>
      <c r="C150" s="6" t="n">
        <v>60</v>
      </c>
      <c r="D150" s="8" t="n">
        <v>0.316666666666667</v>
      </c>
      <c r="E150" s="6"/>
    </row>
    <row r="151" customFormat="false" ht="15" hidden="false" customHeight="false" outlineLevel="0" collapsed="false">
      <c r="A151" s="6" t="s">
        <v>1425</v>
      </c>
      <c r="B151" s="6" t="n">
        <v>17</v>
      </c>
      <c r="C151" s="6" t="n">
        <v>60</v>
      </c>
      <c r="D151" s="8" t="n">
        <v>0.283333333333333</v>
      </c>
      <c r="E151" s="6"/>
    </row>
    <row r="152" customFormat="false" ht="15" hidden="false" customHeight="false" outlineLevel="0" collapsed="false">
      <c r="A152" s="6" t="s">
        <v>1387</v>
      </c>
      <c r="B152" s="6" t="n">
        <v>15</v>
      </c>
      <c r="C152" s="6" t="n">
        <v>60</v>
      </c>
      <c r="D152" s="8" t="n">
        <v>0.25</v>
      </c>
      <c r="E152" s="6"/>
    </row>
    <row r="153" customFormat="false" ht="15" hidden="false" customHeight="false" outlineLevel="0" collapsed="false">
      <c r="A153" s="6" t="s">
        <v>1426</v>
      </c>
      <c r="B153" s="6" t="n">
        <v>15</v>
      </c>
      <c r="C153" s="6" t="n">
        <v>60</v>
      </c>
      <c r="D153" s="8" t="n">
        <v>0.25</v>
      </c>
      <c r="E153" s="6"/>
    </row>
    <row r="155" customFormat="false" ht="15" hidden="false" customHeight="false" outlineLevel="0" collapsed="false">
      <c r="A155" s="11" t="s">
        <v>1427</v>
      </c>
    </row>
    <row r="156" customFormat="false" ht="36" hidden="false" customHeight="true" outlineLevel="0" collapsed="false">
      <c r="A156" s="5" t="s">
        <v>1352</v>
      </c>
      <c r="B156" s="5" t="s">
        <v>1428</v>
      </c>
      <c r="C156" s="5" t="s">
        <v>1429</v>
      </c>
    </row>
    <row r="157" customFormat="false" ht="22.35" hidden="false" customHeight="false" outlineLevel="0" collapsed="false">
      <c r="A157" s="7" t="s">
        <v>1354</v>
      </c>
      <c r="B157" s="6" t="n">
        <v>22</v>
      </c>
      <c r="C157" s="7" t="s">
        <v>1430</v>
      </c>
    </row>
    <row r="158" customFormat="false" ht="22.35" hidden="false" customHeight="false" outlineLevel="0" collapsed="false">
      <c r="A158" s="7" t="s">
        <v>1355</v>
      </c>
      <c r="B158" s="6" t="n">
        <v>23</v>
      </c>
      <c r="C158" s="7" t="s">
        <v>1431</v>
      </c>
    </row>
    <row r="159" customFormat="false" ht="15" hidden="false" customHeight="false" outlineLevel="0" collapsed="false">
      <c r="A159" s="7" t="s">
        <v>1356</v>
      </c>
      <c r="B159" s="6" t="n">
        <v>4</v>
      </c>
      <c r="C159" s="7" t="s">
        <v>1432</v>
      </c>
    </row>
    <row r="160" customFormat="false" ht="15" hidden="false" customHeight="false" outlineLevel="0" collapsed="false">
      <c r="A160" s="7" t="s">
        <v>1357</v>
      </c>
      <c r="B160" s="6" t="n">
        <v>14</v>
      </c>
      <c r="C160" s="7" t="s">
        <v>1433</v>
      </c>
    </row>
    <row r="161" customFormat="false" ht="15" hidden="false" customHeight="false" outlineLevel="0" collapsed="false">
      <c r="A161" s="7" t="s">
        <v>1358</v>
      </c>
      <c r="B161" s="6" t="n">
        <v>6</v>
      </c>
      <c r="C161" s="7" t="s">
        <v>1434</v>
      </c>
    </row>
    <row r="162" customFormat="false" ht="15" hidden="false" customHeight="false" outlineLevel="0" collapsed="false">
      <c r="A162" s="7" t="s">
        <v>1359</v>
      </c>
      <c r="B162" s="6" t="n">
        <v>8</v>
      </c>
      <c r="C162" s="7" t="s">
        <v>1435</v>
      </c>
    </row>
    <row r="163" customFormat="false" ht="15" hidden="false" customHeight="false" outlineLevel="0" collapsed="false">
      <c r="A163" s="7" t="s">
        <v>1360</v>
      </c>
      <c r="B163" s="6" t="n">
        <v>5</v>
      </c>
      <c r="C163" s="7" t="s">
        <v>1436</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1437</v>
      </c>
      <c r="B2" s="2"/>
      <c r="C2" s="2"/>
      <c r="D2" s="2"/>
      <c r="E2" s="2"/>
      <c r="F2" s="2"/>
      <c r="G2" s="2"/>
      <c r="H2" s="2"/>
      <c r="I2" s="2"/>
      <c r="J2" s="2"/>
      <c r="K2" s="2"/>
      <c r="L2" s="2"/>
    </row>
    <row r="4" customFormat="false" ht="51.75" hidden="false" customHeight="true" outlineLevel="0" collapsed="false">
      <c r="A4" s="4" t="s">
        <v>1438</v>
      </c>
      <c r="B4" s="4"/>
      <c r="C4" s="4"/>
      <c r="D4" s="4"/>
      <c r="E4" s="4"/>
      <c r="F4" s="4"/>
      <c r="G4" s="4"/>
      <c r="H4" s="4"/>
      <c r="I4" s="4"/>
      <c r="J4" s="4"/>
      <c r="K4" s="4"/>
      <c r="L4" s="4"/>
    </row>
    <row r="5" customFormat="false" ht="15" hidden="false" customHeight="false" outlineLevel="0" collapsed="false">
      <c r="A5" s="11" t="s">
        <v>1439</v>
      </c>
    </row>
    <row r="6" customFormat="false" ht="15" hidden="false" customHeight="true" outlineLevel="0" collapsed="false">
      <c r="A6" s="5" t="s">
        <v>1440</v>
      </c>
      <c r="B6" s="5" t="s">
        <v>342</v>
      </c>
      <c r="C6" s="5" t="s">
        <v>1338</v>
      </c>
    </row>
    <row r="7" customFormat="false" ht="15" hidden="false" customHeight="false" outlineLevel="0" collapsed="false">
      <c r="A7" s="6" t="s">
        <v>1037</v>
      </c>
      <c r="B7" s="6" t="s">
        <v>1041</v>
      </c>
      <c r="C7" s="16" t="n">
        <v>1</v>
      </c>
    </row>
    <row r="9" customFormat="false" ht="15" hidden="false" customHeight="false" outlineLevel="0" collapsed="false">
      <c r="A9" s="11" t="s">
        <v>1441</v>
      </c>
    </row>
    <row r="10" customFormat="false" ht="24" hidden="false" customHeight="true" outlineLevel="0" collapsed="false">
      <c r="A10" s="5" t="s">
        <v>1375</v>
      </c>
      <c r="B10" s="5" t="s">
        <v>1353</v>
      </c>
      <c r="C10" s="5" t="s">
        <v>1442</v>
      </c>
    </row>
    <row r="11" customFormat="false" ht="22.35" hidden="false" customHeight="false" outlineLevel="0" collapsed="false">
      <c r="A11" s="7" t="s">
        <v>1355</v>
      </c>
      <c r="B11" s="6" t="n">
        <v>2039</v>
      </c>
      <c r="C11" s="6" t="n">
        <v>90</v>
      </c>
    </row>
    <row r="12" customFormat="false" ht="22.35" hidden="false" customHeight="false" outlineLevel="0" collapsed="false">
      <c r="A12" s="7" t="s">
        <v>1443</v>
      </c>
      <c r="B12" s="6" t="n">
        <v>30</v>
      </c>
      <c r="C12" s="6" t="n">
        <v>8</v>
      </c>
    </row>
    <row r="13" customFormat="false" ht="22.35" hidden="false" customHeight="false" outlineLevel="0" collapsed="false">
      <c r="A13" s="7" t="s">
        <v>1444</v>
      </c>
      <c r="B13" s="6" t="n">
        <v>30</v>
      </c>
      <c r="C13" s="6" t="n">
        <v>9</v>
      </c>
    </row>
    <row r="14" customFormat="false" ht="15" hidden="false" customHeight="false" outlineLevel="0" collapsed="false">
      <c r="A14" s="6" t="s">
        <v>1445</v>
      </c>
      <c r="B14" s="6" t="n">
        <v>20</v>
      </c>
      <c r="C14" s="6" t="n">
        <v>4</v>
      </c>
    </row>
    <row r="15" customFormat="false" ht="22.35" hidden="false" customHeight="false" outlineLevel="0" collapsed="false">
      <c r="A15" s="7" t="s">
        <v>1446</v>
      </c>
      <c r="B15" s="6" t="n">
        <v>2031</v>
      </c>
      <c r="C15" s="6" t="n">
        <v>721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1447</v>
      </c>
      <c r="B2" s="2"/>
      <c r="C2" s="2"/>
      <c r="D2" s="2"/>
      <c r="E2" s="2"/>
      <c r="F2" s="2"/>
      <c r="G2" s="2"/>
      <c r="H2" s="2"/>
      <c r="I2" s="2"/>
      <c r="J2" s="2"/>
      <c r="K2" s="2"/>
      <c r="L2" s="2"/>
    </row>
    <row r="4" customFormat="false" ht="15" hidden="false" customHeight="false" outlineLevel="0" collapsed="false">
      <c r="A4" s="11" t="s">
        <v>1448</v>
      </c>
    </row>
    <row r="5" customFormat="false" ht="24" hidden="false" customHeight="true" outlineLevel="0" collapsed="false">
      <c r="A5" s="5" t="s">
        <v>1375</v>
      </c>
      <c r="B5" s="5" t="s">
        <v>1353</v>
      </c>
      <c r="C5" s="5" t="s">
        <v>1442</v>
      </c>
    </row>
    <row r="6" customFormat="false" ht="22.35" hidden="false" customHeight="false" outlineLevel="0" collapsed="false">
      <c r="A6" s="7" t="s">
        <v>1355</v>
      </c>
      <c r="B6" s="6" t="n">
        <v>2039</v>
      </c>
      <c r="C6" s="6" t="n">
        <v>90</v>
      </c>
    </row>
    <row r="7" customFormat="false" ht="22.35" hidden="false" customHeight="false" outlineLevel="0" collapsed="false">
      <c r="A7" s="7" t="s">
        <v>1443</v>
      </c>
      <c r="B7" s="6" t="n">
        <v>30</v>
      </c>
      <c r="C7" s="6" t="n">
        <v>8</v>
      </c>
    </row>
    <row r="8" customFormat="false" ht="22.35" hidden="false" customHeight="false" outlineLevel="0" collapsed="false">
      <c r="A8" s="7" t="s">
        <v>1444</v>
      </c>
      <c r="B8" s="6" t="n">
        <v>30</v>
      </c>
      <c r="C8" s="6" t="n">
        <v>9</v>
      </c>
    </row>
    <row r="9" customFormat="false" ht="15" hidden="false" customHeight="false" outlineLevel="0" collapsed="false">
      <c r="A9" s="6" t="s">
        <v>1445</v>
      </c>
      <c r="B9" s="6" t="n">
        <v>20</v>
      </c>
      <c r="C9" s="6" t="n">
        <v>4</v>
      </c>
    </row>
    <row r="10" customFormat="false" ht="22.35" hidden="false" customHeight="false" outlineLevel="0" collapsed="false">
      <c r="A10" s="7" t="s">
        <v>1446</v>
      </c>
      <c r="B10" s="6" t="n">
        <v>2031</v>
      </c>
      <c r="C10" s="6" t="n">
        <v>721</v>
      </c>
    </row>
    <row r="12" customFormat="false" ht="15" hidden="false" customHeight="false" outlineLevel="0" collapsed="false">
      <c r="A12" s="11" t="s">
        <v>1449</v>
      </c>
    </row>
    <row r="13" customFormat="false" ht="15" hidden="false" customHeight="true" outlineLevel="0" collapsed="false">
      <c r="A13" s="5" t="s">
        <v>842</v>
      </c>
      <c r="B13" s="5" t="s">
        <v>843</v>
      </c>
      <c r="C13" s="5" t="s">
        <v>435</v>
      </c>
      <c r="D13" s="5" t="s">
        <v>436</v>
      </c>
      <c r="E13" s="5" t="s">
        <v>438</v>
      </c>
      <c r="F13" s="5" t="s">
        <v>440</v>
      </c>
      <c r="G13" s="5" t="s">
        <v>441</v>
      </c>
      <c r="H13" s="5" t="s">
        <v>507</v>
      </c>
      <c r="I13" s="5" t="s">
        <v>442</v>
      </c>
    </row>
    <row r="14" customFormat="false" ht="22.35" hidden="false" customHeight="false" outlineLevel="0" collapsed="false">
      <c r="A14" s="6" t="s">
        <v>1450</v>
      </c>
      <c r="B14" s="7" t="s">
        <v>1355</v>
      </c>
      <c r="C14" s="16" t="n">
        <v>0.642061034148149</v>
      </c>
      <c r="D14" s="16" t="n">
        <v>0.630142828218257</v>
      </c>
      <c r="E14" s="16" t="n">
        <v>-2.92505970680544</v>
      </c>
      <c r="F14" s="16" t="n">
        <v>0.0260693770189947</v>
      </c>
      <c r="G14" s="16" t="n">
        <v>-0.344549096737118</v>
      </c>
      <c r="H14" s="16" t="n">
        <v>0.638358103326256</v>
      </c>
      <c r="I14" s="16" t="n">
        <v>0.231864385906255</v>
      </c>
    </row>
    <row r="15" customFormat="false" ht="22.35" hidden="false" customHeight="false" outlineLevel="0" collapsed="false">
      <c r="A15" s="6" t="s">
        <v>1451</v>
      </c>
      <c r="B15" s="7" t="s">
        <v>1355</v>
      </c>
      <c r="C15" s="16" t="n">
        <v>0.642155799934716</v>
      </c>
      <c r="D15" s="16" t="n">
        <v>0.630257201001903</v>
      </c>
      <c r="E15" s="16" t="n">
        <v>-2.92102128547778</v>
      </c>
      <c r="F15" s="16" t="n">
        <v>0.0262670907876368</v>
      </c>
      <c r="G15" s="16" t="n">
        <v>-0.344130789642732</v>
      </c>
      <c r="H15" s="16" t="n">
        <v>0.638221126406867</v>
      </c>
      <c r="I15" s="16" t="n">
        <v>0.231942673010735</v>
      </c>
    </row>
    <row r="16" customFormat="false" ht="22.35" hidden="false" customHeight="false" outlineLevel="0" collapsed="false">
      <c r="A16" s="6" t="s">
        <v>1452</v>
      </c>
      <c r="B16" s="7" t="s">
        <v>1355</v>
      </c>
      <c r="C16" s="16" t="n">
        <v>0.642219631599361</v>
      </c>
      <c r="D16" s="16" t="n">
        <v>0.630358627618887</v>
      </c>
      <c r="E16" s="16" t="n">
        <v>-2.91315582010863</v>
      </c>
      <c r="F16" s="16" t="n">
        <v>0.0266513794241499</v>
      </c>
      <c r="G16" s="16" t="n">
        <v>-0.34336945405601</v>
      </c>
      <c r="H16" s="16" t="n">
        <v>0.638038490514348</v>
      </c>
      <c r="I16" s="16" t="n">
        <v>0.232529412819612</v>
      </c>
    </row>
    <row r="17" customFormat="false" ht="22.35" hidden="false" customHeight="false" outlineLevel="0" collapsed="false">
      <c r="A17" s="6" t="s">
        <v>1169</v>
      </c>
      <c r="B17" s="7" t="s">
        <v>1355</v>
      </c>
      <c r="C17" s="16" t="n">
        <v>0.641932650323047</v>
      </c>
      <c r="D17" s="16" t="n">
        <v>0.63001622684921</v>
      </c>
      <c r="E17" s="16" t="n">
        <v>-2.92454635298942</v>
      </c>
      <c r="F17" s="16" t="n">
        <v>0.0260702586062324</v>
      </c>
      <c r="G17" s="16" t="n">
        <v>-0.344556619552901</v>
      </c>
      <c r="H17" s="16" t="n">
        <v>0.637992831541219</v>
      </c>
      <c r="I17" s="16" t="n">
        <v>0.231864385906255</v>
      </c>
    </row>
    <row r="18" customFormat="false" ht="22.35" hidden="false" customHeight="false" outlineLevel="0" collapsed="false">
      <c r="A18" s="6" t="s">
        <v>1453</v>
      </c>
      <c r="B18" s="7" t="s">
        <v>1355</v>
      </c>
      <c r="C18" s="16" t="n">
        <v>0.641262295223896</v>
      </c>
      <c r="D18" s="16" t="n">
        <v>0.62941663870741</v>
      </c>
      <c r="E18" s="16" t="n">
        <v>-2.91065003854844</v>
      </c>
      <c r="F18" s="16" t="n">
        <v>0.0267360412795188</v>
      </c>
      <c r="G18" s="16" t="n">
        <v>-0.343583445247277</v>
      </c>
      <c r="H18" s="16" t="n">
        <v>0.637924343081524</v>
      </c>
      <c r="I18" s="16" t="n">
        <v>0.232529412819612</v>
      </c>
    </row>
    <row r="19" customFormat="false" ht="22.35" hidden="false" customHeight="false" outlineLevel="0" collapsed="false">
      <c r="A19" s="7" t="s">
        <v>990</v>
      </c>
      <c r="B19" s="7" t="s">
        <v>1443</v>
      </c>
      <c r="C19" s="16" t="n">
        <v>0.217104635931826</v>
      </c>
      <c r="D19" s="16" t="n">
        <v>0.235007631990251</v>
      </c>
      <c r="E19" s="17" t="n">
        <v>18.4205292134658</v>
      </c>
      <c r="F19" s="18" t="n">
        <v>2.65291876930096E-037</v>
      </c>
      <c r="G19" s="16" t="n">
        <v>1.79254576847017</v>
      </c>
      <c r="H19" s="16" t="n">
        <v>0.912768531835719</v>
      </c>
      <c r="I19" s="18" t="n">
        <v>1.07914216962696E-005</v>
      </c>
    </row>
    <row r="20" customFormat="false" ht="22.35" hidden="false" customHeight="false" outlineLevel="0" collapsed="false">
      <c r="A20" s="7" t="s">
        <v>992</v>
      </c>
      <c r="B20" s="7" t="s">
        <v>1443</v>
      </c>
      <c r="C20" s="17" t="n">
        <v>1906.34408602151</v>
      </c>
      <c r="D20" s="17" t="n">
        <v>1912.62632696391</v>
      </c>
      <c r="E20" s="17" t="n">
        <v>13.5462943247206</v>
      </c>
      <c r="F20" s="18" t="n">
        <v>1.04267031972049E-024</v>
      </c>
      <c r="G20" s="16" t="n">
        <v>1.4462979278944</v>
      </c>
      <c r="H20" s="16" t="n">
        <v>0.855626326963907</v>
      </c>
      <c r="I20" s="18" t="n">
        <v>1.16719030512495E-005</v>
      </c>
    </row>
    <row r="21" customFormat="false" ht="22.35" hidden="false" customHeight="false" outlineLevel="0" collapsed="false">
      <c r="A21" s="7" t="s">
        <v>993</v>
      </c>
      <c r="B21" s="7" t="s">
        <v>1443</v>
      </c>
      <c r="C21" s="17" t="n">
        <v>64.2150537634409</v>
      </c>
      <c r="D21" s="17" t="n">
        <v>63.2377919320595</v>
      </c>
      <c r="E21" s="16" t="n">
        <v>-4.30546791174663</v>
      </c>
      <c r="F21" s="18" t="n">
        <v>0.000358727777133375</v>
      </c>
      <c r="G21" s="16" t="n">
        <v>-0.481482692195784</v>
      </c>
      <c r="H21" s="16" t="n">
        <v>0.651496472844326</v>
      </c>
      <c r="I21" s="16" t="n">
        <v>0.300559618234961</v>
      </c>
    </row>
    <row r="22" customFormat="false" ht="22.35" hidden="false" customHeight="false" outlineLevel="0" collapsed="false">
      <c r="A22" s="7" t="s">
        <v>995</v>
      </c>
      <c r="B22" s="7" t="s">
        <v>1443</v>
      </c>
      <c r="C22" s="16" t="n">
        <v>0.376662212028835</v>
      </c>
      <c r="D22" s="16" t="n">
        <v>0.384727893356807</v>
      </c>
      <c r="E22" s="16" t="n">
        <v>4.35893411209423</v>
      </c>
      <c r="F22" s="18" t="n">
        <v>0.000335996933750693</v>
      </c>
      <c r="G22" s="16" t="n">
        <v>0.648634137731294</v>
      </c>
      <c r="H22" s="16" t="n">
        <v>0.629112161267493</v>
      </c>
      <c r="I22" s="16" t="n">
        <v>0.0132273742968616</v>
      </c>
    </row>
    <row r="23" customFormat="false" ht="22.35" hidden="false" customHeight="false" outlineLevel="0" collapsed="false">
      <c r="A23" s="7" t="s">
        <v>996</v>
      </c>
      <c r="B23" s="7" t="s">
        <v>1443</v>
      </c>
      <c r="C23" s="16" t="n">
        <v>0.344609089625883</v>
      </c>
      <c r="D23" s="16" t="n">
        <v>0.342468543428533</v>
      </c>
      <c r="E23" s="16" t="n">
        <v>-3.13899109753488</v>
      </c>
      <c r="F23" s="16" t="n">
        <v>0.0147059269481883</v>
      </c>
      <c r="G23" s="16" t="n">
        <v>-0.318379592804104</v>
      </c>
      <c r="H23" s="16" t="n">
        <v>0.610711595096226</v>
      </c>
      <c r="I23" s="16" t="n">
        <v>0.241116414987326</v>
      </c>
    </row>
    <row r="24" customFormat="false" ht="22.35" hidden="false" customHeight="false" outlineLevel="0" collapsed="false">
      <c r="A24" s="6" t="s">
        <v>1084</v>
      </c>
      <c r="B24" s="7" t="s">
        <v>1444</v>
      </c>
      <c r="C24" s="16" t="n">
        <v>-0.402293426838754</v>
      </c>
      <c r="D24" s="16" t="n">
        <v>-0.39019407264162</v>
      </c>
      <c r="E24" s="16" t="n">
        <v>5.8175846790575</v>
      </c>
      <c r="F24" s="18" t="n">
        <v>4.12155616440904E-007</v>
      </c>
      <c r="G24" s="16" t="n">
        <v>0.513361567172644</v>
      </c>
      <c r="H24" s="16" t="n">
        <v>0.669018103782846</v>
      </c>
      <c r="I24" s="16" t="n">
        <v>0.0110159398530686</v>
      </c>
    </row>
    <row r="25" customFormat="false" ht="22.35" hidden="false" customHeight="false" outlineLevel="0" collapsed="false">
      <c r="A25" s="6" t="s">
        <v>1114</v>
      </c>
      <c r="B25" s="7" t="s">
        <v>1444</v>
      </c>
      <c r="C25" s="17" t="n">
        <v>35.0341542923016</v>
      </c>
      <c r="D25" s="17" t="n">
        <v>34.1341261736918</v>
      </c>
      <c r="E25" s="16" t="n">
        <v>-3.0712556915353</v>
      </c>
      <c r="F25" s="16" t="n">
        <v>0.0180533435023674</v>
      </c>
      <c r="G25" s="16" t="n">
        <v>-0.369155585561597</v>
      </c>
      <c r="H25" s="16" t="n">
        <v>0.636919845672671</v>
      </c>
      <c r="I25" s="16" t="n">
        <v>0.191823973149977</v>
      </c>
    </row>
    <row r="26" customFormat="false" ht="22.35" hidden="false" customHeight="false" outlineLevel="0" collapsed="false">
      <c r="A26" s="6" t="s">
        <v>1037</v>
      </c>
      <c r="B26" s="7" t="s">
        <v>1444</v>
      </c>
      <c r="C26" s="16" t="n">
        <v>0.887099945742358</v>
      </c>
      <c r="D26" s="16" t="n">
        <v>0.864911851744277</v>
      </c>
      <c r="E26" s="16" t="n">
        <v>-2.9966397456818</v>
      </c>
      <c r="F26" s="16" t="n">
        <v>0.0219757410932486</v>
      </c>
      <c r="G26" s="16" t="n">
        <v>-0.36346576743267</v>
      </c>
      <c r="H26" s="16" t="n">
        <v>0.632285459900007</v>
      </c>
      <c r="I26" s="16" t="n">
        <v>0.233288890211484</v>
      </c>
    </row>
    <row r="27" customFormat="false" ht="22.35" hidden="false" customHeight="false" outlineLevel="0" collapsed="false">
      <c r="A27" s="6" t="s">
        <v>1143</v>
      </c>
      <c r="B27" s="7" t="s">
        <v>1444</v>
      </c>
      <c r="C27" s="16" t="n">
        <v>-1.52138741331642</v>
      </c>
      <c r="D27" s="16" t="n">
        <v>-1.36575463841112</v>
      </c>
      <c r="E27" s="16" t="n">
        <v>5.84043359811269</v>
      </c>
      <c r="F27" s="18" t="n">
        <v>2.91796637816335E-007</v>
      </c>
      <c r="G27" s="16" t="n">
        <v>0.465249189178211</v>
      </c>
      <c r="H27" s="16" t="n">
        <v>0.622308974271169</v>
      </c>
      <c r="I27" s="16" t="n">
        <v>0.215615365431685</v>
      </c>
    </row>
    <row r="28" customFormat="false" ht="22.35" hidden="false" customHeight="false" outlineLevel="0" collapsed="false">
      <c r="A28" s="6" t="s">
        <v>1044</v>
      </c>
      <c r="B28" s="7" t="s">
        <v>1444</v>
      </c>
      <c r="C28" s="16" t="n">
        <v>0.698697492147132</v>
      </c>
      <c r="D28" s="16" t="n">
        <v>0.684115639239958</v>
      </c>
      <c r="E28" s="16" t="n">
        <v>-2.63888327819039</v>
      </c>
      <c r="F28" s="16" t="n">
        <v>0.047487405327975</v>
      </c>
      <c r="G28" s="16" t="n">
        <v>-0.31753497419268</v>
      </c>
      <c r="H28" s="16" t="n">
        <v>0.621350135835445</v>
      </c>
      <c r="I28" s="16" t="n">
        <v>0.287606025570343</v>
      </c>
    </row>
    <row r="29" customFormat="false" ht="22.35" hidden="false" customHeight="false" outlineLevel="0" collapsed="false">
      <c r="A29" s="7" t="s">
        <v>1278</v>
      </c>
      <c r="B29" s="6" t="s">
        <v>1445</v>
      </c>
      <c r="C29" s="16" t="n">
        <v>0.545804971281922</v>
      </c>
      <c r="D29" s="16" t="n">
        <v>0.532169343958389</v>
      </c>
      <c r="E29" s="16" t="n">
        <v>-2.98140031033625</v>
      </c>
      <c r="F29" s="16" t="n">
        <v>0.0226955616814306</v>
      </c>
      <c r="G29" s="16" t="n">
        <v>-0.356746749042301</v>
      </c>
      <c r="H29" s="16" t="n">
        <v>0.633449763714814</v>
      </c>
      <c r="I29" s="16" t="n">
        <v>0.210214013114405</v>
      </c>
    </row>
    <row r="30" customFormat="false" ht="22.35" hidden="false" customHeight="false" outlineLevel="0" collapsed="false">
      <c r="A30" s="7" t="s">
        <v>1279</v>
      </c>
      <c r="B30" s="6" t="s">
        <v>1445</v>
      </c>
      <c r="C30" s="16" t="n">
        <v>-0.088002921489246</v>
      </c>
      <c r="D30" s="16" t="n">
        <v>-0.0836558743252783</v>
      </c>
      <c r="E30" s="16" t="n">
        <v>3.50617270790039</v>
      </c>
      <c r="F30" s="16" t="n">
        <v>0.00541949695675575</v>
      </c>
      <c r="G30" s="16" t="n">
        <v>0.418807877044546</v>
      </c>
      <c r="H30" s="16" t="n">
        <v>0.614181677054083</v>
      </c>
      <c r="I30" s="16" t="n">
        <v>0.327179606526065</v>
      </c>
    </row>
    <row r="31" customFormat="false" ht="22.35" hidden="false" customHeight="false" outlineLevel="0" collapsed="false">
      <c r="A31" s="7" t="s">
        <v>1280</v>
      </c>
      <c r="B31" s="6" t="s">
        <v>1445</v>
      </c>
      <c r="C31" s="16" t="n">
        <v>-0.00370527484816206</v>
      </c>
      <c r="D31" s="16" t="n">
        <v>-0.00351860853652769</v>
      </c>
      <c r="E31" s="16" t="n">
        <v>3.39159989940877</v>
      </c>
      <c r="F31" s="16" t="n">
        <v>0.00763362993929097</v>
      </c>
      <c r="G31" s="16" t="n">
        <v>0.41213416018978</v>
      </c>
      <c r="H31" s="16" t="n">
        <v>0.609204848982946</v>
      </c>
      <c r="I31" s="16" t="n">
        <v>0.385503732309303</v>
      </c>
    </row>
    <row r="32" customFormat="false" ht="22.35" hidden="false" customHeight="false" outlineLevel="0" collapsed="false">
      <c r="A32" s="7" t="s">
        <v>1281</v>
      </c>
      <c r="B32" s="6" t="s">
        <v>1445</v>
      </c>
      <c r="C32" s="16" t="n">
        <v>0.013597544337037</v>
      </c>
      <c r="D32" s="16" t="n">
        <v>0.0133389903921124</v>
      </c>
      <c r="E32" s="16" t="n">
        <v>-2.08072359172392</v>
      </c>
      <c r="F32" s="16" t="n">
        <v>0.140780274460858</v>
      </c>
      <c r="G32" s="16" t="n">
        <v>-0.246328558108462</v>
      </c>
      <c r="H32" s="16" t="n">
        <v>0.597265027509531</v>
      </c>
      <c r="I32" s="16" t="n">
        <v>0.591984110674588</v>
      </c>
    </row>
    <row r="33" customFormat="false" ht="22.35" hidden="false" customHeight="false" outlineLevel="0" collapsed="false">
      <c r="A33" s="7" t="s">
        <v>1283</v>
      </c>
      <c r="B33" s="6" t="s">
        <v>1445</v>
      </c>
      <c r="C33" s="16" t="n">
        <v>1.38548413443477</v>
      </c>
      <c r="D33" s="16" t="n">
        <v>1.37408808297971</v>
      </c>
      <c r="E33" s="16" t="n">
        <v>-2.16030440940675</v>
      </c>
      <c r="F33" s="16" t="n">
        <v>0.12349450197342</v>
      </c>
      <c r="G33" s="16" t="n">
        <v>-0.246892708764311</v>
      </c>
      <c r="H33" s="16" t="n">
        <v>0.577220738305596</v>
      </c>
      <c r="I33" s="16" t="n">
        <v>0.755921775335582</v>
      </c>
    </row>
    <row r="34" customFormat="false" ht="22.35" hidden="false" customHeight="false" outlineLevel="0" collapsed="false">
      <c r="A34" s="6" t="s">
        <v>1396</v>
      </c>
      <c r="B34" s="7" t="s">
        <v>1446</v>
      </c>
      <c r="C34" s="18" t="n">
        <v>2.54017431087296E-005</v>
      </c>
      <c r="D34" s="18" t="n">
        <v>-2.23624113522517E-005</v>
      </c>
      <c r="E34" s="17" t="n">
        <v>-14.6705462314227</v>
      </c>
      <c r="F34" s="18" t="n">
        <v>2.91363622937881E-028</v>
      </c>
      <c r="G34" s="16" t="n">
        <v>-1.39468135760671</v>
      </c>
      <c r="H34" s="16" t="n">
        <v>0.890669588840947</v>
      </c>
      <c r="I34" s="18" t="n">
        <v>1.16719030512495E-005</v>
      </c>
    </row>
    <row r="35" customFormat="false" ht="22.35" hidden="false" customHeight="false" outlineLevel="0" collapsed="false">
      <c r="A35" s="6" t="s">
        <v>1387</v>
      </c>
      <c r="B35" s="7" t="s">
        <v>1446</v>
      </c>
      <c r="C35" s="18" t="n">
        <v>2.7464667532438E-005</v>
      </c>
      <c r="D35" s="18" t="n">
        <v>-1.58415159592112E-005</v>
      </c>
      <c r="E35" s="17" t="n">
        <v>-14.6624355985871</v>
      </c>
      <c r="F35" s="18" t="n">
        <v>2.91363622937881E-028</v>
      </c>
      <c r="G35" s="16" t="n">
        <v>-1.40976746008547</v>
      </c>
      <c r="H35" s="16" t="n">
        <v>0.890349976029039</v>
      </c>
      <c r="I35" s="18" t="n">
        <v>1.16719030512495E-005</v>
      </c>
    </row>
    <row r="36" customFormat="false" ht="22.35" hidden="false" customHeight="false" outlineLevel="0" collapsed="false">
      <c r="A36" s="6" t="s">
        <v>1389</v>
      </c>
      <c r="B36" s="7" t="s">
        <v>1446</v>
      </c>
      <c r="C36" s="18" t="n">
        <v>2.28859677325741E-005</v>
      </c>
      <c r="D36" s="18" t="n">
        <v>-2.96325389775104E-005</v>
      </c>
      <c r="E36" s="17" t="n">
        <v>-14.6083410494506</v>
      </c>
      <c r="F36" s="18" t="n">
        <v>2.91363622937881E-028</v>
      </c>
      <c r="G36" s="16" t="n">
        <v>-1.37777267406628</v>
      </c>
      <c r="H36" s="16" t="n">
        <v>0.889436796566445</v>
      </c>
      <c r="I36" s="18" t="n">
        <v>1.16719030512495E-005</v>
      </c>
    </row>
    <row r="37" customFormat="false" ht="22.35" hidden="false" customHeight="false" outlineLevel="0" collapsed="false">
      <c r="A37" s="6" t="s">
        <v>1392</v>
      </c>
      <c r="B37" s="7" t="s">
        <v>1446</v>
      </c>
      <c r="C37" s="18" t="n">
        <v>2.9087618863024E-005</v>
      </c>
      <c r="D37" s="18" t="n">
        <v>-9.90549882637002E-006</v>
      </c>
      <c r="E37" s="17" t="n">
        <v>-14.5558654969225</v>
      </c>
      <c r="F37" s="18" t="n">
        <v>5.81996018004619E-028</v>
      </c>
      <c r="G37" s="16" t="n">
        <v>-1.42074412936577</v>
      </c>
      <c r="H37" s="16" t="n">
        <v>0.888957377348584</v>
      </c>
      <c r="I37" s="18" t="n">
        <v>1.16719030512495E-005</v>
      </c>
    </row>
    <row r="38" customFormat="false" ht="22.35" hidden="false" customHeight="false" outlineLevel="0" collapsed="false">
      <c r="A38" s="6" t="s">
        <v>1390</v>
      </c>
      <c r="B38" s="7" t="s">
        <v>1446</v>
      </c>
      <c r="C38" s="18" t="n">
        <v>1.98076574985973E-005</v>
      </c>
      <c r="D38" s="18" t="n">
        <v>-3.77811038117157E-005</v>
      </c>
      <c r="E38" s="17" t="n">
        <v>-14.4986614032572</v>
      </c>
      <c r="F38" s="18" t="n">
        <v>3.04374066011448E-028</v>
      </c>
      <c r="G38" s="16" t="n">
        <v>-1.36075320195079</v>
      </c>
      <c r="H38" s="16" t="n">
        <v>0.887815903020341</v>
      </c>
      <c r="I38" s="18" t="n">
        <v>1.37077651564371E-005</v>
      </c>
    </row>
    <row r="40" customFormat="false" ht="14.25" hidden="false" customHeight="true" outlineLevel="0" collapsed="false">
      <c r="A40" s="10" t="s">
        <v>1454</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1455</v>
      </c>
    </row>
    <row r="4" customFormat="false" ht="36" hidden="false" customHeight="true" outlineLevel="0" collapsed="false">
      <c r="A4" s="5" t="s">
        <v>1456</v>
      </c>
      <c r="B4" s="5" t="s">
        <v>1353</v>
      </c>
      <c r="C4" s="5" t="s">
        <v>1457</v>
      </c>
    </row>
    <row r="5" customFormat="false" ht="15" hidden="false" customHeight="false" outlineLevel="0" collapsed="false">
      <c r="A5" s="6" t="s">
        <v>1458</v>
      </c>
      <c r="B5" s="6" t="n">
        <v>8</v>
      </c>
      <c r="C5" s="7" t="s">
        <v>1459</v>
      </c>
    </row>
    <row r="6" customFormat="false" ht="15" hidden="false" customHeight="false" outlineLevel="0" collapsed="false">
      <c r="A6" s="6" t="s">
        <v>613</v>
      </c>
      <c r="B6" s="6" t="n">
        <v>1</v>
      </c>
      <c r="C6" s="7" t="s">
        <v>990</v>
      </c>
    </row>
    <row r="7" customFormat="false" ht="22.35" hidden="false" customHeight="false" outlineLevel="0" collapsed="false">
      <c r="A7" s="6" t="s">
        <v>707</v>
      </c>
      <c r="B7" s="6" t="n">
        <v>17</v>
      </c>
      <c r="C7" s="7" t="s">
        <v>1460</v>
      </c>
    </row>
    <row r="8" customFormat="false" ht="15" hidden="false" customHeight="false" outlineLevel="0" collapsed="false">
      <c r="A8" s="6" t="s">
        <v>776</v>
      </c>
      <c r="B8" s="6" t="n">
        <v>10</v>
      </c>
      <c r="C8" s="7" t="s">
        <v>1461</v>
      </c>
    </row>
    <row r="9" customFormat="false" ht="22.35" hidden="false" customHeight="false" outlineLevel="0" collapsed="false">
      <c r="A9" s="7" t="s">
        <v>1462</v>
      </c>
      <c r="B9" s="6" t="n">
        <v>8</v>
      </c>
      <c r="C9" s="7" t="s">
        <v>1463</v>
      </c>
    </row>
    <row r="11" customFormat="false" ht="15" hidden="false" customHeight="false" outlineLevel="0" collapsed="false">
      <c r="A11" s="11" t="s">
        <v>1464</v>
      </c>
    </row>
    <row r="12" customFormat="false" ht="24" hidden="false" customHeight="true" outlineLevel="0" collapsed="false">
      <c r="A12" s="5" t="s">
        <v>842</v>
      </c>
      <c r="B12" s="5" t="s">
        <v>843</v>
      </c>
      <c r="C12" s="5" t="s">
        <v>1465</v>
      </c>
      <c r="D12" s="5" t="s">
        <v>1466</v>
      </c>
      <c r="E12" s="5" t="s">
        <v>435</v>
      </c>
      <c r="F12" s="5" t="s">
        <v>436</v>
      </c>
      <c r="G12" s="5" t="s">
        <v>438</v>
      </c>
      <c r="H12" s="5" t="s">
        <v>440</v>
      </c>
      <c r="I12" s="5" t="s">
        <v>507</v>
      </c>
      <c r="J12" s="5" t="s">
        <v>505</v>
      </c>
      <c r="K12" s="5" t="s">
        <v>1467</v>
      </c>
    </row>
    <row r="13" customFormat="false" ht="22.35" hidden="false" customHeight="false" outlineLevel="0" collapsed="false">
      <c r="A13" s="7" t="s">
        <v>990</v>
      </c>
      <c r="B13" s="7" t="s">
        <v>1443</v>
      </c>
      <c r="C13" s="6" t="s">
        <v>1341</v>
      </c>
      <c r="D13" s="6" t="s">
        <v>1341</v>
      </c>
      <c r="E13" s="16" t="n">
        <v>0.217104635931826</v>
      </c>
      <c r="F13" s="16" t="n">
        <v>0.235007631990251</v>
      </c>
      <c r="G13" s="17" t="n">
        <v>18.4205292134658</v>
      </c>
      <c r="H13" s="18" t="n">
        <v>2.65291876930096E-037</v>
      </c>
      <c r="I13" s="16" t="n">
        <v>0.912768531835719</v>
      </c>
      <c r="J13" s="6" t="s">
        <v>1341</v>
      </c>
      <c r="K13" s="6" t="n">
        <v>3</v>
      </c>
    </row>
    <row r="14" customFormat="false" ht="22.35" hidden="false" customHeight="false" outlineLevel="0" collapsed="false">
      <c r="A14" s="6" t="s">
        <v>1468</v>
      </c>
      <c r="B14" s="7" t="s">
        <v>1446</v>
      </c>
      <c r="C14" s="6" t="s">
        <v>1341</v>
      </c>
      <c r="D14" s="6"/>
      <c r="E14" s="18" t="n">
        <v>-4.28169233289191E-005</v>
      </c>
      <c r="F14" s="18" t="n">
        <v>-6.46281100591924E-006</v>
      </c>
      <c r="G14" s="17" t="n">
        <v>12.5798243101678</v>
      </c>
      <c r="H14" s="18" t="n">
        <v>2.93108541316069E-023</v>
      </c>
      <c r="I14" s="16" t="n">
        <v>0.826404584160902</v>
      </c>
      <c r="J14" s="6" t="s">
        <v>1341</v>
      </c>
      <c r="K14" s="6" t="n">
        <v>39</v>
      </c>
    </row>
    <row r="15" customFormat="false" ht="22.35" hidden="false" customHeight="false" outlineLevel="0" collapsed="false">
      <c r="A15" s="6" t="s">
        <v>1469</v>
      </c>
      <c r="B15" s="7" t="s">
        <v>1446</v>
      </c>
      <c r="C15" s="6" t="s">
        <v>1341</v>
      </c>
      <c r="D15" s="6"/>
      <c r="E15" s="18" t="n">
        <v>-0.00028812070298519</v>
      </c>
      <c r="F15" s="18" t="n">
        <v>-0.00023418257703931</v>
      </c>
      <c r="G15" s="16" t="n">
        <v>3.23809165201324</v>
      </c>
      <c r="H15" s="16" t="n">
        <v>0.0118620631218033</v>
      </c>
      <c r="I15" s="16" t="n">
        <v>0.597424833915485</v>
      </c>
      <c r="J15" s="6" t="s">
        <v>522</v>
      </c>
      <c r="K15" s="6" t="n">
        <v>89</v>
      </c>
    </row>
    <row r="16" customFormat="false" ht="22.35" hidden="false" customHeight="false" outlineLevel="0" collapsed="false">
      <c r="A16" s="6" t="s">
        <v>1470</v>
      </c>
      <c r="B16" s="7" t="s">
        <v>1446</v>
      </c>
      <c r="C16" s="6" t="s">
        <v>1341</v>
      </c>
      <c r="D16" s="6"/>
      <c r="E16" s="18" t="n">
        <v>-6.02566484038144E-005</v>
      </c>
      <c r="F16" s="18" t="n">
        <v>-2.77343734068509E-005</v>
      </c>
      <c r="G16" s="17" t="n">
        <v>10.2744676556856</v>
      </c>
      <c r="H16" s="18" t="n">
        <v>7.12430642937143E-017</v>
      </c>
      <c r="I16" s="16" t="n">
        <v>0.794762915782024</v>
      </c>
      <c r="J16" s="6" t="s">
        <v>1341</v>
      </c>
      <c r="K16" s="6" t="n">
        <v>103</v>
      </c>
    </row>
    <row r="17" customFormat="false" ht="22.35" hidden="false" customHeight="false" outlineLevel="0" collapsed="false">
      <c r="A17" s="6" t="s">
        <v>1471</v>
      </c>
      <c r="B17" s="7" t="s">
        <v>1446</v>
      </c>
      <c r="C17" s="6" t="s">
        <v>1341</v>
      </c>
      <c r="D17" s="6"/>
      <c r="E17" s="16" t="n">
        <v>-0.00114599018373496</v>
      </c>
      <c r="F17" s="16" t="n">
        <v>-0.00100275752549077</v>
      </c>
      <c r="G17" s="16" t="n">
        <v>2.6379271272707</v>
      </c>
      <c r="H17" s="16" t="n">
        <v>0.0470970183953594</v>
      </c>
      <c r="I17" s="16" t="n">
        <v>0.574732324270027</v>
      </c>
      <c r="J17" s="6" t="s">
        <v>522</v>
      </c>
      <c r="K17" s="6" t="n">
        <v>351</v>
      </c>
    </row>
    <row r="18" customFormat="false" ht="22.35" hidden="false" customHeight="false" outlineLevel="0" collapsed="false">
      <c r="A18" s="6" t="s">
        <v>1472</v>
      </c>
      <c r="B18" s="7" t="s">
        <v>1446</v>
      </c>
      <c r="C18" s="6" t="s">
        <v>1341</v>
      </c>
      <c r="D18" s="6"/>
      <c r="E18" s="18" t="n">
        <v>-6.01824023953558E-005</v>
      </c>
      <c r="F18" s="18" t="n">
        <v>-2.38352084321811E-005</v>
      </c>
      <c r="G18" s="17" t="n">
        <v>12.668446386222</v>
      </c>
      <c r="H18" s="18" t="n">
        <v>5.10766352405201E-023</v>
      </c>
      <c r="I18" s="16" t="n">
        <v>0.841129602995229</v>
      </c>
      <c r="J18" s="6" t="s">
        <v>1341</v>
      </c>
      <c r="K18" s="6" t="n">
        <v>29</v>
      </c>
    </row>
    <row r="19" customFormat="false" ht="22.35" hidden="false" customHeight="false" outlineLevel="0" collapsed="false">
      <c r="A19" s="6" t="s">
        <v>1389</v>
      </c>
      <c r="B19" s="7" t="s">
        <v>1446</v>
      </c>
      <c r="C19" s="6" t="s">
        <v>1341</v>
      </c>
      <c r="D19" s="6"/>
      <c r="E19" s="18" t="n">
        <v>2.28859677325741E-005</v>
      </c>
      <c r="F19" s="18" t="n">
        <v>-2.96325389775104E-005</v>
      </c>
      <c r="G19" s="17" t="n">
        <v>-14.6083410494506</v>
      </c>
      <c r="H19" s="18" t="n">
        <v>2.91363622937881E-028</v>
      </c>
      <c r="I19" s="16" t="n">
        <v>0.889436796566445</v>
      </c>
      <c r="J19" s="6" t="s">
        <v>1341</v>
      </c>
      <c r="K19" s="6" t="n">
        <v>2</v>
      </c>
    </row>
    <row r="20" customFormat="false" ht="22.35" hidden="false" customHeight="false" outlineLevel="0" collapsed="false">
      <c r="A20" s="6" t="s">
        <v>1473</v>
      </c>
      <c r="B20" s="7" t="s">
        <v>1446</v>
      </c>
      <c r="C20" s="6" t="s">
        <v>1341</v>
      </c>
      <c r="D20" s="6"/>
      <c r="E20" s="18" t="n">
        <v>0.000435942156202401</v>
      </c>
      <c r="F20" s="18" t="n">
        <v>0.000464846290283413</v>
      </c>
      <c r="G20" s="16" t="n">
        <v>4.07072756741955</v>
      </c>
      <c r="H20" s="18" t="n">
        <v>0.000803287122397468</v>
      </c>
      <c r="I20" s="16" t="n">
        <v>0.626075839554368</v>
      </c>
      <c r="J20" s="6" t="s">
        <v>522</v>
      </c>
      <c r="K20" s="6" t="n">
        <v>600</v>
      </c>
    </row>
    <row r="21" customFormat="false" ht="22.35" hidden="false" customHeight="false" outlineLevel="0" collapsed="false">
      <c r="A21" s="6" t="s">
        <v>1396</v>
      </c>
      <c r="B21" s="7" t="s">
        <v>1446</v>
      </c>
      <c r="C21" s="6"/>
      <c r="D21" s="6" t="s">
        <v>1341</v>
      </c>
      <c r="E21" s="18" t="n">
        <v>2.54017431087296E-005</v>
      </c>
      <c r="F21" s="18" t="n">
        <v>-2.23624113522517E-005</v>
      </c>
      <c r="G21" s="17" t="n">
        <v>-14.6705462314227</v>
      </c>
      <c r="H21" s="18" t="n">
        <v>2.91363622937881E-028</v>
      </c>
      <c r="I21" s="16" t="n">
        <v>0.890669588840947</v>
      </c>
      <c r="J21" s="6" t="s">
        <v>1341</v>
      </c>
      <c r="K21" s="6" t="n">
        <v>1</v>
      </c>
    </row>
    <row r="22" customFormat="false" ht="22.35" hidden="false" customHeight="false" outlineLevel="0" collapsed="false">
      <c r="A22" s="6" t="s">
        <v>1404</v>
      </c>
      <c r="B22" s="7" t="s">
        <v>1446</v>
      </c>
      <c r="C22" s="6"/>
      <c r="D22" s="6" t="s">
        <v>1341</v>
      </c>
      <c r="E22" s="18" t="n">
        <v>-6.18550096711025E-005</v>
      </c>
      <c r="F22" s="18" t="n">
        <v>-2.40042245253506E-005</v>
      </c>
      <c r="G22" s="17" t="n">
        <v>13.0878862879771</v>
      </c>
      <c r="H22" s="18" t="n">
        <v>8.41293705268189E-024</v>
      </c>
      <c r="I22" s="16" t="n">
        <v>0.849211241239185</v>
      </c>
      <c r="J22" s="6" t="s">
        <v>1341</v>
      </c>
      <c r="K22" s="6" t="n">
        <v>14</v>
      </c>
    </row>
    <row r="23" customFormat="false" ht="22.35" hidden="false" customHeight="false" outlineLevel="0" collapsed="false">
      <c r="A23" s="6" t="s">
        <v>1474</v>
      </c>
      <c r="B23" s="7" t="s">
        <v>1446</v>
      </c>
      <c r="C23" s="6"/>
      <c r="D23" s="6" t="s">
        <v>1341</v>
      </c>
      <c r="E23" s="18" t="n">
        <v>-4.50315632042974E-005</v>
      </c>
      <c r="F23" s="18" t="n">
        <v>-6.81783670788821E-006</v>
      </c>
      <c r="G23" s="17" t="n">
        <v>12.6499159303123</v>
      </c>
      <c r="H23" s="18" t="n">
        <v>1.95606400471559E-023</v>
      </c>
      <c r="I23" s="16" t="n">
        <v>0.829166952035249</v>
      </c>
      <c r="J23" s="6" t="s">
        <v>1341</v>
      </c>
      <c r="K23" s="6" t="n">
        <v>24</v>
      </c>
    </row>
    <row r="24" customFormat="false" ht="22.35" hidden="false" customHeight="false" outlineLevel="0" collapsed="false">
      <c r="A24" s="6" t="s">
        <v>1475</v>
      </c>
      <c r="B24" s="7" t="s">
        <v>1446</v>
      </c>
      <c r="C24" s="6"/>
      <c r="D24" s="6" t="s">
        <v>1341</v>
      </c>
      <c r="E24" s="18" t="n">
        <v>2.33554451534718E-005</v>
      </c>
      <c r="F24" s="18" t="n">
        <v>5.92686295505722E-005</v>
      </c>
      <c r="G24" s="16" t="n">
        <v>9.39798600122214</v>
      </c>
      <c r="H24" s="18" t="n">
        <v>4.15642629304682E-015</v>
      </c>
      <c r="I24" s="16" t="n">
        <v>0.791543958176381</v>
      </c>
      <c r="J24" s="6" t="s">
        <v>1341</v>
      </c>
      <c r="K24" s="6" t="n">
        <v>25</v>
      </c>
    </row>
    <row r="25" customFormat="false" ht="22.35" hidden="false" customHeight="false" outlineLevel="0" collapsed="false">
      <c r="A25" s="7" t="s">
        <v>992</v>
      </c>
      <c r="B25" s="7" t="s">
        <v>1443</v>
      </c>
      <c r="C25" s="6"/>
      <c r="D25" s="6" t="s">
        <v>1341</v>
      </c>
      <c r="E25" s="17" t="n">
        <v>1906.34408602151</v>
      </c>
      <c r="F25" s="17" t="n">
        <v>1912.62632696391</v>
      </c>
      <c r="G25" s="17" t="n">
        <v>13.5462943247206</v>
      </c>
      <c r="H25" s="18" t="n">
        <v>1.04267031972049E-024</v>
      </c>
      <c r="I25" s="16" t="n">
        <v>0.855626326963907</v>
      </c>
      <c r="J25" s="6" t="s">
        <v>1341</v>
      </c>
      <c r="K25" s="6" t="n">
        <v>27</v>
      </c>
    </row>
    <row r="26" customFormat="false" ht="22.35" hidden="false" customHeight="false" outlineLevel="0" collapsed="false">
      <c r="A26" s="6" t="s">
        <v>1476</v>
      </c>
      <c r="B26" s="7" t="s">
        <v>1446</v>
      </c>
      <c r="C26" s="6"/>
      <c r="D26" s="6" t="s">
        <v>1341</v>
      </c>
      <c r="E26" s="18" t="n">
        <v>2.02339646131841E-005</v>
      </c>
      <c r="F26" s="18" t="n">
        <v>3.92561534648245E-005</v>
      </c>
      <c r="G26" s="16" t="n">
        <v>9.69583461519034</v>
      </c>
      <c r="H26" s="18" t="n">
        <v>8.0317379350426E-016</v>
      </c>
      <c r="I26" s="16" t="n">
        <v>0.812455767869781</v>
      </c>
      <c r="J26" s="6" t="s">
        <v>1341</v>
      </c>
      <c r="K26" s="6" t="n">
        <v>32</v>
      </c>
    </row>
    <row r="27" customFormat="false" ht="22.35" hidden="false" customHeight="false" outlineLevel="0" collapsed="false">
      <c r="A27" s="6" t="s">
        <v>1413</v>
      </c>
      <c r="B27" s="7" t="s">
        <v>1446</v>
      </c>
      <c r="C27" s="6"/>
      <c r="D27" s="6" t="s">
        <v>1341</v>
      </c>
      <c r="E27" s="18" t="n">
        <v>1.02167531340924E-005</v>
      </c>
      <c r="F27" s="18" t="n">
        <v>2.91938106798545E-005</v>
      </c>
      <c r="G27" s="16" t="n">
        <v>9.28247565554235</v>
      </c>
      <c r="H27" s="18" t="n">
        <v>2.28423514537948E-014</v>
      </c>
      <c r="I27" s="16" t="n">
        <v>0.797411136223546</v>
      </c>
      <c r="J27" s="6" t="s">
        <v>1341</v>
      </c>
      <c r="K27" s="6" t="n">
        <v>46</v>
      </c>
    </row>
    <row r="28" customFormat="false" ht="22.35" hidden="false" customHeight="false" outlineLevel="0" collapsed="false">
      <c r="A28" s="6" t="s">
        <v>1477</v>
      </c>
      <c r="B28" s="7" t="s">
        <v>1446</v>
      </c>
      <c r="C28" s="6"/>
      <c r="D28" s="6" t="s">
        <v>1341</v>
      </c>
      <c r="E28" s="18" t="n">
        <v>-6.47161505020141E-005</v>
      </c>
      <c r="F28" s="18" t="n">
        <v>-3.1144020999526E-005</v>
      </c>
      <c r="G28" s="17" t="n">
        <v>10.2436512156909</v>
      </c>
      <c r="H28" s="18" t="n">
        <v>1.16150243082357E-016</v>
      </c>
      <c r="I28" s="16" t="n">
        <v>0.798210168253316</v>
      </c>
      <c r="J28" s="6" t="s">
        <v>1341</v>
      </c>
      <c r="K28" s="6" t="n">
        <v>52</v>
      </c>
    </row>
    <row r="29" customFormat="false" ht="22.35" hidden="false" customHeight="false" outlineLevel="0" collapsed="false">
      <c r="A29" s="7" t="s">
        <v>995</v>
      </c>
      <c r="B29" s="7" t="s">
        <v>1443</v>
      </c>
      <c r="C29" s="6"/>
      <c r="D29" s="6" t="s">
        <v>1341</v>
      </c>
      <c r="E29" s="16" t="n">
        <v>0.376662212028835</v>
      </c>
      <c r="F29" s="16" t="n">
        <v>0.384727893356807</v>
      </c>
      <c r="G29" s="16" t="n">
        <v>4.35893411209423</v>
      </c>
      <c r="H29" s="18" t="n">
        <v>0.000335996933750693</v>
      </c>
      <c r="I29" s="16" t="n">
        <v>0.629112161267493</v>
      </c>
      <c r="J29" s="6" t="s">
        <v>1341</v>
      </c>
      <c r="K29" s="6" t="n">
        <v>57</v>
      </c>
    </row>
    <row r="30" customFormat="false" ht="22.35" hidden="false" customHeight="false" outlineLevel="0" collapsed="false">
      <c r="A30" s="6" t="s">
        <v>1412</v>
      </c>
      <c r="B30" s="7" t="s">
        <v>1446</v>
      </c>
      <c r="C30" s="6"/>
      <c r="D30" s="6" t="s">
        <v>1341</v>
      </c>
      <c r="E30" s="16" t="n">
        <v>-0.00108849291679757</v>
      </c>
      <c r="F30" s="16" t="n">
        <v>-0.00114051439918932</v>
      </c>
      <c r="G30" s="16" t="n">
        <v>-5.72219606367405</v>
      </c>
      <c r="H30" s="18" t="n">
        <v>1.11789277781376E-006</v>
      </c>
      <c r="I30" s="16" t="n">
        <v>0.734493071250828</v>
      </c>
      <c r="J30" s="6" t="s">
        <v>1341</v>
      </c>
      <c r="K30" s="6" t="n">
        <v>66</v>
      </c>
    </row>
    <row r="31" customFormat="false" ht="22.35" hidden="false" customHeight="false" outlineLevel="0" collapsed="false">
      <c r="A31" s="6" t="s">
        <v>1478</v>
      </c>
      <c r="B31" s="7" t="s">
        <v>1446</v>
      </c>
      <c r="C31" s="6"/>
      <c r="D31" s="6" t="s">
        <v>1341</v>
      </c>
      <c r="E31" s="18" t="n">
        <v>-0.000175201450510634</v>
      </c>
      <c r="F31" s="18" t="n">
        <v>-0.00011752904210614</v>
      </c>
      <c r="G31" s="16" t="n">
        <v>3.72179502607366</v>
      </c>
      <c r="H31" s="16" t="n">
        <v>0.00274461192984146</v>
      </c>
      <c r="I31" s="16" t="n">
        <v>0.616875556468735</v>
      </c>
      <c r="J31" s="6" t="s">
        <v>522</v>
      </c>
      <c r="K31" s="6" t="n">
        <v>67</v>
      </c>
    </row>
    <row r="32" customFormat="false" ht="22.35" hidden="false" customHeight="false" outlineLevel="0" collapsed="false">
      <c r="A32" s="6" t="s">
        <v>1479</v>
      </c>
      <c r="B32" s="7" t="s">
        <v>1446</v>
      </c>
      <c r="C32" s="6"/>
      <c r="D32" s="6" t="s">
        <v>1341</v>
      </c>
      <c r="E32" s="18" t="n">
        <v>-2.25667099283981E-006</v>
      </c>
      <c r="F32" s="18" t="n">
        <v>1.95207466357442E-005</v>
      </c>
      <c r="G32" s="16" t="n">
        <v>6.02189350419855</v>
      </c>
      <c r="H32" s="18" t="n">
        <v>2.53486964108559E-007</v>
      </c>
      <c r="I32" s="16" t="n">
        <v>0.70276008492569</v>
      </c>
      <c r="J32" s="6" t="s">
        <v>1341</v>
      </c>
      <c r="K32" s="6" t="n">
        <v>86</v>
      </c>
    </row>
    <row r="33" customFormat="false" ht="22.35" hidden="false" customHeight="false" outlineLevel="0" collapsed="false">
      <c r="A33" s="6" t="s">
        <v>1480</v>
      </c>
      <c r="B33" s="7" t="s">
        <v>1446</v>
      </c>
      <c r="C33" s="6"/>
      <c r="D33" s="6" t="s">
        <v>1341</v>
      </c>
      <c r="E33" s="18" t="n">
        <v>-6.14312307182021E-005</v>
      </c>
      <c r="F33" s="18" t="n">
        <v>-2.45799487631406E-005</v>
      </c>
      <c r="G33" s="17" t="n">
        <v>10.8884907297581</v>
      </c>
      <c r="H33" s="18" t="n">
        <v>4.53662687723508E-019</v>
      </c>
      <c r="I33" s="16" t="n">
        <v>0.793484464534393</v>
      </c>
      <c r="J33" s="6" t="s">
        <v>1341</v>
      </c>
      <c r="K33" s="6" t="n">
        <v>101</v>
      </c>
    </row>
    <row r="34" customFormat="false" ht="22.35" hidden="false" customHeight="false" outlineLevel="0" collapsed="false">
      <c r="A34" s="6" t="s">
        <v>1481</v>
      </c>
      <c r="B34" s="7" t="s">
        <v>1446</v>
      </c>
      <c r="C34" s="6"/>
      <c r="D34" s="6" t="s">
        <v>1341</v>
      </c>
      <c r="E34" s="16" t="n">
        <v>0.00156414538633296</v>
      </c>
      <c r="F34" s="16" t="n">
        <v>0.00151434362472444</v>
      </c>
      <c r="G34" s="16" t="n">
        <v>-3.22183422174767</v>
      </c>
      <c r="H34" s="16" t="n">
        <v>0.0122387419232664</v>
      </c>
      <c r="I34" s="16" t="n">
        <v>0.633244298335731</v>
      </c>
      <c r="J34" s="6" t="s">
        <v>522</v>
      </c>
      <c r="K34" s="6" t="n">
        <v>108</v>
      </c>
    </row>
    <row r="35" customFormat="false" ht="22.35" hidden="false" customHeight="false" outlineLevel="0" collapsed="false">
      <c r="A35" s="6" t="s">
        <v>1482</v>
      </c>
      <c r="B35" s="7" t="s">
        <v>1446</v>
      </c>
      <c r="C35" s="6"/>
      <c r="D35" s="6" t="s">
        <v>1341</v>
      </c>
      <c r="E35" s="18" t="n">
        <v>0.000218449013962538</v>
      </c>
      <c r="F35" s="18" t="n">
        <v>0.000288512617629466</v>
      </c>
      <c r="G35" s="16" t="n">
        <v>7.99280405584413</v>
      </c>
      <c r="H35" s="18" t="n">
        <v>8.55340438823835E-012</v>
      </c>
      <c r="I35" s="16" t="n">
        <v>0.745085953016917</v>
      </c>
      <c r="J35" s="6" t="s">
        <v>1341</v>
      </c>
      <c r="K35" s="6" t="n">
        <v>116</v>
      </c>
    </row>
    <row r="36" customFormat="false" ht="22.35" hidden="false" customHeight="false" outlineLevel="0" collapsed="false">
      <c r="A36" s="6" t="s">
        <v>1483</v>
      </c>
      <c r="B36" s="7" t="s">
        <v>1446</v>
      </c>
      <c r="C36" s="6"/>
      <c r="D36" s="6" t="s">
        <v>1341</v>
      </c>
      <c r="E36" s="16" t="n">
        <v>-0.00166834525123149</v>
      </c>
      <c r="F36" s="16" t="n">
        <v>-0.00161221304596046</v>
      </c>
      <c r="G36" s="16" t="n">
        <v>4.26523107893843</v>
      </c>
      <c r="H36" s="18" t="n">
        <v>0.000446740215566959</v>
      </c>
      <c r="I36" s="16" t="n">
        <v>0.671323881925896</v>
      </c>
      <c r="J36" s="6" t="s">
        <v>522</v>
      </c>
      <c r="K36" s="6" t="n">
        <v>124</v>
      </c>
    </row>
    <row r="78" customFormat="false" ht="15" hidden="false" customHeight="false" outlineLevel="0" collapsed="false">
      <c r="A78" s="11" t="s">
        <v>1484</v>
      </c>
    </row>
    <row r="79" customFormat="false" ht="24" hidden="false" customHeight="true" outlineLevel="0" collapsed="false">
      <c r="A79" s="5" t="s">
        <v>529</v>
      </c>
      <c r="B79" s="5" t="s">
        <v>530</v>
      </c>
      <c r="C79" s="5" t="s">
        <v>531</v>
      </c>
      <c r="D79" s="5" t="s">
        <v>987</v>
      </c>
      <c r="E79" s="5" t="s">
        <v>366</v>
      </c>
      <c r="F79" s="5" t="s">
        <v>264</v>
      </c>
      <c r="G79" s="5" t="s">
        <v>265</v>
      </c>
      <c r="H79" s="5" t="s">
        <v>533</v>
      </c>
    </row>
    <row r="80" customFormat="false" ht="15" hidden="false" customHeight="false" outlineLevel="0" collapsed="false">
      <c r="A80" s="6" t="n">
        <v>1</v>
      </c>
      <c r="B80" s="6" t="n">
        <v>0</v>
      </c>
      <c r="C80" s="7" t="s">
        <v>990</v>
      </c>
      <c r="D80" s="6" t="s">
        <v>535</v>
      </c>
      <c r="E80" s="6" t="n">
        <v>564</v>
      </c>
      <c r="F80" s="6" t="n">
        <v>93</v>
      </c>
      <c r="G80" s="6" t="n">
        <v>471</v>
      </c>
      <c r="H80" s="6" t="s">
        <v>536</v>
      </c>
    </row>
    <row r="81" customFormat="false" ht="32.8" hidden="false" customHeight="false" outlineLevel="0" collapsed="false">
      <c r="A81" s="6" t="n">
        <v>2</v>
      </c>
      <c r="B81" s="6" t="n">
        <v>1</v>
      </c>
      <c r="C81" s="6" t="s">
        <v>1468</v>
      </c>
      <c r="D81" s="7" t="s">
        <v>1485</v>
      </c>
      <c r="E81" s="6" t="n">
        <v>156</v>
      </c>
      <c r="F81" s="6" t="n">
        <v>84</v>
      </c>
      <c r="G81" s="6" t="n">
        <v>72</v>
      </c>
      <c r="H81" s="6" t="s">
        <v>536</v>
      </c>
    </row>
    <row r="82" customFormat="false" ht="15" hidden="false" customHeight="false" outlineLevel="0" collapsed="false">
      <c r="A82" s="6" t="n">
        <v>4</v>
      </c>
      <c r="B82" s="6" t="n">
        <v>2</v>
      </c>
      <c r="C82" s="6" t="s">
        <v>1470</v>
      </c>
      <c r="D82" s="6" t="s">
        <v>1486</v>
      </c>
      <c r="E82" s="6" t="n">
        <v>120</v>
      </c>
      <c r="F82" s="6" t="n">
        <v>81</v>
      </c>
      <c r="G82" s="6" t="n">
        <v>39</v>
      </c>
      <c r="H82" s="6" t="s">
        <v>536</v>
      </c>
    </row>
    <row r="83" customFormat="false" ht="15" hidden="false" customHeight="false" outlineLevel="0" collapsed="false">
      <c r="A83" s="6" t="n">
        <v>8</v>
      </c>
      <c r="B83" s="6" t="n">
        <v>3</v>
      </c>
      <c r="C83" s="6" t="s">
        <v>541</v>
      </c>
      <c r="D83" s="6" t="s">
        <v>1487</v>
      </c>
      <c r="E83" s="6" t="n">
        <v>69</v>
      </c>
      <c r="F83" s="6" t="n">
        <v>62</v>
      </c>
      <c r="G83" s="6" t="n">
        <v>7</v>
      </c>
      <c r="H83" s="6" t="s">
        <v>536</v>
      </c>
    </row>
    <row r="84" customFormat="false" ht="15" hidden="false" customHeight="false" outlineLevel="0" collapsed="false">
      <c r="A84" s="6" t="n">
        <v>9</v>
      </c>
      <c r="B84" s="6" t="n">
        <v>3</v>
      </c>
      <c r="C84" s="6" t="s">
        <v>1389</v>
      </c>
      <c r="D84" s="6" t="s">
        <v>1488</v>
      </c>
      <c r="E84" s="6" t="n">
        <v>51</v>
      </c>
      <c r="F84" s="6" t="n">
        <v>19</v>
      </c>
      <c r="G84" s="6" t="n">
        <v>32</v>
      </c>
      <c r="H84" s="6" t="s">
        <v>536</v>
      </c>
    </row>
    <row r="85" customFormat="false" ht="15" hidden="false" customHeight="false" outlineLevel="0" collapsed="false">
      <c r="A85" s="6" t="n">
        <v>18</v>
      </c>
      <c r="B85" s="6" t="n">
        <v>4</v>
      </c>
      <c r="C85" s="6" t="s">
        <v>1473</v>
      </c>
      <c r="D85" s="6" t="s">
        <v>1489</v>
      </c>
      <c r="E85" s="6" t="n">
        <v>36</v>
      </c>
      <c r="F85" s="6" t="n">
        <v>19</v>
      </c>
      <c r="G85" s="6" t="n">
        <v>17</v>
      </c>
      <c r="H85" s="6" t="s">
        <v>536</v>
      </c>
    </row>
    <row r="86" customFormat="false" ht="15" hidden="false" customHeight="false" outlineLevel="0" collapsed="false">
      <c r="A86" s="6" t="n">
        <v>36</v>
      </c>
      <c r="B86" s="6" t="n">
        <v>5</v>
      </c>
      <c r="C86" s="6" t="s">
        <v>541</v>
      </c>
      <c r="D86" s="6" t="s">
        <v>1490</v>
      </c>
      <c r="E86" s="6" t="n">
        <v>29</v>
      </c>
      <c r="F86" s="6" t="n">
        <v>19</v>
      </c>
      <c r="G86" s="6" t="n">
        <v>10</v>
      </c>
      <c r="H86" s="6" t="s">
        <v>536</v>
      </c>
    </row>
    <row r="87" customFormat="false" ht="15" hidden="false" customHeight="false" outlineLevel="0" collapsed="false">
      <c r="A87" s="6" t="n">
        <v>37</v>
      </c>
      <c r="B87" s="6" t="n">
        <v>5</v>
      </c>
      <c r="C87" s="6" t="s">
        <v>541</v>
      </c>
      <c r="D87" s="6" t="s">
        <v>1491</v>
      </c>
      <c r="E87" s="6" t="n">
        <v>7</v>
      </c>
      <c r="F87" s="6" t="n">
        <v>0</v>
      </c>
      <c r="G87" s="6" t="n">
        <v>7</v>
      </c>
      <c r="H87" s="6" t="s">
        <v>557</v>
      </c>
    </row>
    <row r="88" customFormat="false" ht="15" hidden="false" customHeight="false" outlineLevel="0" collapsed="false">
      <c r="A88" s="6" t="n">
        <v>19</v>
      </c>
      <c r="B88" s="6" t="n">
        <v>4</v>
      </c>
      <c r="C88" s="6" t="s">
        <v>541</v>
      </c>
      <c r="D88" s="6" t="s">
        <v>1492</v>
      </c>
      <c r="E88" s="6" t="n">
        <v>15</v>
      </c>
      <c r="F88" s="6" t="n">
        <v>0</v>
      </c>
      <c r="G88" s="6" t="n">
        <v>15</v>
      </c>
      <c r="H88" s="6" t="s">
        <v>557</v>
      </c>
    </row>
    <row r="89" customFormat="false" ht="15" hidden="false" customHeight="false" outlineLevel="0" collapsed="false">
      <c r="A89" s="6" t="n">
        <v>5</v>
      </c>
      <c r="B89" s="6" t="n">
        <v>2</v>
      </c>
      <c r="C89" s="6" t="s">
        <v>1471</v>
      </c>
      <c r="D89" s="6" t="s">
        <v>1493</v>
      </c>
      <c r="E89" s="6" t="n">
        <v>36</v>
      </c>
      <c r="F89" s="6" t="n">
        <v>3</v>
      </c>
      <c r="G89" s="6" t="n">
        <v>33</v>
      </c>
      <c r="H89" s="6" t="s">
        <v>557</v>
      </c>
    </row>
    <row r="90" customFormat="false" ht="15" hidden="false" customHeight="false" outlineLevel="0" collapsed="false">
      <c r="A90" s="6" t="n">
        <v>10</v>
      </c>
      <c r="B90" s="6" t="n">
        <v>3</v>
      </c>
      <c r="C90" s="6" t="s">
        <v>541</v>
      </c>
      <c r="D90" s="6" t="s">
        <v>1494</v>
      </c>
      <c r="E90" s="6" t="n">
        <v>7</v>
      </c>
      <c r="F90" s="6" t="n">
        <v>3</v>
      </c>
      <c r="G90" s="6" t="n">
        <v>4</v>
      </c>
      <c r="H90" s="6" t="s">
        <v>536</v>
      </c>
    </row>
    <row r="91" customFormat="false" ht="15" hidden="false" customHeight="false" outlineLevel="0" collapsed="false">
      <c r="A91" s="6" t="n">
        <v>11</v>
      </c>
      <c r="B91" s="6" t="n">
        <v>3</v>
      </c>
      <c r="C91" s="6" t="s">
        <v>541</v>
      </c>
      <c r="D91" s="6" t="s">
        <v>1495</v>
      </c>
      <c r="E91" s="6" t="n">
        <v>29</v>
      </c>
      <c r="F91" s="6" t="n">
        <v>0</v>
      </c>
      <c r="G91" s="6" t="n">
        <v>29</v>
      </c>
      <c r="H91" s="6" t="s">
        <v>557</v>
      </c>
    </row>
    <row r="92" customFormat="false" ht="32.8" hidden="false" customHeight="false" outlineLevel="0" collapsed="false">
      <c r="A92" s="6" t="n">
        <v>3</v>
      </c>
      <c r="B92" s="6" t="n">
        <v>1</v>
      </c>
      <c r="C92" s="6" t="s">
        <v>1469</v>
      </c>
      <c r="D92" s="7" t="s">
        <v>1496</v>
      </c>
      <c r="E92" s="6" t="n">
        <v>408</v>
      </c>
      <c r="F92" s="6" t="n">
        <v>9</v>
      </c>
      <c r="G92" s="6" t="n">
        <v>399</v>
      </c>
      <c r="H92" s="6" t="s">
        <v>557</v>
      </c>
    </row>
    <row r="93" customFormat="false" ht="15" hidden="false" customHeight="false" outlineLevel="0" collapsed="false">
      <c r="A93" s="6" t="n">
        <v>6</v>
      </c>
      <c r="B93" s="6" t="n">
        <v>2</v>
      </c>
      <c r="C93" s="6" t="s">
        <v>541</v>
      </c>
      <c r="D93" s="6" t="s">
        <v>1497</v>
      </c>
      <c r="E93" s="6" t="n">
        <v>18</v>
      </c>
      <c r="F93" s="6" t="n">
        <v>7</v>
      </c>
      <c r="G93" s="6" t="n">
        <v>11</v>
      </c>
      <c r="H93" s="6" t="s">
        <v>536</v>
      </c>
    </row>
    <row r="94" customFormat="false" ht="15" hidden="false" customHeight="false" outlineLevel="0" collapsed="false">
      <c r="A94" s="6" t="n">
        <v>7</v>
      </c>
      <c r="B94" s="6" t="n">
        <v>2</v>
      </c>
      <c r="C94" s="6" t="s">
        <v>1472</v>
      </c>
      <c r="D94" s="6" t="s">
        <v>1498</v>
      </c>
      <c r="E94" s="6" t="n">
        <v>390</v>
      </c>
      <c r="F94" s="6" t="n">
        <v>2</v>
      </c>
      <c r="G94" s="6" t="n">
        <v>388</v>
      </c>
      <c r="H94" s="6" t="s">
        <v>557</v>
      </c>
    </row>
    <row r="95" customFormat="false" ht="15" hidden="false" customHeight="false" outlineLevel="0" collapsed="false">
      <c r="A95" s="6" t="n">
        <v>14</v>
      </c>
      <c r="B95" s="6" t="n">
        <v>3</v>
      </c>
      <c r="C95" s="6" t="s">
        <v>541</v>
      </c>
      <c r="D95" s="6" t="s">
        <v>1499</v>
      </c>
      <c r="E95" s="6" t="n">
        <v>7</v>
      </c>
      <c r="F95" s="6" t="n">
        <v>2</v>
      </c>
      <c r="G95" s="6" t="n">
        <v>5</v>
      </c>
      <c r="H95" s="6" t="s">
        <v>536</v>
      </c>
    </row>
    <row r="96" customFormat="false" ht="15" hidden="false" customHeight="false" outlineLevel="0" collapsed="false">
      <c r="A96" s="6" t="n">
        <v>15</v>
      </c>
      <c r="B96" s="6" t="n">
        <v>3</v>
      </c>
      <c r="C96" s="6" t="s">
        <v>541</v>
      </c>
      <c r="D96" s="6" t="s">
        <v>1500</v>
      </c>
      <c r="E96" s="6" t="n">
        <v>383</v>
      </c>
      <c r="F96" s="6" t="n">
        <v>0</v>
      </c>
      <c r="G96" s="6" t="n">
        <v>383</v>
      </c>
      <c r="H96" s="6" t="s">
        <v>557</v>
      </c>
    </row>
    <row r="98" customFormat="false" ht="15" hidden="false" customHeight="false" outlineLevel="0" collapsed="false">
      <c r="A98" s="11" t="s">
        <v>1501</v>
      </c>
    </row>
    <row r="99" customFormat="false" ht="15" hidden="false" customHeight="true" outlineLevel="0" collapsed="false">
      <c r="A99" s="5" t="s">
        <v>603</v>
      </c>
      <c r="B99" s="5" t="s">
        <v>1502</v>
      </c>
      <c r="C99" s="5" t="s">
        <v>1503</v>
      </c>
      <c r="D99" s="5" t="s">
        <v>1504</v>
      </c>
      <c r="E99" s="5" t="s">
        <v>1505</v>
      </c>
    </row>
    <row r="100" customFormat="false" ht="15" hidden="false" customHeight="false" outlineLevel="0" collapsed="false">
      <c r="A100" s="16" t="n">
        <v>0.750359564413396</v>
      </c>
      <c r="B100" s="16" t="n">
        <v>0</v>
      </c>
      <c r="C100" s="16" t="n">
        <v>1</v>
      </c>
      <c r="D100" s="16" t="n">
        <v>1.09602082049175</v>
      </c>
      <c r="E100" s="16" t="n">
        <v>0.0878246418362866</v>
      </c>
    </row>
    <row r="101" customFormat="false" ht="15" hidden="false" customHeight="false" outlineLevel="0" collapsed="false">
      <c r="A101" s="16" t="n">
        <v>0.0519142524484624</v>
      </c>
      <c r="B101" s="16" t="n">
        <v>1</v>
      </c>
      <c r="C101" s="16" t="n">
        <v>0.249640435586604</v>
      </c>
      <c r="D101" s="16" t="n">
        <v>0.335661940962947</v>
      </c>
      <c r="E101" s="16" t="n">
        <v>0.045720173941366</v>
      </c>
    </row>
    <row r="102" customFormat="false" ht="15" hidden="false" customHeight="false" outlineLevel="0" collapsed="false">
      <c r="A102" s="16" t="n">
        <v>0.0378056297513869</v>
      </c>
      <c r="B102" s="16" t="n">
        <v>2</v>
      </c>
      <c r="C102" s="16" t="n">
        <v>0.197726183138141</v>
      </c>
      <c r="D102" s="16" t="n">
        <v>0.367509074720909</v>
      </c>
      <c r="E102" s="16" t="n">
        <v>0.0460243920079782</v>
      </c>
    </row>
    <row r="103" customFormat="false" ht="15" hidden="false" customHeight="false" outlineLevel="0" collapsed="false">
      <c r="A103" s="16" t="n">
        <v>0.0237654955140059</v>
      </c>
      <c r="B103" s="16" t="n">
        <v>3</v>
      </c>
      <c r="C103" s="16" t="n">
        <v>0.159920553386754</v>
      </c>
      <c r="D103" s="16" t="n">
        <v>0.385042120402712</v>
      </c>
      <c r="E103" s="16" t="n">
        <v>0.0500323749785032</v>
      </c>
    </row>
    <row r="104" customFormat="false" ht="15" hidden="false" customHeight="false" outlineLevel="0" collapsed="false">
      <c r="A104" s="16" t="n">
        <v>0.0159235668789809</v>
      </c>
      <c r="B104" s="16" t="n">
        <v>4</v>
      </c>
      <c r="C104" s="16" t="n">
        <v>0.136155057872748</v>
      </c>
      <c r="D104" s="16" t="n">
        <v>0.320936922128621</v>
      </c>
      <c r="E104" s="16" t="n">
        <v>0.0465725715357691</v>
      </c>
    </row>
    <row r="105" customFormat="false" ht="15" hidden="false" customHeight="false" outlineLevel="0" collapsed="false">
      <c r="A105" s="16" t="n">
        <v>0.0148619957537155</v>
      </c>
      <c r="B105" s="16" t="n">
        <v>6</v>
      </c>
      <c r="C105" s="16" t="n">
        <v>0.104307924114787</v>
      </c>
      <c r="D105" s="16" t="n">
        <v>0.372851174577083</v>
      </c>
      <c r="E105" s="16" t="n">
        <v>0.053524766960507</v>
      </c>
    </row>
    <row r="106" customFormat="false" ht="15" hidden="false" customHeight="false" outlineLevel="0" collapsed="false">
      <c r="A106" s="16" t="n">
        <v>0.0108896650914321</v>
      </c>
      <c r="B106" s="16" t="n">
        <v>7</v>
      </c>
      <c r="C106" s="16" t="n">
        <v>0.0894459283610712</v>
      </c>
      <c r="D106" s="16" t="n">
        <v>0.390110266420108</v>
      </c>
      <c r="E106" s="16" t="n">
        <v>0.0553514070462262</v>
      </c>
    </row>
    <row r="107" customFormat="false" ht="15" hidden="false" customHeight="false" outlineLevel="0" collapsed="false">
      <c r="A107" s="16" t="n">
        <v>0.01</v>
      </c>
      <c r="B107" s="16" t="n">
        <v>8</v>
      </c>
      <c r="C107" s="16" t="n">
        <v>0.0785562632696391</v>
      </c>
      <c r="D107" s="16" t="n">
        <v>0.398602835422231</v>
      </c>
      <c r="E107" s="16" t="n">
        <v>0.0554069756632285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1506</v>
      </c>
    </row>
    <row r="4" customFormat="false" ht="24" hidden="false" customHeight="true" outlineLevel="0" collapsed="false">
      <c r="A4" s="5" t="s">
        <v>1456</v>
      </c>
      <c r="B4" s="5" t="s">
        <v>1353</v>
      </c>
      <c r="C4" s="5" t="s">
        <v>643</v>
      </c>
      <c r="D4" s="5" t="s">
        <v>1507</v>
      </c>
      <c r="E4" s="5" t="s">
        <v>1508</v>
      </c>
      <c r="F4" s="5" t="s">
        <v>781</v>
      </c>
      <c r="G4" s="5" t="s">
        <v>645</v>
      </c>
      <c r="H4" s="5" t="s">
        <v>782</v>
      </c>
      <c r="I4" s="5" t="s">
        <v>783</v>
      </c>
    </row>
    <row r="5" customFormat="false" ht="15" hidden="false" customHeight="false" outlineLevel="0" collapsed="false">
      <c r="A5" s="6" t="s">
        <v>1458</v>
      </c>
      <c r="B5" s="6" t="n">
        <v>8</v>
      </c>
      <c r="C5" s="16" t="n">
        <v>1.51404209708741</v>
      </c>
      <c r="D5" s="17" t="n">
        <v>250.624559689709</v>
      </c>
      <c r="E5" s="17" t="n">
        <v>170.265932053193</v>
      </c>
      <c r="F5" s="25" t="n">
        <f aca="false">2*(1-EXP(-C5))</f>
        <v>1.55996231874795</v>
      </c>
      <c r="G5" s="25" t="n">
        <f aca="false">SQRT(F5)</f>
        <v>1.24898451501528</v>
      </c>
      <c r="H5" s="20" t="str">
        <f aca="false">IF(F5&gt;=1.9,"separable","not separable")</f>
        <v>not separable</v>
      </c>
      <c r="I5" s="20" t="str">
        <f aca="false">IF(F5&gt;=1.94,"separable","not separable")</f>
        <v>not separable</v>
      </c>
    </row>
    <row r="6" customFormat="false" ht="15" hidden="false" customHeight="false" outlineLevel="0" collapsed="false">
      <c r="A6" s="6" t="s">
        <v>613</v>
      </c>
      <c r="B6" s="6" t="n">
        <v>1</v>
      </c>
      <c r="C6" s="16" t="n">
        <v>0.476719063250495</v>
      </c>
      <c r="D6" s="16" t="n">
        <v>1</v>
      </c>
      <c r="E6" s="16" t="n">
        <v>1</v>
      </c>
      <c r="F6" s="25" t="n">
        <f aca="false">2*(1-EXP(-C6))</f>
        <v>0.758366169834474</v>
      </c>
      <c r="G6" s="25" t="n">
        <f aca="false">SQRT(F6)</f>
        <v>0.870842218679408</v>
      </c>
      <c r="H6" s="20" t="str">
        <f aca="false">IF(F6&gt;=1.9,"separable","not separable")</f>
        <v>not separable</v>
      </c>
      <c r="I6" s="20" t="str">
        <f aca="false">IF(F6&gt;=1.94,"separable","not separable")</f>
        <v>not separable</v>
      </c>
    </row>
    <row r="7" customFormat="false" ht="15" hidden="false" customHeight="false" outlineLevel="0" collapsed="false">
      <c r="A7" s="6" t="s">
        <v>707</v>
      </c>
      <c r="B7" s="6" t="n">
        <v>17</v>
      </c>
      <c r="C7" s="16" t="n">
        <v>3.17630248004903</v>
      </c>
      <c r="D7" s="17" t="n">
        <v>1811.18769626508</v>
      </c>
      <c r="E7" s="17" t="n">
        <v>737.012146478456</v>
      </c>
      <c r="F7" s="25" t="n">
        <f aca="false">2*(1-EXP(-C7))</f>
        <v>1.91652059293262</v>
      </c>
      <c r="G7" s="25" t="n">
        <f aca="false">SQRT(F7)</f>
        <v>1.38438455384789</v>
      </c>
      <c r="H7" s="20" t="str">
        <f aca="false">IF(F7&gt;=1.9,"separable","not separable")</f>
        <v>separable</v>
      </c>
      <c r="I7" s="20" t="str">
        <f aca="false">IF(F7&gt;=1.94,"separable","not separable")</f>
        <v>not separable</v>
      </c>
    </row>
    <row r="8" customFormat="false" ht="15" hidden="false" customHeight="false" outlineLevel="0" collapsed="false">
      <c r="A8" s="6" t="s">
        <v>776</v>
      </c>
      <c r="B8" s="6" t="n">
        <v>10</v>
      </c>
      <c r="C8" s="16" t="n">
        <v>1.76670656525357</v>
      </c>
      <c r="D8" s="17" t="n">
        <v>489.966597400636</v>
      </c>
      <c r="E8" s="17" t="n">
        <v>276.918071331734</v>
      </c>
      <c r="F8" s="25" t="n">
        <f aca="false">2*(1-EXP(-C8))</f>
        <v>1.65821021159858</v>
      </c>
      <c r="G8" s="25" t="n">
        <f aca="false">SQRT(F8)</f>
        <v>1.2877151127476</v>
      </c>
      <c r="H8" s="20" t="str">
        <f aca="false">IF(F8&gt;=1.9,"separable","not separable")</f>
        <v>not separable</v>
      </c>
      <c r="I8" s="20" t="str">
        <f aca="false">IF(F8&gt;=1.94,"separable","not separable")</f>
        <v>not separable</v>
      </c>
    </row>
    <row r="9" customFormat="false" ht="22.35" hidden="false" customHeight="false" outlineLevel="0" collapsed="false">
      <c r="A9" s="7" t="s">
        <v>1462</v>
      </c>
      <c r="B9" s="6" t="n">
        <v>8</v>
      </c>
      <c r="C9" s="16" t="n">
        <v>1.63336478495105</v>
      </c>
      <c r="D9" s="17" t="n">
        <v>368.246235755252</v>
      </c>
      <c r="E9" s="17" t="n">
        <v>261.703501456814</v>
      </c>
      <c r="F9" s="25" t="n">
        <f aca="false">2*(1-EXP(-C9))</f>
        <v>1.60945715772597</v>
      </c>
      <c r="G9" s="25" t="n">
        <f aca="false">SQRT(F9)</f>
        <v>1.26864382618841</v>
      </c>
      <c r="H9" s="20" t="str">
        <f aca="false">IF(F9&gt;=1.9,"separable","not separable")</f>
        <v>not separable</v>
      </c>
      <c r="I9" s="20" t="str">
        <f aca="false">IF(F9&gt;=1.94,"separable","not separable")</f>
        <v>not separable</v>
      </c>
    </row>
    <row r="10" customFormat="false" ht="14.25" hidden="false" customHeight="true" outlineLevel="0" collapsed="false">
      <c r="A10" s="10" t="s">
        <v>1509</v>
      </c>
      <c r="B10" s="10"/>
      <c r="C10" s="10"/>
      <c r="D10" s="10"/>
      <c r="E10" s="10"/>
      <c r="F10" s="10"/>
      <c r="G10" s="10"/>
      <c r="H10" s="10"/>
      <c r="I10" s="10"/>
      <c r="J10" s="10"/>
      <c r="K10" s="10"/>
      <c r="L10" s="10"/>
    </row>
    <row r="12" customFormat="false" ht="15" hidden="false" customHeight="false" outlineLevel="0" collapsed="false">
      <c r="A12" s="11" t="s">
        <v>1510</v>
      </c>
    </row>
    <row r="13" customFormat="false" ht="24" hidden="false" customHeight="true" outlineLevel="0" collapsed="false">
      <c r="A13" s="5" t="s">
        <v>649</v>
      </c>
      <c r="B13" s="5" t="s">
        <v>650</v>
      </c>
      <c r="C13" s="5" t="s">
        <v>651</v>
      </c>
      <c r="D13" s="5" t="s">
        <v>652</v>
      </c>
      <c r="E13" s="5" t="s">
        <v>792</v>
      </c>
      <c r="F13" s="5" t="s">
        <v>793</v>
      </c>
      <c r="G13" s="5" t="s">
        <v>794</v>
      </c>
    </row>
    <row r="14" customFormat="false" ht="22.35" hidden="false" customHeight="false" outlineLevel="0" collapsed="false">
      <c r="A14" s="6" t="n">
        <v>1</v>
      </c>
      <c r="B14" s="7" t="s">
        <v>990</v>
      </c>
      <c r="C14" s="16" t="n">
        <v>0.758366169834474</v>
      </c>
      <c r="D14" s="8" t="n">
        <v>0.869803438120677</v>
      </c>
      <c r="E14" s="6" t="s">
        <v>1396</v>
      </c>
      <c r="F14" s="16" t="n">
        <v>0.523728286940482</v>
      </c>
      <c r="G14" s="8" t="n">
        <v>0.831381412232039</v>
      </c>
    </row>
    <row r="15" customFormat="false" ht="22.35" hidden="false" customHeight="false" outlineLevel="0" collapsed="false">
      <c r="A15" s="6" t="n">
        <v>2</v>
      </c>
      <c r="B15" s="6" t="s">
        <v>1468</v>
      </c>
      <c r="C15" s="16" t="n">
        <v>1.16064086345282</v>
      </c>
      <c r="D15" s="8" t="n">
        <v>0.919971234846928</v>
      </c>
      <c r="E15" s="7" t="s">
        <v>990</v>
      </c>
      <c r="F15" s="16" t="n">
        <v>0.766431382537176</v>
      </c>
      <c r="G15" s="8" t="n">
        <v>0.84617491952606</v>
      </c>
    </row>
    <row r="16" customFormat="false" ht="15" hidden="false" customHeight="false" outlineLevel="0" collapsed="false">
      <c r="A16" s="6" t="n">
        <v>3</v>
      </c>
      <c r="B16" s="6" t="s">
        <v>1469</v>
      </c>
      <c r="C16" s="16" t="n">
        <v>1.25110082651712</v>
      </c>
      <c r="D16" s="8" t="n">
        <v>0.918841175261968</v>
      </c>
      <c r="E16" s="6" t="s">
        <v>1404</v>
      </c>
      <c r="F16" s="16" t="n">
        <v>1.18404905390504</v>
      </c>
      <c r="G16" s="8" t="n">
        <v>0.913464831175947</v>
      </c>
    </row>
    <row r="17" customFormat="false" ht="15" hidden="false" customHeight="false" outlineLevel="0" collapsed="false">
      <c r="A17" s="6" t="n">
        <v>4</v>
      </c>
      <c r="B17" s="6" t="s">
        <v>1470</v>
      </c>
      <c r="C17" s="16" t="n">
        <v>1.29682395320569</v>
      </c>
      <c r="D17" s="8" t="n">
        <v>0.914526402301212</v>
      </c>
      <c r="E17" s="6" t="s">
        <v>1474</v>
      </c>
      <c r="F17" s="16" t="n">
        <v>1.22031548606017</v>
      </c>
      <c r="G17" s="8" t="n">
        <v>0.901650571878639</v>
      </c>
    </row>
    <row r="18" customFormat="false" ht="15" hidden="false" customHeight="false" outlineLevel="0" collapsed="false">
      <c r="A18" s="6" t="n">
        <v>5</v>
      </c>
      <c r="B18" s="6" t="s">
        <v>1471</v>
      </c>
      <c r="C18" s="16" t="n">
        <v>1.39815549651041</v>
      </c>
      <c r="D18" s="8" t="n">
        <v>0.92308745976303</v>
      </c>
      <c r="E18" s="6" t="s">
        <v>1475</v>
      </c>
      <c r="F18" s="16" t="n">
        <v>1.48623543242068</v>
      </c>
      <c r="G18" s="8" t="n">
        <v>0.934901719060338</v>
      </c>
    </row>
    <row r="19" customFormat="false" ht="22.35" hidden="false" customHeight="false" outlineLevel="0" collapsed="false">
      <c r="A19" s="6" t="n">
        <v>6</v>
      </c>
      <c r="B19" s="6" t="s">
        <v>1472</v>
      </c>
      <c r="C19" s="16" t="n">
        <v>1.45593923123802</v>
      </c>
      <c r="D19" s="8" t="n">
        <v>0.924149030888295</v>
      </c>
      <c r="E19" s="7" t="s">
        <v>992</v>
      </c>
      <c r="F19" s="16" t="n">
        <v>1.54260344584313</v>
      </c>
      <c r="G19" s="8" t="n">
        <v>0.928463803849051</v>
      </c>
    </row>
    <row r="20" customFormat="false" ht="15" hidden="false" customHeight="false" outlineLevel="0" collapsed="false">
      <c r="A20" s="6" t="n">
        <v>7</v>
      </c>
      <c r="B20" s="6" t="s">
        <v>1389</v>
      </c>
      <c r="C20" s="16" t="n">
        <v>1.50775919195765</v>
      </c>
      <c r="D20" s="8" t="n">
        <v>0.92308745976303</v>
      </c>
      <c r="E20" s="6" t="s">
        <v>1476</v>
      </c>
      <c r="F20" s="16" t="n">
        <v>1.58888339699669</v>
      </c>
      <c r="G20" s="8" t="n">
        <v>0.926272173138826</v>
      </c>
    </row>
    <row r="21" customFormat="false" ht="15" hidden="false" customHeight="false" outlineLevel="0" collapsed="false">
      <c r="A21" s="6" t="n">
        <v>8</v>
      </c>
      <c r="B21" s="6" t="s">
        <v>1473</v>
      </c>
      <c r="C21" s="16" t="n">
        <v>1.55996231874795</v>
      </c>
      <c r="D21" s="8" t="n">
        <v>0.918772686802274</v>
      </c>
      <c r="E21" s="6" t="s">
        <v>1413</v>
      </c>
      <c r="F21" s="16" t="n">
        <v>1.60945715772597</v>
      </c>
      <c r="G21" s="8" t="n">
        <v>0.926272173138826</v>
      </c>
    </row>
    <row r="22" customFormat="false" ht="15" hidden="false" customHeight="false" outlineLevel="0" collapsed="false">
      <c r="A22" s="6" t="n">
        <v>9</v>
      </c>
      <c r="B22" s="16"/>
      <c r="C22" s="16"/>
      <c r="D22" s="8"/>
      <c r="E22" s="6" t="s">
        <v>1477</v>
      </c>
      <c r="F22" s="16" t="n">
        <v>1.63268627355151</v>
      </c>
      <c r="G22" s="8" t="n">
        <v>0.929525374974317</v>
      </c>
    </row>
    <row r="23" customFormat="false" ht="22.35" hidden="false" customHeight="false" outlineLevel="0" collapsed="false">
      <c r="A23" s="6" t="n">
        <v>10</v>
      </c>
      <c r="B23" s="16"/>
      <c r="C23" s="16"/>
      <c r="D23" s="8"/>
      <c r="E23" s="7" t="s">
        <v>995</v>
      </c>
      <c r="F23" s="16" t="n">
        <v>1.65821021159858</v>
      </c>
      <c r="G23" s="8" t="n">
        <v>0.917711115677008</v>
      </c>
    </row>
    <row r="24" customFormat="false" ht="15" hidden="false" customHeight="false" outlineLevel="0" collapsed="false">
      <c r="A24" s="6" t="n">
        <v>11</v>
      </c>
      <c r="B24" s="16"/>
      <c r="C24" s="16"/>
      <c r="D24" s="8"/>
      <c r="E24" s="6" t="s">
        <v>1412</v>
      </c>
      <c r="F24" s="16" t="n">
        <v>1.71830077395548</v>
      </c>
      <c r="G24" s="8" t="n">
        <v>0.924149030888295</v>
      </c>
    </row>
    <row r="25" customFormat="false" ht="15" hidden="false" customHeight="false" outlineLevel="0" collapsed="false">
      <c r="A25" s="6" t="n">
        <v>12</v>
      </c>
      <c r="B25" s="16"/>
      <c r="C25" s="16"/>
      <c r="D25" s="8"/>
      <c r="E25" s="6" t="s">
        <v>1478</v>
      </c>
      <c r="F25" s="16" t="n">
        <v>1.78062840618642</v>
      </c>
      <c r="G25" s="8" t="n">
        <v>0.931648517224848</v>
      </c>
    </row>
    <row r="26" customFormat="false" ht="15" hidden="false" customHeight="false" outlineLevel="0" collapsed="false">
      <c r="A26" s="6" t="n">
        <v>13</v>
      </c>
      <c r="B26" s="16"/>
      <c r="C26" s="16"/>
      <c r="D26" s="8"/>
      <c r="E26" s="6" t="s">
        <v>1479</v>
      </c>
      <c r="F26" s="16" t="n">
        <v>1.80999800779083</v>
      </c>
      <c r="G26" s="8" t="n">
        <v>0.924080542428601</v>
      </c>
    </row>
    <row r="27" customFormat="false" ht="15" hidden="false" customHeight="false" outlineLevel="0" collapsed="false">
      <c r="A27" s="6" t="n">
        <v>14</v>
      </c>
      <c r="B27" s="16"/>
      <c r="C27" s="16"/>
      <c r="D27" s="8"/>
      <c r="E27" s="6" t="s">
        <v>1480</v>
      </c>
      <c r="F27" s="16" t="n">
        <v>1.842495287395</v>
      </c>
      <c r="G27" s="8" t="n">
        <v>0.912266283131292</v>
      </c>
    </row>
    <row r="28" customFormat="false" ht="15" hidden="false" customHeight="false" outlineLevel="0" collapsed="false">
      <c r="A28" s="6" t="n">
        <v>15</v>
      </c>
      <c r="B28" s="16"/>
      <c r="C28" s="16"/>
      <c r="D28" s="8"/>
      <c r="E28" s="6" t="s">
        <v>1481</v>
      </c>
      <c r="F28" s="16" t="n">
        <v>1.85892599237167</v>
      </c>
      <c r="G28" s="8" t="n">
        <v>0.901513594959249</v>
      </c>
    </row>
    <row r="29" customFormat="false" ht="15" hidden="false" customHeight="false" outlineLevel="0" collapsed="false">
      <c r="A29" s="6" t="n">
        <v>16</v>
      </c>
      <c r="B29" s="16"/>
      <c r="C29" s="16"/>
      <c r="D29" s="8"/>
      <c r="E29" s="6" t="s">
        <v>1482</v>
      </c>
      <c r="F29" s="16" t="n">
        <v>1.87508604297265</v>
      </c>
      <c r="G29" s="8" t="n">
        <v>0.913327854256558</v>
      </c>
    </row>
    <row r="30" customFormat="false" ht="15" hidden="false" customHeight="false" outlineLevel="0" collapsed="false">
      <c r="A30" s="6" t="n">
        <v>17</v>
      </c>
      <c r="B30" s="16"/>
      <c r="C30" s="16"/>
      <c r="D30" s="8"/>
      <c r="E30" s="6" t="s">
        <v>1483</v>
      </c>
      <c r="F30" s="16" t="n">
        <v>1.91652059293262</v>
      </c>
      <c r="G30" s="8" t="n">
        <v>0.907951510170536</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1511</v>
      </c>
    </row>
    <row r="4" customFormat="false" ht="15" hidden="false" customHeight="true" outlineLevel="0" collapsed="false">
      <c r="A4" s="5" t="s">
        <v>1456</v>
      </c>
      <c r="B4" s="5" t="s">
        <v>685</v>
      </c>
      <c r="C4" s="5" t="s">
        <v>785</v>
      </c>
      <c r="D4" s="5" t="s">
        <v>786</v>
      </c>
      <c r="E4" s="5" t="s">
        <v>787</v>
      </c>
      <c r="F4" s="5" t="s">
        <v>788</v>
      </c>
      <c r="G4" s="5" t="s">
        <v>690</v>
      </c>
      <c r="H4" s="5" t="s">
        <v>691</v>
      </c>
      <c r="I4" s="5" t="s">
        <v>692</v>
      </c>
      <c r="J4" s="5" t="s">
        <v>693</v>
      </c>
      <c r="K4" s="5" t="s">
        <v>694</v>
      </c>
      <c r="L4" s="5" t="s">
        <v>695</v>
      </c>
      <c r="M4" s="5" t="s">
        <v>696</v>
      </c>
      <c r="N4" s="5" t="s">
        <v>507</v>
      </c>
    </row>
    <row r="5" customFormat="false" ht="15" hidden="false" customHeight="false" outlineLevel="0" collapsed="false">
      <c r="A5" s="6" t="s">
        <v>1458</v>
      </c>
      <c r="B5" s="6" t="s">
        <v>697</v>
      </c>
      <c r="C5" s="6" t="n">
        <v>85</v>
      </c>
      <c r="D5" s="6" t="n">
        <v>8</v>
      </c>
      <c r="E5" s="6" t="n">
        <v>36</v>
      </c>
      <c r="F5" s="6" t="n">
        <v>435</v>
      </c>
      <c r="G5" s="8" t="n">
        <v>0.921985815602837</v>
      </c>
      <c r="H5" s="8" t="n">
        <v>0.918772686802274</v>
      </c>
      <c r="I5" s="8" t="n">
        <v>0.913978494623656</v>
      </c>
      <c r="J5" s="8" t="n">
        <v>0.923566878980892</v>
      </c>
      <c r="K5" s="8" t="n">
        <v>0.702479338842975</v>
      </c>
      <c r="L5" s="8" t="n">
        <v>0.981941309255079</v>
      </c>
      <c r="M5" s="16" t="n">
        <v>0.747265505652307</v>
      </c>
      <c r="N5" s="16" t="n">
        <v>0.97315252379974</v>
      </c>
    </row>
    <row r="6" customFormat="false" ht="15" hidden="false" customHeight="false" outlineLevel="0" collapsed="false">
      <c r="A6" s="6" t="s">
        <v>1458</v>
      </c>
      <c r="B6" s="6" t="s">
        <v>698</v>
      </c>
      <c r="C6" s="6" t="n">
        <v>78</v>
      </c>
      <c r="D6" s="6" t="n">
        <v>15</v>
      </c>
      <c r="E6" s="6" t="n">
        <v>21</v>
      </c>
      <c r="F6" s="6" t="n">
        <v>450</v>
      </c>
      <c r="G6" s="8" t="n">
        <v>0.936170212765958</v>
      </c>
      <c r="H6" s="8" t="n">
        <v>0.897061845079104</v>
      </c>
      <c r="I6" s="8" t="n">
        <v>0.838709677419355</v>
      </c>
      <c r="J6" s="8" t="n">
        <v>0.955414012738854</v>
      </c>
      <c r="K6" s="8" t="n">
        <v>0.787878787878788</v>
      </c>
      <c r="L6" s="8" t="n">
        <v>0.967741935483871</v>
      </c>
      <c r="M6" s="16" t="n">
        <v>0.774083717204086</v>
      </c>
      <c r="N6" s="16" t="n">
        <v>0.973198182772869</v>
      </c>
    </row>
    <row r="7" customFormat="false" ht="15" hidden="false" customHeight="false" outlineLevel="0" collapsed="false">
      <c r="A7" s="6" t="s">
        <v>1458</v>
      </c>
      <c r="B7" s="6" t="s">
        <v>699</v>
      </c>
      <c r="C7" s="6" t="n">
        <v>87</v>
      </c>
      <c r="D7" s="6" t="n">
        <v>6</v>
      </c>
      <c r="E7" s="6" t="n">
        <v>41</v>
      </c>
      <c r="F7" s="6" t="n">
        <v>430</v>
      </c>
      <c r="G7" s="8" t="n">
        <v>0.916666666666667</v>
      </c>
      <c r="H7" s="8" t="n">
        <v>0.92421751934799</v>
      </c>
      <c r="I7" s="8" t="n">
        <v>0.935483870967742</v>
      </c>
      <c r="J7" s="8" t="n">
        <v>0.912951167728238</v>
      </c>
      <c r="K7" s="8" t="n">
        <v>0.6796875</v>
      </c>
      <c r="L7" s="8" t="n">
        <v>0.986238532110092</v>
      </c>
      <c r="M7" s="16" t="n">
        <v>0.737117696060931</v>
      </c>
      <c r="N7" s="16" t="n">
        <v>0.966531972695934</v>
      </c>
    </row>
    <row r="8" customFormat="false" ht="15" hidden="false" customHeight="false" outlineLevel="0" collapsed="false">
      <c r="A8" s="6" t="s">
        <v>613</v>
      </c>
      <c r="B8" s="6" t="s">
        <v>697</v>
      </c>
      <c r="C8" s="6" t="n">
        <v>83</v>
      </c>
      <c r="D8" s="6" t="n">
        <v>10</v>
      </c>
      <c r="E8" s="6" t="n">
        <v>72</v>
      </c>
      <c r="F8" s="6" t="n">
        <v>399</v>
      </c>
      <c r="G8" s="8" t="n">
        <v>0.854609929078014</v>
      </c>
      <c r="H8" s="8" t="n">
        <v>0.869803438120677</v>
      </c>
      <c r="I8" s="8" t="n">
        <v>0.89247311827957</v>
      </c>
      <c r="J8" s="8" t="n">
        <v>0.847133757961784</v>
      </c>
      <c r="K8" s="8" t="n">
        <v>0.535483870967742</v>
      </c>
      <c r="L8" s="8" t="n">
        <v>0.975550122249389</v>
      </c>
      <c r="M8" s="16" t="n">
        <v>0.583508942562274</v>
      </c>
      <c r="N8" s="16" t="n">
        <v>0.911010661370226</v>
      </c>
    </row>
    <row r="9" customFormat="false" ht="15" hidden="false" customHeight="false" outlineLevel="0" collapsed="false">
      <c r="A9" s="6" t="s">
        <v>613</v>
      </c>
      <c r="B9" s="6" t="s">
        <v>698</v>
      </c>
      <c r="C9" s="6" t="n">
        <v>52</v>
      </c>
      <c r="D9" s="6" t="n">
        <v>41</v>
      </c>
      <c r="E9" s="6" t="n">
        <v>25</v>
      </c>
      <c r="F9" s="6" t="n">
        <v>446</v>
      </c>
      <c r="G9" s="8" t="n">
        <v>0.882978723404255</v>
      </c>
      <c r="H9" s="8" t="n">
        <v>0.753030614341483</v>
      </c>
      <c r="I9" s="8" t="n">
        <v>0.559139784946237</v>
      </c>
      <c r="J9" s="8" t="n">
        <v>0.94692144373673</v>
      </c>
      <c r="K9" s="8" t="n">
        <v>0.675324675324675</v>
      </c>
      <c r="L9" s="8" t="n">
        <v>0.915811088295688</v>
      </c>
      <c r="M9" s="16" t="n">
        <v>0.543588611785478</v>
      </c>
      <c r="N9" s="16" t="n">
        <v>0.910987831883661</v>
      </c>
    </row>
    <row r="10" customFormat="false" ht="15" hidden="false" customHeight="false" outlineLevel="0" collapsed="false">
      <c r="A10" s="6" t="s">
        <v>613</v>
      </c>
      <c r="B10" s="6" t="s">
        <v>699</v>
      </c>
      <c r="C10" s="6" t="n">
        <v>83</v>
      </c>
      <c r="D10" s="6" t="n">
        <v>10</v>
      </c>
      <c r="E10" s="6" t="n">
        <v>72</v>
      </c>
      <c r="F10" s="6" t="n">
        <v>399</v>
      </c>
      <c r="G10" s="8" t="n">
        <v>0.854609929078014</v>
      </c>
      <c r="H10" s="8" t="n">
        <v>0.869803438120677</v>
      </c>
      <c r="I10" s="8" t="n">
        <v>0.89247311827957</v>
      </c>
      <c r="J10" s="8" t="n">
        <v>0.847133757961784</v>
      </c>
      <c r="K10" s="8" t="n">
        <v>0.535483870967742</v>
      </c>
      <c r="L10" s="8" t="n">
        <v>0.975550122249389</v>
      </c>
      <c r="M10" s="16" t="n">
        <v>0.583508942562274</v>
      </c>
      <c r="N10" s="16" t="n">
        <v>0.91183252288656</v>
      </c>
    </row>
    <row r="11" customFormat="false" ht="15" hidden="false" customHeight="false" outlineLevel="0" collapsed="false">
      <c r="A11" s="6" t="s">
        <v>707</v>
      </c>
      <c r="B11" s="6" t="s">
        <v>697</v>
      </c>
      <c r="C11" s="6" t="n">
        <v>82</v>
      </c>
      <c r="D11" s="6" t="n">
        <v>11</v>
      </c>
      <c r="E11" s="6" t="n">
        <v>31</v>
      </c>
      <c r="F11" s="6" t="n">
        <v>440</v>
      </c>
      <c r="G11" s="8" t="n">
        <v>0.925531914893617</v>
      </c>
      <c r="H11" s="8" t="n">
        <v>0.907951510170536</v>
      </c>
      <c r="I11" s="8" t="n">
        <v>0.881720430107527</v>
      </c>
      <c r="J11" s="8" t="n">
        <v>0.934182590233546</v>
      </c>
      <c r="K11" s="8" t="n">
        <v>0.725663716814159</v>
      </c>
      <c r="L11" s="8" t="n">
        <v>0.975609756097561</v>
      </c>
      <c r="M11" s="16" t="n">
        <v>0.751087573292983</v>
      </c>
      <c r="N11" s="16" t="n">
        <v>0.968883409812113</v>
      </c>
    </row>
    <row r="12" customFormat="false" ht="15" hidden="false" customHeight="false" outlineLevel="0" collapsed="false">
      <c r="A12" s="6" t="s">
        <v>707</v>
      </c>
      <c r="B12" s="6" t="s">
        <v>698</v>
      </c>
      <c r="C12" s="6" t="n">
        <v>79</v>
      </c>
      <c r="D12" s="6" t="n">
        <v>14</v>
      </c>
      <c r="E12" s="6" t="n">
        <v>25</v>
      </c>
      <c r="F12" s="6" t="n">
        <v>446</v>
      </c>
      <c r="G12" s="8" t="n">
        <v>0.930851063829787</v>
      </c>
      <c r="H12" s="8" t="n">
        <v>0.898191904664064</v>
      </c>
      <c r="I12" s="8" t="n">
        <v>0.849462365591398</v>
      </c>
      <c r="J12" s="8" t="n">
        <v>0.94692144373673</v>
      </c>
      <c r="K12" s="8" t="n">
        <v>0.759615384615385</v>
      </c>
      <c r="L12" s="8" t="n">
        <v>0.969565217391304</v>
      </c>
      <c r="M12" s="16" t="n">
        <v>0.760298156139663</v>
      </c>
      <c r="N12" s="16" t="n">
        <v>0.968883409812113</v>
      </c>
    </row>
    <row r="13" customFormat="false" ht="15" hidden="false" customHeight="false" outlineLevel="0" collapsed="false">
      <c r="A13" s="6" t="s">
        <v>707</v>
      </c>
      <c r="B13" s="6" t="s">
        <v>699</v>
      </c>
      <c r="C13" s="6" t="n">
        <v>91</v>
      </c>
      <c r="D13" s="6" t="n">
        <v>2</v>
      </c>
      <c r="E13" s="6" t="n">
        <v>36</v>
      </c>
      <c r="F13" s="6" t="n">
        <v>435</v>
      </c>
      <c r="G13" s="8" t="n">
        <v>0.932624113475177</v>
      </c>
      <c r="H13" s="8" t="n">
        <v>0.951030751318403</v>
      </c>
      <c r="I13" s="8" t="n">
        <v>0.978494623655914</v>
      </c>
      <c r="J13" s="8" t="n">
        <v>0.923566878980892</v>
      </c>
      <c r="K13" s="8" t="n">
        <v>0.716535433070866</v>
      </c>
      <c r="L13" s="8" t="n">
        <v>0.995423340961098</v>
      </c>
      <c r="M13" s="16" t="n">
        <v>0.786657110434211</v>
      </c>
      <c r="N13" s="16" t="n">
        <v>0.984978197840331</v>
      </c>
    </row>
    <row r="14" customFormat="false" ht="15" hidden="false" customHeight="false" outlineLevel="0" collapsed="false">
      <c r="A14" s="6" t="s">
        <v>776</v>
      </c>
      <c r="B14" s="6" t="s">
        <v>697</v>
      </c>
      <c r="C14" s="6" t="n">
        <v>85</v>
      </c>
      <c r="D14" s="6" t="n">
        <v>8</v>
      </c>
      <c r="E14" s="6" t="n">
        <v>37</v>
      </c>
      <c r="F14" s="6" t="n">
        <v>434</v>
      </c>
      <c r="G14" s="8" t="n">
        <v>0.920212765957447</v>
      </c>
      <c r="H14" s="8" t="n">
        <v>0.917711115677008</v>
      </c>
      <c r="I14" s="8" t="n">
        <v>0.913978494623656</v>
      </c>
      <c r="J14" s="8" t="n">
        <v>0.921443736730361</v>
      </c>
      <c r="K14" s="8" t="n">
        <v>0.69672131147541</v>
      </c>
      <c r="L14" s="8" t="n">
        <v>0.981900452488688</v>
      </c>
      <c r="M14" s="16" t="n">
        <v>0.742512783053324</v>
      </c>
      <c r="N14" s="16" t="n">
        <v>0.964431659931968</v>
      </c>
    </row>
    <row r="15" customFormat="false" ht="15" hidden="false" customHeight="false" outlineLevel="0" collapsed="false">
      <c r="A15" s="6" t="s">
        <v>776</v>
      </c>
      <c r="B15" s="6" t="s">
        <v>698</v>
      </c>
      <c r="C15" s="6" t="n">
        <v>80</v>
      </c>
      <c r="D15" s="6" t="n">
        <v>13</v>
      </c>
      <c r="E15" s="6" t="n">
        <v>27</v>
      </c>
      <c r="F15" s="6" t="n">
        <v>444</v>
      </c>
      <c r="G15" s="8" t="n">
        <v>0.929078014184397</v>
      </c>
      <c r="H15" s="8" t="n">
        <v>0.901445106499555</v>
      </c>
      <c r="I15" s="8" t="n">
        <v>0.860215053763441</v>
      </c>
      <c r="J15" s="8" t="n">
        <v>0.942675159235669</v>
      </c>
      <c r="K15" s="8" t="n">
        <v>0.747663551401869</v>
      </c>
      <c r="L15" s="8" t="n">
        <v>0.971553610503282</v>
      </c>
      <c r="M15" s="16" t="n">
        <v>0.757153006523284</v>
      </c>
      <c r="N15" s="16" t="n">
        <v>0.964431659931968</v>
      </c>
    </row>
    <row r="16" customFormat="false" ht="15" hidden="false" customHeight="false" outlineLevel="0" collapsed="false">
      <c r="A16" s="6" t="s">
        <v>776</v>
      </c>
      <c r="B16" s="6" t="s">
        <v>699</v>
      </c>
      <c r="C16" s="6" t="n">
        <v>88</v>
      </c>
      <c r="D16" s="6" t="n">
        <v>5</v>
      </c>
      <c r="E16" s="6" t="n">
        <v>45</v>
      </c>
      <c r="F16" s="6" t="n">
        <v>426</v>
      </c>
      <c r="G16" s="8" t="n">
        <v>0.911347517730497</v>
      </c>
      <c r="H16" s="8" t="n">
        <v>0.92534757893295</v>
      </c>
      <c r="I16" s="8" t="n">
        <v>0.946236559139785</v>
      </c>
      <c r="J16" s="8" t="n">
        <v>0.904458598726115</v>
      </c>
      <c r="K16" s="8" t="n">
        <v>0.661654135338346</v>
      </c>
      <c r="L16" s="8" t="n">
        <v>0.988399071925754</v>
      </c>
      <c r="M16" s="16" t="n">
        <v>0.725483324572163</v>
      </c>
      <c r="N16" s="16" t="n">
        <v>0.977535785220191</v>
      </c>
    </row>
    <row r="17" customFormat="false" ht="22.35" hidden="false" customHeight="false" outlineLevel="0" collapsed="false">
      <c r="A17" s="7" t="s">
        <v>1462</v>
      </c>
      <c r="B17" s="6" t="s">
        <v>697</v>
      </c>
      <c r="C17" s="6" t="n">
        <v>86</v>
      </c>
      <c r="D17" s="6" t="n">
        <v>7</v>
      </c>
      <c r="E17" s="6" t="n">
        <v>34</v>
      </c>
      <c r="F17" s="6" t="n">
        <v>437</v>
      </c>
      <c r="G17" s="8" t="n">
        <v>0.927304964539007</v>
      </c>
      <c r="H17" s="8" t="n">
        <v>0.926272173138826</v>
      </c>
      <c r="I17" s="8" t="n">
        <v>0.924731182795699</v>
      </c>
      <c r="J17" s="8" t="n">
        <v>0.927813163481953</v>
      </c>
      <c r="K17" s="8" t="n">
        <v>0.716666666666667</v>
      </c>
      <c r="L17" s="8" t="n">
        <v>0.984234234234234</v>
      </c>
      <c r="M17" s="16" t="n">
        <v>0.76358728990308</v>
      </c>
      <c r="N17" s="16" t="n">
        <v>0.957605643449079</v>
      </c>
    </row>
    <row r="18" customFormat="false" ht="22.35" hidden="false" customHeight="false" outlineLevel="0" collapsed="false">
      <c r="A18" s="7" t="s">
        <v>1462</v>
      </c>
      <c r="B18" s="6" t="s">
        <v>698</v>
      </c>
      <c r="C18" s="6" t="n">
        <v>82</v>
      </c>
      <c r="D18" s="6" t="n">
        <v>11</v>
      </c>
      <c r="E18" s="6" t="n">
        <v>29</v>
      </c>
      <c r="F18" s="6" t="n">
        <v>442</v>
      </c>
      <c r="G18" s="8" t="n">
        <v>0.929078014184397</v>
      </c>
      <c r="H18" s="8" t="n">
        <v>0.910074652421067</v>
      </c>
      <c r="I18" s="8" t="n">
        <v>0.881720430107527</v>
      </c>
      <c r="J18" s="8" t="n">
        <v>0.938428874734607</v>
      </c>
      <c r="K18" s="8" t="n">
        <v>0.738738738738739</v>
      </c>
      <c r="L18" s="8" t="n">
        <v>0.975717439293598</v>
      </c>
      <c r="M18" s="16" t="n">
        <v>0.761042262472196</v>
      </c>
      <c r="N18" s="16" t="n">
        <v>0.957559984475949</v>
      </c>
    </row>
    <row r="19" customFormat="false" ht="22.35" hidden="false" customHeight="false" outlineLevel="0" collapsed="false">
      <c r="A19" s="7" t="s">
        <v>1462</v>
      </c>
      <c r="B19" s="6" t="s">
        <v>699</v>
      </c>
      <c r="C19" s="6" t="n">
        <v>90</v>
      </c>
      <c r="D19" s="6" t="n">
        <v>3</v>
      </c>
      <c r="E19" s="6" t="n">
        <v>43</v>
      </c>
      <c r="F19" s="6" t="n">
        <v>428</v>
      </c>
      <c r="G19" s="8" t="n">
        <v>0.918439716312057</v>
      </c>
      <c r="H19" s="8" t="n">
        <v>0.938223409355524</v>
      </c>
      <c r="I19" s="8" t="n">
        <v>0.967741935483871</v>
      </c>
      <c r="J19" s="8" t="n">
        <v>0.908704883227176</v>
      </c>
      <c r="K19" s="8" t="n">
        <v>0.676691729323308</v>
      </c>
      <c r="L19" s="8" t="n">
        <v>0.993039443155453</v>
      </c>
      <c r="M19" s="16" t="n">
        <v>0.74744465860639</v>
      </c>
      <c r="N19" s="16" t="n">
        <v>0.97456795196676</v>
      </c>
    </row>
    <row r="21" customFormat="false" ht="15" hidden="false" customHeight="false" outlineLevel="0" collapsed="false">
      <c r="A21" s="11" t="s">
        <v>1512</v>
      </c>
    </row>
    <row r="22" customFormat="false" ht="22.35" hidden="false" customHeight="false" outlineLevel="0" collapsed="false">
      <c r="A22" s="5" t="s">
        <v>674</v>
      </c>
      <c r="B22" s="5" t="s">
        <v>264</v>
      </c>
      <c r="C22" s="5" t="s">
        <v>265</v>
      </c>
      <c r="D22" s="5" t="s">
        <v>675</v>
      </c>
      <c r="E22" s="5" t="s">
        <v>676</v>
      </c>
    </row>
    <row r="23" customFormat="false" ht="15" hidden="false" customHeight="false" outlineLevel="0" collapsed="false">
      <c r="A23" s="26" t="s">
        <v>264</v>
      </c>
      <c r="B23" s="27" t="n">
        <v>85</v>
      </c>
      <c r="C23" s="27" t="n">
        <v>36</v>
      </c>
      <c r="D23" s="20" t="n">
        <f aca="false">B23+C23</f>
        <v>121</v>
      </c>
      <c r="E23" s="28" t="n">
        <f aca="false">IF(D23=0,"",100*B23/D23)</f>
        <v>70.2479338842975</v>
      </c>
    </row>
    <row r="24" customFormat="false" ht="15" hidden="false" customHeight="false" outlineLevel="0" collapsed="false">
      <c r="A24" s="26" t="s">
        <v>265</v>
      </c>
      <c r="B24" s="27" t="n">
        <v>8</v>
      </c>
      <c r="C24" s="27" t="n">
        <v>435</v>
      </c>
      <c r="D24" s="20" t="n">
        <f aca="false">B24+C24</f>
        <v>443</v>
      </c>
      <c r="E24" s="28" t="n">
        <f aca="false">IF(D24=0,"",100*C24/D24)</f>
        <v>98.1941309255079</v>
      </c>
    </row>
    <row r="25" customFormat="false" ht="15" hidden="false" customHeight="false" outlineLevel="0" collapsed="false">
      <c r="A25" s="26" t="s">
        <v>677</v>
      </c>
      <c r="B25" s="20" t="n">
        <f aca="false">B23+B24</f>
        <v>93</v>
      </c>
      <c r="C25" s="20" t="n">
        <f aca="false">C23+C24</f>
        <v>471</v>
      </c>
      <c r="D25" s="20" t="n">
        <f aca="false">D23+D24</f>
        <v>564</v>
      </c>
    </row>
    <row r="26" customFormat="false" ht="15" hidden="false" customHeight="false" outlineLevel="0" collapsed="false">
      <c r="A26" s="26" t="s">
        <v>678</v>
      </c>
      <c r="B26" s="28" t="n">
        <f aca="false">100*B23/B25</f>
        <v>91.3978494623656</v>
      </c>
      <c r="C26" s="28" t="n">
        <f aca="false">100*C24/C25</f>
        <v>92.3566878980892</v>
      </c>
    </row>
    <row r="27" customFormat="false" ht="15" hidden="false" customHeight="false" outlineLevel="0" collapsed="false">
      <c r="A27" s="26" t="s">
        <v>679</v>
      </c>
      <c r="B27" s="28" t="n">
        <f aca="false">100*(B23+C24)/D25</f>
        <v>92.1985815602837</v>
      </c>
    </row>
    <row r="28" customFormat="false" ht="15" hidden="false" customHeight="false" outlineLevel="0" collapsed="false">
      <c r="A28" s="26" t="s">
        <v>680</v>
      </c>
      <c r="B28" s="28" t="n">
        <f aca="false">(B26+C26)/2</f>
        <v>91.8772686802274</v>
      </c>
    </row>
    <row r="29" customFormat="false" ht="15" hidden="false" customHeight="false" outlineLevel="0" collapsed="false">
      <c r="A29" s="26" t="s">
        <v>681</v>
      </c>
      <c r="B29" s="29" t="n">
        <f aca="false">((B23+C24)/D25-(D23*B25+D24*C25)/D25^2)/(1-(D23*B25+D24*C25)/D25^2)</f>
        <v>0.747265505652307</v>
      </c>
    </row>
    <row r="30" customFormat="false" ht="15" hidden="false" customHeight="false" outlineLevel="0" collapsed="false">
      <c r="A30" s="26" t="s">
        <v>682</v>
      </c>
      <c r="B30" s="29" t="n">
        <f aca="false">2*E23*B26/(E23+B26)/100</f>
        <v>0.794392523364486</v>
      </c>
    </row>
    <row r="31" customFormat="false" ht="15" hidden="false" customHeight="false" outlineLevel="0" collapsed="false">
      <c r="A31" s="26" t="s">
        <v>683</v>
      </c>
      <c r="B31" s="29" t="n">
        <f aca="false">2*E24*C26/(E24+C26)/100</f>
        <v>0.951859956236324</v>
      </c>
    </row>
    <row r="33" customFormat="false" ht="15" hidden="false" customHeight="false" outlineLevel="0" collapsed="false">
      <c r="A33" s="11" t="s">
        <v>1513</v>
      </c>
    </row>
    <row r="34" customFormat="false" ht="22.35" hidden="false" customHeight="false" outlineLevel="0" collapsed="false">
      <c r="A34" s="5" t="s">
        <v>674</v>
      </c>
      <c r="B34" s="5" t="s">
        <v>264</v>
      </c>
      <c r="C34" s="5" t="s">
        <v>265</v>
      </c>
      <c r="D34" s="5" t="s">
        <v>675</v>
      </c>
      <c r="E34" s="5" t="s">
        <v>676</v>
      </c>
    </row>
    <row r="35" customFormat="false" ht="15" hidden="false" customHeight="false" outlineLevel="0" collapsed="false">
      <c r="A35" s="26" t="s">
        <v>264</v>
      </c>
      <c r="B35" s="27" t="n">
        <v>82</v>
      </c>
      <c r="C35" s="27" t="n">
        <v>31</v>
      </c>
      <c r="D35" s="20" t="n">
        <f aca="false">B35+C35</f>
        <v>113</v>
      </c>
      <c r="E35" s="28" t="n">
        <f aca="false">IF(D35=0,"",100*B35/D35)</f>
        <v>72.5663716814159</v>
      </c>
    </row>
    <row r="36" customFormat="false" ht="15" hidden="false" customHeight="false" outlineLevel="0" collapsed="false">
      <c r="A36" s="26" t="s">
        <v>265</v>
      </c>
      <c r="B36" s="27" t="n">
        <v>11</v>
      </c>
      <c r="C36" s="27" t="n">
        <v>440</v>
      </c>
      <c r="D36" s="20" t="n">
        <f aca="false">B36+C36</f>
        <v>451</v>
      </c>
      <c r="E36" s="28" t="n">
        <f aca="false">IF(D36=0,"",100*C36/D36)</f>
        <v>97.5609756097561</v>
      </c>
    </row>
    <row r="37" customFormat="false" ht="15" hidden="false" customHeight="false" outlineLevel="0" collapsed="false">
      <c r="A37" s="26" t="s">
        <v>677</v>
      </c>
      <c r="B37" s="20" t="n">
        <f aca="false">B35+B36</f>
        <v>93</v>
      </c>
      <c r="C37" s="20" t="n">
        <f aca="false">C35+C36</f>
        <v>471</v>
      </c>
      <c r="D37" s="20" t="n">
        <f aca="false">D35+D36</f>
        <v>564</v>
      </c>
    </row>
    <row r="38" customFormat="false" ht="15" hidden="false" customHeight="false" outlineLevel="0" collapsed="false">
      <c r="A38" s="26" t="s">
        <v>678</v>
      </c>
      <c r="B38" s="28" t="n">
        <f aca="false">100*B35/B37</f>
        <v>88.1720430107527</v>
      </c>
      <c r="C38" s="28" t="n">
        <f aca="false">100*C36/C37</f>
        <v>93.4182590233546</v>
      </c>
    </row>
    <row r="39" customFormat="false" ht="15" hidden="false" customHeight="false" outlineLevel="0" collapsed="false">
      <c r="A39" s="26" t="s">
        <v>679</v>
      </c>
      <c r="B39" s="28" t="n">
        <f aca="false">100*(B35+C36)/D37</f>
        <v>92.5531914893617</v>
      </c>
    </row>
    <row r="40" customFormat="false" ht="15" hidden="false" customHeight="false" outlineLevel="0" collapsed="false">
      <c r="A40" s="26" t="s">
        <v>680</v>
      </c>
      <c r="B40" s="28" t="n">
        <f aca="false">(B38+C38)/2</f>
        <v>90.7951510170536</v>
      </c>
    </row>
    <row r="41" customFormat="false" ht="15" hidden="false" customHeight="false" outlineLevel="0" collapsed="false">
      <c r="A41" s="26" t="s">
        <v>681</v>
      </c>
      <c r="B41" s="29" t="n">
        <f aca="false">((B35+C36)/D37-(D35*B37+D36*C37)/D37^2)/(1-(D35*B37+D36*C37)/D37^2)</f>
        <v>0.751087573292983</v>
      </c>
    </row>
    <row r="42" customFormat="false" ht="15" hidden="false" customHeight="false" outlineLevel="0" collapsed="false">
      <c r="A42" s="26" t="s">
        <v>682</v>
      </c>
      <c r="B42" s="29" t="n">
        <f aca="false">2*E35*B38/(E35+B38)/100</f>
        <v>0.796116504854369</v>
      </c>
    </row>
    <row r="43" customFormat="false" ht="15" hidden="false" customHeight="false" outlineLevel="0" collapsed="false">
      <c r="A43" s="26" t="s">
        <v>683</v>
      </c>
      <c r="B43" s="29" t="n">
        <f aca="false">2*E36*C38/(E36+C38)/100</f>
        <v>0.954446854663775</v>
      </c>
    </row>
    <row r="45" customFormat="false" ht="15" hidden="false" customHeight="false" outlineLevel="0" collapsed="false">
      <c r="A45" s="11" t="s">
        <v>459</v>
      </c>
    </row>
    <row r="46" customFormat="false" ht="24" hidden="false" customHeight="true" outlineLevel="0" collapsed="false">
      <c r="A46" s="5" t="s">
        <v>460</v>
      </c>
      <c r="B46" s="5" t="s">
        <v>461</v>
      </c>
      <c r="C46" s="5" t="s">
        <v>462</v>
      </c>
      <c r="D46" s="5" t="s">
        <v>94</v>
      </c>
      <c r="E46" s="5" t="s">
        <v>284</v>
      </c>
    </row>
    <row r="47" customFormat="false" ht="22.35" hidden="false" customHeight="false" outlineLevel="0" collapsed="false">
      <c r="A47" s="6" t="s">
        <v>658</v>
      </c>
      <c r="B47" s="7" t="s">
        <v>1514</v>
      </c>
      <c r="C47" s="7" t="s">
        <v>660</v>
      </c>
      <c r="D47" s="6" t="s">
        <v>1515</v>
      </c>
      <c r="E47" s="6" t="s">
        <v>287</v>
      </c>
    </row>
    <row r="48" customFormat="false" ht="22.35" hidden="false" customHeight="false" outlineLevel="0" collapsed="false">
      <c r="A48" s="6" t="s">
        <v>658</v>
      </c>
      <c r="B48" s="7" t="s">
        <v>662</v>
      </c>
      <c r="C48" s="7" t="s">
        <v>663</v>
      </c>
      <c r="D48" s="7" t="s">
        <v>1516</v>
      </c>
      <c r="E48" s="6" t="s">
        <v>287</v>
      </c>
    </row>
    <row r="49" customFormat="false" ht="22.35" hidden="false" customHeight="false" outlineLevel="0" collapsed="false">
      <c r="A49" s="6" t="s">
        <v>658</v>
      </c>
      <c r="B49" s="7" t="s">
        <v>665</v>
      </c>
      <c r="C49" s="7" t="s">
        <v>666</v>
      </c>
      <c r="D49" s="7" t="s">
        <v>1517</v>
      </c>
      <c r="E49" s="6" t="s">
        <v>287</v>
      </c>
    </row>
    <row r="50" customFormat="false" ht="22.35" hidden="false" customHeight="false" outlineLevel="0" collapsed="false">
      <c r="A50" s="6" t="s">
        <v>708</v>
      </c>
      <c r="B50" s="7" t="s">
        <v>1518</v>
      </c>
      <c r="C50" s="7" t="s">
        <v>710</v>
      </c>
      <c r="D50" s="7" t="s">
        <v>1519</v>
      </c>
      <c r="E50" s="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1520</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1521</v>
      </c>
      <c r="B6" s="4"/>
      <c r="C6" s="4"/>
      <c r="D6" s="4"/>
      <c r="E6" s="4"/>
      <c r="F6" s="4"/>
      <c r="G6" s="4"/>
      <c r="H6" s="4"/>
      <c r="I6" s="4"/>
      <c r="J6" s="4"/>
      <c r="K6" s="4"/>
      <c r="L6" s="4"/>
    </row>
    <row r="7" customFormat="false" ht="15" hidden="false" customHeight="false" outlineLevel="0" collapsed="false">
      <c r="A7" s="11" t="s">
        <v>1522</v>
      </c>
    </row>
    <row r="8" customFormat="false" ht="15" hidden="false" customHeight="true" outlineLevel="0" collapsed="false">
      <c r="A8" s="5" t="s">
        <v>812</v>
      </c>
      <c r="B8" s="5" t="s">
        <v>209</v>
      </c>
      <c r="C8" s="5" t="s">
        <v>719</v>
      </c>
      <c r="D8" s="5" t="s">
        <v>690</v>
      </c>
      <c r="E8" s="5" t="s">
        <v>691</v>
      </c>
      <c r="F8" s="5" t="s">
        <v>720</v>
      </c>
      <c r="G8" s="5" t="s">
        <v>721</v>
      </c>
      <c r="H8" s="5" t="s">
        <v>507</v>
      </c>
      <c r="I8" s="5" t="s">
        <v>722</v>
      </c>
      <c r="J8" s="5" t="s">
        <v>723</v>
      </c>
      <c r="K8" s="5" t="s">
        <v>724</v>
      </c>
      <c r="L8" s="5" t="s">
        <v>725</v>
      </c>
    </row>
    <row r="9" customFormat="false" ht="15" hidden="false" customHeight="false" outlineLevel="0" collapsed="false">
      <c r="A9" s="6" t="s">
        <v>813</v>
      </c>
      <c r="B9" s="6" t="s">
        <v>279</v>
      </c>
      <c r="C9" s="6" t="n">
        <v>1</v>
      </c>
      <c r="D9" s="8" t="n">
        <v>0.877659574468085</v>
      </c>
      <c r="E9" s="8" t="n">
        <v>0.866344770906102</v>
      </c>
      <c r="F9" s="8"/>
      <c r="G9" s="16" t="n">
        <v>0.622555865921788</v>
      </c>
      <c r="H9" s="16" t="n">
        <v>0.885213341551948</v>
      </c>
      <c r="I9" s="8" t="n">
        <v>0.849462365591398</v>
      </c>
      <c r="J9" s="8" t="n">
        <v>0.883227176220807</v>
      </c>
      <c r="K9" s="8" t="n">
        <v>0.58955223880597</v>
      </c>
      <c r="L9" s="8" t="n">
        <v>0.967441860465116</v>
      </c>
    </row>
    <row r="10" customFormat="false" ht="15" hidden="false" customHeight="false" outlineLevel="0" collapsed="false">
      <c r="A10" s="6" t="s">
        <v>813</v>
      </c>
      <c r="B10" s="6" t="s">
        <v>281</v>
      </c>
      <c r="C10" s="6" t="n">
        <v>5</v>
      </c>
      <c r="D10" s="8" t="n">
        <v>0.856028368794326</v>
      </c>
      <c r="E10" s="8" t="n">
        <v>0.799890418464489</v>
      </c>
      <c r="F10" s="8" t="n">
        <v>0.00315108324891503</v>
      </c>
      <c r="G10" s="16" t="n">
        <v>0.534385831208825</v>
      </c>
      <c r="H10" s="16" t="n">
        <v>0.805928817660891</v>
      </c>
      <c r="I10" s="8" t="n">
        <v>0.716129032258065</v>
      </c>
      <c r="J10" s="8" t="n">
        <v>0.883651804670913</v>
      </c>
      <c r="K10" s="8" t="n">
        <v>0.548821707544807</v>
      </c>
      <c r="L10" s="8" t="n">
        <v>0.940354083780061</v>
      </c>
    </row>
    <row r="11" customFormat="false" ht="15" hidden="false" customHeight="false" outlineLevel="0" collapsed="false">
      <c r="A11" s="6" t="s">
        <v>813</v>
      </c>
      <c r="B11" s="6" t="s">
        <v>814</v>
      </c>
      <c r="C11" s="6" t="n">
        <v>10</v>
      </c>
      <c r="D11" s="8" t="n">
        <v>0.866791009974971</v>
      </c>
      <c r="E11" s="8" t="n">
        <v>0.836296049047596</v>
      </c>
      <c r="F11" s="8" t="n">
        <v>0.0499845704559804</v>
      </c>
      <c r="G11" s="16" t="n">
        <v>0.561478436304656</v>
      </c>
      <c r="H11" s="16" t="n">
        <v>0.84872520482285</v>
      </c>
      <c r="I11" s="8" t="n">
        <v>0.792962962962963</v>
      </c>
      <c r="J11" s="8" t="n">
        <v>0.879629135132228</v>
      </c>
      <c r="K11" s="8" t="n">
        <v>0.547455164253673</v>
      </c>
      <c r="L11" s="8" t="n">
        <v>0.961305396012153</v>
      </c>
    </row>
    <row r="12" customFormat="false" ht="15" hidden="false" customHeight="false" outlineLevel="0" collapsed="false">
      <c r="A12" s="6" t="s">
        <v>813</v>
      </c>
      <c r="B12" s="6" t="s">
        <v>815</v>
      </c>
      <c r="C12" s="6" t="n">
        <v>10</v>
      </c>
      <c r="D12" s="8" t="n">
        <v>0.609512237879487</v>
      </c>
      <c r="E12" s="8" t="n">
        <v>0.691964620493702</v>
      </c>
      <c r="F12" s="8" t="n">
        <v>0.0668493031128481</v>
      </c>
      <c r="G12" s="16" t="n">
        <v>0.195033138241316</v>
      </c>
      <c r="H12" s="16" t="n">
        <v>0.695437458187887</v>
      </c>
      <c r="I12" s="8" t="n">
        <v>0.809907407407408</v>
      </c>
      <c r="J12" s="8" t="n">
        <v>0.574021833579998</v>
      </c>
      <c r="K12" s="8" t="n">
        <v>0.244179694050523</v>
      </c>
      <c r="L12" s="8" t="n">
        <v>0.945490696099784</v>
      </c>
    </row>
    <row r="13" customFormat="false" ht="15" hidden="false" customHeight="false" outlineLevel="0" collapsed="false">
      <c r="A13" s="6" t="s">
        <v>816</v>
      </c>
      <c r="B13" s="6" t="s">
        <v>279</v>
      </c>
      <c r="C13" s="6" t="n">
        <v>1</v>
      </c>
      <c r="D13" s="8" t="n">
        <v>0.923758865248227</v>
      </c>
      <c r="E13" s="8" t="n">
        <v>0.919834257927539</v>
      </c>
      <c r="F13" s="8"/>
      <c r="G13" s="16" t="n">
        <v>0.752054962581278</v>
      </c>
      <c r="H13" s="16" t="n">
        <v>0.969625368125471</v>
      </c>
      <c r="I13" s="8" t="n">
        <v>0.913978494623656</v>
      </c>
      <c r="J13" s="8" t="n">
        <v>0.925690021231423</v>
      </c>
      <c r="K13" s="8" t="n">
        <v>0.708333333333333</v>
      </c>
      <c r="L13" s="8" t="n">
        <v>0.981981981981982</v>
      </c>
    </row>
    <row r="14" customFormat="false" ht="15" hidden="false" customHeight="false" outlineLevel="0" collapsed="false">
      <c r="A14" s="6" t="s">
        <v>816</v>
      </c>
      <c r="B14" s="6" t="s">
        <v>281</v>
      </c>
      <c r="C14" s="6" t="n">
        <v>5</v>
      </c>
      <c r="D14" s="8" t="n">
        <v>0.901063829787234</v>
      </c>
      <c r="E14" s="8" t="n">
        <v>0.88380932812821</v>
      </c>
      <c r="F14" s="8" t="n">
        <v>0.0120258938839037</v>
      </c>
      <c r="G14" s="16" t="n">
        <v>0.681233730894163</v>
      </c>
      <c r="H14" s="16" t="n">
        <v>0.947615460128302</v>
      </c>
      <c r="I14" s="8" t="n">
        <v>0.858064516129032</v>
      </c>
      <c r="J14" s="8" t="n">
        <v>0.909554140127388</v>
      </c>
      <c r="K14" s="8" t="n">
        <v>0.652203691263608</v>
      </c>
      <c r="L14" s="8" t="n">
        <v>0.97012703383737</v>
      </c>
    </row>
    <row r="15" customFormat="false" ht="15" hidden="false" customHeight="false" outlineLevel="0" collapsed="false">
      <c r="A15" s="6" t="s">
        <v>816</v>
      </c>
      <c r="B15" s="6" t="s">
        <v>814</v>
      </c>
      <c r="C15" s="6" t="n">
        <v>10</v>
      </c>
      <c r="D15" s="8" t="n">
        <v>0.901816199349776</v>
      </c>
      <c r="E15" s="8" t="n">
        <v>0.898140482123276</v>
      </c>
      <c r="F15" s="8" t="n">
        <v>0.0272416987418712</v>
      </c>
      <c r="G15" s="16" t="n">
        <v>0.687094848959884</v>
      </c>
      <c r="H15" s="16" t="n">
        <v>0.956658919082846</v>
      </c>
      <c r="I15" s="8" t="n">
        <v>0.89489417989418</v>
      </c>
      <c r="J15" s="8" t="n">
        <v>0.901386784352372</v>
      </c>
      <c r="K15" s="8" t="n">
        <v>0.659445313322714</v>
      </c>
      <c r="L15" s="8" t="n">
        <v>0.982438007670456</v>
      </c>
    </row>
    <row r="16" customFormat="false" ht="15" hidden="false" customHeight="false" outlineLevel="0" collapsed="false">
      <c r="A16" s="6" t="s">
        <v>816</v>
      </c>
      <c r="B16" s="6" t="s">
        <v>815</v>
      </c>
      <c r="C16" s="6" t="n">
        <v>10</v>
      </c>
      <c r="D16" s="8" t="n">
        <v>0.784196291478266</v>
      </c>
      <c r="E16" s="8" t="n">
        <v>0.734109094982079</v>
      </c>
      <c r="F16" s="8" t="n">
        <v>0.0805410776996363</v>
      </c>
      <c r="G16" s="16" t="n">
        <v>0.346634454500684</v>
      </c>
      <c r="H16" s="16" t="n">
        <v>0.812086321467344</v>
      </c>
      <c r="I16" s="8" t="n">
        <v>0.660515873015873</v>
      </c>
      <c r="J16" s="8" t="n">
        <v>0.807702316948285</v>
      </c>
      <c r="K16" s="8" t="n">
        <v>0.373329836672179</v>
      </c>
      <c r="L16" s="8" t="n">
        <v>0.933617328407323</v>
      </c>
    </row>
    <row r="17" customFormat="false" ht="22.35" hidden="false" customHeight="false" outlineLevel="0" collapsed="false">
      <c r="A17" s="7" t="s">
        <v>817</v>
      </c>
      <c r="B17" s="6" t="s">
        <v>279</v>
      </c>
      <c r="C17" s="6" t="n">
        <v>1</v>
      </c>
      <c r="D17" s="8" t="n">
        <v>0.921985815602837</v>
      </c>
      <c r="E17" s="8" t="n">
        <v>0.918772686802274</v>
      </c>
      <c r="F17" s="8"/>
      <c r="G17" s="16" t="n">
        <v>0.747265505652307</v>
      </c>
      <c r="H17" s="16" t="n">
        <v>0.97315252379974</v>
      </c>
      <c r="I17" s="8" t="n">
        <v>0.913978494623656</v>
      </c>
      <c r="J17" s="8" t="n">
        <v>0.923566878980892</v>
      </c>
      <c r="K17" s="8" t="n">
        <v>0.702479338842975</v>
      </c>
      <c r="L17" s="8" t="n">
        <v>0.981941309255079</v>
      </c>
    </row>
    <row r="18" customFormat="false" ht="22.35" hidden="false" customHeight="false" outlineLevel="0" collapsed="false">
      <c r="A18" s="7" t="s">
        <v>817</v>
      </c>
      <c r="B18" s="6" t="s">
        <v>281</v>
      </c>
      <c r="C18" s="6" t="n">
        <v>5</v>
      </c>
      <c r="D18" s="8" t="n">
        <v>0.912056737588653</v>
      </c>
      <c r="E18" s="8" t="n">
        <v>0.905061297171427</v>
      </c>
      <c r="F18" s="8" t="n">
        <v>0.0049504887542515</v>
      </c>
      <c r="G18" s="16" t="n">
        <v>0.717369352440366</v>
      </c>
      <c r="H18" s="16" t="n">
        <v>0.953847909960505</v>
      </c>
      <c r="I18" s="8" t="n">
        <v>0.894623655913978</v>
      </c>
      <c r="J18" s="8" t="n">
        <v>0.915498938428875</v>
      </c>
      <c r="K18" s="8" t="n">
        <v>0.676761509627219</v>
      </c>
      <c r="L18" s="8" t="n">
        <v>0.977788974847948</v>
      </c>
    </row>
    <row r="19" customFormat="false" ht="22.35" hidden="false" customHeight="false" outlineLevel="0" collapsed="false">
      <c r="A19" s="7" t="s">
        <v>817</v>
      </c>
      <c r="B19" s="6" t="s">
        <v>814</v>
      </c>
      <c r="C19" s="6" t="n">
        <v>10</v>
      </c>
      <c r="D19" s="8" t="n">
        <v>0.906758928717982</v>
      </c>
      <c r="E19" s="8" t="n">
        <v>0.897358343591524</v>
      </c>
      <c r="F19" s="8" t="n">
        <v>0.0390241590855348</v>
      </c>
      <c r="G19" s="16" t="n">
        <v>0.700690479819601</v>
      </c>
      <c r="H19" s="16" t="n">
        <v>0.94467301938009</v>
      </c>
      <c r="I19" s="8" t="n">
        <v>0.885582010582011</v>
      </c>
      <c r="J19" s="8" t="n">
        <v>0.909134676601038</v>
      </c>
      <c r="K19" s="8" t="n">
        <v>0.691227888632678</v>
      </c>
      <c r="L19" s="8" t="n">
        <v>0.980427231877316</v>
      </c>
    </row>
    <row r="20" customFormat="false" ht="22.35" hidden="false" customHeight="false" outlineLevel="0" collapsed="false">
      <c r="A20" s="7" t="s">
        <v>817</v>
      </c>
      <c r="B20" s="6" t="s">
        <v>815</v>
      </c>
      <c r="C20" s="6" t="n">
        <v>10</v>
      </c>
      <c r="D20" s="8" t="n">
        <v>0.632276543725837</v>
      </c>
      <c r="E20" s="8" t="n">
        <v>0.7138609382416</v>
      </c>
      <c r="F20" s="8" t="n">
        <v>0.0688410846825053</v>
      </c>
      <c r="G20" s="16" t="n">
        <v>0.227458542284426</v>
      </c>
      <c r="H20" s="16" t="n">
        <v>0.860126352853706</v>
      </c>
      <c r="I20" s="8" t="n">
        <v>0.831111111111111</v>
      </c>
      <c r="J20" s="8" t="n">
        <v>0.596610765372089</v>
      </c>
      <c r="K20" s="8" t="n">
        <v>0.264264889046992</v>
      </c>
      <c r="L20" s="8" t="n">
        <v>0.954162891287459</v>
      </c>
    </row>
    <row r="21" customFormat="false" ht="15" hidden="false" customHeight="false" outlineLevel="0" collapsed="false">
      <c r="A21" s="6" t="s">
        <v>818</v>
      </c>
      <c r="B21" s="6" t="s">
        <v>279</v>
      </c>
      <c r="C21" s="6" t="n">
        <v>1</v>
      </c>
      <c r="D21" s="8" t="n">
        <v>0.925531914893617</v>
      </c>
      <c r="E21" s="8" t="n">
        <v>0.907951510170536</v>
      </c>
      <c r="F21" s="8"/>
      <c r="G21" s="16" t="n">
        <v>0.751087573292983</v>
      </c>
      <c r="H21" s="16" t="n">
        <v>0.968883409812113</v>
      </c>
      <c r="I21" s="8" t="n">
        <v>0.881720430107527</v>
      </c>
      <c r="J21" s="8" t="n">
        <v>0.934182590233546</v>
      </c>
      <c r="K21" s="8" t="n">
        <v>0.725663716814159</v>
      </c>
      <c r="L21" s="8" t="n">
        <v>0.975609756097561</v>
      </c>
    </row>
    <row r="22" customFormat="false" ht="15" hidden="false" customHeight="false" outlineLevel="0" collapsed="false">
      <c r="A22" s="6" t="s">
        <v>818</v>
      </c>
      <c r="B22" s="6" t="s">
        <v>281</v>
      </c>
      <c r="C22" s="6" t="n">
        <v>5</v>
      </c>
      <c r="D22" s="8" t="n">
        <v>0.915957446808511</v>
      </c>
      <c r="E22" s="8" t="n">
        <v>0.891863570988289</v>
      </c>
      <c r="F22" s="8" t="n">
        <v>0.0152315701350806</v>
      </c>
      <c r="G22" s="16" t="n">
        <v>0.719723193743338</v>
      </c>
      <c r="H22" s="16" t="n">
        <v>0.948905326119216</v>
      </c>
      <c r="I22" s="8" t="n">
        <v>0.855913978494624</v>
      </c>
      <c r="J22" s="8" t="n">
        <v>0.927813163481953</v>
      </c>
      <c r="K22" s="8" t="n">
        <v>0.700899695028087</v>
      </c>
      <c r="L22" s="8" t="n">
        <v>0.970271757011724</v>
      </c>
    </row>
    <row r="23" customFormat="false" ht="15" hidden="false" customHeight="false" outlineLevel="0" collapsed="false">
      <c r="A23" s="6" t="s">
        <v>818</v>
      </c>
      <c r="B23" s="6" t="s">
        <v>814</v>
      </c>
      <c r="C23" s="6" t="n">
        <v>10</v>
      </c>
      <c r="D23" s="8" t="n">
        <v>0.910682674493565</v>
      </c>
      <c r="E23" s="8" t="n">
        <v>0.885559842660981</v>
      </c>
      <c r="F23" s="8" t="n">
        <v>0.0430002727734833</v>
      </c>
      <c r="G23" s="16" t="n">
        <v>0.712858279983124</v>
      </c>
      <c r="H23" s="16" t="n">
        <v>0.955303711263396</v>
      </c>
      <c r="I23" s="8" t="n">
        <v>0.851031746031746</v>
      </c>
      <c r="J23" s="8" t="n">
        <v>0.920087939290215</v>
      </c>
      <c r="K23" s="8" t="n">
        <v>0.73033149807482</v>
      </c>
      <c r="L23" s="8" t="n">
        <v>0.972909938084321</v>
      </c>
    </row>
    <row r="24" customFormat="false" ht="15" hidden="false" customHeight="false" outlineLevel="0" collapsed="false">
      <c r="A24" s="6" t="s">
        <v>818</v>
      </c>
      <c r="B24" s="6" t="s">
        <v>815</v>
      </c>
      <c r="C24" s="6" t="n">
        <v>10</v>
      </c>
      <c r="D24" s="8" t="n">
        <v>0.855133414984739</v>
      </c>
      <c r="E24" s="8" t="n">
        <v>0.52463124989771</v>
      </c>
      <c r="F24" s="8" t="n">
        <v>0.0472190193036727</v>
      </c>
      <c r="G24" s="16" t="n">
        <v>0.070705633877483</v>
      </c>
      <c r="H24" s="16" t="n">
        <v>0.577971554261056</v>
      </c>
      <c r="I24" s="8" t="n">
        <v>0.0608333333333333</v>
      </c>
      <c r="J24" s="8" t="n">
        <v>0.988429166462087</v>
      </c>
      <c r="K24" s="8" t="n">
        <v>0.372222222222222</v>
      </c>
      <c r="L24" s="8" t="n">
        <v>0.862375985849891</v>
      </c>
    </row>
    <row r="50" customFormat="false" ht="15" hidden="false" customHeight="false" outlineLevel="0" collapsed="false">
      <c r="A50" s="11" t="s">
        <v>1523</v>
      </c>
    </row>
    <row r="51" customFormat="false" ht="24" hidden="false" customHeight="true" outlineLevel="0" collapsed="false">
      <c r="A51" s="5" t="s">
        <v>820</v>
      </c>
      <c r="B51" s="5" t="s">
        <v>821</v>
      </c>
      <c r="C51" s="5" t="s">
        <v>822</v>
      </c>
      <c r="D51" s="5" t="s">
        <v>823</v>
      </c>
      <c r="E51" s="5" t="s">
        <v>824</v>
      </c>
      <c r="F51" s="5" t="s">
        <v>825</v>
      </c>
      <c r="G51" s="5" t="s">
        <v>826</v>
      </c>
      <c r="H51" s="5" t="s">
        <v>827</v>
      </c>
      <c r="I51" s="5" t="s">
        <v>828</v>
      </c>
    </row>
    <row r="52" customFormat="false" ht="22.35" hidden="false" customHeight="false" outlineLevel="0" collapsed="false">
      <c r="A52" s="7" t="s">
        <v>829</v>
      </c>
      <c r="B52" s="6" t="s">
        <v>830</v>
      </c>
      <c r="C52" s="6" t="n">
        <v>50</v>
      </c>
      <c r="D52" s="8" t="n">
        <v>0.0862322043969103</v>
      </c>
      <c r="E52" s="8" t="n">
        <v>0.0940127097067033</v>
      </c>
      <c r="F52" s="6" t="n">
        <v>40</v>
      </c>
      <c r="G52" s="6" t="n">
        <v>8</v>
      </c>
      <c r="H52" s="6" t="n">
        <v>2</v>
      </c>
      <c r="I52" s="18" t="n">
        <v>3.62276170942514E-007</v>
      </c>
    </row>
    <row r="53" customFormat="false" ht="22.35" hidden="false" customHeight="false" outlineLevel="0" collapsed="false">
      <c r="A53" s="7" t="s">
        <v>829</v>
      </c>
      <c r="B53" s="7" t="s">
        <v>831</v>
      </c>
      <c r="C53" s="6" t="n">
        <v>10</v>
      </c>
      <c r="D53" s="8" t="n">
        <v>0.0618444330756804</v>
      </c>
      <c r="E53" s="8" t="n">
        <v>0.041908538125485</v>
      </c>
      <c r="F53" s="6" t="n">
        <v>9</v>
      </c>
      <c r="G53" s="6" t="n">
        <v>1</v>
      </c>
      <c r="H53" s="6" t="n">
        <v>0</v>
      </c>
      <c r="I53" s="16" t="n">
        <v>0.00390625</v>
      </c>
    </row>
    <row r="54" customFormat="false" ht="32.8" hidden="false" customHeight="false" outlineLevel="0" collapsed="false">
      <c r="A54" s="7" t="s">
        <v>832</v>
      </c>
      <c r="B54" s="6" t="s">
        <v>830</v>
      </c>
      <c r="C54" s="6" t="n">
        <v>50</v>
      </c>
      <c r="D54" s="8" t="n">
        <v>-0.0112069518716578</v>
      </c>
      <c r="E54" s="8" t="n">
        <v>0.061608747330549</v>
      </c>
      <c r="F54" s="6" t="n">
        <v>15</v>
      </c>
      <c r="G54" s="6" t="n">
        <v>21</v>
      </c>
      <c r="H54" s="6" t="n">
        <v>14</v>
      </c>
      <c r="I54" s="16" t="n">
        <v>0.254373554796065</v>
      </c>
    </row>
    <row r="55" customFormat="false" ht="32.8" hidden="false" customHeight="false" outlineLevel="0" collapsed="false">
      <c r="A55" s="7" t="s">
        <v>832</v>
      </c>
      <c r="B55" s="7" t="s">
        <v>831</v>
      </c>
      <c r="C55" s="6" t="n">
        <v>10</v>
      </c>
      <c r="D55" s="8" t="n">
        <v>-0.0117985009305436</v>
      </c>
      <c r="E55" s="8" t="n">
        <v>0.0380567504317215</v>
      </c>
      <c r="F55" s="6" t="n">
        <v>3</v>
      </c>
      <c r="G55" s="6" t="n">
        <v>7</v>
      </c>
      <c r="H55" s="6" t="n">
        <v>0</v>
      </c>
      <c r="I55" s="16" t="n">
        <v>0.322265625</v>
      </c>
    </row>
    <row r="56" customFormat="false" ht="32.8" hidden="false" customHeight="false" outlineLevel="0" collapsed="false">
      <c r="A56" s="7" t="s">
        <v>833</v>
      </c>
      <c r="B56" s="6" t="s">
        <v>830</v>
      </c>
      <c r="C56" s="6" t="n">
        <v>50</v>
      </c>
      <c r="D56" s="8" t="n">
        <v>0.105422043969103</v>
      </c>
      <c r="E56" s="8" t="n">
        <v>0.0908475029890194</v>
      </c>
      <c r="F56" s="6" t="n">
        <v>43</v>
      </c>
      <c r="G56" s="6" t="n">
        <v>4</v>
      </c>
      <c r="H56" s="6" t="n">
        <v>3</v>
      </c>
      <c r="I56" s="18" t="n">
        <v>8.03893887500418E-009</v>
      </c>
    </row>
    <row r="57" customFormat="false" ht="32.8" hidden="false" customHeight="false" outlineLevel="0" collapsed="false">
      <c r="A57" s="7" t="s">
        <v>833</v>
      </c>
      <c r="B57" s="7" t="s">
        <v>831</v>
      </c>
      <c r="C57" s="6" t="n">
        <v>10</v>
      </c>
      <c r="D57" s="8" t="n">
        <v>0.0610622945439285</v>
      </c>
      <c r="E57" s="8" t="n">
        <v>0.0335935445362424</v>
      </c>
      <c r="F57" s="6" t="n">
        <v>10</v>
      </c>
      <c r="G57" s="6" t="n">
        <v>0</v>
      </c>
      <c r="H57" s="6" t="n">
        <v>0</v>
      </c>
      <c r="I57" s="16" t="n">
        <v>0.001953125</v>
      </c>
    </row>
    <row r="58" customFormat="false" ht="32.8" hidden="false" customHeight="false" outlineLevel="0" collapsed="false">
      <c r="A58" s="7" t="s">
        <v>834</v>
      </c>
      <c r="B58" s="6" t="s">
        <v>830</v>
      </c>
      <c r="C58" s="6" t="n">
        <v>50</v>
      </c>
      <c r="D58" s="8" t="n">
        <v>0.00798288770053476</v>
      </c>
      <c r="E58" s="8" t="n">
        <v>0.074683993802268</v>
      </c>
      <c r="F58" s="6" t="n">
        <v>27</v>
      </c>
      <c r="G58" s="6" t="n">
        <v>17</v>
      </c>
      <c r="H58" s="6" t="n">
        <v>6</v>
      </c>
      <c r="I58" s="16" t="n">
        <v>0.188995490466876</v>
      </c>
    </row>
    <row r="59" customFormat="false" ht="32.8" hidden="false" customHeight="false" outlineLevel="0" collapsed="false">
      <c r="A59" s="7" t="s">
        <v>834</v>
      </c>
      <c r="B59" s="7" t="s">
        <v>831</v>
      </c>
      <c r="C59" s="6" t="n">
        <v>10</v>
      </c>
      <c r="D59" s="8" t="n">
        <v>-0.0125806394622955</v>
      </c>
      <c r="E59" s="8" t="n">
        <v>0.0492983773426769</v>
      </c>
      <c r="F59" s="6" t="n">
        <v>5</v>
      </c>
      <c r="G59" s="6" t="n">
        <v>5</v>
      </c>
      <c r="H59" s="6" t="n">
        <v>0</v>
      </c>
      <c r="I59" s="16" t="n">
        <v>0.4921875</v>
      </c>
    </row>
    <row r="61" customFormat="false" ht="15" hidden="false" customHeight="false" outlineLevel="0" collapsed="false">
      <c r="A61" s="11" t="s">
        <v>1524</v>
      </c>
    </row>
    <row r="62" customFormat="false" ht="22.35" hidden="false" customHeight="false" outlineLevel="0" collapsed="false">
      <c r="A62" s="5" t="s">
        <v>674</v>
      </c>
      <c r="B62" s="5" t="s">
        <v>264</v>
      </c>
      <c r="C62" s="5" t="s">
        <v>265</v>
      </c>
      <c r="D62" s="5" t="s">
        <v>675</v>
      </c>
      <c r="E62" s="5" t="s">
        <v>676</v>
      </c>
    </row>
    <row r="63" customFormat="false" ht="15" hidden="false" customHeight="false" outlineLevel="0" collapsed="false">
      <c r="A63" s="26" t="s">
        <v>264</v>
      </c>
      <c r="B63" s="27" t="n">
        <v>224</v>
      </c>
      <c r="C63" s="27" t="n">
        <v>135</v>
      </c>
      <c r="D63" s="20" t="n">
        <f aca="false">B63+C63</f>
        <v>359</v>
      </c>
      <c r="E63" s="28" t="n">
        <f aca="false">IF(D63=0,"",100*B63/D63)</f>
        <v>62.3955431754875</v>
      </c>
    </row>
    <row r="64" customFormat="false" ht="15" hidden="false" customHeight="false" outlineLevel="0" collapsed="false">
      <c r="A64" s="26" t="s">
        <v>265</v>
      </c>
      <c r="B64" s="27" t="n">
        <v>28</v>
      </c>
      <c r="C64" s="27" t="n">
        <v>1368</v>
      </c>
      <c r="D64" s="20" t="n">
        <f aca="false">B64+C64</f>
        <v>1396</v>
      </c>
      <c r="E64" s="28" t="n">
        <f aca="false">IF(D64=0,"",100*C64/D64)</f>
        <v>97.9942693409742</v>
      </c>
    </row>
    <row r="65" customFormat="false" ht="15" hidden="false" customHeight="false" outlineLevel="0" collapsed="false">
      <c r="A65" s="26" t="s">
        <v>677</v>
      </c>
      <c r="B65" s="20" t="n">
        <f aca="false">B63+B64</f>
        <v>252</v>
      </c>
      <c r="C65" s="20" t="n">
        <f aca="false">C63+C64</f>
        <v>1503</v>
      </c>
      <c r="D65" s="20" t="n">
        <f aca="false">D63+D64</f>
        <v>1755</v>
      </c>
    </row>
    <row r="66" customFormat="false" ht="15" hidden="false" customHeight="false" outlineLevel="0" collapsed="false">
      <c r="A66" s="26" t="s">
        <v>678</v>
      </c>
      <c r="B66" s="28" t="n">
        <f aca="false">100*B63/B65</f>
        <v>88.8888888888889</v>
      </c>
      <c r="C66" s="28" t="n">
        <f aca="false">100*C64/C65</f>
        <v>91.0179640718563</v>
      </c>
    </row>
    <row r="67" customFormat="false" ht="15" hidden="false" customHeight="false" outlineLevel="0" collapsed="false">
      <c r="A67" s="26" t="s">
        <v>679</v>
      </c>
      <c r="B67" s="28" t="n">
        <f aca="false">100*(B63+C64)/D65</f>
        <v>90.7122507122507</v>
      </c>
    </row>
    <row r="68" customFormat="false" ht="15" hidden="false" customHeight="false" outlineLevel="0" collapsed="false">
      <c r="A68" s="26" t="s">
        <v>680</v>
      </c>
      <c r="B68" s="28" t="n">
        <f aca="false">(B66+C66)/2</f>
        <v>89.9534264803726</v>
      </c>
    </row>
    <row r="69" customFormat="false" ht="15" hidden="false" customHeight="false" outlineLevel="0" collapsed="false">
      <c r="A69" s="26" t="s">
        <v>681</v>
      </c>
      <c r="B69" s="29" t="n">
        <f aca="false">((B63+C64)/D65-(D63*B65+D64*C65)/D65^2)/(1-(D63*B65+D64*C65)/D65^2)</f>
        <v>0.679072303389505</v>
      </c>
    </row>
    <row r="70" customFormat="false" ht="15" hidden="false" customHeight="false" outlineLevel="0" collapsed="false">
      <c r="A70" s="26" t="s">
        <v>682</v>
      </c>
      <c r="B70" s="29" t="n">
        <f aca="false">2*E63*B66/(E63+B66)/100</f>
        <v>0.733224222585925</v>
      </c>
    </row>
    <row r="71" customFormat="false" ht="15" hidden="false" customHeight="false" outlineLevel="0" collapsed="false">
      <c r="A71" s="26" t="s">
        <v>683</v>
      </c>
      <c r="B71" s="29" t="n">
        <f aca="false">2*E64*C66/(E64+C66)/100</f>
        <v>0.943773715074164</v>
      </c>
    </row>
    <row r="73" customFormat="false" ht="15" hidden="false" customHeight="false" outlineLevel="0" collapsed="false">
      <c r="A73" s="11" t="s">
        <v>1525</v>
      </c>
    </row>
    <row r="74" customFormat="false" ht="22.35" hidden="false" customHeight="false" outlineLevel="0" collapsed="false">
      <c r="A74" s="5" t="s">
        <v>674</v>
      </c>
      <c r="B74" s="5" t="s">
        <v>264</v>
      </c>
      <c r="C74" s="5" t="s">
        <v>265</v>
      </c>
      <c r="D74" s="5" t="s">
        <v>675</v>
      </c>
      <c r="E74" s="5" t="s">
        <v>676</v>
      </c>
    </row>
    <row r="75" customFormat="false" ht="15" hidden="false" customHeight="false" outlineLevel="0" collapsed="false">
      <c r="A75" s="26" t="s">
        <v>264</v>
      </c>
      <c r="B75" s="27" t="n">
        <v>214</v>
      </c>
      <c r="C75" s="27" t="n">
        <v>118</v>
      </c>
      <c r="D75" s="20" t="n">
        <f aca="false">B75+C75</f>
        <v>332</v>
      </c>
      <c r="E75" s="28" t="n">
        <f aca="false">IF(D75=0,"",100*B75/D75)</f>
        <v>64.4578313253012</v>
      </c>
    </row>
    <row r="76" customFormat="false" ht="15" hidden="false" customHeight="false" outlineLevel="0" collapsed="false">
      <c r="A76" s="26" t="s">
        <v>265</v>
      </c>
      <c r="B76" s="27" t="n">
        <v>38</v>
      </c>
      <c r="C76" s="27" t="n">
        <v>1385</v>
      </c>
      <c r="D76" s="20" t="n">
        <f aca="false">B76+C76</f>
        <v>1423</v>
      </c>
      <c r="E76" s="28" t="n">
        <f aca="false">IF(D76=0,"",100*C76/D76)</f>
        <v>97.3295853829937</v>
      </c>
    </row>
    <row r="77" customFormat="false" ht="15" hidden="false" customHeight="false" outlineLevel="0" collapsed="false">
      <c r="A77" s="26" t="s">
        <v>677</v>
      </c>
      <c r="B77" s="20" t="n">
        <f aca="false">B75+B76</f>
        <v>252</v>
      </c>
      <c r="C77" s="20" t="n">
        <f aca="false">C75+C76</f>
        <v>1503</v>
      </c>
      <c r="D77" s="20" t="n">
        <f aca="false">D75+D76</f>
        <v>1755</v>
      </c>
    </row>
    <row r="78" customFormat="false" ht="15" hidden="false" customHeight="false" outlineLevel="0" collapsed="false">
      <c r="A78" s="26" t="s">
        <v>678</v>
      </c>
      <c r="B78" s="28" t="n">
        <f aca="false">100*B75/B77</f>
        <v>84.9206349206349</v>
      </c>
      <c r="C78" s="28" t="n">
        <f aca="false">100*C76/C77</f>
        <v>92.1490352628077</v>
      </c>
    </row>
    <row r="79" customFormat="false" ht="15" hidden="false" customHeight="false" outlineLevel="0" collapsed="false">
      <c r="A79" s="26" t="s">
        <v>679</v>
      </c>
      <c r="B79" s="28" t="n">
        <f aca="false">100*(B75+C76)/D77</f>
        <v>91.1111111111111</v>
      </c>
    </row>
    <row r="80" customFormat="false" ht="15" hidden="false" customHeight="false" outlineLevel="0" collapsed="false">
      <c r="A80" s="26" t="s">
        <v>680</v>
      </c>
      <c r="B80" s="28" t="n">
        <f aca="false">(B78+C78)/2</f>
        <v>88.5348350917213</v>
      </c>
    </row>
    <row r="81" customFormat="false" ht="15" hidden="false" customHeight="false" outlineLevel="0" collapsed="false">
      <c r="A81" s="26" t="s">
        <v>681</v>
      </c>
      <c r="B81" s="29" t="n">
        <f aca="false">((B75+C76)/D77-(D75*B77+D76*C77)/D77^2)/(1-(D75*B77+D76*C77)/D77^2)</f>
        <v>0.680757283183612</v>
      </c>
    </row>
    <row r="82" customFormat="false" ht="15" hidden="false" customHeight="false" outlineLevel="0" collapsed="false">
      <c r="A82" s="26" t="s">
        <v>682</v>
      </c>
      <c r="B82" s="29" t="n">
        <f aca="false">2*E75*B78/(E75+B78)/100</f>
        <v>0.732876712328767</v>
      </c>
    </row>
    <row r="83" customFormat="false" ht="15" hidden="false" customHeight="false" outlineLevel="0" collapsed="false">
      <c r="A83" s="26" t="s">
        <v>683</v>
      </c>
      <c r="B83" s="29" t="n">
        <f aca="false">2*E76*C78/(E76+C78)/100</f>
        <v>0.946684894053315</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397</v>
      </c>
    </row>
    <row r="5" customFormat="false" ht="14.25" hidden="false" customHeight="true" outlineLevel="0" collapsed="false">
      <c r="A5" s="4" t="s">
        <v>1526</v>
      </c>
      <c r="B5" s="4"/>
      <c r="C5" s="4"/>
      <c r="D5" s="4"/>
      <c r="E5" s="4"/>
      <c r="F5" s="4"/>
      <c r="G5" s="4"/>
      <c r="H5" s="4"/>
      <c r="I5" s="4"/>
      <c r="J5" s="4"/>
      <c r="K5" s="4"/>
      <c r="L5" s="4"/>
    </row>
    <row r="6" customFormat="false" ht="15" hidden="false" customHeight="false" outlineLevel="0" collapsed="false">
      <c r="A6" s="11" t="s">
        <v>1527</v>
      </c>
    </row>
    <row r="7" customFormat="false" ht="36" hidden="false" customHeight="true" outlineLevel="0" collapsed="false">
      <c r="A7" s="5" t="s">
        <v>462</v>
      </c>
      <c r="B7" s="5" t="s">
        <v>849</v>
      </c>
      <c r="C7" s="5" t="s">
        <v>850</v>
      </c>
      <c r="D7" s="5" t="s">
        <v>851</v>
      </c>
      <c r="E7" s="5" t="s">
        <v>852</v>
      </c>
      <c r="F7" s="5" t="s">
        <v>853</v>
      </c>
      <c r="G7" s="5" t="s">
        <v>854</v>
      </c>
      <c r="H7" s="5" t="s">
        <v>855</v>
      </c>
      <c r="I7" s="5" t="s">
        <v>856</v>
      </c>
      <c r="J7" s="5" t="s">
        <v>857</v>
      </c>
      <c r="K7" s="5" t="s">
        <v>858</v>
      </c>
    </row>
    <row r="8" customFormat="false" ht="15" hidden="false" customHeight="false" outlineLevel="0" collapsed="false">
      <c r="A8" s="6" t="s">
        <v>235</v>
      </c>
      <c r="B8" s="6" t="n">
        <v>50</v>
      </c>
      <c r="C8" s="16" t="n">
        <v>6.58</v>
      </c>
      <c r="D8" s="6" t="s">
        <v>1528</v>
      </c>
      <c r="E8" s="6" t="n">
        <v>76</v>
      </c>
      <c r="F8" s="6" t="n">
        <v>0</v>
      </c>
      <c r="G8" s="16" t="n">
        <v>0</v>
      </c>
      <c r="H8" s="6" t="n">
        <v>0</v>
      </c>
      <c r="I8" s="16" t="n">
        <v>0</v>
      </c>
      <c r="J8" s="16" t="n">
        <v>0.391705205281202</v>
      </c>
      <c r="K8" s="16" t="n">
        <v>0.207345549286585</v>
      </c>
    </row>
    <row r="9" customFormat="false" ht="15" hidden="false" customHeight="false" outlineLevel="0" collapsed="false">
      <c r="A9" s="6" t="s">
        <v>860</v>
      </c>
      <c r="B9" s="6" t="n">
        <v>50</v>
      </c>
      <c r="C9" s="17" t="n">
        <v>17</v>
      </c>
      <c r="D9" s="6" t="s">
        <v>1529</v>
      </c>
      <c r="E9" s="6" t="n">
        <v>184</v>
      </c>
      <c r="F9" s="6" t="n">
        <v>2</v>
      </c>
      <c r="G9" s="16" t="n">
        <v>0.0108695652173913</v>
      </c>
      <c r="H9" s="6" t="n">
        <v>71</v>
      </c>
      <c r="I9" s="16" t="n">
        <v>0.385869565217391</v>
      </c>
      <c r="J9" s="16" t="n">
        <v>0.7799977164422</v>
      </c>
      <c r="K9" s="16" t="n">
        <v>0.0845361795910306</v>
      </c>
    </row>
    <row r="11" customFormat="false" ht="15" hidden="false" customHeight="false" outlineLevel="0" collapsed="false">
      <c r="A11" s="11" t="s">
        <v>1530</v>
      </c>
    </row>
    <row r="12" customFormat="false" ht="24" hidden="false" customHeight="true" outlineLevel="0" collapsed="false">
      <c r="A12" s="5" t="s">
        <v>1531</v>
      </c>
      <c r="B12" s="5" t="s">
        <v>1375</v>
      </c>
      <c r="C12" s="5" t="s">
        <v>1532</v>
      </c>
      <c r="D12" s="5" t="s">
        <v>1409</v>
      </c>
    </row>
    <row r="13" customFormat="false" ht="22.35" hidden="false" customHeight="false" outlineLevel="0" collapsed="false">
      <c r="A13" s="6" t="s">
        <v>235</v>
      </c>
      <c r="B13" s="7" t="s">
        <v>1446</v>
      </c>
      <c r="C13" s="6" t="n">
        <v>263</v>
      </c>
      <c r="D13" s="8" t="n">
        <v>0.799392097264438</v>
      </c>
    </row>
    <row r="14" customFormat="false" ht="22.35" hidden="false" customHeight="false" outlineLevel="0" collapsed="false">
      <c r="A14" s="6" t="s">
        <v>235</v>
      </c>
      <c r="B14" s="7" t="s">
        <v>1443</v>
      </c>
      <c r="C14" s="6" t="n">
        <v>59</v>
      </c>
      <c r="D14" s="8" t="n">
        <v>0.179331306990882</v>
      </c>
    </row>
    <row r="15" customFormat="false" ht="22.35" hidden="false" customHeight="false" outlineLevel="0" collapsed="false">
      <c r="A15" s="6" t="s">
        <v>235</v>
      </c>
      <c r="B15" s="7" t="s">
        <v>1355</v>
      </c>
      <c r="C15" s="6" t="n">
        <v>5</v>
      </c>
      <c r="D15" s="8" t="n">
        <v>0.0151975683890578</v>
      </c>
    </row>
    <row r="16" customFormat="false" ht="22.35" hidden="false" customHeight="false" outlineLevel="0" collapsed="false">
      <c r="A16" s="6" t="s">
        <v>235</v>
      </c>
      <c r="B16" s="7" t="s">
        <v>1444</v>
      </c>
      <c r="C16" s="6" t="n">
        <v>2</v>
      </c>
      <c r="D16" s="8" t="n">
        <v>0.0060790273556231</v>
      </c>
    </row>
    <row r="17" customFormat="false" ht="22.35" hidden="false" customHeight="false" outlineLevel="0" collapsed="false">
      <c r="A17" s="6" t="s">
        <v>860</v>
      </c>
      <c r="B17" s="7" t="s">
        <v>1446</v>
      </c>
      <c r="C17" s="6" t="n">
        <v>707</v>
      </c>
      <c r="D17" s="8" t="n">
        <v>0.831764705882353</v>
      </c>
    </row>
    <row r="18" customFormat="false" ht="22.35" hidden="false" customHeight="false" outlineLevel="0" collapsed="false">
      <c r="A18" s="6" t="s">
        <v>860</v>
      </c>
      <c r="B18" s="7" t="s">
        <v>1443</v>
      </c>
      <c r="C18" s="6" t="n">
        <v>141</v>
      </c>
      <c r="D18" s="8" t="n">
        <v>0.165882352941177</v>
      </c>
    </row>
    <row r="19" customFormat="false" ht="15" hidden="false" customHeight="false" outlineLevel="0" collapsed="false">
      <c r="A19" s="6" t="s">
        <v>860</v>
      </c>
      <c r="B19" s="6" t="s">
        <v>1445</v>
      </c>
      <c r="C19" s="6" t="n">
        <v>2</v>
      </c>
      <c r="D19" s="8" t="n">
        <v>0.00235294117647059</v>
      </c>
    </row>
    <row r="21" customFormat="false" ht="15" hidden="false" customHeight="false" outlineLevel="0" collapsed="false">
      <c r="A21" s="11" t="s">
        <v>1533</v>
      </c>
    </row>
    <row r="22" customFormat="false" ht="24" hidden="false" customHeight="true" outlineLevel="0" collapsed="false">
      <c r="A22" s="5" t="s">
        <v>842</v>
      </c>
      <c r="B22" s="5" t="s">
        <v>843</v>
      </c>
      <c r="C22" s="5" t="s">
        <v>844</v>
      </c>
      <c r="D22" s="5" t="s">
        <v>845</v>
      </c>
    </row>
    <row r="23" customFormat="false" ht="22.35" hidden="false" customHeight="false" outlineLevel="0" collapsed="false">
      <c r="A23" s="7" t="s">
        <v>990</v>
      </c>
      <c r="B23" s="7" t="s">
        <v>1443</v>
      </c>
      <c r="C23" s="8" t="n">
        <v>0.94</v>
      </c>
      <c r="D23" s="8" t="n">
        <v>1</v>
      </c>
    </row>
    <row r="24" customFormat="false" ht="22.35" hidden="false" customHeight="false" outlineLevel="0" collapsed="false">
      <c r="A24" s="6" t="s">
        <v>1468</v>
      </c>
      <c r="B24" s="7" t="s">
        <v>1446</v>
      </c>
      <c r="C24" s="8" t="n">
        <v>0.76</v>
      </c>
      <c r="D24" s="8" t="n">
        <v>1</v>
      </c>
    </row>
    <row r="25" customFormat="false" ht="22.35" hidden="false" customHeight="false" outlineLevel="0" collapsed="false">
      <c r="A25" s="6" t="s">
        <v>1469</v>
      </c>
      <c r="B25" s="7" t="s">
        <v>1446</v>
      </c>
      <c r="C25" s="8" t="n">
        <v>0.8</v>
      </c>
      <c r="D25" s="8" t="n">
        <v>1</v>
      </c>
    </row>
    <row r="26" customFormat="false" ht="22.35" hidden="false" customHeight="false" outlineLevel="0" collapsed="false">
      <c r="A26" s="6" t="s">
        <v>1470</v>
      </c>
      <c r="B26" s="7" t="s">
        <v>1446</v>
      </c>
      <c r="C26" s="8" t="n">
        <v>0.6</v>
      </c>
      <c r="D26" s="8" t="n">
        <v>0.96</v>
      </c>
    </row>
    <row r="27" customFormat="false" ht="22.35" hidden="false" customHeight="false" outlineLevel="0" collapsed="false">
      <c r="A27" s="6" t="s">
        <v>1471</v>
      </c>
      <c r="B27" s="7" t="s">
        <v>1446</v>
      </c>
      <c r="C27" s="8" t="n">
        <v>0.1</v>
      </c>
      <c r="D27" s="8" t="n">
        <v>0</v>
      </c>
    </row>
    <row r="28" customFormat="false" ht="22.35" hidden="false" customHeight="false" outlineLevel="0" collapsed="false">
      <c r="A28" s="6" t="s">
        <v>1472</v>
      </c>
      <c r="B28" s="7" t="s">
        <v>1446</v>
      </c>
      <c r="C28" s="8" t="n">
        <v>0.46</v>
      </c>
      <c r="D28" s="8" t="n">
        <v>1</v>
      </c>
    </row>
    <row r="29" customFormat="false" ht="22.35" hidden="false" customHeight="false" outlineLevel="0" collapsed="false">
      <c r="A29" s="6" t="s">
        <v>1389</v>
      </c>
      <c r="B29" s="7" t="s">
        <v>1446</v>
      </c>
      <c r="C29" s="8" t="n">
        <v>0.66</v>
      </c>
      <c r="D29" s="8" t="n">
        <v>1</v>
      </c>
    </row>
    <row r="30" customFormat="false" ht="22.35" hidden="false" customHeight="false" outlineLevel="0" collapsed="false">
      <c r="A30" s="6" t="s">
        <v>1473</v>
      </c>
      <c r="B30" s="7" t="s">
        <v>1446</v>
      </c>
      <c r="C30" s="8" t="n">
        <v>0.18</v>
      </c>
      <c r="D30" s="8" t="n">
        <v>0</v>
      </c>
    </row>
    <row r="32" customFormat="false" ht="15" hidden="false" customHeight="false" outlineLevel="0" collapsed="false">
      <c r="A32" s="11" t="s">
        <v>1534</v>
      </c>
    </row>
    <row r="33" customFormat="false" ht="24" hidden="false" customHeight="true" outlineLevel="0" collapsed="false">
      <c r="A33" s="5" t="s">
        <v>842</v>
      </c>
      <c r="B33" s="5" t="s">
        <v>843</v>
      </c>
      <c r="C33" s="5" t="s">
        <v>844</v>
      </c>
      <c r="D33" s="5" t="s">
        <v>845</v>
      </c>
    </row>
    <row r="34" customFormat="false" ht="22.35" hidden="false" customHeight="false" outlineLevel="0" collapsed="false">
      <c r="A34" s="6" t="s">
        <v>1396</v>
      </c>
      <c r="B34" s="7" t="s">
        <v>1446</v>
      </c>
      <c r="C34" s="8" t="n">
        <v>0.66</v>
      </c>
      <c r="D34" s="8" t="n">
        <v>1</v>
      </c>
    </row>
    <row r="35" customFormat="false" ht="22.35" hidden="false" customHeight="false" outlineLevel="0" collapsed="false">
      <c r="A35" s="7" t="s">
        <v>990</v>
      </c>
      <c r="B35" s="7" t="s">
        <v>1443</v>
      </c>
      <c r="C35" s="8" t="n">
        <v>0.94</v>
      </c>
      <c r="D35" s="8" t="n">
        <v>1</v>
      </c>
    </row>
    <row r="36" customFormat="false" ht="22.35" hidden="false" customHeight="false" outlineLevel="0" collapsed="false">
      <c r="A36" s="6" t="s">
        <v>1404</v>
      </c>
      <c r="B36" s="7" t="s">
        <v>1446</v>
      </c>
      <c r="C36" s="8" t="n">
        <v>0.46</v>
      </c>
      <c r="D36" s="8" t="n">
        <v>1</v>
      </c>
    </row>
    <row r="37" customFormat="false" ht="22.35" hidden="false" customHeight="false" outlineLevel="0" collapsed="false">
      <c r="A37" s="6" t="s">
        <v>1474</v>
      </c>
      <c r="B37" s="7" t="s">
        <v>1446</v>
      </c>
      <c r="C37" s="8" t="n">
        <v>0.62</v>
      </c>
      <c r="D37" s="8" t="n">
        <v>1</v>
      </c>
    </row>
    <row r="38" customFormat="false" ht="22.35" hidden="false" customHeight="false" outlineLevel="0" collapsed="false">
      <c r="A38" s="6" t="s">
        <v>1475</v>
      </c>
      <c r="B38" s="7" t="s">
        <v>1446</v>
      </c>
      <c r="C38" s="8" t="n">
        <v>0</v>
      </c>
      <c r="D38" s="8" t="n">
        <v>1</v>
      </c>
    </row>
    <row r="39" customFormat="false" ht="22.35" hidden="false" customHeight="false" outlineLevel="0" collapsed="false">
      <c r="A39" s="7" t="s">
        <v>992</v>
      </c>
      <c r="B39" s="7" t="s">
        <v>1443</v>
      </c>
      <c r="C39" s="8" t="n">
        <v>0</v>
      </c>
      <c r="D39" s="8" t="n">
        <v>1</v>
      </c>
    </row>
    <row r="40" customFormat="false" ht="22.35" hidden="false" customHeight="false" outlineLevel="0" collapsed="false">
      <c r="A40" s="6" t="s">
        <v>1476</v>
      </c>
      <c r="B40" s="7" t="s">
        <v>1446</v>
      </c>
      <c r="C40" s="8" t="n">
        <v>0</v>
      </c>
      <c r="D40" s="8" t="n">
        <v>0.98</v>
      </c>
    </row>
    <row r="41" customFormat="false" ht="22.35" hidden="false" customHeight="false" outlineLevel="0" collapsed="false">
      <c r="A41" s="6" t="s">
        <v>1413</v>
      </c>
      <c r="B41" s="7" t="s">
        <v>1446</v>
      </c>
      <c r="C41" s="8" t="n">
        <v>0.2</v>
      </c>
      <c r="D41" s="8" t="n">
        <v>1</v>
      </c>
    </row>
    <row r="42" customFormat="false" ht="22.35" hidden="false" customHeight="false" outlineLevel="0" collapsed="false">
      <c r="A42" s="6" t="s">
        <v>1477</v>
      </c>
      <c r="B42" s="7" t="s">
        <v>1446</v>
      </c>
      <c r="C42" s="8" t="n">
        <v>0.6</v>
      </c>
      <c r="D42" s="8" t="n">
        <v>0.96</v>
      </c>
    </row>
    <row r="43" customFormat="false" ht="22.35" hidden="false" customHeight="false" outlineLevel="0" collapsed="false">
      <c r="A43" s="7" t="s">
        <v>995</v>
      </c>
      <c r="B43" s="7" t="s">
        <v>1443</v>
      </c>
      <c r="C43" s="8" t="n">
        <v>0.2</v>
      </c>
      <c r="D43" s="8" t="n">
        <v>0.78</v>
      </c>
    </row>
    <row r="44" customFormat="false" ht="22.35" hidden="false" customHeight="false" outlineLevel="0" collapsed="false">
      <c r="A44" s="6" t="s">
        <v>1412</v>
      </c>
      <c r="B44" s="7" t="s">
        <v>1446</v>
      </c>
      <c r="C44" s="8" t="n">
        <v>0.16</v>
      </c>
      <c r="D44" s="8" t="n">
        <v>0.98</v>
      </c>
    </row>
    <row r="45" customFormat="false" ht="22.35" hidden="false" customHeight="false" outlineLevel="0" collapsed="false">
      <c r="A45" s="6" t="s">
        <v>1478</v>
      </c>
      <c r="B45" s="7" t="s">
        <v>1446</v>
      </c>
      <c r="C45" s="8" t="n">
        <v>0.8</v>
      </c>
      <c r="D45" s="8" t="n">
        <v>1</v>
      </c>
    </row>
    <row r="46" customFormat="false" ht="22.35" hidden="false" customHeight="false" outlineLevel="0" collapsed="false">
      <c r="A46" s="6" t="s">
        <v>1479</v>
      </c>
      <c r="B46" s="7" t="s">
        <v>1446</v>
      </c>
      <c r="C46" s="8" t="n">
        <v>0.02</v>
      </c>
      <c r="D46" s="8" t="n">
        <v>0.76</v>
      </c>
    </row>
    <row r="47" customFormat="false" ht="22.35" hidden="false" customHeight="false" outlineLevel="0" collapsed="false">
      <c r="A47" s="6" t="s">
        <v>1480</v>
      </c>
      <c r="B47" s="7" t="s">
        <v>1446</v>
      </c>
      <c r="C47" s="8" t="n">
        <v>0.06</v>
      </c>
      <c r="D47" s="8" t="n">
        <v>0.88</v>
      </c>
    </row>
    <row r="48" customFormat="false" ht="22.35" hidden="false" customHeight="false" outlineLevel="0" collapsed="false">
      <c r="A48" s="6" t="s">
        <v>1481</v>
      </c>
      <c r="B48" s="7" t="s">
        <v>1446</v>
      </c>
      <c r="C48" s="8" t="n">
        <v>0</v>
      </c>
      <c r="D48" s="8" t="n">
        <v>0.72</v>
      </c>
    </row>
    <row r="49" customFormat="false" ht="22.35" hidden="false" customHeight="false" outlineLevel="0" collapsed="false">
      <c r="A49" s="6" t="s">
        <v>1482</v>
      </c>
      <c r="B49" s="7" t="s">
        <v>1446</v>
      </c>
      <c r="C49" s="8" t="n">
        <v>0</v>
      </c>
      <c r="D49" s="8" t="n">
        <v>0.4</v>
      </c>
    </row>
    <row r="50" customFormat="false" ht="22.35" hidden="false" customHeight="false" outlineLevel="0" collapsed="false">
      <c r="A50" s="6" t="s">
        <v>1483</v>
      </c>
      <c r="B50" s="7" t="s">
        <v>1446</v>
      </c>
      <c r="C50" s="8" t="n">
        <v>0</v>
      </c>
      <c r="D50" s="8" t="n">
        <v>0.44</v>
      </c>
    </row>
    <row r="80" customFormat="false" ht="15" hidden="false" customHeight="false" outlineLevel="0" collapsed="false">
      <c r="A80" s="11" t="s">
        <v>1535</v>
      </c>
    </row>
    <row r="81" customFormat="false" ht="60" hidden="false" customHeight="true" outlineLevel="0" collapsed="false">
      <c r="A81" s="5" t="s">
        <v>1531</v>
      </c>
      <c r="B81" s="5" t="s">
        <v>1536</v>
      </c>
      <c r="C81" s="5" t="s">
        <v>1537</v>
      </c>
      <c r="D81" s="5" t="s">
        <v>1408</v>
      </c>
      <c r="E81" s="5" t="s">
        <v>1409</v>
      </c>
    </row>
    <row r="82" customFormat="false" ht="15" hidden="false" customHeight="false" outlineLevel="0" collapsed="false">
      <c r="A82" s="6" t="s">
        <v>235</v>
      </c>
      <c r="B82" s="6" t="s">
        <v>1538</v>
      </c>
      <c r="C82" s="6" t="n">
        <v>1</v>
      </c>
      <c r="D82" s="6" t="n">
        <v>329</v>
      </c>
      <c r="E82" s="8" t="n">
        <v>0.00303951367781155</v>
      </c>
    </row>
    <row r="83" customFormat="false" ht="15" hidden="false" customHeight="false" outlineLevel="0" collapsed="false">
      <c r="A83" s="6" t="s">
        <v>860</v>
      </c>
      <c r="B83" s="6" t="s">
        <v>1538</v>
      </c>
      <c r="C83" s="6" t="n">
        <v>0</v>
      </c>
      <c r="D83" s="6" t="n">
        <v>850</v>
      </c>
      <c r="E83" s="8" t="n">
        <v>0</v>
      </c>
    </row>
    <row r="84" customFormat="false" ht="14.25" hidden="false" customHeight="true" outlineLevel="0" collapsed="false">
      <c r="A84" s="10" t="s">
        <v>1539</v>
      </c>
      <c r="B84" s="10"/>
      <c r="C84" s="10"/>
      <c r="D84" s="10"/>
      <c r="E84" s="10"/>
      <c r="F84" s="10"/>
      <c r="G84" s="10"/>
      <c r="H84" s="10"/>
      <c r="I84" s="10"/>
      <c r="J84" s="10"/>
      <c r="K84" s="10"/>
      <c r="L84" s="10"/>
    </row>
    <row r="86" customFormat="false" ht="15" hidden="false" customHeight="false" outlineLevel="0" collapsed="false">
      <c r="A86" s="11" t="s">
        <v>1540</v>
      </c>
    </row>
    <row r="87" customFormat="false" ht="24" hidden="false" customHeight="true" outlineLevel="0" collapsed="false">
      <c r="A87" s="5" t="s">
        <v>842</v>
      </c>
      <c r="B87" s="5" t="s">
        <v>843</v>
      </c>
      <c r="C87" s="5" t="s">
        <v>864</v>
      </c>
      <c r="D87" s="5" t="s">
        <v>865</v>
      </c>
    </row>
    <row r="88" customFormat="false" ht="22.35" hidden="false" customHeight="false" outlineLevel="0" collapsed="false">
      <c r="A88" s="7" t="s">
        <v>990</v>
      </c>
      <c r="B88" s="7" t="s">
        <v>1443</v>
      </c>
      <c r="C88" s="6" t="n">
        <v>47</v>
      </c>
      <c r="D88" s="8" t="n">
        <v>0.94</v>
      </c>
    </row>
    <row r="89" customFormat="false" ht="22.35" hidden="false" customHeight="false" outlineLevel="0" collapsed="false">
      <c r="A89" s="6" t="s">
        <v>1469</v>
      </c>
      <c r="B89" s="7" t="s">
        <v>1446</v>
      </c>
      <c r="C89" s="6" t="n">
        <v>28</v>
      </c>
      <c r="D89" s="8" t="n">
        <v>0.56</v>
      </c>
    </row>
    <row r="90" customFormat="false" ht="22.35" hidden="false" customHeight="false" outlineLevel="0" collapsed="false">
      <c r="A90" s="6" t="s">
        <v>1470</v>
      </c>
      <c r="B90" s="7" t="s">
        <v>1446</v>
      </c>
      <c r="C90" s="6" t="n">
        <v>26</v>
      </c>
      <c r="D90" s="8" t="n">
        <v>0.52</v>
      </c>
    </row>
    <row r="91" customFormat="false" ht="22.35" hidden="false" customHeight="false" outlineLevel="0" collapsed="false">
      <c r="A91" s="6" t="s">
        <v>1468</v>
      </c>
      <c r="B91" s="7" t="s">
        <v>1446</v>
      </c>
      <c r="C91" s="6" t="n">
        <v>23</v>
      </c>
      <c r="D91" s="8" t="n">
        <v>0.46</v>
      </c>
    </row>
    <row r="92" customFormat="false" ht="22.35" hidden="false" customHeight="false" outlineLevel="0" collapsed="false">
      <c r="A92" s="6" t="s">
        <v>1541</v>
      </c>
      <c r="B92" s="7" t="s">
        <v>1446</v>
      </c>
      <c r="C92" s="6" t="n">
        <v>16</v>
      </c>
      <c r="D92" s="8" t="n">
        <v>0.32</v>
      </c>
    </row>
    <row r="93" customFormat="false" ht="22.35" hidden="false" customHeight="false" outlineLevel="0" collapsed="false">
      <c r="A93" s="6" t="s">
        <v>1389</v>
      </c>
      <c r="B93" s="7" t="s">
        <v>1446</v>
      </c>
      <c r="C93" s="6" t="n">
        <v>14</v>
      </c>
      <c r="D93" s="8" t="n">
        <v>0.28</v>
      </c>
    </row>
    <row r="94" customFormat="false" ht="22.35" hidden="false" customHeight="false" outlineLevel="0" collapsed="false">
      <c r="A94" s="6" t="s">
        <v>1404</v>
      </c>
      <c r="B94" s="7" t="s">
        <v>1446</v>
      </c>
      <c r="C94" s="6" t="n">
        <v>10</v>
      </c>
      <c r="D94" s="8" t="n">
        <v>0.2</v>
      </c>
    </row>
    <row r="95" customFormat="false" ht="22.35" hidden="false" customHeight="false" outlineLevel="0" collapsed="false">
      <c r="A95" s="7" t="s">
        <v>995</v>
      </c>
      <c r="B95" s="7" t="s">
        <v>1443</v>
      </c>
      <c r="C95" s="6" t="n">
        <v>10</v>
      </c>
      <c r="D95" s="8" t="n">
        <v>0.2</v>
      </c>
    </row>
    <row r="96" customFormat="false" ht="22.35" hidden="false" customHeight="false" outlineLevel="0" collapsed="false">
      <c r="A96" s="6" t="s">
        <v>1473</v>
      </c>
      <c r="B96" s="7" t="s">
        <v>1446</v>
      </c>
      <c r="C96" s="6" t="n">
        <v>9</v>
      </c>
      <c r="D96" s="8" t="n">
        <v>0.18</v>
      </c>
    </row>
    <row r="97" customFormat="false" ht="22.35" hidden="false" customHeight="false" outlineLevel="0" collapsed="false">
      <c r="A97" s="6" t="s">
        <v>1396</v>
      </c>
      <c r="B97" s="7" t="s">
        <v>1446</v>
      </c>
      <c r="C97" s="6" t="n">
        <v>8</v>
      </c>
      <c r="D97" s="8" t="n">
        <v>0.16</v>
      </c>
    </row>
    <row r="98" customFormat="false" ht="22.35" hidden="false" customHeight="false" outlineLevel="0" collapsed="false">
      <c r="A98" s="6" t="s">
        <v>1425</v>
      </c>
      <c r="B98" s="7" t="s">
        <v>1446</v>
      </c>
      <c r="C98" s="6" t="n">
        <v>7</v>
      </c>
      <c r="D98" s="8" t="n">
        <v>0.14</v>
      </c>
    </row>
    <row r="99" customFormat="false" ht="22.35" hidden="false" customHeight="false" outlineLevel="0" collapsed="false">
      <c r="A99" s="6" t="s">
        <v>1542</v>
      </c>
      <c r="B99" s="7" t="s">
        <v>1446</v>
      </c>
      <c r="C99" s="6" t="n">
        <v>7</v>
      </c>
      <c r="D99" s="8" t="n">
        <v>0.14</v>
      </c>
    </row>
    <row r="100" customFormat="false" ht="22.35" hidden="false" customHeight="false" outlineLevel="0" collapsed="false">
      <c r="A100" s="6" t="s">
        <v>1411</v>
      </c>
      <c r="B100" s="7" t="s">
        <v>1446</v>
      </c>
      <c r="C100" s="6" t="n">
        <v>6</v>
      </c>
      <c r="D100" s="8" t="n">
        <v>0.12</v>
      </c>
    </row>
    <row r="101" customFormat="false" ht="22.35" hidden="false" customHeight="false" outlineLevel="0" collapsed="false">
      <c r="A101" s="6" t="s">
        <v>1543</v>
      </c>
      <c r="B101" s="7" t="s">
        <v>1446</v>
      </c>
      <c r="C101" s="6" t="n">
        <v>5</v>
      </c>
      <c r="D101" s="8" t="n">
        <v>0.1</v>
      </c>
    </row>
    <row r="102" customFormat="false" ht="22.35" hidden="false" customHeight="false" outlineLevel="0" collapsed="false">
      <c r="A102" s="6" t="s">
        <v>1544</v>
      </c>
      <c r="B102" s="7" t="s">
        <v>1446</v>
      </c>
      <c r="C102" s="6" t="n">
        <v>5</v>
      </c>
      <c r="D102" s="8" t="n">
        <v>0.1</v>
      </c>
    </row>
    <row r="103" customFormat="false" ht="22.35" hidden="false" customHeight="false" outlineLevel="0" collapsed="false">
      <c r="A103" s="6" t="s">
        <v>1545</v>
      </c>
      <c r="B103" s="7" t="s">
        <v>1446</v>
      </c>
      <c r="C103" s="6" t="n">
        <v>5</v>
      </c>
      <c r="D103" s="8" t="n">
        <v>0.1</v>
      </c>
    </row>
    <row r="104" customFormat="false" ht="22.35" hidden="false" customHeight="false" outlineLevel="0" collapsed="false">
      <c r="A104" s="6" t="s">
        <v>1401</v>
      </c>
      <c r="B104" s="7" t="s">
        <v>1446</v>
      </c>
      <c r="C104" s="6" t="n">
        <v>4</v>
      </c>
      <c r="D104" s="8" t="n">
        <v>0.08</v>
      </c>
    </row>
    <row r="105" customFormat="false" ht="22.35" hidden="false" customHeight="false" outlineLevel="0" collapsed="false">
      <c r="A105" s="6" t="s">
        <v>1546</v>
      </c>
      <c r="B105" s="7" t="s">
        <v>1446</v>
      </c>
      <c r="C105" s="6" t="n">
        <v>4</v>
      </c>
      <c r="D105" s="8" t="n">
        <v>0.08</v>
      </c>
    </row>
    <row r="106" customFormat="false" ht="22.35" hidden="false" customHeight="false" outlineLevel="0" collapsed="false">
      <c r="A106" s="6" t="s">
        <v>1547</v>
      </c>
      <c r="B106" s="7" t="s">
        <v>1446</v>
      </c>
      <c r="C106" s="6" t="n">
        <v>4</v>
      </c>
      <c r="D106" s="8" t="n">
        <v>0.08</v>
      </c>
    </row>
    <row r="107" customFormat="false" ht="22.35" hidden="false" customHeight="false" outlineLevel="0" collapsed="false">
      <c r="A107" s="6" t="s">
        <v>1403</v>
      </c>
      <c r="B107" s="7" t="s">
        <v>1446</v>
      </c>
      <c r="C107" s="6" t="n">
        <v>4</v>
      </c>
      <c r="D107" s="8" t="n">
        <v>0.08</v>
      </c>
    </row>
    <row r="108" customFormat="false" ht="22.35" hidden="false" customHeight="false" outlineLevel="0" collapsed="false">
      <c r="A108" s="6" t="s">
        <v>1548</v>
      </c>
      <c r="B108" s="7" t="s">
        <v>1446</v>
      </c>
      <c r="C108" s="6" t="n">
        <v>4</v>
      </c>
      <c r="D108" s="8" t="n">
        <v>0.08</v>
      </c>
    </row>
    <row r="109" customFormat="false" ht="22.35" hidden="false" customHeight="false" outlineLevel="0" collapsed="false">
      <c r="A109" s="6" t="s">
        <v>1549</v>
      </c>
      <c r="B109" s="7" t="s">
        <v>1446</v>
      </c>
      <c r="C109" s="6" t="n">
        <v>3</v>
      </c>
      <c r="D109" s="8" t="n">
        <v>0.06</v>
      </c>
    </row>
    <row r="110" customFormat="false" ht="22.35" hidden="false" customHeight="false" outlineLevel="0" collapsed="false">
      <c r="A110" s="6" t="s">
        <v>1392</v>
      </c>
      <c r="B110" s="7" t="s">
        <v>1446</v>
      </c>
      <c r="C110" s="6" t="n">
        <v>3</v>
      </c>
      <c r="D110" s="8" t="n">
        <v>0.06</v>
      </c>
    </row>
    <row r="111" customFormat="false" ht="22.35" hidden="false" customHeight="false" outlineLevel="0" collapsed="false">
      <c r="A111" s="6" t="s">
        <v>1550</v>
      </c>
      <c r="B111" s="7" t="s">
        <v>1446</v>
      </c>
      <c r="C111" s="6" t="n">
        <v>3</v>
      </c>
      <c r="D111" s="8" t="n">
        <v>0.06</v>
      </c>
    </row>
    <row r="112" customFormat="false" ht="22.35" hidden="false" customHeight="false" outlineLevel="0" collapsed="false">
      <c r="A112" s="6" t="s">
        <v>1551</v>
      </c>
      <c r="B112" s="7" t="s">
        <v>1446</v>
      </c>
      <c r="C112" s="6" t="n">
        <v>3</v>
      </c>
      <c r="D112" s="8" t="n">
        <v>0.06</v>
      </c>
    </row>
    <row r="114" customFormat="false" ht="15" hidden="false" customHeight="false" outlineLevel="0" collapsed="false">
      <c r="A114" s="11" t="s">
        <v>1552</v>
      </c>
    </row>
    <row r="115" customFormat="false" ht="24" hidden="false" customHeight="true" outlineLevel="0" collapsed="false">
      <c r="A115" s="5" t="s">
        <v>842</v>
      </c>
      <c r="B115" s="5" t="s">
        <v>843</v>
      </c>
      <c r="C115" s="5" t="s">
        <v>864</v>
      </c>
      <c r="D115" s="5" t="s">
        <v>865</v>
      </c>
    </row>
    <row r="116" customFormat="false" ht="22.35" hidden="false" customHeight="false" outlineLevel="0" collapsed="false">
      <c r="A116" s="7" t="s">
        <v>990</v>
      </c>
      <c r="B116" s="7" t="s">
        <v>1443</v>
      </c>
      <c r="C116" s="6" t="n">
        <v>50</v>
      </c>
      <c r="D116" s="8" t="n">
        <v>1</v>
      </c>
    </row>
    <row r="117" customFormat="false" ht="22.35" hidden="false" customHeight="false" outlineLevel="0" collapsed="false">
      <c r="A117" s="7" t="s">
        <v>992</v>
      </c>
      <c r="B117" s="7" t="s">
        <v>1443</v>
      </c>
      <c r="C117" s="6" t="n">
        <v>50</v>
      </c>
      <c r="D117" s="8" t="n">
        <v>1</v>
      </c>
    </row>
    <row r="118" customFormat="false" ht="22.35" hidden="false" customHeight="false" outlineLevel="0" collapsed="false">
      <c r="A118" s="7" t="s">
        <v>995</v>
      </c>
      <c r="B118" s="7" t="s">
        <v>1443</v>
      </c>
      <c r="C118" s="6" t="n">
        <v>39</v>
      </c>
      <c r="D118" s="8" t="n">
        <v>0.78</v>
      </c>
    </row>
    <row r="119" customFormat="false" ht="22.35" hidden="false" customHeight="false" outlineLevel="0" collapsed="false">
      <c r="A119" s="6" t="s">
        <v>1545</v>
      </c>
      <c r="B119" s="7" t="s">
        <v>1446</v>
      </c>
      <c r="C119" s="6" t="n">
        <v>34</v>
      </c>
      <c r="D119" s="8" t="n">
        <v>0.68</v>
      </c>
    </row>
    <row r="120" customFormat="false" ht="22.35" hidden="false" customHeight="false" outlineLevel="0" collapsed="false">
      <c r="A120" s="6" t="s">
        <v>1547</v>
      </c>
      <c r="B120" s="7" t="s">
        <v>1446</v>
      </c>
      <c r="C120" s="6" t="n">
        <v>23</v>
      </c>
      <c r="D120" s="8" t="n">
        <v>0.46</v>
      </c>
    </row>
    <row r="121" customFormat="false" ht="22.35" hidden="false" customHeight="false" outlineLevel="0" collapsed="false">
      <c r="A121" s="6" t="s">
        <v>1411</v>
      </c>
      <c r="B121" s="7" t="s">
        <v>1446</v>
      </c>
      <c r="C121" s="6" t="n">
        <v>22</v>
      </c>
      <c r="D121" s="8" t="n">
        <v>0.44</v>
      </c>
    </row>
    <row r="122" customFormat="false" ht="22.35" hidden="false" customHeight="false" outlineLevel="0" collapsed="false">
      <c r="A122" s="6" t="s">
        <v>1396</v>
      </c>
      <c r="B122" s="7" t="s">
        <v>1446</v>
      </c>
      <c r="C122" s="6" t="n">
        <v>19</v>
      </c>
      <c r="D122" s="8" t="n">
        <v>0.38</v>
      </c>
    </row>
    <row r="123" customFormat="false" ht="22.35" hidden="false" customHeight="false" outlineLevel="0" collapsed="false">
      <c r="A123" s="6" t="s">
        <v>1413</v>
      </c>
      <c r="B123" s="7" t="s">
        <v>1446</v>
      </c>
      <c r="C123" s="6" t="n">
        <v>17</v>
      </c>
      <c r="D123" s="8" t="n">
        <v>0.34</v>
      </c>
    </row>
    <row r="124" customFormat="false" ht="22.35" hidden="false" customHeight="false" outlineLevel="0" collapsed="false">
      <c r="A124" s="6" t="s">
        <v>1553</v>
      </c>
      <c r="B124" s="7" t="s">
        <v>1446</v>
      </c>
      <c r="C124" s="6" t="n">
        <v>16</v>
      </c>
      <c r="D124" s="8" t="n">
        <v>0.32</v>
      </c>
    </row>
    <row r="125" customFormat="false" ht="22.35" hidden="false" customHeight="false" outlineLevel="0" collapsed="false">
      <c r="A125" s="6" t="s">
        <v>1554</v>
      </c>
      <c r="B125" s="7" t="s">
        <v>1446</v>
      </c>
      <c r="C125" s="6" t="n">
        <v>13</v>
      </c>
      <c r="D125" s="8" t="n">
        <v>0.26</v>
      </c>
    </row>
    <row r="126" customFormat="false" ht="22.35" hidden="false" customHeight="false" outlineLevel="0" collapsed="false">
      <c r="A126" s="6" t="s">
        <v>1478</v>
      </c>
      <c r="B126" s="7" t="s">
        <v>1446</v>
      </c>
      <c r="C126" s="6" t="n">
        <v>13</v>
      </c>
      <c r="D126" s="8" t="n">
        <v>0.26</v>
      </c>
    </row>
    <row r="127" customFormat="false" ht="22.35" hidden="false" customHeight="false" outlineLevel="0" collapsed="false">
      <c r="A127" s="6" t="s">
        <v>1555</v>
      </c>
      <c r="B127" s="7" t="s">
        <v>1446</v>
      </c>
      <c r="C127" s="6" t="n">
        <v>12</v>
      </c>
      <c r="D127" s="8" t="n">
        <v>0.24</v>
      </c>
    </row>
    <row r="128" customFormat="false" ht="22.35" hidden="false" customHeight="false" outlineLevel="0" collapsed="false">
      <c r="A128" s="6" t="s">
        <v>1389</v>
      </c>
      <c r="B128" s="7" t="s">
        <v>1446</v>
      </c>
      <c r="C128" s="6" t="n">
        <v>11</v>
      </c>
      <c r="D128" s="8" t="n">
        <v>0.22</v>
      </c>
    </row>
    <row r="129" customFormat="false" ht="22.35" hidden="false" customHeight="false" outlineLevel="0" collapsed="false">
      <c r="A129" s="6" t="s">
        <v>1404</v>
      </c>
      <c r="B129" s="7" t="s">
        <v>1446</v>
      </c>
      <c r="C129" s="6" t="n">
        <v>11</v>
      </c>
      <c r="D129" s="8" t="n">
        <v>0.22</v>
      </c>
    </row>
    <row r="130" customFormat="false" ht="22.35" hidden="false" customHeight="false" outlineLevel="0" collapsed="false">
      <c r="A130" s="6" t="s">
        <v>1556</v>
      </c>
      <c r="B130" s="7" t="s">
        <v>1446</v>
      </c>
      <c r="C130" s="6" t="n">
        <v>11</v>
      </c>
      <c r="D130" s="8" t="n">
        <v>0.22</v>
      </c>
    </row>
    <row r="131" customFormat="false" ht="22.35" hidden="false" customHeight="false" outlineLevel="0" collapsed="false">
      <c r="A131" s="6" t="s">
        <v>1401</v>
      </c>
      <c r="B131" s="7" t="s">
        <v>1446</v>
      </c>
      <c r="C131" s="6" t="n">
        <v>10</v>
      </c>
      <c r="D131" s="8" t="n">
        <v>0.2</v>
      </c>
    </row>
    <row r="132" customFormat="false" ht="22.35" hidden="false" customHeight="false" outlineLevel="0" collapsed="false">
      <c r="A132" s="6" t="s">
        <v>1412</v>
      </c>
      <c r="B132" s="7" t="s">
        <v>1446</v>
      </c>
      <c r="C132" s="6" t="n">
        <v>10</v>
      </c>
      <c r="D132" s="8" t="n">
        <v>0.2</v>
      </c>
    </row>
    <row r="133" customFormat="false" ht="22.35" hidden="false" customHeight="false" outlineLevel="0" collapsed="false">
      <c r="A133" s="6" t="s">
        <v>1474</v>
      </c>
      <c r="B133" s="7" t="s">
        <v>1446</v>
      </c>
      <c r="C133" s="6" t="n">
        <v>9</v>
      </c>
      <c r="D133" s="8" t="n">
        <v>0.18</v>
      </c>
    </row>
    <row r="134" customFormat="false" ht="22.35" hidden="false" customHeight="false" outlineLevel="0" collapsed="false">
      <c r="A134" s="6" t="s">
        <v>1557</v>
      </c>
      <c r="B134" s="7" t="s">
        <v>1446</v>
      </c>
      <c r="C134" s="6" t="n">
        <v>9</v>
      </c>
      <c r="D134" s="8" t="n">
        <v>0.18</v>
      </c>
    </row>
    <row r="135" customFormat="false" ht="22.35" hidden="false" customHeight="false" outlineLevel="0" collapsed="false">
      <c r="A135" s="6" t="s">
        <v>1558</v>
      </c>
      <c r="B135" s="7" t="s">
        <v>1446</v>
      </c>
      <c r="C135" s="6" t="n">
        <v>9</v>
      </c>
      <c r="D135" s="8" t="n">
        <v>0.18</v>
      </c>
    </row>
    <row r="136" customFormat="false" ht="22.35" hidden="false" customHeight="false" outlineLevel="0" collapsed="false">
      <c r="A136" s="6" t="s">
        <v>1423</v>
      </c>
      <c r="B136" s="7" t="s">
        <v>1446</v>
      </c>
      <c r="C136" s="6" t="n">
        <v>9</v>
      </c>
      <c r="D136" s="8" t="n">
        <v>0.18</v>
      </c>
    </row>
    <row r="137" customFormat="false" ht="22.35" hidden="false" customHeight="false" outlineLevel="0" collapsed="false">
      <c r="A137" s="6" t="s">
        <v>1559</v>
      </c>
      <c r="B137" s="7" t="s">
        <v>1446</v>
      </c>
      <c r="C137" s="6" t="n">
        <v>9</v>
      </c>
      <c r="D137" s="8" t="n">
        <v>0.18</v>
      </c>
    </row>
    <row r="138" customFormat="false" ht="22.35" hidden="false" customHeight="false" outlineLevel="0" collapsed="false">
      <c r="A138" s="6" t="s">
        <v>1560</v>
      </c>
      <c r="B138" s="7" t="s">
        <v>1446</v>
      </c>
      <c r="C138" s="6" t="n">
        <v>8</v>
      </c>
      <c r="D138" s="8" t="n">
        <v>0.16</v>
      </c>
    </row>
    <row r="139" customFormat="false" ht="22.35" hidden="false" customHeight="false" outlineLevel="0" collapsed="false">
      <c r="A139" s="6" t="s">
        <v>1405</v>
      </c>
      <c r="B139" s="7" t="s">
        <v>1446</v>
      </c>
      <c r="C139" s="6" t="n">
        <v>8</v>
      </c>
      <c r="D139" s="8" t="n">
        <v>0.16</v>
      </c>
    </row>
    <row r="140" customFormat="false" ht="22.35" hidden="false" customHeight="false" outlineLevel="0" collapsed="false">
      <c r="A140" s="6" t="s">
        <v>1561</v>
      </c>
      <c r="B140" s="7" t="s">
        <v>1446</v>
      </c>
      <c r="C140" s="6" t="n">
        <v>7</v>
      </c>
      <c r="D140" s="8" t="n">
        <v>0.14</v>
      </c>
    </row>
  </sheetData>
  <mergeCells count="2">
    <mergeCell ref="A5:L5"/>
    <mergeCell ref="A84:L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1562</v>
      </c>
    </row>
    <row r="4" customFormat="false" ht="24" hidden="false" customHeight="true" outlineLevel="0" collapsed="false">
      <c r="A4" s="5" t="s">
        <v>1563</v>
      </c>
      <c r="B4" s="5" t="s">
        <v>1564</v>
      </c>
      <c r="C4" s="5" t="s">
        <v>821</v>
      </c>
      <c r="D4" s="5" t="s">
        <v>822</v>
      </c>
      <c r="E4" s="5" t="s">
        <v>1565</v>
      </c>
      <c r="F4" s="5" t="s">
        <v>824</v>
      </c>
      <c r="G4" s="5" t="s">
        <v>825</v>
      </c>
      <c r="H4" s="5" t="s">
        <v>826</v>
      </c>
      <c r="I4" s="5" t="s">
        <v>828</v>
      </c>
    </row>
    <row r="5" customFormat="false" ht="22.35" hidden="false" customHeight="false" outlineLevel="0" collapsed="false">
      <c r="A5" s="7" t="s">
        <v>1566</v>
      </c>
      <c r="B5" s="7" t="s">
        <v>1567</v>
      </c>
      <c r="C5" s="7" t="s">
        <v>1568</v>
      </c>
      <c r="D5" s="6" t="n">
        <v>50</v>
      </c>
      <c r="E5" s="8" t="n">
        <v>0.189266844919786</v>
      </c>
      <c r="F5" s="8" t="n">
        <v>0.145016123080789</v>
      </c>
      <c r="G5" s="6" t="n">
        <v>45</v>
      </c>
      <c r="H5" s="6" t="n">
        <v>5</v>
      </c>
      <c r="I5" s="18" t="n">
        <v>2.65713976211501E-009</v>
      </c>
    </row>
    <row r="6" customFormat="false" ht="22.35" hidden="false" customHeight="false" outlineLevel="0" collapsed="false">
      <c r="A6" s="7" t="s">
        <v>1566</v>
      </c>
      <c r="B6" s="7" t="s">
        <v>1567</v>
      </c>
      <c r="C6" s="7" t="s">
        <v>1569</v>
      </c>
      <c r="D6" s="6" t="n">
        <v>10</v>
      </c>
      <c r="E6" s="8" t="n">
        <v>0.23262498787137</v>
      </c>
      <c r="F6" s="8" t="n">
        <v>0.0830058497508209</v>
      </c>
      <c r="G6" s="6" t="n">
        <v>10</v>
      </c>
      <c r="H6" s="6" t="n">
        <v>0</v>
      </c>
      <c r="I6" s="16" t="n">
        <v>0.001953125</v>
      </c>
    </row>
    <row r="7" customFormat="false" ht="22.35" hidden="false" customHeight="false" outlineLevel="0" collapsed="false">
      <c r="A7" s="7" t="s">
        <v>1570</v>
      </c>
      <c r="B7" s="7" t="s">
        <v>1571</v>
      </c>
      <c r="C7" s="7" t="s">
        <v>1568</v>
      </c>
      <c r="D7" s="6" t="n">
        <v>50</v>
      </c>
      <c r="E7" s="8" t="n">
        <v>0.164536185383244</v>
      </c>
      <c r="F7" s="8" t="n">
        <v>0.209675384474415</v>
      </c>
      <c r="G7" s="6" t="n">
        <v>41</v>
      </c>
      <c r="H7" s="6" t="n">
        <v>9</v>
      </c>
      <c r="I7" s="18" t="n">
        <v>4.91673447775467E-007</v>
      </c>
    </row>
    <row r="8" customFormat="false" ht="22.35" hidden="false" customHeight="false" outlineLevel="0" collapsed="false">
      <c r="A8" s="7" t="s">
        <v>1570</v>
      </c>
      <c r="B8" s="7" t="s">
        <v>1571</v>
      </c>
      <c r="C8" s="7" t="s">
        <v>1569</v>
      </c>
      <c r="D8" s="6" t="n">
        <v>10</v>
      </c>
      <c r="E8" s="8" t="n">
        <v>0.181433061944275</v>
      </c>
      <c r="F8" s="8" t="n">
        <v>0.118332456143241</v>
      </c>
      <c r="G8" s="6" t="n">
        <v>10</v>
      </c>
      <c r="H8" s="6" t="n">
        <v>0</v>
      </c>
      <c r="I8" s="16" t="n">
        <v>0.001953125</v>
      </c>
    </row>
    <row r="9" customFormat="false" ht="22.35" hidden="false" customHeight="false" outlineLevel="0" collapsed="false">
      <c r="A9" s="7" t="s">
        <v>1572</v>
      </c>
      <c r="B9" s="7" t="s">
        <v>1573</v>
      </c>
      <c r="C9" s="7" t="s">
        <v>1568</v>
      </c>
      <c r="D9" s="6" t="n">
        <v>50</v>
      </c>
      <c r="E9" s="8" t="n">
        <v>0.372131134878194</v>
      </c>
      <c r="F9" s="8" t="n">
        <v>0.140751937471038</v>
      </c>
      <c r="G9" s="6" t="n">
        <v>50</v>
      </c>
      <c r="H9" s="6" t="n">
        <v>0</v>
      </c>
      <c r="I9" s="18" t="n">
        <v>7.55522087638067E-010</v>
      </c>
    </row>
    <row r="10" customFormat="false" ht="22.35" hidden="false" customHeight="false" outlineLevel="0" collapsed="false">
      <c r="A10" s="7" t="s">
        <v>1572</v>
      </c>
      <c r="B10" s="7" t="s">
        <v>1573</v>
      </c>
      <c r="C10" s="7" t="s">
        <v>1569</v>
      </c>
      <c r="D10" s="6" t="n">
        <v>10</v>
      </c>
      <c r="E10" s="8" t="n">
        <v>0.348174536101817</v>
      </c>
      <c r="F10" s="8" t="n">
        <v>0.0462195537225407</v>
      </c>
      <c r="G10" s="6" t="n">
        <v>10</v>
      </c>
      <c r="H10" s="6" t="n">
        <v>0</v>
      </c>
      <c r="I10" s="16" t="n">
        <v>0.001953125</v>
      </c>
    </row>
    <row r="11" customFormat="false" ht="22.35" hidden="false" customHeight="false" outlineLevel="0" collapsed="false">
      <c r="A11" s="7" t="s">
        <v>1574</v>
      </c>
      <c r="B11" s="7" t="s">
        <v>1575</v>
      </c>
      <c r="C11" s="7" t="s">
        <v>1568</v>
      </c>
      <c r="D11" s="6" t="n">
        <v>50</v>
      </c>
      <c r="E11" s="8" t="n">
        <v>0.286130956625074</v>
      </c>
      <c r="F11" s="8" t="n">
        <v>0.160954800773318</v>
      </c>
      <c r="G11" s="6" t="n">
        <v>46</v>
      </c>
      <c r="H11" s="6" t="n">
        <v>3</v>
      </c>
      <c r="I11" s="18" t="n">
        <v>1.81838964955963E-009</v>
      </c>
    </row>
    <row r="12" customFormat="false" ht="22.35" hidden="false" customHeight="false" outlineLevel="0" collapsed="false">
      <c r="A12" s="7" t="s">
        <v>1574</v>
      </c>
      <c r="B12" s="7" t="s">
        <v>1575</v>
      </c>
      <c r="C12" s="7" t="s">
        <v>1569</v>
      </c>
      <c r="D12" s="6" t="n">
        <v>10</v>
      </c>
      <c r="E12" s="8" t="n">
        <v>0.317470761233742</v>
      </c>
      <c r="F12" s="8" t="n">
        <v>0.0487140519467631</v>
      </c>
      <c r="G12" s="6" t="n">
        <v>10</v>
      </c>
      <c r="H12" s="6" t="n">
        <v>0</v>
      </c>
      <c r="I12" s="16" t="n">
        <v>0.001953125</v>
      </c>
    </row>
    <row r="13" customFormat="false" ht="22.35" hidden="false" customHeight="false" outlineLevel="0" collapsed="false">
      <c r="A13" s="7" t="s">
        <v>1570</v>
      </c>
      <c r="B13" s="7" t="s">
        <v>1566</v>
      </c>
      <c r="C13" s="7" t="s">
        <v>1568</v>
      </c>
      <c r="D13" s="6" t="n">
        <v>50</v>
      </c>
      <c r="E13" s="8" t="n">
        <v>-0.0112069518716578</v>
      </c>
      <c r="F13" s="8" t="n">
        <v>0.061608747330549</v>
      </c>
      <c r="G13" s="6" t="n">
        <v>15</v>
      </c>
      <c r="H13" s="6" t="n">
        <v>21</v>
      </c>
      <c r="I13" s="16" t="n">
        <v>0.254373554796065</v>
      </c>
    </row>
    <row r="14" customFormat="false" ht="22.35" hidden="false" customHeight="false" outlineLevel="0" collapsed="false">
      <c r="A14" s="7" t="s">
        <v>1570</v>
      </c>
      <c r="B14" s="7" t="s">
        <v>1566</v>
      </c>
      <c r="C14" s="7" t="s">
        <v>1569</v>
      </c>
      <c r="D14" s="6" t="n">
        <v>10</v>
      </c>
      <c r="E14" s="8" t="n">
        <v>-0.0117985009305436</v>
      </c>
      <c r="F14" s="8" t="n">
        <v>0.0380567504317215</v>
      </c>
      <c r="G14" s="6" t="n">
        <v>3</v>
      </c>
      <c r="H14" s="6" t="n">
        <v>7</v>
      </c>
      <c r="I14" s="16" t="n">
        <v>0.322265625</v>
      </c>
    </row>
    <row r="15" customFormat="false" ht="22.35" hidden="false" customHeight="false" outlineLevel="0" collapsed="false">
      <c r="A15" s="7" t="s">
        <v>1570</v>
      </c>
      <c r="B15" s="7" t="s">
        <v>1576</v>
      </c>
      <c r="C15" s="7" t="s">
        <v>1568</v>
      </c>
      <c r="D15" s="6" t="n">
        <v>50</v>
      </c>
      <c r="E15" s="8" t="n">
        <v>-0.00615424836601307</v>
      </c>
      <c r="F15" s="8" t="n">
        <v>0.0674966061732274</v>
      </c>
      <c r="G15" s="6" t="n">
        <v>19</v>
      </c>
      <c r="H15" s="6" t="n">
        <v>22</v>
      </c>
      <c r="I15" s="16" t="n">
        <v>0.716549468898763</v>
      </c>
    </row>
    <row r="16" customFormat="false" ht="22.35" hidden="false" customHeight="false" outlineLevel="0" collapsed="false">
      <c r="A16" s="7" t="s">
        <v>1570</v>
      </c>
      <c r="B16" s="7" t="s">
        <v>1576</v>
      </c>
      <c r="C16" s="7" t="s">
        <v>1569</v>
      </c>
      <c r="D16" s="6" t="n">
        <v>10</v>
      </c>
      <c r="E16" s="8" t="n">
        <v>-0.0295718649098565</v>
      </c>
      <c r="F16" s="8" t="n">
        <v>0.0512744745208912</v>
      </c>
      <c r="G16" s="6" t="n">
        <v>2</v>
      </c>
      <c r="H16" s="6" t="n">
        <v>8</v>
      </c>
      <c r="I16" s="16" t="n">
        <v>0.10546875</v>
      </c>
    </row>
    <row r="17" customFormat="false" ht="22.35" hidden="false" customHeight="false" outlineLevel="0" collapsed="false">
      <c r="A17" s="7" t="s">
        <v>1570</v>
      </c>
      <c r="B17" s="7" t="s">
        <v>1577</v>
      </c>
      <c r="C17" s="7" t="s">
        <v>1568</v>
      </c>
      <c r="D17" s="6" t="n">
        <v>50</v>
      </c>
      <c r="E17" s="8" t="n">
        <v>0.00677106357694593</v>
      </c>
      <c r="F17" s="8" t="n">
        <v>0.057413169668464</v>
      </c>
      <c r="G17" s="6" t="n">
        <v>18</v>
      </c>
      <c r="H17" s="6" t="n">
        <v>13</v>
      </c>
      <c r="I17" s="16" t="n">
        <v>0.480250753367698</v>
      </c>
    </row>
    <row r="18" customFormat="false" ht="22.35" hidden="false" customHeight="false" outlineLevel="0" collapsed="false">
      <c r="A18" s="7" t="s">
        <v>1570</v>
      </c>
      <c r="B18" s="7" t="s">
        <v>1577</v>
      </c>
      <c r="C18" s="7" t="s">
        <v>1569</v>
      </c>
      <c r="D18" s="6" t="n">
        <v>10</v>
      </c>
      <c r="E18" s="8" t="n">
        <v>0.0018645448285859</v>
      </c>
      <c r="F18" s="8" t="n">
        <v>0.0291825249018036</v>
      </c>
      <c r="G18" s="6" t="n">
        <v>5</v>
      </c>
      <c r="H18" s="6" t="n">
        <v>2</v>
      </c>
      <c r="I18" s="16" t="n">
        <v>0.8125</v>
      </c>
    </row>
    <row r="19" customFormat="false" ht="22.35" hidden="false" customHeight="false" outlineLevel="0" collapsed="false">
      <c r="A19" s="7" t="s">
        <v>1572</v>
      </c>
      <c r="B19" s="7" t="s">
        <v>1576</v>
      </c>
      <c r="C19" s="7" t="s">
        <v>1568</v>
      </c>
      <c r="D19" s="6" t="n">
        <v>50</v>
      </c>
      <c r="E19" s="8" t="n">
        <v>-0.0141371360665478</v>
      </c>
      <c r="F19" s="8" t="n">
        <v>0.0362855426303041</v>
      </c>
      <c r="G19" s="6" t="n">
        <v>9</v>
      </c>
      <c r="H19" s="6" t="n">
        <v>24</v>
      </c>
      <c r="I19" s="16" t="n">
        <v>0.0151220363900936</v>
      </c>
    </row>
    <row r="20" customFormat="false" ht="22.35" hidden="false" customHeight="false" outlineLevel="0" collapsed="false">
      <c r="A20" s="7" t="s">
        <v>1572</v>
      </c>
      <c r="B20" s="7" t="s">
        <v>1576</v>
      </c>
      <c r="C20" s="7" t="s">
        <v>1569</v>
      </c>
      <c r="D20" s="6" t="n">
        <v>10</v>
      </c>
      <c r="E20" s="8" t="n">
        <v>-0.016991225447561</v>
      </c>
      <c r="F20" s="8" t="n">
        <v>0.0218761474485305</v>
      </c>
      <c r="G20" s="6" t="n">
        <v>2</v>
      </c>
      <c r="H20" s="6" t="n">
        <v>7</v>
      </c>
      <c r="I20" s="16" t="n">
        <v>0.0546875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1578</v>
      </c>
      <c r="B2" s="2"/>
      <c r="C2" s="2"/>
      <c r="D2" s="2"/>
      <c r="E2" s="2"/>
      <c r="F2" s="2"/>
      <c r="G2" s="2"/>
      <c r="H2" s="2"/>
      <c r="I2" s="2"/>
      <c r="J2" s="2"/>
      <c r="K2" s="2"/>
      <c r="L2" s="2"/>
    </row>
    <row r="5" customFormat="false" ht="15" hidden="false" customHeight="false" outlineLevel="0" collapsed="false">
      <c r="A5" s="3" t="s">
        <v>397</v>
      </c>
    </row>
    <row r="6" customFormat="false" ht="27" hidden="false" customHeight="true" outlineLevel="0" collapsed="false">
      <c r="A6" s="4" t="s">
        <v>1579</v>
      </c>
      <c r="B6" s="4"/>
      <c r="C6" s="4"/>
      <c r="D6" s="4"/>
      <c r="E6" s="4"/>
      <c r="F6" s="4"/>
      <c r="G6" s="4"/>
      <c r="H6" s="4"/>
      <c r="I6" s="4"/>
      <c r="J6" s="4"/>
      <c r="K6" s="4"/>
      <c r="L6" s="4"/>
    </row>
    <row r="7" customFormat="false" ht="14.25" hidden="false" customHeight="true" outlineLevel="0" collapsed="false">
      <c r="A7" s="4" t="s">
        <v>1580</v>
      </c>
      <c r="B7" s="4"/>
      <c r="C7" s="4"/>
      <c r="D7" s="4"/>
      <c r="E7" s="4"/>
      <c r="F7" s="4"/>
      <c r="G7" s="4"/>
      <c r="H7" s="4"/>
      <c r="I7" s="4"/>
      <c r="J7" s="4"/>
      <c r="K7" s="4"/>
      <c r="L7" s="4"/>
    </row>
    <row r="8" customFormat="false" ht="27" hidden="false" customHeight="true" outlineLevel="0" collapsed="false">
      <c r="A8" s="4" t="s">
        <v>1581</v>
      </c>
      <c r="B8" s="4"/>
      <c r="C8" s="4"/>
      <c r="D8" s="4"/>
      <c r="E8" s="4"/>
      <c r="F8" s="4"/>
      <c r="G8" s="4"/>
      <c r="H8" s="4"/>
      <c r="I8" s="4"/>
      <c r="J8" s="4"/>
      <c r="K8" s="4"/>
      <c r="L8" s="4"/>
    </row>
    <row r="9" customFormat="false" ht="15" hidden="false" customHeight="false" outlineLevel="0" collapsed="false">
      <c r="A9" s="11" t="s">
        <v>1582</v>
      </c>
    </row>
    <row r="10" customFormat="false" ht="24" hidden="false" customHeight="true" outlineLevel="0" collapsed="false">
      <c r="A10" s="5" t="s">
        <v>1456</v>
      </c>
      <c r="B10" s="5" t="s">
        <v>812</v>
      </c>
      <c r="C10" s="5" t="s">
        <v>1583</v>
      </c>
      <c r="D10" s="5" t="s">
        <v>1584</v>
      </c>
      <c r="E10" s="5" t="s">
        <v>1585</v>
      </c>
      <c r="F10" s="5" t="s">
        <v>1586</v>
      </c>
      <c r="G10" s="5" t="s">
        <v>1587</v>
      </c>
      <c r="H10" s="5" t="s">
        <v>1588</v>
      </c>
    </row>
    <row r="11" customFormat="false" ht="22.35" hidden="false" customHeight="false" outlineLevel="0" collapsed="false">
      <c r="A11" s="7" t="s">
        <v>1589</v>
      </c>
      <c r="B11" s="6" t="s">
        <v>813</v>
      </c>
      <c r="C11" s="6" t="s">
        <v>271</v>
      </c>
      <c r="D11" s="6" t="n">
        <v>10</v>
      </c>
      <c r="E11" s="6" t="n">
        <v>10</v>
      </c>
      <c r="F11" s="17" t="n">
        <v>114.9</v>
      </c>
      <c r="G11" s="8" t="n">
        <v>0.506531924916454</v>
      </c>
      <c r="H11" s="8" t="n">
        <v>0.0438982751323058</v>
      </c>
    </row>
    <row r="12" customFormat="false" ht="22.35" hidden="false" customHeight="false" outlineLevel="0" collapsed="false">
      <c r="A12" s="7" t="s">
        <v>1589</v>
      </c>
      <c r="B12" s="6" t="s">
        <v>813</v>
      </c>
      <c r="C12" s="6" t="s">
        <v>272</v>
      </c>
      <c r="D12" s="6" t="n">
        <v>10</v>
      </c>
      <c r="E12" s="6" t="n">
        <v>8</v>
      </c>
      <c r="F12" s="17" t="n">
        <v>60.6</v>
      </c>
      <c r="G12" s="8" t="n">
        <v>0.48237012987013</v>
      </c>
      <c r="H12" s="8" t="n">
        <v>0.0877885788674236</v>
      </c>
    </row>
    <row r="13" customFormat="false" ht="22.35" hidden="false" customHeight="false" outlineLevel="0" collapsed="false">
      <c r="A13" s="7" t="s">
        <v>1589</v>
      </c>
      <c r="B13" s="6" t="s">
        <v>816</v>
      </c>
      <c r="C13" s="6" t="s">
        <v>271</v>
      </c>
      <c r="D13" s="6" t="n">
        <v>10</v>
      </c>
      <c r="E13" s="6" t="n">
        <v>10</v>
      </c>
      <c r="F13" s="17" t="n">
        <v>114.9</v>
      </c>
      <c r="G13" s="8" t="n">
        <v>0.477037975184883</v>
      </c>
      <c r="H13" s="8" t="n">
        <v>0.0312070310237704</v>
      </c>
    </row>
    <row r="14" customFormat="false" ht="22.35" hidden="false" customHeight="false" outlineLevel="0" collapsed="false">
      <c r="A14" s="7" t="s">
        <v>1589</v>
      </c>
      <c r="B14" s="6" t="s">
        <v>816</v>
      </c>
      <c r="C14" s="6" t="s">
        <v>272</v>
      </c>
      <c r="D14" s="6" t="n">
        <v>10</v>
      </c>
      <c r="E14" s="6" t="n">
        <v>8</v>
      </c>
      <c r="F14" s="17" t="n">
        <v>60.6</v>
      </c>
      <c r="G14" s="8" t="n">
        <v>0.47120670995671</v>
      </c>
      <c r="H14" s="8" t="n">
        <v>0.107611155734153</v>
      </c>
    </row>
    <row r="15" customFormat="false" ht="22.35" hidden="false" customHeight="false" outlineLevel="0" collapsed="false">
      <c r="A15" s="7" t="s">
        <v>1589</v>
      </c>
      <c r="B15" s="7" t="s">
        <v>817</v>
      </c>
      <c r="C15" s="6" t="s">
        <v>271</v>
      </c>
      <c r="D15" s="6" t="n">
        <v>10</v>
      </c>
      <c r="E15" s="6" t="n">
        <v>10</v>
      </c>
      <c r="F15" s="17" t="n">
        <v>114.9</v>
      </c>
      <c r="G15" s="8" t="n">
        <v>0.44083056240642</v>
      </c>
      <c r="H15" s="8" t="n">
        <v>0.0532986679908761</v>
      </c>
    </row>
    <row r="16" customFormat="false" ht="22.35" hidden="false" customHeight="false" outlineLevel="0" collapsed="false">
      <c r="A16" s="7" t="s">
        <v>1589</v>
      </c>
      <c r="B16" s="7" t="s">
        <v>817</v>
      </c>
      <c r="C16" s="6" t="s">
        <v>272</v>
      </c>
      <c r="D16" s="6" t="n">
        <v>10</v>
      </c>
      <c r="E16" s="6" t="n">
        <v>8</v>
      </c>
      <c r="F16" s="17" t="n">
        <v>60.6</v>
      </c>
      <c r="G16" s="8" t="n">
        <v>0.574308261183261</v>
      </c>
      <c r="H16" s="8" t="n">
        <v>0.141797975738593</v>
      </c>
    </row>
    <row r="17" customFormat="false" ht="22.35" hidden="false" customHeight="false" outlineLevel="0" collapsed="false">
      <c r="A17" s="7" t="s">
        <v>1589</v>
      </c>
      <c r="B17" s="6" t="s">
        <v>818</v>
      </c>
      <c r="C17" s="6" t="s">
        <v>271</v>
      </c>
      <c r="D17" s="6" t="n">
        <v>10</v>
      </c>
      <c r="E17" s="6" t="n">
        <v>10</v>
      </c>
      <c r="F17" s="17" t="n">
        <v>114.9</v>
      </c>
      <c r="G17" s="8" t="n">
        <v>0.478896646119618</v>
      </c>
      <c r="H17" s="8" t="n">
        <v>0.0776736899802068</v>
      </c>
    </row>
    <row r="18" customFormat="false" ht="22.35" hidden="false" customHeight="false" outlineLevel="0" collapsed="false">
      <c r="A18" s="7" t="s">
        <v>1589</v>
      </c>
      <c r="B18" s="6" t="s">
        <v>818</v>
      </c>
      <c r="C18" s="6" t="s">
        <v>272</v>
      </c>
      <c r="D18" s="6" t="n">
        <v>10</v>
      </c>
      <c r="E18" s="6" t="n">
        <v>8</v>
      </c>
      <c r="F18" s="17" t="n">
        <v>60.6</v>
      </c>
      <c r="G18" s="8" t="n">
        <v>0.569791666666667</v>
      </c>
      <c r="H18" s="8" t="n">
        <v>0.0809685295517819</v>
      </c>
    </row>
    <row r="19" customFormat="false" ht="22.35" hidden="false" customHeight="false" outlineLevel="0" collapsed="false">
      <c r="A19" s="7" t="s">
        <v>1590</v>
      </c>
      <c r="B19" s="6" t="s">
        <v>813</v>
      </c>
      <c r="C19" s="6" t="s">
        <v>271</v>
      </c>
      <c r="D19" s="6" t="n">
        <v>10</v>
      </c>
      <c r="E19" s="6" t="n">
        <v>10</v>
      </c>
      <c r="F19" s="17" t="n">
        <v>114.9</v>
      </c>
      <c r="G19" s="8" t="n">
        <v>0.653760135058948</v>
      </c>
      <c r="H19" s="8" t="n">
        <v>0.0546861909279648</v>
      </c>
    </row>
    <row r="20" customFormat="false" ht="22.35" hidden="false" customHeight="false" outlineLevel="0" collapsed="false">
      <c r="A20" s="7" t="s">
        <v>1590</v>
      </c>
      <c r="B20" s="6" t="s">
        <v>813</v>
      </c>
      <c r="C20" s="6" t="s">
        <v>272</v>
      </c>
      <c r="D20" s="6" t="n">
        <v>10</v>
      </c>
      <c r="E20" s="6" t="n">
        <v>8</v>
      </c>
      <c r="F20" s="17" t="n">
        <v>60.6</v>
      </c>
      <c r="G20" s="8" t="n">
        <v>0.655400432900433</v>
      </c>
      <c r="H20" s="8" t="n">
        <v>0.17050198886228</v>
      </c>
    </row>
    <row r="21" customFormat="false" ht="22.35" hidden="false" customHeight="false" outlineLevel="0" collapsed="false">
      <c r="A21" s="7" t="s">
        <v>1590</v>
      </c>
      <c r="B21" s="6" t="s">
        <v>816</v>
      </c>
      <c r="C21" s="6" t="s">
        <v>271</v>
      </c>
      <c r="D21" s="6" t="n">
        <v>10</v>
      </c>
      <c r="E21" s="6" t="n">
        <v>10</v>
      </c>
      <c r="F21" s="17" t="n">
        <v>114.9</v>
      </c>
      <c r="G21" s="8" t="n">
        <v>0.7440202015357</v>
      </c>
      <c r="H21" s="8" t="n">
        <v>0.0903122763259415</v>
      </c>
    </row>
    <row r="22" customFormat="false" ht="22.35" hidden="false" customHeight="false" outlineLevel="0" collapsed="false">
      <c r="A22" s="7" t="s">
        <v>1590</v>
      </c>
      <c r="B22" s="6" t="s">
        <v>816</v>
      </c>
      <c r="C22" s="6" t="s">
        <v>272</v>
      </c>
      <c r="D22" s="6" t="n">
        <v>10</v>
      </c>
      <c r="E22" s="6" t="n">
        <v>8</v>
      </c>
      <c r="F22" s="17" t="n">
        <v>60.6</v>
      </c>
      <c r="G22" s="8" t="n">
        <v>0.648759920634921</v>
      </c>
      <c r="H22" s="8" t="n">
        <v>0.123546962258673</v>
      </c>
    </row>
    <row r="23" customFormat="false" ht="22.35" hidden="false" customHeight="false" outlineLevel="0" collapsed="false">
      <c r="A23" s="7" t="s">
        <v>1590</v>
      </c>
      <c r="B23" s="7" t="s">
        <v>817</v>
      </c>
      <c r="C23" s="6" t="s">
        <v>271</v>
      </c>
      <c r="D23" s="6" t="n">
        <v>10</v>
      </c>
      <c r="E23" s="6" t="n">
        <v>10</v>
      </c>
      <c r="F23" s="17" t="n">
        <v>114.9</v>
      </c>
      <c r="G23" s="8" t="n">
        <v>0.667286013564084</v>
      </c>
      <c r="H23" s="8" t="n">
        <v>0.0766679663022258</v>
      </c>
    </row>
    <row r="24" customFormat="false" ht="22.35" hidden="false" customHeight="false" outlineLevel="0" collapsed="false">
      <c r="A24" s="7" t="s">
        <v>1590</v>
      </c>
      <c r="B24" s="7" t="s">
        <v>817</v>
      </c>
      <c r="C24" s="6" t="s">
        <v>272</v>
      </c>
      <c r="D24" s="6" t="n">
        <v>10</v>
      </c>
      <c r="E24" s="6" t="n">
        <v>8</v>
      </c>
      <c r="F24" s="17" t="n">
        <v>60.6</v>
      </c>
      <c r="G24" s="8" t="n">
        <v>0.729166666666667</v>
      </c>
      <c r="H24" s="8" t="n">
        <v>0.159052252570088</v>
      </c>
    </row>
    <row r="25" customFormat="false" ht="22.35" hidden="false" customHeight="false" outlineLevel="0" collapsed="false">
      <c r="A25" s="7" t="s">
        <v>1590</v>
      </c>
      <c r="B25" s="6" t="s">
        <v>818</v>
      </c>
      <c r="C25" s="6" t="s">
        <v>271</v>
      </c>
      <c r="D25" s="6" t="n">
        <v>10</v>
      </c>
      <c r="E25" s="6" t="n">
        <v>10</v>
      </c>
      <c r="F25" s="17" t="n">
        <v>114.9</v>
      </c>
      <c r="G25" s="8" t="n">
        <v>0.499108604845447</v>
      </c>
      <c r="H25" s="8" t="n">
        <v>0.0036169255935898</v>
      </c>
    </row>
    <row r="26" customFormat="false" ht="22.35" hidden="false" customHeight="false" outlineLevel="0" collapsed="false">
      <c r="A26" s="7" t="s">
        <v>1590</v>
      </c>
      <c r="B26" s="6" t="s">
        <v>818</v>
      </c>
      <c r="C26" s="6" t="s">
        <v>272</v>
      </c>
      <c r="D26" s="6" t="n">
        <v>10</v>
      </c>
      <c r="E26" s="6" t="n">
        <v>8</v>
      </c>
      <c r="F26" s="17" t="n">
        <v>60.6</v>
      </c>
      <c r="G26" s="8" t="n">
        <v>0.580351731601732</v>
      </c>
      <c r="H26" s="8" t="n">
        <v>0.118524174885267</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1591</v>
      </c>
      <c r="B2" s="2"/>
      <c r="C2" s="2"/>
      <c r="D2" s="2"/>
      <c r="E2" s="2"/>
      <c r="F2" s="2"/>
      <c r="G2" s="2"/>
      <c r="H2" s="2"/>
      <c r="I2" s="2"/>
      <c r="J2" s="2"/>
      <c r="K2" s="2"/>
      <c r="L2" s="2"/>
    </row>
    <row r="4" customFormat="false" ht="15" hidden="false" customHeight="false" outlineLevel="0" collapsed="false">
      <c r="A4" s="11" t="s">
        <v>1592</v>
      </c>
    </row>
    <row r="5" customFormat="false" ht="24" hidden="false" customHeight="true" outlineLevel="0" collapsed="false">
      <c r="A5" s="5" t="s">
        <v>842</v>
      </c>
      <c r="B5" s="5" t="s">
        <v>1327</v>
      </c>
      <c r="C5" s="5" t="s">
        <v>1328</v>
      </c>
      <c r="D5" s="5" t="s">
        <v>491</v>
      </c>
      <c r="E5" s="5" t="s">
        <v>492</v>
      </c>
      <c r="F5" s="5" t="s">
        <v>507</v>
      </c>
      <c r="G5" s="5" t="s">
        <v>1593</v>
      </c>
    </row>
    <row r="6" customFormat="false" ht="22.35" hidden="false" customHeight="false" outlineLevel="0" collapsed="false">
      <c r="A6" s="7" t="s">
        <v>1594</v>
      </c>
      <c r="B6" s="6" t="s">
        <v>1595</v>
      </c>
      <c r="C6" s="6" t="s">
        <v>1596</v>
      </c>
      <c r="D6" s="6" t="n">
        <v>93</v>
      </c>
      <c r="E6" s="6" t="n">
        <v>471</v>
      </c>
      <c r="F6" s="16" t="n">
        <v>0.638358103326256</v>
      </c>
      <c r="G6" s="6" t="s">
        <v>250</v>
      </c>
    </row>
    <row r="7" customFormat="false" ht="22.35" hidden="false" customHeight="false" outlineLevel="0" collapsed="false">
      <c r="A7" s="7" t="s">
        <v>1594</v>
      </c>
      <c r="B7" s="6" t="s">
        <v>270</v>
      </c>
      <c r="C7" s="6" t="s">
        <v>271</v>
      </c>
      <c r="D7" s="6" t="n">
        <v>63</v>
      </c>
      <c r="E7" s="6" t="n">
        <v>311</v>
      </c>
      <c r="F7" s="16" t="n">
        <v>0.664114734854285</v>
      </c>
      <c r="G7" s="6" t="s">
        <v>1341</v>
      </c>
    </row>
    <row r="8" customFormat="false" ht="22.35" hidden="false" customHeight="false" outlineLevel="0" collapsed="false">
      <c r="A8" s="7" t="s">
        <v>1594</v>
      </c>
      <c r="B8" s="6" t="s">
        <v>270</v>
      </c>
      <c r="C8" s="6" t="s">
        <v>272</v>
      </c>
      <c r="D8" s="6" t="n">
        <v>30</v>
      </c>
      <c r="E8" s="6" t="n">
        <v>160</v>
      </c>
      <c r="F8" s="16" t="n">
        <v>0.591875</v>
      </c>
      <c r="G8" s="6" t="s">
        <v>1341</v>
      </c>
    </row>
    <row r="9" customFormat="false" ht="22.35" hidden="false" customHeight="false" outlineLevel="0" collapsed="false">
      <c r="A9" s="7" t="s">
        <v>1594</v>
      </c>
      <c r="B9" s="6" t="s">
        <v>274</v>
      </c>
      <c r="C9" s="6" t="s">
        <v>275</v>
      </c>
      <c r="D9" s="6" t="n">
        <v>93</v>
      </c>
      <c r="E9" s="6" t="n">
        <v>471</v>
      </c>
      <c r="F9" s="16" t="n">
        <v>0.638358103326256</v>
      </c>
      <c r="G9" s="6" t="s">
        <v>1341</v>
      </c>
    </row>
    <row r="10" customFormat="false" ht="22.35" hidden="false" customHeight="false" outlineLevel="0" collapsed="false">
      <c r="A10" s="7" t="s">
        <v>1594</v>
      </c>
      <c r="B10" s="6" t="s">
        <v>278</v>
      </c>
      <c r="C10" s="6" t="s">
        <v>279</v>
      </c>
      <c r="D10" s="6" t="n">
        <v>21</v>
      </c>
      <c r="E10" s="6" t="n">
        <v>105</v>
      </c>
      <c r="F10" s="16" t="n">
        <v>0.639002267573696</v>
      </c>
      <c r="G10" s="6" t="s">
        <v>1341</v>
      </c>
    </row>
    <row r="11" customFormat="false" ht="22.35" hidden="false" customHeight="false" outlineLevel="0" collapsed="false">
      <c r="A11" s="7" t="s">
        <v>1594</v>
      </c>
      <c r="B11" s="6" t="s">
        <v>278</v>
      </c>
      <c r="C11" s="6" t="s">
        <v>280</v>
      </c>
      <c r="D11" s="6" t="n">
        <v>36</v>
      </c>
      <c r="E11" s="6" t="n">
        <v>190</v>
      </c>
      <c r="F11" s="16" t="n">
        <v>0.670614035087719</v>
      </c>
      <c r="G11" s="6" t="s">
        <v>1341</v>
      </c>
    </row>
    <row r="12" customFormat="false" ht="22.35" hidden="false" customHeight="false" outlineLevel="0" collapsed="false">
      <c r="A12" s="7" t="s">
        <v>1594</v>
      </c>
      <c r="B12" s="6" t="s">
        <v>278</v>
      </c>
      <c r="C12" s="6" t="s">
        <v>281</v>
      </c>
      <c r="D12" s="6" t="n">
        <v>36</v>
      </c>
      <c r="E12" s="6" t="n">
        <v>176</v>
      </c>
      <c r="F12" s="16" t="n">
        <v>0.611111111111111</v>
      </c>
      <c r="G12" s="6" t="s">
        <v>1341</v>
      </c>
    </row>
    <row r="13" customFormat="false" ht="22.35" hidden="false" customHeight="false" outlineLevel="0" collapsed="false">
      <c r="A13" s="7" t="s">
        <v>1597</v>
      </c>
      <c r="B13" s="6" t="s">
        <v>1595</v>
      </c>
      <c r="C13" s="6" t="s">
        <v>1596</v>
      </c>
      <c r="D13" s="6" t="n">
        <v>93</v>
      </c>
      <c r="E13" s="6" t="n">
        <v>471</v>
      </c>
      <c r="F13" s="16" t="n">
        <v>0.890669588840947</v>
      </c>
      <c r="G13" s="6" t="s">
        <v>250</v>
      </c>
    </row>
    <row r="14" customFormat="false" ht="22.35" hidden="false" customHeight="false" outlineLevel="0" collapsed="false">
      <c r="A14" s="7" t="s">
        <v>1597</v>
      </c>
      <c r="B14" s="6" t="s">
        <v>270</v>
      </c>
      <c r="C14" s="6" t="s">
        <v>271</v>
      </c>
      <c r="D14" s="6" t="n">
        <v>63</v>
      </c>
      <c r="E14" s="6" t="n">
        <v>311</v>
      </c>
      <c r="F14" s="16" t="n">
        <v>0.85362119124177</v>
      </c>
      <c r="G14" s="6" t="s">
        <v>1341</v>
      </c>
    </row>
    <row r="15" customFormat="false" ht="22.35" hidden="false" customHeight="false" outlineLevel="0" collapsed="false">
      <c r="A15" s="7" t="s">
        <v>1597</v>
      </c>
      <c r="B15" s="6" t="s">
        <v>270</v>
      </c>
      <c r="C15" s="6" t="s">
        <v>272</v>
      </c>
      <c r="D15" s="6" t="n">
        <v>30</v>
      </c>
      <c r="E15" s="6" t="n">
        <v>160</v>
      </c>
      <c r="F15" s="16" t="n">
        <v>0.950833333333333</v>
      </c>
      <c r="G15" s="6" t="s">
        <v>1341</v>
      </c>
    </row>
    <row r="16" customFormat="false" ht="22.35" hidden="false" customHeight="false" outlineLevel="0" collapsed="false">
      <c r="A16" s="7" t="s">
        <v>1597</v>
      </c>
      <c r="B16" s="6" t="s">
        <v>274</v>
      </c>
      <c r="C16" s="6" t="s">
        <v>275</v>
      </c>
      <c r="D16" s="6" t="n">
        <v>93</v>
      </c>
      <c r="E16" s="6" t="n">
        <v>471</v>
      </c>
      <c r="F16" s="16" t="n">
        <v>0.890669588840947</v>
      </c>
      <c r="G16" s="6" t="s">
        <v>1341</v>
      </c>
    </row>
    <row r="17" customFormat="false" ht="22.35" hidden="false" customHeight="false" outlineLevel="0" collapsed="false">
      <c r="A17" s="7" t="s">
        <v>1597</v>
      </c>
      <c r="B17" s="6" t="s">
        <v>278</v>
      </c>
      <c r="C17" s="6" t="s">
        <v>279</v>
      </c>
      <c r="D17" s="6" t="n">
        <v>21</v>
      </c>
      <c r="E17" s="6" t="n">
        <v>105</v>
      </c>
      <c r="F17" s="16" t="n">
        <v>0.797278911564626</v>
      </c>
      <c r="G17" s="6" t="s">
        <v>1341</v>
      </c>
    </row>
    <row r="18" customFormat="false" ht="22.35" hidden="false" customHeight="false" outlineLevel="0" collapsed="false">
      <c r="A18" s="7" t="s">
        <v>1597</v>
      </c>
      <c r="B18" s="6" t="s">
        <v>278</v>
      </c>
      <c r="C18" s="6" t="s">
        <v>280</v>
      </c>
      <c r="D18" s="6" t="n">
        <v>36</v>
      </c>
      <c r="E18" s="6" t="n">
        <v>190</v>
      </c>
      <c r="F18" s="16" t="n">
        <v>0.921052631578947</v>
      </c>
      <c r="G18" s="6" t="s">
        <v>1341</v>
      </c>
    </row>
    <row r="19" customFormat="false" ht="22.35" hidden="false" customHeight="false" outlineLevel="0" collapsed="false">
      <c r="A19" s="7" t="s">
        <v>1597</v>
      </c>
      <c r="B19" s="6" t="s">
        <v>278</v>
      </c>
      <c r="C19" s="6" t="s">
        <v>281</v>
      </c>
      <c r="D19" s="6" t="n">
        <v>36</v>
      </c>
      <c r="E19" s="6" t="n">
        <v>176</v>
      </c>
      <c r="F19" s="16" t="n">
        <v>0.911931818181818</v>
      </c>
      <c r="G19" s="6" t="s">
        <v>1341</v>
      </c>
    </row>
    <row r="20" customFormat="false" ht="22.35" hidden="false" customHeight="false" outlineLevel="0" collapsed="false">
      <c r="A20" s="7" t="s">
        <v>1598</v>
      </c>
      <c r="B20" s="6" t="s">
        <v>1595</v>
      </c>
      <c r="C20" s="6" t="s">
        <v>1596</v>
      </c>
      <c r="D20" s="6" t="n">
        <v>93</v>
      </c>
      <c r="E20" s="6" t="n">
        <v>471</v>
      </c>
      <c r="F20" s="16" t="n">
        <v>0.912768531835719</v>
      </c>
      <c r="G20" s="6" t="s">
        <v>250</v>
      </c>
    </row>
    <row r="21" customFormat="false" ht="22.35" hidden="false" customHeight="false" outlineLevel="0" collapsed="false">
      <c r="A21" s="7" t="s">
        <v>1598</v>
      </c>
      <c r="B21" s="6" t="s">
        <v>270</v>
      </c>
      <c r="C21" s="6" t="s">
        <v>271</v>
      </c>
      <c r="D21" s="6" t="n">
        <v>63</v>
      </c>
      <c r="E21" s="6" t="n">
        <v>311</v>
      </c>
      <c r="F21" s="16" t="n">
        <v>0.901801663859542</v>
      </c>
      <c r="G21" s="6" t="s">
        <v>1341</v>
      </c>
    </row>
    <row r="22" customFormat="false" ht="22.35" hidden="false" customHeight="false" outlineLevel="0" collapsed="false">
      <c r="A22" s="7" t="s">
        <v>1598</v>
      </c>
      <c r="B22" s="6" t="s">
        <v>270</v>
      </c>
      <c r="C22" s="6" t="s">
        <v>272</v>
      </c>
      <c r="D22" s="6" t="n">
        <v>30</v>
      </c>
      <c r="E22" s="6" t="n">
        <v>160</v>
      </c>
      <c r="F22" s="16" t="n">
        <v>0.966458333333333</v>
      </c>
      <c r="G22" s="6" t="s">
        <v>1341</v>
      </c>
    </row>
    <row r="23" customFormat="false" ht="22.35" hidden="false" customHeight="false" outlineLevel="0" collapsed="false">
      <c r="A23" s="7" t="s">
        <v>1598</v>
      </c>
      <c r="B23" s="6" t="s">
        <v>274</v>
      </c>
      <c r="C23" s="6" t="s">
        <v>275</v>
      </c>
      <c r="D23" s="6" t="n">
        <v>93</v>
      </c>
      <c r="E23" s="6" t="n">
        <v>471</v>
      </c>
      <c r="F23" s="16" t="n">
        <v>0.912768531835719</v>
      </c>
      <c r="G23" s="6" t="s">
        <v>1341</v>
      </c>
    </row>
    <row r="24" customFormat="false" ht="22.35" hidden="false" customHeight="false" outlineLevel="0" collapsed="false">
      <c r="A24" s="7" t="s">
        <v>1598</v>
      </c>
      <c r="B24" s="6" t="s">
        <v>278</v>
      </c>
      <c r="C24" s="6" t="s">
        <v>279</v>
      </c>
      <c r="D24" s="6" t="n">
        <v>21</v>
      </c>
      <c r="E24" s="6" t="n">
        <v>105</v>
      </c>
      <c r="F24" s="16" t="n">
        <v>0.805442176870748</v>
      </c>
      <c r="G24" s="6" t="s">
        <v>1341</v>
      </c>
    </row>
    <row r="25" customFormat="false" ht="22.35" hidden="false" customHeight="false" outlineLevel="0" collapsed="false">
      <c r="A25" s="7" t="s">
        <v>1598</v>
      </c>
      <c r="B25" s="6" t="s">
        <v>278</v>
      </c>
      <c r="C25" s="6" t="s">
        <v>280</v>
      </c>
      <c r="D25" s="6" t="n">
        <v>36</v>
      </c>
      <c r="E25" s="6" t="n">
        <v>190</v>
      </c>
      <c r="F25" s="16" t="n">
        <v>0.922076023391813</v>
      </c>
      <c r="G25" s="6" t="s">
        <v>1341</v>
      </c>
    </row>
    <row r="26" customFormat="false" ht="22.35" hidden="false" customHeight="false" outlineLevel="0" collapsed="false">
      <c r="A26" s="7" t="s">
        <v>1598</v>
      </c>
      <c r="B26" s="6" t="s">
        <v>278</v>
      </c>
      <c r="C26" s="6" t="s">
        <v>281</v>
      </c>
      <c r="D26" s="6" t="n">
        <v>36</v>
      </c>
      <c r="E26" s="6" t="n">
        <v>176</v>
      </c>
      <c r="F26" s="16" t="n">
        <v>0.959280303030303</v>
      </c>
      <c r="G26" s="6" t="s">
        <v>1341</v>
      </c>
    </row>
    <row r="27" customFormat="false" ht="15" hidden="false" customHeight="false" outlineLevel="0" collapsed="false">
      <c r="A27" s="6" t="s">
        <v>1599</v>
      </c>
      <c r="B27" s="6" t="s">
        <v>1595</v>
      </c>
      <c r="C27" s="6" t="s">
        <v>1596</v>
      </c>
      <c r="D27" s="6" t="n">
        <v>93</v>
      </c>
      <c r="E27" s="6" t="n">
        <v>471</v>
      </c>
      <c r="F27" s="16" t="n">
        <v>0.669018103782846</v>
      </c>
      <c r="G27" s="6" t="s">
        <v>250</v>
      </c>
    </row>
    <row r="28" customFormat="false" ht="15" hidden="false" customHeight="false" outlineLevel="0" collapsed="false">
      <c r="A28" s="6" t="s">
        <v>1599</v>
      </c>
      <c r="B28" s="6" t="s">
        <v>270</v>
      </c>
      <c r="C28" s="6" t="s">
        <v>271</v>
      </c>
      <c r="D28" s="6" t="n">
        <v>63</v>
      </c>
      <c r="E28" s="6" t="n">
        <v>311</v>
      </c>
      <c r="F28" s="16" t="n">
        <v>0.568315214617465</v>
      </c>
      <c r="G28" s="6" t="s">
        <v>1341</v>
      </c>
    </row>
    <row r="29" customFormat="false" ht="15" hidden="false" customHeight="false" outlineLevel="0" collapsed="false">
      <c r="A29" s="6" t="s">
        <v>1599</v>
      </c>
      <c r="B29" s="6" t="s">
        <v>270</v>
      </c>
      <c r="C29" s="6" t="s">
        <v>272</v>
      </c>
      <c r="D29" s="6" t="n">
        <v>30</v>
      </c>
      <c r="E29" s="6" t="n">
        <v>160</v>
      </c>
      <c r="F29" s="16" t="n">
        <v>0.873125</v>
      </c>
      <c r="G29" s="6" t="s">
        <v>1341</v>
      </c>
    </row>
    <row r="30" customFormat="false" ht="15" hidden="false" customHeight="false" outlineLevel="0" collapsed="false">
      <c r="A30" s="6" t="s">
        <v>1599</v>
      </c>
      <c r="B30" s="6" t="s">
        <v>274</v>
      </c>
      <c r="C30" s="6" t="s">
        <v>275</v>
      </c>
      <c r="D30" s="6" t="n">
        <v>93</v>
      </c>
      <c r="E30" s="6" t="n">
        <v>471</v>
      </c>
      <c r="F30" s="16" t="n">
        <v>0.669018103782846</v>
      </c>
      <c r="G30" s="6" t="s">
        <v>1341</v>
      </c>
    </row>
    <row r="31" customFormat="false" ht="15" hidden="false" customHeight="false" outlineLevel="0" collapsed="false">
      <c r="A31" s="6" t="s">
        <v>1599</v>
      </c>
      <c r="B31" s="6" t="s">
        <v>278</v>
      </c>
      <c r="C31" s="6" t="s">
        <v>279</v>
      </c>
      <c r="D31" s="6" t="n">
        <v>21</v>
      </c>
      <c r="E31" s="6" t="n">
        <v>105</v>
      </c>
      <c r="F31" s="16" t="n">
        <v>0.705668934240363</v>
      </c>
      <c r="G31" s="6" t="s">
        <v>1341</v>
      </c>
    </row>
    <row r="32" customFormat="false" ht="15" hidden="false" customHeight="false" outlineLevel="0" collapsed="false">
      <c r="A32" s="6" t="s">
        <v>1599</v>
      </c>
      <c r="B32" s="6" t="s">
        <v>278</v>
      </c>
      <c r="C32" s="6" t="s">
        <v>280</v>
      </c>
      <c r="D32" s="6" t="n">
        <v>36</v>
      </c>
      <c r="E32" s="6" t="n">
        <v>190</v>
      </c>
      <c r="F32" s="16" t="n">
        <v>0.644152046783626</v>
      </c>
      <c r="G32" s="6" t="s">
        <v>1341</v>
      </c>
    </row>
    <row r="33" customFormat="false" ht="15" hidden="false" customHeight="false" outlineLevel="0" collapsed="false">
      <c r="A33" s="6" t="s">
        <v>1599</v>
      </c>
      <c r="B33" s="6" t="s">
        <v>278</v>
      </c>
      <c r="C33" s="6" t="s">
        <v>281</v>
      </c>
      <c r="D33" s="6" t="n">
        <v>36</v>
      </c>
      <c r="E33" s="6" t="n">
        <v>176</v>
      </c>
      <c r="F33" s="16" t="n">
        <v>0.679924242424242</v>
      </c>
      <c r="G33" s="6" t="s">
        <v>1341</v>
      </c>
    </row>
    <row r="34" customFormat="false" ht="22.35" hidden="false" customHeight="false" outlineLevel="0" collapsed="false">
      <c r="A34" s="7" t="s">
        <v>1600</v>
      </c>
      <c r="B34" s="6" t="s">
        <v>1595</v>
      </c>
      <c r="C34" s="6" t="s">
        <v>1596</v>
      </c>
      <c r="D34" s="6" t="n">
        <v>93</v>
      </c>
      <c r="E34" s="6" t="n">
        <v>471</v>
      </c>
      <c r="F34" s="16" t="n">
        <v>0.633449763714814</v>
      </c>
      <c r="G34" s="6" t="s">
        <v>250</v>
      </c>
    </row>
    <row r="35" customFormat="false" ht="22.35" hidden="false" customHeight="false" outlineLevel="0" collapsed="false">
      <c r="A35" s="7" t="s">
        <v>1600</v>
      </c>
      <c r="B35" s="6" t="s">
        <v>270</v>
      </c>
      <c r="C35" s="6" t="s">
        <v>271</v>
      </c>
      <c r="D35" s="6" t="n">
        <v>63</v>
      </c>
      <c r="E35" s="6" t="n">
        <v>311</v>
      </c>
      <c r="F35" s="16" t="n">
        <v>0.616546725871485</v>
      </c>
      <c r="G35" s="6" t="s">
        <v>1341</v>
      </c>
    </row>
    <row r="36" customFormat="false" ht="22.35" hidden="false" customHeight="false" outlineLevel="0" collapsed="false">
      <c r="A36" s="7" t="s">
        <v>1600</v>
      </c>
      <c r="B36" s="6" t="s">
        <v>270</v>
      </c>
      <c r="C36" s="6" t="s">
        <v>272</v>
      </c>
      <c r="D36" s="6" t="n">
        <v>30</v>
      </c>
      <c r="E36" s="6" t="n">
        <v>160</v>
      </c>
      <c r="F36" s="16" t="n">
        <v>0.672083333333333</v>
      </c>
      <c r="G36" s="6" t="s">
        <v>1341</v>
      </c>
    </row>
    <row r="37" customFormat="false" ht="22.35" hidden="false" customHeight="false" outlineLevel="0" collapsed="false">
      <c r="A37" s="7" t="s">
        <v>1600</v>
      </c>
      <c r="B37" s="6" t="s">
        <v>274</v>
      </c>
      <c r="C37" s="6" t="s">
        <v>275</v>
      </c>
      <c r="D37" s="6" t="n">
        <v>93</v>
      </c>
      <c r="E37" s="6" t="n">
        <v>471</v>
      </c>
      <c r="F37" s="16" t="n">
        <v>0.633449763714814</v>
      </c>
      <c r="G37" s="6" t="s">
        <v>1341</v>
      </c>
    </row>
    <row r="38" customFormat="false" ht="22.35" hidden="false" customHeight="false" outlineLevel="0" collapsed="false">
      <c r="A38" s="7" t="s">
        <v>1600</v>
      </c>
      <c r="B38" s="6" t="s">
        <v>278</v>
      </c>
      <c r="C38" s="6" t="s">
        <v>279</v>
      </c>
      <c r="D38" s="6" t="n">
        <v>21</v>
      </c>
      <c r="E38" s="6" t="n">
        <v>105</v>
      </c>
      <c r="F38" s="16" t="n">
        <v>0.656235827664399</v>
      </c>
      <c r="G38" s="6" t="s">
        <v>1341</v>
      </c>
    </row>
    <row r="39" customFormat="false" ht="22.35" hidden="false" customHeight="false" outlineLevel="0" collapsed="false">
      <c r="A39" s="7" t="s">
        <v>1600</v>
      </c>
      <c r="B39" s="6" t="s">
        <v>278</v>
      </c>
      <c r="C39" s="6" t="s">
        <v>280</v>
      </c>
      <c r="D39" s="6" t="n">
        <v>36</v>
      </c>
      <c r="E39" s="6" t="n">
        <v>190</v>
      </c>
      <c r="F39" s="16" t="n">
        <v>0.643421052631579</v>
      </c>
      <c r="G39" s="6" t="s">
        <v>1341</v>
      </c>
    </row>
    <row r="40" customFormat="false" ht="22.35" hidden="false" customHeight="false" outlineLevel="0" collapsed="false">
      <c r="A40" s="7" t="s">
        <v>1600</v>
      </c>
      <c r="B40" s="6" t="s">
        <v>278</v>
      </c>
      <c r="C40" s="6" t="s">
        <v>281</v>
      </c>
      <c r="D40" s="6" t="n">
        <v>36</v>
      </c>
      <c r="E40" s="6" t="n">
        <v>176</v>
      </c>
      <c r="F40" s="16" t="n">
        <v>0.614267676767677</v>
      </c>
      <c r="G40" s="6" t="s">
        <v>1341</v>
      </c>
    </row>
    <row r="41" customFormat="false" ht="15" hidden="false" customHeight="false" outlineLevel="0" collapsed="false">
      <c r="A41" s="6" t="s">
        <v>1601</v>
      </c>
      <c r="B41" s="6" t="s">
        <v>1595</v>
      </c>
      <c r="C41" s="6" t="s">
        <v>1596</v>
      </c>
      <c r="D41" s="6" t="n">
        <v>93</v>
      </c>
      <c r="E41" s="6" t="n">
        <v>471</v>
      </c>
      <c r="F41" s="16" t="n">
        <v>0.535534095838185</v>
      </c>
      <c r="G41" s="6" t="s">
        <v>250</v>
      </c>
    </row>
    <row r="42" customFormat="false" ht="15" hidden="false" customHeight="false" outlineLevel="0" collapsed="false">
      <c r="A42" s="6" t="s">
        <v>1601</v>
      </c>
      <c r="B42" s="6" t="s">
        <v>270</v>
      </c>
      <c r="C42" s="6" t="s">
        <v>271</v>
      </c>
      <c r="D42" s="6" t="n">
        <v>63</v>
      </c>
      <c r="E42" s="6" t="n">
        <v>311</v>
      </c>
      <c r="F42" s="16" t="n">
        <v>0.516408921553616</v>
      </c>
      <c r="G42" s="6" t="s">
        <v>522</v>
      </c>
    </row>
    <row r="43" customFormat="false" ht="15" hidden="false" customHeight="false" outlineLevel="0" collapsed="false">
      <c r="A43" s="6" t="s">
        <v>1601</v>
      </c>
      <c r="B43" s="6" t="s">
        <v>270</v>
      </c>
      <c r="C43" s="6" t="s">
        <v>272</v>
      </c>
      <c r="D43" s="6" t="n">
        <v>30</v>
      </c>
      <c r="E43" s="6" t="n">
        <v>160</v>
      </c>
      <c r="F43" s="16" t="n">
        <v>0.72375</v>
      </c>
      <c r="G43" s="6" t="s">
        <v>1341</v>
      </c>
    </row>
    <row r="44" customFormat="false" ht="15" hidden="false" customHeight="false" outlineLevel="0" collapsed="false">
      <c r="A44" s="6" t="s">
        <v>1601</v>
      </c>
      <c r="B44" s="6" t="s">
        <v>274</v>
      </c>
      <c r="C44" s="6" t="s">
        <v>275</v>
      </c>
      <c r="D44" s="6" t="n">
        <v>93</v>
      </c>
      <c r="E44" s="6" t="n">
        <v>471</v>
      </c>
      <c r="F44" s="16" t="n">
        <v>0.535534095838185</v>
      </c>
      <c r="G44" s="6" t="s">
        <v>1341</v>
      </c>
    </row>
    <row r="45" customFormat="false" ht="15" hidden="false" customHeight="false" outlineLevel="0" collapsed="false">
      <c r="A45" s="6" t="s">
        <v>1601</v>
      </c>
      <c r="B45" s="6" t="s">
        <v>278</v>
      </c>
      <c r="C45" s="6" t="s">
        <v>279</v>
      </c>
      <c r="D45" s="6" t="n">
        <v>21</v>
      </c>
      <c r="E45" s="6" t="n">
        <v>105</v>
      </c>
      <c r="F45" s="16" t="n">
        <v>0.556462585034014</v>
      </c>
      <c r="G45" s="6" t="s">
        <v>1341</v>
      </c>
    </row>
    <row r="46" customFormat="false" ht="15" hidden="false" customHeight="false" outlineLevel="0" collapsed="false">
      <c r="A46" s="6" t="s">
        <v>1601</v>
      </c>
      <c r="B46" s="6" t="s">
        <v>278</v>
      </c>
      <c r="C46" s="6" t="s">
        <v>280</v>
      </c>
      <c r="D46" s="6" t="n">
        <v>36</v>
      </c>
      <c r="E46" s="6" t="n">
        <v>190</v>
      </c>
      <c r="F46" s="16" t="n">
        <v>0.597076023391813</v>
      </c>
      <c r="G46" s="6" t="s">
        <v>1341</v>
      </c>
    </row>
    <row r="47" customFormat="false" ht="15" hidden="false" customHeight="false" outlineLevel="0" collapsed="false">
      <c r="A47" s="6" t="s">
        <v>1601</v>
      </c>
      <c r="B47" s="6" t="s">
        <v>278</v>
      </c>
      <c r="C47" s="6" t="s">
        <v>281</v>
      </c>
      <c r="D47" s="6" t="n">
        <v>36</v>
      </c>
      <c r="E47" s="6" t="n">
        <v>176</v>
      </c>
      <c r="F47" s="16" t="n">
        <v>0.545454545454545</v>
      </c>
      <c r="G47" s="6" t="s">
        <v>522</v>
      </c>
    </row>
    <row r="49" customFormat="false" ht="15" hidden="false" customHeight="false" outlineLevel="0" collapsed="false">
      <c r="A49" s="11" t="s">
        <v>1602</v>
      </c>
    </row>
    <row r="50" customFormat="false" ht="24" hidden="false" customHeight="true" outlineLevel="0" collapsed="false">
      <c r="A50" s="5" t="s">
        <v>1456</v>
      </c>
      <c r="B50" s="5" t="s">
        <v>812</v>
      </c>
      <c r="C50" s="5" t="s">
        <v>1327</v>
      </c>
      <c r="D50" s="5" t="s">
        <v>1328</v>
      </c>
      <c r="E50" s="5" t="s">
        <v>366</v>
      </c>
      <c r="F50" s="5" t="s">
        <v>1603</v>
      </c>
    </row>
    <row r="51" customFormat="false" ht="22.35" hidden="false" customHeight="false" outlineLevel="0" collapsed="false">
      <c r="A51" s="7" t="s">
        <v>1589</v>
      </c>
      <c r="B51" s="6" t="s">
        <v>816</v>
      </c>
      <c r="C51" s="6" t="s">
        <v>270</v>
      </c>
      <c r="D51" s="6" t="s">
        <v>271</v>
      </c>
      <c r="E51" s="6" t="n">
        <v>374</v>
      </c>
      <c r="F51" s="8" t="n">
        <v>0.532919920379728</v>
      </c>
    </row>
    <row r="52" customFormat="false" ht="22.35" hidden="false" customHeight="false" outlineLevel="0" collapsed="false">
      <c r="A52" s="7" t="s">
        <v>1589</v>
      </c>
      <c r="B52" s="6" t="s">
        <v>816</v>
      </c>
      <c r="C52" s="6" t="s">
        <v>270</v>
      </c>
      <c r="D52" s="6" t="s">
        <v>272</v>
      </c>
      <c r="E52" s="6" t="n">
        <v>190</v>
      </c>
      <c r="F52" s="8" t="n">
        <v>0.4575</v>
      </c>
    </row>
    <row r="53" customFormat="false" ht="22.35" hidden="false" customHeight="false" outlineLevel="0" collapsed="false">
      <c r="A53" s="7" t="s">
        <v>1589</v>
      </c>
      <c r="B53" s="6" t="s">
        <v>816</v>
      </c>
      <c r="C53" s="6" t="s">
        <v>274</v>
      </c>
      <c r="D53" s="6" t="s">
        <v>275</v>
      </c>
      <c r="E53" s="6" t="n">
        <v>564</v>
      </c>
      <c r="F53" s="8" t="n">
        <v>0.509362372440244</v>
      </c>
    </row>
    <row r="54" customFormat="false" ht="22.35" hidden="false" customHeight="false" outlineLevel="0" collapsed="false">
      <c r="A54" s="7" t="s">
        <v>1589</v>
      </c>
      <c r="B54" s="6" t="s">
        <v>816</v>
      </c>
      <c r="C54" s="6" t="s">
        <v>278</v>
      </c>
      <c r="D54" s="6" t="s">
        <v>279</v>
      </c>
      <c r="E54" s="6" t="n">
        <v>126</v>
      </c>
      <c r="F54" s="8" t="n">
        <v>0.485714285714286</v>
      </c>
    </row>
    <row r="55" customFormat="false" ht="22.35" hidden="false" customHeight="false" outlineLevel="0" collapsed="false">
      <c r="A55" s="7" t="s">
        <v>1589</v>
      </c>
      <c r="B55" s="6" t="s">
        <v>816</v>
      </c>
      <c r="C55" s="6" t="s">
        <v>278</v>
      </c>
      <c r="D55" s="6" t="s">
        <v>280</v>
      </c>
      <c r="E55" s="6" t="n">
        <v>226</v>
      </c>
      <c r="F55" s="8" t="n">
        <v>0.506842105263158</v>
      </c>
    </row>
    <row r="56" customFormat="false" ht="22.35" hidden="false" customHeight="false" outlineLevel="0" collapsed="false">
      <c r="A56" s="7" t="s">
        <v>1589</v>
      </c>
      <c r="B56" s="6" t="s">
        <v>816</v>
      </c>
      <c r="C56" s="6" t="s">
        <v>278</v>
      </c>
      <c r="D56" s="6" t="s">
        <v>281</v>
      </c>
      <c r="E56" s="6" t="n">
        <v>212</v>
      </c>
      <c r="F56" s="8" t="n">
        <v>0.525568181818182</v>
      </c>
    </row>
    <row r="57" customFormat="false" ht="22.35" hidden="false" customHeight="false" outlineLevel="0" collapsed="false">
      <c r="A57" s="7" t="s">
        <v>1589</v>
      </c>
      <c r="B57" s="7" t="s">
        <v>817</v>
      </c>
      <c r="C57" s="6" t="s">
        <v>270</v>
      </c>
      <c r="D57" s="6" t="s">
        <v>271</v>
      </c>
      <c r="E57" s="6" t="n">
        <v>374</v>
      </c>
      <c r="F57" s="8" t="n">
        <v>0.696411983871791</v>
      </c>
    </row>
    <row r="58" customFormat="false" ht="22.35" hidden="false" customHeight="false" outlineLevel="0" collapsed="false">
      <c r="A58" s="7" t="s">
        <v>1589</v>
      </c>
      <c r="B58" s="7" t="s">
        <v>817</v>
      </c>
      <c r="C58" s="6" t="s">
        <v>270</v>
      </c>
      <c r="D58" s="6" t="s">
        <v>272</v>
      </c>
      <c r="E58" s="6" t="n">
        <v>190</v>
      </c>
      <c r="F58" s="8" t="n">
        <v>0.746666666666667</v>
      </c>
    </row>
    <row r="59" customFormat="false" ht="22.35" hidden="false" customHeight="false" outlineLevel="0" collapsed="false">
      <c r="A59" s="7" t="s">
        <v>1589</v>
      </c>
      <c r="B59" s="7" t="s">
        <v>817</v>
      </c>
      <c r="C59" s="6" t="s">
        <v>274</v>
      </c>
      <c r="D59" s="6" t="s">
        <v>275</v>
      </c>
      <c r="E59" s="6" t="n">
        <v>564</v>
      </c>
      <c r="F59" s="8" t="n">
        <v>0.714464762687487</v>
      </c>
    </row>
    <row r="60" customFormat="false" ht="22.35" hidden="false" customHeight="false" outlineLevel="0" collapsed="false">
      <c r="A60" s="7" t="s">
        <v>1589</v>
      </c>
      <c r="B60" s="7" t="s">
        <v>817</v>
      </c>
      <c r="C60" s="6" t="s">
        <v>278</v>
      </c>
      <c r="D60" s="6" t="s">
        <v>279</v>
      </c>
      <c r="E60" s="6" t="n">
        <v>126</v>
      </c>
      <c r="F60" s="8" t="n">
        <v>0.628571428571429</v>
      </c>
    </row>
    <row r="61" customFormat="false" ht="22.35" hidden="false" customHeight="false" outlineLevel="0" collapsed="false">
      <c r="A61" s="7" t="s">
        <v>1589</v>
      </c>
      <c r="B61" s="7" t="s">
        <v>817</v>
      </c>
      <c r="C61" s="6" t="s">
        <v>278</v>
      </c>
      <c r="D61" s="6" t="s">
        <v>280</v>
      </c>
      <c r="E61" s="6" t="n">
        <v>226</v>
      </c>
      <c r="F61" s="8" t="n">
        <v>0.718157894736842</v>
      </c>
    </row>
    <row r="62" customFormat="false" ht="22.35" hidden="false" customHeight="false" outlineLevel="0" collapsed="false">
      <c r="A62" s="7" t="s">
        <v>1589</v>
      </c>
      <c r="B62" s="7" t="s">
        <v>817</v>
      </c>
      <c r="C62" s="6" t="s">
        <v>278</v>
      </c>
      <c r="D62" s="6" t="s">
        <v>281</v>
      </c>
      <c r="E62" s="6" t="n">
        <v>212</v>
      </c>
      <c r="F62" s="8" t="n">
        <v>0.76010101010101</v>
      </c>
    </row>
    <row r="63" customFormat="false" ht="22.35" hidden="false" customHeight="false" outlineLevel="0" collapsed="false">
      <c r="A63" s="7" t="s">
        <v>1589</v>
      </c>
      <c r="B63" s="6" t="s">
        <v>818</v>
      </c>
      <c r="C63" s="6" t="s">
        <v>270</v>
      </c>
      <c r="D63" s="6" t="s">
        <v>271</v>
      </c>
      <c r="E63" s="6" t="n">
        <v>374</v>
      </c>
      <c r="F63" s="8" t="n">
        <v>0.713530342469249</v>
      </c>
    </row>
    <row r="64" customFormat="false" ht="22.35" hidden="false" customHeight="false" outlineLevel="0" collapsed="false">
      <c r="A64" s="7" t="s">
        <v>1589</v>
      </c>
      <c r="B64" s="6" t="s">
        <v>818</v>
      </c>
      <c r="C64" s="6" t="s">
        <v>270</v>
      </c>
      <c r="D64" s="6" t="s">
        <v>272</v>
      </c>
      <c r="E64" s="6" t="n">
        <v>190</v>
      </c>
      <c r="F64" s="8" t="n">
        <v>0.7525</v>
      </c>
    </row>
    <row r="65" customFormat="false" ht="22.35" hidden="false" customHeight="false" outlineLevel="0" collapsed="false">
      <c r="A65" s="7" t="s">
        <v>1589</v>
      </c>
      <c r="B65" s="6" t="s">
        <v>818</v>
      </c>
      <c r="C65" s="6" t="s">
        <v>274</v>
      </c>
      <c r="D65" s="6" t="s">
        <v>275</v>
      </c>
      <c r="E65" s="6" t="n">
        <v>564</v>
      </c>
      <c r="F65" s="8" t="n">
        <v>0.728018628861037</v>
      </c>
    </row>
    <row r="66" customFormat="false" ht="22.35" hidden="false" customHeight="false" outlineLevel="0" collapsed="false">
      <c r="A66" s="7" t="s">
        <v>1589</v>
      </c>
      <c r="B66" s="6" t="s">
        <v>818</v>
      </c>
      <c r="C66" s="6" t="s">
        <v>278</v>
      </c>
      <c r="D66" s="6" t="s">
        <v>279</v>
      </c>
      <c r="E66" s="6" t="n">
        <v>126</v>
      </c>
      <c r="F66" s="8" t="n">
        <v>0.668571428571429</v>
      </c>
    </row>
    <row r="67" customFormat="false" ht="22.35" hidden="false" customHeight="false" outlineLevel="0" collapsed="false">
      <c r="A67" s="7" t="s">
        <v>1589</v>
      </c>
      <c r="B67" s="6" t="s">
        <v>818</v>
      </c>
      <c r="C67" s="6" t="s">
        <v>278</v>
      </c>
      <c r="D67" s="6" t="s">
        <v>280</v>
      </c>
      <c r="E67" s="6" t="n">
        <v>226</v>
      </c>
      <c r="F67" s="8" t="n">
        <v>0.714093567251462</v>
      </c>
    </row>
    <row r="68" customFormat="false" ht="22.35" hidden="false" customHeight="false" outlineLevel="0" collapsed="false">
      <c r="A68" s="7" t="s">
        <v>1589</v>
      </c>
      <c r="B68" s="6" t="s">
        <v>818</v>
      </c>
      <c r="C68" s="6" t="s">
        <v>278</v>
      </c>
      <c r="D68" s="6" t="s">
        <v>281</v>
      </c>
      <c r="E68" s="6" t="n">
        <v>212</v>
      </c>
      <c r="F68" s="8" t="n">
        <v>0.776262626262626</v>
      </c>
    </row>
    <row r="69" customFormat="false" ht="22.35" hidden="false" customHeight="false" outlineLevel="0" collapsed="false">
      <c r="A69" s="7" t="s">
        <v>1590</v>
      </c>
      <c r="B69" s="6" t="s">
        <v>816</v>
      </c>
      <c r="C69" s="6" t="s">
        <v>270</v>
      </c>
      <c r="D69" s="6" t="s">
        <v>271</v>
      </c>
      <c r="E69" s="6" t="n">
        <v>374</v>
      </c>
      <c r="F69" s="8" t="n">
        <v>0.88562241616904</v>
      </c>
    </row>
    <row r="70" customFormat="false" ht="22.35" hidden="false" customHeight="false" outlineLevel="0" collapsed="false">
      <c r="A70" s="7" t="s">
        <v>1590</v>
      </c>
      <c r="B70" s="6" t="s">
        <v>816</v>
      </c>
      <c r="C70" s="6" t="s">
        <v>270</v>
      </c>
      <c r="D70" s="6" t="s">
        <v>272</v>
      </c>
      <c r="E70" s="6" t="n">
        <v>190</v>
      </c>
      <c r="F70" s="8" t="n">
        <v>0.878125</v>
      </c>
    </row>
    <row r="71" customFormat="false" ht="22.35" hidden="false" customHeight="false" outlineLevel="0" collapsed="false">
      <c r="A71" s="7" t="s">
        <v>1590</v>
      </c>
      <c r="B71" s="6" t="s">
        <v>816</v>
      </c>
      <c r="C71" s="6" t="s">
        <v>274</v>
      </c>
      <c r="D71" s="6" t="s">
        <v>275</v>
      </c>
      <c r="E71" s="6" t="n">
        <v>564</v>
      </c>
      <c r="F71" s="8" t="n">
        <v>0.88380932812821</v>
      </c>
    </row>
    <row r="72" customFormat="false" ht="22.35" hidden="false" customHeight="false" outlineLevel="0" collapsed="false">
      <c r="A72" s="7" t="s">
        <v>1590</v>
      </c>
      <c r="B72" s="6" t="s">
        <v>816</v>
      </c>
      <c r="C72" s="6" t="s">
        <v>278</v>
      </c>
      <c r="D72" s="6" t="s">
        <v>279</v>
      </c>
      <c r="E72" s="6" t="n">
        <v>126</v>
      </c>
      <c r="F72" s="8" t="n">
        <v>0.812380952380952</v>
      </c>
    </row>
    <row r="73" customFormat="false" ht="22.35" hidden="false" customHeight="false" outlineLevel="0" collapsed="false">
      <c r="A73" s="7" t="s">
        <v>1590</v>
      </c>
      <c r="B73" s="6" t="s">
        <v>816</v>
      </c>
      <c r="C73" s="6" t="s">
        <v>278</v>
      </c>
      <c r="D73" s="6" t="s">
        <v>280</v>
      </c>
      <c r="E73" s="6" t="n">
        <v>226</v>
      </c>
      <c r="F73" s="8" t="n">
        <v>0.928684210526316</v>
      </c>
    </row>
    <row r="74" customFormat="false" ht="22.35" hidden="false" customHeight="false" outlineLevel="0" collapsed="false">
      <c r="A74" s="7" t="s">
        <v>1590</v>
      </c>
      <c r="B74" s="6" t="s">
        <v>816</v>
      </c>
      <c r="C74" s="6" t="s">
        <v>278</v>
      </c>
      <c r="D74" s="6" t="s">
        <v>281</v>
      </c>
      <c r="E74" s="6" t="n">
        <v>212</v>
      </c>
      <c r="F74" s="8" t="n">
        <v>0.881186868686869</v>
      </c>
    </row>
    <row r="75" customFormat="false" ht="22.35" hidden="false" customHeight="false" outlineLevel="0" collapsed="false">
      <c r="A75" s="7" t="s">
        <v>1590</v>
      </c>
      <c r="B75" s="7" t="s">
        <v>817</v>
      </c>
      <c r="C75" s="6" t="s">
        <v>270</v>
      </c>
      <c r="D75" s="6" t="s">
        <v>271</v>
      </c>
      <c r="E75" s="6" t="n">
        <v>374</v>
      </c>
      <c r="F75" s="8" t="n">
        <v>0.909171642933701</v>
      </c>
    </row>
    <row r="76" customFormat="false" ht="22.35" hidden="false" customHeight="false" outlineLevel="0" collapsed="false">
      <c r="A76" s="7" t="s">
        <v>1590</v>
      </c>
      <c r="B76" s="7" t="s">
        <v>817</v>
      </c>
      <c r="C76" s="6" t="s">
        <v>270</v>
      </c>
      <c r="D76" s="6" t="s">
        <v>272</v>
      </c>
      <c r="E76" s="6" t="n">
        <v>190</v>
      </c>
      <c r="F76" s="8" t="n">
        <v>0.894791666666667</v>
      </c>
    </row>
    <row r="77" customFormat="false" ht="22.35" hidden="false" customHeight="false" outlineLevel="0" collapsed="false">
      <c r="A77" s="7" t="s">
        <v>1590</v>
      </c>
      <c r="B77" s="7" t="s">
        <v>817</v>
      </c>
      <c r="C77" s="6" t="s">
        <v>274</v>
      </c>
      <c r="D77" s="6" t="s">
        <v>275</v>
      </c>
      <c r="E77" s="6" t="n">
        <v>564</v>
      </c>
      <c r="F77" s="8" t="n">
        <v>0.905061297171427</v>
      </c>
    </row>
    <row r="78" customFormat="false" ht="22.35" hidden="false" customHeight="false" outlineLevel="0" collapsed="false">
      <c r="A78" s="7" t="s">
        <v>1590</v>
      </c>
      <c r="B78" s="7" t="s">
        <v>817</v>
      </c>
      <c r="C78" s="6" t="s">
        <v>278</v>
      </c>
      <c r="D78" s="6" t="s">
        <v>279</v>
      </c>
      <c r="E78" s="6" t="n">
        <v>126</v>
      </c>
      <c r="F78" s="8" t="n">
        <v>0.845714285714286</v>
      </c>
    </row>
    <row r="79" customFormat="false" ht="22.35" hidden="false" customHeight="false" outlineLevel="0" collapsed="false">
      <c r="A79" s="7" t="s">
        <v>1590</v>
      </c>
      <c r="B79" s="7" t="s">
        <v>817</v>
      </c>
      <c r="C79" s="6" t="s">
        <v>278</v>
      </c>
      <c r="D79" s="6" t="s">
        <v>280</v>
      </c>
      <c r="E79" s="6" t="n">
        <v>226</v>
      </c>
      <c r="F79" s="8" t="n">
        <v>0.913011695906433</v>
      </c>
    </row>
    <row r="80" customFormat="false" ht="22.35" hidden="false" customHeight="false" outlineLevel="0" collapsed="false">
      <c r="A80" s="7" t="s">
        <v>1590</v>
      </c>
      <c r="B80" s="7" t="s">
        <v>817</v>
      </c>
      <c r="C80" s="6" t="s">
        <v>278</v>
      </c>
      <c r="D80" s="6" t="s">
        <v>281</v>
      </c>
      <c r="E80" s="6" t="n">
        <v>212</v>
      </c>
      <c r="F80" s="8" t="n">
        <v>0.931691919191919</v>
      </c>
    </row>
    <row r="81" customFormat="false" ht="22.35" hidden="false" customHeight="false" outlineLevel="0" collapsed="false">
      <c r="A81" s="7" t="s">
        <v>1590</v>
      </c>
      <c r="B81" s="6" t="s">
        <v>818</v>
      </c>
      <c r="C81" s="6" t="s">
        <v>270</v>
      </c>
      <c r="D81" s="6" t="s">
        <v>271</v>
      </c>
      <c r="E81" s="6" t="n">
        <v>374</v>
      </c>
      <c r="F81" s="8" t="n">
        <v>0.889322717296994</v>
      </c>
    </row>
    <row r="82" customFormat="false" ht="22.35" hidden="false" customHeight="false" outlineLevel="0" collapsed="false">
      <c r="A82" s="7" t="s">
        <v>1590</v>
      </c>
      <c r="B82" s="6" t="s">
        <v>818</v>
      </c>
      <c r="C82" s="6" t="s">
        <v>270</v>
      </c>
      <c r="D82" s="6" t="s">
        <v>272</v>
      </c>
      <c r="E82" s="6" t="n">
        <v>190</v>
      </c>
      <c r="F82" s="8" t="n">
        <v>0.896458333333333</v>
      </c>
    </row>
    <row r="83" customFormat="false" ht="22.35" hidden="false" customHeight="false" outlineLevel="0" collapsed="false">
      <c r="A83" s="7" t="s">
        <v>1590</v>
      </c>
      <c r="B83" s="6" t="s">
        <v>818</v>
      </c>
      <c r="C83" s="6" t="s">
        <v>274</v>
      </c>
      <c r="D83" s="6" t="s">
        <v>275</v>
      </c>
      <c r="E83" s="6" t="n">
        <v>564</v>
      </c>
      <c r="F83" s="8" t="n">
        <v>0.891863570988289</v>
      </c>
    </row>
    <row r="84" customFormat="false" ht="22.35" hidden="false" customHeight="false" outlineLevel="0" collapsed="false">
      <c r="A84" s="7" t="s">
        <v>1590</v>
      </c>
      <c r="B84" s="6" t="s">
        <v>818</v>
      </c>
      <c r="C84" s="6" t="s">
        <v>278</v>
      </c>
      <c r="D84" s="6" t="s">
        <v>279</v>
      </c>
      <c r="E84" s="6" t="n">
        <v>126</v>
      </c>
      <c r="F84" s="8" t="n">
        <v>0.818095238095238</v>
      </c>
    </row>
    <row r="85" customFormat="false" ht="22.35" hidden="false" customHeight="false" outlineLevel="0" collapsed="false">
      <c r="A85" s="7" t="s">
        <v>1590</v>
      </c>
      <c r="B85" s="6" t="s">
        <v>818</v>
      </c>
      <c r="C85" s="6" t="s">
        <v>278</v>
      </c>
      <c r="D85" s="6" t="s">
        <v>280</v>
      </c>
      <c r="E85" s="6" t="n">
        <v>226</v>
      </c>
      <c r="F85" s="8" t="n">
        <v>0.927134502923977</v>
      </c>
    </row>
    <row r="86" customFormat="false" ht="22.35" hidden="false" customHeight="false" outlineLevel="0" collapsed="false">
      <c r="A86" s="7" t="s">
        <v>1590</v>
      </c>
      <c r="B86" s="6" t="s">
        <v>818</v>
      </c>
      <c r="C86" s="6" t="s">
        <v>278</v>
      </c>
      <c r="D86" s="6" t="s">
        <v>281</v>
      </c>
      <c r="E86" s="6" t="n">
        <v>212</v>
      </c>
      <c r="F86" s="8" t="n">
        <v>0.899684343434343</v>
      </c>
    </row>
    <row r="87" customFormat="false" ht="14.25" hidden="false" customHeight="true" outlineLevel="0" collapsed="false">
      <c r="A87" s="10" t="s">
        <v>1604</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1605</v>
      </c>
      <c r="B2" s="2"/>
      <c r="C2" s="2"/>
      <c r="D2" s="2"/>
      <c r="E2" s="2"/>
      <c r="F2" s="2"/>
      <c r="G2" s="2"/>
      <c r="H2" s="2"/>
      <c r="I2" s="2"/>
      <c r="J2" s="2"/>
      <c r="K2" s="2"/>
      <c r="L2" s="2"/>
    </row>
    <row r="4" customFormat="false" ht="24" hidden="false" customHeight="true" outlineLevel="0" collapsed="false">
      <c r="A4" s="5" t="s">
        <v>1606</v>
      </c>
      <c r="B4" s="5" t="s">
        <v>460</v>
      </c>
      <c r="C4" s="5" t="s">
        <v>461</v>
      </c>
      <c r="D4" s="5" t="s">
        <v>462</v>
      </c>
      <c r="E4" s="5" t="s">
        <v>94</v>
      </c>
      <c r="F4" s="5" t="s">
        <v>284</v>
      </c>
    </row>
    <row r="5" customFormat="false" ht="22.35" hidden="false" customHeight="false" outlineLevel="0" collapsed="false">
      <c r="A5" s="6" t="n">
        <v>1</v>
      </c>
      <c r="B5" s="6" t="s">
        <v>1607</v>
      </c>
      <c r="C5" s="7" t="s">
        <v>285</v>
      </c>
      <c r="D5" s="6" t="s">
        <v>1608</v>
      </c>
      <c r="E5" s="7" t="s">
        <v>286</v>
      </c>
      <c r="F5" s="6" t="s">
        <v>287</v>
      </c>
    </row>
    <row r="6" customFormat="false" ht="15" hidden="false" customHeight="false" outlineLevel="0" collapsed="false">
      <c r="A6" s="6" t="n">
        <v>2</v>
      </c>
      <c r="B6" s="6" t="s">
        <v>1607</v>
      </c>
      <c r="C6" s="7" t="s">
        <v>288</v>
      </c>
      <c r="D6" s="6" t="s">
        <v>1608</v>
      </c>
      <c r="E6" s="6" t="s">
        <v>1609</v>
      </c>
      <c r="F6" s="6" t="s">
        <v>287</v>
      </c>
    </row>
    <row r="7" customFormat="false" ht="15" hidden="false" customHeight="false" outlineLevel="0" collapsed="false">
      <c r="A7" s="6" t="n">
        <v>3</v>
      </c>
      <c r="B7" s="6" t="s">
        <v>1607</v>
      </c>
      <c r="C7" s="7" t="s">
        <v>289</v>
      </c>
      <c r="D7" s="6" t="s">
        <v>1608</v>
      </c>
      <c r="E7" s="6" t="s">
        <v>290</v>
      </c>
      <c r="F7" s="6" t="s">
        <v>287</v>
      </c>
    </row>
    <row r="8" customFormat="false" ht="15" hidden="false" customHeight="false" outlineLevel="0" collapsed="false">
      <c r="A8" s="6" t="n">
        <v>4</v>
      </c>
      <c r="B8" s="6" t="s">
        <v>1607</v>
      </c>
      <c r="C8" s="7" t="s">
        <v>291</v>
      </c>
      <c r="D8" s="6" t="s">
        <v>1608</v>
      </c>
      <c r="E8" s="7" t="s">
        <v>292</v>
      </c>
      <c r="F8" s="6" t="s">
        <v>287</v>
      </c>
    </row>
    <row r="9" customFormat="false" ht="15" hidden="false" customHeight="false" outlineLevel="0" collapsed="false">
      <c r="A9" s="6" t="n">
        <v>5</v>
      </c>
      <c r="B9" s="6" t="s">
        <v>1607</v>
      </c>
      <c r="C9" s="7" t="s">
        <v>293</v>
      </c>
      <c r="D9" s="6" t="s">
        <v>1608</v>
      </c>
      <c r="E9" s="6" t="s">
        <v>1610</v>
      </c>
      <c r="F9" s="6" t="s">
        <v>287</v>
      </c>
    </row>
    <row r="10" customFormat="false" ht="22.35" hidden="false" customHeight="false" outlineLevel="0" collapsed="false">
      <c r="A10" s="6" t="n">
        <v>6</v>
      </c>
      <c r="B10" s="6" t="s">
        <v>1607</v>
      </c>
      <c r="C10" s="7" t="s">
        <v>294</v>
      </c>
      <c r="D10" s="6" t="s">
        <v>1608</v>
      </c>
      <c r="E10" s="7" t="s">
        <v>295</v>
      </c>
      <c r="F10" s="6" t="s">
        <v>287</v>
      </c>
    </row>
    <row r="11" customFormat="false" ht="15" hidden="false" customHeight="false" outlineLevel="0" collapsed="false">
      <c r="A11" s="6" t="n">
        <v>7</v>
      </c>
      <c r="B11" s="6" t="s">
        <v>1607</v>
      </c>
      <c r="C11" s="7" t="s">
        <v>296</v>
      </c>
      <c r="D11" s="6" t="s">
        <v>1608</v>
      </c>
      <c r="E11" s="7" t="s">
        <v>297</v>
      </c>
      <c r="F11" s="15" t="s">
        <v>298</v>
      </c>
    </row>
    <row r="12" customFormat="false" ht="15" hidden="false" customHeight="false" outlineLevel="0" collapsed="false">
      <c r="A12" s="6" t="n">
        <v>8</v>
      </c>
      <c r="B12" s="6" t="s">
        <v>1607</v>
      </c>
      <c r="C12" s="7" t="s">
        <v>299</v>
      </c>
      <c r="D12" s="6" t="s">
        <v>1608</v>
      </c>
      <c r="E12" s="6" t="s">
        <v>300</v>
      </c>
      <c r="F12" s="6" t="s">
        <v>287</v>
      </c>
    </row>
    <row r="13" customFormat="false" ht="15" hidden="false" customHeight="false" outlineLevel="0" collapsed="false">
      <c r="A13" s="6" t="n">
        <v>9</v>
      </c>
      <c r="B13" s="6" t="s">
        <v>1607</v>
      </c>
      <c r="C13" s="7" t="s">
        <v>301</v>
      </c>
      <c r="D13" s="6" t="s">
        <v>1608</v>
      </c>
      <c r="E13" s="6" t="s">
        <v>300</v>
      </c>
      <c r="F13" s="6" t="s">
        <v>287</v>
      </c>
    </row>
    <row r="14" customFormat="false" ht="22.35" hidden="false" customHeight="false" outlineLevel="0" collapsed="false">
      <c r="A14" s="6" t="n">
        <v>10</v>
      </c>
      <c r="B14" s="6" t="s">
        <v>1607</v>
      </c>
      <c r="C14" s="7" t="s">
        <v>302</v>
      </c>
      <c r="D14" s="6" t="s">
        <v>1608</v>
      </c>
      <c r="E14" s="7" t="s">
        <v>303</v>
      </c>
      <c r="F14" s="6" t="s">
        <v>287</v>
      </c>
    </row>
    <row r="15" customFormat="false" ht="22.35" hidden="false" customHeight="false" outlineLevel="0" collapsed="false">
      <c r="A15" s="6" t="n">
        <v>11</v>
      </c>
      <c r="B15" s="6" t="s">
        <v>1607</v>
      </c>
      <c r="C15" s="7" t="s">
        <v>304</v>
      </c>
      <c r="D15" s="6" t="s">
        <v>1608</v>
      </c>
      <c r="E15" s="7" t="s">
        <v>305</v>
      </c>
      <c r="F15" s="6" t="s">
        <v>287</v>
      </c>
    </row>
    <row r="16" customFormat="false" ht="22.35" hidden="false" customHeight="false" outlineLevel="0" collapsed="false">
      <c r="A16" s="6" t="n">
        <v>12</v>
      </c>
      <c r="B16" s="6" t="s">
        <v>1607</v>
      </c>
      <c r="C16" s="7" t="s">
        <v>306</v>
      </c>
      <c r="D16" s="6" t="s">
        <v>1608</v>
      </c>
      <c r="E16" s="7" t="s">
        <v>307</v>
      </c>
      <c r="F16" s="6" t="s">
        <v>287</v>
      </c>
    </row>
    <row r="17" customFormat="false" ht="15" hidden="false" customHeight="false" outlineLevel="0" collapsed="false">
      <c r="A17" s="6" t="n">
        <v>13</v>
      </c>
      <c r="B17" s="6" t="s">
        <v>463</v>
      </c>
      <c r="C17" s="7" t="s">
        <v>464</v>
      </c>
      <c r="D17" s="7" t="s">
        <v>465</v>
      </c>
      <c r="E17" s="7" t="s">
        <v>466</v>
      </c>
      <c r="F17" s="15" t="s">
        <v>298</v>
      </c>
    </row>
    <row r="18" customFormat="false" ht="43.25" hidden="false" customHeight="false" outlineLevel="0" collapsed="false">
      <c r="A18" s="6" t="n">
        <v>14</v>
      </c>
      <c r="B18" s="6" t="s">
        <v>463</v>
      </c>
      <c r="C18" s="7" t="s">
        <v>467</v>
      </c>
      <c r="D18" s="7" t="s">
        <v>468</v>
      </c>
      <c r="E18" s="7" t="s">
        <v>469</v>
      </c>
      <c r="F18" s="15" t="s">
        <v>298</v>
      </c>
    </row>
    <row r="19" customFormat="false" ht="15" hidden="false" customHeight="false" outlineLevel="0" collapsed="false">
      <c r="A19" s="6" t="n">
        <v>15</v>
      </c>
      <c r="B19" s="6" t="s">
        <v>658</v>
      </c>
      <c r="C19" s="7" t="s">
        <v>659</v>
      </c>
      <c r="D19" s="7" t="s">
        <v>660</v>
      </c>
      <c r="E19" s="6" t="s">
        <v>661</v>
      </c>
      <c r="F19" s="6" t="s">
        <v>287</v>
      </c>
    </row>
    <row r="20" customFormat="false" ht="22.35" hidden="false" customHeight="false" outlineLevel="0" collapsed="false">
      <c r="A20" s="6" t="n">
        <v>16</v>
      </c>
      <c r="B20" s="6" t="s">
        <v>658</v>
      </c>
      <c r="C20" s="7" t="s">
        <v>662</v>
      </c>
      <c r="D20" s="7" t="s">
        <v>663</v>
      </c>
      <c r="E20" s="7" t="s">
        <v>664</v>
      </c>
      <c r="F20" s="15" t="s">
        <v>298</v>
      </c>
    </row>
    <row r="21" customFormat="false" ht="15" hidden="false" customHeight="false" outlineLevel="0" collapsed="false">
      <c r="A21" s="6" t="n">
        <v>17</v>
      </c>
      <c r="B21" s="6" t="s">
        <v>658</v>
      </c>
      <c r="C21" s="7" t="s">
        <v>665</v>
      </c>
      <c r="D21" s="7" t="s">
        <v>666</v>
      </c>
      <c r="E21" s="7" t="s">
        <v>667</v>
      </c>
      <c r="F21" s="6" t="s">
        <v>287</v>
      </c>
    </row>
    <row r="22" customFormat="false" ht="22.35" hidden="false" customHeight="false" outlineLevel="0" collapsed="false">
      <c r="A22" s="6" t="n">
        <v>18</v>
      </c>
      <c r="B22" s="6" t="s">
        <v>708</v>
      </c>
      <c r="C22" s="7" t="s">
        <v>709</v>
      </c>
      <c r="D22" s="7" t="s">
        <v>710</v>
      </c>
      <c r="E22" s="7" t="s">
        <v>711</v>
      </c>
      <c r="F22" s="6" t="s">
        <v>287</v>
      </c>
    </row>
    <row r="23" customFormat="false" ht="22.35" hidden="false" customHeight="false" outlineLevel="0" collapsed="false">
      <c r="A23" s="6" t="n">
        <v>19</v>
      </c>
      <c r="B23" s="6" t="s">
        <v>463</v>
      </c>
      <c r="C23" s="7" t="s">
        <v>470</v>
      </c>
      <c r="D23" s="7" t="s">
        <v>471</v>
      </c>
      <c r="E23" s="7" t="s">
        <v>472</v>
      </c>
      <c r="F23" s="6" t="s">
        <v>287</v>
      </c>
    </row>
    <row r="24" customFormat="false" ht="15" hidden="false" customHeight="false" outlineLevel="0" collapsed="false">
      <c r="A24" s="6" t="n">
        <v>20</v>
      </c>
      <c r="B24" s="6" t="s">
        <v>463</v>
      </c>
      <c r="C24" s="6" t="s">
        <v>473</v>
      </c>
      <c r="D24" s="7" t="s">
        <v>474</v>
      </c>
      <c r="E24" s="6" t="s">
        <v>475</v>
      </c>
      <c r="F24" s="6" t="s">
        <v>287</v>
      </c>
    </row>
    <row r="25" customFormat="false" ht="15" hidden="false" customHeight="false" outlineLevel="0" collapsed="false">
      <c r="A25" s="6" t="n">
        <v>21</v>
      </c>
      <c r="B25" s="6" t="s">
        <v>463</v>
      </c>
      <c r="C25" s="7" t="s">
        <v>476</v>
      </c>
      <c r="D25" s="7" t="s">
        <v>477</v>
      </c>
      <c r="E25" s="6" t="s">
        <v>478</v>
      </c>
      <c r="F25" s="6" t="s">
        <v>287</v>
      </c>
    </row>
    <row r="26" customFormat="false" ht="15" hidden="false" customHeight="false" outlineLevel="0" collapsed="false">
      <c r="A26" s="6" t="n">
        <v>22</v>
      </c>
      <c r="B26" s="6" t="s">
        <v>463</v>
      </c>
      <c r="C26" s="6" t="s">
        <v>479</v>
      </c>
      <c r="D26" s="7" t="s">
        <v>480</v>
      </c>
      <c r="E26" s="7" t="s">
        <v>481</v>
      </c>
      <c r="F26" s="6" t="s">
        <v>287</v>
      </c>
    </row>
    <row r="27" customFormat="false" ht="15" hidden="false" customHeight="false" outlineLevel="0" collapsed="false">
      <c r="A27" s="6" t="n">
        <v>23</v>
      </c>
      <c r="B27" s="6" t="s">
        <v>463</v>
      </c>
      <c r="C27" s="6" t="s">
        <v>482</v>
      </c>
      <c r="D27" s="7" t="s">
        <v>483</v>
      </c>
      <c r="E27" s="7" t="s">
        <v>484</v>
      </c>
      <c r="F27" s="6" t="s">
        <v>287</v>
      </c>
    </row>
    <row r="28" customFormat="false" ht="22.35" hidden="false" customHeight="false" outlineLevel="0" collapsed="false">
      <c r="A28" s="6" t="n">
        <v>24</v>
      </c>
      <c r="B28" s="6" t="s">
        <v>463</v>
      </c>
      <c r="C28" s="6" t="s">
        <v>485</v>
      </c>
      <c r="D28" s="7" t="s">
        <v>486</v>
      </c>
      <c r="E28" s="7" t="s">
        <v>487</v>
      </c>
      <c r="F28" s="6" t="s">
        <v>287</v>
      </c>
    </row>
    <row r="29" customFormat="false" ht="15" hidden="false" customHeight="false" outlineLevel="0" collapsed="false">
      <c r="A29" s="6" t="n">
        <v>25</v>
      </c>
      <c r="B29" s="6" t="s">
        <v>629</v>
      </c>
      <c r="C29" s="7" t="s">
        <v>630</v>
      </c>
      <c r="D29" s="7" t="s">
        <v>631</v>
      </c>
      <c r="E29" s="7" t="s">
        <v>632</v>
      </c>
      <c r="F29" s="6" t="s">
        <v>287</v>
      </c>
    </row>
    <row r="30" customFormat="false" ht="15" hidden="false" customHeight="false" outlineLevel="0" collapsed="false">
      <c r="A30" s="6" t="n">
        <v>26</v>
      </c>
      <c r="B30" s="6" t="s">
        <v>629</v>
      </c>
      <c r="C30" s="7" t="s">
        <v>633</v>
      </c>
      <c r="D30" s="7" t="s">
        <v>634</v>
      </c>
      <c r="E30" s="7" t="s">
        <v>635</v>
      </c>
      <c r="F30" s="6" t="s">
        <v>287</v>
      </c>
    </row>
    <row r="31" customFormat="false" ht="15" hidden="false" customHeight="false" outlineLevel="0" collapsed="false">
      <c r="A31" s="6" t="n">
        <v>27</v>
      </c>
      <c r="B31" s="6" t="s">
        <v>658</v>
      </c>
      <c r="C31" s="6" t="s">
        <v>668</v>
      </c>
      <c r="D31" s="7" t="s">
        <v>657</v>
      </c>
      <c r="E31" s="6" t="s">
        <v>669</v>
      </c>
      <c r="F31" s="6" t="s">
        <v>287</v>
      </c>
    </row>
    <row r="32" customFormat="false" ht="64.15" hidden="false" customHeight="false" outlineLevel="0" collapsed="false">
      <c r="A32" s="6" t="n">
        <v>28</v>
      </c>
      <c r="B32" s="6" t="s">
        <v>708</v>
      </c>
      <c r="C32" s="6" t="s">
        <v>712</v>
      </c>
      <c r="D32" s="7" t="s">
        <v>713</v>
      </c>
      <c r="E32" s="7" t="s">
        <v>714</v>
      </c>
      <c r="F32" s="15" t="s">
        <v>298</v>
      </c>
    </row>
    <row r="33" customFormat="false" ht="22.35" hidden="false" customHeight="false" outlineLevel="0" collapsed="false">
      <c r="A33" s="6" t="n">
        <v>29</v>
      </c>
      <c r="B33" s="6" t="s">
        <v>1611</v>
      </c>
      <c r="C33" s="7" t="s">
        <v>761</v>
      </c>
      <c r="D33" s="6"/>
      <c r="E33" s="7" t="s">
        <v>1612</v>
      </c>
      <c r="F33" s="6" t="s">
        <v>287</v>
      </c>
    </row>
    <row r="34" customFormat="false" ht="22.35" hidden="false" customHeight="false" outlineLevel="0" collapsed="false">
      <c r="A34" s="6" t="n">
        <v>30</v>
      </c>
      <c r="B34" s="6" t="s">
        <v>1611</v>
      </c>
      <c r="C34" s="7" t="s">
        <v>764</v>
      </c>
      <c r="D34" s="6"/>
      <c r="E34" s="7" t="s">
        <v>1613</v>
      </c>
      <c r="F34" s="6" t="s">
        <v>287</v>
      </c>
    </row>
    <row r="35" customFormat="false" ht="22.35" hidden="false" customHeight="false" outlineLevel="0" collapsed="false">
      <c r="A35" s="6" t="n">
        <v>31</v>
      </c>
      <c r="B35" s="6" t="s">
        <v>1611</v>
      </c>
      <c r="C35" s="7" t="s">
        <v>767</v>
      </c>
      <c r="D35" s="6"/>
      <c r="E35" s="7" t="s">
        <v>1614</v>
      </c>
      <c r="F35" s="15" t="s">
        <v>298</v>
      </c>
    </row>
    <row r="36" customFormat="false" ht="22.35" hidden="false" customHeight="false" outlineLevel="0" collapsed="false">
      <c r="A36" s="6" t="n">
        <v>32</v>
      </c>
      <c r="B36" s="6" t="s">
        <v>1611</v>
      </c>
      <c r="C36" s="7" t="s">
        <v>770</v>
      </c>
      <c r="D36" s="6"/>
      <c r="E36" s="7" t="s">
        <v>1615</v>
      </c>
      <c r="F36" s="6" t="s">
        <v>287</v>
      </c>
    </row>
    <row r="37" customFormat="false" ht="15" hidden="false" customHeight="false" outlineLevel="0" collapsed="false">
      <c r="A37" s="6" t="n">
        <v>33</v>
      </c>
      <c r="B37" s="6" t="s">
        <v>937</v>
      </c>
      <c r="C37" s="7" t="s">
        <v>938</v>
      </c>
      <c r="D37" s="7" t="s">
        <v>939</v>
      </c>
      <c r="E37" s="7" t="s">
        <v>940</v>
      </c>
      <c r="F37" s="6" t="s">
        <v>287</v>
      </c>
    </row>
    <row r="38" customFormat="false" ht="15" hidden="false" customHeight="false" outlineLevel="0" collapsed="false">
      <c r="A38" s="6" t="n">
        <v>34</v>
      </c>
      <c r="B38" s="6" t="s">
        <v>937</v>
      </c>
      <c r="C38" s="7" t="s">
        <v>941</v>
      </c>
      <c r="D38" s="7" t="s">
        <v>942</v>
      </c>
      <c r="E38" s="7" t="s">
        <v>943</v>
      </c>
      <c r="F38" s="15" t="s">
        <v>298</v>
      </c>
    </row>
    <row r="39" customFormat="false" ht="22.35" hidden="false" customHeight="false" outlineLevel="0" collapsed="false">
      <c r="A39" s="6" t="n">
        <v>35</v>
      </c>
      <c r="B39" s="6" t="s">
        <v>1022</v>
      </c>
      <c r="C39" s="6" t="s">
        <v>1023</v>
      </c>
      <c r="D39" s="7" t="s">
        <v>1024</v>
      </c>
      <c r="E39" s="7" t="s">
        <v>1025</v>
      </c>
      <c r="F39" s="6" t="s">
        <v>287</v>
      </c>
    </row>
    <row r="40" customFormat="false" ht="22.35" hidden="false" customHeight="false" outlineLevel="0" collapsed="false">
      <c r="A40" s="6" t="n">
        <v>36</v>
      </c>
      <c r="B40" s="6" t="s">
        <v>1187</v>
      </c>
      <c r="C40" s="6" t="s">
        <v>1188</v>
      </c>
      <c r="D40" s="7" t="s">
        <v>1189</v>
      </c>
      <c r="E40" s="7" t="s">
        <v>1190</v>
      </c>
      <c r="F40" s="6" t="s">
        <v>287</v>
      </c>
    </row>
    <row r="41" customFormat="false" ht="15" hidden="false" customHeight="false" outlineLevel="0" collapsed="false">
      <c r="A41" s="6" t="n">
        <v>37</v>
      </c>
      <c r="B41" s="6" t="s">
        <v>1303</v>
      </c>
      <c r="C41" s="7" t="s">
        <v>1304</v>
      </c>
      <c r="D41" s="7" t="s">
        <v>1305</v>
      </c>
      <c r="E41" s="7" t="s">
        <v>1306</v>
      </c>
      <c r="F41" s="6" t="s">
        <v>287</v>
      </c>
    </row>
    <row r="42" customFormat="false" ht="22.35" hidden="false" customHeight="false" outlineLevel="0" collapsed="false">
      <c r="A42" s="6" t="n">
        <v>38</v>
      </c>
      <c r="B42" s="6" t="s">
        <v>1303</v>
      </c>
      <c r="C42" s="7" t="s">
        <v>1307</v>
      </c>
      <c r="D42" s="7" t="s">
        <v>1308</v>
      </c>
      <c r="E42" s="7" t="s">
        <v>1309</v>
      </c>
      <c r="F42" s="6" t="s">
        <v>287</v>
      </c>
    </row>
    <row r="43" customFormat="false" ht="22.35" hidden="false" customHeight="false" outlineLevel="0" collapsed="false">
      <c r="A43" s="6" t="n">
        <v>39</v>
      </c>
      <c r="B43" s="6" t="s">
        <v>1303</v>
      </c>
      <c r="C43" s="6" t="s">
        <v>1310</v>
      </c>
      <c r="D43" s="7" t="s">
        <v>1311</v>
      </c>
      <c r="E43" s="6" t="s">
        <v>1312</v>
      </c>
      <c r="F43" s="6" t="s">
        <v>287</v>
      </c>
    </row>
    <row r="44" customFormat="false" ht="15" hidden="false" customHeight="false" outlineLevel="0" collapsed="false">
      <c r="A44" s="6" t="n">
        <v>40</v>
      </c>
      <c r="B44" s="6" t="s">
        <v>1343</v>
      </c>
      <c r="C44" s="7" t="s">
        <v>1344</v>
      </c>
      <c r="D44" s="7" t="s">
        <v>1345</v>
      </c>
      <c r="E44" s="7" t="s">
        <v>1346</v>
      </c>
      <c r="F44" s="6" t="s">
        <v>287</v>
      </c>
    </row>
    <row r="45" customFormat="false" ht="15" hidden="false" customHeight="false" outlineLevel="0" collapsed="false">
      <c r="A45" s="6" t="n">
        <v>41</v>
      </c>
      <c r="B45" s="6" t="s">
        <v>1247</v>
      </c>
      <c r="C45" s="7" t="s">
        <v>1248</v>
      </c>
      <c r="D45" s="7" t="s">
        <v>1249</v>
      </c>
      <c r="E45" s="7" t="s">
        <v>1250</v>
      </c>
      <c r="F45" s="6" t="s">
        <v>287</v>
      </c>
    </row>
    <row r="46" customFormat="false" ht="15" hidden="false" customHeight="false" outlineLevel="0" collapsed="false">
      <c r="A46" s="6" t="n">
        <v>42</v>
      </c>
      <c r="B46" s="6" t="s">
        <v>1247</v>
      </c>
      <c r="C46" s="6" t="s">
        <v>1251</v>
      </c>
      <c r="D46" s="7" t="s">
        <v>1252</v>
      </c>
      <c r="E46" s="7" t="s">
        <v>1253</v>
      </c>
      <c r="F46" s="15" t="s">
        <v>298</v>
      </c>
    </row>
    <row r="47" customFormat="false" ht="32.8" hidden="false" customHeight="false" outlineLevel="0" collapsed="false">
      <c r="A47" s="6" t="n">
        <v>43</v>
      </c>
      <c r="B47" s="6" t="s">
        <v>1247</v>
      </c>
      <c r="C47" s="7" t="s">
        <v>1254</v>
      </c>
      <c r="D47" s="7" t="s">
        <v>1255</v>
      </c>
      <c r="E47" s="7" t="s">
        <v>1256</v>
      </c>
      <c r="F47" s="6" t="s">
        <v>287</v>
      </c>
    </row>
    <row r="48" customFormat="false" ht="22.35" hidden="false" customHeight="false" outlineLevel="0" collapsed="false">
      <c r="A48" s="6" t="n">
        <v>44</v>
      </c>
      <c r="B48" s="6" t="s">
        <v>1616</v>
      </c>
      <c r="C48" s="7" t="s">
        <v>467</v>
      </c>
      <c r="D48" s="7" t="s">
        <v>468</v>
      </c>
      <c r="E48" s="7" t="s">
        <v>1617</v>
      </c>
      <c r="F48" s="6" t="s">
        <v>287</v>
      </c>
    </row>
    <row r="49" customFormat="false" ht="15" hidden="false" customHeight="false" outlineLevel="0" collapsed="false">
      <c r="A49" s="6" t="n">
        <v>45</v>
      </c>
      <c r="B49" s="6" t="s">
        <v>1618</v>
      </c>
      <c r="C49" s="7" t="s">
        <v>1514</v>
      </c>
      <c r="D49" s="7" t="s">
        <v>660</v>
      </c>
      <c r="E49" s="6" t="s">
        <v>1515</v>
      </c>
      <c r="F49" s="6" t="s">
        <v>287</v>
      </c>
    </row>
    <row r="50" customFormat="false" ht="22.35" hidden="false" customHeight="false" outlineLevel="0" collapsed="false">
      <c r="A50" s="6" t="n">
        <v>46</v>
      </c>
      <c r="B50" s="6" t="s">
        <v>1618</v>
      </c>
      <c r="C50" s="7" t="s">
        <v>662</v>
      </c>
      <c r="D50" s="7" t="s">
        <v>663</v>
      </c>
      <c r="E50" s="7" t="s">
        <v>1516</v>
      </c>
      <c r="F50" s="6" t="s">
        <v>287</v>
      </c>
    </row>
    <row r="51" customFormat="false" ht="15" hidden="false" customHeight="false" outlineLevel="0" collapsed="false">
      <c r="A51" s="6" t="n">
        <v>47</v>
      </c>
      <c r="B51" s="6" t="s">
        <v>1618</v>
      </c>
      <c r="C51" s="7" t="s">
        <v>665</v>
      </c>
      <c r="D51" s="7" t="s">
        <v>666</v>
      </c>
      <c r="E51" s="7" t="s">
        <v>1517</v>
      </c>
      <c r="F51" s="6" t="s">
        <v>287</v>
      </c>
    </row>
    <row r="52" customFormat="false" ht="22.35" hidden="false" customHeight="false" outlineLevel="0" collapsed="false">
      <c r="A52" s="6" t="n">
        <v>48</v>
      </c>
      <c r="B52" s="6" t="s">
        <v>1619</v>
      </c>
      <c r="C52" s="7" t="s">
        <v>1518</v>
      </c>
      <c r="D52" s="7" t="s">
        <v>710</v>
      </c>
      <c r="E52" s="7" t="s">
        <v>1519</v>
      </c>
      <c r="F52" s="6" t="s">
        <v>287</v>
      </c>
    </row>
    <row r="53" customFormat="false" ht="15" hidden="false" customHeight="false" outlineLevel="0" collapsed="false">
      <c r="A53" s="6" t="n">
        <v>49</v>
      </c>
      <c r="B53" s="6" t="s">
        <v>1620</v>
      </c>
      <c r="C53" s="7" t="s">
        <v>1621</v>
      </c>
      <c r="D53" s="7" t="s">
        <v>1622</v>
      </c>
      <c r="E53" s="7" t="s">
        <v>1623</v>
      </c>
      <c r="F53" s="6" t="s">
        <v>287</v>
      </c>
    </row>
    <row r="54" customFormat="false" ht="15" hidden="false" customHeight="false" outlineLevel="0" collapsed="false">
      <c r="A54" s="6" t="n">
        <v>50</v>
      </c>
      <c r="B54" s="6" t="s">
        <v>1620</v>
      </c>
      <c r="C54" s="7" t="s">
        <v>1624</v>
      </c>
      <c r="D54" s="7" t="s">
        <v>1625</v>
      </c>
      <c r="E54" s="6" t="s">
        <v>1626</v>
      </c>
      <c r="F54" s="6" t="s">
        <v>287</v>
      </c>
    </row>
    <row r="55" customFormat="false" ht="15" hidden="false" customHeight="false" outlineLevel="0" collapsed="false">
      <c r="A55" s="6" t="n">
        <v>51</v>
      </c>
      <c r="B55" s="6" t="s">
        <v>1620</v>
      </c>
      <c r="C55" s="7" t="s">
        <v>1627</v>
      </c>
      <c r="D55" s="7" t="s">
        <v>1628</v>
      </c>
      <c r="E55" s="7" t="s">
        <v>1629</v>
      </c>
      <c r="F55" s="6" t="s">
        <v>287</v>
      </c>
    </row>
    <row r="56" customFormat="false" ht="15" hidden="false" customHeight="false" outlineLevel="0" collapsed="false">
      <c r="A56" s="6" t="n">
        <v>52</v>
      </c>
      <c r="B56" s="6" t="s">
        <v>1620</v>
      </c>
      <c r="C56" s="7" t="s">
        <v>1630</v>
      </c>
      <c r="D56" s="7" t="s">
        <v>1631</v>
      </c>
      <c r="E56" s="6" t="s">
        <v>1632</v>
      </c>
      <c r="F56" s="6" t="s">
        <v>287</v>
      </c>
    </row>
    <row r="57" customFormat="false" ht="22.35" hidden="false" customHeight="false" outlineLevel="0" collapsed="false">
      <c r="A57" s="6" t="n">
        <v>53</v>
      </c>
      <c r="B57" s="6" t="s">
        <v>1633</v>
      </c>
      <c r="C57" s="7" t="s">
        <v>1634</v>
      </c>
      <c r="D57" s="7" t="s">
        <v>1635</v>
      </c>
      <c r="E57" s="7" t="s">
        <v>1636</v>
      </c>
      <c r="F57" s="6" t="s">
        <v>287</v>
      </c>
    </row>
    <row r="58" customFormat="false" ht="15" hidden="false" customHeight="false" outlineLevel="0" collapsed="false">
      <c r="A58" s="6" t="n">
        <v>54</v>
      </c>
      <c r="B58" s="6" t="s">
        <v>1637</v>
      </c>
      <c r="C58" s="7" t="s">
        <v>1638</v>
      </c>
      <c r="D58" s="7" t="s">
        <v>1639</v>
      </c>
      <c r="E58" s="7" t="s">
        <v>1640</v>
      </c>
      <c r="F58" s="6" t="s">
        <v>287</v>
      </c>
    </row>
    <row r="59" customFormat="false" ht="15" hidden="false" customHeight="false" outlineLevel="0" collapsed="false">
      <c r="A59" s="6" t="n">
        <v>55</v>
      </c>
      <c r="B59" s="6" t="s">
        <v>1641</v>
      </c>
      <c r="C59" s="7" t="s">
        <v>1642</v>
      </c>
      <c r="D59" s="7" t="s">
        <v>1643</v>
      </c>
      <c r="E59" s="7" t="s">
        <v>1644</v>
      </c>
      <c r="F59" s="15" t="s">
        <v>298</v>
      </c>
    </row>
    <row r="60" customFormat="false" ht="15" hidden="false" customHeight="false" outlineLevel="0" collapsed="false">
      <c r="A60" s="6" t="n">
        <v>56</v>
      </c>
      <c r="B60" s="6" t="s">
        <v>1645</v>
      </c>
      <c r="C60" s="7" t="s">
        <v>1646</v>
      </c>
      <c r="D60" s="7" t="s">
        <v>1647</v>
      </c>
      <c r="E60" s="7" t="s">
        <v>1648</v>
      </c>
      <c r="F60" s="6" t="s">
        <v>287</v>
      </c>
    </row>
    <row r="61" customFormat="false" ht="15" hidden="false" customHeight="false" outlineLevel="0" collapsed="false">
      <c r="A61" s="6" t="n">
        <v>57</v>
      </c>
      <c r="B61" s="6" t="s">
        <v>1649</v>
      </c>
      <c r="C61" s="7" t="s">
        <v>1650</v>
      </c>
      <c r="D61" s="7" t="s">
        <v>1651</v>
      </c>
      <c r="E61" s="7" t="s">
        <v>1652</v>
      </c>
      <c r="F61" s="6" t="s">
        <v>287</v>
      </c>
    </row>
    <row r="63" customFormat="false" ht="15" hidden="false" customHeight="false" outlineLevel="0" collapsed="false">
      <c r="A63" s="11" t="s">
        <v>1653</v>
      </c>
      <c r="C63" s="12" t="n">
        <f aca="false">COUNTIF(F5:F61,"PASS")</f>
        <v>48</v>
      </c>
    </row>
    <row r="64" customFormat="false" ht="15" hidden="false" customHeight="false" outlineLevel="0" collapsed="false">
      <c r="A64" s="11" t="s">
        <v>1654</v>
      </c>
      <c r="C64" s="12" t="n">
        <f aca="false">COUNTIF(F5:F61,"FLAG")</f>
        <v>9</v>
      </c>
    </row>
    <row r="65" customFormat="false" ht="15" hidden="false" customHeight="false" outlineLevel="0" collapsed="false">
      <c r="A65" s="11" t="s">
        <v>1655</v>
      </c>
      <c r="C65" s="12" t="n">
        <f aca="false">COUNTIF(F5:F61,"FAIL")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1656</v>
      </c>
      <c r="B2" s="2"/>
      <c r="C2" s="2"/>
      <c r="D2" s="2"/>
      <c r="E2" s="2"/>
      <c r="F2" s="2"/>
      <c r="G2" s="2"/>
      <c r="H2" s="2"/>
      <c r="I2" s="2"/>
      <c r="J2" s="2"/>
      <c r="K2" s="2"/>
      <c r="L2" s="2"/>
    </row>
    <row r="4" customFormat="false" ht="24" hidden="false" customHeight="true" outlineLevel="0" collapsed="false">
      <c r="A4" s="5" t="s">
        <v>434</v>
      </c>
      <c r="B4" s="5" t="s">
        <v>1657</v>
      </c>
      <c r="C4" s="5" t="s">
        <v>1658</v>
      </c>
      <c r="D4" s="5" t="s">
        <v>1659</v>
      </c>
      <c r="E4" s="5" t="s">
        <v>1660</v>
      </c>
      <c r="F4" s="5" t="s">
        <v>1661</v>
      </c>
      <c r="G4" s="5" t="s">
        <v>1662</v>
      </c>
      <c r="H4" s="5" t="s">
        <v>1663</v>
      </c>
      <c r="I4" s="5" t="s">
        <v>1664</v>
      </c>
      <c r="J4" s="5" t="s">
        <v>1665</v>
      </c>
      <c r="K4" s="5" t="s">
        <v>1666</v>
      </c>
      <c r="L4" s="5" t="s">
        <v>1667</v>
      </c>
      <c r="M4" s="5" t="s">
        <v>1668</v>
      </c>
      <c r="N4" s="5" t="s">
        <v>1669</v>
      </c>
      <c r="O4" s="5" t="s">
        <v>1670</v>
      </c>
      <c r="P4" s="5" t="s">
        <v>1671</v>
      </c>
    </row>
    <row r="5" customFormat="false" ht="15" hidden="false" customHeight="false" outlineLevel="0" collapsed="false">
      <c r="A5" s="17" t="n">
        <v>400</v>
      </c>
      <c r="B5" s="6"/>
      <c r="C5" s="16" t="n">
        <v>0.297022858145459</v>
      </c>
      <c r="D5" s="16" t="n">
        <v>0.289174947607441</v>
      </c>
      <c r="E5" s="16" t="n">
        <v>0.56457320274867</v>
      </c>
      <c r="F5" s="16" t="n">
        <v>-0.26497930375162</v>
      </c>
      <c r="G5" s="16" t="n">
        <v>0.301213951640817</v>
      </c>
      <c r="H5" s="6"/>
      <c r="I5" s="16" t="n">
        <v>-0.00114599018373496</v>
      </c>
      <c r="J5" s="16" t="n">
        <v>-0.00100275752549077</v>
      </c>
      <c r="K5" s="16" t="n">
        <v>0.574732324270027</v>
      </c>
      <c r="L5" s="16" t="n">
        <v>0.0260053923086252</v>
      </c>
      <c r="M5" s="16" t="n">
        <v>0.56014428235509</v>
      </c>
      <c r="N5" s="16" t="n">
        <v>0.172707559361829</v>
      </c>
      <c r="O5" s="16" t="n">
        <v>-0.0981598657251839</v>
      </c>
      <c r="P5" s="16" t="n">
        <v>0.103399628253693</v>
      </c>
    </row>
    <row r="6" customFormat="false" ht="15" hidden="false" customHeight="false" outlineLevel="0" collapsed="false">
      <c r="A6" s="17" t="n">
        <v>401</v>
      </c>
      <c r="B6" s="6"/>
      <c r="C6" s="16" t="n">
        <v>0.295961412228547</v>
      </c>
      <c r="D6" s="16" t="n">
        <v>0.288377797427752</v>
      </c>
      <c r="E6" s="16" t="n">
        <v>0.562290254092186</v>
      </c>
      <c r="F6" s="16" t="n">
        <v>-0.256825013504839</v>
      </c>
      <c r="G6" s="16" t="n">
        <v>0.301213951640817</v>
      </c>
      <c r="H6" s="6"/>
      <c r="I6" s="16" t="n">
        <v>-0.00117450124439713</v>
      </c>
      <c r="J6" s="16" t="n">
        <v>-0.00103143674121261</v>
      </c>
      <c r="K6" s="16" t="n">
        <v>0.576353217816131</v>
      </c>
      <c r="L6" s="16" t="n">
        <v>0.0210434257366369</v>
      </c>
      <c r="M6" s="16" t="n">
        <v>0.607743761842796</v>
      </c>
      <c r="N6" s="16" t="n">
        <v>0.00784409804532355</v>
      </c>
      <c r="O6" s="16" t="n">
        <v>-0.0951669497588171</v>
      </c>
      <c r="P6" s="16" t="n">
        <v>0.104999016714588</v>
      </c>
    </row>
    <row r="7" customFormat="false" ht="15" hidden="false" customHeight="false" outlineLevel="0" collapsed="false">
      <c r="A7" s="17" t="n">
        <v>402</v>
      </c>
      <c r="B7" s="6"/>
      <c r="C7" s="16" t="n">
        <v>0.295179423409875</v>
      </c>
      <c r="D7" s="16" t="n">
        <v>0.287450979495869</v>
      </c>
      <c r="E7" s="16" t="n">
        <v>0.564139442503938</v>
      </c>
      <c r="F7" s="16" t="n">
        <v>-0.262612027910959</v>
      </c>
      <c r="G7" s="16" t="n">
        <v>0.301213951640817</v>
      </c>
      <c r="H7" s="6"/>
      <c r="I7" s="16" t="n">
        <v>-0.00123829469428149</v>
      </c>
      <c r="J7" s="16" t="n">
        <v>-0.00107832482247966</v>
      </c>
      <c r="K7" s="16" t="n">
        <v>0.586968929068785</v>
      </c>
      <c r="L7" s="16" t="n">
        <v>0.00694613974740861</v>
      </c>
      <c r="M7" s="16" t="n">
        <v>0.581832294591695</v>
      </c>
      <c r="N7" s="16" t="n">
        <v>0.0450725046416396</v>
      </c>
      <c r="O7" s="16" t="n">
        <v>-0.097291261561199</v>
      </c>
      <c r="P7" s="16" t="n">
        <v>0.119744340321385</v>
      </c>
    </row>
    <row r="8" customFormat="false" ht="15" hidden="false" customHeight="false" outlineLevel="0" collapsed="false">
      <c r="A8" s="17" t="n">
        <v>403</v>
      </c>
      <c r="B8" s="6"/>
      <c r="C8" s="16" t="n">
        <v>0.294387079933508</v>
      </c>
      <c r="D8" s="16" t="n">
        <v>0.286374005894654</v>
      </c>
      <c r="E8" s="16" t="n">
        <v>0.567130105243933</v>
      </c>
      <c r="F8" s="16" t="n">
        <v>-0.273594906208442</v>
      </c>
      <c r="G8" s="16" t="n">
        <v>0.301213951640817</v>
      </c>
      <c r="H8" s="6"/>
      <c r="I8" s="16" t="n">
        <v>-0.0012791726377709</v>
      </c>
      <c r="J8" s="16" t="n">
        <v>-0.00114076709883869</v>
      </c>
      <c r="K8" s="16" t="n">
        <v>0.577129420359336</v>
      </c>
      <c r="L8" s="16" t="n">
        <v>0.017717479867408</v>
      </c>
      <c r="M8" s="16" t="n">
        <v>0.513663447709061</v>
      </c>
      <c r="N8" s="16" t="n">
        <v>0.738721475668278</v>
      </c>
      <c r="O8" s="16" t="n">
        <v>-0.101319206983529</v>
      </c>
      <c r="P8" s="16" t="n">
        <v>0.106534575352133</v>
      </c>
    </row>
    <row r="9" customFormat="false" ht="15" hidden="false" customHeight="false" outlineLevel="0" collapsed="false">
      <c r="A9" s="17" t="n">
        <v>404</v>
      </c>
      <c r="B9" s="6"/>
      <c r="C9" s="16" t="n">
        <v>0.293185941909156</v>
      </c>
      <c r="D9" s="16" t="n">
        <v>0.285228063993896</v>
      </c>
      <c r="E9" s="16" t="n">
        <v>0.566605027052942</v>
      </c>
      <c r="F9" s="16" t="n">
        <v>-0.273299658637821</v>
      </c>
      <c r="G9" s="16" t="n">
        <v>0.301213951640817</v>
      </c>
      <c r="H9" s="6"/>
      <c r="I9" s="16" t="n">
        <v>-0.00127210142963649</v>
      </c>
      <c r="J9" s="16" t="n">
        <v>-0.00115405104089504</v>
      </c>
      <c r="K9" s="16" t="n">
        <v>0.56603428988882</v>
      </c>
      <c r="L9" s="16" t="n">
        <v>0.0405472426595852</v>
      </c>
      <c r="M9" s="16" t="n">
        <v>0.524096523069196</v>
      </c>
      <c r="N9" s="16" t="n">
        <v>0.680833393843259</v>
      </c>
      <c r="O9" s="16" t="n">
        <v>-0.101210989857817</v>
      </c>
      <c r="P9" s="16" t="n">
        <v>0.0923629877502034</v>
      </c>
    </row>
    <row r="10" customFormat="false" ht="15" hidden="false" customHeight="false" outlineLevel="0" collapsed="false">
      <c r="A10" s="17" t="n">
        <v>405</v>
      </c>
      <c r="B10" s="6"/>
      <c r="C10" s="16" t="n">
        <v>0.291928008251401</v>
      </c>
      <c r="D10" s="16" t="n">
        <v>0.283993568548373</v>
      </c>
      <c r="E10" s="16" t="n">
        <v>0.566468050133553</v>
      </c>
      <c r="F10" s="16" t="n">
        <v>-0.273267645608513</v>
      </c>
      <c r="G10" s="16" t="n">
        <v>0.301213951640817</v>
      </c>
      <c r="H10" s="6"/>
      <c r="I10" s="16" t="n">
        <v>-0.00124359594775391</v>
      </c>
      <c r="J10" s="16" t="n">
        <v>-0.00111693101473303</v>
      </c>
      <c r="K10" s="16" t="n">
        <v>0.575325890920713</v>
      </c>
      <c r="L10" s="16" t="n">
        <v>0.0220602760941037</v>
      </c>
      <c r="M10" s="16" t="n">
        <v>0.508914914503573</v>
      </c>
      <c r="N10" s="16" t="n">
        <v>0.938394187481503</v>
      </c>
      <c r="O10" s="16" t="n">
        <v>-0.101199255902574</v>
      </c>
      <c r="P10" s="16" t="n">
        <v>0.0999074655783213</v>
      </c>
    </row>
    <row r="11" customFormat="false" ht="15" hidden="false" customHeight="false" outlineLevel="0" collapsed="false">
      <c r="A11" s="17" t="n">
        <v>406</v>
      </c>
      <c r="B11" s="6"/>
      <c r="C11" s="16" t="n">
        <v>0.290464993636959</v>
      </c>
      <c r="D11" s="16" t="n">
        <v>0.282582987952563</v>
      </c>
      <c r="E11" s="16" t="n">
        <v>0.565235257859051</v>
      </c>
      <c r="F11" s="16" t="n">
        <v>-0.272023079956825</v>
      </c>
      <c r="G11" s="16" t="n">
        <v>0.301213951640817</v>
      </c>
      <c r="H11" s="6"/>
      <c r="I11" s="16" t="n">
        <v>-0.00126315822650366</v>
      </c>
      <c r="J11" s="16" t="n">
        <v>-0.00110500538063574</v>
      </c>
      <c r="K11" s="16" t="n">
        <v>0.595826769855946</v>
      </c>
      <c r="L11" s="16" t="n">
        <v>0.00285944119915453</v>
      </c>
      <c r="M11" s="16" t="n">
        <v>0.544917014816337</v>
      </c>
      <c r="N11" s="16" t="n">
        <v>0.330998672527296</v>
      </c>
      <c r="O11" s="16" t="n">
        <v>-0.100743044025232</v>
      </c>
      <c r="P11" s="16" t="n">
        <v>0.125608357246198</v>
      </c>
    </row>
    <row r="12" customFormat="false" ht="15" hidden="false" customHeight="false" outlineLevel="0" collapsed="false">
      <c r="A12" s="17" t="n">
        <v>407</v>
      </c>
      <c r="B12" s="6"/>
      <c r="C12" s="16" t="n">
        <v>0.28866477253775</v>
      </c>
      <c r="D12" s="16" t="n">
        <v>0.281041144671166</v>
      </c>
      <c r="E12" s="16" t="n">
        <v>0.563271922014474</v>
      </c>
      <c r="F12" s="16" t="n">
        <v>-0.264174275676947</v>
      </c>
      <c r="G12" s="16" t="n">
        <v>0.301213951640817</v>
      </c>
      <c r="H12" s="6"/>
      <c r="I12" s="16" t="n">
        <v>-0.00126869896807401</v>
      </c>
      <c r="J12" s="16" t="n">
        <v>-0.0010985307645173</v>
      </c>
      <c r="K12" s="16" t="n">
        <v>0.606214186242951</v>
      </c>
      <c r="L12" s="18" t="n">
        <v>0.000680713251435998</v>
      </c>
      <c r="M12" s="16" t="n">
        <v>0.59297308403534</v>
      </c>
      <c r="N12" s="16" t="n">
        <v>0.0127215393959853</v>
      </c>
      <c r="O12" s="16" t="n">
        <v>-0.097864508768564</v>
      </c>
      <c r="P12" s="16" t="n">
        <v>0.137525227638046</v>
      </c>
    </row>
    <row r="13" customFormat="false" ht="15" hidden="false" customHeight="false" outlineLevel="0" collapsed="false">
      <c r="A13" s="17" t="n">
        <v>408</v>
      </c>
      <c r="B13" s="6"/>
      <c r="C13" s="16" t="n">
        <v>0.28701618436033</v>
      </c>
      <c r="D13" s="16" t="n">
        <v>0.279696496115609</v>
      </c>
      <c r="E13" s="16" t="n">
        <v>0.559961646462571</v>
      </c>
      <c r="F13" s="16" t="n">
        <v>-0.254413806988339</v>
      </c>
      <c r="G13" s="16" t="n">
        <v>0.307601989120527</v>
      </c>
      <c r="H13" s="6"/>
      <c r="I13" s="16" t="n">
        <v>-0.00129106688197371</v>
      </c>
      <c r="J13" s="16" t="n">
        <v>-0.00110772648531963</v>
      </c>
      <c r="K13" s="16" t="n">
        <v>0.614158847567518</v>
      </c>
      <c r="L13" s="18" t="n">
        <v>0.000109369296708816</v>
      </c>
      <c r="M13" s="16" t="n">
        <v>0.589480172590918</v>
      </c>
      <c r="N13" s="16" t="n">
        <v>0.0175295276978187</v>
      </c>
      <c r="O13" s="16" t="n">
        <v>-0.0942814524493298</v>
      </c>
      <c r="P13" s="16" t="n">
        <v>0.149351019349107</v>
      </c>
    </row>
    <row r="14" customFormat="false" ht="15" hidden="false" customHeight="false" outlineLevel="0" collapsed="false">
      <c r="A14" s="17" t="n">
        <v>409</v>
      </c>
      <c r="B14" s="6"/>
      <c r="C14" s="16" t="n">
        <v>0.285584759798272</v>
      </c>
      <c r="D14" s="16" t="n">
        <v>0.278586221021421</v>
      </c>
      <c r="E14" s="16" t="n">
        <v>0.556948154236011</v>
      </c>
      <c r="F14" s="16" t="n">
        <v>-0.243989733354599</v>
      </c>
      <c r="G14" s="16" t="n">
        <v>0.317499769769491</v>
      </c>
      <c r="H14" s="6"/>
      <c r="I14" s="16" t="n">
        <v>-0.00134565625768991</v>
      </c>
      <c r="J14" s="16" t="n">
        <v>-0.00113443286887841</v>
      </c>
      <c r="K14" s="16" t="n">
        <v>0.632719220144739</v>
      </c>
      <c r="L14" s="18" t="n">
        <v>5.93550961176801E-006</v>
      </c>
      <c r="M14" s="16" t="n">
        <v>0.51389174257471</v>
      </c>
      <c r="N14" s="16" t="n">
        <v>0.582633850047674</v>
      </c>
      <c r="O14" s="16" t="n">
        <v>-0.0904507408718775</v>
      </c>
      <c r="P14" s="16" t="n">
        <v>0.168995711330145</v>
      </c>
    </row>
    <row r="15" customFormat="false" ht="15" hidden="false" customHeight="false" outlineLevel="0" collapsed="false">
      <c r="A15" s="17" t="n">
        <v>410</v>
      </c>
      <c r="B15" s="6"/>
      <c r="C15" s="16" t="n">
        <v>0.284370165810606</v>
      </c>
      <c r="D15" s="16" t="n">
        <v>0.277757553040594</v>
      </c>
      <c r="E15" s="16" t="n">
        <v>0.552724699221515</v>
      </c>
      <c r="F15" s="16" t="n">
        <v>-0.231429875014977</v>
      </c>
      <c r="G15" s="16" t="n">
        <v>0.361462337506691</v>
      </c>
      <c r="H15" s="6"/>
      <c r="I15" s="16" t="n">
        <v>-0.00135939603645743</v>
      </c>
      <c r="J15" s="16" t="n">
        <v>-0.00113521938093355</v>
      </c>
      <c r="K15" s="16" t="n">
        <v>0.64675935438212</v>
      </c>
      <c r="L15" s="18" t="n">
        <v>1.91416585603781E-006</v>
      </c>
      <c r="M15" s="16" t="n">
        <v>0.501609478802822</v>
      </c>
      <c r="N15" s="16" t="n">
        <v>0.773182080868958</v>
      </c>
      <c r="O15" s="16" t="n">
        <v>-0.0858298326540098</v>
      </c>
      <c r="P15" s="16" t="n">
        <v>0.180615340027465</v>
      </c>
    </row>
    <row r="16" customFormat="false" ht="15" hidden="false" customHeight="false" outlineLevel="0" collapsed="false">
      <c r="A16" s="17" t="n">
        <v>411</v>
      </c>
      <c r="B16" s="6"/>
      <c r="C16" s="16" t="n">
        <v>0.283367227342855</v>
      </c>
      <c r="D16" s="16" t="n">
        <v>0.27720332774565</v>
      </c>
      <c r="E16" s="16" t="n">
        <v>0.548158801908545</v>
      </c>
      <c r="F16" s="16" t="n">
        <v>-0.216804593700401</v>
      </c>
      <c r="G16" s="16" t="n">
        <v>0.402776462721617</v>
      </c>
      <c r="H16" s="6"/>
      <c r="I16" s="16" t="n">
        <v>-0.00135147445098475</v>
      </c>
      <c r="J16" s="16" t="n">
        <v>-0.00113228556680621</v>
      </c>
      <c r="K16" s="16" t="n">
        <v>0.645754856973267</v>
      </c>
      <c r="L16" s="18" t="n">
        <v>4.2039962399207E-006</v>
      </c>
      <c r="M16" s="16" t="n">
        <v>0.5152615117686</v>
      </c>
      <c r="N16" s="16" t="n">
        <v>0.940987998890453</v>
      </c>
      <c r="O16" s="16" t="n">
        <v>-0.0804420645232133</v>
      </c>
      <c r="P16" s="16" t="n">
        <v>0.177824747232908</v>
      </c>
    </row>
    <row r="17" customFormat="false" ht="15" hidden="false" customHeight="false" outlineLevel="0" collapsed="false">
      <c r="A17" s="17" t="n">
        <v>412</v>
      </c>
      <c r="B17" s="6"/>
      <c r="C17" s="16" t="n">
        <v>0.282270751537024</v>
      </c>
      <c r="D17" s="16" t="n">
        <v>0.276221256747959</v>
      </c>
      <c r="E17" s="16" t="n">
        <v>0.547633723717554</v>
      </c>
      <c r="F17" s="16" t="n">
        <v>-0.214018830702853</v>
      </c>
      <c r="G17" s="16" t="n">
        <v>0.405166797035707</v>
      </c>
      <c r="H17" s="6"/>
      <c r="I17" s="16" t="n">
        <v>-0.00133363231444384</v>
      </c>
      <c r="J17" s="16" t="n">
        <v>-0.00112766959157364</v>
      </c>
      <c r="K17" s="16" t="n">
        <v>0.635961007236947</v>
      </c>
      <c r="L17" s="18" t="n">
        <v>1.86328160415088E-005</v>
      </c>
      <c r="M17" s="16" t="n">
        <v>0.584001095815355</v>
      </c>
      <c r="N17" s="16" t="n">
        <v>0.0473646024508008</v>
      </c>
      <c r="O17" s="16" t="n">
        <v>-0.0794150102087066</v>
      </c>
      <c r="P17" s="16" t="n">
        <v>0.166265822836221</v>
      </c>
    </row>
    <row r="18" customFormat="false" ht="15" hidden="false" customHeight="false" outlineLevel="0" collapsed="false">
      <c r="A18" s="17" t="n">
        <v>413</v>
      </c>
      <c r="B18" s="6"/>
      <c r="C18" s="16" t="n">
        <v>0.281070710459916</v>
      </c>
      <c r="D18" s="16" t="n">
        <v>0.275110042127442</v>
      </c>
      <c r="E18" s="16" t="n">
        <v>0.547588064744424</v>
      </c>
      <c r="F18" s="16" t="n">
        <v>-0.212198290506867</v>
      </c>
      <c r="G18" s="16" t="n">
        <v>0.405166797035707</v>
      </c>
      <c r="H18" s="6"/>
      <c r="I18" s="16" t="n">
        <v>-0.00130792437908165</v>
      </c>
      <c r="J18" s="16" t="n">
        <v>-0.00110287131707241</v>
      </c>
      <c r="K18" s="16" t="n">
        <v>0.635641394425039</v>
      </c>
      <c r="L18" s="18" t="n">
        <v>1.63129837430145E-005</v>
      </c>
      <c r="M18" s="16" t="n">
        <v>0.616167842385225</v>
      </c>
      <c r="N18" s="16" t="n">
        <v>0.00165311982765629</v>
      </c>
      <c r="O18" s="16" t="n">
        <v>-0.0787436770864894</v>
      </c>
      <c r="P18" s="16" t="n">
        <v>0.16449548386125</v>
      </c>
    </row>
    <row r="19" customFormat="false" ht="15" hidden="false" customHeight="false" outlineLevel="0" collapsed="false">
      <c r="A19" s="17" t="n">
        <v>414</v>
      </c>
      <c r="B19" s="6"/>
      <c r="C19" s="16" t="n">
        <v>0.279825330377791</v>
      </c>
      <c r="D19" s="16" t="n">
        <v>0.274142489040341</v>
      </c>
      <c r="E19" s="16" t="n">
        <v>0.544346277652216</v>
      </c>
      <c r="F19" s="16" t="n">
        <v>-0.203583712598724</v>
      </c>
      <c r="G19" s="16" t="n">
        <v>0.423474958578597</v>
      </c>
      <c r="H19" s="6"/>
      <c r="I19" s="16" t="n">
        <v>-0.00130790277869257</v>
      </c>
      <c r="J19" s="16" t="n">
        <v>-0.00115633899148886</v>
      </c>
      <c r="K19" s="16" t="n">
        <v>0.601534141497158</v>
      </c>
      <c r="L19" s="16" t="n">
        <v>0.00185118302071112</v>
      </c>
      <c r="M19" s="16" t="n">
        <v>0.630093829189782</v>
      </c>
      <c r="N19" s="18" t="n">
        <v>0.000314826668445881</v>
      </c>
      <c r="O19" s="16" t="n">
        <v>-0.0755655712294137</v>
      </c>
      <c r="P19" s="16" t="n">
        <v>0.12255943071292</v>
      </c>
    </row>
    <row r="20" customFormat="false" ht="15" hidden="false" customHeight="false" outlineLevel="0" collapsed="false">
      <c r="A20" s="17" t="n">
        <v>415</v>
      </c>
      <c r="B20" s="6"/>
      <c r="C20" s="16" t="n">
        <v>0.278509989999712</v>
      </c>
      <c r="D20" s="16" t="n">
        <v>0.272911917690644</v>
      </c>
      <c r="E20" s="16" t="n">
        <v>0.542679725132982</v>
      </c>
      <c r="F20" s="16" t="n">
        <v>-0.20158888709991</v>
      </c>
      <c r="G20" s="16" t="n">
        <v>0.431752312353104</v>
      </c>
      <c r="H20" s="6"/>
      <c r="I20" s="16" t="n">
        <v>-0.00132795534341352</v>
      </c>
      <c r="J20" s="16" t="n">
        <v>-0.00122080597092144</v>
      </c>
      <c r="K20" s="16" t="n">
        <v>0.571011117959957</v>
      </c>
      <c r="L20" s="16" t="n">
        <v>0.0355587137432588</v>
      </c>
      <c r="M20" s="16" t="n">
        <v>0.652352578590508</v>
      </c>
      <c r="N20" s="18" t="n">
        <v>1.45440175171707E-005</v>
      </c>
      <c r="O20" s="16" t="n">
        <v>-0.0748293044828477</v>
      </c>
      <c r="P20" s="16" t="n">
        <v>0.0871290547994627</v>
      </c>
    </row>
    <row r="21" customFormat="false" ht="15" hidden="false" customHeight="false" outlineLevel="0" collapsed="false">
      <c r="A21" s="17" t="n">
        <v>416</v>
      </c>
      <c r="B21" s="6"/>
      <c r="C21" s="16" t="n">
        <v>0.277022063784437</v>
      </c>
      <c r="D21" s="16" t="n">
        <v>0.271483964783</v>
      </c>
      <c r="E21" s="16" t="n">
        <v>0.54220030591512</v>
      </c>
      <c r="F21" s="16" t="n">
        <v>-0.200408145903254</v>
      </c>
      <c r="G21" s="16" t="n">
        <v>0.432182990860242</v>
      </c>
      <c r="H21" s="6"/>
      <c r="I21" s="16" t="n">
        <v>-0.0013618699639767</v>
      </c>
      <c r="J21" s="16" t="n">
        <v>-0.00125480680790085</v>
      </c>
      <c r="K21" s="16" t="n">
        <v>0.570988288473392</v>
      </c>
      <c r="L21" s="16" t="n">
        <v>0.0367160909934991</v>
      </c>
      <c r="M21" s="16" t="n">
        <v>0.669063762755976</v>
      </c>
      <c r="N21" s="18" t="n">
        <v>3.77103833140638E-007</v>
      </c>
      <c r="O21" s="16" t="n">
        <v>-0.0743934489849577</v>
      </c>
      <c r="P21" s="16" t="n">
        <v>0.0878296571326236</v>
      </c>
    </row>
    <row r="22" customFormat="false" ht="15" hidden="false" customHeight="false" outlineLevel="0" collapsed="false">
      <c r="A22" s="17" t="n">
        <v>417</v>
      </c>
      <c r="B22" s="6"/>
      <c r="C22" s="16" t="n">
        <v>0.275445323672846</v>
      </c>
      <c r="D22" s="16" t="n">
        <v>0.269988219922412</v>
      </c>
      <c r="E22" s="16" t="n">
        <v>0.542725384106112</v>
      </c>
      <c r="F22" s="16" t="n">
        <v>-0.198558575589224</v>
      </c>
      <c r="G22" s="16" t="n">
        <v>0.440554993633621</v>
      </c>
      <c r="H22" s="6"/>
      <c r="I22" s="16" t="n">
        <v>-0.00143369991853092</v>
      </c>
      <c r="J22" s="16" t="n">
        <v>-0.00133757415536397</v>
      </c>
      <c r="K22" s="16" t="n">
        <v>0.566194096294774</v>
      </c>
      <c r="L22" s="16" t="n">
        <v>0.0590785396195229</v>
      </c>
      <c r="M22" s="16" t="n">
        <v>0.580667990776888</v>
      </c>
      <c r="N22" s="16" t="n">
        <v>0.0158896812602183</v>
      </c>
      <c r="O22" s="16" t="n">
        <v>-0.0737106181666664</v>
      </c>
      <c r="P22" s="16" t="n">
        <v>0.081233119151524</v>
      </c>
    </row>
    <row r="23" customFormat="false" ht="15" hidden="false" customHeight="false" outlineLevel="0" collapsed="false">
      <c r="A23" s="17" t="n">
        <v>418</v>
      </c>
      <c r="B23" s="6"/>
      <c r="C23" s="16" t="n">
        <v>0.273980785281428</v>
      </c>
      <c r="D23" s="16" t="n">
        <v>0.268571732008929</v>
      </c>
      <c r="E23" s="16" t="n">
        <v>0.542611236673287</v>
      </c>
      <c r="F23" s="16" t="n">
        <v>-0.198069254907749</v>
      </c>
      <c r="G23" s="16" t="n">
        <v>0.440554993633621</v>
      </c>
      <c r="H23" s="6"/>
      <c r="I23" s="16" t="n">
        <v>-0.00151371437134982</v>
      </c>
      <c r="J23" s="16" t="n">
        <v>-0.00142863356424478</v>
      </c>
      <c r="K23" s="16" t="n">
        <v>0.561011802844554</v>
      </c>
      <c r="L23" s="16" t="n">
        <v>0.0951853054812466</v>
      </c>
      <c r="M23" s="16" t="n">
        <v>0.503024906969842</v>
      </c>
      <c r="N23" s="16" t="n">
        <v>0.992749082518163</v>
      </c>
      <c r="O23" s="16" t="n">
        <v>-0.0735299516689279</v>
      </c>
      <c r="P23" s="16" t="n">
        <v>0.0735803565050536</v>
      </c>
    </row>
    <row r="24" customFormat="false" ht="15" hidden="false" customHeight="false" outlineLevel="0" collapsed="false">
      <c r="A24" s="17" t="n">
        <v>419</v>
      </c>
      <c r="B24" s="6"/>
      <c r="C24" s="16" t="n">
        <v>0.272689373032398</v>
      </c>
      <c r="D24" s="16" t="n">
        <v>0.26728003550877</v>
      </c>
      <c r="E24" s="16" t="n">
        <v>0.542839531538936</v>
      </c>
      <c r="F24" s="16" t="n">
        <v>-0.199517037122924</v>
      </c>
      <c r="G24" s="16" t="n">
        <v>0.440554993633621</v>
      </c>
      <c r="H24" s="6"/>
      <c r="I24" s="16" t="n">
        <v>-0.00156218719235274</v>
      </c>
      <c r="J24" s="16" t="n">
        <v>-0.00148167458693715</v>
      </c>
      <c r="K24" s="16" t="n">
        <v>0.559801840056617</v>
      </c>
      <c r="L24" s="16" t="n">
        <v>0.114827561957006</v>
      </c>
      <c r="M24" s="16" t="n">
        <v>0.527110015295756</v>
      </c>
      <c r="N24" s="16" t="n">
        <v>0.680983078832408</v>
      </c>
      <c r="O24" s="16" t="n">
        <v>-0.0740644793405931</v>
      </c>
      <c r="P24" s="16" t="n">
        <v>0.0709061396867347</v>
      </c>
    </row>
    <row r="25" customFormat="false" ht="15" hidden="false" customHeight="false" outlineLevel="0" collapsed="false">
      <c r="A25" s="17" t="n">
        <v>420</v>
      </c>
      <c r="B25" s="6"/>
      <c r="C25" s="16" t="n">
        <v>0.271286751934245</v>
      </c>
      <c r="D25" s="16" t="n">
        <v>0.265903859910006</v>
      </c>
      <c r="E25" s="16" t="n">
        <v>0.542748213592676</v>
      </c>
      <c r="F25" s="16" t="n">
        <v>-0.199920950971739</v>
      </c>
      <c r="G25" s="16" t="n">
        <v>0.440554993633621</v>
      </c>
      <c r="H25" s="6"/>
      <c r="I25" s="16" t="n">
        <v>-0.00157887811633816</v>
      </c>
      <c r="J25" s="16" t="n">
        <v>-0.00149007838808142</v>
      </c>
      <c r="K25" s="16" t="n">
        <v>0.564892815560578</v>
      </c>
      <c r="L25" s="16" t="n">
        <v>0.071377515129565</v>
      </c>
      <c r="M25" s="16" t="n">
        <v>0.511563134945095</v>
      </c>
      <c r="N25" s="16" t="n">
        <v>0.744611628241723</v>
      </c>
      <c r="O25" s="16" t="n">
        <v>-0.0742135947725681</v>
      </c>
      <c r="P25" s="16" t="n">
        <v>0.0805904490313882</v>
      </c>
    </row>
    <row r="26" customFormat="false" ht="15" hidden="false" customHeight="false" outlineLevel="0" collapsed="false">
      <c r="A26" s="17" t="n">
        <v>421</v>
      </c>
      <c r="B26" s="6"/>
      <c r="C26" s="16" t="n">
        <v>0.269638897425284</v>
      </c>
      <c r="D26" s="16" t="n">
        <v>0.264322129853439</v>
      </c>
      <c r="E26" s="16" t="n">
        <v>0.542816702052371</v>
      </c>
      <c r="F26" s="16" t="n">
        <v>-0.198717383974742</v>
      </c>
      <c r="G26" s="16" t="n">
        <v>0.440554993633621</v>
      </c>
      <c r="H26" s="6"/>
      <c r="I26" s="16" t="n">
        <v>-0.00159062090030889</v>
      </c>
      <c r="J26" s="16" t="n">
        <v>-0.00149377738790911</v>
      </c>
      <c r="K26" s="16" t="n">
        <v>0.574298564025295</v>
      </c>
      <c r="L26" s="16" t="n">
        <v>0.0426449959931483</v>
      </c>
      <c r="M26" s="16" t="n">
        <v>0.507248361984339</v>
      </c>
      <c r="N26" s="16" t="n">
        <v>0.907009875190604</v>
      </c>
      <c r="O26" s="16" t="n">
        <v>-0.0737692516826324</v>
      </c>
      <c r="P26" s="16" t="n">
        <v>0.0903946299602934</v>
      </c>
    </row>
    <row r="27" customFormat="false" ht="15" hidden="false" customHeight="false" outlineLevel="0" collapsed="false">
      <c r="A27" s="17" t="n">
        <v>422</v>
      </c>
      <c r="B27" s="6"/>
      <c r="C27" s="16" t="n">
        <v>0.267859448352058</v>
      </c>
      <c r="D27" s="16" t="n">
        <v>0.262597064589661</v>
      </c>
      <c r="E27" s="16" t="n">
        <v>0.542428600780768</v>
      </c>
      <c r="F27" s="16" t="n">
        <v>-0.197967989012015</v>
      </c>
      <c r="G27" s="16" t="n">
        <v>0.440554993633621</v>
      </c>
      <c r="H27" s="6"/>
      <c r="I27" s="16" t="n">
        <v>-0.00162086216833061</v>
      </c>
      <c r="J27" s="16" t="n">
        <v>-0.00152026682149836</v>
      </c>
      <c r="K27" s="16" t="n">
        <v>0.580599502317193</v>
      </c>
      <c r="L27" s="16" t="n">
        <v>0.0296821779452779</v>
      </c>
      <c r="M27" s="16" t="n">
        <v>0.531858548501244</v>
      </c>
      <c r="N27" s="16" t="n">
        <v>0.526232453712124</v>
      </c>
      <c r="O27" s="16" t="n">
        <v>-0.0734925614704004</v>
      </c>
      <c r="P27" s="16" t="n">
        <v>0.097264610616419</v>
      </c>
    </row>
    <row r="28" customFormat="false" ht="15" hidden="false" customHeight="false" outlineLevel="0" collapsed="false">
      <c r="A28" s="17" t="n">
        <v>423</v>
      </c>
      <c r="B28" s="6"/>
      <c r="C28" s="16" t="n">
        <v>0.266091581722814</v>
      </c>
      <c r="D28" s="16" t="n">
        <v>0.260976145182844</v>
      </c>
      <c r="E28" s="16" t="n">
        <v>0.541378444398786</v>
      </c>
      <c r="F28" s="16" t="n">
        <v>-0.193361723274689</v>
      </c>
      <c r="G28" s="16" t="n">
        <v>0.457430986992585</v>
      </c>
      <c r="H28" s="6"/>
      <c r="I28" s="16" t="n">
        <v>-0.0016776180647308</v>
      </c>
      <c r="J28" s="16" t="n">
        <v>-0.00157783119178053</v>
      </c>
      <c r="K28" s="16" t="n">
        <v>0.584594662466041</v>
      </c>
      <c r="L28" s="16" t="n">
        <v>0.0243887492669304</v>
      </c>
      <c r="M28" s="16" t="n">
        <v>0.542793872565806</v>
      </c>
      <c r="N28" s="16" t="n">
        <v>0.354576570364343</v>
      </c>
      <c r="O28" s="16" t="n">
        <v>-0.0717914742011535</v>
      </c>
      <c r="P28" s="16" t="n">
        <v>0.100988607301107</v>
      </c>
    </row>
    <row r="29" customFormat="false" ht="15" hidden="false" customHeight="false" outlineLevel="0" collapsed="false">
      <c r="A29" s="17" t="n">
        <v>424</v>
      </c>
      <c r="B29" s="6"/>
      <c r="C29" s="16" t="n">
        <v>0.264389289002639</v>
      </c>
      <c r="D29" s="16" t="n">
        <v>0.259467286084177</v>
      </c>
      <c r="E29" s="16" t="n">
        <v>0.540328288016803</v>
      </c>
      <c r="F29" s="16" t="n">
        <v>-0.186799408014088</v>
      </c>
      <c r="G29" s="16" t="n">
        <v>0.480526266488054</v>
      </c>
      <c r="H29" s="6"/>
      <c r="I29" s="16" t="n">
        <v>-0.00174622232703902</v>
      </c>
      <c r="J29" s="16" t="n">
        <v>-0.00164365231288072</v>
      </c>
      <c r="K29" s="16" t="n">
        <v>0.59226536995183</v>
      </c>
      <c r="L29" s="16" t="n">
        <v>0.0158512112476011</v>
      </c>
      <c r="M29" s="16" t="n">
        <v>0.546218295550533</v>
      </c>
      <c r="N29" s="16" t="n">
        <v>0.336234650868378</v>
      </c>
      <c r="O29" s="16" t="n">
        <v>-0.0693669418562337</v>
      </c>
      <c r="P29" s="16" t="n">
        <v>0.107443125132525</v>
      </c>
    </row>
    <row r="30" customFormat="false" ht="15" hidden="false" customHeight="false" outlineLevel="0" collapsed="false">
      <c r="A30" s="17" t="n">
        <v>425</v>
      </c>
      <c r="B30" s="6"/>
      <c r="C30" s="16" t="n">
        <v>0.262710386432795</v>
      </c>
      <c r="D30" s="16" t="n">
        <v>0.257939186109478</v>
      </c>
      <c r="E30" s="16" t="n">
        <v>0.539415108554209</v>
      </c>
      <c r="F30" s="16" t="n">
        <v>-0.181944404546198</v>
      </c>
      <c r="G30" s="16" t="n">
        <v>0.485911674246366</v>
      </c>
      <c r="H30" s="6"/>
      <c r="I30" s="16" t="n">
        <v>-0.00178514400957791</v>
      </c>
      <c r="J30" s="16" t="n">
        <v>-0.0016711263879258</v>
      </c>
      <c r="K30" s="16" t="n">
        <v>0.60648814008173</v>
      </c>
      <c r="L30" s="16" t="n">
        <v>0.00521272401993299</v>
      </c>
      <c r="M30" s="16" t="n">
        <v>0.516494304043102</v>
      </c>
      <c r="N30" s="16" t="n">
        <v>0.825503350367207</v>
      </c>
      <c r="O30" s="16" t="n">
        <v>-0.0675724041007444</v>
      </c>
      <c r="P30" s="16" t="n">
        <v>0.123990807809233</v>
      </c>
    </row>
    <row r="31" customFormat="false" ht="15" hidden="false" customHeight="false" outlineLevel="0" collapsed="false">
      <c r="A31" s="17" t="n">
        <v>426</v>
      </c>
      <c r="B31" s="6"/>
      <c r="C31" s="16" t="n">
        <v>0.260950947784093</v>
      </c>
      <c r="D31" s="16" t="n">
        <v>0.256344678078536</v>
      </c>
      <c r="E31" s="16" t="n">
        <v>0.538867200876652</v>
      </c>
      <c r="F31" s="16" t="n">
        <v>-0.176435966899368</v>
      </c>
      <c r="G31" s="16" t="n">
        <v>0.485911674246366</v>
      </c>
      <c r="H31" s="6"/>
      <c r="I31" s="16" t="n">
        <v>-0.00179718847396611</v>
      </c>
      <c r="J31" s="16" t="n">
        <v>-0.00167904771200088</v>
      </c>
      <c r="K31" s="16" t="n">
        <v>0.615368810355455</v>
      </c>
      <c r="L31" s="16" t="n">
        <v>0.00252349574538127</v>
      </c>
      <c r="M31" s="16" t="n">
        <v>0.525169508937744</v>
      </c>
      <c r="N31" s="16" t="n">
        <v>0.624388586560708</v>
      </c>
      <c r="O31" s="16" t="n">
        <v>-0.065535546263988</v>
      </c>
      <c r="P31" s="16" t="n">
        <v>0.134157297193099</v>
      </c>
    </row>
    <row r="32" customFormat="false" ht="15" hidden="false" customHeight="false" outlineLevel="0" collapsed="false">
      <c r="A32" s="17" t="n">
        <v>427</v>
      </c>
      <c r="B32" s="6"/>
      <c r="C32" s="16" t="n">
        <v>0.259061447252866</v>
      </c>
      <c r="D32" s="16" t="n">
        <v>0.254591583802529</v>
      </c>
      <c r="E32" s="16" t="n">
        <v>0.537611579115586</v>
      </c>
      <c r="F32" s="16" t="n">
        <v>-0.171993540515242</v>
      </c>
      <c r="G32" s="16" t="n">
        <v>0.485911674246366</v>
      </c>
      <c r="H32" s="6"/>
      <c r="I32" s="16" t="n">
        <v>-0.00181288429337128</v>
      </c>
      <c r="J32" s="16" t="n">
        <v>-0.0017058660186695</v>
      </c>
      <c r="K32" s="16" t="n">
        <v>0.608839577197909</v>
      </c>
      <c r="L32" s="16" t="n">
        <v>0.00481608162565912</v>
      </c>
      <c r="M32" s="16" t="n">
        <v>0.529621258817889</v>
      </c>
      <c r="N32" s="16" t="n">
        <v>0.465450038744059</v>
      </c>
      <c r="O32" s="16" t="n">
        <v>-0.0638922698094798</v>
      </c>
      <c r="P32" s="16" t="n">
        <v>0.126791234916186</v>
      </c>
    </row>
    <row r="33" customFormat="false" ht="15" hidden="false" customHeight="false" outlineLevel="0" collapsed="false">
      <c r="A33" s="17" t="n">
        <v>428</v>
      </c>
      <c r="B33" s="6"/>
      <c r="C33" s="16" t="n">
        <v>0.257161966867907</v>
      </c>
      <c r="D33" s="16" t="n">
        <v>0.25278187936131</v>
      </c>
      <c r="E33" s="16" t="n">
        <v>0.536744058626122</v>
      </c>
      <c r="F33" s="16" t="n">
        <v>-0.169405606511286</v>
      </c>
      <c r="G33" s="16" t="n">
        <v>0.491194445905442</v>
      </c>
      <c r="H33" s="6"/>
      <c r="I33" s="16" t="n">
        <v>-0.00181724541919353</v>
      </c>
      <c r="J33" s="16" t="n">
        <v>-0.00171610358644932</v>
      </c>
      <c r="K33" s="16" t="n">
        <v>0.605392324726617</v>
      </c>
      <c r="L33" s="16" t="n">
        <v>0.00594183559278151</v>
      </c>
      <c r="M33" s="16" t="n">
        <v>0.549300276236788</v>
      </c>
      <c r="N33" s="16" t="n">
        <v>0.190681946255648</v>
      </c>
      <c r="O33" s="16" t="n">
        <v>-0.0629347391737021</v>
      </c>
      <c r="P33" s="16" t="n">
        <v>0.124846226217434</v>
      </c>
    </row>
    <row r="34" customFormat="false" ht="15" hidden="false" customHeight="false" outlineLevel="0" collapsed="false">
      <c r="A34" s="17" t="n">
        <v>429</v>
      </c>
      <c r="B34" s="6"/>
      <c r="C34" s="16" t="n">
        <v>0.255381934699772</v>
      </c>
      <c r="D34" s="16" t="n">
        <v>0.251086180041465</v>
      </c>
      <c r="E34" s="16" t="n">
        <v>0.536515763760473</v>
      </c>
      <c r="F34" s="16" t="n">
        <v>-0.167107042733696</v>
      </c>
      <c r="G34" s="16" t="n">
        <v>0.504312838676645</v>
      </c>
      <c r="H34" s="6"/>
      <c r="I34" s="16" t="n">
        <v>-0.00182340455380326</v>
      </c>
      <c r="J34" s="16" t="n">
        <v>-0.0017293208973329</v>
      </c>
      <c r="K34" s="16" t="n">
        <v>0.602378832500057</v>
      </c>
      <c r="L34" s="16" t="n">
        <v>0.008955642520528</v>
      </c>
      <c r="M34" s="16" t="n">
        <v>0.555487067095861</v>
      </c>
      <c r="N34" s="16" t="n">
        <v>0.144431015909832</v>
      </c>
      <c r="O34" s="16" t="n">
        <v>-0.062084129127701</v>
      </c>
      <c r="P34" s="16" t="n">
        <v>0.119942473086097</v>
      </c>
    </row>
    <row r="35" customFormat="false" ht="15" hidden="false" customHeight="false" outlineLevel="0" collapsed="false">
      <c r="A35" s="17" t="n">
        <v>430</v>
      </c>
      <c r="B35" s="6"/>
      <c r="C35" s="16" t="n">
        <v>0.253411839566671</v>
      </c>
      <c r="D35" s="16" t="n">
        <v>0.24922629503605</v>
      </c>
      <c r="E35" s="16" t="n">
        <v>0.535054676620323</v>
      </c>
      <c r="F35" s="16" t="n">
        <v>-0.163758788278536</v>
      </c>
      <c r="G35" s="16" t="n">
        <v>0.504312838676645</v>
      </c>
      <c r="H35" s="6"/>
      <c r="I35" s="16" t="n">
        <v>-0.00184220489051632</v>
      </c>
      <c r="J35" s="16" t="n">
        <v>-0.00175437192447608</v>
      </c>
      <c r="K35" s="16" t="n">
        <v>0.599365340273497</v>
      </c>
      <c r="L35" s="16" t="n">
        <v>0.0132008134617114</v>
      </c>
      <c r="M35" s="16" t="n">
        <v>0.529758235737278</v>
      </c>
      <c r="N35" s="16" t="n">
        <v>0.62855371350445</v>
      </c>
      <c r="O35" s="16" t="n">
        <v>-0.0608448273364184</v>
      </c>
      <c r="P35" s="16" t="n">
        <v>0.115027236865615</v>
      </c>
    </row>
    <row r="36" customFormat="false" ht="15" hidden="false" customHeight="false" outlineLevel="0" collapsed="false">
      <c r="A36" s="17" t="n">
        <v>431</v>
      </c>
      <c r="B36" s="6"/>
      <c r="C36" s="16" t="n">
        <v>0.251448934736667</v>
      </c>
      <c r="D36" s="16" t="n">
        <v>0.247317724964511</v>
      </c>
      <c r="E36" s="16" t="n">
        <v>0.534575257402461</v>
      </c>
      <c r="F36" s="16" t="n">
        <v>-0.162518438117696</v>
      </c>
      <c r="G36" s="16" t="n">
        <v>0.504312838676645</v>
      </c>
      <c r="H36" s="6"/>
      <c r="I36" s="16" t="n">
        <v>-0.00185440885512565</v>
      </c>
      <c r="J36" s="16" t="n">
        <v>-0.00177154411732174</v>
      </c>
      <c r="K36" s="16" t="n">
        <v>0.594046069903888</v>
      </c>
      <c r="L36" s="16" t="n">
        <v>0.0153203146313771</v>
      </c>
      <c r="M36" s="16" t="n">
        <v>0.52882222678812</v>
      </c>
      <c r="N36" s="16" t="n">
        <v>0.664801680274523</v>
      </c>
      <c r="O36" s="16" t="n">
        <v>-0.0603856602040381</v>
      </c>
      <c r="P36" s="16" t="n">
        <v>0.113144582554422</v>
      </c>
    </row>
    <row r="37" customFormat="false" ht="15" hidden="false" customHeight="false" outlineLevel="0" collapsed="false">
      <c r="A37" s="17" t="n">
        <v>432</v>
      </c>
      <c r="B37" s="6"/>
      <c r="C37" s="16" t="n">
        <v>0.249676574970525</v>
      </c>
      <c r="D37" s="16" t="n">
        <v>0.245525882367979</v>
      </c>
      <c r="E37" s="16" t="n">
        <v>0.534849211241239</v>
      </c>
      <c r="F37" s="16" t="n">
        <v>-0.164123390846788</v>
      </c>
      <c r="G37" s="16" t="n">
        <v>0.504312838676645</v>
      </c>
      <c r="H37" s="6"/>
      <c r="I37" s="16" t="n">
        <v>-0.00187579244890301</v>
      </c>
      <c r="J37" s="16" t="n">
        <v>-0.00179347027808455</v>
      </c>
      <c r="K37" s="16" t="n">
        <v>0.593087231468164</v>
      </c>
      <c r="L37" s="16" t="n">
        <v>0.0104079191990326</v>
      </c>
      <c r="M37" s="16" t="n">
        <v>0.522589776955916</v>
      </c>
      <c r="N37" s="16" t="n">
        <v>0.700318021839532</v>
      </c>
      <c r="O37" s="16" t="n">
        <v>-0.0609797927888353</v>
      </c>
      <c r="P37" s="16" t="n">
        <v>0.117259850967279</v>
      </c>
    </row>
    <row r="38" customFormat="false" ht="15" hidden="false" customHeight="false" outlineLevel="0" collapsed="false">
      <c r="A38" s="17" t="n">
        <v>433</v>
      </c>
      <c r="B38" s="6"/>
      <c r="C38" s="16" t="n">
        <v>0.247911660124728</v>
      </c>
      <c r="D38" s="16" t="n">
        <v>0.243807245552927</v>
      </c>
      <c r="E38" s="16" t="n">
        <v>0.534826381754674</v>
      </c>
      <c r="F38" s="16" t="n">
        <v>-0.16304549613543</v>
      </c>
      <c r="G38" s="16" t="n">
        <v>0.504312838676645</v>
      </c>
      <c r="H38" s="6"/>
      <c r="I38" s="16" t="n">
        <v>-0.00188223838279745</v>
      </c>
      <c r="J38" s="16" t="n">
        <v>-0.00180023339211832</v>
      </c>
      <c r="K38" s="16" t="n">
        <v>0.594685295527704</v>
      </c>
      <c r="L38" s="16" t="n">
        <v>0.00700871843274431</v>
      </c>
      <c r="M38" s="16" t="n">
        <v>0.50033102755519</v>
      </c>
      <c r="N38" s="16" t="n">
        <v>0.961419299036998</v>
      </c>
      <c r="O38" s="16" t="n">
        <v>-0.0605807773224498</v>
      </c>
      <c r="P38" s="16" t="n">
        <v>0.121944185600295</v>
      </c>
    </row>
    <row r="39" customFormat="false" ht="15" hidden="false" customHeight="false" outlineLevel="0" collapsed="false">
      <c r="A39" s="17" t="n">
        <v>434</v>
      </c>
      <c r="B39" s="6"/>
      <c r="C39" s="16" t="n">
        <v>0.246087499069885</v>
      </c>
      <c r="D39" s="16" t="n">
        <v>0.242089982716989</v>
      </c>
      <c r="E39" s="16" t="n">
        <v>0.534598086889026</v>
      </c>
      <c r="F39" s="16" t="n">
        <v>-0.159586516388845</v>
      </c>
      <c r="G39" s="16" t="n">
        <v>0.504312838676645</v>
      </c>
      <c r="H39" s="6"/>
      <c r="I39" s="16" t="n">
        <v>-0.00186400566587762</v>
      </c>
      <c r="J39" s="16" t="n">
        <v>-0.00178016480437002</v>
      </c>
      <c r="K39" s="16" t="n">
        <v>0.602470150446317</v>
      </c>
      <c r="L39" s="16" t="n">
        <v>0.00426829044505606</v>
      </c>
      <c r="M39" s="16" t="n">
        <v>0.517430312992261</v>
      </c>
      <c r="N39" s="16" t="n">
        <v>0.649731725035709</v>
      </c>
      <c r="O39" s="16" t="n">
        <v>-0.0593001356980254</v>
      </c>
      <c r="P39" s="16" t="n">
        <v>0.131006476028235</v>
      </c>
    </row>
    <row r="40" customFormat="false" ht="15" hidden="false" customHeight="false" outlineLevel="0" collapsed="false">
      <c r="A40" s="17" t="n">
        <v>435</v>
      </c>
      <c r="B40" s="6"/>
      <c r="C40" s="16" t="n">
        <v>0.244203244996725</v>
      </c>
      <c r="D40" s="16" t="n">
        <v>0.24031222476433</v>
      </c>
      <c r="E40" s="16" t="n">
        <v>0.53405017921147</v>
      </c>
      <c r="F40" s="16" t="n">
        <v>-0.156159597760928</v>
      </c>
      <c r="G40" s="16" t="n">
        <v>0.504312838676645</v>
      </c>
      <c r="H40" s="6"/>
      <c r="I40" s="16" t="n">
        <v>-0.0018393460809961</v>
      </c>
      <c r="J40" s="16" t="n">
        <v>-0.00174523812394178</v>
      </c>
      <c r="K40" s="16" t="n">
        <v>0.622194826838344</v>
      </c>
      <c r="L40" s="18" t="n">
        <v>0.00046792294972677</v>
      </c>
      <c r="M40" s="16" t="n">
        <v>0.524621601260188</v>
      </c>
      <c r="N40" s="16" t="n">
        <v>0.476650009686664</v>
      </c>
      <c r="O40" s="16" t="n">
        <v>-0.0580310754593029</v>
      </c>
      <c r="P40" s="16" t="n">
        <v>0.156018659764439</v>
      </c>
    </row>
    <row r="41" customFormat="false" ht="15" hidden="false" customHeight="false" outlineLevel="0" collapsed="false">
      <c r="A41" s="17" t="n">
        <v>436</v>
      </c>
      <c r="B41" s="6"/>
      <c r="C41" s="16" t="n">
        <v>0.242278210863401</v>
      </c>
      <c r="D41" s="16" t="n">
        <v>0.238448801907509</v>
      </c>
      <c r="E41" s="16" t="n">
        <v>0.533547930507043</v>
      </c>
      <c r="F41" s="16" t="n">
        <v>-0.154442206681891</v>
      </c>
      <c r="G41" s="16" t="n">
        <v>0.504312838676645</v>
      </c>
      <c r="H41" s="6"/>
      <c r="I41" s="16" t="n">
        <v>-0.00181672072149695</v>
      </c>
      <c r="J41" s="16" t="n">
        <v>-0.00171311451158939</v>
      </c>
      <c r="K41" s="16" t="n">
        <v>0.640755199415565</v>
      </c>
      <c r="L41" s="18" t="n">
        <v>2.79344063885325E-005</v>
      </c>
      <c r="M41" s="16" t="n">
        <v>0.543296121270233</v>
      </c>
      <c r="N41" s="16" t="n">
        <v>0.265792374876982</v>
      </c>
      <c r="O41" s="16" t="n">
        <v>-0.0573949831006359</v>
      </c>
      <c r="P41" s="16" t="n">
        <v>0.180373485622209</v>
      </c>
    </row>
    <row r="42" customFormat="false" ht="15" hidden="false" customHeight="false" outlineLevel="0" collapsed="false">
      <c r="A42" s="17" t="n">
        <v>437</v>
      </c>
      <c r="B42" s="6"/>
      <c r="C42" s="16" t="n">
        <v>0.240318102341973</v>
      </c>
      <c r="D42" s="16" t="n">
        <v>0.236585388274468</v>
      </c>
      <c r="E42" s="16" t="n">
        <v>0.532520603611625</v>
      </c>
      <c r="F42" s="16" t="n">
        <v>-0.15120782600849</v>
      </c>
      <c r="G42" s="16" t="n">
        <v>0.504312838676645</v>
      </c>
      <c r="H42" s="6"/>
      <c r="I42" s="16" t="n">
        <v>-0.00179842634386967</v>
      </c>
      <c r="J42" s="16" t="n">
        <v>-0.00169303513179826</v>
      </c>
      <c r="K42" s="16" t="n">
        <v>0.647877999223797</v>
      </c>
      <c r="L42" s="18" t="n">
        <v>5.5985171661899E-006</v>
      </c>
      <c r="M42" s="16" t="n">
        <v>0.570440380795836</v>
      </c>
      <c r="N42" s="16" t="n">
        <v>0.118647162089872</v>
      </c>
      <c r="O42" s="16" t="n">
        <v>-0.0561968344844655</v>
      </c>
      <c r="P42" s="16" t="n">
        <v>0.190597603709158</v>
      </c>
    </row>
    <row r="43" customFormat="false" ht="15" hidden="false" customHeight="false" outlineLevel="0" collapsed="false">
      <c r="A43" s="17" t="n">
        <v>438</v>
      </c>
      <c r="B43" s="6"/>
      <c r="C43" s="16" t="n">
        <v>0.238439099965089</v>
      </c>
      <c r="D43" s="16" t="n">
        <v>0.234854250203467</v>
      </c>
      <c r="E43" s="16" t="n">
        <v>0.530876880578956</v>
      </c>
      <c r="F43" s="16" t="n">
        <v>-0.145805389601983</v>
      </c>
      <c r="G43" s="16" t="n">
        <v>0.508156818299423</v>
      </c>
      <c r="H43" s="6"/>
      <c r="I43" s="16" t="n">
        <v>-0.00177722548387894</v>
      </c>
      <c r="J43" s="16" t="n">
        <v>-0.00167660713534823</v>
      </c>
      <c r="K43" s="16" t="n">
        <v>0.646485400543342</v>
      </c>
      <c r="L43" s="18" t="n">
        <v>4.46197843601768E-006</v>
      </c>
      <c r="M43" s="16" t="n">
        <v>0.549231787777093</v>
      </c>
      <c r="N43" s="16" t="n">
        <v>0.311241742719066</v>
      </c>
      <c r="O43" s="16" t="n">
        <v>-0.0541950091803914</v>
      </c>
      <c r="P43" s="16" t="n">
        <v>0.187565478455351</v>
      </c>
    </row>
    <row r="44" customFormat="false" ht="15" hidden="false" customHeight="false" outlineLevel="0" collapsed="false">
      <c r="A44" s="17" t="n">
        <v>439</v>
      </c>
      <c r="B44" s="6"/>
      <c r="C44" s="16" t="n">
        <v>0.236657737395945</v>
      </c>
      <c r="D44" s="16" t="n">
        <v>0.233248621554784</v>
      </c>
      <c r="E44" s="16" t="n">
        <v>0.529187498573157</v>
      </c>
      <c r="F44" s="16" t="n">
        <v>-0.139168536390446</v>
      </c>
      <c r="G44" s="16" t="n">
        <v>0.542826188610691</v>
      </c>
      <c r="H44" s="6"/>
      <c r="I44" s="16" t="n">
        <v>-0.00175850694389714</v>
      </c>
      <c r="J44" s="16" t="n">
        <v>-0.00165823641322742</v>
      </c>
      <c r="K44" s="16" t="n">
        <v>0.64675935438212</v>
      </c>
      <c r="L44" s="18" t="n">
        <v>1.75300684032784E-006</v>
      </c>
      <c r="M44" s="16" t="n">
        <v>0.501221377531219</v>
      </c>
      <c r="N44" s="16" t="n">
        <v>0.936148212039241</v>
      </c>
      <c r="O44" s="16" t="n">
        <v>-0.0517348893156008</v>
      </c>
      <c r="P44" s="16" t="n">
        <v>0.189603593968736</v>
      </c>
    </row>
    <row r="45" customFormat="false" ht="15" hidden="false" customHeight="false" outlineLevel="0" collapsed="false">
      <c r="A45" s="17" t="n">
        <v>440</v>
      </c>
      <c r="B45" s="6"/>
      <c r="C45" s="16" t="n">
        <v>0.234830815343089</v>
      </c>
      <c r="D45" s="16" t="n">
        <v>0.231578467501717</v>
      </c>
      <c r="E45" s="16" t="n">
        <v>0.527178503755451</v>
      </c>
      <c r="F45" s="16" t="n">
        <v>-0.133201556050296</v>
      </c>
      <c r="G45" s="16" t="n">
        <v>0.578253886372073</v>
      </c>
      <c r="H45" s="6"/>
      <c r="I45" s="16" t="n">
        <v>-0.00172731616232487</v>
      </c>
      <c r="J45" s="16" t="n">
        <v>-0.00162287674480487</v>
      </c>
      <c r="K45" s="16" t="n">
        <v>0.655137775951419</v>
      </c>
      <c r="L45" s="18" t="n">
        <v>3.36081805123735E-007</v>
      </c>
      <c r="M45" s="16" t="n">
        <v>0.541195808506267</v>
      </c>
      <c r="N45" s="16" t="n">
        <v>0.340556474673592</v>
      </c>
      <c r="O45" s="16" t="n">
        <v>-0.0495222693789618</v>
      </c>
      <c r="P45" s="16" t="n">
        <v>0.199953142415539</v>
      </c>
    </row>
    <row r="46" customFormat="false" ht="15" hidden="false" customHeight="false" outlineLevel="0" collapsed="false">
      <c r="A46" s="17" t="n">
        <v>441</v>
      </c>
      <c r="B46" s="6"/>
      <c r="C46" s="16" t="n">
        <v>0.233174276973567</v>
      </c>
      <c r="D46" s="16" t="n">
        <v>0.23001751429809</v>
      </c>
      <c r="E46" s="16" t="n">
        <v>0.525831564048125</v>
      </c>
      <c r="F46" s="16" t="n">
        <v>-0.129711379624761</v>
      </c>
      <c r="G46" s="16" t="n">
        <v>0.60013751994007</v>
      </c>
      <c r="H46" s="6"/>
      <c r="I46" s="16" t="n">
        <v>-0.00168255002691409</v>
      </c>
      <c r="J46" s="16" t="n">
        <v>-0.00157332468098874</v>
      </c>
      <c r="K46" s="16" t="n">
        <v>0.66621007693537</v>
      </c>
      <c r="L46" s="18" t="n">
        <v>3.85303376408263E-008</v>
      </c>
      <c r="M46" s="16" t="n">
        <v>0.542771043079241</v>
      </c>
      <c r="N46" s="16" t="n">
        <v>0.32880792470143</v>
      </c>
      <c r="O46" s="16" t="n">
        <v>-0.0482277345989269</v>
      </c>
      <c r="P46" s="16" t="n">
        <v>0.21297675864624</v>
      </c>
    </row>
    <row r="47" customFormat="false" ht="15" hidden="false" customHeight="false" outlineLevel="0" collapsed="false">
      <c r="A47" s="17" t="n">
        <v>442</v>
      </c>
      <c r="B47" s="6"/>
      <c r="C47" s="16" t="n">
        <v>0.231642820052158</v>
      </c>
      <c r="D47" s="16" t="n">
        <v>0.228548040639188</v>
      </c>
      <c r="E47" s="16" t="n">
        <v>0.525169508937744</v>
      </c>
      <c r="F47" s="16" t="n">
        <v>-0.1276354998954</v>
      </c>
      <c r="G47" s="16" t="n">
        <v>0.612878537851664</v>
      </c>
      <c r="H47" s="6"/>
      <c r="I47" s="16" t="n">
        <v>-0.00164858296273267</v>
      </c>
      <c r="J47" s="16" t="n">
        <v>-0.00154070627200842</v>
      </c>
      <c r="K47" s="16" t="n">
        <v>0.66621007693537</v>
      </c>
      <c r="L47" s="18" t="n">
        <v>1.97526087537814E-008</v>
      </c>
      <c r="M47" s="16" t="n">
        <v>0.554277104307924</v>
      </c>
      <c r="N47" s="16" t="n">
        <v>0.160668290231086</v>
      </c>
      <c r="O47" s="16" t="n">
        <v>-0.0474576582523989</v>
      </c>
      <c r="P47" s="16" t="n">
        <v>0.213195183108052</v>
      </c>
    </row>
    <row r="48" customFormat="false" ht="15" hidden="false" customHeight="false" outlineLevel="0" collapsed="false">
      <c r="A48" s="17" t="n">
        <v>443</v>
      </c>
      <c r="B48" s="6"/>
      <c r="C48" s="16" t="n">
        <v>0.230059865973712</v>
      </c>
      <c r="D48" s="16" t="n">
        <v>0.227050037368199</v>
      </c>
      <c r="E48" s="16" t="n">
        <v>0.524553112800493</v>
      </c>
      <c r="F48" s="16" t="n">
        <v>-0.124663468817488</v>
      </c>
      <c r="G48" s="16" t="n">
        <v>0.622408109750561</v>
      </c>
      <c r="H48" s="6"/>
      <c r="I48" s="16" t="n">
        <v>-0.00159586346872808</v>
      </c>
      <c r="J48" s="16" t="n">
        <v>-0.00149998167190216</v>
      </c>
      <c r="K48" s="16" t="n">
        <v>0.647809510764103</v>
      </c>
      <c r="L48" s="18" t="n">
        <v>2.98921213016309E-007</v>
      </c>
      <c r="M48" s="16" t="n">
        <v>0.591580485354884</v>
      </c>
      <c r="N48" s="16" t="n">
        <v>0.013270958370117</v>
      </c>
      <c r="O48" s="16" t="n">
        <v>-0.046354995171144</v>
      </c>
      <c r="P48" s="16" t="n">
        <v>0.191295957451419</v>
      </c>
    </row>
    <row r="49" customFormat="false" ht="15" hidden="false" customHeight="false" outlineLevel="0" collapsed="false">
      <c r="A49" s="17" t="n">
        <v>444</v>
      </c>
      <c r="B49" s="6"/>
      <c r="C49" s="16" t="n">
        <v>0.228462131138159</v>
      </c>
      <c r="D49" s="16" t="n">
        <v>0.225546799947066</v>
      </c>
      <c r="E49" s="16" t="n">
        <v>0.523388808985686</v>
      </c>
      <c r="F49" s="16" t="n">
        <v>-0.121296835791264</v>
      </c>
      <c r="G49" s="16" t="n">
        <v>0.635927326810642</v>
      </c>
      <c r="H49" s="6"/>
      <c r="I49" s="16" t="n">
        <v>-0.00154127190018355</v>
      </c>
      <c r="J49" s="16" t="n">
        <v>-0.00145854995621902</v>
      </c>
      <c r="K49" s="16" t="n">
        <v>0.625413784443988</v>
      </c>
      <c r="L49" s="18" t="n">
        <v>1.0940064281118E-005</v>
      </c>
      <c r="M49" s="16" t="n">
        <v>0.64002465584549</v>
      </c>
      <c r="N49" s="18" t="n">
        <v>0.000133723908293615</v>
      </c>
      <c r="O49" s="16" t="n">
        <v>-0.0451057250090999</v>
      </c>
      <c r="P49" s="16" t="n">
        <v>0.16539404641361</v>
      </c>
    </row>
    <row r="50" customFormat="false" ht="15" hidden="false" customHeight="false" outlineLevel="0" collapsed="false">
      <c r="A50" s="17" t="n">
        <v>445</v>
      </c>
      <c r="B50" s="6"/>
      <c r="C50" s="16" t="n">
        <v>0.226886513999021</v>
      </c>
      <c r="D50" s="16" t="n">
        <v>0.224055129518921</v>
      </c>
      <c r="E50" s="16" t="n">
        <v>0.523000707714084</v>
      </c>
      <c r="F50" s="16" t="n">
        <v>-0.118336707299114</v>
      </c>
      <c r="G50" s="16" t="n">
        <v>0.646518732954653</v>
      </c>
      <c r="H50" s="6"/>
      <c r="I50" s="16" t="n">
        <v>-0.0015156400809141</v>
      </c>
      <c r="J50" s="16" t="n">
        <v>-0.00143812708274226</v>
      </c>
      <c r="K50" s="16" t="n">
        <v>0.615871059059882</v>
      </c>
      <c r="L50" s="18" t="n">
        <v>5.65377471390568E-005</v>
      </c>
      <c r="M50" s="16" t="n">
        <v>0.680273040659316</v>
      </c>
      <c r="N50" s="18" t="n">
        <v>1.0437652239967E-006</v>
      </c>
      <c r="O50" s="16" t="n">
        <v>-0.0440071230772653</v>
      </c>
      <c r="P50" s="16" t="n">
        <v>0.154371013254523</v>
      </c>
    </row>
    <row r="51" customFormat="false" ht="15" hidden="false" customHeight="false" outlineLevel="0" collapsed="false">
      <c r="A51" s="17" t="n">
        <v>446</v>
      </c>
      <c r="B51" s="6"/>
      <c r="C51" s="16" t="n">
        <v>0.225379184146145</v>
      </c>
      <c r="D51" s="16" t="n">
        <v>0.222620737071064</v>
      </c>
      <c r="E51" s="16" t="n">
        <v>0.522932219254389</v>
      </c>
      <c r="F51" s="16" t="n">
        <v>-0.115775399707146</v>
      </c>
      <c r="G51" s="16" t="n">
        <v>0.658297059447031</v>
      </c>
      <c r="H51" s="6"/>
      <c r="I51" s="16" t="n">
        <v>-0.00150298496362118</v>
      </c>
      <c r="J51" s="16" t="n">
        <v>-0.00142941717583874</v>
      </c>
      <c r="K51" s="16" t="n">
        <v>0.608519964386001</v>
      </c>
      <c r="L51" s="18" t="n">
        <v>0.000215153196752886</v>
      </c>
      <c r="M51" s="16" t="n">
        <v>0.664246741090793</v>
      </c>
      <c r="N51" s="18" t="n">
        <v>1.50118228556793E-005</v>
      </c>
      <c r="O51" s="16" t="n">
        <v>-0.0430564078228204</v>
      </c>
      <c r="P51" s="16" t="n">
        <v>0.145785710451686</v>
      </c>
    </row>
    <row r="52" customFormat="false" ht="15" hidden="false" customHeight="false" outlineLevel="0" collapsed="false">
      <c r="A52" s="17" t="n">
        <v>447</v>
      </c>
      <c r="B52" s="6"/>
      <c r="C52" s="16" t="n">
        <v>0.223954756032777</v>
      </c>
      <c r="D52" s="16" t="n">
        <v>0.221278065316535</v>
      </c>
      <c r="E52" s="16" t="n">
        <v>0.522384311576833</v>
      </c>
      <c r="F52" s="16" t="n">
        <v>-0.112768972621294</v>
      </c>
      <c r="G52" s="16" t="n">
        <v>0.671313055560203</v>
      </c>
      <c r="H52" s="6"/>
      <c r="I52" s="16" t="n">
        <v>-0.00149156037609381</v>
      </c>
      <c r="J52" s="16" t="n">
        <v>-0.00142435792529672</v>
      </c>
      <c r="K52" s="16" t="n">
        <v>0.602515809419446</v>
      </c>
      <c r="L52" s="18" t="n">
        <v>0.000844446399719051</v>
      </c>
      <c r="M52" s="16" t="n">
        <v>0.62806200488551</v>
      </c>
      <c r="N52" s="16" t="n">
        <v>0.00111379274658486</v>
      </c>
      <c r="O52" s="16" t="n">
        <v>-0.0419403224789609</v>
      </c>
      <c r="P52" s="16" t="n">
        <v>0.133457139001934</v>
      </c>
    </row>
    <row r="53" customFormat="false" ht="15" hidden="false" customHeight="false" outlineLevel="0" collapsed="false">
      <c r="A53" s="17" t="n">
        <v>448</v>
      </c>
      <c r="B53" s="6"/>
      <c r="C53" s="16" t="n">
        <v>0.222569743065404</v>
      </c>
      <c r="D53" s="16" t="n">
        <v>0.219970014220024</v>
      </c>
      <c r="E53" s="16" t="n">
        <v>0.521608109033628</v>
      </c>
      <c r="F53" s="16" t="n">
        <v>-0.10996056115783</v>
      </c>
      <c r="G53" s="16" t="n">
        <v>0.683219153448286</v>
      </c>
      <c r="H53" s="6"/>
      <c r="I53" s="16" t="n">
        <v>-0.00147991216242271</v>
      </c>
      <c r="J53" s="16" t="n">
        <v>-0.0014203636923147</v>
      </c>
      <c r="K53" s="16" t="n">
        <v>0.593132890441294</v>
      </c>
      <c r="L53" s="16" t="n">
        <v>0.00288475758585461</v>
      </c>
      <c r="M53" s="16" t="n">
        <v>0.62664657671849</v>
      </c>
      <c r="N53" s="16" t="n">
        <v>0.00149049018561017</v>
      </c>
      <c r="O53" s="16" t="n">
        <v>-0.0408976051588934</v>
      </c>
      <c r="P53" s="16" t="n">
        <v>0.120195600114204</v>
      </c>
    </row>
    <row r="54" customFormat="false" ht="15" hidden="false" customHeight="false" outlineLevel="0" collapsed="false">
      <c r="A54" s="17" t="n">
        <v>449</v>
      </c>
      <c r="B54" s="6"/>
      <c r="C54" s="16" t="n">
        <v>0.221171316131138</v>
      </c>
      <c r="D54" s="16" t="n">
        <v>0.218636823932276</v>
      </c>
      <c r="E54" s="16" t="n">
        <v>0.521220007762026</v>
      </c>
      <c r="F54" s="16" t="n">
        <v>-0.107627358165769</v>
      </c>
      <c r="G54" s="16" t="n">
        <v>0.694091839517511</v>
      </c>
      <c r="H54" s="6"/>
      <c r="I54" s="16" t="n">
        <v>-0.00147288566177757</v>
      </c>
      <c r="J54" s="16" t="n">
        <v>-0.00141540731368129</v>
      </c>
      <c r="K54" s="16" t="n">
        <v>0.595461498070908</v>
      </c>
      <c r="L54" s="16" t="n">
        <v>0.00417026928646203</v>
      </c>
      <c r="M54" s="16" t="n">
        <v>0.604958564481885</v>
      </c>
      <c r="N54" s="16" t="n">
        <v>0.00338283351892029</v>
      </c>
      <c r="O54" s="16" t="n">
        <v>-0.0400312232065913</v>
      </c>
      <c r="P54" s="16" t="n">
        <v>0.119136152864064</v>
      </c>
    </row>
    <row r="55" customFormat="false" ht="15" hidden="false" customHeight="false" outlineLevel="0" collapsed="false">
      <c r="A55" s="17" t="n">
        <v>450</v>
      </c>
      <c r="B55" s="6"/>
      <c r="C55" s="16" t="n">
        <v>0.219736323037713</v>
      </c>
      <c r="D55" s="16" t="n">
        <v>0.217250464261262</v>
      </c>
      <c r="E55" s="16" t="n">
        <v>0.52058078213821</v>
      </c>
      <c r="F55" s="16" t="n">
        <v>-0.105959700051247</v>
      </c>
      <c r="G55" s="16" t="n">
        <v>0.703756110570368</v>
      </c>
      <c r="H55" s="6"/>
      <c r="I55" s="16" t="n">
        <v>-0.00147038788095554</v>
      </c>
      <c r="J55" s="16" t="n">
        <v>-0.00141523611800517</v>
      </c>
      <c r="K55" s="16" t="n">
        <v>0.59443417117549</v>
      </c>
      <c r="L55" s="16" t="n">
        <v>0.005853499893943</v>
      </c>
      <c r="M55" s="16" t="n">
        <v>0.573134260210488</v>
      </c>
      <c r="N55" s="16" t="n">
        <v>0.0187574364191227</v>
      </c>
      <c r="O55" s="16" t="n">
        <v>-0.0394119207834526</v>
      </c>
      <c r="P55" s="16" t="n">
        <v>0.116761287686812</v>
      </c>
    </row>
    <row r="56" customFormat="false" ht="15" hidden="false" customHeight="false" outlineLevel="0" collapsed="false">
      <c r="A56" s="17" t="n">
        <v>451</v>
      </c>
      <c r="B56" s="6"/>
      <c r="C56" s="16" t="n">
        <v>0.218308859202583</v>
      </c>
      <c r="D56" s="16" t="n">
        <v>0.215852925683943</v>
      </c>
      <c r="E56" s="16" t="n">
        <v>0.520238339839737</v>
      </c>
      <c r="F56" s="16" t="n">
        <v>-0.105111059663086</v>
      </c>
      <c r="G56" s="16" t="n">
        <v>0.709406045516157</v>
      </c>
      <c r="H56" s="6"/>
      <c r="I56" s="16" t="n">
        <v>-0.00147716908811564</v>
      </c>
      <c r="J56" s="16" t="n">
        <v>-0.00142635176563386</v>
      </c>
      <c r="K56" s="16" t="n">
        <v>0.589229048238705</v>
      </c>
      <c r="L56" s="16" t="n">
        <v>0.0104079191990326</v>
      </c>
      <c r="M56" s="16" t="n">
        <v>0.559299591352191</v>
      </c>
      <c r="N56" s="16" t="n">
        <v>0.0402933720260961</v>
      </c>
      <c r="O56" s="16" t="n">
        <v>-0.0390967517451498</v>
      </c>
      <c r="P56" s="16" t="n">
        <v>0.109704626421806</v>
      </c>
    </row>
    <row r="57" customFormat="false" ht="15" hidden="false" customHeight="false" outlineLevel="0" collapsed="false">
      <c r="A57" s="17" t="n">
        <v>452</v>
      </c>
      <c r="B57" s="6"/>
      <c r="C57" s="16" t="n">
        <v>0.216847690003413</v>
      </c>
      <c r="D57" s="16" t="n">
        <v>0.214420597852482</v>
      </c>
      <c r="E57" s="16" t="n">
        <v>0.520169851380043</v>
      </c>
      <c r="F57" s="16" t="n">
        <v>-0.104338643326128</v>
      </c>
      <c r="G57" s="16" t="n">
        <v>0.709406045516157</v>
      </c>
      <c r="H57" s="6"/>
      <c r="I57" s="16" t="n">
        <v>-0.00149396300064118</v>
      </c>
      <c r="J57" s="16" t="n">
        <v>-0.00144680620385576</v>
      </c>
      <c r="K57" s="16" t="n">
        <v>0.585667648334589</v>
      </c>
      <c r="L57" s="16" t="n">
        <v>0.0170204627827073</v>
      </c>
      <c r="M57" s="16" t="n">
        <v>0.572791817912015</v>
      </c>
      <c r="N57" s="16" t="n">
        <v>0.0143568983591544</v>
      </c>
      <c r="O57" s="16" t="n">
        <v>-0.0388098807359372</v>
      </c>
      <c r="P57" s="16" t="n">
        <v>0.104099143614789</v>
      </c>
    </row>
    <row r="58" customFormat="false" ht="15" hidden="false" customHeight="false" outlineLevel="0" collapsed="false">
      <c r="A58" s="17" t="n">
        <v>453</v>
      </c>
      <c r="B58" s="6"/>
      <c r="C58" s="16" t="n">
        <v>0.215342235609408</v>
      </c>
      <c r="D58" s="16" t="n">
        <v>0.212949229235036</v>
      </c>
      <c r="E58" s="16" t="n">
        <v>0.519895897541264</v>
      </c>
      <c r="F58" s="16" t="n">
        <v>-0.103367505234242</v>
      </c>
      <c r="G58" s="16" t="n">
        <v>0.709406045516157</v>
      </c>
      <c r="H58" s="6"/>
      <c r="I58" s="16" t="n">
        <v>-0.00150493980484122</v>
      </c>
      <c r="J58" s="16" t="n">
        <v>-0.00146036754659779</v>
      </c>
      <c r="K58" s="16" t="n">
        <v>0.579983106179942</v>
      </c>
      <c r="L58" s="16" t="n">
        <v>0.0257097612220986</v>
      </c>
      <c r="M58" s="16" t="n">
        <v>0.568111773166222</v>
      </c>
      <c r="N58" s="16" t="n">
        <v>0.0499829292187124</v>
      </c>
      <c r="O58" s="16" t="n">
        <v>-0.0384491919949807</v>
      </c>
      <c r="P58" s="16" t="n">
        <v>0.100047991568726</v>
      </c>
    </row>
    <row r="59" customFormat="false" ht="15" hidden="false" customHeight="false" outlineLevel="0" collapsed="false">
      <c r="A59" s="17" t="n">
        <v>454</v>
      </c>
      <c r="B59" s="6"/>
      <c r="C59" s="16" t="n">
        <v>0.213819290702095</v>
      </c>
      <c r="D59" s="16" t="n">
        <v>0.211464386751635</v>
      </c>
      <c r="E59" s="16" t="n">
        <v>0.519439307809967</v>
      </c>
      <c r="F59" s="16" t="n">
        <v>-0.102242569023736</v>
      </c>
      <c r="G59" s="16" t="n">
        <v>0.709406045516157</v>
      </c>
      <c r="H59" s="6"/>
      <c r="I59" s="16" t="n">
        <v>-0.00151555933882336</v>
      </c>
      <c r="J59" s="16" t="n">
        <v>-0.00147343196171476</v>
      </c>
      <c r="K59" s="16" t="n">
        <v>0.576969613953382</v>
      </c>
      <c r="L59" s="16" t="n">
        <v>0.0403832270436452</v>
      </c>
      <c r="M59" s="16" t="n">
        <v>0.550807022350067</v>
      </c>
      <c r="N59" s="16" t="n">
        <v>0.199327497131647</v>
      </c>
      <c r="O59" s="16" t="n">
        <v>-0.0380313625787361</v>
      </c>
      <c r="P59" s="16" t="n">
        <v>0.0959256183301444</v>
      </c>
    </row>
    <row r="60" customFormat="false" ht="15" hidden="false" customHeight="false" outlineLevel="0" collapsed="false">
      <c r="A60" s="17" t="n">
        <v>455</v>
      </c>
      <c r="B60" s="6"/>
      <c r="C60" s="16" t="n">
        <v>0.212241784721538</v>
      </c>
      <c r="D60" s="16" t="n">
        <v>0.209934978242019</v>
      </c>
      <c r="E60" s="16" t="n">
        <v>0.519051206538365</v>
      </c>
      <c r="F60" s="16" t="n">
        <v>-0.100676484653796</v>
      </c>
      <c r="G60" s="16" t="n">
        <v>0.709406045516157</v>
      </c>
      <c r="H60" s="6"/>
      <c r="I60" s="16" t="n">
        <v>-0.00152695204393152</v>
      </c>
      <c r="J60" s="16" t="n">
        <v>-0.00148594587078674</v>
      </c>
      <c r="K60" s="16" t="n">
        <v>0.573545190968655</v>
      </c>
      <c r="L60" s="16" t="n">
        <v>0.0493272533187267</v>
      </c>
      <c r="M60" s="16" t="n">
        <v>0.530214825468575</v>
      </c>
      <c r="N60" s="16" t="n">
        <v>0.430115518902802</v>
      </c>
      <c r="O60" s="16" t="n">
        <v>-0.0374496465442571</v>
      </c>
      <c r="P60" s="16" t="n">
        <v>0.0947232892710398</v>
      </c>
    </row>
    <row r="61" customFormat="false" ht="15" hidden="false" customHeight="false" outlineLevel="0" collapsed="false">
      <c r="A61" s="17" t="n">
        <v>456</v>
      </c>
      <c r="B61" s="6"/>
      <c r="C61" s="16" t="n">
        <v>0.210647063450781</v>
      </c>
      <c r="D61" s="16" t="n">
        <v>0.208390807704834</v>
      </c>
      <c r="E61" s="16" t="n">
        <v>0.518663105266763</v>
      </c>
      <c r="F61" s="16" t="n">
        <v>-0.0989916514306996</v>
      </c>
      <c r="G61" s="16" t="n">
        <v>0.709406045516157</v>
      </c>
      <c r="H61" s="6"/>
      <c r="I61" s="16" t="n">
        <v>-0.00153628601914407</v>
      </c>
      <c r="J61" s="16" t="n">
        <v>-0.00149280657996897</v>
      </c>
      <c r="K61" s="16" t="n">
        <v>0.573727826861174</v>
      </c>
      <c r="L61" s="16" t="n">
        <v>0.0361038615463732</v>
      </c>
      <c r="M61" s="16" t="n">
        <v>0.522178846197749</v>
      </c>
      <c r="N61" s="16" t="n">
        <v>0.619111860140054</v>
      </c>
      <c r="O61" s="16" t="n">
        <v>-0.036823779206221</v>
      </c>
      <c r="P61" s="16" t="n">
        <v>0.101072267553117</v>
      </c>
    </row>
    <row r="62" customFormat="false" ht="15" hidden="false" customHeight="false" outlineLevel="0" collapsed="false">
      <c r="A62" s="17" t="n">
        <v>457</v>
      </c>
      <c r="B62" s="6"/>
      <c r="C62" s="16" t="n">
        <v>0.209077724081552</v>
      </c>
      <c r="D62" s="16" t="n">
        <v>0.206865730684361</v>
      </c>
      <c r="E62" s="16" t="n">
        <v>0.517795584777298</v>
      </c>
      <c r="F62" s="16" t="n">
        <v>-0.097578277653027</v>
      </c>
      <c r="G62" s="16" t="n">
        <v>0.709406045516157</v>
      </c>
      <c r="H62" s="6"/>
      <c r="I62" s="16" t="n">
        <v>-0.00154282933304249</v>
      </c>
      <c r="J62" s="16" t="n">
        <v>-0.00149927983613612</v>
      </c>
      <c r="K62" s="16" t="n">
        <v>0.573157089697053</v>
      </c>
      <c r="L62" s="16" t="n">
        <v>0.0363335520937796</v>
      </c>
      <c r="M62" s="16" t="n">
        <v>0.520717759057599</v>
      </c>
      <c r="N62" s="16" t="n">
        <v>0.71491854939571</v>
      </c>
      <c r="O62" s="16" t="n">
        <v>-0.0362987178312535</v>
      </c>
      <c r="P62" s="16" t="n">
        <v>0.102131258782094</v>
      </c>
    </row>
    <row r="63" customFormat="false" ht="15" hidden="false" customHeight="false" outlineLevel="0" collapsed="false">
      <c r="A63" s="17" t="n">
        <v>458</v>
      </c>
      <c r="B63" s="6"/>
      <c r="C63" s="16" t="n">
        <v>0.20751737810672</v>
      </c>
      <c r="D63" s="16" t="n">
        <v>0.205341923399105</v>
      </c>
      <c r="E63" s="16" t="n">
        <v>0.516973723260964</v>
      </c>
      <c r="F63" s="16" t="n">
        <v>-0.0965127782932286</v>
      </c>
      <c r="G63" s="16" t="n">
        <v>0.709406045516157</v>
      </c>
      <c r="H63" s="6"/>
      <c r="I63" s="16" t="n">
        <v>-0.0015399863705982</v>
      </c>
      <c r="J63" s="16" t="n">
        <v>-0.00149929757651765</v>
      </c>
      <c r="K63" s="16" t="n">
        <v>0.569344565440723</v>
      </c>
      <c r="L63" s="16" t="n">
        <v>0.0526172118345605</v>
      </c>
      <c r="M63" s="16" t="n">
        <v>0.539415108554209</v>
      </c>
      <c r="N63" s="16" t="n">
        <v>0.548493494643281</v>
      </c>
      <c r="O63" s="16" t="n">
        <v>-0.0359028701858436</v>
      </c>
      <c r="P63" s="16" t="n">
        <v>0.0967393753592932</v>
      </c>
    </row>
    <row r="64" customFormat="false" ht="15" hidden="false" customHeight="false" outlineLevel="0" collapsed="false">
      <c r="A64" s="17" t="n">
        <v>459</v>
      </c>
      <c r="B64" s="6"/>
      <c r="C64" s="16" t="n">
        <v>0.205960510529474</v>
      </c>
      <c r="D64" s="16" t="n">
        <v>0.203840261198387</v>
      </c>
      <c r="E64" s="16" t="n">
        <v>0.516357327123713</v>
      </c>
      <c r="F64" s="16" t="n">
        <v>-0.0946065576164611</v>
      </c>
      <c r="G64" s="16" t="n">
        <v>0.709406045516157</v>
      </c>
      <c r="H64" s="6"/>
      <c r="I64" s="16" t="n">
        <v>-0.00152853843849054</v>
      </c>
      <c r="J64" s="16" t="n">
        <v>-0.00148989385209202</v>
      </c>
      <c r="K64" s="16" t="n">
        <v>0.565235257859051</v>
      </c>
      <c r="L64" s="16" t="n">
        <v>0.0664435886919823</v>
      </c>
      <c r="M64" s="16" t="n">
        <v>0.561194438737073</v>
      </c>
      <c r="N64" s="16" t="n">
        <v>0.239549436437816</v>
      </c>
      <c r="O64" s="16" t="n">
        <v>-0.0351946409837778</v>
      </c>
      <c r="P64" s="16" t="n">
        <v>0.0927833283311507</v>
      </c>
    </row>
    <row r="65" customFormat="false" ht="15" hidden="false" customHeight="false" outlineLevel="0" collapsed="false">
      <c r="A65" s="17" t="n">
        <v>460</v>
      </c>
      <c r="B65" s="6"/>
      <c r="C65" s="16" t="n">
        <v>0.204410750032619</v>
      </c>
      <c r="D65" s="16" t="n">
        <v>0.202349570491705</v>
      </c>
      <c r="E65" s="16" t="n">
        <v>0.515695272013332</v>
      </c>
      <c r="F65" s="16" t="n">
        <v>-0.0924935265346126</v>
      </c>
      <c r="G65" s="16" t="n">
        <v>0.710535980911435</v>
      </c>
      <c r="H65" s="6"/>
      <c r="I65" s="16" t="n">
        <v>-0.00152180117430545</v>
      </c>
      <c r="J65" s="16" t="n">
        <v>-0.00148354174921258</v>
      </c>
      <c r="K65" s="16" t="n">
        <v>0.563591534826382</v>
      </c>
      <c r="L65" s="16" t="n">
        <v>0.0686618868696334</v>
      </c>
      <c r="M65" s="16" t="n">
        <v>0.537200648357418</v>
      </c>
      <c r="N65" s="16" t="n">
        <v>0.426812951095073</v>
      </c>
      <c r="O65" s="16" t="n">
        <v>-0.0344095123883332</v>
      </c>
      <c r="P65" s="16" t="n">
        <v>0.0923328912240481</v>
      </c>
    </row>
    <row r="66" customFormat="false" ht="15" hidden="false" customHeight="false" outlineLevel="0" collapsed="false">
      <c r="A66" s="17" t="n">
        <v>461</v>
      </c>
      <c r="B66" s="6"/>
      <c r="C66" s="16" t="n">
        <v>0.202877973713986</v>
      </c>
      <c r="D66" s="16" t="n">
        <v>0.200848625885376</v>
      </c>
      <c r="E66" s="16" t="n">
        <v>0.515375659201425</v>
      </c>
      <c r="F66" s="16" t="n">
        <v>-0.0915793731718411</v>
      </c>
      <c r="G66" s="16" t="n">
        <v>0.712114580571383</v>
      </c>
      <c r="H66" s="6"/>
      <c r="I66" s="16" t="n">
        <v>-0.00151521194606102</v>
      </c>
      <c r="J66" s="16" t="n">
        <v>-0.00147751504925432</v>
      </c>
      <c r="K66" s="16" t="n">
        <v>0.563226263041344</v>
      </c>
      <c r="L66" s="16" t="n">
        <v>0.071377515129565</v>
      </c>
      <c r="M66" s="16" t="n">
        <v>0.522384311576833</v>
      </c>
      <c r="N66" s="16" t="n">
        <v>0.587687448467999</v>
      </c>
      <c r="O66" s="16" t="n">
        <v>-0.0340698250775562</v>
      </c>
      <c r="P66" s="16" t="n">
        <v>0.0918011554628356</v>
      </c>
    </row>
    <row r="67" customFormat="false" ht="15" hidden="false" customHeight="false" outlineLevel="0" collapsed="false">
      <c r="A67" s="17" t="n">
        <v>462</v>
      </c>
      <c r="B67" s="6"/>
      <c r="C67" s="16" t="n">
        <v>0.201387195796598</v>
      </c>
      <c r="D67" s="16" t="n">
        <v>0.199385294503274</v>
      </c>
      <c r="E67" s="16" t="n">
        <v>0.515284341255165</v>
      </c>
      <c r="F67" s="16" t="n">
        <v>-0.0908661979426513</v>
      </c>
      <c r="G67" s="16" t="n">
        <v>0.713894948032235</v>
      </c>
      <c r="H67" s="6"/>
      <c r="I67" s="16" t="n">
        <v>-0.00150584495596391</v>
      </c>
      <c r="J67" s="16" t="n">
        <v>-0.00147033684827998</v>
      </c>
      <c r="K67" s="16" t="n">
        <v>0.560874825925165</v>
      </c>
      <c r="L67" s="16" t="n">
        <v>0.0868758473396023</v>
      </c>
      <c r="M67" s="16" t="n">
        <v>0.529895212656667</v>
      </c>
      <c r="N67" s="16" t="n">
        <v>0.470398031691663</v>
      </c>
      <c r="O67" s="16" t="n">
        <v>-0.0338048103804834</v>
      </c>
      <c r="P67" s="16" t="n">
        <v>0.0875713113116534</v>
      </c>
    </row>
    <row r="68" customFormat="false" ht="15" hidden="false" customHeight="false" outlineLevel="0" collapsed="false">
      <c r="A68" s="17" t="n">
        <v>463</v>
      </c>
      <c r="B68" s="6"/>
      <c r="C68" s="16" t="n">
        <v>0.199920157135844</v>
      </c>
      <c r="D68" s="16" t="n">
        <v>0.197947171098505</v>
      </c>
      <c r="E68" s="16" t="n">
        <v>0.515170193822341</v>
      </c>
      <c r="F68" s="16" t="n">
        <v>-0.0900818167908799</v>
      </c>
      <c r="G68" s="16" t="n">
        <v>0.715035900847354</v>
      </c>
      <c r="H68" s="6"/>
      <c r="I68" s="16" t="n">
        <v>-0.00149795884257956</v>
      </c>
      <c r="J68" s="16" t="n">
        <v>-0.0014630030079085</v>
      </c>
      <c r="K68" s="16" t="n">
        <v>0.559687692623793</v>
      </c>
      <c r="L68" s="16" t="n">
        <v>0.0863418223093098</v>
      </c>
      <c r="M68" s="16" t="n">
        <v>0.521128689815766</v>
      </c>
      <c r="N68" s="16" t="n">
        <v>0.489944759829172</v>
      </c>
      <c r="O68" s="16" t="n">
        <v>-0.0335133274518629</v>
      </c>
      <c r="P68" s="16" t="n">
        <v>0.0869891185018887</v>
      </c>
    </row>
    <row r="69" customFormat="false" ht="15" hidden="false" customHeight="false" outlineLevel="0" collapsed="false">
      <c r="A69" s="17" t="n">
        <v>464</v>
      </c>
      <c r="B69" s="6"/>
      <c r="C69" s="16" t="n">
        <v>0.198457070050373</v>
      </c>
      <c r="D69" s="16" t="n">
        <v>0.196509417119878</v>
      </c>
      <c r="E69" s="16" t="n">
        <v>0.51459945665822</v>
      </c>
      <c r="F69" s="16" t="n">
        <v>-0.089444584070483</v>
      </c>
      <c r="G69" s="16" t="n">
        <v>0.715809335977995</v>
      </c>
      <c r="H69" s="6"/>
      <c r="I69" s="16" t="n">
        <v>-0.00148433379989201</v>
      </c>
      <c r="J69" s="16" t="n">
        <v>-0.00145005912305071</v>
      </c>
      <c r="K69" s="16" t="n">
        <v>0.559071296486542</v>
      </c>
      <c r="L69" s="16" t="n">
        <v>0.0939209330091973</v>
      </c>
      <c r="M69" s="16" t="n">
        <v>0.52350295641851</v>
      </c>
      <c r="N69" s="16" t="n">
        <v>0.408525462381637</v>
      </c>
      <c r="O69" s="16" t="n">
        <v>-0.0332765198740284</v>
      </c>
      <c r="P69" s="16" t="n">
        <v>0.085920547332418</v>
      </c>
    </row>
    <row r="70" customFormat="false" ht="15" hidden="false" customHeight="false" outlineLevel="0" collapsed="false">
      <c r="A70" s="17" t="n">
        <v>465</v>
      </c>
      <c r="B70" s="6"/>
      <c r="C70" s="16" t="n">
        <v>0.196986548014894</v>
      </c>
      <c r="D70" s="16" t="n">
        <v>0.195058549529354</v>
      </c>
      <c r="E70" s="16" t="n">
        <v>0.514325502819442</v>
      </c>
      <c r="F70" s="16" t="n">
        <v>-0.0890465158040757</v>
      </c>
      <c r="G70" s="16" t="n">
        <v>0.717630953095089</v>
      </c>
      <c r="H70" s="6"/>
      <c r="I70" s="16" t="n">
        <v>-0.00146470846473848</v>
      </c>
      <c r="J70" s="16" t="n">
        <v>-0.00143257035668513</v>
      </c>
      <c r="K70" s="16" t="n">
        <v>0.556628541424103</v>
      </c>
      <c r="L70" s="16" t="n">
        <v>0.119372402078144</v>
      </c>
      <c r="M70" s="16" t="n">
        <v>0.532292308745976</v>
      </c>
      <c r="N70" s="16" t="n">
        <v>0.252524709767525</v>
      </c>
      <c r="O70" s="16" t="n">
        <v>-0.0331285874265833</v>
      </c>
      <c r="P70" s="16" t="n">
        <v>0.0812628705991444</v>
      </c>
    </row>
    <row r="71" customFormat="false" ht="15" hidden="false" customHeight="false" outlineLevel="0" collapsed="false">
      <c r="A71" s="17" t="n">
        <v>466</v>
      </c>
      <c r="B71" s="6"/>
      <c r="C71" s="16" t="n">
        <v>0.195490483998996</v>
      </c>
      <c r="D71" s="16" t="n">
        <v>0.193598715164878</v>
      </c>
      <c r="E71" s="16" t="n">
        <v>0.514257014359747</v>
      </c>
      <c r="F71" s="16" t="n">
        <v>-0.0878809054555022</v>
      </c>
      <c r="G71" s="16" t="n">
        <v>0.72206840944987</v>
      </c>
      <c r="H71" s="6"/>
      <c r="I71" s="16" t="n">
        <v>-0.00144511952527059</v>
      </c>
      <c r="J71" s="16" t="n">
        <v>-0.0014130299214322</v>
      </c>
      <c r="K71" s="16" t="n">
        <v>0.55868319521494</v>
      </c>
      <c r="L71" s="16" t="n">
        <v>0.114114474906282</v>
      </c>
      <c r="M71" s="16" t="n">
        <v>0.526721914024154</v>
      </c>
      <c r="N71" s="16" t="n">
        <v>0.298423946009397</v>
      </c>
      <c r="O71" s="16" t="n">
        <v>-0.032695404033837</v>
      </c>
      <c r="P71" s="16" t="n">
        <v>0.0819913176252127</v>
      </c>
    </row>
    <row r="72" customFormat="false" ht="15" hidden="false" customHeight="false" outlineLevel="0" collapsed="false">
      <c r="A72" s="17" t="n">
        <v>467</v>
      </c>
      <c r="B72" s="6"/>
      <c r="C72" s="16" t="n">
        <v>0.194000398567107</v>
      </c>
      <c r="D72" s="16" t="n">
        <v>0.1921459233247</v>
      </c>
      <c r="E72" s="16" t="n">
        <v>0.514028719494099</v>
      </c>
      <c r="F72" s="16" t="n">
        <v>-0.0866533192452402</v>
      </c>
      <c r="G72" s="16" t="n">
        <v>0.727432976319991</v>
      </c>
      <c r="H72" s="6"/>
      <c r="I72" s="16" t="n">
        <v>-0.00142376581736284</v>
      </c>
      <c r="J72" s="16" t="n">
        <v>-0.00138941124185605</v>
      </c>
      <c r="K72" s="16" t="n">
        <v>0.563842659178595</v>
      </c>
      <c r="L72" s="16" t="n">
        <v>0.0784210861985885</v>
      </c>
      <c r="M72" s="16" t="n">
        <v>0.514736433577609</v>
      </c>
      <c r="N72" s="16" t="n">
        <v>0.5505454982085</v>
      </c>
      <c r="O72" s="16" t="n">
        <v>-0.0322391682293891</v>
      </c>
      <c r="P72" s="16" t="n">
        <v>0.0888843126320243</v>
      </c>
    </row>
    <row r="73" customFormat="false" ht="15" hidden="false" customHeight="false" outlineLevel="0" collapsed="false">
      <c r="A73" s="17" t="n">
        <v>468</v>
      </c>
      <c r="B73" s="6"/>
      <c r="C73" s="16" t="n">
        <v>0.19254912601689</v>
      </c>
      <c r="D73" s="16" t="n">
        <v>0.190717199917605</v>
      </c>
      <c r="E73" s="16" t="n">
        <v>0.513594959249367</v>
      </c>
      <c r="F73" s="16" t="n">
        <v>-0.0860898192332653</v>
      </c>
      <c r="G73" s="16" t="n">
        <v>0.727806275719609</v>
      </c>
      <c r="H73" s="6"/>
      <c r="I73" s="16" t="n">
        <v>-0.00140201357950123</v>
      </c>
      <c r="J73" s="16" t="n">
        <v>-0.00136798213775322</v>
      </c>
      <c r="K73" s="16" t="n">
        <v>0.563477387393558</v>
      </c>
      <c r="L73" s="16" t="n">
        <v>0.0767329650427499</v>
      </c>
      <c r="M73" s="16" t="n">
        <v>0.501267036504349</v>
      </c>
      <c r="N73" s="16" t="n">
        <v>0.881144779645122</v>
      </c>
      <c r="O73" s="16" t="n">
        <v>-0.0320297351280779</v>
      </c>
      <c r="P73" s="16" t="n">
        <v>0.0887997761892098</v>
      </c>
    </row>
    <row r="74" customFormat="false" ht="15" hidden="false" customHeight="false" outlineLevel="0" collapsed="false">
      <c r="A74" s="17" t="n">
        <v>469</v>
      </c>
      <c r="B74" s="6"/>
      <c r="C74" s="16" t="n">
        <v>0.191102858455489</v>
      </c>
      <c r="D74" s="16" t="n">
        <v>0.1893122912886</v>
      </c>
      <c r="E74" s="16" t="n">
        <v>0.513252516950894</v>
      </c>
      <c r="F74" s="16" t="n">
        <v>-0.0846320913269437</v>
      </c>
      <c r="G74" s="16" t="n">
        <v>0.734183238694968</v>
      </c>
      <c r="H74" s="6"/>
      <c r="I74" s="16" t="n">
        <v>-0.00137988923892947</v>
      </c>
      <c r="J74" s="16" t="n">
        <v>-0.00134905876175474</v>
      </c>
      <c r="K74" s="16" t="n">
        <v>0.559162614432801</v>
      </c>
      <c r="L74" s="16" t="n">
        <v>0.112056394323874</v>
      </c>
      <c r="M74" s="16" t="n">
        <v>0.513594959249367</v>
      </c>
      <c r="N74" s="16" t="n">
        <v>0.961419299036998</v>
      </c>
      <c r="O74" s="16" t="n">
        <v>-0.0314879295165233</v>
      </c>
      <c r="P74" s="16" t="n">
        <v>0.0810935752150486</v>
      </c>
    </row>
    <row r="75" customFormat="false" ht="15" hidden="false" customHeight="false" outlineLevel="0" collapsed="false">
      <c r="A75" s="17" t="n">
        <v>470</v>
      </c>
      <c r="B75" s="6"/>
      <c r="C75" s="16" t="n">
        <v>0.189708966642218</v>
      </c>
      <c r="D75" s="16" t="n">
        <v>0.187969903887186</v>
      </c>
      <c r="E75" s="16" t="n">
        <v>0.512658950300208</v>
      </c>
      <c r="F75" s="16" t="n">
        <v>-0.0826638625101102</v>
      </c>
      <c r="G75" s="16" t="n">
        <v>0.741297258131437</v>
      </c>
      <c r="H75" s="6"/>
      <c r="I75" s="16" t="n">
        <v>-0.00135229409896966</v>
      </c>
      <c r="J75" s="16" t="n">
        <v>-0.00132272788282545</v>
      </c>
      <c r="K75" s="16" t="n">
        <v>0.556468735018149</v>
      </c>
      <c r="L75" s="16" t="n">
        <v>0.125684710980388</v>
      </c>
      <c r="M75" s="16" t="n">
        <v>0.50033102755519</v>
      </c>
      <c r="N75" s="16" t="n">
        <v>0.77649413547627</v>
      </c>
      <c r="O75" s="16" t="n">
        <v>-0.0307563379157551</v>
      </c>
      <c r="P75" s="16" t="n">
        <v>0.0787701499489149</v>
      </c>
    </row>
    <row r="76" customFormat="false" ht="15" hidden="false" customHeight="false" outlineLevel="0" collapsed="false">
      <c r="A76" s="17" t="n">
        <v>471</v>
      </c>
      <c r="B76" s="6"/>
      <c r="C76" s="16" t="n">
        <v>0.188386069900124</v>
      </c>
      <c r="D76" s="16" t="n">
        <v>0.186688564144206</v>
      </c>
      <c r="E76" s="16" t="n">
        <v>0.512316508001735</v>
      </c>
      <c r="F76" s="16" t="n">
        <v>-0.0811406457927285</v>
      </c>
      <c r="G76" s="16" t="n">
        <v>0.748745374159931</v>
      </c>
      <c r="H76" s="6"/>
      <c r="I76" s="16" t="n">
        <v>-0.00132934533906556</v>
      </c>
      <c r="J76" s="16" t="n">
        <v>-0.00129751056355932</v>
      </c>
      <c r="K76" s="16" t="n">
        <v>0.560874825925165</v>
      </c>
      <c r="L76" s="16" t="n">
        <v>0.0939209330091973</v>
      </c>
      <c r="M76" s="16" t="n">
        <v>0.513503641303107</v>
      </c>
      <c r="N76" s="16" t="n">
        <v>0.631993074586481</v>
      </c>
      <c r="O76" s="16" t="n">
        <v>-0.0301901235336531</v>
      </c>
      <c r="P76" s="16" t="n">
        <v>0.0855521745330227</v>
      </c>
    </row>
    <row r="77" customFormat="false" ht="15" hidden="false" customHeight="false" outlineLevel="0" collapsed="false">
      <c r="A77" s="17" t="n">
        <v>472</v>
      </c>
      <c r="B77" s="6"/>
      <c r="C77" s="16" t="n">
        <v>0.187106408424004</v>
      </c>
      <c r="D77" s="16" t="n">
        <v>0.185434895018032</v>
      </c>
      <c r="E77" s="16" t="n">
        <v>0.512156701595781</v>
      </c>
      <c r="F77" s="16" t="n">
        <v>-0.0803640189053396</v>
      </c>
      <c r="G77" s="16" t="n">
        <v>0.752167322817821</v>
      </c>
      <c r="H77" s="6"/>
      <c r="I77" s="16" t="n">
        <v>-0.00130675982872778</v>
      </c>
      <c r="J77" s="16" t="n">
        <v>-0.00127396752127403</v>
      </c>
      <c r="K77" s="16" t="n">
        <v>0.56315777458165</v>
      </c>
      <c r="L77" s="16" t="n">
        <v>0.0808603864256216</v>
      </c>
      <c r="M77" s="16" t="n">
        <v>0.504508823596557</v>
      </c>
      <c r="N77" s="16" t="n">
        <v>0.741159419112449</v>
      </c>
      <c r="O77" s="16" t="n">
        <v>-0.029901422391666</v>
      </c>
      <c r="P77" s="16" t="n">
        <v>0.0890411209058374</v>
      </c>
    </row>
    <row r="78" customFormat="false" ht="15" hidden="false" customHeight="false" outlineLevel="0" collapsed="false">
      <c r="A78" s="17" t="n">
        <v>473</v>
      </c>
      <c r="B78" s="6"/>
      <c r="C78" s="16" t="n">
        <v>0.185869368772076</v>
      </c>
      <c r="D78" s="16" t="n">
        <v>0.184223781268987</v>
      </c>
      <c r="E78" s="16" t="n">
        <v>0.512065383649522</v>
      </c>
      <c r="F78" s="16" t="n">
        <v>-0.0795700948367772</v>
      </c>
      <c r="G78" s="16" t="n">
        <v>0.753273061826428</v>
      </c>
      <c r="H78" s="6"/>
      <c r="I78" s="16" t="n">
        <v>-0.00127744529161718</v>
      </c>
      <c r="J78" s="16" t="n">
        <v>-0.00124625401480476</v>
      </c>
      <c r="K78" s="16" t="n">
        <v>0.561514051548981</v>
      </c>
      <c r="L78" s="16" t="n">
        <v>0.0975850875439961</v>
      </c>
      <c r="M78" s="16" t="n">
        <v>0.509554140127389</v>
      </c>
      <c r="N78" s="16" t="n">
        <v>0.842307169449229</v>
      </c>
      <c r="O78" s="16" t="n">
        <v>-0.0296062835082394</v>
      </c>
      <c r="P78" s="16" t="n">
        <v>0.0859187710890957</v>
      </c>
    </row>
    <row r="79" customFormat="false" ht="15" hidden="false" customHeight="false" outlineLevel="0" collapsed="false">
      <c r="A79" s="17" t="n">
        <v>474</v>
      </c>
      <c r="B79" s="6"/>
      <c r="C79" s="16" t="n">
        <v>0.18464729368364</v>
      </c>
      <c r="D79" s="16" t="n">
        <v>0.183023327134875</v>
      </c>
      <c r="E79" s="16" t="n">
        <v>0.512065383649522</v>
      </c>
      <c r="F79" s="16" t="n">
        <v>-0.0789568981737781</v>
      </c>
      <c r="G79" s="16" t="n">
        <v>0.755339064788484</v>
      </c>
      <c r="H79" s="6"/>
      <c r="I79" s="16" t="n">
        <v>-0.00124729501509854</v>
      </c>
      <c r="J79" s="16" t="n">
        <v>-0.00121687626918721</v>
      </c>
      <c r="K79" s="16" t="n">
        <v>0.561970641280278</v>
      </c>
      <c r="L79" s="16" t="n">
        <v>0.098186834949937</v>
      </c>
      <c r="M79" s="16" t="n">
        <v>0.519713261648746</v>
      </c>
      <c r="N79" s="16" t="n">
        <v>0.382501263499831</v>
      </c>
      <c r="O79" s="16" t="n">
        <v>-0.0293783241897818</v>
      </c>
      <c r="P79" s="16" t="n">
        <v>0.085022702531388</v>
      </c>
    </row>
    <row r="80" customFormat="false" ht="15" hidden="false" customHeight="false" outlineLevel="0" collapsed="false">
      <c r="A80" s="17" t="n">
        <v>475</v>
      </c>
      <c r="B80" s="6"/>
      <c r="C80" s="16" t="n">
        <v>0.1834211587569</v>
      </c>
      <c r="D80" s="16" t="n">
        <v>0.181810987223928</v>
      </c>
      <c r="E80" s="16" t="n">
        <v>0.511905577243568</v>
      </c>
      <c r="F80" s="16" t="n">
        <v>-0.0787100262120272</v>
      </c>
      <c r="G80" s="16" t="n">
        <v>0.755339064788484</v>
      </c>
      <c r="H80" s="6"/>
      <c r="I80" s="16" t="n">
        <v>-0.00122564478896129</v>
      </c>
      <c r="J80" s="16" t="n">
        <v>-0.00119576304721663</v>
      </c>
      <c r="K80" s="16" t="n">
        <v>0.563180604068215</v>
      </c>
      <c r="L80" s="16" t="n">
        <v>0.0976171896170535</v>
      </c>
      <c r="M80" s="16" t="n">
        <v>0.548409926260759</v>
      </c>
      <c r="N80" s="16" t="n">
        <v>0.120715096884869</v>
      </c>
      <c r="O80" s="16" t="n">
        <v>-0.0292865468491601</v>
      </c>
      <c r="P80" s="16" t="n">
        <v>0.0853002374775025</v>
      </c>
    </row>
    <row r="81" customFormat="false" ht="15" hidden="false" customHeight="false" outlineLevel="0" collapsed="false">
      <c r="A81" s="17" t="n">
        <v>476</v>
      </c>
      <c r="B81" s="6"/>
      <c r="C81" s="16" t="n">
        <v>0.182191882017598</v>
      </c>
      <c r="D81" s="16" t="n">
        <v>0.180615861564425</v>
      </c>
      <c r="E81" s="16" t="n">
        <v>0.511654452891355</v>
      </c>
      <c r="F81" s="16" t="n">
        <v>-0.0774639479919132</v>
      </c>
      <c r="G81" s="16" t="n">
        <v>0.760626684645156</v>
      </c>
      <c r="H81" s="6"/>
      <c r="I81" s="16" t="n">
        <v>-0.00120897967419906</v>
      </c>
      <c r="J81" s="16" t="n">
        <v>-0.00118112034015544</v>
      </c>
      <c r="K81" s="16" t="n">
        <v>0.562084788713102</v>
      </c>
      <c r="L81" s="16" t="n">
        <v>0.118975536989263</v>
      </c>
      <c r="M81" s="16" t="n">
        <v>0.540442435449627</v>
      </c>
      <c r="N81" s="16" t="n">
        <v>0.237049828707804</v>
      </c>
      <c r="O81" s="16" t="n">
        <v>-0.0288232924420889</v>
      </c>
      <c r="P81" s="16" t="n">
        <v>0.0815927041313811</v>
      </c>
    </row>
    <row r="82" customFormat="false" ht="15" hidden="false" customHeight="false" outlineLevel="0" collapsed="false">
      <c r="A82" s="17" t="n">
        <v>477</v>
      </c>
      <c r="B82" s="6"/>
      <c r="C82" s="16" t="n">
        <v>0.180996528994749</v>
      </c>
      <c r="D82" s="16" t="n">
        <v>0.179455554962639</v>
      </c>
      <c r="E82" s="16" t="n">
        <v>0.511243522133187</v>
      </c>
      <c r="F82" s="16" t="n">
        <v>-0.0761555250215217</v>
      </c>
      <c r="G82" s="16" t="n">
        <v>0.768202799551826</v>
      </c>
      <c r="H82" s="6"/>
      <c r="I82" s="16" t="n">
        <v>-0.00118898025523631</v>
      </c>
      <c r="J82" s="16" t="n">
        <v>-0.0011634537298773</v>
      </c>
      <c r="K82" s="16" t="n">
        <v>0.559048466999977</v>
      </c>
      <c r="L82" s="16" t="n">
        <v>0.144595172127719</v>
      </c>
      <c r="M82" s="16" t="n">
        <v>0.518731593726457</v>
      </c>
      <c r="N82" s="16" t="n">
        <v>0.650429463859629</v>
      </c>
      <c r="O82" s="16" t="n">
        <v>-0.028336840147046</v>
      </c>
      <c r="P82" s="16" t="n">
        <v>0.0766016191295697</v>
      </c>
    </row>
    <row r="83" customFormat="false" ht="15" hidden="false" customHeight="false" outlineLevel="0" collapsed="false">
      <c r="A83" s="17" t="n">
        <v>478</v>
      </c>
      <c r="B83" s="6"/>
      <c r="C83" s="16" t="n">
        <v>0.179823590702162</v>
      </c>
      <c r="D83" s="16" t="n">
        <v>0.178307556271768</v>
      </c>
      <c r="E83" s="16" t="n">
        <v>0.511152204186928</v>
      </c>
      <c r="F83" s="16" t="n">
        <v>-0.0753188662733269</v>
      </c>
      <c r="G83" s="16" t="n">
        <v>0.769486158715018</v>
      </c>
      <c r="H83" s="6"/>
      <c r="I83" s="16" t="n">
        <v>-0.00116913045732238</v>
      </c>
      <c r="J83" s="16" t="n">
        <v>-0.00114256691697245</v>
      </c>
      <c r="K83" s="16" t="n">
        <v>0.561285756683332</v>
      </c>
      <c r="L83" s="16" t="n">
        <v>0.119153101922893</v>
      </c>
      <c r="M83" s="16" t="n">
        <v>0.507316850444034</v>
      </c>
      <c r="N83" s="16" t="n">
        <v>0.967578848928897</v>
      </c>
      <c r="O83" s="16" t="n">
        <v>-0.0280257722325093</v>
      </c>
      <c r="P83" s="16" t="n">
        <v>0.0813416359023719</v>
      </c>
    </row>
    <row r="84" customFormat="false" ht="15" hidden="false" customHeight="false" outlineLevel="0" collapsed="false">
      <c r="A84" s="17" t="n">
        <v>479</v>
      </c>
      <c r="B84" s="6"/>
      <c r="C84" s="16" t="n">
        <v>0.178624312888547</v>
      </c>
      <c r="D84" s="16" t="n">
        <v>0.177138164259236</v>
      </c>
      <c r="E84" s="16" t="n">
        <v>0.510398831130288</v>
      </c>
      <c r="F84" s="16" t="n">
        <v>-0.0742050644368693</v>
      </c>
      <c r="G84" s="16" t="n">
        <v>0.772191346490097</v>
      </c>
      <c r="H84" s="6"/>
      <c r="I84" s="16" t="n">
        <v>-0.00114758147725076</v>
      </c>
      <c r="J84" s="16" t="n">
        <v>-0.00112083029507057</v>
      </c>
      <c r="K84" s="16" t="n">
        <v>0.564344907883022</v>
      </c>
      <c r="L84" s="16" t="n">
        <v>0.110119744614149</v>
      </c>
      <c r="M84" s="16" t="n">
        <v>0.516928064287834</v>
      </c>
      <c r="N84" s="16" t="n">
        <v>0.559534744737647</v>
      </c>
      <c r="O84" s="16" t="n">
        <v>-0.0276116504975411</v>
      </c>
      <c r="P84" s="16" t="n">
        <v>0.083707109559102</v>
      </c>
    </row>
    <row r="85" customFormat="false" ht="15" hidden="false" customHeight="false" outlineLevel="0" collapsed="false">
      <c r="A85" s="17" t="n">
        <v>480</v>
      </c>
      <c r="B85" s="6"/>
      <c r="C85" s="16" t="n">
        <v>0.177450887945331</v>
      </c>
      <c r="D85" s="16" t="n">
        <v>0.176003991156857</v>
      </c>
      <c r="E85" s="16" t="n">
        <v>0.509691117046778</v>
      </c>
      <c r="F85" s="16" t="n">
        <v>-0.0725928365476593</v>
      </c>
      <c r="G85" s="16" t="n">
        <v>0.778337313982566</v>
      </c>
      <c r="H85" s="6"/>
      <c r="I85" s="16" t="n">
        <v>-0.00112615011334916</v>
      </c>
      <c r="J85" s="16" t="n">
        <v>-0.00109931281294677</v>
      </c>
      <c r="K85" s="16" t="n">
        <v>0.569664178252631</v>
      </c>
      <c r="L85" s="16" t="n">
        <v>0.102084738208512</v>
      </c>
      <c r="M85" s="16" t="n">
        <v>0.546811862201219</v>
      </c>
      <c r="N85" s="16" t="n">
        <v>0.15344294779223</v>
      </c>
      <c r="O85" s="16" t="n">
        <v>-0.0270121842582575</v>
      </c>
      <c r="P85" s="16" t="n">
        <v>0.08604336981473</v>
      </c>
    </row>
    <row r="86" customFormat="false" ht="15" hidden="false" customHeight="false" outlineLevel="0" collapsed="false">
      <c r="A86" s="17" t="n">
        <v>481</v>
      </c>
      <c r="B86" s="6"/>
      <c r="C86" s="16" t="n">
        <v>0.176320651979137</v>
      </c>
      <c r="D86" s="16" t="n">
        <v>0.174901952560105</v>
      </c>
      <c r="E86" s="16" t="n">
        <v>0.509188868342351</v>
      </c>
      <c r="F86" s="16" t="n">
        <v>-0.0715216760414758</v>
      </c>
      <c r="G86" s="16" t="n">
        <v>0.781077278280994</v>
      </c>
      <c r="H86" s="6"/>
      <c r="I86" s="16" t="n">
        <v>-0.00110109210895633</v>
      </c>
      <c r="J86" s="16" t="n">
        <v>-0.00107206905513254</v>
      </c>
      <c r="K86" s="16" t="n">
        <v>0.576307558843002</v>
      </c>
      <c r="L86" s="16" t="n">
        <v>0.0701651140435999</v>
      </c>
      <c r="M86" s="16" t="n">
        <v>0.531219322877429</v>
      </c>
      <c r="N86" s="16" t="n">
        <v>0.24363542357684</v>
      </c>
      <c r="O86" s="16" t="n">
        <v>-0.0266138841119933</v>
      </c>
      <c r="P86" s="16" t="n">
        <v>0.0945936155615405</v>
      </c>
    </row>
    <row r="87" customFormat="false" ht="15" hidden="false" customHeight="false" outlineLevel="0" collapsed="false">
      <c r="A87" s="17" t="n">
        <v>482</v>
      </c>
      <c r="B87" s="6"/>
      <c r="C87" s="16" t="n">
        <v>0.175224221324606</v>
      </c>
      <c r="D87" s="16" t="n">
        <v>0.173813371984929</v>
      </c>
      <c r="E87" s="16" t="n">
        <v>0.508823596557313</v>
      </c>
      <c r="F87" s="16" t="n">
        <v>-0.0714724177126218</v>
      </c>
      <c r="G87" s="16" t="n">
        <v>0.781077278280994</v>
      </c>
      <c r="H87" s="6"/>
      <c r="I87" s="16" t="n">
        <v>-0.00106677601940842</v>
      </c>
      <c r="J87" s="16" t="n">
        <v>-0.00103454082393037</v>
      </c>
      <c r="K87" s="16" t="n">
        <v>0.583087916352761</v>
      </c>
      <c r="L87" s="16" t="n">
        <v>0.0391869026687811</v>
      </c>
      <c r="M87" s="16" t="n">
        <v>0.525260826884003</v>
      </c>
      <c r="N87" s="16" t="n">
        <v>0.235660574970425</v>
      </c>
      <c r="O87" s="16" t="n">
        <v>-0.0265955675968032</v>
      </c>
      <c r="P87" s="16" t="n">
        <v>0.105900848013891</v>
      </c>
    </row>
    <row r="88" customFormat="false" ht="15" hidden="false" customHeight="false" outlineLevel="0" collapsed="false">
      <c r="A88" s="17" t="n">
        <v>483</v>
      </c>
      <c r="B88" s="6"/>
      <c r="C88" s="16" t="n">
        <v>0.174160691042737</v>
      </c>
      <c r="D88" s="16" t="n">
        <v>0.172767470945045</v>
      </c>
      <c r="E88" s="16" t="n">
        <v>0.50861813117823</v>
      </c>
      <c r="F88" s="16" t="n">
        <v>-0.0708980841043232</v>
      </c>
      <c r="G88" s="16" t="n">
        <v>0.78298057779379</v>
      </c>
      <c r="H88" s="6"/>
      <c r="I88" s="16" t="n">
        <v>-0.00102982569239877</v>
      </c>
      <c r="J88" s="18" t="n">
        <v>-0.000995744344933253</v>
      </c>
      <c r="K88" s="16" t="n">
        <v>0.587265712394128</v>
      </c>
      <c r="L88" s="16" t="n">
        <v>0.0269713531589059</v>
      </c>
      <c r="M88" s="16" t="n">
        <v>0.546263954523663</v>
      </c>
      <c r="N88" s="16" t="n">
        <v>0.0736801848093012</v>
      </c>
      <c r="O88" s="16" t="n">
        <v>-0.0263820019389424</v>
      </c>
      <c r="P88" s="16" t="n">
        <v>0.111864214343498</v>
      </c>
    </row>
    <row r="89" customFormat="false" ht="15" hidden="false" customHeight="false" outlineLevel="0" collapsed="false">
      <c r="A89" s="17" t="n">
        <v>484</v>
      </c>
      <c r="B89" s="6"/>
      <c r="C89" s="16" t="n">
        <v>0.173112127760642</v>
      </c>
      <c r="D89" s="16" t="n">
        <v>0.171746099433456</v>
      </c>
      <c r="E89" s="16" t="n">
        <v>0.508481154258841</v>
      </c>
      <c r="F89" s="16" t="n">
        <v>-0.0698106919742652</v>
      </c>
      <c r="G89" s="16" t="n">
        <v>0.787011420786068</v>
      </c>
      <c r="H89" s="6"/>
      <c r="I89" s="18" t="n">
        <v>-0.000993914505647455</v>
      </c>
      <c r="J89" s="18" t="n">
        <v>-0.000959973083343312</v>
      </c>
      <c r="K89" s="16" t="n">
        <v>0.586786293176267</v>
      </c>
      <c r="L89" s="16" t="n">
        <v>0.0275747989209888</v>
      </c>
      <c r="M89" s="16" t="n">
        <v>0.558500559322421</v>
      </c>
      <c r="N89" s="16" t="n">
        <v>0.0402933720260961</v>
      </c>
      <c r="O89" s="16" t="n">
        <v>-0.0259776458621646</v>
      </c>
      <c r="P89" s="16" t="n">
        <v>0.110096847426518</v>
      </c>
    </row>
    <row r="90" customFormat="false" ht="15" hidden="false" customHeight="false" outlineLevel="0" collapsed="false">
      <c r="A90" s="17" t="n">
        <v>485</v>
      </c>
      <c r="B90" s="6"/>
      <c r="C90" s="16" t="n">
        <v>0.172097443080676</v>
      </c>
      <c r="D90" s="16" t="n">
        <v>0.170766181888329</v>
      </c>
      <c r="E90" s="16" t="n">
        <v>0.508161541446933</v>
      </c>
      <c r="F90" s="16" t="n">
        <v>-0.0683152326673689</v>
      </c>
      <c r="G90" s="16" t="n">
        <v>0.792609476044757</v>
      </c>
      <c r="H90" s="6"/>
      <c r="I90" s="18" t="n">
        <v>-0.000952459148456436</v>
      </c>
      <c r="J90" s="18" t="n">
        <v>-0.000916481664653792</v>
      </c>
      <c r="K90" s="16" t="n">
        <v>0.5892975366984</v>
      </c>
      <c r="L90" s="16" t="n">
        <v>0.0214115541055224</v>
      </c>
      <c r="M90" s="16" t="n">
        <v>0.544551743031299</v>
      </c>
      <c r="N90" s="16" t="n">
        <v>0.0559612398158503</v>
      </c>
      <c r="O90" s="16" t="n">
        <v>-0.0254215257240871</v>
      </c>
      <c r="P90" s="16" t="n">
        <v>0.113798871668169</v>
      </c>
    </row>
    <row r="91" customFormat="false" ht="15" hidden="false" customHeight="false" outlineLevel="0" collapsed="false">
      <c r="A91" s="17" t="n">
        <v>486</v>
      </c>
      <c r="B91" s="6"/>
      <c r="C91" s="16" t="n">
        <v>0.171163474759456</v>
      </c>
      <c r="D91" s="16" t="n">
        <v>0.169874091635066</v>
      </c>
      <c r="E91" s="16" t="n">
        <v>0.507408168390293</v>
      </c>
      <c r="F91" s="16" t="n">
        <v>-0.0664323707285838</v>
      </c>
      <c r="G91" s="16" t="n">
        <v>0.79997429376176</v>
      </c>
      <c r="H91" s="6"/>
      <c r="I91" s="18" t="n">
        <v>-0.000909835900739784</v>
      </c>
      <c r="J91" s="18" t="n">
        <v>-0.000869760165499287</v>
      </c>
      <c r="K91" s="16" t="n">
        <v>0.596899755724494</v>
      </c>
      <c r="L91" s="16" t="n">
        <v>0.0118309539224413</v>
      </c>
      <c r="M91" s="16" t="n">
        <v>0.545373604547634</v>
      </c>
      <c r="N91" s="16" t="n">
        <v>0.0288818968328479</v>
      </c>
      <c r="O91" s="16" t="n">
        <v>-0.0247213077117792</v>
      </c>
      <c r="P91" s="16" t="n">
        <v>0.122248504668184</v>
      </c>
    </row>
    <row r="92" customFormat="false" ht="15" hidden="false" customHeight="false" outlineLevel="0" collapsed="false">
      <c r="A92" s="17" t="n">
        <v>487</v>
      </c>
      <c r="B92" s="6"/>
      <c r="C92" s="16" t="n">
        <v>0.170294263750449</v>
      </c>
      <c r="D92" s="16" t="n">
        <v>0.169052826198375</v>
      </c>
      <c r="E92" s="16" t="n">
        <v>0.506814601739607</v>
      </c>
      <c r="F92" s="16" t="n">
        <v>-0.0641964547347767</v>
      </c>
      <c r="G92" s="16" t="n">
        <v>0.807492968096794</v>
      </c>
      <c r="H92" s="6"/>
      <c r="I92" s="18" t="n">
        <v>-0.000862465921314821</v>
      </c>
      <c r="J92" s="18" t="n">
        <v>-0.000817386723924117</v>
      </c>
      <c r="K92" s="16" t="n">
        <v>0.603269182476086</v>
      </c>
      <c r="L92" s="16" t="n">
        <v>0.00595580622144009</v>
      </c>
      <c r="M92" s="16" t="n">
        <v>0.565783165536607</v>
      </c>
      <c r="N92" s="16" t="n">
        <v>0.00768876726517311</v>
      </c>
      <c r="O92" s="16" t="n">
        <v>-0.0238897451581812</v>
      </c>
      <c r="P92" s="16" t="n">
        <v>0.130924420497898</v>
      </c>
    </row>
    <row r="93" customFormat="false" ht="15" hidden="false" customHeight="false" outlineLevel="0" collapsed="false">
      <c r="A93" s="17" t="n">
        <v>488</v>
      </c>
      <c r="B93" s="6"/>
      <c r="C93" s="16" t="n">
        <v>0.169451239175701</v>
      </c>
      <c r="D93" s="16" t="n">
        <v>0.168257332354261</v>
      </c>
      <c r="E93" s="16" t="n">
        <v>0.506061228682967</v>
      </c>
      <c r="F93" s="16" t="n">
        <v>-0.0619433026616756</v>
      </c>
      <c r="G93" s="16" t="n">
        <v>0.816635400095892</v>
      </c>
      <c r="H93" s="6"/>
      <c r="I93" s="18" t="n">
        <v>-0.000806046852387413</v>
      </c>
      <c r="J93" s="18" t="n">
        <v>-0.000757381111024499</v>
      </c>
      <c r="K93" s="16" t="n">
        <v>0.604410656804329</v>
      </c>
      <c r="L93" s="16" t="n">
        <v>0.0046404630407829</v>
      </c>
      <c r="M93" s="16" t="n">
        <v>0.56018994132822</v>
      </c>
      <c r="N93" s="16" t="n">
        <v>0.0147084875755932</v>
      </c>
      <c r="O93" s="16" t="n">
        <v>-0.0230517221502525</v>
      </c>
      <c r="P93" s="16" t="n">
        <v>0.132816226839859</v>
      </c>
    </row>
    <row r="94" customFormat="false" ht="15" hidden="false" customHeight="false" outlineLevel="0" collapsed="false">
      <c r="A94" s="17" t="n">
        <v>489</v>
      </c>
      <c r="B94" s="6"/>
      <c r="C94" s="16" t="n">
        <v>0.168624316167078</v>
      </c>
      <c r="D94" s="16" t="n">
        <v>0.167479062445474</v>
      </c>
      <c r="E94" s="16" t="n">
        <v>0.505467662032281</v>
      </c>
      <c r="F94" s="16" t="n">
        <v>-0.0595935174003803</v>
      </c>
      <c r="G94" s="16" t="n">
        <v>0.825220904260983</v>
      </c>
      <c r="H94" s="6"/>
      <c r="I94" s="18" t="n">
        <v>-0.000744202618591983</v>
      </c>
      <c r="J94" s="18" t="n">
        <v>-0.000690516432612588</v>
      </c>
      <c r="K94" s="16" t="n">
        <v>0.608268840033788</v>
      </c>
      <c r="L94" s="16" t="n">
        <v>0.0027841938632977</v>
      </c>
      <c r="M94" s="16" t="n">
        <v>0.548501244207018</v>
      </c>
      <c r="N94" s="16" t="n">
        <v>0.0420458401262157</v>
      </c>
      <c r="O94" s="16" t="n">
        <v>-0.0221777062716222</v>
      </c>
      <c r="P94" s="16" t="n">
        <v>0.136882461697033</v>
      </c>
    </row>
    <row r="95" customFormat="false" ht="15" hidden="false" customHeight="false" outlineLevel="0" collapsed="false">
      <c r="A95" s="17" t="n">
        <v>490</v>
      </c>
      <c r="B95" s="6"/>
      <c r="C95" s="16" t="n">
        <v>0.167861695122677</v>
      </c>
      <c r="D95" s="16" t="n">
        <v>0.166779254191475</v>
      </c>
      <c r="E95" s="16" t="n">
        <v>0.504349017190603</v>
      </c>
      <c r="F95" s="16" t="n">
        <v>-0.0564613415538176</v>
      </c>
      <c r="G95" s="16" t="n">
        <v>0.826094394148188</v>
      </c>
      <c r="H95" s="6"/>
      <c r="I95" s="18" t="n">
        <v>-0.000681408628043493</v>
      </c>
      <c r="J95" s="18" t="n">
        <v>-0.000622502919812261</v>
      </c>
      <c r="K95" s="16" t="n">
        <v>0.609090701550122</v>
      </c>
      <c r="L95" s="16" t="n">
        <v>0.00192783156812239</v>
      </c>
      <c r="M95" s="16" t="n">
        <v>0.535145994566582</v>
      </c>
      <c r="N95" s="16" t="n">
        <v>0.106821945772412</v>
      </c>
      <c r="O95" s="16" t="n">
        <v>-0.0210125970781423</v>
      </c>
      <c r="P95" s="16" t="n">
        <v>0.139688269320648</v>
      </c>
    </row>
    <row r="96" customFormat="false" ht="15" hidden="false" customHeight="false" outlineLevel="0" collapsed="false">
      <c r="A96" s="17" t="n">
        <v>491</v>
      </c>
      <c r="B96" s="6"/>
      <c r="C96" s="16" t="n">
        <v>0.167184243354191</v>
      </c>
      <c r="D96" s="16" t="n">
        <v>0.166156987414864</v>
      </c>
      <c r="E96" s="16" t="n">
        <v>0.503823938999612</v>
      </c>
      <c r="F96" s="16" t="n">
        <v>-0.053702330503413</v>
      </c>
      <c r="G96" s="16" t="n">
        <v>0.827371172469179</v>
      </c>
      <c r="H96" s="6"/>
      <c r="I96" s="18" t="n">
        <v>-0.000618481607435671</v>
      </c>
      <c r="J96" s="18" t="n">
        <v>-0.000556680771460727</v>
      </c>
      <c r="K96" s="16" t="n">
        <v>0.604479145264023</v>
      </c>
      <c r="L96" s="16" t="n">
        <v>0.00263273717490566</v>
      </c>
      <c r="M96" s="16" t="n">
        <v>0.522521288496222</v>
      </c>
      <c r="N96" s="16" t="n">
        <v>0.210746038325521</v>
      </c>
      <c r="O96" s="16" t="n">
        <v>-0.0199862269344222</v>
      </c>
      <c r="P96" s="16" t="n">
        <v>0.135394850314881</v>
      </c>
    </row>
    <row r="97" customFormat="false" ht="15" hidden="false" customHeight="false" outlineLevel="0" collapsed="false">
      <c r="A97" s="17" t="n">
        <v>492</v>
      </c>
      <c r="B97" s="6"/>
      <c r="C97" s="16" t="n">
        <v>0.166580823710513</v>
      </c>
      <c r="D97" s="16" t="n">
        <v>0.165608634040635</v>
      </c>
      <c r="E97" s="16" t="n">
        <v>0.503276031322056</v>
      </c>
      <c r="F97" s="16" t="n">
        <v>-0.050920793687181</v>
      </c>
      <c r="G97" s="16" t="n">
        <v>0.834390777572883</v>
      </c>
      <c r="H97" s="6"/>
      <c r="I97" s="18" t="n">
        <v>-0.00055236156726616</v>
      </c>
      <c r="J97" s="18" t="n">
        <v>-0.000487841761673913</v>
      </c>
      <c r="K97" s="16" t="n">
        <v>0.601031892792731</v>
      </c>
      <c r="L97" s="16" t="n">
        <v>0.00372580730155538</v>
      </c>
      <c r="M97" s="16" t="n">
        <v>0.512270849028605</v>
      </c>
      <c r="N97" s="16" t="n">
        <v>0.349547204584697</v>
      </c>
      <c r="O97" s="16" t="n">
        <v>-0.018951413099792</v>
      </c>
      <c r="P97" s="16" t="n">
        <v>0.130178299051786</v>
      </c>
    </row>
    <row r="98" customFormat="false" ht="15" hidden="false" customHeight="false" outlineLevel="0" collapsed="false">
      <c r="A98" s="17" t="n">
        <v>493</v>
      </c>
      <c r="B98" s="6"/>
      <c r="C98" s="16" t="n">
        <v>0.166032772708914</v>
      </c>
      <c r="D98" s="16" t="n">
        <v>0.165134748824964</v>
      </c>
      <c r="E98" s="16" t="n">
        <v>0.501951921101294</v>
      </c>
      <c r="F98" s="16" t="n">
        <v>-0.0470962842130671</v>
      </c>
      <c r="G98" s="16" t="n">
        <v>0.847443830266449</v>
      </c>
      <c r="H98" s="6"/>
      <c r="I98" s="18" t="n">
        <v>-0.000476435020841029</v>
      </c>
      <c r="J98" s="18" t="n">
        <v>-0.00041097939270959</v>
      </c>
      <c r="K98" s="16" t="n">
        <v>0.593269867360683</v>
      </c>
      <c r="L98" s="16" t="n">
        <v>0.00659436805745124</v>
      </c>
      <c r="M98" s="16" t="n">
        <v>0.506905919685866</v>
      </c>
      <c r="N98" s="16" t="n">
        <v>0.459509345471202</v>
      </c>
      <c r="O98" s="16" t="n">
        <v>-0.0175284838693649</v>
      </c>
      <c r="P98" s="16" t="n">
        <v>0.121567219264108</v>
      </c>
    </row>
    <row r="99" customFormat="false" ht="15" hidden="false" customHeight="false" outlineLevel="0" collapsed="false">
      <c r="A99" s="17" t="n">
        <v>494</v>
      </c>
      <c r="B99" s="6"/>
      <c r="C99" s="16" t="n">
        <v>0.165583403809022</v>
      </c>
      <c r="D99" s="16" t="n">
        <v>0.164762020017979</v>
      </c>
      <c r="E99" s="16" t="n">
        <v>0.50108440061183</v>
      </c>
      <c r="F99" s="16" t="n">
        <v>-0.0431148331756546</v>
      </c>
      <c r="G99" s="16" t="n">
        <v>0.866983329100991</v>
      </c>
      <c r="H99" s="6"/>
      <c r="I99" s="18" t="n">
        <v>-0.000391338192808095</v>
      </c>
      <c r="J99" s="18" t="n">
        <v>-0.000325708558191792</v>
      </c>
      <c r="K99" s="16" t="n">
        <v>0.584297879140698</v>
      </c>
      <c r="L99" s="16" t="n">
        <v>0.0123932204367487</v>
      </c>
      <c r="M99" s="16" t="n">
        <v>0.503823938999612</v>
      </c>
      <c r="N99" s="16" t="n">
        <v>0.589910316400995</v>
      </c>
      <c r="O99" s="16" t="n">
        <v>-0.0160470506576609</v>
      </c>
      <c r="P99" s="16" t="n">
        <v>0.112420821751121</v>
      </c>
    </row>
    <row r="100" customFormat="false" ht="15" hidden="false" customHeight="false" outlineLevel="0" collapsed="false">
      <c r="A100" s="17" t="n">
        <v>495</v>
      </c>
      <c r="B100" s="6"/>
      <c r="C100" s="16" t="n">
        <v>0.165213197969069</v>
      </c>
      <c r="D100" s="16" t="n">
        <v>0.164471178768878</v>
      </c>
      <c r="E100" s="16" t="n">
        <v>0.500102732689542</v>
      </c>
      <c r="F100" s="16" t="n">
        <v>-0.0389701297948336</v>
      </c>
      <c r="G100" s="16" t="n">
        <v>0.885712278844429</v>
      </c>
      <c r="H100" s="6"/>
      <c r="I100" s="18" t="n">
        <v>-0.000303997667635456</v>
      </c>
      <c r="J100" s="18" t="n">
        <v>-0.000236422914197345</v>
      </c>
      <c r="K100" s="16" t="n">
        <v>0.580165742072461</v>
      </c>
      <c r="L100" s="16" t="n">
        <v>0.0184557493863991</v>
      </c>
      <c r="M100" s="16" t="n">
        <v>0.507522315823117</v>
      </c>
      <c r="N100" s="16" t="n">
        <v>0.836164014486492</v>
      </c>
      <c r="O100" s="16" t="n">
        <v>-0.0145047617676879</v>
      </c>
      <c r="P100" s="16" t="n">
        <v>0.106850970514186</v>
      </c>
    </row>
    <row r="101" customFormat="false" ht="15" hidden="false" customHeight="false" outlineLevel="0" collapsed="false">
      <c r="A101" s="17" t="n">
        <v>496</v>
      </c>
      <c r="B101" s="6"/>
      <c r="C101" s="16" t="n">
        <v>0.164914860978959</v>
      </c>
      <c r="D101" s="16" t="n">
        <v>0.164251834222382</v>
      </c>
      <c r="E101" s="16" t="n">
        <v>0.501244207017784</v>
      </c>
      <c r="F101" s="16" t="n">
        <v>-0.0348256694701867</v>
      </c>
      <c r="G101" s="16" t="n">
        <v>0.903866672059337</v>
      </c>
      <c r="H101" s="6"/>
      <c r="I101" s="18" t="n">
        <v>-0.000208454817739863</v>
      </c>
      <c r="J101" s="18" t="n">
        <v>-0.000138689030537305</v>
      </c>
      <c r="K101" s="16" t="n">
        <v>0.575896628084834</v>
      </c>
      <c r="L101" s="16" t="n">
        <v>0.0263858202226638</v>
      </c>
      <c r="M101" s="16" t="n">
        <v>0.510741273428761</v>
      </c>
      <c r="N101" s="16" t="n">
        <v>0.943370989766936</v>
      </c>
      <c r="O101" s="16" t="n">
        <v>-0.0129624597962859</v>
      </c>
      <c r="P101" s="16" t="n">
        <v>0.101595959105419</v>
      </c>
    </row>
    <row r="102" customFormat="false" ht="15" hidden="false" customHeight="false" outlineLevel="0" collapsed="false">
      <c r="A102" s="17" t="n">
        <v>497</v>
      </c>
      <c r="B102" s="6"/>
      <c r="C102" s="16" t="n">
        <v>0.1647109403255</v>
      </c>
      <c r="D102" s="16" t="n">
        <v>0.164115564076056</v>
      </c>
      <c r="E102" s="16" t="n">
        <v>0.501997580074424</v>
      </c>
      <c r="F102" s="16" t="n">
        <v>-0.031258168460391</v>
      </c>
      <c r="G102" s="16" t="n">
        <v>0.917147277901248</v>
      </c>
      <c r="H102" s="6"/>
      <c r="I102" s="18" t="n">
        <v>-0.000104093507573531</v>
      </c>
      <c r="J102" s="18" t="n">
        <v>-3.30254906712406E-005</v>
      </c>
      <c r="K102" s="16" t="n">
        <v>0.570463210282401</v>
      </c>
      <c r="L102" s="16" t="n">
        <v>0.039775298081897</v>
      </c>
      <c r="M102" s="16" t="n">
        <v>0.516654110449056</v>
      </c>
      <c r="N102" s="16" t="n">
        <v>0.970835877795075</v>
      </c>
      <c r="O102" s="16" t="n">
        <v>-0.0116347905216106</v>
      </c>
      <c r="P102" s="16" t="n">
        <v>0.0952848099740033</v>
      </c>
    </row>
    <row r="103" customFormat="false" ht="15" hidden="false" customHeight="false" outlineLevel="0" collapsed="false">
      <c r="A103" s="17" t="n">
        <v>498</v>
      </c>
      <c r="B103" s="6"/>
      <c r="C103" s="16" t="n">
        <v>0.164605210800337</v>
      </c>
      <c r="D103" s="16" t="n">
        <v>0.16407038691285</v>
      </c>
      <c r="E103" s="16" t="n">
        <v>0.502157386480378</v>
      </c>
      <c r="F103" s="16" t="n">
        <v>-0.0280548721999833</v>
      </c>
      <c r="G103" s="16" t="n">
        <v>0.92678944660378</v>
      </c>
      <c r="H103" s="6"/>
      <c r="I103" s="18" t="n">
        <v>8.35113376113953E-006</v>
      </c>
      <c r="J103" s="18" t="n">
        <v>7.85211980800269E-005</v>
      </c>
      <c r="K103" s="16" t="n">
        <v>0.563728511745771</v>
      </c>
      <c r="L103" s="16" t="n">
        <v>0.0659853401011883</v>
      </c>
      <c r="M103" s="16" t="n">
        <v>0.525991370454079</v>
      </c>
      <c r="N103" s="16" t="n">
        <v>0.836164014486492</v>
      </c>
      <c r="O103" s="16" t="n">
        <v>-0.0104426098334762</v>
      </c>
      <c r="P103" s="16" t="n">
        <v>0.0866888213579979</v>
      </c>
    </row>
    <row r="104" customFormat="false" ht="15" hidden="false" customHeight="false" outlineLevel="0" collapsed="false">
      <c r="A104" s="17" t="n">
        <v>499</v>
      </c>
      <c r="B104" s="6"/>
      <c r="C104" s="16" t="n">
        <v>0.164608358336645</v>
      </c>
      <c r="D104" s="16" t="n">
        <v>0.164139944014823</v>
      </c>
      <c r="E104" s="16" t="n">
        <v>0.502545487751981</v>
      </c>
      <c r="F104" s="16" t="n">
        <v>-0.0245347751798073</v>
      </c>
      <c r="G104" s="16" t="n">
        <v>0.937691615497166</v>
      </c>
      <c r="H104" s="6"/>
      <c r="I104" s="18" t="n">
        <v>0.000125742058187773</v>
      </c>
      <c r="J104" s="18" t="n">
        <v>0.000193847438180614</v>
      </c>
      <c r="K104" s="16" t="n">
        <v>0.555304431203342</v>
      </c>
      <c r="L104" s="16" t="n">
        <v>0.105354242362393</v>
      </c>
      <c r="M104" s="16" t="n">
        <v>0.528205830650869</v>
      </c>
      <c r="N104" s="16" t="n">
        <v>0.761966098961833</v>
      </c>
      <c r="O104" s="16" t="n">
        <v>-0.00913247326215198</v>
      </c>
      <c r="P104" s="16" t="n">
        <v>0.0776775823394528</v>
      </c>
    </row>
    <row r="105" customFormat="false" ht="15" hidden="false" customHeight="false" outlineLevel="0" collapsed="false">
      <c r="A105" s="17" t="n">
        <v>500</v>
      </c>
      <c r="B105" s="6"/>
      <c r="C105" s="16" t="n">
        <v>0.164738666317465</v>
      </c>
      <c r="D105" s="16" t="n">
        <v>0.164347469889969</v>
      </c>
      <c r="E105" s="16" t="n">
        <v>0.503184713375796</v>
      </c>
      <c r="F105" s="16" t="n">
        <v>-0.0204418757031725</v>
      </c>
      <c r="G105" s="16" t="n">
        <v>0.949236263380259</v>
      </c>
      <c r="H105" s="6"/>
      <c r="I105" s="18" t="n">
        <v>0.000249931168171304</v>
      </c>
      <c r="J105" s="18" t="n">
        <v>0.000314843308486414</v>
      </c>
      <c r="K105" s="16" t="n">
        <v>0.54516813916855</v>
      </c>
      <c r="L105" s="16" t="n">
        <v>0.162001344178468</v>
      </c>
      <c r="M105" s="16" t="n">
        <v>0.532817386936968</v>
      </c>
      <c r="N105" s="16" t="n">
        <v>0.646695658015835</v>
      </c>
      <c r="O105" s="16" t="n">
        <v>-0.00760908802685655</v>
      </c>
      <c r="P105" s="16" t="n">
        <v>0.0685532102486803</v>
      </c>
    </row>
    <row r="106" customFormat="false" ht="15" hidden="false" customHeight="false" outlineLevel="0" collapsed="false">
      <c r="A106" s="17" t="n">
        <v>501</v>
      </c>
      <c r="B106" s="6"/>
      <c r="C106" s="16" t="n">
        <v>0.165008086179972</v>
      </c>
      <c r="D106" s="16" t="n">
        <v>0.164681598374099</v>
      </c>
      <c r="E106" s="16" t="n">
        <v>0.503207542862361</v>
      </c>
      <c r="F106" s="16" t="n">
        <v>-0.0170110157197637</v>
      </c>
      <c r="G106" s="16" t="n">
        <v>0.95746344023981</v>
      </c>
      <c r="H106" s="6"/>
      <c r="I106" s="18" t="n">
        <v>0.000384892707550036</v>
      </c>
      <c r="J106" s="18" t="n">
        <v>0.000446715917689876</v>
      </c>
      <c r="K106" s="16" t="n">
        <v>0.536789717599251</v>
      </c>
      <c r="L106" s="16" t="n">
        <v>0.229723710971141</v>
      </c>
      <c r="M106" s="16" t="n">
        <v>0.537520261169326</v>
      </c>
      <c r="N106" s="16" t="n">
        <v>0.531798010838279</v>
      </c>
      <c r="O106" s="16" t="n">
        <v>-0.00633207393382513</v>
      </c>
      <c r="P106" s="16" t="n">
        <v>0.0605313169871504</v>
      </c>
    </row>
    <row r="107" customFormat="false" ht="15" hidden="false" customHeight="false" outlineLevel="0" collapsed="false">
      <c r="A107" s="17" t="n">
        <v>502</v>
      </c>
      <c r="B107" s="6"/>
      <c r="C107" s="16" t="n">
        <v>0.165421155351092</v>
      </c>
      <c r="D107" s="16" t="n">
        <v>0.165161336842605</v>
      </c>
      <c r="E107" s="16" t="n">
        <v>0.503413008241445</v>
      </c>
      <c r="F107" s="16" t="n">
        <v>-0.0134878045563663</v>
      </c>
      <c r="G107" s="16" t="n">
        <v>0.958878858944528</v>
      </c>
      <c r="H107" s="6"/>
      <c r="I107" s="18" t="n">
        <v>0.000532710481829545</v>
      </c>
      <c r="J107" s="18" t="n">
        <v>0.000593263970748073</v>
      </c>
      <c r="K107" s="16" t="n">
        <v>0.532383626692236</v>
      </c>
      <c r="L107" s="16" t="n">
        <v>0.288104940707085</v>
      </c>
      <c r="M107" s="16" t="n">
        <v>0.538638906011004</v>
      </c>
      <c r="N107" s="16" t="n">
        <v>0.502841389222969</v>
      </c>
      <c r="O107" s="16" t="n">
        <v>-0.00502065325523218</v>
      </c>
      <c r="P107" s="16" t="n">
        <v>0.0549663200280764</v>
      </c>
    </row>
    <row r="108" customFormat="false" ht="15" hidden="false" customHeight="false" outlineLevel="0" collapsed="false">
      <c r="A108" s="17" t="n">
        <v>503</v>
      </c>
      <c r="B108" s="6"/>
      <c r="C108" s="16" t="n">
        <v>0.165986465268107</v>
      </c>
      <c r="D108" s="16" t="n">
        <v>0.165796707184874</v>
      </c>
      <c r="E108" s="16" t="n">
        <v>0.503413008241445</v>
      </c>
      <c r="F108" s="16" t="n">
        <v>-0.00980544692839422</v>
      </c>
      <c r="G108" s="16" t="n">
        <v>0.958878858944528</v>
      </c>
      <c r="H108" s="6"/>
      <c r="I108" s="18" t="n">
        <v>0.000693282112478848</v>
      </c>
      <c r="J108" s="18" t="n">
        <v>0.000749896448992185</v>
      </c>
      <c r="K108" s="16" t="n">
        <v>0.525694587128736</v>
      </c>
      <c r="L108" s="16" t="n">
        <v>0.371883624263593</v>
      </c>
      <c r="M108" s="16" t="n">
        <v>0.540099993151154</v>
      </c>
      <c r="N108" s="16" t="n">
        <v>0.438198165521274</v>
      </c>
      <c r="O108" s="16" t="n">
        <v>-0.00364996700398725</v>
      </c>
      <c r="P108" s="16" t="n">
        <v>0.0476923035116086</v>
      </c>
    </row>
    <row r="109" customFormat="false" ht="15" hidden="false" customHeight="false" outlineLevel="0" collapsed="false">
      <c r="A109" s="17" t="n">
        <v>504</v>
      </c>
      <c r="B109" s="6"/>
      <c r="C109" s="16" t="n">
        <v>0.166712449544546</v>
      </c>
      <c r="D109" s="16" t="n">
        <v>0.166577064967554</v>
      </c>
      <c r="E109" s="16" t="n">
        <v>0.503024906969842</v>
      </c>
      <c r="F109" s="16" t="n">
        <v>-0.00695704581232125</v>
      </c>
      <c r="G109" s="16" t="n">
        <v>0.970756444318159</v>
      </c>
      <c r="H109" s="6"/>
      <c r="I109" s="18" t="n">
        <v>0.000868043764143499</v>
      </c>
      <c r="J109" s="18" t="n">
        <v>0.000920660674745632</v>
      </c>
      <c r="K109" s="16" t="n">
        <v>0.520694929571034</v>
      </c>
      <c r="L109" s="16" t="n">
        <v>0.459673263978503</v>
      </c>
      <c r="M109" s="16" t="n">
        <v>0.545190968655115</v>
      </c>
      <c r="N109" s="16" t="n">
        <v>0.351719044424089</v>
      </c>
      <c r="O109" s="16" t="n">
        <v>-0.00258969038776025</v>
      </c>
      <c r="P109" s="16" t="n">
        <v>0.0412577994436761</v>
      </c>
    </row>
    <row r="110" customFormat="false" ht="15" hidden="false" customHeight="false" outlineLevel="0" collapsed="false">
      <c r="A110" s="17" t="n">
        <v>505</v>
      </c>
      <c r="B110" s="6"/>
      <c r="C110" s="16" t="n">
        <v>0.167578441860157</v>
      </c>
      <c r="D110" s="16" t="n">
        <v>0.167499029585875</v>
      </c>
      <c r="E110" s="16" t="n">
        <v>0.503184713375796</v>
      </c>
      <c r="F110" s="16" t="n">
        <v>-0.00405465786314055</v>
      </c>
      <c r="G110" s="16" t="n">
        <v>0.981918842766698</v>
      </c>
      <c r="H110" s="6"/>
      <c r="I110" s="16" t="n">
        <v>0.0010571478732991</v>
      </c>
      <c r="J110" s="16" t="n">
        <v>0.00110673774050697</v>
      </c>
      <c r="K110" s="16" t="n">
        <v>0.516905234801269</v>
      </c>
      <c r="L110" s="16" t="n">
        <v>0.5321842008229</v>
      </c>
      <c r="M110" s="16" t="n">
        <v>0.550167796726252</v>
      </c>
      <c r="N110" s="16" t="n">
        <v>0.274693564958795</v>
      </c>
      <c r="O110" s="16" t="n">
        <v>-0.00150930898364428</v>
      </c>
      <c r="P110" s="16" t="n">
        <v>0.0363152939667733</v>
      </c>
    </row>
    <row r="111" customFormat="false" ht="15" hidden="false" customHeight="false" outlineLevel="0" collapsed="false">
      <c r="A111" s="17" t="n">
        <v>506</v>
      </c>
      <c r="B111" s="6"/>
      <c r="C111" s="16" t="n">
        <v>0.16861641485222</v>
      </c>
      <c r="D111" s="16" t="n">
        <v>0.168586894741855</v>
      </c>
      <c r="E111" s="16" t="n">
        <v>0.50334451978175</v>
      </c>
      <c r="F111" s="16" t="n">
        <v>-0.00149614808228301</v>
      </c>
      <c r="G111" s="16" t="n">
        <v>0.99323467132433</v>
      </c>
      <c r="H111" s="6"/>
      <c r="I111" s="16" t="n">
        <v>0.00125887203967296</v>
      </c>
      <c r="J111" s="16" t="n">
        <v>0.00130170978936772</v>
      </c>
      <c r="K111" s="16" t="n">
        <v>0.511768600324179</v>
      </c>
      <c r="L111" s="16" t="n">
        <v>0.617314457657286</v>
      </c>
      <c r="M111" s="16" t="n">
        <v>0.552245280003653</v>
      </c>
      <c r="N111" s="16" t="n">
        <v>0.246108531834281</v>
      </c>
      <c r="O111" s="18" t="n">
        <v>-0.000556927869017151</v>
      </c>
      <c r="P111" s="16" t="n">
        <v>0.0293438537001213</v>
      </c>
    </row>
    <row r="112" customFormat="false" ht="15" hidden="false" customHeight="false" outlineLevel="0" collapsed="false">
      <c r="A112" s="17" t="n">
        <v>507</v>
      </c>
      <c r="B112" s="6"/>
      <c r="C112" s="16" t="n">
        <v>0.169876493547386</v>
      </c>
      <c r="D112" s="16" t="n">
        <v>0.16988279434569</v>
      </c>
      <c r="E112" s="16" t="n">
        <v>0.502317192886332</v>
      </c>
      <c r="F112" s="18" t="n">
        <v>0.000316642511505668</v>
      </c>
      <c r="G112" s="16" t="n">
        <v>0.998224831273202</v>
      </c>
      <c r="H112" s="6"/>
      <c r="I112" s="16" t="n">
        <v>0.00146985829975161</v>
      </c>
      <c r="J112" s="16" t="n">
        <v>0.00150440604778177</v>
      </c>
      <c r="K112" s="16" t="n">
        <v>0.505832933817318</v>
      </c>
      <c r="L112" s="16" t="n">
        <v>0.707080725108118</v>
      </c>
      <c r="M112" s="16" t="n">
        <v>0.558774513161199</v>
      </c>
      <c r="N112" s="16" t="n">
        <v>0.176783180474919</v>
      </c>
      <c r="O112" s="18" t="n">
        <v>0.000117867387179048</v>
      </c>
      <c r="P112" s="16" t="n">
        <v>0.0221955231204838</v>
      </c>
    </row>
    <row r="113" customFormat="false" ht="15" hidden="false" customHeight="false" outlineLevel="0" collapsed="false">
      <c r="A113" s="17" t="n">
        <v>508</v>
      </c>
      <c r="B113" s="6"/>
      <c r="C113" s="16" t="n">
        <v>0.171371773135562</v>
      </c>
      <c r="D113" s="16" t="n">
        <v>0.171417173387148</v>
      </c>
      <c r="E113" s="16" t="n">
        <v>0.501381183937173</v>
      </c>
      <c r="F113" s="16" t="n">
        <v>0.00225985823086404</v>
      </c>
      <c r="G113" s="16" t="n">
        <v>0.990401696600207</v>
      </c>
      <c r="H113" s="6"/>
      <c r="I113" s="16" t="n">
        <v>0.00169435090767311</v>
      </c>
      <c r="J113" s="16" t="n">
        <v>0.00172001586016258</v>
      </c>
      <c r="K113" s="16" t="n">
        <v>0.501198548044655</v>
      </c>
      <c r="L113" s="16" t="n">
        <v>0.784782282189753</v>
      </c>
      <c r="M113" s="16" t="n">
        <v>0.565303746318745</v>
      </c>
      <c r="N113" s="16" t="n">
        <v>0.111545770361136</v>
      </c>
      <c r="O113" s="18" t="n">
        <v>0.000841212038816996</v>
      </c>
      <c r="P113" s="16" t="n">
        <v>0.0155173596738161</v>
      </c>
    </row>
    <row r="114" customFormat="false" ht="15" hidden="false" customHeight="false" outlineLevel="0" collapsed="false">
      <c r="A114" s="17" t="n">
        <v>509</v>
      </c>
      <c r="B114" s="6"/>
      <c r="C114" s="16" t="n">
        <v>0.17310984534735</v>
      </c>
      <c r="D114" s="16" t="n">
        <v>0.173192170006385</v>
      </c>
      <c r="E114" s="16" t="n">
        <v>0.501335524964044</v>
      </c>
      <c r="F114" s="16" t="n">
        <v>0.00405416093844378</v>
      </c>
      <c r="G114" s="16" t="n">
        <v>0.981918842766698</v>
      </c>
      <c r="H114" s="6"/>
      <c r="I114" s="16" t="n">
        <v>0.0019351731310559</v>
      </c>
      <c r="J114" s="16" t="n">
        <v>0.00195141881760788</v>
      </c>
      <c r="K114" s="16" t="n">
        <v>0.503139054402667</v>
      </c>
      <c r="L114" s="16" t="n">
        <v>0.867111348318114</v>
      </c>
      <c r="M114" s="16" t="n">
        <v>0.565669018103783</v>
      </c>
      <c r="N114" s="16" t="n">
        <v>0.0925617135932939</v>
      </c>
      <c r="O114" s="16" t="n">
        <v>0.00150912400843319</v>
      </c>
      <c r="P114" s="16" t="n">
        <v>0.00927343297513236</v>
      </c>
    </row>
    <row r="115" customFormat="false" ht="15" hidden="false" customHeight="false" outlineLevel="0" collapsed="false">
      <c r="A115" s="17" t="n">
        <v>510</v>
      </c>
      <c r="B115" s="6"/>
      <c r="C115" s="16" t="n">
        <v>0.175106507822632</v>
      </c>
      <c r="D115" s="16" t="n">
        <v>0.175212978511731</v>
      </c>
      <c r="E115" s="16" t="n">
        <v>0.500353857041755</v>
      </c>
      <c r="F115" s="16" t="n">
        <v>0.00518143152446025</v>
      </c>
      <c r="G115" s="16" t="n">
        <v>0.978032211249846</v>
      </c>
      <c r="H115" s="6"/>
      <c r="I115" s="16" t="n">
        <v>0.00218877401860956</v>
      </c>
      <c r="J115" s="16" t="n">
        <v>0.00219380102920555</v>
      </c>
      <c r="K115" s="16" t="n">
        <v>0.507430997876858</v>
      </c>
      <c r="L115" s="16" t="n">
        <v>0.963004493062338</v>
      </c>
      <c r="M115" s="16" t="n">
        <v>0.570097938497363</v>
      </c>
      <c r="N115" s="16" t="n">
        <v>0.0613466380249154</v>
      </c>
      <c r="O115" s="16" t="n">
        <v>0.00192873869347293</v>
      </c>
      <c r="P115" s="16" t="n">
        <v>0.0027193880875129</v>
      </c>
    </row>
    <row r="116" customFormat="false" ht="15" hidden="false" customHeight="false" outlineLevel="0" collapsed="false">
      <c r="A116" s="17" t="n">
        <v>511</v>
      </c>
      <c r="B116" s="6"/>
      <c r="C116" s="16" t="n">
        <v>0.177382490759037</v>
      </c>
      <c r="D116" s="16" t="n">
        <v>0.177492236112957</v>
      </c>
      <c r="E116" s="16" t="n">
        <v>0.500696299340228</v>
      </c>
      <c r="F116" s="16" t="n">
        <v>0.00527226282860317</v>
      </c>
      <c r="G116" s="16" t="n">
        <v>0.978032211249846</v>
      </c>
      <c r="H116" s="6"/>
      <c r="I116" s="16" t="n">
        <v>0.0024516686545352</v>
      </c>
      <c r="J116" s="16" t="n">
        <v>0.0024457886327514</v>
      </c>
      <c r="K116" s="16" t="n">
        <v>0.51087825034815</v>
      </c>
      <c r="L116" s="16" t="n">
        <v>0.95873466632194</v>
      </c>
      <c r="M116" s="16" t="n">
        <v>0.576353217816131</v>
      </c>
      <c r="N116" s="16" t="n">
        <v>0.0378320971174373</v>
      </c>
      <c r="O116" s="16" t="n">
        <v>0.00196254965500312</v>
      </c>
      <c r="P116" s="16" t="n">
        <v>-0.00302877829027802</v>
      </c>
    </row>
    <row r="117" customFormat="false" ht="15" hidden="false" customHeight="false" outlineLevel="0" collapsed="false">
      <c r="A117" s="17" t="n">
        <v>512</v>
      </c>
      <c r="B117" s="6"/>
      <c r="C117" s="16" t="n">
        <v>0.179932458665024</v>
      </c>
      <c r="D117" s="16" t="n">
        <v>0.180041134834151</v>
      </c>
      <c r="E117" s="16" t="n">
        <v>0.502431340319156</v>
      </c>
      <c r="F117" s="16" t="n">
        <v>0.00514863513805136</v>
      </c>
      <c r="G117" s="16" t="n">
        <v>0.978032211249846</v>
      </c>
      <c r="H117" s="6"/>
      <c r="I117" s="16" t="n">
        <v>0.00272078884625267</v>
      </c>
      <c r="J117" s="16" t="n">
        <v>0.00270500237154341</v>
      </c>
      <c r="K117" s="16" t="n">
        <v>0.513206857977764</v>
      </c>
      <c r="L117" s="16" t="n">
        <v>0.89340414667573</v>
      </c>
      <c r="M117" s="16" t="n">
        <v>0.581832294591695</v>
      </c>
      <c r="N117" s="16" t="n">
        <v>0.0241886685940111</v>
      </c>
      <c r="O117" s="16" t="n">
        <v>0.00191653059498096</v>
      </c>
      <c r="P117" s="16" t="n">
        <v>-0.00778061669458254</v>
      </c>
    </row>
    <row r="118" customFormat="false" ht="15" hidden="false" customHeight="false" outlineLevel="0" collapsed="false">
      <c r="A118" s="17" t="n">
        <v>513</v>
      </c>
      <c r="B118" s="6"/>
      <c r="C118" s="16" t="n">
        <v>0.182769055754962</v>
      </c>
      <c r="D118" s="16" t="n">
        <v>0.182855030642981</v>
      </c>
      <c r="E118" s="16" t="n">
        <v>0.503572814647399</v>
      </c>
      <c r="F118" s="16" t="n">
        <v>0.00401254921223945</v>
      </c>
      <c r="G118" s="16" t="n">
        <v>0.981918842766698</v>
      </c>
      <c r="H118" s="6"/>
      <c r="I118" s="16" t="n">
        <v>0.00299349588137395</v>
      </c>
      <c r="J118" s="16" t="n">
        <v>0.00296365476795538</v>
      </c>
      <c r="K118" s="16" t="n">
        <v>0.517179188640047</v>
      </c>
      <c r="L118" s="16" t="n">
        <v>0.808598049981657</v>
      </c>
      <c r="M118" s="16" t="n">
        <v>0.590553158459466</v>
      </c>
      <c r="N118" s="16" t="n">
        <v>0.0131240518593176</v>
      </c>
      <c r="O118" s="16" t="n">
        <v>0.00149363446197236</v>
      </c>
      <c r="P118" s="16" t="n">
        <v>-0.0141290377228693</v>
      </c>
    </row>
    <row r="119" customFormat="false" ht="15" hidden="false" customHeight="false" outlineLevel="0" collapsed="false">
      <c r="A119" s="17" t="n">
        <v>514</v>
      </c>
      <c r="B119" s="6"/>
      <c r="C119" s="16" t="n">
        <v>0.185904202517461</v>
      </c>
      <c r="D119" s="16" t="n">
        <v>0.185940112852115</v>
      </c>
      <c r="E119" s="16" t="n">
        <v>0.505467662032281</v>
      </c>
      <c r="F119" s="16" t="n">
        <v>0.00164947490357186</v>
      </c>
      <c r="G119" s="16" t="n">
        <v>0.992720245667677</v>
      </c>
      <c r="H119" s="6"/>
      <c r="I119" s="16" t="n">
        <v>0.00326284480877695</v>
      </c>
      <c r="J119" s="16" t="n">
        <v>0.00321790873196443</v>
      </c>
      <c r="K119" s="16" t="n">
        <v>0.521813574412712</v>
      </c>
      <c r="L119" s="16" t="n">
        <v>0.732485421711076</v>
      </c>
      <c r="M119" s="16" t="n">
        <v>0.602104878661279</v>
      </c>
      <c r="N119" s="16" t="n">
        <v>0.00471415089909076</v>
      </c>
      <c r="O119" s="18" t="n">
        <v>0.000614002399377857</v>
      </c>
      <c r="P119" s="16" t="n">
        <v>-0.0205409400655903</v>
      </c>
    </row>
    <row r="120" customFormat="false" ht="15" hidden="false" customHeight="false" outlineLevel="0" collapsed="false">
      <c r="A120" s="17" t="n">
        <v>515</v>
      </c>
      <c r="B120" s="6"/>
      <c r="C120" s="16" t="n">
        <v>0.189332717237585</v>
      </c>
      <c r="D120" s="16" t="n">
        <v>0.189324651528248</v>
      </c>
      <c r="E120" s="16" t="n">
        <v>0.507248361984339</v>
      </c>
      <c r="F120" s="18" t="n">
        <v>-0.000364376862954948</v>
      </c>
      <c r="G120" s="16" t="n">
        <v>0.998224831273202</v>
      </c>
      <c r="H120" s="6"/>
      <c r="I120" s="16" t="n">
        <v>0.00352430935668647</v>
      </c>
      <c r="J120" s="16" t="n">
        <v>0.0034637366189604</v>
      </c>
      <c r="K120" s="16" t="n">
        <v>0.526333812752551</v>
      </c>
      <c r="L120" s="16" t="n">
        <v>0.667755060153502</v>
      </c>
      <c r="M120" s="16" t="n">
        <v>0.611396479693172</v>
      </c>
      <c r="N120" s="16" t="n">
        <v>0.00161993133944764</v>
      </c>
      <c r="O120" s="18" t="n">
        <v>-0.000135636078951789</v>
      </c>
      <c r="P120" s="16" t="n">
        <v>-0.0268766166440687</v>
      </c>
    </row>
    <row r="121" customFormat="false" ht="15" hidden="false" customHeight="false" outlineLevel="0" collapsed="false">
      <c r="A121" s="17" t="n">
        <v>516</v>
      </c>
      <c r="B121" s="6"/>
      <c r="C121" s="16" t="n">
        <v>0.193055004733388</v>
      </c>
      <c r="D121" s="16" t="n">
        <v>0.192986485702084</v>
      </c>
      <c r="E121" s="16" t="n">
        <v>0.510398831130288</v>
      </c>
      <c r="F121" s="16" t="n">
        <v>-0.00304255649943449</v>
      </c>
      <c r="G121" s="16" t="n">
        <v>0.986016115437237</v>
      </c>
      <c r="H121" s="6"/>
      <c r="I121" s="16" t="n">
        <v>0.00377295598525014</v>
      </c>
      <c r="J121" s="16" t="n">
        <v>0.00369595996244529</v>
      </c>
      <c r="K121" s="16" t="n">
        <v>0.531105175444604</v>
      </c>
      <c r="L121" s="16" t="n">
        <v>0.594321793187346</v>
      </c>
      <c r="M121" s="16" t="n">
        <v>0.618039860283542</v>
      </c>
      <c r="N121" s="18" t="n">
        <v>0.000867412218261867</v>
      </c>
      <c r="O121" s="16" t="n">
        <v>-0.00113256415169051</v>
      </c>
      <c r="P121" s="16" t="n">
        <v>-0.0333434464712765</v>
      </c>
    </row>
    <row r="122" customFormat="false" ht="15" hidden="false" customHeight="false" outlineLevel="0" collapsed="false">
      <c r="A122" s="17" t="n">
        <v>517</v>
      </c>
      <c r="B122" s="6"/>
      <c r="C122" s="16" t="n">
        <v>0.197062111780525</v>
      </c>
      <c r="D122" s="16" t="n">
        <v>0.19691141707063</v>
      </c>
      <c r="E122" s="16" t="n">
        <v>0.513868913088145</v>
      </c>
      <c r="F122" s="16" t="n">
        <v>-0.00657402732746599</v>
      </c>
      <c r="G122" s="16" t="n">
        <v>0.970429051965069</v>
      </c>
      <c r="H122" s="6"/>
      <c r="I122" s="16" t="n">
        <v>0.00400044425188903</v>
      </c>
      <c r="J122" s="16" t="n">
        <v>0.0039074717362966</v>
      </c>
      <c r="K122" s="16" t="n">
        <v>0.534735063808415</v>
      </c>
      <c r="L122" s="16" t="n">
        <v>0.528846299766543</v>
      </c>
      <c r="M122" s="16" t="n">
        <v>0.621989361459261</v>
      </c>
      <c r="N122" s="18" t="n">
        <v>0.000389204298417058</v>
      </c>
      <c r="O122" s="16" t="n">
        <v>-0.00244711648463955</v>
      </c>
      <c r="P122" s="16" t="n">
        <v>-0.0395451651445282</v>
      </c>
    </row>
    <row r="123" customFormat="false" ht="15" hidden="false" customHeight="false" outlineLevel="0" collapsed="false">
      <c r="A123" s="17" t="n">
        <v>518</v>
      </c>
      <c r="B123" s="6"/>
      <c r="C123" s="16" t="n">
        <v>0.201333735067122</v>
      </c>
      <c r="D123" s="16" t="n">
        <v>0.201091450010237</v>
      </c>
      <c r="E123" s="16" t="n">
        <v>0.515718101499897</v>
      </c>
      <c r="F123" s="16" t="n">
        <v>-0.0103807197412927</v>
      </c>
      <c r="G123" s="16" t="n">
        <v>0.958878858944528</v>
      </c>
      <c r="H123" s="6"/>
      <c r="I123" s="16" t="n">
        <v>0.00420006985236745</v>
      </c>
      <c r="J123" s="16" t="n">
        <v>0.00409114683159318</v>
      </c>
      <c r="K123" s="16" t="n">
        <v>0.538821541903523</v>
      </c>
      <c r="L123" s="16" t="n">
        <v>0.45011632635018</v>
      </c>
      <c r="M123" s="16" t="n">
        <v>0.626829212611008</v>
      </c>
      <c r="N123" s="18" t="n">
        <v>0.000284598825448575</v>
      </c>
      <c r="O123" s="16" t="n">
        <v>-0.00386410271016982</v>
      </c>
      <c r="P123" s="16" t="n">
        <v>-0.0457903715058394</v>
      </c>
    </row>
    <row r="124" customFormat="false" ht="15" hidden="false" customHeight="false" outlineLevel="0" collapsed="false">
      <c r="A124" s="17" t="n">
        <v>519</v>
      </c>
      <c r="B124" s="6"/>
      <c r="C124" s="16" t="n">
        <v>0.205841957763491</v>
      </c>
      <c r="D124" s="16" t="n">
        <v>0.205488094415382</v>
      </c>
      <c r="E124" s="16" t="n">
        <v>0.518023879642947</v>
      </c>
      <c r="F124" s="16" t="n">
        <v>-0.014885592859412</v>
      </c>
      <c r="G124" s="16" t="n">
        <v>0.95746344023981</v>
      </c>
      <c r="H124" s="6"/>
      <c r="I124" s="16" t="n">
        <v>0.00436580087732015</v>
      </c>
      <c r="J124" s="16" t="n">
        <v>0.00424243487510305</v>
      </c>
      <c r="K124" s="16" t="n">
        <v>0.542268794374815</v>
      </c>
      <c r="L124" s="16" t="n">
        <v>0.384715185509762</v>
      </c>
      <c r="M124" s="16" t="n">
        <v>0.624957194712691</v>
      </c>
      <c r="N124" s="18" t="n">
        <v>0.000584067770627864</v>
      </c>
      <c r="O124" s="16" t="n">
        <v>-0.00554094586615653</v>
      </c>
      <c r="P124" s="16" t="n">
        <v>-0.0515922977222029</v>
      </c>
    </row>
    <row r="125" customFormat="false" ht="15" hidden="false" customHeight="false" outlineLevel="0" collapsed="false">
      <c r="A125" s="17" t="n">
        <v>520</v>
      </c>
      <c r="B125" s="6"/>
      <c r="C125" s="16" t="n">
        <v>0.210547448454664</v>
      </c>
      <c r="D125" s="16" t="n">
        <v>0.210053408916675</v>
      </c>
      <c r="E125" s="16" t="n">
        <v>0.52053512316508</v>
      </c>
      <c r="F125" s="16" t="n">
        <v>-0.0204024276727322</v>
      </c>
      <c r="G125" s="16" t="n">
        <v>0.939683135384301</v>
      </c>
      <c r="H125" s="6"/>
      <c r="I125" s="16" t="n">
        <v>0.00449298170442359</v>
      </c>
      <c r="J125" s="16" t="n">
        <v>0.00435596093290188</v>
      </c>
      <c r="K125" s="16" t="n">
        <v>0.545556240440153</v>
      </c>
      <c r="L125" s="16" t="n">
        <v>0.321533575087512</v>
      </c>
      <c r="M125" s="16" t="n">
        <v>0.616989703901559</v>
      </c>
      <c r="N125" s="16" t="n">
        <v>0.0022844945626101</v>
      </c>
      <c r="O125" s="16" t="n">
        <v>-0.0075944051175296</v>
      </c>
      <c r="P125" s="16" t="n">
        <v>-0.0574017491451505</v>
      </c>
    </row>
    <row r="126" customFormat="false" ht="15" hidden="false" customHeight="false" outlineLevel="0" collapsed="false">
      <c r="A126" s="17" t="n">
        <v>521</v>
      </c>
      <c r="B126" s="6"/>
      <c r="C126" s="16" t="n">
        <v>0.215393310937753</v>
      </c>
      <c r="D126" s="16" t="n">
        <v>0.214737394728026</v>
      </c>
      <c r="E126" s="16" t="n">
        <v>0.523913887176677</v>
      </c>
      <c r="F126" s="16" t="n">
        <v>-0.0265971997956161</v>
      </c>
      <c r="G126" s="16" t="n">
        <v>0.917147277901248</v>
      </c>
      <c r="H126" s="6"/>
      <c r="I126" s="16" t="n">
        <v>0.00457549188657976</v>
      </c>
      <c r="J126" s="16" t="n">
        <v>0.00442471776608402</v>
      </c>
      <c r="K126" s="16" t="n">
        <v>0.549871013400909</v>
      </c>
      <c r="L126" s="16" t="n">
        <v>0.266057271421654</v>
      </c>
      <c r="M126" s="16" t="n">
        <v>0.605072711914709</v>
      </c>
      <c r="N126" s="16" t="n">
        <v>0.0122514091546538</v>
      </c>
      <c r="O126" s="16" t="n">
        <v>-0.0099000883323511</v>
      </c>
      <c r="P126" s="16" t="n">
        <v>-0.0636939929076765</v>
      </c>
    </row>
    <row r="127" customFormat="false" ht="15" hidden="false" customHeight="false" outlineLevel="0" collapsed="false">
      <c r="A127" s="17" t="n">
        <v>522</v>
      </c>
      <c r="B127" s="6"/>
      <c r="C127" s="16" t="n">
        <v>0.220307560515789</v>
      </c>
      <c r="D127" s="16" t="n">
        <v>0.219487735992992</v>
      </c>
      <c r="E127" s="16" t="n">
        <v>0.526630596077894</v>
      </c>
      <c r="F127" s="16" t="n">
        <v>-0.0326529489803131</v>
      </c>
      <c r="G127" s="16" t="n">
        <v>0.886655214757421</v>
      </c>
      <c r="H127" s="6"/>
      <c r="I127" s="16" t="n">
        <v>0.00460727558901826</v>
      </c>
      <c r="J127" s="16" t="n">
        <v>0.00444505487822574</v>
      </c>
      <c r="K127" s="16" t="n">
        <v>0.554277104307924</v>
      </c>
      <c r="L127" s="16" t="n">
        <v>0.218022390771192</v>
      </c>
      <c r="M127" s="16" t="n">
        <v>0.582585667648335</v>
      </c>
      <c r="N127" s="16" t="n">
        <v>0.0719707496960026</v>
      </c>
      <c r="O127" s="16" t="n">
        <v>-0.0121538751007476</v>
      </c>
      <c r="P127" s="16" t="n">
        <v>-0.0696053195794921</v>
      </c>
    </row>
    <row r="128" customFormat="false" ht="15" hidden="false" customHeight="false" outlineLevel="0" collapsed="false">
      <c r="A128" s="17" t="n">
        <v>523</v>
      </c>
      <c r="B128" s="6"/>
      <c r="C128" s="16" t="n">
        <v>0.225235693969996</v>
      </c>
      <c r="D128" s="16" t="n">
        <v>0.224229322058019</v>
      </c>
      <c r="E128" s="16" t="n">
        <v>0.528890715247814</v>
      </c>
      <c r="F128" s="16" t="n">
        <v>-0.0393858623831516</v>
      </c>
      <c r="G128" s="16" t="n">
        <v>0.847443830266449</v>
      </c>
      <c r="H128" s="6"/>
      <c r="I128" s="16" t="n">
        <v>0.00458396877034786</v>
      </c>
      <c r="J128" s="16" t="n">
        <v>0.00441442802593556</v>
      </c>
      <c r="K128" s="16" t="n">
        <v>0.557267767047919</v>
      </c>
      <c r="L128" s="16" t="n">
        <v>0.181655191954962</v>
      </c>
      <c r="M128" s="16" t="n">
        <v>0.556970983722576</v>
      </c>
      <c r="N128" s="16" t="n">
        <v>0.258850419609955</v>
      </c>
      <c r="O128" s="16" t="n">
        <v>-0.0146594652073141</v>
      </c>
      <c r="P128" s="16" t="n">
        <v>-0.0744077859357033</v>
      </c>
    </row>
    <row r="129" customFormat="false" ht="15" hidden="false" customHeight="false" outlineLevel="0" collapsed="false">
      <c r="A129" s="17" t="n">
        <v>524</v>
      </c>
      <c r="B129" s="6"/>
      <c r="C129" s="16" t="n">
        <v>0.230124153129024</v>
      </c>
      <c r="D129" s="16" t="n">
        <v>0.228913593067251</v>
      </c>
      <c r="E129" s="16" t="n">
        <v>0.530922539552086</v>
      </c>
      <c r="F129" s="16" t="n">
        <v>-0.0465826220871865</v>
      </c>
      <c r="G129" s="16" t="n">
        <v>0.826094394148188</v>
      </c>
      <c r="H129" s="6"/>
      <c r="I129" s="16" t="n">
        <v>0.00450890274023081</v>
      </c>
      <c r="J129" s="16" t="n">
        <v>0.00433453253244613</v>
      </c>
      <c r="K129" s="16" t="n">
        <v>0.560372577220738</v>
      </c>
      <c r="L129" s="16" t="n">
        <v>0.153696759612115</v>
      </c>
      <c r="M129" s="16" t="n">
        <v>0.531904207474374</v>
      </c>
      <c r="N129" s="16" t="n">
        <v>0.596455925536867</v>
      </c>
      <c r="O129" s="16" t="n">
        <v>-0.0173373648215263</v>
      </c>
      <c r="P129" s="16" t="n">
        <v>-0.0787308804053262</v>
      </c>
    </row>
    <row r="130" customFormat="false" ht="15" hidden="false" customHeight="false" outlineLevel="0" collapsed="false">
      <c r="A130" s="17" t="n">
        <v>525</v>
      </c>
      <c r="B130" s="6"/>
      <c r="C130" s="16" t="n">
        <v>0.234906159016212</v>
      </c>
      <c r="D130" s="16" t="n">
        <v>0.233497346641248</v>
      </c>
      <c r="E130" s="16" t="n">
        <v>0.532566262584755</v>
      </c>
      <c r="F130" s="16" t="n">
        <v>-0.0533530166162566</v>
      </c>
      <c r="G130" s="16" t="n">
        <v>0.807492968096794</v>
      </c>
      <c r="H130" s="6"/>
      <c r="I130" s="16" t="n">
        <v>0.00438442592338798</v>
      </c>
      <c r="J130" s="16" t="n">
        <v>0.00420680445355327</v>
      </c>
      <c r="K130" s="16" t="n">
        <v>0.56311211560852</v>
      </c>
      <c r="L130" s="16" t="n">
        <v>0.128893186939403</v>
      </c>
      <c r="M130" s="16" t="n">
        <v>0.50781909914846</v>
      </c>
      <c r="N130" s="16" t="n">
        <v>0.961191897191931</v>
      </c>
      <c r="O130" s="16" t="n">
        <v>-0.0198562753112315</v>
      </c>
      <c r="P130" s="16" t="n">
        <v>-0.0830044482196579</v>
      </c>
    </row>
    <row r="131" customFormat="false" ht="15" hidden="false" customHeight="false" outlineLevel="0" collapsed="false">
      <c r="A131" s="17" t="n">
        <v>526</v>
      </c>
      <c r="B131" s="6"/>
      <c r="C131" s="16" t="n">
        <v>0.239494369458812</v>
      </c>
      <c r="D131" s="16" t="n">
        <v>0.237890849551464</v>
      </c>
      <c r="E131" s="16" t="n">
        <v>0.535351459945666</v>
      </c>
      <c r="F131" s="16" t="n">
        <v>-0.0598255372313913</v>
      </c>
      <c r="G131" s="16" t="n">
        <v>0.778337313982566</v>
      </c>
      <c r="H131" s="6"/>
      <c r="I131" s="16" t="n">
        <v>0.0042134160018548</v>
      </c>
      <c r="J131" s="16" t="n">
        <v>0.00403688595067202</v>
      </c>
      <c r="K131" s="16" t="n">
        <v>0.564687350181494</v>
      </c>
      <c r="L131" s="16" t="n">
        <v>0.113503212789126</v>
      </c>
      <c r="M131" s="16" t="n">
        <v>0.513549300276237</v>
      </c>
      <c r="N131" s="16" t="n">
        <v>0.751988819141136</v>
      </c>
      <c r="O131" s="16" t="n">
        <v>-0.0222640096514717</v>
      </c>
      <c r="P131" s="16" t="n">
        <v>-0.0859319873813119</v>
      </c>
    </row>
    <row r="132" customFormat="false" ht="15" hidden="false" customHeight="false" outlineLevel="0" collapsed="false">
      <c r="A132" s="17" t="n">
        <v>527</v>
      </c>
      <c r="B132" s="6"/>
      <c r="C132" s="16" t="n">
        <v>0.243837710638126</v>
      </c>
      <c r="D132" s="16" t="n">
        <v>0.242039957483824</v>
      </c>
      <c r="E132" s="16" t="n">
        <v>0.537383284249937</v>
      </c>
      <c r="F132" s="16" t="n">
        <v>-0.0661424173022344</v>
      </c>
      <c r="G132" s="16" t="n">
        <v>0.752167322817821</v>
      </c>
      <c r="H132" s="6"/>
      <c r="I132" s="16" t="n">
        <v>0.00400201027981094</v>
      </c>
      <c r="J132" s="16" t="n">
        <v>0.00383118418595269</v>
      </c>
      <c r="K132" s="16" t="n">
        <v>0.56541789375157</v>
      </c>
      <c r="L132" s="16" t="n">
        <v>0.106454861307143</v>
      </c>
      <c r="M132" s="16" t="n">
        <v>0.529986530602927</v>
      </c>
      <c r="N132" s="16" t="n">
        <v>0.484318681874779</v>
      </c>
      <c r="O132" s="16" t="n">
        <v>-0.0246134735982802</v>
      </c>
      <c r="P132" s="16" t="n">
        <v>-0.0871750419900945</v>
      </c>
    </row>
    <row r="133" customFormat="false" ht="15" hidden="false" customHeight="false" outlineLevel="0" collapsed="false">
      <c r="A133" s="17" t="n">
        <v>528</v>
      </c>
      <c r="B133" s="6"/>
      <c r="C133" s="16" t="n">
        <v>0.24789613968372</v>
      </c>
      <c r="D133" s="16" t="n">
        <v>0.245911740537287</v>
      </c>
      <c r="E133" s="16" t="n">
        <v>0.53918681368856</v>
      </c>
      <c r="F133" s="16" t="n">
        <v>-0.0720635447367566</v>
      </c>
      <c r="G133" s="16" t="n">
        <v>0.724053187373385</v>
      </c>
      <c r="H133" s="6"/>
      <c r="I133" s="16" t="n">
        <v>0.00375494023930862</v>
      </c>
      <c r="J133" s="16" t="n">
        <v>0.00359126868283998</v>
      </c>
      <c r="K133" s="16" t="n">
        <v>0.566673515512636</v>
      </c>
      <c r="L133" s="16" t="n">
        <v>0.100949873921571</v>
      </c>
      <c r="M133" s="16" t="n">
        <v>0.545761705819236</v>
      </c>
      <c r="N133" s="16" t="n">
        <v>0.282438789991989</v>
      </c>
      <c r="O133" s="16" t="n">
        <v>-0.0268153740745489</v>
      </c>
      <c r="P133" s="16" t="n">
        <v>-0.0880276521592999</v>
      </c>
    </row>
    <row r="134" customFormat="false" ht="15" hidden="false" customHeight="false" outlineLevel="0" collapsed="false">
      <c r="A134" s="17" t="n">
        <v>529</v>
      </c>
      <c r="B134" s="6"/>
      <c r="C134" s="16" t="n">
        <v>0.251636098918021</v>
      </c>
      <c r="D134" s="16" t="n">
        <v>0.249484276104686</v>
      </c>
      <c r="E134" s="16" t="n">
        <v>0.540670730315275</v>
      </c>
      <c r="F134" s="16" t="n">
        <v>-0.0771941354235367</v>
      </c>
      <c r="G134" s="16" t="n">
        <v>0.709406045516157</v>
      </c>
      <c r="H134" s="6"/>
      <c r="I134" s="16" t="n">
        <v>0.00347912484714091</v>
      </c>
      <c r="J134" s="16" t="n">
        <v>0.00332516410396755</v>
      </c>
      <c r="K134" s="16" t="n">
        <v>0.567221423190192</v>
      </c>
      <c r="L134" s="16" t="n">
        <v>0.100422958151681</v>
      </c>
      <c r="M134" s="16" t="n">
        <v>0.561125950277378</v>
      </c>
      <c r="N134" s="16" t="n">
        <v>0.147853821218426</v>
      </c>
      <c r="O134" s="16" t="n">
        <v>-0.0287229817872119</v>
      </c>
      <c r="P134" s="16" t="n">
        <v>-0.0877233543581137</v>
      </c>
    </row>
    <row r="135" customFormat="false" ht="15" hidden="false" customHeight="false" outlineLevel="0" collapsed="false">
      <c r="A135" s="17" t="n">
        <v>530</v>
      </c>
      <c r="B135" s="6"/>
      <c r="C135" s="16" t="n">
        <v>0.255044777740629</v>
      </c>
      <c r="D135" s="16" t="n">
        <v>0.252733245595449</v>
      </c>
      <c r="E135" s="16" t="n">
        <v>0.542862361025501</v>
      </c>
      <c r="F135" s="16" t="n">
        <v>-0.0819901854158568</v>
      </c>
      <c r="G135" s="16" t="n">
        <v>0.709406045516157</v>
      </c>
      <c r="H135" s="6"/>
      <c r="I135" s="16" t="n">
        <v>0.0031834758623582</v>
      </c>
      <c r="J135" s="16" t="n">
        <v>0.00304191494493274</v>
      </c>
      <c r="K135" s="16" t="n">
        <v>0.565669018103783</v>
      </c>
      <c r="L135" s="16" t="n">
        <v>0.106729385828739</v>
      </c>
      <c r="M135" s="16" t="n">
        <v>0.571787320503162</v>
      </c>
      <c r="N135" s="16" t="n">
        <v>0.0822239473925288</v>
      </c>
      <c r="O135" s="16" t="n">
        <v>-0.0305059203999098</v>
      </c>
      <c r="P135" s="16" t="n">
        <v>-0.0858338130242028</v>
      </c>
    </row>
    <row r="136" customFormat="false" ht="15" hidden="false" customHeight="false" outlineLevel="0" collapsed="false">
      <c r="A136" s="17" t="n">
        <v>531</v>
      </c>
      <c r="B136" s="6"/>
      <c r="C136" s="16" t="n">
        <v>0.258103448758569</v>
      </c>
      <c r="D136" s="16" t="n">
        <v>0.255646824178617</v>
      </c>
      <c r="E136" s="16" t="n">
        <v>0.54436910713878</v>
      </c>
      <c r="F136" s="16" t="n">
        <v>-0.086237628677931</v>
      </c>
      <c r="G136" s="16" t="n">
        <v>0.709406045516157</v>
      </c>
      <c r="H136" s="6"/>
      <c r="I136" s="16" t="n">
        <v>0.00287526646505887</v>
      </c>
      <c r="J136" s="16" t="n">
        <v>0.00274715458204157</v>
      </c>
      <c r="K136" s="16" t="n">
        <v>0.563660023286076</v>
      </c>
      <c r="L136" s="16" t="n">
        <v>0.118630122798873</v>
      </c>
      <c r="M136" s="16" t="n">
        <v>0.579047097230783</v>
      </c>
      <c r="N136" s="16" t="n">
        <v>0.0484056953785427</v>
      </c>
      <c r="O136" s="16" t="n">
        <v>-0.0320846711003847</v>
      </c>
      <c r="P136" s="16" t="n">
        <v>-0.082925987998812</v>
      </c>
    </row>
    <row r="137" customFormat="false" ht="15" hidden="false" customHeight="false" outlineLevel="0" collapsed="false">
      <c r="A137" s="17" t="n">
        <v>532</v>
      </c>
      <c r="B137" s="6"/>
      <c r="C137" s="16" t="n">
        <v>0.260802286237581</v>
      </c>
      <c r="D137" s="16" t="n">
        <v>0.258227063320612</v>
      </c>
      <c r="E137" s="16" t="n">
        <v>0.545350775061069</v>
      </c>
      <c r="F137" s="16" t="n">
        <v>-0.0895503317527698</v>
      </c>
      <c r="G137" s="16" t="n">
        <v>0.691333691973138</v>
      </c>
      <c r="H137" s="6"/>
      <c r="I137" s="16" t="n">
        <v>0.00256112592892747</v>
      </c>
      <c r="J137" s="16" t="n">
        <v>0.0024474305355809</v>
      </c>
      <c r="K137" s="16" t="n">
        <v>0.561217268223638</v>
      </c>
      <c r="L137" s="16" t="n">
        <v>0.137104636852236</v>
      </c>
      <c r="M137" s="16" t="n">
        <v>0.586854781635961</v>
      </c>
      <c r="N137" s="16" t="n">
        <v>0.027557098882869</v>
      </c>
      <c r="O137" s="16" t="n">
        <v>-0.0333158180763047</v>
      </c>
      <c r="P137" s="16" t="n">
        <v>-0.0788637241962191</v>
      </c>
    </row>
    <row r="138" customFormat="false" ht="15" hidden="false" customHeight="false" outlineLevel="0" collapsed="false">
      <c r="A138" s="17" t="n">
        <v>533</v>
      </c>
      <c r="B138" s="6"/>
      <c r="C138" s="16" t="n">
        <v>0.26316314702626</v>
      </c>
      <c r="D138" s="16" t="n">
        <v>0.260484535432063</v>
      </c>
      <c r="E138" s="16" t="n">
        <v>0.545990000684885</v>
      </c>
      <c r="F138" s="16" t="n">
        <v>-0.0923466611894845</v>
      </c>
      <c r="G138" s="16" t="n">
        <v>0.673313882532901</v>
      </c>
      <c r="H138" s="6"/>
      <c r="I138" s="16" t="n">
        <v>0.00224838101529614</v>
      </c>
      <c r="J138" s="16" t="n">
        <v>0.00215101855986886</v>
      </c>
      <c r="K138" s="16" t="n">
        <v>0.557541720886697</v>
      </c>
      <c r="L138" s="16" t="n">
        <v>0.171901583372575</v>
      </c>
      <c r="M138" s="16" t="n">
        <v>0.592836107115951</v>
      </c>
      <c r="N138" s="16" t="n">
        <v>0.0163365006835606</v>
      </c>
      <c r="O138" s="16" t="n">
        <v>-0.0343549399676029</v>
      </c>
      <c r="P138" s="16" t="n">
        <v>-0.0726114038814566</v>
      </c>
    </row>
    <row r="139" customFormat="false" ht="15" hidden="false" customHeight="false" outlineLevel="0" collapsed="false">
      <c r="A139" s="17" t="n">
        <v>534</v>
      </c>
      <c r="B139" s="6"/>
      <c r="C139" s="16" t="n">
        <v>0.265201535037528</v>
      </c>
      <c r="D139" s="16" t="n">
        <v>0.262427247112655</v>
      </c>
      <c r="E139" s="16" t="n">
        <v>0.545944341711755</v>
      </c>
      <c r="F139" s="16" t="n">
        <v>-0.0949053122562265</v>
      </c>
      <c r="G139" s="16" t="n">
        <v>0.661801312834656</v>
      </c>
      <c r="H139" s="6"/>
      <c r="I139" s="16" t="n">
        <v>0.00194547432725089</v>
      </c>
      <c r="J139" s="16" t="n">
        <v>0.00186459180922353</v>
      </c>
      <c r="K139" s="16" t="n">
        <v>0.551720201812661</v>
      </c>
      <c r="L139" s="16" t="n">
        <v>0.227023929134974</v>
      </c>
      <c r="M139" s="16" t="n">
        <v>0.597607469808004</v>
      </c>
      <c r="N139" s="16" t="n">
        <v>0.0108934277655387</v>
      </c>
      <c r="O139" s="16" t="n">
        <v>-0.0353056425557252</v>
      </c>
      <c r="P139" s="16" t="n">
        <v>-0.0649748780777547</v>
      </c>
    </row>
    <row r="140" customFormat="false" ht="15" hidden="false" customHeight="false" outlineLevel="0" collapsed="false">
      <c r="A140" s="17" t="n">
        <v>535</v>
      </c>
      <c r="B140" s="6"/>
      <c r="C140" s="16" t="n">
        <v>0.266916898011872</v>
      </c>
      <c r="D140" s="16" t="n">
        <v>0.264063856924066</v>
      </c>
      <c r="E140" s="16" t="n">
        <v>0.547177133986257</v>
      </c>
      <c r="F140" s="16" t="n">
        <v>-0.0969272969719038</v>
      </c>
      <c r="G140" s="16" t="n">
        <v>0.649882453859721</v>
      </c>
      <c r="H140" s="6"/>
      <c r="I140" s="16" t="n">
        <v>0.00165902247306147</v>
      </c>
      <c r="J140" s="16" t="n">
        <v>0.00159312906915935</v>
      </c>
      <c r="K140" s="16" t="n">
        <v>0.547291281419081</v>
      </c>
      <c r="L140" s="16" t="n">
        <v>0.295331733585805</v>
      </c>
      <c r="M140" s="16" t="n">
        <v>0.602264685067233</v>
      </c>
      <c r="N140" s="16" t="n">
        <v>0.00678981841347932</v>
      </c>
      <c r="O140" s="16" t="n">
        <v>-0.0360568715865004</v>
      </c>
      <c r="P140" s="16" t="n">
        <v>-0.0570022533798472</v>
      </c>
    </row>
    <row r="141" customFormat="false" ht="15" hidden="false" customHeight="false" outlineLevel="0" collapsed="false">
      <c r="A141" s="17" t="n">
        <v>536</v>
      </c>
      <c r="B141" s="6"/>
      <c r="C141" s="16" t="n">
        <v>0.26830282561556</v>
      </c>
      <c r="D141" s="16" t="n">
        <v>0.265403710712146</v>
      </c>
      <c r="E141" s="16" t="n">
        <v>0.547725041663813</v>
      </c>
      <c r="F141" s="16" t="n">
        <v>-0.0978925692306449</v>
      </c>
      <c r="G141" s="16" t="n">
        <v>0.645662277268518</v>
      </c>
      <c r="H141" s="6"/>
      <c r="I141" s="16" t="n">
        <v>0.00139538451067804</v>
      </c>
      <c r="J141" s="16" t="n">
        <v>0.00134374508642626</v>
      </c>
      <c r="K141" s="16" t="n">
        <v>0.540533753395886</v>
      </c>
      <c r="L141" s="16" t="n">
        <v>0.388970827594476</v>
      </c>
      <c r="M141" s="16" t="n">
        <v>0.606259845216081</v>
      </c>
      <c r="N141" s="16" t="n">
        <v>0.00468249341984421</v>
      </c>
      <c r="O141" s="16" t="n">
        <v>-0.0364154782139243</v>
      </c>
      <c r="P141" s="16" t="n">
        <v>-0.0481252632055541</v>
      </c>
    </row>
    <row r="142" customFormat="false" ht="15" hidden="false" customHeight="false" outlineLevel="0" collapsed="false">
      <c r="A142" s="17" t="n">
        <v>537</v>
      </c>
      <c r="B142" s="6"/>
      <c r="C142" s="16" t="n">
        <v>0.269409162953247</v>
      </c>
      <c r="D142" s="16" t="n">
        <v>0.266473284501019</v>
      </c>
      <c r="E142" s="16" t="n">
        <v>0.548295778827934</v>
      </c>
      <c r="F142" s="16" t="n">
        <v>-0.0985995915427612</v>
      </c>
      <c r="G142" s="16" t="n">
        <v>0.641686641232971</v>
      </c>
      <c r="H142" s="6"/>
      <c r="I142" s="16" t="n">
        <v>0.00115778464966963</v>
      </c>
      <c r="J142" s="16" t="n">
        <v>0.00112019591903426</v>
      </c>
      <c r="K142" s="16" t="n">
        <v>0.533091340775746</v>
      </c>
      <c r="L142" s="16" t="n">
        <v>0.521927666274685</v>
      </c>
      <c r="M142" s="16" t="n">
        <v>0.60573476702509</v>
      </c>
      <c r="N142" s="16" t="n">
        <v>0.00471618859303437</v>
      </c>
      <c r="O142" s="16" t="n">
        <v>-0.0366781339328912</v>
      </c>
      <c r="P142" s="16" t="n">
        <v>-0.037784286783777</v>
      </c>
    </row>
    <row r="143" customFormat="false" ht="15" hidden="false" customHeight="false" outlineLevel="0" collapsed="false">
      <c r="A143" s="17" t="n">
        <v>538</v>
      </c>
      <c r="B143" s="6"/>
      <c r="C143" s="16" t="n">
        <v>0.270263117553821</v>
      </c>
      <c r="D143" s="16" t="n">
        <v>0.26730132760373</v>
      </c>
      <c r="E143" s="16" t="n">
        <v>0.548204460881675</v>
      </c>
      <c r="F143" s="16" t="n">
        <v>-0.0989913160876465</v>
      </c>
      <c r="G143" s="16" t="n">
        <v>0.641155434184544</v>
      </c>
      <c r="H143" s="6"/>
      <c r="I143" s="18" t="n">
        <v>0.000945362444113801</v>
      </c>
      <c r="J143" s="18" t="n">
        <v>0.000921560480878243</v>
      </c>
      <c r="K143" s="16" t="n">
        <v>0.524028034609502</v>
      </c>
      <c r="L143" s="16" t="n">
        <v>0.664182366844439</v>
      </c>
      <c r="M143" s="16" t="n">
        <v>0.603177864529827</v>
      </c>
      <c r="N143" s="16" t="n">
        <v>0.00577180593989052</v>
      </c>
      <c r="O143" s="16" t="n">
        <v>-0.0368236546315332</v>
      </c>
      <c r="P143" s="16" t="n">
        <v>-0.0257931012990249</v>
      </c>
    </row>
    <row r="144" customFormat="false" ht="15" hidden="false" customHeight="false" outlineLevel="0" collapsed="false">
      <c r="A144" s="17" t="n">
        <v>539</v>
      </c>
      <c r="B144" s="6"/>
      <c r="C144" s="16" t="n">
        <v>0.270894814491718</v>
      </c>
      <c r="D144" s="16" t="n">
        <v>0.267926709660054</v>
      </c>
      <c r="E144" s="16" t="n">
        <v>0.548798027532361</v>
      </c>
      <c r="F144" s="16" t="n">
        <v>-0.0987737867619317</v>
      </c>
      <c r="G144" s="16" t="n">
        <v>0.641309699768697</v>
      </c>
      <c r="H144" s="6"/>
      <c r="I144" s="18" t="n">
        <v>0.000762054113564726</v>
      </c>
      <c r="J144" s="18" t="n">
        <v>0.00074950535260455</v>
      </c>
      <c r="K144" s="16" t="n">
        <v>0.516950893774399</v>
      </c>
      <c r="L144" s="16" t="n">
        <v>0.794039824320988</v>
      </c>
      <c r="M144" s="16" t="n">
        <v>0.598657626189987</v>
      </c>
      <c r="N144" s="16" t="n">
        <v>0.00847505399711193</v>
      </c>
      <c r="O144" s="16" t="n">
        <v>-0.0367428455354511</v>
      </c>
      <c r="P144" s="16" t="n">
        <v>-0.0146414029163736</v>
      </c>
    </row>
    <row r="145" customFormat="false" ht="15" hidden="false" customHeight="false" outlineLevel="0" collapsed="false">
      <c r="A145" s="17" t="n">
        <v>540</v>
      </c>
      <c r="B145" s="6"/>
      <c r="C145" s="16" t="n">
        <v>0.271366437505902</v>
      </c>
      <c r="D145" s="16" t="n">
        <v>0.26840162702806</v>
      </c>
      <c r="E145" s="16" t="n">
        <v>0.548638221126407</v>
      </c>
      <c r="F145" s="16" t="n">
        <v>-0.0982842929325182</v>
      </c>
      <c r="G145" s="16" t="n">
        <v>0.641686641232971</v>
      </c>
      <c r="H145" s="6"/>
      <c r="I145" s="18" t="n">
        <v>0.000607050841418965</v>
      </c>
      <c r="J145" s="18" t="n">
        <v>0.000603890816279665</v>
      </c>
      <c r="K145" s="16" t="n">
        <v>0.510147706778075</v>
      </c>
      <c r="L145" s="16" t="n">
        <v>0.945324950634563</v>
      </c>
      <c r="M145" s="16" t="n">
        <v>0.59000525078191</v>
      </c>
      <c r="N145" s="16" t="n">
        <v>0.0165595890103058</v>
      </c>
      <c r="O145" s="16" t="n">
        <v>-0.0365610028040644</v>
      </c>
      <c r="P145" s="16" t="n">
        <v>-0.0039651999421944</v>
      </c>
    </row>
    <row r="146" customFormat="false" ht="15" hidden="false" customHeight="false" outlineLevel="0" collapsed="false">
      <c r="A146" s="17" t="n">
        <v>541</v>
      </c>
      <c r="B146" s="6"/>
      <c r="C146" s="16" t="n">
        <v>0.271719985552999</v>
      </c>
      <c r="D146" s="16" t="n">
        <v>0.268766889856529</v>
      </c>
      <c r="E146" s="16" t="n">
        <v>0.548683880099537</v>
      </c>
      <c r="F146" s="16" t="n">
        <v>-0.0975631500370384</v>
      </c>
      <c r="G146" s="16" t="n">
        <v>0.645170510729373</v>
      </c>
      <c r="H146" s="6"/>
      <c r="I146" s="18" t="n">
        <v>0.000478666882314758</v>
      </c>
      <c r="J146" s="18" t="n">
        <v>0.000482946321308872</v>
      </c>
      <c r="K146" s="16" t="n">
        <v>0.503527155674269</v>
      </c>
      <c r="L146" s="16" t="n">
        <v>0.916797868157162</v>
      </c>
      <c r="M146" s="16" t="n">
        <v>0.576969613953382</v>
      </c>
      <c r="N146" s="16" t="n">
        <v>0.045761389009784</v>
      </c>
      <c r="O146" s="16" t="n">
        <v>-0.0362930978332785</v>
      </c>
      <c r="P146" s="16" t="n">
        <v>0.00577118582425447</v>
      </c>
    </row>
    <row r="147" customFormat="false" ht="15" hidden="false" customHeight="false" outlineLevel="0" collapsed="false">
      <c r="A147" s="17" t="n">
        <v>542</v>
      </c>
      <c r="B147" s="6"/>
      <c r="C147" s="16" t="n">
        <v>0.271993023720868</v>
      </c>
      <c r="D147" s="16" t="n">
        <v>0.269062029259437</v>
      </c>
      <c r="E147" s="16" t="n">
        <v>0.548478414720453</v>
      </c>
      <c r="F147" s="16" t="n">
        <v>-0.0965382213664743</v>
      </c>
      <c r="G147" s="16" t="n">
        <v>0.649317154248392</v>
      </c>
      <c r="H147" s="6"/>
      <c r="I147" s="18" t="n">
        <v>0.000374323591451992</v>
      </c>
      <c r="J147" s="18" t="n">
        <v>0.000382965376381396</v>
      </c>
      <c r="K147" s="16" t="n">
        <v>0.50117571855809</v>
      </c>
      <c r="L147" s="16" t="n">
        <v>0.819032618576865</v>
      </c>
      <c r="M147" s="16" t="n">
        <v>0.564710179668059</v>
      </c>
      <c r="N147" s="16" t="n">
        <v>0.106821945772412</v>
      </c>
      <c r="O147" s="16" t="n">
        <v>-0.0359123228346784</v>
      </c>
      <c r="P147" s="16" t="n">
        <v>0.0125257451515771</v>
      </c>
    </row>
    <row r="148" customFormat="false" ht="15" hidden="false" customHeight="false" outlineLevel="0" collapsed="false">
      <c r="A148" s="17" t="n">
        <v>543</v>
      </c>
      <c r="B148" s="6"/>
      <c r="C148" s="16" t="n">
        <v>0.27222116532574</v>
      </c>
      <c r="D148" s="16" t="n">
        <v>0.269321204425696</v>
      </c>
      <c r="E148" s="16" t="n">
        <v>0.548295778827934</v>
      </c>
      <c r="F148" s="16" t="n">
        <v>-0.0952471741487818</v>
      </c>
      <c r="G148" s="16" t="n">
        <v>0.655196558917429</v>
      </c>
      <c r="H148" s="6"/>
      <c r="I148" s="18" t="n">
        <v>0.00028678921384594</v>
      </c>
      <c r="J148" s="18" t="n">
        <v>0.000298312378943296</v>
      </c>
      <c r="K148" s="16" t="n">
        <v>0.503549985160834</v>
      </c>
      <c r="L148" s="16" t="n">
        <v>0.746813040952908</v>
      </c>
      <c r="M148" s="16" t="n">
        <v>0.551400589000753</v>
      </c>
      <c r="N148" s="16" t="n">
        <v>0.228152224939589</v>
      </c>
      <c r="O148" s="16" t="n">
        <v>-0.0354326589210548</v>
      </c>
      <c r="P148" s="16" t="n">
        <v>0.0179627802445112</v>
      </c>
    </row>
    <row r="149" customFormat="false" ht="15" hidden="false" customHeight="false" outlineLevel="0" collapsed="false">
      <c r="A149" s="17" t="n">
        <v>544</v>
      </c>
      <c r="B149" s="6"/>
      <c r="C149" s="16" t="n">
        <v>0.272426257860268</v>
      </c>
      <c r="D149" s="16" t="n">
        <v>0.269551448657665</v>
      </c>
      <c r="E149" s="16" t="n">
        <v>0.54818163139511</v>
      </c>
      <c r="F149" s="16" t="n">
        <v>-0.0941746900178699</v>
      </c>
      <c r="G149" s="16" t="n">
        <v>0.661062692385997</v>
      </c>
      <c r="H149" s="6"/>
      <c r="I149" s="18" t="n">
        <v>0.000209491112813921</v>
      </c>
      <c r="J149" s="18" t="n">
        <v>0.000223232437605913</v>
      </c>
      <c r="K149" s="16" t="n">
        <v>0.506951578658996</v>
      </c>
      <c r="L149" s="16" t="n">
        <v>0.693286312781253</v>
      </c>
      <c r="M149" s="16" t="n">
        <v>0.536287468894825</v>
      </c>
      <c r="N149" s="16" t="n">
        <v>0.437429742443038</v>
      </c>
      <c r="O149" s="16" t="n">
        <v>-0.0350341793089678</v>
      </c>
      <c r="P149" s="16" t="n">
        <v>0.0230704949897004</v>
      </c>
    </row>
    <row r="150" customFormat="false" ht="15" hidden="false" customHeight="false" outlineLevel="0" collapsed="false">
      <c r="A150" s="17" t="n">
        <v>545</v>
      </c>
      <c r="B150" s="6"/>
      <c r="C150" s="16" t="n">
        <v>0.272614455937273</v>
      </c>
      <c r="D150" s="16" t="n">
        <v>0.269760503765261</v>
      </c>
      <c r="E150" s="16" t="n">
        <v>0.54822729036824</v>
      </c>
      <c r="F150" s="16" t="n">
        <v>-0.0932667299195441</v>
      </c>
      <c r="G150" s="16" t="n">
        <v>0.664476708839145</v>
      </c>
      <c r="H150" s="6"/>
      <c r="I150" s="18" t="n">
        <v>0.000136509233836155</v>
      </c>
      <c r="J150" s="18" t="n">
        <v>0.000151161205679409</v>
      </c>
      <c r="K150" s="16" t="n">
        <v>0.50861813117823</v>
      </c>
      <c r="L150" s="16" t="n">
        <v>0.653987408507491</v>
      </c>
      <c r="M150" s="16" t="n">
        <v>0.530260484441705</v>
      </c>
      <c r="N150" s="16" t="n">
        <v>0.541541947402036</v>
      </c>
      <c r="O150" s="16" t="n">
        <v>-0.0346968152457087</v>
      </c>
      <c r="P150" s="16" t="n">
        <v>0.026555710610746</v>
      </c>
    </row>
    <row r="151" customFormat="false" ht="15" hidden="false" customHeight="false" outlineLevel="0" collapsed="false">
      <c r="A151" s="17" t="n">
        <v>546</v>
      </c>
      <c r="B151" s="6"/>
      <c r="C151" s="16" t="n">
        <v>0.272780798692888</v>
      </c>
      <c r="D151" s="16" t="n">
        <v>0.269947233812655</v>
      </c>
      <c r="E151" s="16" t="n">
        <v>0.548158801908545</v>
      </c>
      <c r="F151" s="16" t="n">
        <v>-0.0923998132526209</v>
      </c>
      <c r="G151" s="16" t="n">
        <v>0.670683029357714</v>
      </c>
      <c r="H151" s="6"/>
      <c r="I151" s="18" t="n">
        <v>5.60148800795957E-005</v>
      </c>
      <c r="J151" s="18" t="n">
        <v>7.00466652316626E-005</v>
      </c>
      <c r="K151" s="16" t="n">
        <v>0.5085724722051</v>
      </c>
      <c r="L151" s="16" t="n">
        <v>0.640137146004399</v>
      </c>
      <c r="M151" s="16" t="n">
        <v>0.530648585713307</v>
      </c>
      <c r="N151" s="16" t="n">
        <v>0.533417850836913</v>
      </c>
      <c r="O151" s="16" t="n">
        <v>-0.0343746903175897</v>
      </c>
      <c r="P151" s="16" t="n">
        <v>0.0275420102314018</v>
      </c>
    </row>
    <row r="152" customFormat="false" ht="15" hidden="false" customHeight="false" outlineLevel="0" collapsed="false">
      <c r="A152" s="17" t="n">
        <v>547</v>
      </c>
      <c r="B152" s="6"/>
      <c r="C152" s="16" t="n">
        <v>0.272915020120438</v>
      </c>
      <c r="D152" s="16" t="n">
        <v>0.270092380211654</v>
      </c>
      <c r="E152" s="16" t="n">
        <v>0.548044654475721</v>
      </c>
      <c r="F152" s="16" t="n">
        <v>-0.0918702102529422</v>
      </c>
      <c r="G152" s="16" t="n">
        <v>0.672792104237011</v>
      </c>
      <c r="H152" s="6"/>
      <c r="I152" s="18" t="n">
        <v>-4.12712277086586E-005</v>
      </c>
      <c r="J152" s="18" t="n">
        <v>-2.69142657180818E-005</v>
      </c>
      <c r="K152" s="16" t="n">
        <v>0.509348674748305</v>
      </c>
      <c r="L152" s="16" t="n">
        <v>0.59763368117692</v>
      </c>
      <c r="M152" s="16" t="n">
        <v>0.534324133050248</v>
      </c>
      <c r="N152" s="16" t="n">
        <v>0.467815975135998</v>
      </c>
      <c r="O152" s="16" t="n">
        <v>-0.0341778975803471</v>
      </c>
      <c r="P152" s="16" t="n">
        <v>0.0306525502310799</v>
      </c>
    </row>
    <row r="153" customFormat="false" ht="15" hidden="false" customHeight="false" outlineLevel="0" collapsed="false">
      <c r="A153" s="17" t="n">
        <v>548</v>
      </c>
      <c r="B153" s="6"/>
      <c r="C153" s="16" t="n">
        <v>0.272993007434426</v>
      </c>
      <c r="D153" s="16" t="n">
        <v>0.270175008448783</v>
      </c>
      <c r="E153" s="16" t="n">
        <v>0.547839189096637</v>
      </c>
      <c r="F153" s="16" t="n">
        <v>-0.0915749348999111</v>
      </c>
      <c r="G153" s="16" t="n">
        <v>0.672792104237011</v>
      </c>
      <c r="H153" s="6"/>
      <c r="I153" s="18" t="n">
        <v>-0.000160545783086539</v>
      </c>
      <c r="J153" s="18" t="n">
        <v>-0.000143558219356011</v>
      </c>
      <c r="K153" s="16" t="n">
        <v>0.514462479738831</v>
      </c>
      <c r="L153" s="16" t="n">
        <v>0.481871178673498</v>
      </c>
      <c r="M153" s="16" t="n">
        <v>0.540259799557108</v>
      </c>
      <c r="N153" s="16" t="n">
        <v>0.357389234692241</v>
      </c>
      <c r="O153" s="16" t="n">
        <v>-0.0340681758454555</v>
      </c>
      <c r="P153" s="16" t="n">
        <v>0.039613349169132</v>
      </c>
    </row>
    <row r="154" customFormat="false" ht="15" hidden="false" customHeight="false" outlineLevel="0" collapsed="false">
      <c r="A154" s="17" t="n">
        <v>549</v>
      </c>
      <c r="B154" s="6"/>
      <c r="C154" s="16" t="n">
        <v>0.272976216977276</v>
      </c>
      <c r="D154" s="16" t="n">
        <v>0.270159231338191</v>
      </c>
      <c r="E154" s="16" t="n">
        <v>0.547930507042897</v>
      </c>
      <c r="F154" s="16" t="n">
        <v>-0.0914304491617649</v>
      </c>
      <c r="G154" s="16" t="n">
        <v>0.672792104237011</v>
      </c>
      <c r="H154" s="6"/>
      <c r="I154" s="18" t="n">
        <v>-0.000305065482901221</v>
      </c>
      <c r="J154" s="18" t="n">
        <v>-0.000285184982580504</v>
      </c>
      <c r="K154" s="16" t="n">
        <v>0.520626441111339</v>
      </c>
      <c r="L154" s="16" t="n">
        <v>0.32398408147561</v>
      </c>
      <c r="M154" s="16" t="n">
        <v>0.553797685090062</v>
      </c>
      <c r="N154" s="16" t="n">
        <v>0.194794016390665</v>
      </c>
      <c r="O154" s="16" t="n">
        <v>-0.034014485761584</v>
      </c>
      <c r="P154" s="16" t="n">
        <v>0.0505491237986207</v>
      </c>
    </row>
    <row r="155" customFormat="false" ht="15" hidden="false" customHeight="false" outlineLevel="0" collapsed="false">
      <c r="A155" s="17" t="n">
        <v>550</v>
      </c>
      <c r="B155" s="6"/>
      <c r="C155" s="16" t="n">
        <v>0.272818384270823</v>
      </c>
      <c r="D155" s="16" t="n">
        <v>0.270000650498824</v>
      </c>
      <c r="E155" s="16" t="n">
        <v>0.548044654475721</v>
      </c>
      <c r="F155" s="16" t="n">
        <v>-0.0913819047715309</v>
      </c>
      <c r="G155" s="16" t="n">
        <v>0.672792104237011</v>
      </c>
      <c r="H155" s="6"/>
      <c r="I155" s="18" t="n">
        <v>-0.000477449679476008</v>
      </c>
      <c r="J155" s="18" t="n">
        <v>-0.000453332567196576</v>
      </c>
      <c r="K155" s="16" t="n">
        <v>0.533045681802616</v>
      </c>
      <c r="L155" s="16" t="n">
        <v>0.165490777371228</v>
      </c>
      <c r="M155" s="16" t="n">
        <v>0.566102778348515</v>
      </c>
      <c r="N155" s="16" t="n">
        <v>0.0979655233673235</v>
      </c>
      <c r="O155" s="16" t="n">
        <v>-0.0339964468743581</v>
      </c>
      <c r="P155" s="16" t="n">
        <v>0.0656221010538296</v>
      </c>
    </row>
    <row r="156" customFormat="false" ht="15" hidden="false" customHeight="false" outlineLevel="0" collapsed="false">
      <c r="A156" s="17" t="n">
        <v>551</v>
      </c>
      <c r="B156" s="6"/>
      <c r="C156" s="16" t="n">
        <v>0.272466904598421</v>
      </c>
      <c r="D156" s="16" t="n">
        <v>0.269653756621855</v>
      </c>
      <c r="E156" s="16" t="n">
        <v>0.547930507042897</v>
      </c>
      <c r="F156" s="16" t="n">
        <v>-0.0912025038193837</v>
      </c>
      <c r="G156" s="16" t="n">
        <v>0.673000260776962</v>
      </c>
      <c r="H156" s="6"/>
      <c r="I156" s="18" t="n">
        <v>-0.000675774413160145</v>
      </c>
      <c r="J156" s="18" t="n">
        <v>-0.00064531831301905</v>
      </c>
      <c r="K156" s="16" t="n">
        <v>0.554414081227313</v>
      </c>
      <c r="L156" s="16" t="n">
        <v>0.0531955397523884</v>
      </c>
      <c r="M156" s="16" t="n">
        <v>0.57436705248499</v>
      </c>
      <c r="N156" s="16" t="n">
        <v>0.0548625623374</v>
      </c>
      <c r="O156" s="16" t="n">
        <v>-0.0339297819617624</v>
      </c>
      <c r="P156" s="16" t="n">
        <v>0.0852063603774239</v>
      </c>
    </row>
    <row r="157" customFormat="false" ht="15" hidden="false" customHeight="false" outlineLevel="0" collapsed="false">
      <c r="A157" s="17" t="n">
        <v>552</v>
      </c>
      <c r="B157" s="6"/>
      <c r="C157" s="16" t="n">
        <v>0.271862742470782</v>
      </c>
      <c r="D157" s="16" t="n">
        <v>0.269069577290615</v>
      </c>
      <c r="E157" s="16" t="n">
        <v>0.547725041663813</v>
      </c>
      <c r="F157" s="16" t="n">
        <v>-0.0905666212690267</v>
      </c>
      <c r="G157" s="16" t="n">
        <v>0.676651530833122</v>
      </c>
      <c r="H157" s="6"/>
      <c r="I157" s="18" t="n">
        <v>-0.00089563705404842</v>
      </c>
      <c r="J157" s="18" t="n">
        <v>-0.000855902388064266</v>
      </c>
      <c r="K157" s="16" t="n">
        <v>0.583635824030318</v>
      </c>
      <c r="L157" s="16" t="n">
        <v>0.0109063761692945</v>
      </c>
      <c r="M157" s="16" t="n">
        <v>0.58402392530192</v>
      </c>
      <c r="N157" s="16" t="n">
        <v>0.0243454266771175</v>
      </c>
      <c r="O157" s="16" t="n">
        <v>-0.0336934860701822</v>
      </c>
      <c r="P157" s="16" t="n">
        <v>0.107986172518713</v>
      </c>
    </row>
    <row r="158" customFormat="false" ht="15" hidden="false" customHeight="false" outlineLevel="0" collapsed="false">
      <c r="A158" s="17" t="n">
        <v>553</v>
      </c>
      <c r="B158" s="6"/>
      <c r="C158" s="16" t="n">
        <v>0.270961548204659</v>
      </c>
      <c r="D158" s="16" t="n">
        <v>0.268206441106609</v>
      </c>
      <c r="E158" s="16" t="n">
        <v>0.547291281419081</v>
      </c>
      <c r="F158" s="16" t="n">
        <v>-0.0893886291301082</v>
      </c>
      <c r="G158" s="16" t="n">
        <v>0.683316922703711</v>
      </c>
      <c r="H158" s="6"/>
      <c r="I158" s="16" t="n">
        <v>-0.00113056488792985</v>
      </c>
      <c r="J158" s="16" t="n">
        <v>-0.00107951618150311</v>
      </c>
      <c r="K158" s="16" t="n">
        <v>0.606807752893637</v>
      </c>
      <c r="L158" s="16" t="n">
        <v>0.00274366579180112</v>
      </c>
      <c r="M158" s="16" t="n">
        <v>0.592151222519006</v>
      </c>
      <c r="N158" s="16" t="n">
        <v>0.0116392916207278</v>
      </c>
      <c r="O158" s="16" t="n">
        <v>-0.0332557257051002</v>
      </c>
      <c r="P158" s="16" t="n">
        <v>0.127458772603122</v>
      </c>
    </row>
    <row r="159" customFormat="false" ht="15" hidden="false" customHeight="false" outlineLevel="0" collapsed="false">
      <c r="A159" s="17" t="n">
        <v>554</v>
      </c>
      <c r="B159" s="6"/>
      <c r="C159" s="16" t="n">
        <v>0.269745952026598</v>
      </c>
      <c r="D159" s="16" t="n">
        <v>0.267038550286049</v>
      </c>
      <c r="E159" s="16" t="n">
        <v>0.546903180147478</v>
      </c>
      <c r="F159" s="16" t="n">
        <v>-0.0879462774584925</v>
      </c>
      <c r="G159" s="16" t="n">
        <v>0.691777850891822</v>
      </c>
      <c r="H159" s="6"/>
      <c r="I159" s="16" t="n">
        <v>-0.00137454256838885</v>
      </c>
      <c r="J159" s="16" t="n">
        <v>-0.00131038158238309</v>
      </c>
      <c r="K159" s="16" t="n">
        <v>0.620048855101249</v>
      </c>
      <c r="L159" s="16" t="n">
        <v>0.00102057563061564</v>
      </c>
      <c r="M159" s="16" t="n">
        <v>0.59815537748556</v>
      </c>
      <c r="N159" s="16" t="n">
        <v>0.00655877276122834</v>
      </c>
      <c r="O159" s="16" t="n">
        <v>-0.0327196991485961</v>
      </c>
      <c r="P159" s="16" t="n">
        <v>0.142338832375219</v>
      </c>
    </row>
    <row r="160" customFormat="false" ht="15" hidden="false" customHeight="false" outlineLevel="0" collapsed="false">
      <c r="A160" s="17" t="n">
        <v>555</v>
      </c>
      <c r="B160" s="6"/>
      <c r="C160" s="16" t="n">
        <v>0.268199470638259</v>
      </c>
      <c r="D160" s="16" t="n">
        <v>0.265556243205295</v>
      </c>
      <c r="E160" s="16" t="n">
        <v>0.546309613496792</v>
      </c>
      <c r="F160" s="16" t="n">
        <v>-0.086010008469018</v>
      </c>
      <c r="G160" s="16" t="n">
        <v>0.703756110570368</v>
      </c>
      <c r="H160" s="6"/>
      <c r="I160" s="16" t="n">
        <v>-0.00162134104610098</v>
      </c>
      <c r="J160" s="16" t="n">
        <v>-0.00154292370580604</v>
      </c>
      <c r="K160" s="16" t="n">
        <v>0.627331461315435</v>
      </c>
      <c r="L160" s="18" t="n">
        <v>0.000568590616630286</v>
      </c>
      <c r="M160" s="16" t="n">
        <v>0.60347464785517</v>
      </c>
      <c r="N160" s="16" t="n">
        <v>0.00401207848941646</v>
      </c>
      <c r="O160" s="16" t="n">
        <v>-0.032000071937151</v>
      </c>
      <c r="P160" s="16" t="n">
        <v>0.153057550435525</v>
      </c>
    </row>
    <row r="161" customFormat="false" ht="15" hidden="false" customHeight="false" outlineLevel="0" collapsed="false">
      <c r="A161" s="17" t="n">
        <v>556</v>
      </c>
      <c r="B161" s="6"/>
      <c r="C161" s="16" t="n">
        <v>0.266335937129656</v>
      </c>
      <c r="D161" s="16" t="n">
        <v>0.26377820744903</v>
      </c>
      <c r="E161" s="16" t="n">
        <v>0.545761705819236</v>
      </c>
      <c r="F161" s="16" t="n">
        <v>-0.0834151353264834</v>
      </c>
      <c r="G161" s="16" t="n">
        <v>0.709406045516157</v>
      </c>
      <c r="H161" s="6"/>
      <c r="I161" s="16" t="n">
        <v>-0.00186162857931114</v>
      </c>
      <c r="J161" s="16" t="n">
        <v>-0.00176990627615455</v>
      </c>
      <c r="K161" s="16" t="n">
        <v>0.627582585667648</v>
      </c>
      <c r="L161" s="18" t="n">
        <v>0.000526542418150212</v>
      </c>
      <c r="M161" s="16" t="n">
        <v>0.606876241353332</v>
      </c>
      <c r="N161" s="16" t="n">
        <v>0.00266187500113865</v>
      </c>
      <c r="O161" s="16" t="n">
        <v>-0.0310355922811506</v>
      </c>
      <c r="P161" s="16" t="n">
        <v>0.158149198028903</v>
      </c>
    </row>
    <row r="162" customFormat="false" ht="15" hidden="false" customHeight="false" outlineLevel="0" collapsed="false">
      <c r="A162" s="17" t="n">
        <v>557</v>
      </c>
      <c r="B162" s="6"/>
      <c r="C162" s="16" t="n">
        <v>0.264192976107765</v>
      </c>
      <c r="D162" s="16" t="n">
        <v>0.261742886009771</v>
      </c>
      <c r="E162" s="16" t="n">
        <v>0.545076821222291</v>
      </c>
      <c r="F162" s="16" t="n">
        <v>-0.0801273405134512</v>
      </c>
      <c r="G162" s="16" t="n">
        <v>0.709406045516157</v>
      </c>
      <c r="H162" s="6"/>
      <c r="I162" s="16" t="n">
        <v>-0.00209169872849093</v>
      </c>
      <c r="J162" s="16" t="n">
        <v>-0.00198715809870581</v>
      </c>
      <c r="K162" s="16" t="n">
        <v>0.627468438234824</v>
      </c>
      <c r="L162" s="18" t="n">
        <v>0.000557089406296393</v>
      </c>
      <c r="M162" s="16" t="n">
        <v>0.606830582380202</v>
      </c>
      <c r="N162" s="16" t="n">
        <v>0.00253013966357783</v>
      </c>
      <c r="O162" s="16" t="n">
        <v>-0.0298134387264079</v>
      </c>
      <c r="P162" s="16" t="n">
        <v>0.161029800153732</v>
      </c>
    </row>
    <row r="163" customFormat="false" ht="15" hidden="false" customHeight="false" outlineLevel="0" collapsed="false">
      <c r="A163" s="17" t="n">
        <v>558</v>
      </c>
      <c r="B163" s="6"/>
      <c r="C163" s="16" t="n">
        <v>0.26181598614863</v>
      </c>
      <c r="D163" s="16" t="n">
        <v>0.259491827169225</v>
      </c>
      <c r="E163" s="16" t="n">
        <v>0.544323448165651</v>
      </c>
      <c r="F163" s="16" t="n">
        <v>-0.0762589738344244</v>
      </c>
      <c r="G163" s="16" t="n">
        <v>0.709406045516157</v>
      </c>
      <c r="H163" s="6"/>
      <c r="I163" s="16" t="n">
        <v>-0.00230921480501451</v>
      </c>
      <c r="J163" s="16" t="n">
        <v>-0.00219169715749966</v>
      </c>
      <c r="K163" s="16" t="n">
        <v>0.627673903613908</v>
      </c>
      <c r="L163" s="18" t="n">
        <v>0.000564306851046225</v>
      </c>
      <c r="M163" s="16" t="n">
        <v>0.602470150446317</v>
      </c>
      <c r="N163" s="16" t="n">
        <v>0.00346086461673311</v>
      </c>
      <c r="O163" s="16" t="n">
        <v>-0.0283753016220831</v>
      </c>
      <c r="P163" s="16" t="n">
        <v>0.163835926758264</v>
      </c>
    </row>
    <row r="164" customFormat="false" ht="15" hidden="false" customHeight="false" outlineLevel="0" collapsed="false">
      <c r="A164" s="17" t="n">
        <v>559</v>
      </c>
      <c r="B164" s="6"/>
      <c r="C164" s="16" t="n">
        <v>0.259251693761654</v>
      </c>
      <c r="D164" s="16" t="n">
        <v>0.257063429511745</v>
      </c>
      <c r="E164" s="16" t="n">
        <v>0.543455927676187</v>
      </c>
      <c r="F164" s="16" t="n">
        <v>-0.0720676852798343</v>
      </c>
      <c r="G164" s="16" t="n">
        <v>0.715684539367564</v>
      </c>
      <c r="H164" s="6"/>
      <c r="I164" s="16" t="n">
        <v>-0.0025112768975643</v>
      </c>
      <c r="J164" s="16" t="n">
        <v>-0.00238092459273921</v>
      </c>
      <c r="K164" s="16" t="n">
        <v>0.627582585667648</v>
      </c>
      <c r="L164" s="18" t="n">
        <v>0.000556200142569003</v>
      </c>
      <c r="M164" s="16" t="n">
        <v>0.598452160810903</v>
      </c>
      <c r="N164" s="16" t="n">
        <v>0.00495615052656606</v>
      </c>
      <c r="O164" s="16" t="n">
        <v>-0.0268169136930486</v>
      </c>
      <c r="P164" s="16" t="n">
        <v>0.166558040614912</v>
      </c>
    </row>
    <row r="165" customFormat="false" ht="15" hidden="false" customHeight="false" outlineLevel="0" collapsed="false">
      <c r="A165" s="17" t="n">
        <v>560</v>
      </c>
      <c r="B165" s="6"/>
      <c r="C165" s="16" t="n">
        <v>0.256536359570005</v>
      </c>
      <c r="D165" s="16" t="n">
        <v>0.254490371302966</v>
      </c>
      <c r="E165" s="16" t="n">
        <v>0.542519918727028</v>
      </c>
      <c r="F165" s="16" t="n">
        <v>-0.0676599315930952</v>
      </c>
      <c r="G165" s="16" t="n">
        <v>0.734183238694968</v>
      </c>
      <c r="H165" s="6"/>
      <c r="I165" s="16" t="n">
        <v>-0.00269526931558851</v>
      </c>
      <c r="J165" s="16" t="n">
        <v>-0.00255385277143738</v>
      </c>
      <c r="K165" s="16" t="n">
        <v>0.626258475446887</v>
      </c>
      <c r="L165" s="18" t="n">
        <v>0.000607961108589191</v>
      </c>
      <c r="M165" s="16" t="n">
        <v>0.594183046823277</v>
      </c>
      <c r="N165" s="16" t="n">
        <v>0.00729728467327531</v>
      </c>
      <c r="O165" s="16" t="n">
        <v>-0.0251778298309328</v>
      </c>
      <c r="P165" s="16" t="n">
        <v>0.167511087225772</v>
      </c>
    </row>
    <row r="166" customFormat="false" ht="15" hidden="false" customHeight="false" outlineLevel="0" collapsed="false">
      <c r="A166" s="17" t="n">
        <v>561</v>
      </c>
      <c r="B166" s="6"/>
      <c r="C166" s="16" t="n">
        <v>0.253693032935724</v>
      </c>
      <c r="D166" s="16" t="n">
        <v>0.251799271357691</v>
      </c>
      <c r="E166" s="16" t="n">
        <v>0.54149259183161</v>
      </c>
      <c r="F166" s="16" t="n">
        <v>-0.0629093872562559</v>
      </c>
      <c r="G166" s="16" t="n">
        <v>0.755339064788484</v>
      </c>
      <c r="H166" s="6"/>
      <c r="I166" s="16" t="n">
        <v>-0.00286274497524623</v>
      </c>
      <c r="J166" s="16" t="n">
        <v>-0.00271251773982075</v>
      </c>
      <c r="K166" s="16" t="n">
        <v>0.623724402438189</v>
      </c>
      <c r="L166" s="18" t="n">
        <v>0.000757582380275281</v>
      </c>
      <c r="M166" s="16" t="n">
        <v>0.589525831564048</v>
      </c>
      <c r="N166" s="16" t="n">
        <v>0.011622101990165</v>
      </c>
      <c r="O166" s="16" t="n">
        <v>-0.0234110475450816</v>
      </c>
      <c r="P166" s="16" t="n">
        <v>0.166580285401561</v>
      </c>
    </row>
    <row r="167" customFormat="false" ht="15" hidden="false" customHeight="false" outlineLevel="0" collapsed="false">
      <c r="A167" s="17" t="n">
        <v>562</v>
      </c>
      <c r="B167" s="6"/>
      <c r="C167" s="16" t="n">
        <v>0.250725552579376</v>
      </c>
      <c r="D167" s="16" t="n">
        <v>0.248995442134025</v>
      </c>
      <c r="E167" s="16" t="n">
        <v>0.540762048261535</v>
      </c>
      <c r="F167" s="16" t="n">
        <v>-0.0577514151194119</v>
      </c>
      <c r="G167" s="16" t="n">
        <v>0.778337313982566</v>
      </c>
      <c r="H167" s="6"/>
      <c r="I167" s="16" t="n">
        <v>-0.0030153424280219</v>
      </c>
      <c r="J167" s="16" t="n">
        <v>-0.00285797283807098</v>
      </c>
      <c r="K167" s="16" t="n">
        <v>0.620756569184759</v>
      </c>
      <c r="L167" s="18" t="n">
        <v>0.000995166899853403</v>
      </c>
      <c r="M167" s="16" t="n">
        <v>0.584275049654133</v>
      </c>
      <c r="N167" s="16" t="n">
        <v>0.0206664610354311</v>
      </c>
      <c r="O167" s="16" t="n">
        <v>-0.0214924902804367</v>
      </c>
      <c r="P167" s="16" t="n">
        <v>0.164678198228785</v>
      </c>
    </row>
    <row r="168" customFormat="false" ht="15" hidden="false" customHeight="false" outlineLevel="0" collapsed="false">
      <c r="A168" s="17" t="n">
        <v>563</v>
      </c>
      <c r="B168" s="6"/>
      <c r="C168" s="16" t="n">
        <v>0.24763132338103</v>
      </c>
      <c r="D168" s="16" t="n">
        <v>0.24607108404042</v>
      </c>
      <c r="E168" s="16" t="n">
        <v>0.539917357258635</v>
      </c>
      <c r="F168" s="16" t="n">
        <v>-0.0523483979846887</v>
      </c>
      <c r="G168" s="16" t="n">
        <v>0.802575403727014</v>
      </c>
      <c r="H168" s="6"/>
      <c r="I168" s="16" t="n">
        <v>-0.00315412432813754</v>
      </c>
      <c r="J168" s="16" t="n">
        <v>-0.00299012201561706</v>
      </c>
      <c r="K168" s="16" t="n">
        <v>0.618427961555145</v>
      </c>
      <c r="L168" s="16" t="n">
        <v>0.00125067489898354</v>
      </c>
      <c r="M168" s="16" t="n">
        <v>0.577175079332466</v>
      </c>
      <c r="N168" s="16" t="n">
        <v>0.0353504373072376</v>
      </c>
      <c r="O168" s="16" t="n">
        <v>-0.0194825318730331</v>
      </c>
      <c r="P168" s="16" t="n">
        <v>0.163026026050639</v>
      </c>
    </row>
    <row r="169" customFormat="false" ht="15" hidden="false" customHeight="false" outlineLevel="0" collapsed="false">
      <c r="A169" s="17" t="n">
        <v>564</v>
      </c>
      <c r="B169" s="6"/>
      <c r="C169" s="16" t="n">
        <v>0.244403375986884</v>
      </c>
      <c r="D169" s="16" t="n">
        <v>0.243013520267885</v>
      </c>
      <c r="E169" s="16" t="n">
        <v>0.53847909960505</v>
      </c>
      <c r="F169" s="16" t="n">
        <v>-0.046885665380561</v>
      </c>
      <c r="G169" s="16" t="n">
        <v>0.825621906141339</v>
      </c>
      <c r="H169" s="6"/>
      <c r="I169" s="16" t="n">
        <v>-0.00328135922345202</v>
      </c>
      <c r="J169" s="16" t="n">
        <v>-0.00311130558869134</v>
      </c>
      <c r="K169" s="16" t="n">
        <v>0.616692920576216</v>
      </c>
      <c r="L169" s="16" t="n">
        <v>0.00151208747882823</v>
      </c>
      <c r="M169" s="16" t="n">
        <v>0.573590849941785</v>
      </c>
      <c r="N169" s="16" t="n">
        <v>0.053286542713377</v>
      </c>
      <c r="O169" s="16" t="n">
        <v>-0.0174501188314539</v>
      </c>
      <c r="P169" s="16" t="n">
        <v>0.161432499546194</v>
      </c>
    </row>
    <row r="170" customFormat="false" ht="15" hidden="false" customHeight="false" outlineLevel="0" collapsed="false">
      <c r="A170" s="17" t="n">
        <v>565</v>
      </c>
      <c r="B170" s="6"/>
      <c r="C170" s="16" t="n">
        <v>0.241030577709419</v>
      </c>
      <c r="D170" s="16" t="n">
        <v>0.239814767844438</v>
      </c>
      <c r="E170" s="16" t="n">
        <v>0.536698399652992</v>
      </c>
      <c r="F170" s="16" t="n">
        <v>-0.0412520398375944</v>
      </c>
      <c r="G170" s="16" t="n">
        <v>0.830652793849413</v>
      </c>
      <c r="H170" s="6"/>
      <c r="I170" s="16" t="n">
        <v>-0.00339696811778258</v>
      </c>
      <c r="J170" s="16" t="n">
        <v>-0.00322200768639426</v>
      </c>
      <c r="K170" s="16" t="n">
        <v>0.615186174462936</v>
      </c>
      <c r="L170" s="16" t="n">
        <v>0.00186911908140819</v>
      </c>
      <c r="M170" s="16" t="n">
        <v>0.570029450037669</v>
      </c>
      <c r="N170" s="16" t="n">
        <v>0.0712488173649372</v>
      </c>
      <c r="O170" s="16" t="n">
        <v>-0.0153538986515697</v>
      </c>
      <c r="P170" s="16" t="n">
        <v>0.159440509668751</v>
      </c>
    </row>
    <row r="171" customFormat="false" ht="15" hidden="false" customHeight="false" outlineLevel="0" collapsed="false">
      <c r="A171" s="17" t="n">
        <v>566</v>
      </c>
      <c r="B171" s="6"/>
      <c r="C171" s="16" t="n">
        <v>0.237519837263223</v>
      </c>
      <c r="D171" s="16" t="n">
        <v>0.236481899232172</v>
      </c>
      <c r="E171" s="16" t="n">
        <v>0.535671072757574</v>
      </c>
      <c r="F171" s="16" t="n">
        <v>-0.0354360301361962</v>
      </c>
      <c r="G171" s="16" t="n">
        <v>0.860968651621071</v>
      </c>
      <c r="H171" s="6"/>
      <c r="I171" s="16" t="n">
        <v>-0.00349874494800514</v>
      </c>
      <c r="J171" s="16" t="n">
        <v>-0.00332014613968793</v>
      </c>
      <c r="K171" s="16" t="n">
        <v>0.612811907860192</v>
      </c>
      <c r="L171" s="16" t="n">
        <v>0.00231252616725259</v>
      </c>
      <c r="M171" s="16" t="n">
        <v>0.566742003972331</v>
      </c>
      <c r="N171" s="16" t="n">
        <v>0.101899053140203</v>
      </c>
      <c r="O171" s="16" t="n">
        <v>-0.0131896029119574</v>
      </c>
      <c r="P171" s="16" t="n">
        <v>0.157064603191648</v>
      </c>
    </row>
    <row r="172" customFormat="false" ht="15" hidden="false" customHeight="false" outlineLevel="0" collapsed="false">
      <c r="A172" s="17" t="n">
        <v>567</v>
      </c>
      <c r="B172" s="6"/>
      <c r="C172" s="16" t="n">
        <v>0.233878900760932</v>
      </c>
      <c r="D172" s="16" t="n">
        <v>0.233023185526365</v>
      </c>
      <c r="E172" s="16" t="n">
        <v>0.534187156130859</v>
      </c>
      <c r="F172" s="16" t="n">
        <v>-0.02941028855107</v>
      </c>
      <c r="G172" s="16" t="n">
        <v>0.89510053936724</v>
      </c>
      <c r="H172" s="6"/>
      <c r="I172" s="16" t="n">
        <v>-0.00358459186352577</v>
      </c>
      <c r="J172" s="16" t="n">
        <v>-0.00340240299769536</v>
      </c>
      <c r="K172" s="16" t="n">
        <v>0.611921557884163</v>
      </c>
      <c r="L172" s="16" t="n">
        <v>0.00266757341644547</v>
      </c>
      <c r="M172" s="16" t="n">
        <v>0.559299591352191</v>
      </c>
      <c r="N172" s="16" t="n">
        <v>0.182228123752035</v>
      </c>
      <c r="O172" s="16" t="n">
        <v>-0.0109470650630825</v>
      </c>
      <c r="P172" s="16" t="n">
        <v>0.155437314457578</v>
      </c>
    </row>
    <row r="173" customFormat="false" ht="15" hidden="false" customHeight="false" outlineLevel="0" collapsed="false">
      <c r="A173" s="17" t="n">
        <v>568</v>
      </c>
      <c r="B173" s="6"/>
      <c r="C173" s="16" t="n">
        <v>0.230114919056803</v>
      </c>
      <c r="D173" s="16" t="n">
        <v>0.229447007238148</v>
      </c>
      <c r="E173" s="16" t="n">
        <v>0.532863045910098</v>
      </c>
      <c r="F173" s="16" t="n">
        <v>-0.0231199187060393</v>
      </c>
      <c r="G173" s="16" t="n">
        <v>0.924490570128095</v>
      </c>
      <c r="H173" s="6"/>
      <c r="I173" s="16" t="n">
        <v>-0.00365017006050749</v>
      </c>
      <c r="J173" s="16" t="n">
        <v>-0.0034647954390032</v>
      </c>
      <c r="K173" s="16" t="n">
        <v>0.611008378421569</v>
      </c>
      <c r="L173" s="16" t="n">
        <v>0.0029284847835442</v>
      </c>
      <c r="M173" s="16" t="n">
        <v>0.549391594183047</v>
      </c>
      <c r="N173" s="16" t="n">
        <v>0.367919477826077</v>
      </c>
      <c r="O173" s="16" t="n">
        <v>-0.00860586755286364</v>
      </c>
      <c r="P173" s="16" t="n">
        <v>0.154361258916399</v>
      </c>
    </row>
    <row r="174" customFormat="false" ht="15" hidden="false" customHeight="false" outlineLevel="0" collapsed="false">
      <c r="A174" s="17" t="n">
        <v>569</v>
      </c>
      <c r="B174" s="6"/>
      <c r="C174" s="16" t="n">
        <v>0.226265984991606</v>
      </c>
      <c r="D174" s="16" t="n">
        <v>0.225786691658965</v>
      </c>
      <c r="E174" s="16" t="n">
        <v>0.531264981850558</v>
      </c>
      <c r="F174" s="16" t="n">
        <v>-0.016718173824261</v>
      </c>
      <c r="G174" s="16" t="n">
        <v>0.947521424900907</v>
      </c>
      <c r="H174" s="6"/>
      <c r="I174" s="16" t="n">
        <v>-0.00369189647119399</v>
      </c>
      <c r="J174" s="16" t="n">
        <v>-0.00350420575375439</v>
      </c>
      <c r="K174" s="16" t="n">
        <v>0.610985548935005</v>
      </c>
      <c r="L174" s="16" t="n">
        <v>0.00313153577421557</v>
      </c>
      <c r="M174" s="16" t="n">
        <v>0.536721229139557</v>
      </c>
      <c r="N174" s="16" t="n">
        <v>0.807618664148759</v>
      </c>
      <c r="O174" s="16" t="n">
        <v>-0.00622307255941034</v>
      </c>
      <c r="P174" s="16" t="n">
        <v>0.153618529410341</v>
      </c>
    </row>
    <row r="175" customFormat="false" ht="15" hidden="false" customHeight="false" outlineLevel="0" collapsed="false">
      <c r="A175" s="17" t="n">
        <v>570</v>
      </c>
      <c r="B175" s="6"/>
      <c r="C175" s="16" t="n">
        <v>0.222371680641915</v>
      </c>
      <c r="D175" s="16" t="n">
        <v>0.222081832670095</v>
      </c>
      <c r="E175" s="16" t="n">
        <v>0.52952994087163</v>
      </c>
      <c r="F175" s="16" t="n">
        <v>-0.0101928376254974</v>
      </c>
      <c r="G175" s="16" t="n">
        <v>0.958878858944528</v>
      </c>
      <c r="H175" s="6"/>
      <c r="I175" s="16" t="n">
        <v>-0.00370498066696569</v>
      </c>
      <c r="J175" s="16" t="n">
        <v>-0.00351670291235288</v>
      </c>
      <c r="K175" s="16" t="n">
        <v>0.610140857932105</v>
      </c>
      <c r="L175" s="16" t="n">
        <v>0.00335983562341329</v>
      </c>
      <c r="M175" s="16" t="n">
        <v>0.508914914503573</v>
      </c>
      <c r="N175" s="16" t="n">
        <v>0.430115518902802</v>
      </c>
      <c r="O175" s="16" t="n">
        <v>-0.00379416678439555</v>
      </c>
      <c r="P175" s="16" t="n">
        <v>0.152639640889684</v>
      </c>
    </row>
    <row r="176" customFormat="false" ht="15" hidden="false" customHeight="false" outlineLevel="0" collapsed="false">
      <c r="A176" s="17" t="n">
        <v>571</v>
      </c>
      <c r="B176" s="6"/>
      <c r="C176" s="16" t="n">
        <v>0.218467750514836</v>
      </c>
      <c r="D176" s="16" t="n">
        <v>0.218371842252661</v>
      </c>
      <c r="E176" s="16" t="n">
        <v>0.527954706298655</v>
      </c>
      <c r="F176" s="16" t="n">
        <v>-0.00340156837909496</v>
      </c>
      <c r="G176" s="16" t="n">
        <v>0.981918842766698</v>
      </c>
      <c r="H176" s="6"/>
      <c r="I176" s="16" t="n">
        <v>-0.00368449563609796</v>
      </c>
      <c r="J176" s="16" t="n">
        <v>-0.00349806849391428</v>
      </c>
      <c r="K176" s="16" t="n">
        <v>0.608885236171039</v>
      </c>
      <c r="L176" s="16" t="n">
        <v>0.00379888095757931</v>
      </c>
      <c r="M176" s="16" t="n">
        <v>0.538958518822912</v>
      </c>
      <c r="N176" s="16" t="n">
        <v>0.0134397594801147</v>
      </c>
      <c r="O176" s="16" t="n">
        <v>-0.00126620287541813</v>
      </c>
      <c r="P176" s="16" t="n">
        <v>0.150884040609048</v>
      </c>
    </row>
    <row r="177" customFormat="false" ht="15" hidden="false" customHeight="false" outlineLevel="0" collapsed="false">
      <c r="A177" s="17" t="n">
        <v>572</v>
      </c>
      <c r="B177" s="6"/>
      <c r="C177" s="16" t="n">
        <v>0.214586428920512</v>
      </c>
      <c r="D177" s="16" t="n">
        <v>0.214692239842373</v>
      </c>
      <c r="E177" s="16" t="n">
        <v>0.526196835833162</v>
      </c>
      <c r="F177" s="16" t="n">
        <v>0.00378524024281301</v>
      </c>
      <c r="G177" s="16" t="n">
        <v>0.981811972860891</v>
      </c>
      <c r="H177" s="6"/>
      <c r="I177" s="16" t="n">
        <v>-0.00363155428531946</v>
      </c>
      <c r="J177" s="16" t="n">
        <v>-0.00344894789831637</v>
      </c>
      <c r="K177" s="16" t="n">
        <v>0.607310001598064</v>
      </c>
      <c r="L177" s="16" t="n">
        <v>0.0043403123133412</v>
      </c>
      <c r="M177" s="16" t="n">
        <v>0.595256032691825</v>
      </c>
      <c r="N177" s="18" t="n">
        <v>0.000389204298417058</v>
      </c>
      <c r="O177" s="16" t="n">
        <v>0.00140902096616309</v>
      </c>
      <c r="P177" s="16" t="n">
        <v>0.148685000097304</v>
      </c>
    </row>
    <row r="178" customFormat="false" ht="15" hidden="false" customHeight="false" outlineLevel="0" collapsed="false">
      <c r="A178" s="17" t="n">
        <v>573</v>
      </c>
      <c r="B178" s="6"/>
      <c r="C178" s="16" t="n">
        <v>0.210774566481567</v>
      </c>
      <c r="D178" s="16" t="n">
        <v>0.21108261196908</v>
      </c>
      <c r="E178" s="16" t="n">
        <v>0.524165011528891</v>
      </c>
      <c r="F178" s="16" t="n">
        <v>0.0111152272394735</v>
      </c>
      <c r="G178" s="16" t="n">
        <v>0.958878858944528</v>
      </c>
      <c r="H178" s="6"/>
      <c r="I178" s="16" t="n">
        <v>-0.00355074466156109</v>
      </c>
      <c r="J178" s="16" t="n">
        <v>-0.00337333170121454</v>
      </c>
      <c r="K178" s="16" t="n">
        <v>0.605803255484784</v>
      </c>
      <c r="L178" s="16" t="n">
        <v>0.00495572908662421</v>
      </c>
      <c r="M178" s="16" t="n">
        <v>0.624888706252996</v>
      </c>
      <c r="N178" s="18" t="n">
        <v>0.000114400280559728</v>
      </c>
      <c r="O178" s="16" t="n">
        <v>0.0041375100945369</v>
      </c>
      <c r="P178" s="16" t="n">
        <v>0.146442769326436</v>
      </c>
    </row>
    <row r="179" customFormat="false" ht="15" hidden="false" customHeight="false" outlineLevel="0" collapsed="false">
      <c r="A179" s="17" t="n">
        <v>574</v>
      </c>
      <c r="B179" s="6"/>
      <c r="C179" s="16" t="n">
        <v>0.2070868362012</v>
      </c>
      <c r="D179" s="16" t="n">
        <v>0.207589403260843</v>
      </c>
      <c r="E179" s="16" t="n">
        <v>0.521813574412712</v>
      </c>
      <c r="F179" s="16" t="n">
        <v>0.0182898590886137</v>
      </c>
      <c r="G179" s="16" t="n">
        <v>0.941169812946681</v>
      </c>
      <c r="H179" s="6"/>
      <c r="I179" s="16" t="n">
        <v>-0.00344435878830525</v>
      </c>
      <c r="J179" s="16" t="n">
        <v>-0.00327358063827925</v>
      </c>
      <c r="K179" s="16" t="n">
        <v>0.604296509371504</v>
      </c>
      <c r="L179" s="16" t="n">
        <v>0.00566827865301491</v>
      </c>
      <c r="M179" s="16" t="n">
        <v>0.635435929045956</v>
      </c>
      <c r="N179" s="18" t="n">
        <v>0.000111643437579185</v>
      </c>
      <c r="O179" s="16" t="n">
        <v>0.00680808128613989</v>
      </c>
      <c r="P179" s="16" t="n">
        <v>0.144133508840539</v>
      </c>
    </row>
    <row r="180" customFormat="false" ht="15" hidden="false" customHeight="false" outlineLevel="0" collapsed="false">
      <c r="A180" s="17" t="n">
        <v>575</v>
      </c>
      <c r="B180" s="6"/>
      <c r="C180" s="16" t="n">
        <v>0.203573412563708</v>
      </c>
      <c r="D180" s="16" t="n">
        <v>0.204257434646516</v>
      </c>
      <c r="E180" s="16" t="n">
        <v>0.520649270597904</v>
      </c>
      <c r="F180" s="16" t="n">
        <v>0.0251041307579673</v>
      </c>
      <c r="G180" s="16" t="n">
        <v>0.915189541083249</v>
      </c>
      <c r="H180" s="6"/>
      <c r="I180" s="16" t="n">
        <v>-0.00331693286170653</v>
      </c>
      <c r="J180" s="16" t="n">
        <v>-0.0031541662498599</v>
      </c>
      <c r="K180" s="16" t="n">
        <v>0.60338332990891</v>
      </c>
      <c r="L180" s="16" t="n">
        <v>0.00645895125073252</v>
      </c>
      <c r="M180" s="16" t="n">
        <v>0.63776453667557</v>
      </c>
      <c r="N180" s="18" t="n">
        <v>0.000158759971214247</v>
      </c>
      <c r="O180" s="16" t="n">
        <v>0.00934438373151878</v>
      </c>
      <c r="P180" s="16" t="n">
        <v>0.1415804976415</v>
      </c>
    </row>
    <row r="181" customFormat="false" ht="15" hidden="false" customHeight="false" outlineLevel="0" collapsed="false">
      <c r="A181" s="17" t="n">
        <v>576</v>
      </c>
      <c r="B181" s="6"/>
      <c r="C181" s="16" t="n">
        <v>0.200254692577475</v>
      </c>
      <c r="D181" s="16" t="n">
        <v>0.201106214559238</v>
      </c>
      <c r="E181" s="16" t="n">
        <v>0.518891400132411</v>
      </c>
      <c r="F181" s="16" t="n">
        <v>0.0315114879496739</v>
      </c>
      <c r="G181" s="16" t="n">
        <v>0.877778796486545</v>
      </c>
      <c r="H181" s="6"/>
      <c r="I181" s="16" t="n">
        <v>-0.00317371680348377</v>
      </c>
      <c r="J181" s="16" t="n">
        <v>-0.00302000423983204</v>
      </c>
      <c r="K181" s="16" t="n">
        <v>0.602036390201584</v>
      </c>
      <c r="L181" s="16" t="n">
        <v>0.00755274297814644</v>
      </c>
      <c r="M181" s="16" t="n">
        <v>0.638243955893432</v>
      </c>
      <c r="N181" s="18" t="n">
        <v>0.000188239986256616</v>
      </c>
      <c r="O181" s="16" t="n">
        <v>0.0117290671699818</v>
      </c>
      <c r="P181" s="16" t="n">
        <v>0.13871411444497</v>
      </c>
    </row>
    <row r="182" customFormat="false" ht="15" hidden="false" customHeight="false" outlineLevel="0" collapsed="false">
      <c r="A182" s="17" t="n">
        <v>577</v>
      </c>
      <c r="B182" s="6"/>
      <c r="C182" s="16" t="n">
        <v>0.197141781264441</v>
      </c>
      <c r="D182" s="16" t="n">
        <v>0.19814328811233</v>
      </c>
      <c r="E182" s="16" t="n">
        <v>0.516471474556537</v>
      </c>
      <c r="F182" s="16" t="n">
        <v>0.0373634597794579</v>
      </c>
      <c r="G182" s="16" t="n">
        <v>0.842707487715121</v>
      </c>
      <c r="H182" s="6"/>
      <c r="I182" s="16" t="n">
        <v>-0.00301862847454855</v>
      </c>
      <c r="J182" s="16" t="n">
        <v>-0.00287528817703234</v>
      </c>
      <c r="K182" s="16" t="n">
        <v>0.599319681300368</v>
      </c>
      <c r="L182" s="16" t="n">
        <v>0.00926004790524707</v>
      </c>
      <c r="M182" s="16" t="n">
        <v>0.640252950711139</v>
      </c>
      <c r="N182" s="18" t="n">
        <v>0.000166871923076207</v>
      </c>
      <c r="O182" s="16" t="n">
        <v>0.0139068740532059</v>
      </c>
      <c r="P182" s="16" t="n">
        <v>0.134902305406877</v>
      </c>
    </row>
    <row r="183" customFormat="false" ht="15" hidden="false" customHeight="false" outlineLevel="0" collapsed="false">
      <c r="A183" s="17" t="n">
        <v>578</v>
      </c>
      <c r="B183" s="6"/>
      <c r="C183" s="16" t="n">
        <v>0.194232741477383</v>
      </c>
      <c r="D183" s="16" t="n">
        <v>0.195365702573543</v>
      </c>
      <c r="E183" s="16" t="n">
        <v>0.514919069470128</v>
      </c>
      <c r="F183" s="16" t="n">
        <v>0.0426033459159098</v>
      </c>
      <c r="G183" s="16" t="n">
        <v>0.826094394148188</v>
      </c>
      <c r="H183" s="6"/>
      <c r="I183" s="16" t="n">
        <v>-0.00285727846366146</v>
      </c>
      <c r="J183" s="16" t="n">
        <v>-0.00272464899717449</v>
      </c>
      <c r="K183" s="16" t="n">
        <v>0.596922585211059</v>
      </c>
      <c r="L183" s="16" t="n">
        <v>0.0115519965047313</v>
      </c>
      <c r="M183" s="16" t="n">
        <v>0.640800858388695</v>
      </c>
      <c r="N183" s="18" t="n">
        <v>0.000166871923076207</v>
      </c>
      <c r="O183" s="16" t="n">
        <v>0.0158567266965569</v>
      </c>
      <c r="P183" s="16" t="n">
        <v>0.130733373131478</v>
      </c>
    </row>
    <row r="184" customFormat="false" ht="15" hidden="false" customHeight="false" outlineLevel="0" collapsed="false">
      <c r="A184" s="17" t="n">
        <v>579</v>
      </c>
      <c r="B184" s="6"/>
      <c r="C184" s="16" t="n">
        <v>0.191513905571118</v>
      </c>
      <c r="D184" s="16" t="n">
        <v>0.192764453073101</v>
      </c>
      <c r="E184" s="16" t="n">
        <v>0.513823254115015</v>
      </c>
      <c r="F184" s="16" t="n">
        <v>0.0473908038249353</v>
      </c>
      <c r="G184" s="16" t="n">
        <v>0.813776324743864</v>
      </c>
      <c r="H184" s="6"/>
      <c r="I184" s="16" t="n">
        <v>-0.00269480492982672</v>
      </c>
      <c r="J184" s="16" t="n">
        <v>-0.00257285883464357</v>
      </c>
      <c r="K184" s="16" t="n">
        <v>0.594068899390453</v>
      </c>
      <c r="L184" s="16" t="n">
        <v>0.0144869729873088</v>
      </c>
      <c r="M184" s="16" t="n">
        <v>0.638403762299386</v>
      </c>
      <c r="N184" s="18" t="n">
        <v>0.000202785487053958</v>
      </c>
      <c r="O184" s="16" t="n">
        <v>0.0176380653636566</v>
      </c>
      <c r="P184" s="16" t="n">
        <v>0.126356371712253</v>
      </c>
    </row>
    <row r="185" customFormat="false" ht="15" hidden="false" customHeight="false" outlineLevel="0" collapsed="false">
      <c r="A185" s="17" t="n">
        <v>580</v>
      </c>
      <c r="B185" s="6"/>
      <c r="C185" s="16" t="n">
        <v>0.188973219677133</v>
      </c>
      <c r="D185" s="16" t="n">
        <v>0.190328694478939</v>
      </c>
      <c r="E185" s="16" t="n">
        <v>0.512773097733032</v>
      </c>
      <c r="F185" s="16" t="n">
        <v>0.051756993085673</v>
      </c>
      <c r="G185" s="16" t="n">
        <v>0.791259813995016</v>
      </c>
      <c r="H185" s="6"/>
      <c r="I185" s="16" t="n">
        <v>-0.00253479007042173</v>
      </c>
      <c r="J185" s="16" t="n">
        <v>-0.00242359341642854</v>
      </c>
      <c r="K185" s="16" t="n">
        <v>0.591603314841449</v>
      </c>
      <c r="L185" s="16" t="n">
        <v>0.0186352043054517</v>
      </c>
      <c r="M185" s="16" t="n">
        <v>0.634111818825195</v>
      </c>
      <c r="N185" s="18" t="n">
        <v>0.000286947678279384</v>
      </c>
      <c r="O185" s="16" t="n">
        <v>0.0192625105232777</v>
      </c>
      <c r="P185" s="16" t="n">
        <v>0.121461744807682</v>
      </c>
    </row>
    <row r="186" customFormat="false" ht="15" hidden="false" customHeight="false" outlineLevel="0" collapsed="false">
      <c r="A186" s="17" t="n">
        <v>581</v>
      </c>
      <c r="B186" s="6"/>
      <c r="C186" s="16" t="n">
        <v>0.186586308582244</v>
      </c>
      <c r="D186" s="16" t="n">
        <v>0.188038633886771</v>
      </c>
      <c r="E186" s="16" t="n">
        <v>0.511471816998836</v>
      </c>
      <c r="F186" s="16" t="n">
        <v>0.0558639783758498</v>
      </c>
      <c r="G186" s="16" t="n">
        <v>0.771780886980397</v>
      </c>
      <c r="H186" s="6"/>
      <c r="I186" s="16" t="n">
        <v>-0.002379855031746</v>
      </c>
      <c r="J186" s="16" t="n">
        <v>-0.00227900165838561</v>
      </c>
      <c r="K186" s="16" t="n">
        <v>0.588430016208935</v>
      </c>
      <c r="L186" s="16" t="n">
        <v>0.0241152325483835</v>
      </c>
      <c r="M186" s="16" t="n">
        <v>0.629545921512225</v>
      </c>
      <c r="N186" s="18" t="n">
        <v>0.00048385507781473</v>
      </c>
      <c r="O186" s="16" t="n">
        <v>0.0207903795946999</v>
      </c>
      <c r="P186" s="16" t="n">
        <v>0.116314229660346</v>
      </c>
    </row>
    <row r="187" customFormat="false" ht="15" hidden="false" customHeight="false" outlineLevel="0" collapsed="false">
      <c r="A187" s="17" t="n">
        <v>582</v>
      </c>
      <c r="B187" s="6"/>
      <c r="C187" s="16" t="n">
        <v>0.184325487540938</v>
      </c>
      <c r="D187" s="16" t="n">
        <v>0.185871650691756</v>
      </c>
      <c r="E187" s="16" t="n">
        <v>0.51012487729151</v>
      </c>
      <c r="F187" s="16" t="n">
        <v>0.0598979225952695</v>
      </c>
      <c r="G187" s="16" t="n">
        <v>0.752637011748609</v>
      </c>
      <c r="H187" s="6"/>
      <c r="I187" s="16" t="n">
        <v>-0.00223044042465548</v>
      </c>
      <c r="J187" s="16" t="n">
        <v>-0.00213929127460041</v>
      </c>
      <c r="K187" s="16" t="n">
        <v>0.585918772686802</v>
      </c>
      <c r="L187" s="16" t="n">
        <v>0.0312128808614169</v>
      </c>
      <c r="M187" s="16" t="n">
        <v>0.622149167865215</v>
      </c>
      <c r="N187" s="18" t="n">
        <v>0.000950379456097963</v>
      </c>
      <c r="O187" s="16" t="n">
        <v>0.0222909344100787</v>
      </c>
      <c r="P187" s="16" t="n">
        <v>0.111139921979666</v>
      </c>
    </row>
    <row r="188" customFormat="false" ht="15" hidden="false" customHeight="false" outlineLevel="0" collapsed="false">
      <c r="A188" s="17" t="n">
        <v>583</v>
      </c>
      <c r="B188" s="6"/>
      <c r="C188" s="16" t="n">
        <v>0.182190245281701</v>
      </c>
      <c r="D188" s="16" t="n">
        <v>0.183823283080525</v>
      </c>
      <c r="E188" s="16" t="n">
        <v>0.509006232449832</v>
      </c>
      <c r="F188" s="16" t="n">
        <v>0.0637001197017672</v>
      </c>
      <c r="G188" s="16" t="n">
        <v>0.732838750833491</v>
      </c>
      <c r="H188" s="6"/>
      <c r="I188" s="16" t="n">
        <v>-0.00208736614949366</v>
      </c>
      <c r="J188" s="16" t="n">
        <v>-0.00200492373656681</v>
      </c>
      <c r="K188" s="16" t="n">
        <v>0.583453188137799</v>
      </c>
      <c r="L188" s="16" t="n">
        <v>0.0391869026687811</v>
      </c>
      <c r="M188" s="16" t="n">
        <v>0.616761409035911</v>
      </c>
      <c r="N188" s="16" t="n">
        <v>0.00175186495320238</v>
      </c>
      <c r="O188" s="16" t="n">
        <v>0.0237051457355487</v>
      </c>
      <c r="P188" s="16" t="n">
        <v>0.106446997153229</v>
      </c>
    </row>
    <row r="189" customFormat="false" ht="15" hidden="false" customHeight="false" outlineLevel="0" collapsed="false">
      <c r="A189" s="17" t="n">
        <v>584</v>
      </c>
      <c r="B189" s="6"/>
      <c r="C189" s="16" t="n">
        <v>0.180180020262659</v>
      </c>
      <c r="D189" s="16" t="n">
        <v>0.181893237187168</v>
      </c>
      <c r="E189" s="16" t="n">
        <v>0.507796269661895</v>
      </c>
      <c r="F189" s="16" t="n">
        <v>0.0672724181663084</v>
      </c>
      <c r="G189" s="16" t="n">
        <v>0.715439335053059</v>
      </c>
      <c r="H189" s="6"/>
      <c r="I189" s="16" t="n">
        <v>-0.00195227919372493</v>
      </c>
      <c r="J189" s="16" t="n">
        <v>-0.00187694841754641</v>
      </c>
      <c r="K189" s="16" t="n">
        <v>0.581649658699176</v>
      </c>
      <c r="L189" s="16" t="n">
        <v>0.0451784055219546</v>
      </c>
      <c r="M189" s="16" t="n">
        <v>0.611419309179737</v>
      </c>
      <c r="N189" s="16" t="n">
        <v>0.00283492030986973</v>
      </c>
      <c r="O189" s="16" t="n">
        <v>0.0250337177270476</v>
      </c>
      <c r="P189" s="16" t="n">
        <v>0.103153606188286</v>
      </c>
    </row>
    <row r="190" customFormat="false" ht="15" hidden="false" customHeight="false" outlineLevel="0" collapsed="false">
      <c r="A190" s="17" t="n">
        <v>585</v>
      </c>
      <c r="B190" s="6"/>
      <c r="C190" s="16" t="n">
        <v>0.178296506667815</v>
      </c>
      <c r="D190" s="16" t="n">
        <v>0.180082983533781</v>
      </c>
      <c r="E190" s="16" t="n">
        <v>0.506768942766477</v>
      </c>
      <c r="F190" s="16" t="n">
        <v>0.0705983109597693</v>
      </c>
      <c r="G190" s="16" t="n">
        <v>0.709406045516157</v>
      </c>
      <c r="H190" s="6"/>
      <c r="I190" s="16" t="n">
        <v>-0.00182269113324336</v>
      </c>
      <c r="J190" s="16" t="n">
        <v>-0.00175376249647357</v>
      </c>
      <c r="K190" s="16" t="n">
        <v>0.580325548478415</v>
      </c>
      <c r="L190" s="16" t="n">
        <v>0.050627823397883</v>
      </c>
      <c r="M190" s="16" t="n">
        <v>0.606693605460813</v>
      </c>
      <c r="N190" s="16" t="n">
        <v>0.0045799650332006</v>
      </c>
      <c r="O190" s="16" t="n">
        <v>0.0262705300121238</v>
      </c>
      <c r="P190" s="16" t="n">
        <v>0.100262667428746</v>
      </c>
    </row>
    <row r="191" customFormat="false" ht="15" hidden="false" customHeight="false" outlineLevel="0" collapsed="false">
      <c r="A191" s="17" t="n">
        <v>586</v>
      </c>
      <c r="B191" s="6"/>
      <c r="C191" s="16" t="n">
        <v>0.176539924320391</v>
      </c>
      <c r="D191" s="16" t="n">
        <v>0.17839007515204</v>
      </c>
      <c r="E191" s="16" t="n">
        <v>0.505627468438235</v>
      </c>
      <c r="F191" s="16" t="n">
        <v>0.073566524272737</v>
      </c>
      <c r="G191" s="16" t="n">
        <v>0.709406045516157</v>
      </c>
      <c r="H191" s="6"/>
      <c r="I191" s="16" t="n">
        <v>-0.00169684621526937</v>
      </c>
      <c r="J191" s="16" t="n">
        <v>-0.00163416418362497</v>
      </c>
      <c r="K191" s="16" t="n">
        <v>0.57808825879506</v>
      </c>
      <c r="L191" s="16" t="n">
        <v>0.0577644691435301</v>
      </c>
      <c r="M191" s="16" t="n">
        <v>0.602995228637308</v>
      </c>
      <c r="N191" s="16" t="n">
        <v>0.00608353863044334</v>
      </c>
      <c r="O191" s="16" t="n">
        <v>0.027374228984503</v>
      </c>
      <c r="P191" s="16" t="n">
        <v>0.0970482060617739</v>
      </c>
    </row>
    <row r="192" customFormat="false" ht="15" hidden="false" customHeight="false" outlineLevel="0" collapsed="false">
      <c r="A192" s="17" t="n">
        <v>587</v>
      </c>
      <c r="B192" s="6"/>
      <c r="C192" s="16" t="n">
        <v>0.174916487304144</v>
      </c>
      <c r="D192" s="16" t="n">
        <v>0.176820279064521</v>
      </c>
      <c r="E192" s="16" t="n">
        <v>0.50485126589503</v>
      </c>
      <c r="F192" s="16" t="n">
        <v>0.0761498120424103</v>
      </c>
      <c r="G192" s="16" t="n">
        <v>0.709406045516157</v>
      </c>
      <c r="H192" s="6"/>
      <c r="I192" s="16" t="n">
        <v>-0.00157471039145079</v>
      </c>
      <c r="J192" s="16" t="n">
        <v>-0.00151847884779869</v>
      </c>
      <c r="K192" s="16" t="n">
        <v>0.576170581923613</v>
      </c>
      <c r="L192" s="16" t="n">
        <v>0.0693436016067772</v>
      </c>
      <c r="M192" s="16" t="n">
        <v>0.603771431180513</v>
      </c>
      <c r="N192" s="16" t="n">
        <v>0.00579096166857571</v>
      </c>
      <c r="O192" s="16" t="n">
        <v>0.0283347161015665</v>
      </c>
      <c r="P192" s="16" t="n">
        <v>0.0928396806481849</v>
      </c>
    </row>
    <row r="193" customFormat="false" ht="15" hidden="false" customHeight="false" outlineLevel="0" collapsed="false">
      <c r="A193" s="17" t="n">
        <v>588</v>
      </c>
      <c r="B193" s="6"/>
      <c r="C193" s="16" t="n">
        <v>0.173425387698409</v>
      </c>
      <c r="D193" s="16" t="n">
        <v>0.175376982371741</v>
      </c>
      <c r="E193" s="16" t="n">
        <v>0.504463164623428</v>
      </c>
      <c r="F193" s="16" t="n">
        <v>0.078507415945665</v>
      </c>
      <c r="G193" s="16" t="n">
        <v>0.709406045516157</v>
      </c>
      <c r="H193" s="6"/>
      <c r="I193" s="16" t="n">
        <v>-0.00145818880443054</v>
      </c>
      <c r="J193" s="16" t="n">
        <v>-0.00140820846271203</v>
      </c>
      <c r="K193" s="16" t="n">
        <v>0.574389881971555</v>
      </c>
      <c r="L193" s="16" t="n">
        <v>0.0841784714841248</v>
      </c>
      <c r="M193" s="16" t="n">
        <v>0.605278177293793</v>
      </c>
      <c r="N193" s="16" t="n">
        <v>0.0051364845675534</v>
      </c>
      <c r="O193" s="16" t="n">
        <v>0.0292112237223854</v>
      </c>
      <c r="P193" s="16" t="n">
        <v>0.0880849111296099</v>
      </c>
    </row>
    <row r="194" customFormat="false" ht="15" hidden="false" customHeight="false" outlineLevel="0" collapsed="false">
      <c r="A194" s="17" t="n">
        <v>589</v>
      </c>
      <c r="B194" s="6"/>
      <c r="C194" s="16" t="n">
        <v>0.172058641841084</v>
      </c>
      <c r="D194" s="16" t="n">
        <v>0.174056831707268</v>
      </c>
      <c r="E194" s="16" t="n">
        <v>0.503481496701139</v>
      </c>
      <c r="F194" s="16" t="n">
        <v>0.0808201896748945</v>
      </c>
      <c r="G194" s="16" t="n">
        <v>0.691777850891822</v>
      </c>
      <c r="H194" s="6"/>
      <c r="I194" s="16" t="n">
        <v>-0.00134728036637809</v>
      </c>
      <c r="J194" s="16" t="n">
        <v>-0.0013037004384075</v>
      </c>
      <c r="K194" s="16" t="n">
        <v>0.57135356025843</v>
      </c>
      <c r="L194" s="16" t="n">
        <v>0.10718599264612</v>
      </c>
      <c r="M194" s="16" t="n">
        <v>0.607720932356231</v>
      </c>
      <c r="N194" s="16" t="n">
        <v>0.00434407963768866</v>
      </c>
      <c r="O194" s="16" t="n">
        <v>0.0300709989697434</v>
      </c>
      <c r="P194" s="16" t="n">
        <v>0.0821344868592665</v>
      </c>
    </row>
    <row r="195" customFormat="false" ht="15" hidden="false" customHeight="false" outlineLevel="0" collapsed="false">
      <c r="A195" s="17" t="n">
        <v>590</v>
      </c>
      <c r="B195" s="6"/>
      <c r="C195" s="16" t="n">
        <v>0.17081370081678</v>
      </c>
      <c r="D195" s="16" t="n">
        <v>0.17285181387497</v>
      </c>
      <c r="E195" s="16" t="n">
        <v>0.502979247996713</v>
      </c>
      <c r="F195" s="16" t="n">
        <v>0.0828619295104136</v>
      </c>
      <c r="G195" s="16" t="n">
        <v>0.678386919784011</v>
      </c>
      <c r="H195" s="6"/>
      <c r="I195" s="16" t="n">
        <v>-0.00124392231065136</v>
      </c>
      <c r="J195" s="16" t="n">
        <v>-0.00120648445427673</v>
      </c>
      <c r="K195" s="16" t="n">
        <v>0.567974796246832</v>
      </c>
      <c r="L195" s="16" t="n">
        <v>0.139165524668066</v>
      </c>
      <c r="M195" s="16" t="n">
        <v>0.610369152797754</v>
      </c>
      <c r="N195" s="16" t="n">
        <v>0.00339292139986999</v>
      </c>
      <c r="O195" s="16" t="n">
        <v>0.0308299617718316</v>
      </c>
      <c r="P195" s="16" t="n">
        <v>0.0755319586102261</v>
      </c>
    </row>
    <row r="196" customFormat="false" ht="15" hidden="false" customHeight="false" outlineLevel="0" collapsed="false">
      <c r="A196" s="17" t="n">
        <v>591</v>
      </c>
      <c r="B196" s="6"/>
      <c r="C196" s="16" t="n">
        <v>0.169680197000949</v>
      </c>
      <c r="D196" s="16" t="n">
        <v>0.17175339166616</v>
      </c>
      <c r="E196" s="16" t="n">
        <v>0.501997580074424</v>
      </c>
      <c r="F196" s="16" t="n">
        <v>0.084702524492403</v>
      </c>
      <c r="G196" s="16" t="n">
        <v>0.669715042206337</v>
      </c>
      <c r="H196" s="6"/>
      <c r="I196" s="16" t="n">
        <v>-0.00115118801490814</v>
      </c>
      <c r="J196" s="16" t="n">
        <v>-0.00111881550305445</v>
      </c>
      <c r="K196" s="16" t="n">
        <v>0.5646188617218</v>
      </c>
      <c r="L196" s="16" t="n">
        <v>0.171801417408033</v>
      </c>
      <c r="M196" s="16" t="n">
        <v>0.612583612994544</v>
      </c>
      <c r="N196" s="16" t="n">
        <v>0.00263928303603827</v>
      </c>
      <c r="O196" s="16" t="n">
        <v>0.031514108627205</v>
      </c>
      <c r="P196" s="16" t="n">
        <v>0.0698375438855551</v>
      </c>
    </row>
    <row r="197" customFormat="false" ht="15" hidden="false" customHeight="false" outlineLevel="0" collapsed="false">
      <c r="A197" s="17" t="n">
        <v>592</v>
      </c>
      <c r="B197" s="6"/>
      <c r="C197" s="16" t="n">
        <v>0.168646807414394</v>
      </c>
      <c r="D197" s="16" t="n">
        <v>0.17075082969682</v>
      </c>
      <c r="E197" s="16" t="n">
        <v>0.501289865990914</v>
      </c>
      <c r="F197" s="16" t="n">
        <v>0.0863612049581331</v>
      </c>
      <c r="G197" s="16" t="n">
        <v>0.659123091130252</v>
      </c>
      <c r="H197" s="6"/>
      <c r="I197" s="16" t="n">
        <v>-0.00107066275612038</v>
      </c>
      <c r="J197" s="16" t="n">
        <v>-0.00104287696665053</v>
      </c>
      <c r="K197" s="16" t="n">
        <v>0.560646531059517</v>
      </c>
      <c r="L197" s="16" t="n">
        <v>0.216362829165654</v>
      </c>
      <c r="M197" s="16" t="n">
        <v>0.614272995000343</v>
      </c>
      <c r="N197" s="16" t="n">
        <v>0.00253013966357783</v>
      </c>
      <c r="O197" s="16" t="n">
        <v>0.0321306001689623</v>
      </c>
      <c r="P197" s="16" t="n">
        <v>0.0638527701348826</v>
      </c>
    </row>
    <row r="198" customFormat="false" ht="15" hidden="false" customHeight="false" outlineLevel="0" collapsed="false">
      <c r="A198" s="17" t="n">
        <v>593</v>
      </c>
      <c r="B198" s="6"/>
      <c r="C198" s="16" t="n">
        <v>0.167702729637771</v>
      </c>
      <c r="D198" s="16" t="n">
        <v>0.169830071378601</v>
      </c>
      <c r="E198" s="16" t="n">
        <v>0.500810446773052</v>
      </c>
      <c r="F198" s="16" t="n">
        <v>0.0876965147766581</v>
      </c>
      <c r="G198" s="16" t="n">
        <v>0.649882453859721</v>
      </c>
      <c r="H198" s="6"/>
      <c r="I198" s="16" t="n">
        <v>-0.0010044125110464</v>
      </c>
      <c r="J198" s="18" t="n">
        <v>-0.000980521183973169</v>
      </c>
      <c r="K198" s="16" t="n">
        <v>0.557062301668835</v>
      </c>
      <c r="L198" s="16" t="n">
        <v>0.26446750486778</v>
      </c>
      <c r="M198" s="16" t="n">
        <v>0.613999041161564</v>
      </c>
      <c r="N198" s="16" t="n">
        <v>0.00274289894527927</v>
      </c>
      <c r="O198" s="16" t="n">
        <v>0.0326268760263617</v>
      </c>
      <c r="P198" s="16" t="n">
        <v>0.058121260209838</v>
      </c>
    </row>
    <row r="199" customFormat="false" ht="15" hidden="false" customHeight="false" outlineLevel="0" collapsed="false">
      <c r="A199" s="17" t="n">
        <v>594</v>
      </c>
      <c r="B199" s="6"/>
      <c r="C199" s="16" t="n">
        <v>0.166825942396536</v>
      </c>
      <c r="D199" s="16" t="n">
        <v>0.168971238616857</v>
      </c>
      <c r="E199" s="16" t="n">
        <v>0.500399516014885</v>
      </c>
      <c r="F199" s="16" t="n">
        <v>0.0887960094867163</v>
      </c>
      <c r="G199" s="16" t="n">
        <v>0.64523809855652</v>
      </c>
      <c r="H199" s="6"/>
      <c r="I199" s="18" t="n">
        <v>-0.000953898976304107</v>
      </c>
      <c r="J199" s="18" t="n">
        <v>-0.000933132131836046</v>
      </c>
      <c r="K199" s="16" t="n">
        <v>0.553592219710979</v>
      </c>
      <c r="L199" s="16" t="n">
        <v>0.311003946079292</v>
      </c>
      <c r="M199" s="16" t="n">
        <v>0.6168983859553</v>
      </c>
      <c r="N199" s="16" t="n">
        <v>0.00300174065756457</v>
      </c>
      <c r="O199" s="16" t="n">
        <v>0.0330354916931388</v>
      </c>
      <c r="P199" s="16" t="n">
        <v>0.0530297237894553</v>
      </c>
    </row>
    <row r="200" customFormat="false" ht="15" hidden="false" customHeight="false" outlineLevel="0" collapsed="false">
      <c r="A200" s="17" t="n">
        <v>595</v>
      </c>
      <c r="B200" s="6"/>
      <c r="C200" s="16" t="n">
        <v>0.165996577661388</v>
      </c>
      <c r="D200" s="16" t="n">
        <v>0.168154725578607</v>
      </c>
      <c r="E200" s="16" t="n">
        <v>0.500308198068626</v>
      </c>
      <c r="F200" s="16" t="n">
        <v>0.0896700070592484</v>
      </c>
      <c r="G200" s="16" t="n">
        <v>0.641309699768697</v>
      </c>
      <c r="H200" s="6"/>
      <c r="I200" s="18" t="n">
        <v>-0.000921265683645109</v>
      </c>
      <c r="J200" s="18" t="n">
        <v>-0.000903009694699349</v>
      </c>
      <c r="K200" s="16" t="n">
        <v>0.548957833938315</v>
      </c>
      <c r="L200" s="16" t="n">
        <v>0.362417886017104</v>
      </c>
      <c r="M200" s="16" t="n">
        <v>0.606282674702646</v>
      </c>
      <c r="N200" s="16" t="n">
        <v>0.0153600636212505</v>
      </c>
      <c r="O200" s="16" t="n">
        <v>0.0333602919086205</v>
      </c>
      <c r="P200" s="16" t="n">
        <v>0.048368631992767</v>
      </c>
    </row>
    <row r="201" customFormat="false" ht="15" hidden="false" customHeight="false" outlineLevel="0" collapsed="false">
      <c r="A201" s="17" t="n">
        <v>596</v>
      </c>
      <c r="B201" s="6"/>
      <c r="C201" s="16" t="n">
        <v>0.165197794549441</v>
      </c>
      <c r="D201" s="16" t="n">
        <v>0.167363724509887</v>
      </c>
      <c r="E201" s="16" t="n">
        <v>0.500239709608931</v>
      </c>
      <c r="F201" s="16" t="n">
        <v>0.0903201908185834</v>
      </c>
      <c r="G201" s="16" t="n">
        <v>0.637770959565937</v>
      </c>
      <c r="H201" s="6"/>
      <c r="I201" s="18" t="n">
        <v>-0.000908367837080021</v>
      </c>
      <c r="J201" s="18" t="n">
        <v>-0.000891440324903734</v>
      </c>
      <c r="K201" s="16" t="n">
        <v>0.546560737849006</v>
      </c>
      <c r="L201" s="16" t="n">
        <v>0.393083420662959</v>
      </c>
      <c r="M201" s="16" t="n">
        <v>0.539255302148255</v>
      </c>
      <c r="N201" s="16" t="n">
        <v>0.382501263499831</v>
      </c>
      <c r="O201" s="16" t="n">
        <v>0.0336019102432004</v>
      </c>
      <c r="P201" s="16" t="n">
        <v>0.0458118136098105</v>
      </c>
    </row>
    <row r="202" customFormat="false" ht="15" hidden="false" customHeight="false" outlineLevel="0" collapsed="false">
      <c r="A202" s="17" t="n">
        <v>597</v>
      </c>
      <c r="B202" s="6"/>
      <c r="C202" s="16" t="n">
        <v>0.164409942496583</v>
      </c>
      <c r="D202" s="16" t="n">
        <v>0.166582681364132</v>
      </c>
      <c r="E202" s="16" t="n">
        <v>0.500034244229847</v>
      </c>
      <c r="F202" s="16" t="n">
        <v>0.0909229764264199</v>
      </c>
      <c r="G202" s="16" t="n">
        <v>0.634158157449225</v>
      </c>
      <c r="H202" s="6"/>
      <c r="I202" s="18" t="n">
        <v>-0.000914387878448636</v>
      </c>
      <c r="J202" s="18" t="n">
        <v>-0.000897651414246338</v>
      </c>
      <c r="K202" s="16" t="n">
        <v>0.544848526356642</v>
      </c>
      <c r="L202" s="16" t="n">
        <v>0.400454259387666</v>
      </c>
      <c r="M202" s="16" t="n">
        <v>0.523411638472251</v>
      </c>
      <c r="N202" s="16" t="n">
        <v>0.750038468216691</v>
      </c>
      <c r="O202" s="16" t="n">
        <v>0.0338259094300708</v>
      </c>
      <c r="P202" s="16" t="n">
        <v>0.0454208989919169</v>
      </c>
    </row>
    <row r="203" customFormat="false" ht="15" hidden="false" customHeight="false" outlineLevel="0" collapsed="false">
      <c r="A203" s="17" t="n">
        <v>598</v>
      </c>
      <c r="B203" s="6"/>
      <c r="C203" s="16" t="n">
        <v>0.163607369417502</v>
      </c>
      <c r="D203" s="16" t="n">
        <v>0.16578836405172</v>
      </c>
      <c r="E203" s="16" t="n">
        <v>0.500057073716412</v>
      </c>
      <c r="F203" s="16" t="n">
        <v>0.0915869757809889</v>
      </c>
      <c r="G203" s="16" t="n">
        <v>0.62941403061167</v>
      </c>
      <c r="H203" s="6"/>
      <c r="I203" s="18" t="n">
        <v>-0.00093748483452095</v>
      </c>
      <c r="J203" s="18" t="n">
        <v>-0.00092006767383924</v>
      </c>
      <c r="K203" s="16" t="n">
        <v>0.544095153300002</v>
      </c>
      <c r="L203" s="16" t="n">
        <v>0.390632774257406</v>
      </c>
      <c r="M203" s="16" t="n">
        <v>0.553911832522887</v>
      </c>
      <c r="N203" s="16" t="n">
        <v>0.270061908854599</v>
      </c>
      <c r="O203" s="16" t="n">
        <v>0.0340726501555188</v>
      </c>
      <c r="P203" s="16" t="n">
        <v>0.0464491251559596</v>
      </c>
    </row>
    <row r="204" customFormat="false" ht="15" hidden="false" customHeight="false" outlineLevel="0" collapsed="false">
      <c r="A204" s="17" t="n">
        <v>599</v>
      </c>
      <c r="B204" s="6"/>
      <c r="C204" s="16" t="n">
        <v>0.162762222475112</v>
      </c>
      <c r="D204" s="16" t="n">
        <v>0.164954237086289</v>
      </c>
      <c r="E204" s="16" t="n">
        <v>0.500079903202977</v>
      </c>
      <c r="F204" s="16" t="n">
        <v>0.0923741418639985</v>
      </c>
      <c r="G204" s="16" t="n">
        <v>0.62455220087172</v>
      </c>
      <c r="H204" s="6"/>
      <c r="I204" s="18" t="n">
        <v>-0.00097832400523471</v>
      </c>
      <c r="J204" s="18" t="n">
        <v>-0.000958850222431352</v>
      </c>
      <c r="K204" s="16" t="n">
        <v>0.546515078875876</v>
      </c>
      <c r="L204" s="16" t="n">
        <v>0.351726498823175</v>
      </c>
      <c r="M204" s="16" t="n">
        <v>0.570782823094309</v>
      </c>
      <c r="N204" s="16" t="n">
        <v>0.115730148418625</v>
      </c>
      <c r="O204" s="16" t="n">
        <v>0.0343651512966588</v>
      </c>
      <c r="P204" s="16" t="n">
        <v>0.0499584366491642</v>
      </c>
    </row>
    <row r="205" customFormat="false" ht="15" hidden="false" customHeight="false" outlineLevel="0" collapsed="false">
      <c r="A205" s="17" t="n">
        <v>600</v>
      </c>
      <c r="B205" s="6"/>
      <c r="C205" s="16" t="n">
        <v>0.161849473875975</v>
      </c>
      <c r="D205" s="16" t="n">
        <v>0.164055706258664</v>
      </c>
      <c r="E205" s="16" t="n">
        <v>0.500034244229847</v>
      </c>
      <c r="F205" s="16" t="n">
        <v>0.0933082246236051</v>
      </c>
      <c r="G205" s="16" t="n">
        <v>0.622408109750561</v>
      </c>
      <c r="H205" s="6"/>
      <c r="I205" s="16" t="n">
        <v>-0.00103480516490884</v>
      </c>
      <c r="J205" s="16" t="n">
        <v>-0.00101206528776002</v>
      </c>
      <c r="K205" s="16" t="n">
        <v>0.549985160833733</v>
      </c>
      <c r="L205" s="16" t="n">
        <v>0.299356937662613</v>
      </c>
      <c r="M205" s="16" t="n">
        <v>0.579983106179942</v>
      </c>
      <c r="N205" s="16" t="n">
        <v>0.0625284769247315</v>
      </c>
      <c r="O205" s="16" t="n">
        <v>0.0347122333875787</v>
      </c>
      <c r="P205" s="16" t="n">
        <v>0.0551140149097472</v>
      </c>
    </row>
    <row r="206" customFormat="false" ht="15" hidden="false" customHeight="false" outlineLevel="0" collapsed="false">
      <c r="A206" s="17" t="n">
        <v>601</v>
      </c>
      <c r="B206" s="6"/>
      <c r="C206" s="16" t="n">
        <v>0.160856001972099</v>
      </c>
      <c r="D206" s="16" t="n">
        <v>0.163082647244272</v>
      </c>
      <c r="E206" s="16" t="n">
        <v>0.50042234550145</v>
      </c>
      <c r="F206" s="16" t="n">
        <v>0.0945248510523425</v>
      </c>
      <c r="G206" s="16" t="n">
        <v>0.618214496742204</v>
      </c>
      <c r="H206" s="6"/>
      <c r="I206" s="16" t="n">
        <v>-0.00110355771322714</v>
      </c>
      <c r="J206" s="16" t="n">
        <v>-0.00107682547573017</v>
      </c>
      <c r="K206" s="16" t="n">
        <v>0.553660708170673</v>
      </c>
      <c r="L206" s="16" t="n">
        <v>0.253921194793221</v>
      </c>
      <c r="M206" s="16" t="n">
        <v>0.583955436842225</v>
      </c>
      <c r="N206" s="16" t="n">
        <v>0.0425519212491794</v>
      </c>
      <c r="O206" s="16" t="n">
        <v>0.035164282878269</v>
      </c>
      <c r="P206" s="16" t="n">
        <v>0.0604419843731864</v>
      </c>
    </row>
    <row r="207" customFormat="false" ht="15" hidden="false" customHeight="false" outlineLevel="0" collapsed="false">
      <c r="A207" s="17" t="n">
        <v>602</v>
      </c>
      <c r="B207" s="6"/>
      <c r="C207" s="16" t="n">
        <v>0.159764946182135</v>
      </c>
      <c r="D207" s="16" t="n">
        <v>0.16201889838973</v>
      </c>
      <c r="E207" s="16" t="n">
        <v>0.500833276259617</v>
      </c>
      <c r="F207" s="16" t="n">
        <v>0.0960631366715077</v>
      </c>
      <c r="G207" s="16" t="n">
        <v>0.606616304906264</v>
      </c>
      <c r="H207" s="6"/>
      <c r="I207" s="16" t="n">
        <v>-0.00118188189797585</v>
      </c>
      <c r="J207" s="16" t="n">
        <v>-0.00115066251881662</v>
      </c>
      <c r="K207" s="16" t="n">
        <v>0.557107960641965</v>
      </c>
      <c r="L207" s="16" t="n">
        <v>0.215143389046799</v>
      </c>
      <c r="M207" s="16" t="n">
        <v>0.584412026573522</v>
      </c>
      <c r="N207" s="16" t="n">
        <v>0.0371224328726266</v>
      </c>
      <c r="O207" s="16" t="n">
        <v>0.0357358170667146</v>
      </c>
      <c r="P207" s="16" t="n">
        <v>0.0653902763258859</v>
      </c>
    </row>
    <row r="208" customFormat="false" ht="15" hidden="false" customHeight="false" outlineLevel="0" collapsed="false">
      <c r="A208" s="17" t="n">
        <v>603</v>
      </c>
      <c r="B208" s="6"/>
      <c r="C208" s="16" t="n">
        <v>0.15856359100222</v>
      </c>
      <c r="D208" s="16" t="n">
        <v>0.160850872192269</v>
      </c>
      <c r="E208" s="16" t="n">
        <v>0.501723626235646</v>
      </c>
      <c r="F208" s="16" t="n">
        <v>0.0978966375884394</v>
      </c>
      <c r="G208" s="16" t="n">
        <v>0.593310316037185</v>
      </c>
      <c r="H208" s="6"/>
      <c r="I208" s="16" t="n">
        <v>-0.00126542885302846</v>
      </c>
      <c r="J208" s="16" t="n">
        <v>-0.0012293439805918</v>
      </c>
      <c r="K208" s="16" t="n">
        <v>0.560167111841655</v>
      </c>
      <c r="L208" s="16" t="n">
        <v>0.181655191954962</v>
      </c>
      <c r="M208" s="16" t="n">
        <v>0.584160902221309</v>
      </c>
      <c r="N208" s="16" t="n">
        <v>0.0358320701845242</v>
      </c>
      <c r="O208" s="16" t="n">
        <v>0.0364169896128222</v>
      </c>
      <c r="P208" s="16" t="n">
        <v>0.0699097257623867</v>
      </c>
    </row>
    <row r="209" customFormat="false" ht="15" hidden="false" customHeight="false" outlineLevel="0" collapsed="false">
      <c r="A209" s="17" t="n">
        <v>604</v>
      </c>
      <c r="B209" s="6"/>
      <c r="C209" s="16" t="n">
        <v>0.157250084948605</v>
      </c>
      <c r="D209" s="16" t="n">
        <v>0.159576440498754</v>
      </c>
      <c r="E209" s="16" t="n">
        <v>0.502773782617629</v>
      </c>
      <c r="F209" s="16" t="n">
        <v>0.10002680529885</v>
      </c>
      <c r="G209" s="16" t="n">
        <v>0.574791472918657</v>
      </c>
      <c r="H209" s="6"/>
      <c r="I209" s="16" t="n">
        <v>-0.00134961576545832</v>
      </c>
      <c r="J209" s="16" t="n">
        <v>-0.00130886589345061</v>
      </c>
      <c r="K209" s="16" t="n">
        <v>0.562176106659361</v>
      </c>
      <c r="L209" s="16" t="n">
        <v>0.162056150877304</v>
      </c>
      <c r="M209" s="16" t="n">
        <v>0.583293381731845</v>
      </c>
      <c r="N209" s="16" t="n">
        <v>0.0400164701324268</v>
      </c>
      <c r="O209" s="16" t="n">
        <v>0.0372083144316671</v>
      </c>
      <c r="P209" s="16" t="n">
        <v>0.0732330281975505</v>
      </c>
    </row>
    <row r="210" customFormat="false" ht="15" hidden="false" customHeight="false" outlineLevel="0" collapsed="false">
      <c r="A210" s="17" t="n">
        <v>605</v>
      </c>
      <c r="B210" s="6"/>
      <c r="C210" s="16" t="n">
        <v>0.155821435216605</v>
      </c>
      <c r="D210" s="16" t="n">
        <v>0.158194316950013</v>
      </c>
      <c r="E210" s="16" t="n">
        <v>0.504394676163733</v>
      </c>
      <c r="F210" s="16" t="n">
        <v>0.102535908894291</v>
      </c>
      <c r="G210" s="16" t="n">
        <v>0.555179250075815</v>
      </c>
      <c r="H210" s="6"/>
      <c r="I210" s="16" t="n">
        <v>-0.00143032171169814</v>
      </c>
      <c r="J210" s="16" t="n">
        <v>-0.00138535678764111</v>
      </c>
      <c r="K210" s="16" t="n">
        <v>0.56386548866516</v>
      </c>
      <c r="L210" s="16" t="n">
        <v>0.149464520900399</v>
      </c>
      <c r="M210" s="16" t="n">
        <v>0.579321051069561</v>
      </c>
      <c r="N210" s="16" t="n">
        <v>0.0503761895258102</v>
      </c>
      <c r="O210" s="16" t="n">
        <v>0.0381403182675654</v>
      </c>
      <c r="P210" s="16" t="n">
        <v>0.0754185807228839</v>
      </c>
    </row>
    <row r="211" customFormat="false" ht="15" hidden="false" customHeight="false" outlineLevel="0" collapsed="false">
      <c r="A211" s="17" t="n">
        <v>606</v>
      </c>
      <c r="B211" s="6"/>
      <c r="C211" s="16" t="n">
        <v>0.154286315566095</v>
      </c>
      <c r="D211" s="16" t="n">
        <v>0.15671243823581</v>
      </c>
      <c r="E211" s="16" t="n">
        <v>0.505741615871059</v>
      </c>
      <c r="F211" s="16" t="n">
        <v>0.105400841136821</v>
      </c>
      <c r="G211" s="16" t="n">
        <v>0.533142115572065</v>
      </c>
      <c r="H211" s="6"/>
      <c r="I211" s="16" t="n">
        <v>-0.0015034208025575</v>
      </c>
      <c r="J211" s="16" t="n">
        <v>-0.00145435111983077</v>
      </c>
      <c r="K211" s="16" t="n">
        <v>0.564915645047143</v>
      </c>
      <c r="L211" s="16" t="n">
        <v>0.138890059445102</v>
      </c>
      <c r="M211" s="16" t="n">
        <v>0.574595347350638</v>
      </c>
      <c r="N211" s="16" t="n">
        <v>0.0659543186924355</v>
      </c>
      <c r="O211" s="16" t="n">
        <v>0.0392043724370817</v>
      </c>
      <c r="P211" s="16" t="n">
        <v>0.0774412357142588</v>
      </c>
    </row>
    <row r="212" customFormat="false" ht="15" hidden="false" customHeight="false" outlineLevel="0" collapsed="false">
      <c r="A212" s="17" t="n">
        <v>607</v>
      </c>
      <c r="B212" s="6"/>
      <c r="C212" s="16" t="n">
        <v>0.1526640829248</v>
      </c>
      <c r="D212" s="16" t="n">
        <v>0.155147178448257</v>
      </c>
      <c r="E212" s="16" t="n">
        <v>0.507042896605255</v>
      </c>
      <c r="F212" s="16" t="n">
        <v>0.108500044335232</v>
      </c>
      <c r="G212" s="16" t="n">
        <v>0.510559671021543</v>
      </c>
      <c r="H212" s="6"/>
      <c r="I212" s="16" t="n">
        <v>-0.00156574934068672</v>
      </c>
      <c r="J212" s="16" t="n">
        <v>-0.00151338362210448</v>
      </c>
      <c r="K212" s="16" t="n">
        <v>0.565874483482867</v>
      </c>
      <c r="L212" s="16" t="n">
        <v>0.13304918778127</v>
      </c>
      <c r="M212" s="16" t="n">
        <v>0.572700499965756</v>
      </c>
      <c r="N212" s="16" t="n">
        <v>0.085928602936306</v>
      </c>
      <c r="O212" s="16" t="n">
        <v>0.0403552860749688</v>
      </c>
      <c r="P212" s="16" t="n">
        <v>0.07850561137969</v>
      </c>
    </row>
    <row r="213" customFormat="false" ht="15" hidden="false" customHeight="false" outlineLevel="0" collapsed="false">
      <c r="A213" s="17" t="n">
        <v>608</v>
      </c>
      <c r="B213" s="6"/>
      <c r="C213" s="16" t="n">
        <v>0.150967798684889</v>
      </c>
      <c r="D213" s="16" t="n">
        <v>0.153508789949013</v>
      </c>
      <c r="E213" s="16" t="n">
        <v>0.507887587608155</v>
      </c>
      <c r="F213" s="16" t="n">
        <v>0.111715113849581</v>
      </c>
      <c r="G213" s="16" t="n">
        <v>0.504312838676645</v>
      </c>
      <c r="H213" s="6"/>
      <c r="I213" s="16" t="n">
        <v>-0.00161414774973122</v>
      </c>
      <c r="J213" s="16" t="n">
        <v>-0.0015598684585492</v>
      </c>
      <c r="K213" s="16" t="n">
        <v>0.565440723238134</v>
      </c>
      <c r="L213" s="16" t="n">
        <v>0.135831789049871</v>
      </c>
      <c r="M213" s="16" t="n">
        <v>0.572358057667283</v>
      </c>
      <c r="N213" s="16" t="n">
        <v>0.124951570149122</v>
      </c>
      <c r="O213" s="16" t="n">
        <v>0.0415490578045573</v>
      </c>
      <c r="P213" s="16" t="n">
        <v>0.0781237216824738</v>
      </c>
    </row>
    <row r="214" customFormat="false" ht="15" hidden="false" customHeight="false" outlineLevel="0" collapsed="false">
      <c r="A214" s="17" t="n">
        <v>609</v>
      </c>
      <c r="B214" s="6"/>
      <c r="C214" s="16" t="n">
        <v>0.149218832797451</v>
      </c>
      <c r="D214" s="16" t="n">
        <v>0.151820980719721</v>
      </c>
      <c r="E214" s="16" t="n">
        <v>0.509417163208</v>
      </c>
      <c r="F214" s="16" t="n">
        <v>0.115148751316279</v>
      </c>
      <c r="G214" s="16" t="n">
        <v>0.504312838676645</v>
      </c>
      <c r="H214" s="6"/>
      <c r="I214" s="16" t="n">
        <v>-0.00164543995590836</v>
      </c>
      <c r="J214" s="16" t="n">
        <v>-0.00158998682470175</v>
      </c>
      <c r="K214" s="16" t="n">
        <v>0.565098280939662</v>
      </c>
      <c r="L214" s="16" t="n">
        <v>0.139165524668066</v>
      </c>
      <c r="M214" s="16" t="n">
        <v>0.569207588521334</v>
      </c>
      <c r="N214" s="16" t="n">
        <v>0.301752696806494</v>
      </c>
      <c r="O214" s="16" t="n">
        <v>0.0428237883362357</v>
      </c>
      <c r="P214" s="16" t="n">
        <v>0.077465343157816</v>
      </c>
    </row>
    <row r="215" customFormat="false" ht="15" hidden="false" customHeight="false" outlineLevel="0" collapsed="false">
      <c r="A215" s="17" t="n">
        <v>610</v>
      </c>
      <c r="B215" s="6"/>
      <c r="C215" s="16" t="n">
        <v>0.147443251323657</v>
      </c>
      <c r="D215" s="16" t="n">
        <v>0.150109898172412</v>
      </c>
      <c r="E215" s="16" t="n">
        <v>0.511129374700363</v>
      </c>
      <c r="F215" s="16" t="n">
        <v>0.118803433537559</v>
      </c>
      <c r="G215" s="16" t="n">
        <v>0.504312838676645</v>
      </c>
      <c r="H215" s="6"/>
      <c r="I215" s="16" t="n">
        <v>-0.00165864682417344</v>
      </c>
      <c r="J215" s="16" t="n">
        <v>-0.00160266525251386</v>
      </c>
      <c r="K215" s="16" t="n">
        <v>0.565029792479967</v>
      </c>
      <c r="L215" s="16" t="n">
        <v>0.142416947010934</v>
      </c>
      <c r="M215" s="16" t="n">
        <v>0.560463895166998</v>
      </c>
      <c r="N215" s="16" t="n">
        <v>0.963595744493779</v>
      </c>
      <c r="O215" s="16" t="n">
        <v>0.0441803513797346</v>
      </c>
      <c r="P215" s="16" t="n">
        <v>0.076718021022221</v>
      </c>
    </row>
    <row r="216" customFormat="false" ht="15" hidden="false" customHeight="false" outlineLevel="0" collapsed="false">
      <c r="A216" s="17" t="n">
        <v>611</v>
      </c>
      <c r="B216" s="6"/>
      <c r="C216" s="16" t="n">
        <v>0.145668618927441</v>
      </c>
      <c r="D216" s="16" t="n">
        <v>0.148396644899023</v>
      </c>
      <c r="E216" s="16" t="n">
        <v>0.512476314407689</v>
      </c>
      <c r="F216" s="16" t="n">
        <v>0.122388223043038</v>
      </c>
      <c r="G216" s="16" t="n">
        <v>0.504312838676645</v>
      </c>
      <c r="H216" s="6"/>
      <c r="I216" s="16" t="n">
        <v>-0.00165327320192985</v>
      </c>
      <c r="J216" s="16" t="n">
        <v>-0.00159758090580857</v>
      </c>
      <c r="K216" s="16" t="n">
        <v>0.564230760450198</v>
      </c>
      <c r="L216" s="16" t="n">
        <v>0.146270788366135</v>
      </c>
      <c r="M216" s="16" t="n">
        <v>0.530214825468575</v>
      </c>
      <c r="N216" s="16" t="n">
        <v>0.138965401753496</v>
      </c>
      <c r="O216" s="16" t="n">
        <v>0.0455107339662604</v>
      </c>
      <c r="P216" s="16" t="n">
        <v>0.0757177468159801</v>
      </c>
    </row>
    <row r="217" customFormat="false" ht="15" hidden="false" customHeight="false" outlineLevel="0" collapsed="false">
      <c r="A217" s="17" t="n">
        <v>612</v>
      </c>
      <c r="B217" s="6"/>
      <c r="C217" s="16" t="n">
        <v>0.143912020053797</v>
      </c>
      <c r="D217" s="16" t="n">
        <v>0.146698080595447</v>
      </c>
      <c r="E217" s="16" t="n">
        <v>0.514348332306006</v>
      </c>
      <c r="F217" s="16" t="n">
        <v>0.125882645012527</v>
      </c>
      <c r="G217" s="16" t="n">
        <v>0.503351075829819</v>
      </c>
      <c r="H217" s="6"/>
      <c r="I217" s="16" t="n">
        <v>-0.00162946546075471</v>
      </c>
      <c r="J217" s="16" t="n">
        <v>-0.00157520797692355</v>
      </c>
      <c r="K217" s="16" t="n">
        <v>0.563249092527909</v>
      </c>
      <c r="L217" s="16" t="n">
        <v>0.155483046877535</v>
      </c>
      <c r="M217" s="16" t="n">
        <v>0.579047097230783</v>
      </c>
      <c r="N217" s="16" t="n">
        <v>0.0445686241513617</v>
      </c>
      <c r="O217" s="16" t="n">
        <v>0.0468073464926194</v>
      </c>
      <c r="P217" s="16" t="n">
        <v>0.0740779642569729</v>
      </c>
    </row>
    <row r="218" customFormat="false" ht="15" hidden="false" customHeight="false" outlineLevel="0" collapsed="false">
      <c r="A218" s="17" t="n">
        <v>613</v>
      </c>
      <c r="B218" s="6"/>
      <c r="C218" s="16" t="n">
        <v>0.142195939277255</v>
      </c>
      <c r="D218" s="16" t="n">
        <v>0.145037922591333</v>
      </c>
      <c r="E218" s="16" t="n">
        <v>0.51601488482524</v>
      </c>
      <c r="F218" s="16" t="n">
        <v>0.129334189599894</v>
      </c>
      <c r="G218" s="16" t="n">
        <v>0.485911674246366</v>
      </c>
      <c r="H218" s="6"/>
      <c r="I218" s="16" t="n">
        <v>-0.00158785335238934</v>
      </c>
      <c r="J218" s="16" t="n">
        <v>-0.00153570042000559</v>
      </c>
      <c r="K218" s="16" t="n">
        <v>0.562655525877223</v>
      </c>
      <c r="L218" s="16" t="n">
        <v>0.165143847048306</v>
      </c>
      <c r="M218" s="16" t="n">
        <v>0.578362212633838</v>
      </c>
      <c r="N218" s="16" t="n">
        <v>0.0608467124620384</v>
      </c>
      <c r="O218" s="16" t="n">
        <v>0.048087817086229</v>
      </c>
      <c r="P218" s="16" t="n">
        <v>0.0723704217002765</v>
      </c>
    </row>
    <row r="219" customFormat="false" ht="15" hidden="false" customHeight="false" outlineLevel="0" collapsed="false">
      <c r="A219" s="17" t="n">
        <v>614</v>
      </c>
      <c r="B219" s="6"/>
      <c r="C219" s="16" t="n">
        <v>0.140546585847504</v>
      </c>
      <c r="D219" s="16" t="n">
        <v>0.143442690695404</v>
      </c>
      <c r="E219" s="16" t="n">
        <v>0.516973723260964</v>
      </c>
      <c r="F219" s="16" t="n">
        <v>0.132749093869365</v>
      </c>
      <c r="G219" s="16" t="n">
        <v>0.485911674246366</v>
      </c>
      <c r="H219" s="6"/>
      <c r="I219" s="16" t="n">
        <v>-0.00153073745589454</v>
      </c>
      <c r="J219" s="16" t="n">
        <v>-0.00148106607918405</v>
      </c>
      <c r="K219" s="16" t="n">
        <v>0.562221765632491</v>
      </c>
      <c r="L219" s="16" t="n">
        <v>0.172934397000218</v>
      </c>
      <c r="M219" s="16" t="n">
        <v>0.571536196150949</v>
      </c>
      <c r="N219" s="16" t="n">
        <v>0.092975339157171</v>
      </c>
      <c r="O219" s="16" t="n">
        <v>0.0493544614222461</v>
      </c>
      <c r="P219" s="16" t="n">
        <v>0.0708692462508698</v>
      </c>
    </row>
    <row r="220" customFormat="false" ht="15" hidden="false" customHeight="false" outlineLevel="0" collapsed="false">
      <c r="A220" s="17" t="n">
        <v>615</v>
      </c>
      <c r="B220" s="6"/>
      <c r="C220" s="16" t="n">
        <v>0.138978498700943</v>
      </c>
      <c r="D220" s="16" t="n">
        <v>0.141925125111283</v>
      </c>
      <c r="E220" s="16" t="n">
        <v>0.518183686048901</v>
      </c>
      <c r="F220" s="16" t="n">
        <v>0.136026597627626</v>
      </c>
      <c r="G220" s="16" t="n">
        <v>0.485911674246366</v>
      </c>
      <c r="H220" s="6"/>
      <c r="I220" s="16" t="n">
        <v>-0.00146001767103924</v>
      </c>
      <c r="J220" s="16" t="n">
        <v>-0.00141318426686428</v>
      </c>
      <c r="K220" s="16" t="n">
        <v>0.561810834874324</v>
      </c>
      <c r="L220" s="16" t="n">
        <v>0.180976528593266</v>
      </c>
      <c r="M220" s="16" t="n">
        <v>0.564025295071114</v>
      </c>
      <c r="N220" s="16" t="n">
        <v>0.132030110575316</v>
      </c>
      <c r="O220" s="16" t="n">
        <v>0.0505699178082589</v>
      </c>
      <c r="P220" s="16" t="n">
        <v>0.069506511677079</v>
      </c>
    </row>
    <row r="221" customFormat="false" ht="15" hidden="false" customHeight="false" outlineLevel="0" collapsed="false">
      <c r="A221" s="17" t="n">
        <v>616</v>
      </c>
      <c r="B221" s="6"/>
      <c r="C221" s="16" t="n">
        <v>0.13750295296943</v>
      </c>
      <c r="D221" s="16" t="n">
        <v>0.140495382734903</v>
      </c>
      <c r="E221" s="16" t="n">
        <v>0.519530625756227</v>
      </c>
      <c r="F221" s="16" t="n">
        <v>0.139093467476735</v>
      </c>
      <c r="G221" s="16" t="n">
        <v>0.485911674246366</v>
      </c>
      <c r="H221" s="6"/>
      <c r="I221" s="16" t="n">
        <v>-0.00137850855392779</v>
      </c>
      <c r="J221" s="16" t="n">
        <v>-0.00133476029710933</v>
      </c>
      <c r="K221" s="16" t="n">
        <v>0.56155971052211</v>
      </c>
      <c r="L221" s="16" t="n">
        <v>0.186791837546603</v>
      </c>
      <c r="M221" s="16" t="n">
        <v>0.558363582403032</v>
      </c>
      <c r="N221" s="16" t="n">
        <v>0.174256060445303</v>
      </c>
      <c r="O221" s="16" t="n">
        <v>0.0517070576249118</v>
      </c>
      <c r="P221" s="16" t="n">
        <v>0.0683900385126502</v>
      </c>
    </row>
    <row r="222" customFormat="false" ht="15" hidden="false" customHeight="false" outlineLevel="0" collapsed="false">
      <c r="A222" s="17" t="n">
        <v>617</v>
      </c>
      <c r="B222" s="6"/>
      <c r="C222" s="16" t="n">
        <v>0.136130800745273</v>
      </c>
      <c r="D222" s="16" t="n">
        <v>0.13916383462298</v>
      </c>
      <c r="E222" s="16" t="n">
        <v>0.521014542382942</v>
      </c>
      <c r="F222" s="16" t="n">
        <v>0.14190685719831</v>
      </c>
      <c r="G222" s="16" t="n">
        <v>0.480526266488054</v>
      </c>
      <c r="H222" s="6"/>
      <c r="I222" s="16" t="n">
        <v>-0.00128930188177581</v>
      </c>
      <c r="J222" s="16" t="n">
        <v>-0.00124829668847749</v>
      </c>
      <c r="K222" s="16" t="n">
        <v>0.561673857954935</v>
      </c>
      <c r="L222" s="16" t="n">
        <v>0.185522708117245</v>
      </c>
      <c r="M222" s="16" t="n">
        <v>0.554025979955711</v>
      </c>
      <c r="N222" s="16" t="n">
        <v>0.207811893836881</v>
      </c>
      <c r="O222" s="16" t="n">
        <v>0.0527500348613347</v>
      </c>
      <c r="P222" s="16" t="n">
        <v>0.0683694663021377</v>
      </c>
    </row>
    <row r="223" customFormat="false" ht="15" hidden="false" customHeight="false" outlineLevel="0" collapsed="false">
      <c r="A223" s="17" t="n">
        <v>618</v>
      </c>
      <c r="B223" s="6"/>
      <c r="C223" s="16" t="n">
        <v>0.134871744510591</v>
      </c>
      <c r="D223" s="16" t="n">
        <v>0.137941108777277</v>
      </c>
      <c r="E223" s="16" t="n">
        <v>0.52208752825149</v>
      </c>
      <c r="F223" s="16" t="n">
        <v>0.144492702904687</v>
      </c>
      <c r="G223" s="16" t="n">
        <v>0.466761770442521</v>
      </c>
      <c r="H223" s="6"/>
      <c r="I223" s="16" t="n">
        <v>-0.00119453317123837</v>
      </c>
      <c r="J223" s="16" t="n">
        <v>-0.00115613405662542</v>
      </c>
      <c r="K223" s="16" t="n">
        <v>0.562472889984704</v>
      </c>
      <c r="L223" s="16" t="n">
        <v>0.177965516150491</v>
      </c>
      <c r="M223" s="16" t="n">
        <v>0.550898340296327</v>
      </c>
      <c r="N223" s="16" t="n">
        <v>0.24861277425186</v>
      </c>
      <c r="O223" s="16" t="n">
        <v>0.0537085050492213</v>
      </c>
      <c r="P223" s="16" t="n">
        <v>0.0691580303949359</v>
      </c>
    </row>
    <row r="224" customFormat="false" ht="15" hidden="false" customHeight="false" outlineLevel="0" collapsed="false">
      <c r="A224" s="17" t="n">
        <v>619</v>
      </c>
      <c r="B224" s="6"/>
      <c r="C224" s="16" t="n">
        <v>0.1337271309519</v>
      </c>
      <c r="D224" s="16" t="n">
        <v>0.136831532962698</v>
      </c>
      <c r="E224" s="16" t="n">
        <v>0.52350295641851</v>
      </c>
      <c r="F224" s="16" t="n">
        <v>0.146969990238427</v>
      </c>
      <c r="G224" s="16" t="n">
        <v>0.457430986992585</v>
      </c>
      <c r="H224" s="6"/>
      <c r="I224" s="16" t="n">
        <v>-0.00109645659204161</v>
      </c>
      <c r="J224" s="16" t="n">
        <v>-0.00106080389455384</v>
      </c>
      <c r="K224" s="16" t="n">
        <v>0.563294751501039</v>
      </c>
      <c r="L224" s="16" t="n">
        <v>0.168829938231219</v>
      </c>
      <c r="M224" s="16" t="n">
        <v>0.54818163139511</v>
      </c>
      <c r="N224" s="16" t="n">
        <v>0.301285444901261</v>
      </c>
      <c r="O224" s="16" t="n">
        <v>0.0546265977894776</v>
      </c>
      <c r="P224" s="16" t="n">
        <v>0.0702862485855783</v>
      </c>
    </row>
    <row r="225" customFormat="false" ht="15" hidden="false" customHeight="false" outlineLevel="0" collapsed="false">
      <c r="A225" s="17" t="n">
        <v>620</v>
      </c>
      <c r="B225" s="6"/>
      <c r="C225" s="16" t="n">
        <v>0.132693912696205</v>
      </c>
      <c r="D225" s="16" t="n">
        <v>0.135831440112095</v>
      </c>
      <c r="E225" s="16" t="n">
        <v>0.524370476907974</v>
      </c>
      <c r="F225" s="16" t="n">
        <v>0.149292220658054</v>
      </c>
      <c r="G225" s="16" t="n">
        <v>0.446344281090107</v>
      </c>
      <c r="H225" s="6"/>
      <c r="I225" s="18" t="n">
        <v>-0.000997403641725208</v>
      </c>
      <c r="J225" s="18" t="n">
        <v>-0.000964582386328906</v>
      </c>
      <c r="K225" s="16" t="n">
        <v>0.564778668127754</v>
      </c>
      <c r="L225" s="16" t="n">
        <v>0.157961217338156</v>
      </c>
      <c r="M225" s="16" t="n">
        <v>0.547633723717554</v>
      </c>
      <c r="N225" s="16" t="n">
        <v>0.324883596500331</v>
      </c>
      <c r="O225" s="16" t="n">
        <v>0.0554871000602165</v>
      </c>
      <c r="P225" s="16" t="n">
        <v>0.0718180075685986</v>
      </c>
    </row>
    <row r="226" customFormat="false" ht="15" hidden="false" customHeight="false" outlineLevel="0" collapsed="false">
      <c r="A226" s="17" t="n">
        <v>621</v>
      </c>
      <c r="B226" s="6"/>
      <c r="C226" s="16" t="n">
        <v>0.131766193813564</v>
      </c>
      <c r="D226" s="16" t="n">
        <v>0.134932560025475</v>
      </c>
      <c r="E226" s="16" t="n">
        <v>0.525306485857133</v>
      </c>
      <c r="F226" s="16" t="n">
        <v>0.151333498612079</v>
      </c>
      <c r="G226" s="16" t="n">
        <v>0.440554993633621</v>
      </c>
      <c r="H226" s="6"/>
      <c r="I226" s="18" t="n">
        <v>-0.000899409682428703</v>
      </c>
      <c r="J226" s="18" t="n">
        <v>-0.000868883427805661</v>
      </c>
      <c r="K226" s="16" t="n">
        <v>0.567792160354314</v>
      </c>
      <c r="L226" s="16" t="n">
        <v>0.135831789049871</v>
      </c>
      <c r="M226" s="16" t="n">
        <v>0.549323105723352</v>
      </c>
      <c r="N226" s="16" t="n">
        <v>0.31924392282383</v>
      </c>
      <c r="O226" s="16" t="n">
        <v>0.0562433933915123</v>
      </c>
      <c r="P226" s="16" t="n">
        <v>0.0751854764760422</v>
      </c>
    </row>
    <row r="227" customFormat="false" ht="15" hidden="false" customHeight="false" outlineLevel="0" collapsed="false">
      <c r="A227" s="17" t="n">
        <v>622</v>
      </c>
      <c r="B227" s="6"/>
      <c r="C227" s="16" t="n">
        <v>0.130938734511602</v>
      </c>
      <c r="D227" s="16" t="n">
        <v>0.134133293786427</v>
      </c>
      <c r="E227" s="16" t="n">
        <v>0.526356642239116</v>
      </c>
      <c r="F227" s="16" t="n">
        <v>0.153260556316207</v>
      </c>
      <c r="G227" s="16" t="n">
        <v>0.432182990860242</v>
      </c>
      <c r="H227" s="6"/>
      <c r="I227" s="18" t="n">
        <v>-0.000804578124641651</v>
      </c>
      <c r="J227" s="18" t="n">
        <v>-0.000776150373390313</v>
      </c>
      <c r="K227" s="16" t="n">
        <v>0.571125265392781</v>
      </c>
      <c r="L227" s="16" t="n">
        <v>0.109187063224618</v>
      </c>
      <c r="M227" s="16" t="n">
        <v>0.551720201812661</v>
      </c>
      <c r="N227" s="16" t="n">
        <v>0.28941182036496</v>
      </c>
      <c r="O227" s="16" t="n">
        <v>0.0569572793200689</v>
      </c>
      <c r="P227" s="16" t="n">
        <v>0.0799098724718943</v>
      </c>
    </row>
    <row r="228" customFormat="false" ht="15" hidden="false" customHeight="false" outlineLevel="0" collapsed="false">
      <c r="A228" s="17" t="n">
        <v>623</v>
      </c>
      <c r="B228" s="6"/>
      <c r="C228" s="16" t="n">
        <v>0.130209711995699</v>
      </c>
      <c r="D228" s="16" t="n">
        <v>0.133432622905756</v>
      </c>
      <c r="E228" s="16" t="n">
        <v>0.526813231970413</v>
      </c>
      <c r="F228" s="16" t="n">
        <v>0.155111364395379</v>
      </c>
      <c r="G228" s="16" t="n">
        <v>0.428458537586766</v>
      </c>
      <c r="H228" s="6"/>
      <c r="I228" s="18" t="n">
        <v>-0.000714495358345157</v>
      </c>
      <c r="J228" s="18" t="n">
        <v>-0.000688702955250242</v>
      </c>
      <c r="K228" s="16" t="n">
        <v>0.573476702508961</v>
      </c>
      <c r="L228" s="16" t="n">
        <v>0.0905990526063242</v>
      </c>
      <c r="M228" s="16" t="n">
        <v>0.556811177316622</v>
      </c>
      <c r="N228" s="16" t="n">
        <v>0.22625048079888</v>
      </c>
      <c r="O228" s="16" t="n">
        <v>0.0576428360571965</v>
      </c>
      <c r="P228" s="16" t="n">
        <v>0.083764557651364</v>
      </c>
    </row>
    <row r="229" customFormat="false" ht="15" hidden="false" customHeight="false" outlineLevel="0" collapsed="false">
      <c r="A229" s="17" t="n">
        <v>624</v>
      </c>
      <c r="B229" s="6"/>
      <c r="C229" s="16" t="n">
        <v>0.129574237200172</v>
      </c>
      <c r="D229" s="16" t="n">
        <v>0.132824629905796</v>
      </c>
      <c r="E229" s="16" t="n">
        <v>0.527749240919572</v>
      </c>
      <c r="F229" s="16" t="n">
        <v>0.156836737716858</v>
      </c>
      <c r="G229" s="16" t="n">
        <v>0.423474958578597</v>
      </c>
      <c r="H229" s="6"/>
      <c r="I229" s="18" t="n">
        <v>-0.000632126517765815</v>
      </c>
      <c r="J229" s="18" t="n">
        <v>-0.000608994979959659</v>
      </c>
      <c r="K229" s="16" t="n">
        <v>0.575097596055065</v>
      </c>
      <c r="L229" s="16" t="n">
        <v>0.0742764747262195</v>
      </c>
      <c r="M229" s="16" t="n">
        <v>0.567792160354314</v>
      </c>
      <c r="N229" s="16" t="n">
        <v>0.120343099529289</v>
      </c>
      <c r="O229" s="16" t="n">
        <v>0.0582818571646574</v>
      </c>
      <c r="P229" s="16" t="n">
        <v>0.087398702689852</v>
      </c>
    </row>
    <row r="230" customFormat="false" ht="15" hidden="false" customHeight="false" outlineLevel="0" collapsed="false">
      <c r="A230" s="17" t="n">
        <v>625</v>
      </c>
      <c r="B230" s="6"/>
      <c r="C230" s="16" t="n">
        <v>0.129023149715824</v>
      </c>
      <c r="D230" s="16" t="n">
        <v>0.13229765254483</v>
      </c>
      <c r="E230" s="16" t="n">
        <v>0.52797753578522</v>
      </c>
      <c r="F230" s="16" t="n">
        <v>0.158315491496533</v>
      </c>
      <c r="G230" s="16" t="n">
        <v>0.42165053175215</v>
      </c>
      <c r="H230" s="6"/>
      <c r="I230" s="18" t="n">
        <v>-0.000558769682310973</v>
      </c>
      <c r="J230" s="18" t="n">
        <v>-0.000538318988511193</v>
      </c>
      <c r="K230" s="16" t="n">
        <v>0.576284729356437</v>
      </c>
      <c r="L230" s="16" t="n">
        <v>0.0649883825191779</v>
      </c>
      <c r="M230" s="16" t="n">
        <v>0.587311371367258</v>
      </c>
      <c r="N230" s="16" t="n">
        <v>0.02985434287095</v>
      </c>
      <c r="O230" s="16" t="n">
        <v>0.0588294815886439</v>
      </c>
      <c r="P230" s="16" t="n">
        <v>0.089719662931394</v>
      </c>
    </row>
    <row r="231" customFormat="false" ht="15" hidden="false" customHeight="false" outlineLevel="0" collapsed="false">
      <c r="A231" s="17" t="n">
        <v>626</v>
      </c>
      <c r="B231" s="6"/>
      <c r="C231" s="16" t="n">
        <v>0.128553800447518</v>
      </c>
      <c r="D231" s="16" t="n">
        <v>0.13185028032757</v>
      </c>
      <c r="E231" s="16" t="n">
        <v>0.528388466543387</v>
      </c>
      <c r="F231" s="16" t="n">
        <v>0.159614637936101</v>
      </c>
      <c r="G231" s="16" t="n">
        <v>0.414662444925952</v>
      </c>
      <c r="H231" s="6"/>
      <c r="I231" s="18" t="n">
        <v>-0.000495275085972479</v>
      </c>
      <c r="J231" s="18" t="n">
        <v>-0.000477988828874427</v>
      </c>
      <c r="K231" s="16" t="n">
        <v>0.574595347350638</v>
      </c>
      <c r="L231" s="16" t="n">
        <v>0.072270128096601</v>
      </c>
      <c r="M231" s="16" t="n">
        <v>0.618427961555145</v>
      </c>
      <c r="N231" s="16" t="n">
        <v>0.00214444767016938</v>
      </c>
      <c r="O231" s="16" t="n">
        <v>0.0593105485192045</v>
      </c>
      <c r="P231" s="16" t="n">
        <v>0.0867802625289626</v>
      </c>
    </row>
    <row r="232" customFormat="false" ht="15" hidden="false" customHeight="false" outlineLevel="0" collapsed="false">
      <c r="A232" s="17" t="n">
        <v>627</v>
      </c>
      <c r="B232" s="6"/>
      <c r="C232" s="16" t="n">
        <v>0.128156786984208</v>
      </c>
      <c r="D232" s="16" t="n">
        <v>0.131472927172433</v>
      </c>
      <c r="E232" s="16" t="n">
        <v>0.52873090884186</v>
      </c>
      <c r="F232" s="16" t="n">
        <v>0.160742768970814</v>
      </c>
      <c r="G232" s="16" t="n">
        <v>0.411422291442613</v>
      </c>
      <c r="H232" s="6"/>
      <c r="I232" s="18" t="n">
        <v>-0.000444277127011859</v>
      </c>
      <c r="J232" s="18" t="n">
        <v>-0.000431309957402148</v>
      </c>
      <c r="K232" s="16" t="n">
        <v>0.563660023286076</v>
      </c>
      <c r="L232" s="16" t="n">
        <v>0.141179828113171</v>
      </c>
      <c r="M232" s="16" t="n">
        <v>0.669314887108189</v>
      </c>
      <c r="N232" s="18" t="n">
        <v>7.18544170696269E-006</v>
      </c>
      <c r="O232" s="16" t="n">
        <v>0.0597282558591149</v>
      </c>
      <c r="P232" s="16" t="n">
        <v>0.0720759084315011</v>
      </c>
    </row>
    <row r="233" customFormat="false" ht="15" hidden="false" customHeight="false" outlineLevel="0" collapsed="false">
      <c r="A233" s="17" t="n">
        <v>628</v>
      </c>
      <c r="B233" s="6"/>
      <c r="C233" s="16" t="n">
        <v>0.127819051837077</v>
      </c>
      <c r="D233" s="16" t="n">
        <v>0.131151154431695</v>
      </c>
      <c r="E233" s="16" t="n">
        <v>0.529119010113463</v>
      </c>
      <c r="F233" s="16" t="n">
        <v>0.161655593766904</v>
      </c>
      <c r="G233" s="16" t="n">
        <v>0.405800664357485</v>
      </c>
      <c r="H233" s="6"/>
      <c r="I233" s="18" t="n">
        <v>-0.000408516206511341</v>
      </c>
      <c r="J233" s="18" t="n">
        <v>-0.00040071147731609</v>
      </c>
      <c r="K233" s="16" t="n">
        <v>0.544528913544734</v>
      </c>
      <c r="L233" s="16" t="n">
        <v>0.388901828577912</v>
      </c>
      <c r="M233" s="16" t="n">
        <v>0.716663242243682</v>
      </c>
      <c r="N233" s="18" t="n">
        <v>1.11894311628257E-009</v>
      </c>
      <c r="O233" s="16" t="n">
        <v>0.0600662198998641</v>
      </c>
      <c r="P233" s="16" t="n">
        <v>0.0453745362244145</v>
      </c>
    </row>
    <row r="234" customFormat="false" ht="15" hidden="false" customHeight="false" outlineLevel="0" collapsed="false">
      <c r="A234" s="17" t="n">
        <v>629</v>
      </c>
      <c r="B234" s="6"/>
      <c r="C234" s="16" t="n">
        <v>0.127524207979886</v>
      </c>
      <c r="D234" s="16" t="n">
        <v>0.130867169627221</v>
      </c>
      <c r="E234" s="16" t="n">
        <v>0.529141839600027</v>
      </c>
      <c r="F234" s="16" t="n">
        <v>0.162305145470095</v>
      </c>
      <c r="G234" s="16" t="n">
        <v>0.405166797035707</v>
      </c>
      <c r="H234" s="6"/>
      <c r="I234" s="18" t="n">
        <v>-0.00038915991685889</v>
      </c>
      <c r="J234" s="18" t="n">
        <v>-0.000387251030960207</v>
      </c>
      <c r="K234" s="16" t="n">
        <v>0.519553455242792</v>
      </c>
      <c r="L234" s="16" t="n">
        <v>0.836357332653082</v>
      </c>
      <c r="M234" s="16" t="n">
        <v>0.716800219163071</v>
      </c>
      <c r="N234" s="18" t="n">
        <v>1.32760295799619E-010</v>
      </c>
      <c r="O234" s="16" t="n">
        <v>0.0603066971999302</v>
      </c>
      <c r="P234" s="16" t="n">
        <v>0.0107524041606855</v>
      </c>
    </row>
    <row r="235" customFormat="false" ht="15" hidden="false" customHeight="false" outlineLevel="0" collapsed="false">
      <c r="A235" s="17" t="n">
        <v>630</v>
      </c>
      <c r="B235" s="6"/>
      <c r="C235" s="16" t="n">
        <v>0.12725489284363</v>
      </c>
      <c r="D235" s="16" t="n">
        <v>0.130603110686079</v>
      </c>
      <c r="E235" s="16" t="n">
        <v>0.529370134465676</v>
      </c>
      <c r="F235" s="16" t="n">
        <v>0.162699558427125</v>
      </c>
      <c r="G235" s="16" t="n">
        <v>0.405166797035707</v>
      </c>
      <c r="H235" s="6"/>
      <c r="I235" s="18" t="n">
        <v>-0.0003863893695373</v>
      </c>
      <c r="J235" s="18" t="n">
        <v>-0.000390992864338454</v>
      </c>
      <c r="K235" s="16" t="n">
        <v>0.505513321005411</v>
      </c>
      <c r="L235" s="16" t="n">
        <v>0.672433618778832</v>
      </c>
      <c r="M235" s="16" t="n">
        <v>0.661530032189576</v>
      </c>
      <c r="N235" s="18" t="n">
        <v>4.91095905398582E-008</v>
      </c>
      <c r="O235" s="16" t="n">
        <v>0.0604527118069281</v>
      </c>
      <c r="P235" s="16" t="n">
        <v>-0.0232389903625499</v>
      </c>
    </row>
    <row r="236" customFormat="false" ht="15" hidden="false" customHeight="false" outlineLevel="0" collapsed="false">
      <c r="A236" s="17" t="n">
        <v>631</v>
      </c>
      <c r="B236" s="6"/>
      <c r="C236" s="16" t="n">
        <v>0.126987226561553</v>
      </c>
      <c r="D236" s="16" t="n">
        <v>0.130333665520336</v>
      </c>
      <c r="E236" s="16" t="n">
        <v>0.529187498573157</v>
      </c>
      <c r="F236" s="16" t="n">
        <v>0.162812107092319</v>
      </c>
      <c r="G236" s="16" t="n">
        <v>0.405166797035707</v>
      </c>
      <c r="H236" s="6"/>
      <c r="I236" s="18" t="n">
        <v>-0.000400643904168671</v>
      </c>
      <c r="J236" s="18" t="n">
        <v>-0.000412101819060752</v>
      </c>
      <c r="K236" s="16" t="n">
        <v>0.52430198844828</v>
      </c>
      <c r="L236" s="16" t="n">
        <v>0.308982448856316</v>
      </c>
      <c r="M236" s="16" t="n">
        <v>0.614478460379426</v>
      </c>
      <c r="N236" s="18" t="n">
        <v>8.0863629540796E-006</v>
      </c>
      <c r="O236" s="16" t="n">
        <v>0.0604943774476769</v>
      </c>
      <c r="P236" s="16" t="n">
        <v>-0.0489666873298018</v>
      </c>
    </row>
    <row r="237" customFormat="false" ht="15" hidden="false" customHeight="false" outlineLevel="0" collapsed="false">
      <c r="A237" s="17" t="n">
        <v>632</v>
      </c>
      <c r="B237" s="6"/>
      <c r="C237" s="16" t="n">
        <v>0.126692015302239</v>
      </c>
      <c r="D237" s="16" t="n">
        <v>0.130027122575707</v>
      </c>
      <c r="E237" s="16" t="n">
        <v>0.529027692167203</v>
      </c>
      <c r="F237" s="16" t="n">
        <v>0.162567000850022</v>
      </c>
      <c r="G237" s="16" t="n">
        <v>0.405166797035707</v>
      </c>
      <c r="H237" s="6"/>
      <c r="I237" s="18" t="n">
        <v>-0.00043070803034489</v>
      </c>
      <c r="J237" s="18" t="n">
        <v>-0.000449478810538691</v>
      </c>
      <c r="K237" s="16" t="n">
        <v>0.535945026596352</v>
      </c>
      <c r="L237" s="16" t="n">
        <v>0.136682592729344</v>
      </c>
      <c r="M237" s="16" t="n">
        <v>0.584206561194439</v>
      </c>
      <c r="N237" s="18" t="n">
        <v>0.000174838867090402</v>
      </c>
      <c r="O237" s="16" t="n">
        <v>0.0604036384395391</v>
      </c>
      <c r="P237" s="16" t="n">
        <v>-0.0659189345765624</v>
      </c>
    </row>
    <row r="238" customFormat="false" ht="15" hidden="false" customHeight="false" outlineLevel="0" collapsed="false">
      <c r="A238" s="17" t="n">
        <v>633</v>
      </c>
      <c r="B238" s="6"/>
      <c r="C238" s="16" t="n">
        <v>0.126341929093083</v>
      </c>
      <c r="D238" s="16" t="n">
        <v>0.129653650113765</v>
      </c>
      <c r="E238" s="16" t="n">
        <v>0.528502613976212</v>
      </c>
      <c r="F238" s="16" t="n">
        <v>0.161879174899089</v>
      </c>
      <c r="G238" s="16" t="n">
        <v>0.405166797035707</v>
      </c>
      <c r="H238" s="6"/>
      <c r="I238" s="18" t="n">
        <v>-0.000474909395151428</v>
      </c>
      <c r="J238" s="18" t="n">
        <v>-0.000501631041957943</v>
      </c>
      <c r="K238" s="16" t="n">
        <v>0.542405771294204</v>
      </c>
      <c r="L238" s="16" t="n">
        <v>0.0681977608996141</v>
      </c>
      <c r="M238" s="16" t="n">
        <v>0.56311211560852</v>
      </c>
      <c r="N238" s="16" t="n">
        <v>0.00126756542790024</v>
      </c>
      <c r="O238" s="16" t="n">
        <v>0.0601489953815746</v>
      </c>
      <c r="P238" s="16" t="n">
        <v>-0.0766502066025112</v>
      </c>
    </row>
    <row r="239" customFormat="false" ht="15" hidden="false" customHeight="false" outlineLevel="0" collapsed="false">
      <c r="A239" s="17" t="n">
        <v>634</v>
      </c>
      <c r="B239" s="6"/>
      <c r="C239" s="16" t="n">
        <v>0.125913430231554</v>
      </c>
      <c r="D239" s="16" t="n">
        <v>0.129192416670971</v>
      </c>
      <c r="E239" s="16" t="n">
        <v>0.528319978083693</v>
      </c>
      <c r="F239" s="16" t="n">
        <v>0.160912754795231</v>
      </c>
      <c r="G239" s="16" t="n">
        <v>0.410185415385527</v>
      </c>
      <c r="H239" s="6"/>
      <c r="I239" s="18" t="n">
        <v>-0.000531348138590108</v>
      </c>
      <c r="J239" s="18" t="n">
        <v>-0.000566185686160201</v>
      </c>
      <c r="K239" s="16" t="n">
        <v>0.545076821222291</v>
      </c>
      <c r="L239" s="16" t="n">
        <v>0.0421253607155695</v>
      </c>
      <c r="M239" s="16" t="n">
        <v>0.549003492911445</v>
      </c>
      <c r="N239" s="16" t="n">
        <v>0.0049907836117622</v>
      </c>
      <c r="O239" s="16" t="n">
        <v>0.0597911929311536</v>
      </c>
      <c r="P239" s="16" t="n">
        <v>-0.0824461350244027</v>
      </c>
    </row>
    <row r="240" customFormat="false" ht="15" hidden="false" customHeight="false" outlineLevel="0" collapsed="false">
      <c r="A240" s="17" t="n">
        <v>635</v>
      </c>
      <c r="B240" s="6"/>
      <c r="C240" s="16" t="n">
        <v>0.12539188598353</v>
      </c>
      <c r="D240" s="16" t="n">
        <v>0.128631143897914</v>
      </c>
      <c r="E240" s="16" t="n">
        <v>0.527840558865831</v>
      </c>
      <c r="F240" s="16" t="n">
        <v>0.159806286330667</v>
      </c>
      <c r="G240" s="16" t="n">
        <v>0.414662444925952</v>
      </c>
      <c r="H240" s="6"/>
      <c r="I240" s="18" t="n">
        <v>-0.000596694763858842</v>
      </c>
      <c r="J240" s="18" t="n">
        <v>-0.000639450341160557</v>
      </c>
      <c r="K240" s="16" t="n">
        <v>0.545076821222291</v>
      </c>
      <c r="L240" s="16" t="n">
        <v>0.0321198589437956</v>
      </c>
      <c r="M240" s="16" t="n">
        <v>0.536584252220168</v>
      </c>
      <c r="N240" s="16" t="n">
        <v>0.0140602830199718</v>
      </c>
      <c r="O240" s="16" t="n">
        <v>0.0593815113983036</v>
      </c>
      <c r="P240" s="16" t="n">
        <v>-0.0849233782807033</v>
      </c>
    </row>
    <row r="241" customFormat="false" ht="15" hidden="false" customHeight="false" outlineLevel="0" collapsed="false">
      <c r="A241" s="17" t="n">
        <v>636</v>
      </c>
      <c r="B241" s="6"/>
      <c r="C241" s="16" t="n">
        <v>0.124775909634182</v>
      </c>
      <c r="D241" s="16" t="n">
        <v>0.127965815334636</v>
      </c>
      <c r="E241" s="16" t="n">
        <v>0.527612264000183</v>
      </c>
      <c r="F241" s="16" t="n">
        <v>0.158439490878062</v>
      </c>
      <c r="G241" s="16" t="n">
        <v>0.422165141413536</v>
      </c>
      <c r="H241" s="6"/>
      <c r="I241" s="18" t="n">
        <v>-0.000667540473540442</v>
      </c>
      <c r="J241" s="18" t="n">
        <v>-0.000717455564840467</v>
      </c>
      <c r="K241" s="16" t="n">
        <v>0.543181973837408</v>
      </c>
      <c r="L241" s="16" t="n">
        <v>0.0297727299226939</v>
      </c>
      <c r="M241" s="16" t="n">
        <v>0.525192338424309</v>
      </c>
      <c r="N241" s="16" t="n">
        <v>0.0336048190032352</v>
      </c>
      <c r="O241" s="16" t="n">
        <v>0.0588753996665244</v>
      </c>
      <c r="P241" s="16" t="n">
        <v>-0.084934638543654</v>
      </c>
    </row>
    <row r="242" customFormat="false" ht="15" hidden="false" customHeight="false" outlineLevel="0" collapsed="false">
      <c r="A242" s="17" t="n">
        <v>637</v>
      </c>
      <c r="B242" s="6"/>
      <c r="C242" s="16" t="n">
        <v>0.124056101458049</v>
      </c>
      <c r="D242" s="16" t="n">
        <v>0.127186738902187</v>
      </c>
      <c r="E242" s="16" t="n">
        <v>0.527406798621099</v>
      </c>
      <c r="F242" s="16" t="n">
        <v>0.156783728797085</v>
      </c>
      <c r="G242" s="16" t="n">
        <v>0.424153920957614</v>
      </c>
      <c r="H242" s="6"/>
      <c r="I242" s="18" t="n">
        <v>-0.000740330548708338</v>
      </c>
      <c r="J242" s="18" t="n">
        <v>-0.000796293780775124</v>
      </c>
      <c r="K242" s="16" t="n">
        <v>0.540282629043673</v>
      </c>
      <c r="L242" s="16" t="n">
        <v>0.0315650722651992</v>
      </c>
      <c r="M242" s="16" t="n">
        <v>0.515444147661119</v>
      </c>
      <c r="N242" s="16" t="n">
        <v>0.0769388862250944</v>
      </c>
      <c r="O242" s="16" t="n">
        <v>0.0582622254798733</v>
      </c>
      <c r="P242" s="16" t="n">
        <v>-0.0833623450239178</v>
      </c>
    </row>
    <row r="243" customFormat="false" ht="15" hidden="false" customHeight="false" outlineLevel="0" collapsed="false">
      <c r="A243" s="17" t="n">
        <v>638</v>
      </c>
      <c r="B243" s="6"/>
      <c r="C243" s="16" t="n">
        <v>0.123235422608715</v>
      </c>
      <c r="D243" s="16" t="n">
        <v>0.126298582977531</v>
      </c>
      <c r="E243" s="16" t="n">
        <v>0.527201333242015</v>
      </c>
      <c r="F243" s="16" t="n">
        <v>0.154890956939577</v>
      </c>
      <c r="G243" s="16" t="n">
        <v>0.432182990860242</v>
      </c>
      <c r="H243" s="6"/>
      <c r="I243" s="18" t="n">
        <v>-0.000812549347461639</v>
      </c>
      <c r="J243" s="18" t="n">
        <v>-0.000873350319281962</v>
      </c>
      <c r="K243" s="16" t="n">
        <v>0.537451772709632</v>
      </c>
      <c r="L243" s="16" t="n">
        <v>0.0361261670004542</v>
      </c>
      <c r="M243" s="16" t="n">
        <v>0.502522658265416</v>
      </c>
      <c r="N243" s="16" t="n">
        <v>0.190410808249634</v>
      </c>
      <c r="O243" s="16" t="n">
        <v>0.0575611993185641</v>
      </c>
      <c r="P243" s="16" t="n">
        <v>-0.0809949036451555</v>
      </c>
    </row>
    <row r="244" customFormat="false" ht="15" hidden="false" customHeight="false" outlineLevel="0" collapsed="false">
      <c r="A244" s="17" t="n">
        <v>639</v>
      </c>
      <c r="B244" s="6"/>
      <c r="C244" s="16" t="n">
        <v>0.12233188080913</v>
      </c>
      <c r="D244" s="16" t="n">
        <v>0.125322180444235</v>
      </c>
      <c r="E244" s="16" t="n">
        <v>0.527566605027053</v>
      </c>
      <c r="F244" s="16" t="n">
        <v>0.152858406141596</v>
      </c>
      <c r="G244" s="16" t="n">
        <v>0.440554993633621</v>
      </c>
      <c r="H244" s="6"/>
      <c r="I244" s="18" t="n">
        <v>-0.000882003166228114</v>
      </c>
      <c r="J244" s="18" t="n">
        <v>-0.000946227721881519</v>
      </c>
      <c r="K244" s="16" t="n">
        <v>0.533684907426432</v>
      </c>
      <c r="L244" s="16" t="n">
        <v>0.0429368394210806</v>
      </c>
      <c r="M244" s="16" t="n">
        <v>0.511882747757003</v>
      </c>
      <c r="N244" s="16" t="n">
        <v>0.423331062962915</v>
      </c>
      <c r="O244" s="16" t="n">
        <v>0.0568083084199356</v>
      </c>
      <c r="P244" s="16" t="n">
        <v>-0.0781255477082578</v>
      </c>
    </row>
    <row r="245" customFormat="false" ht="15" hidden="false" customHeight="false" outlineLevel="0" collapsed="false">
      <c r="A245" s="17" t="n">
        <v>640</v>
      </c>
      <c r="B245" s="6"/>
      <c r="C245" s="16" t="n">
        <v>0.121366472255744</v>
      </c>
      <c r="D245" s="16" t="n">
        <v>0.124280623833218</v>
      </c>
      <c r="E245" s="16" t="n">
        <v>0.527635093486748</v>
      </c>
      <c r="F245" s="16" t="n">
        <v>0.150749646662954</v>
      </c>
      <c r="G245" s="16" t="n">
        <v>0.454234036573845</v>
      </c>
      <c r="H245" s="6"/>
      <c r="I245" s="18" t="n">
        <v>-0.000944904506080888</v>
      </c>
      <c r="J245" s="16" t="n">
        <v>-0.00101083140042919</v>
      </c>
      <c r="K245" s="16" t="n">
        <v>0.529187498573157</v>
      </c>
      <c r="L245" s="16" t="n">
        <v>0.053376061701415</v>
      </c>
      <c r="M245" s="16" t="n">
        <v>0.52580873456156</v>
      </c>
      <c r="N245" s="16" t="n">
        <v>0.846147282247678</v>
      </c>
      <c r="O245" s="16" t="n">
        <v>0.0560270861155687</v>
      </c>
      <c r="P245" s="16" t="n">
        <v>-0.0747382852668805</v>
      </c>
    </row>
    <row r="246" customFormat="false" ht="15" hidden="false" customHeight="false" outlineLevel="0" collapsed="false">
      <c r="A246" s="17" t="n">
        <v>641</v>
      </c>
      <c r="B246" s="6"/>
      <c r="C246" s="16" t="n">
        <v>0.120344447402041</v>
      </c>
      <c r="D246" s="16" t="n">
        <v>0.123180486978109</v>
      </c>
      <c r="E246" s="16" t="n">
        <v>0.527566605027053</v>
      </c>
      <c r="F246" s="16" t="n">
        <v>0.148588866082188</v>
      </c>
      <c r="G246" s="16" t="n">
        <v>0.466761770442521</v>
      </c>
      <c r="H246" s="6"/>
      <c r="I246" s="18" t="n">
        <v>-0.000997627399770518</v>
      </c>
      <c r="J246" s="16" t="n">
        <v>-0.00106314881389814</v>
      </c>
      <c r="K246" s="16" t="n">
        <v>0.52434764742141</v>
      </c>
      <c r="L246" s="16" t="n">
        <v>0.0703468699833367</v>
      </c>
      <c r="M246" s="16" t="n">
        <v>0.550099308266557</v>
      </c>
      <c r="N246" s="16" t="n">
        <v>0.600138565863454</v>
      </c>
      <c r="O246" s="16" t="n">
        <v>0.0552264850502223</v>
      </c>
      <c r="P246" s="16" t="n">
        <v>-0.0706230300326101</v>
      </c>
    </row>
    <row r="247" customFormat="false" ht="15" hidden="false" customHeight="false" outlineLevel="0" collapsed="false">
      <c r="A247" s="17" t="n">
        <v>642</v>
      </c>
      <c r="B247" s="6"/>
      <c r="C247" s="16" t="n">
        <v>0.119268309848894</v>
      </c>
      <c r="D247" s="16" t="n">
        <v>0.122025715554017</v>
      </c>
      <c r="E247" s="16" t="n">
        <v>0.527543775540488</v>
      </c>
      <c r="F247" s="16" t="n">
        <v>0.146408371336188</v>
      </c>
      <c r="G247" s="16" t="n">
        <v>0.483244799055165</v>
      </c>
      <c r="H247" s="6"/>
      <c r="I247" s="16" t="n">
        <v>-0.00103805852330069</v>
      </c>
      <c r="J247" s="16" t="n">
        <v>-0.00110148087444479</v>
      </c>
      <c r="K247" s="16" t="n">
        <v>0.519302330890578</v>
      </c>
      <c r="L247" s="16" t="n">
        <v>0.0929672361501956</v>
      </c>
      <c r="M247" s="16" t="n">
        <v>0.583293381731845</v>
      </c>
      <c r="N247" s="16" t="n">
        <v>0.0752386724493157</v>
      </c>
      <c r="O247" s="16" t="n">
        <v>0.0544184716050196</v>
      </c>
      <c r="P247" s="16" t="n">
        <v>-0.0662691941775849</v>
      </c>
    </row>
    <row r="248" customFormat="false" ht="15" hidden="false" customHeight="false" outlineLevel="0" collapsed="false">
      <c r="A248" s="17" t="n">
        <v>643</v>
      </c>
      <c r="B248" s="6"/>
      <c r="C248" s="16" t="n">
        <v>0.118147383820607</v>
      </c>
      <c r="D248" s="16" t="n">
        <v>0.120828318488748</v>
      </c>
      <c r="E248" s="16" t="n">
        <v>0.527726411433007</v>
      </c>
      <c r="F248" s="16" t="n">
        <v>0.144309905810111</v>
      </c>
      <c r="G248" s="16" t="n">
        <v>0.485911674246366</v>
      </c>
      <c r="H248" s="6"/>
      <c r="I248" s="16" t="n">
        <v>-0.00106563642563842</v>
      </c>
      <c r="J248" s="16" t="n">
        <v>-0.00112543611671189</v>
      </c>
      <c r="K248" s="16" t="n">
        <v>0.515900737392416</v>
      </c>
      <c r="L248" s="16" t="n">
        <v>0.121859916899476</v>
      </c>
      <c r="M248" s="16" t="n">
        <v>0.623998356276967</v>
      </c>
      <c r="N248" s="16" t="n">
        <v>0.00260176983804565</v>
      </c>
      <c r="O248" s="16" t="n">
        <v>0.0536407542790892</v>
      </c>
      <c r="P248" s="16" t="n">
        <v>-0.0617139134830563</v>
      </c>
    </row>
    <row r="249" customFormat="false" ht="15" hidden="false" customHeight="false" outlineLevel="0" collapsed="false">
      <c r="A249" s="17" t="n">
        <v>644</v>
      </c>
      <c r="B249" s="6"/>
      <c r="C249" s="16" t="n">
        <v>0.116993593464691</v>
      </c>
      <c r="D249" s="16" t="n">
        <v>0.119607580303109</v>
      </c>
      <c r="E249" s="16" t="n">
        <v>0.527452457594229</v>
      </c>
      <c r="F249" s="16" t="n">
        <v>0.142659662852835</v>
      </c>
      <c r="G249" s="16" t="n">
        <v>0.485911674246366</v>
      </c>
      <c r="H249" s="6"/>
      <c r="I249" s="16" t="n">
        <v>-0.00108085215641083</v>
      </c>
      <c r="J249" s="16" t="n">
        <v>-0.00113535282643601</v>
      </c>
      <c r="K249" s="16" t="n">
        <v>0.511426158025706</v>
      </c>
      <c r="L249" s="16" t="n">
        <v>0.162785234787298</v>
      </c>
      <c r="M249" s="16" t="n">
        <v>0.639842019952971</v>
      </c>
      <c r="N249" s="18" t="n">
        <v>0.000314826668445881</v>
      </c>
      <c r="O249" s="16" t="n">
        <v>0.0530290851467668</v>
      </c>
      <c r="P249" s="16" t="n">
        <v>-0.056549549975467</v>
      </c>
    </row>
    <row r="250" customFormat="false" ht="15" hidden="false" customHeight="false" outlineLevel="0" collapsed="false">
      <c r="A250" s="17" t="n">
        <v>645</v>
      </c>
      <c r="B250" s="6"/>
      <c r="C250" s="16" t="n">
        <v>0.115824521829218</v>
      </c>
      <c r="D250" s="16" t="n">
        <v>0.118381910066745</v>
      </c>
      <c r="E250" s="16" t="n">
        <v>0.528502613976212</v>
      </c>
      <c r="F250" s="16" t="n">
        <v>0.14148533859315</v>
      </c>
      <c r="G250" s="16" t="n">
        <v>0.485911674246366</v>
      </c>
      <c r="H250" s="6"/>
      <c r="I250" s="16" t="n">
        <v>-0.00108454855138922</v>
      </c>
      <c r="J250" s="16" t="n">
        <v>-0.00113230889071622</v>
      </c>
      <c r="K250" s="16" t="n">
        <v>0.507088555578385</v>
      </c>
      <c r="L250" s="16" t="n">
        <v>0.224225358308745</v>
      </c>
      <c r="M250" s="16" t="n">
        <v>0.634545579069927</v>
      </c>
      <c r="N250" s="18" t="n">
        <v>0.000254899977852628</v>
      </c>
      <c r="O250" s="16" t="n">
        <v>0.0525937807838828</v>
      </c>
      <c r="P250" s="16" t="n">
        <v>-0.0506374511369816</v>
      </c>
    </row>
    <row r="251" customFormat="false" ht="15" hidden="false" customHeight="false" outlineLevel="0" collapsed="false">
      <c r="A251" s="17" t="n">
        <v>646</v>
      </c>
      <c r="B251" s="6"/>
      <c r="C251" s="16" t="n">
        <v>0.114659989098949</v>
      </c>
      <c r="D251" s="16" t="n">
        <v>0.11716827340116</v>
      </c>
      <c r="E251" s="16" t="n">
        <v>0.528890715247814</v>
      </c>
      <c r="F251" s="16" t="n">
        <v>0.14061010633063</v>
      </c>
      <c r="G251" s="16" t="n">
        <v>0.485911674246366</v>
      </c>
      <c r="H251" s="6"/>
      <c r="I251" s="16" t="n">
        <v>-0.00107794963595942</v>
      </c>
      <c r="J251" s="16" t="n">
        <v>-0.00111788298741511</v>
      </c>
      <c r="K251" s="16" t="n">
        <v>0.502066068534119</v>
      </c>
      <c r="L251" s="16" t="n">
        <v>0.308372798913491</v>
      </c>
      <c r="M251" s="16" t="n">
        <v>0.621304476862315</v>
      </c>
      <c r="N251" s="18" t="n">
        <v>0.000461219128968188</v>
      </c>
      <c r="O251" s="16" t="n">
        <v>0.0522693258171991</v>
      </c>
      <c r="P251" s="16" t="n">
        <v>-0.043849543833204</v>
      </c>
    </row>
    <row r="252" customFormat="false" ht="15" hidden="false" customHeight="false" outlineLevel="0" collapsed="false">
      <c r="A252" s="17" t="n">
        <v>647</v>
      </c>
      <c r="B252" s="6"/>
      <c r="C252" s="16" t="n">
        <v>0.113516592500168</v>
      </c>
      <c r="D252" s="16" t="n">
        <v>0.115985993359902</v>
      </c>
      <c r="E252" s="16" t="n">
        <v>0.529210328059722</v>
      </c>
      <c r="F252" s="16" t="n">
        <v>0.140162538274242</v>
      </c>
      <c r="G252" s="16" t="n">
        <v>0.485911674246366</v>
      </c>
      <c r="H252" s="6"/>
      <c r="I252" s="16" t="n">
        <v>-0.0010633266975851</v>
      </c>
      <c r="J252" s="16" t="n">
        <v>-0.00109524545393975</v>
      </c>
      <c r="K252" s="16" t="n">
        <v>0.503938086432436</v>
      </c>
      <c r="L252" s="16" t="n">
        <v>0.416781598228765</v>
      </c>
      <c r="M252" s="16" t="n">
        <v>0.608268840033788</v>
      </c>
      <c r="N252" s="16" t="n">
        <v>0.00109223535537438</v>
      </c>
      <c r="O252" s="16" t="n">
        <v>0.052103402679602</v>
      </c>
      <c r="P252" s="16" t="n">
        <v>-0.0366637430825662</v>
      </c>
    </row>
    <row r="253" customFormat="false" ht="15" hidden="false" customHeight="false" outlineLevel="0" collapsed="false">
      <c r="A253" s="17" t="n">
        <v>648</v>
      </c>
      <c r="B253" s="6"/>
      <c r="C253" s="16" t="n">
        <v>0.112412020338118</v>
      </c>
      <c r="D253" s="16" t="n">
        <v>0.114855404841366</v>
      </c>
      <c r="E253" s="16" t="n">
        <v>0.529918042143232</v>
      </c>
      <c r="F253" s="16" t="n">
        <v>0.140278808724094</v>
      </c>
      <c r="G253" s="16" t="n">
        <v>0.485911674246366</v>
      </c>
      <c r="H253" s="6"/>
      <c r="I253" s="16" t="n">
        <v>-0.00104405653538542</v>
      </c>
      <c r="J253" s="16" t="n">
        <v>-0.00106858989686558</v>
      </c>
      <c r="K253" s="16" t="n">
        <v>0.508823596557314</v>
      </c>
      <c r="L253" s="16" t="n">
        <v>0.541268953179422</v>
      </c>
      <c r="M253" s="16" t="n">
        <v>0.595370180124649</v>
      </c>
      <c r="N253" s="16" t="n">
        <v>0.00300824327378106</v>
      </c>
      <c r="O253" s="16" t="n">
        <v>0.0521465070600648</v>
      </c>
      <c r="P253" s="16" t="n">
        <v>-0.0296409668866773</v>
      </c>
    </row>
    <row r="254" customFormat="false" ht="15" hidden="false" customHeight="false" outlineLevel="0" collapsed="false">
      <c r="A254" s="17" t="n">
        <v>649</v>
      </c>
      <c r="B254" s="6"/>
      <c r="C254" s="16" t="n">
        <v>0.111363138431608</v>
      </c>
      <c r="D254" s="16" t="n">
        <v>0.113793522486412</v>
      </c>
      <c r="E254" s="16" t="n">
        <v>0.531287811337123</v>
      </c>
      <c r="F254" s="16" t="n">
        <v>0.140970856729888</v>
      </c>
      <c r="G254" s="16" t="n">
        <v>0.485911674246366</v>
      </c>
      <c r="H254" s="6"/>
      <c r="I254" s="16" t="n">
        <v>-0.00102445977738584</v>
      </c>
      <c r="J254" s="16" t="n">
        <v>-0.00104249951418109</v>
      </c>
      <c r="K254" s="16" t="n">
        <v>0.512636120813643</v>
      </c>
      <c r="L254" s="16" t="n">
        <v>0.642293332442938</v>
      </c>
      <c r="M254" s="16" t="n">
        <v>0.58397826632879</v>
      </c>
      <c r="N254" s="16" t="n">
        <v>0.00950259909966978</v>
      </c>
      <c r="O254" s="16" t="n">
        <v>0.0524030606256528</v>
      </c>
      <c r="P254" s="16" t="n">
        <v>-0.0229225400990549</v>
      </c>
    </row>
    <row r="255" customFormat="false" ht="15" hidden="false" customHeight="false" outlineLevel="0" collapsed="false">
      <c r="A255" s="17" t="n">
        <v>650</v>
      </c>
      <c r="B255" s="6"/>
      <c r="C255" s="16" t="n">
        <v>0.110380580781043</v>
      </c>
      <c r="D255" s="16" t="n">
        <v>0.112807923693878</v>
      </c>
      <c r="E255" s="16" t="n">
        <v>0.532223820286282</v>
      </c>
      <c r="F255" s="16" t="n">
        <v>0.142082507527817</v>
      </c>
      <c r="G255" s="16" t="n">
        <v>0.485911674246366</v>
      </c>
      <c r="H255" s="6"/>
      <c r="I255" s="16" t="n">
        <v>-0.00100708683572173</v>
      </c>
      <c r="J255" s="16" t="n">
        <v>-0.00101986489116646</v>
      </c>
      <c r="K255" s="16" t="n">
        <v>0.515786589959592</v>
      </c>
      <c r="L255" s="16" t="n">
        <v>0.726531733897129</v>
      </c>
      <c r="M255" s="16" t="n">
        <v>0.570942629500263</v>
      </c>
      <c r="N255" s="16" t="n">
        <v>0.0381459893549031</v>
      </c>
      <c r="O255" s="16" t="n">
        <v>0.0528151460997575</v>
      </c>
      <c r="P255" s="16" t="n">
        <v>-0.0169659074238123</v>
      </c>
    </row>
    <row r="256" customFormat="false" ht="15" hidden="false" customHeight="false" outlineLevel="0" collapsed="false">
      <c r="A256" s="17" t="n">
        <v>651</v>
      </c>
      <c r="B256" s="6"/>
      <c r="C256" s="16" t="n">
        <v>0.10945257070371</v>
      </c>
      <c r="D256" s="16" t="n">
        <v>0.111883927927316</v>
      </c>
      <c r="E256" s="16" t="n">
        <v>0.533547930507043</v>
      </c>
      <c r="F256" s="16" t="n">
        <v>0.143473892619494</v>
      </c>
      <c r="G256" s="16" t="n">
        <v>0.485911674246366</v>
      </c>
      <c r="H256" s="6"/>
      <c r="I256" s="18" t="n">
        <v>-0.000993145596573853</v>
      </c>
      <c r="J256" s="16" t="n">
        <v>-0.0010022549723041</v>
      </c>
      <c r="K256" s="16" t="n">
        <v>0.517704266831039</v>
      </c>
      <c r="L256" s="16" t="n">
        <v>0.793562074727622</v>
      </c>
      <c r="M256" s="16" t="n">
        <v>0.556012145286853</v>
      </c>
      <c r="N256" s="16" t="n">
        <v>0.168100689359713</v>
      </c>
      <c r="O256" s="16" t="n">
        <v>0.0533308901593107</v>
      </c>
      <c r="P256" s="16" t="n">
        <v>-0.0124844385788608</v>
      </c>
    </row>
    <row r="257" customFormat="false" ht="15" hidden="false" customHeight="false" outlineLevel="0" collapsed="false">
      <c r="A257" s="17" t="n">
        <v>652</v>
      </c>
      <c r="B257" s="6"/>
      <c r="C257" s="16" t="n">
        <v>0.108557303182197</v>
      </c>
      <c r="D257" s="16" t="n">
        <v>0.110996386321004</v>
      </c>
      <c r="E257" s="16" t="n">
        <v>0.535374289432231</v>
      </c>
      <c r="F257" s="16" t="n">
        <v>0.144994790257131</v>
      </c>
      <c r="G257" s="16" t="n">
        <v>0.485911674246366</v>
      </c>
      <c r="H257" s="6"/>
      <c r="I257" s="18" t="n">
        <v>-0.000983500219710101</v>
      </c>
      <c r="J257" s="18" t="n">
        <v>-0.000990683700034255</v>
      </c>
      <c r="K257" s="16" t="n">
        <v>0.518389151427984</v>
      </c>
      <c r="L257" s="16" t="n">
        <v>0.831160608823076</v>
      </c>
      <c r="M257" s="16" t="n">
        <v>0.532178161313152</v>
      </c>
      <c r="N257" s="16" t="n">
        <v>0.664912474851527</v>
      </c>
      <c r="O257" s="16" t="n">
        <v>0.0538945917412511</v>
      </c>
      <c r="P257" s="16" t="n">
        <v>-0.00999566633736878</v>
      </c>
    </row>
    <row r="258" customFormat="false" ht="15" hidden="false" customHeight="false" outlineLevel="0" collapsed="false">
      <c r="A258" s="17" t="n">
        <v>653</v>
      </c>
      <c r="B258" s="6"/>
      <c r="C258" s="16" t="n">
        <v>0.10766891331055</v>
      </c>
      <c r="D258" s="16" t="n">
        <v>0.110116083486837</v>
      </c>
      <c r="E258" s="16" t="n">
        <v>0.536629911193297</v>
      </c>
      <c r="F258" s="16" t="n">
        <v>0.146506406812785</v>
      </c>
      <c r="G258" s="16" t="n">
        <v>0.485911674246366</v>
      </c>
      <c r="H258" s="6"/>
      <c r="I258" s="18" t="n">
        <v>-0.000980247592928549</v>
      </c>
      <c r="J258" s="18" t="n">
        <v>-0.000987616883552077</v>
      </c>
      <c r="K258" s="16" t="n">
        <v>0.51822934502203</v>
      </c>
      <c r="L258" s="16" t="n">
        <v>0.826726742662861</v>
      </c>
      <c r="M258" s="16" t="n">
        <v>0.507042896605255</v>
      </c>
      <c r="N258" s="16" t="n">
        <v>0.404459487707858</v>
      </c>
      <c r="O258" s="16" t="n">
        <v>0.0544548023570972</v>
      </c>
      <c r="P258" s="16" t="n">
        <v>-0.0102264265764782</v>
      </c>
    </row>
    <row r="259" customFormat="false" ht="15" hidden="false" customHeight="false" outlineLevel="0" collapsed="false">
      <c r="A259" s="17" t="n">
        <v>654</v>
      </c>
      <c r="B259" s="6"/>
      <c r="C259" s="16" t="n">
        <v>0.106760235799635</v>
      </c>
      <c r="D259" s="16" t="n">
        <v>0.109213282161371</v>
      </c>
      <c r="E259" s="16" t="n">
        <v>0.537543090655891</v>
      </c>
      <c r="F259" s="16" t="n">
        <v>0.147919110946855</v>
      </c>
      <c r="G259" s="16" t="n">
        <v>0.485911674246366</v>
      </c>
      <c r="H259" s="6"/>
      <c r="I259" s="18" t="n">
        <v>-0.00098305319031057</v>
      </c>
      <c r="J259" s="18" t="n">
        <v>-0.000992793773778851</v>
      </c>
      <c r="K259" s="16" t="n">
        <v>0.516151861744629</v>
      </c>
      <c r="L259" s="16" t="n">
        <v>0.779785354846041</v>
      </c>
      <c r="M259" s="16" t="n">
        <v>0.561582540008675</v>
      </c>
      <c r="N259" s="16" t="n">
        <v>0.00442198098921823</v>
      </c>
      <c r="O259" s="16" t="n">
        <v>0.0549783091978535</v>
      </c>
      <c r="P259" s="16" t="n">
        <v>-0.0132547488722019</v>
      </c>
    </row>
    <row r="260" customFormat="false" ht="15" hidden="false" customHeight="false" outlineLevel="0" collapsed="false">
      <c r="A260" s="17" t="n">
        <v>655</v>
      </c>
      <c r="B260" s="6"/>
      <c r="C260" s="16" t="n">
        <v>0.105813198928109</v>
      </c>
      <c r="D260" s="16" t="n">
        <v>0.108266146012865</v>
      </c>
      <c r="E260" s="16" t="n">
        <v>0.538981348309477</v>
      </c>
      <c r="F260" s="16" t="n">
        <v>0.149069521310079</v>
      </c>
      <c r="G260" s="16" t="n">
        <v>0.485911674246366</v>
      </c>
      <c r="H260" s="6"/>
      <c r="I260" s="18" t="n">
        <v>-0.000989859439032284</v>
      </c>
      <c r="J260" s="16" t="n">
        <v>-0.00100376090023002</v>
      </c>
      <c r="K260" s="16" t="n">
        <v>0.513457982329977</v>
      </c>
      <c r="L260" s="16" t="n">
        <v>0.708767681434377</v>
      </c>
      <c r="M260" s="16" t="n">
        <v>0.596237700614113</v>
      </c>
      <c r="N260" s="18" t="n">
        <v>6.27987247336648E-006</v>
      </c>
      <c r="O260" s="16" t="n">
        <v>0.0554045841662343</v>
      </c>
      <c r="P260" s="16" t="n">
        <v>-0.0182958402017971</v>
      </c>
    </row>
    <row r="261" customFormat="false" ht="15" hidden="false" customHeight="false" outlineLevel="0" collapsed="false">
      <c r="A261" s="17" t="n">
        <v>656</v>
      </c>
      <c r="B261" s="6"/>
      <c r="C261" s="16" t="n">
        <v>0.104818321934968</v>
      </c>
      <c r="D261" s="16" t="n">
        <v>0.107262089363672</v>
      </c>
      <c r="E261" s="16" t="n">
        <v>0.540351117503367</v>
      </c>
      <c r="F261" s="16" t="n">
        <v>0.149814407964837</v>
      </c>
      <c r="G261" s="16" t="n">
        <v>0.485911674246366</v>
      </c>
      <c r="H261" s="6"/>
      <c r="I261" s="18" t="n">
        <v>-0.000997515558944916</v>
      </c>
      <c r="J261" s="16" t="n">
        <v>-0.00101699808955415</v>
      </c>
      <c r="K261" s="16" t="n">
        <v>0.510421660616853</v>
      </c>
      <c r="L261" s="16" t="n">
        <v>0.611082059247606</v>
      </c>
      <c r="M261" s="16" t="n">
        <v>0.614136018080953</v>
      </c>
      <c r="N261" s="18" t="n">
        <v>4.02416777339983E-008</v>
      </c>
      <c r="O261" s="16" t="n">
        <v>0.0556805795621599</v>
      </c>
      <c r="P261" s="16" t="n">
        <v>-0.0245865583981203</v>
      </c>
    </row>
    <row r="262" customFormat="false" ht="15" hidden="false" customHeight="false" outlineLevel="0" collapsed="false">
      <c r="A262" s="17" t="n">
        <v>657</v>
      </c>
      <c r="B262" s="6"/>
      <c r="C262" s="16" t="n">
        <v>0.103774672700421</v>
      </c>
      <c r="D262" s="16" t="n">
        <v>0.106199677149646</v>
      </c>
      <c r="E262" s="16" t="n">
        <v>0.541629568750999</v>
      </c>
      <c r="F262" s="16" t="n">
        <v>0.150141052278364</v>
      </c>
      <c r="G262" s="16" t="n">
        <v>0.485911674246366</v>
      </c>
      <c r="H262" s="6"/>
      <c r="I262" s="16" t="n">
        <v>-0.00100238171739444</v>
      </c>
      <c r="J262" s="16" t="n">
        <v>-0.00102868889855944</v>
      </c>
      <c r="K262" s="16" t="n">
        <v>0.507042896605255</v>
      </c>
      <c r="L262" s="16" t="n">
        <v>0.495125342204507</v>
      </c>
      <c r="M262" s="16" t="n">
        <v>0.632422436819396</v>
      </c>
      <c r="N262" s="18" t="n">
        <v>3.91048809180044E-009</v>
      </c>
      <c r="O262" s="16" t="n">
        <v>0.0558016037880851</v>
      </c>
      <c r="P262" s="16" t="n">
        <v>-0.0317282805295473</v>
      </c>
    </row>
    <row r="263" customFormat="false" ht="15" hidden="false" customHeight="false" outlineLevel="0" collapsed="false">
      <c r="A263" s="17" t="n">
        <v>658</v>
      </c>
      <c r="B263" s="6"/>
      <c r="C263" s="16" t="n">
        <v>0.102689669093622</v>
      </c>
      <c r="D263" s="16" t="n">
        <v>0.105086970000833</v>
      </c>
      <c r="E263" s="16" t="n">
        <v>0.542862361025501</v>
      </c>
      <c r="F263" s="16" t="n">
        <v>0.150082822709723</v>
      </c>
      <c r="G263" s="16" t="n">
        <v>0.485911674246366</v>
      </c>
      <c r="H263" s="6"/>
      <c r="I263" s="16" t="n">
        <v>-0.00100090631044932</v>
      </c>
      <c r="J263" s="16" t="n">
        <v>-0.00103461332562718</v>
      </c>
      <c r="K263" s="16" t="n">
        <v>0.502842271077324</v>
      </c>
      <c r="L263" s="16" t="n">
        <v>0.363579518548666</v>
      </c>
      <c r="M263" s="16" t="n">
        <v>0.64972718763555</v>
      </c>
      <c r="N263" s="18" t="n">
        <v>3.31056939665511E-009</v>
      </c>
      <c r="O263" s="16" t="n">
        <v>0.0557800294658503</v>
      </c>
      <c r="P263" s="16" t="n">
        <v>-0.0389291505733702</v>
      </c>
    </row>
    <row r="264" customFormat="false" ht="15" hidden="false" customHeight="false" outlineLevel="0" collapsed="false">
      <c r="A264" s="17" t="n">
        <v>659</v>
      </c>
      <c r="B264" s="6"/>
      <c r="C264" s="16" t="n">
        <v>0.101585978067818</v>
      </c>
      <c r="D264" s="16" t="n">
        <v>0.103944631606885</v>
      </c>
      <c r="E264" s="16" t="n">
        <v>0.54441476611191</v>
      </c>
      <c r="F264" s="16" t="n">
        <v>0.149482605792707</v>
      </c>
      <c r="G264" s="16" t="n">
        <v>0.485911674246366</v>
      </c>
      <c r="H264" s="6"/>
      <c r="I264" s="18" t="n">
        <v>-0.000989198498428091</v>
      </c>
      <c r="J264" s="16" t="n">
        <v>-0.00103020164194747</v>
      </c>
      <c r="K264" s="16" t="n">
        <v>0.500194050635801</v>
      </c>
      <c r="L264" s="16" t="n">
        <v>0.260961199916255</v>
      </c>
      <c r="M264" s="16" t="n">
        <v>0.662351893705911</v>
      </c>
      <c r="N264" s="18" t="n">
        <v>1.72103033610347E-008</v>
      </c>
      <c r="O264" s="16" t="n">
        <v>0.0555576417973098</v>
      </c>
      <c r="P264" s="16" t="n">
        <v>-0.0456692578963748</v>
      </c>
    </row>
    <row r="265" customFormat="false" ht="15" hidden="false" customHeight="false" outlineLevel="0" collapsed="false">
      <c r="A265" s="17" t="n">
        <v>660</v>
      </c>
      <c r="B265" s="6"/>
      <c r="C265" s="16" t="n">
        <v>0.100492130989739</v>
      </c>
      <c r="D265" s="16" t="n">
        <v>0.102800310035781</v>
      </c>
      <c r="E265" s="16" t="n">
        <v>0.545898682738625</v>
      </c>
      <c r="F265" s="16" t="n">
        <v>0.148225655688374</v>
      </c>
      <c r="G265" s="16" t="n">
        <v>0.49071085300382</v>
      </c>
      <c r="H265" s="6"/>
      <c r="I265" s="18" t="n">
        <v>-0.000965142491833169</v>
      </c>
      <c r="J265" s="16" t="n">
        <v>-0.00101282593938535</v>
      </c>
      <c r="K265" s="16" t="n">
        <v>0.502956418510148</v>
      </c>
      <c r="L265" s="16" t="n">
        <v>0.180976528593266</v>
      </c>
      <c r="M265" s="16" t="n">
        <v>0.652443896536767</v>
      </c>
      <c r="N265" s="18" t="n">
        <v>1.38903958305286E-006</v>
      </c>
      <c r="O265" s="16" t="n">
        <v>0.055091899743586</v>
      </c>
      <c r="P265" s="16" t="n">
        <v>-0.0517737528471186</v>
      </c>
    </row>
    <row r="266" customFormat="false" ht="15" hidden="false" customHeight="false" outlineLevel="0" collapsed="false">
      <c r="A266" s="17" t="n">
        <v>661</v>
      </c>
      <c r="B266" s="6"/>
      <c r="C266" s="16" t="n">
        <v>0.0994332822021379</v>
      </c>
      <c r="D266" s="16" t="n">
        <v>0.101682429519238</v>
      </c>
      <c r="E266" s="16" t="n">
        <v>0.5466292263087</v>
      </c>
      <c r="F266" s="16" t="n">
        <v>0.146443766423179</v>
      </c>
      <c r="G266" s="16" t="n">
        <v>0.504312838676645</v>
      </c>
      <c r="H266" s="6"/>
      <c r="I266" s="18" t="n">
        <v>-0.000927137355742403</v>
      </c>
      <c r="J266" s="18" t="n">
        <v>-0.000980517630879944</v>
      </c>
      <c r="K266" s="16" t="n">
        <v>0.505262196653197</v>
      </c>
      <c r="L266" s="16" t="n">
        <v>0.124915635099329</v>
      </c>
      <c r="M266" s="16" t="n">
        <v>0.621441453781705</v>
      </c>
      <c r="N266" s="18" t="n">
        <v>0.000377644353239581</v>
      </c>
      <c r="O266" s="16" t="n">
        <v>0.0544315886175471</v>
      </c>
      <c r="P266" s="16" t="n">
        <v>-0.0572719826773944</v>
      </c>
    </row>
    <row r="267" customFormat="false" ht="15" hidden="false" customHeight="false" outlineLevel="0" collapsed="false">
      <c r="A267" s="17" t="n">
        <v>662</v>
      </c>
      <c r="B267" s="6"/>
      <c r="C267" s="16" t="n">
        <v>0.0984344098938364</v>
      </c>
      <c r="D267" s="16" t="n">
        <v>0.100617607242223</v>
      </c>
      <c r="E267" s="16" t="n">
        <v>0.546560737849006</v>
      </c>
      <c r="F267" s="16" t="n">
        <v>0.144168275801233</v>
      </c>
      <c r="G267" s="16" t="n">
        <v>0.504312838676645</v>
      </c>
      <c r="H267" s="6"/>
      <c r="I267" s="18" t="n">
        <v>-0.000874441458962605</v>
      </c>
      <c r="J267" s="18" t="n">
        <v>-0.000932194566660016</v>
      </c>
      <c r="K267" s="16" t="n">
        <v>0.507933246581285</v>
      </c>
      <c r="L267" s="16" t="n">
        <v>0.0853013093440252</v>
      </c>
      <c r="M267" s="16" t="n">
        <v>0.58105609204849</v>
      </c>
      <c r="N267" s="16" t="n">
        <v>0.0301980999489127</v>
      </c>
      <c r="O267" s="16" t="n">
        <v>0.0535882609103521</v>
      </c>
      <c r="P267" s="16" t="n">
        <v>-0.0621721818095534</v>
      </c>
    </row>
    <row r="268" customFormat="false" ht="15" hidden="false" customHeight="false" outlineLevel="0" collapsed="false">
      <c r="A268" s="17" t="n">
        <v>663</v>
      </c>
      <c r="B268" s="6"/>
      <c r="C268" s="16" t="n">
        <v>0.0975146749692911</v>
      </c>
      <c r="D268" s="16" t="n">
        <v>0.0996262789225685</v>
      </c>
      <c r="E268" s="16" t="n">
        <v>0.546400931443052</v>
      </c>
      <c r="F268" s="16" t="n">
        <v>0.141409486651562</v>
      </c>
      <c r="G268" s="16" t="n">
        <v>0.504312838676645</v>
      </c>
      <c r="H268" s="6"/>
      <c r="I268" s="18" t="n">
        <v>-0.00080872460020965</v>
      </c>
      <c r="J268" s="18" t="n">
        <v>-0.000869324888038806</v>
      </c>
      <c r="K268" s="16" t="n">
        <v>0.509873752939296</v>
      </c>
      <c r="L268" s="16" t="n">
        <v>0.0580950134767726</v>
      </c>
      <c r="M268" s="16" t="n">
        <v>0.541241467479396</v>
      </c>
      <c r="N268" s="16" t="n">
        <v>0.334122722222205</v>
      </c>
      <c r="O268" s="16" t="n">
        <v>0.0525656625750464</v>
      </c>
      <c r="P268" s="16" t="n">
        <v>-0.0665258054665903</v>
      </c>
    </row>
    <row r="269" customFormat="false" ht="15" hidden="false" customHeight="false" outlineLevel="0" collapsed="false">
      <c r="A269" s="17" t="n">
        <v>664</v>
      </c>
      <c r="B269" s="6"/>
      <c r="C269" s="16" t="n">
        <v>0.096688715410546</v>
      </c>
      <c r="D269" s="16" t="n">
        <v>0.0987250051114421</v>
      </c>
      <c r="E269" s="16" t="n">
        <v>0.546789032714654</v>
      </c>
      <c r="F269" s="16" t="n">
        <v>0.138233702083319</v>
      </c>
      <c r="G269" s="16" t="n">
        <v>0.504312838676645</v>
      </c>
      <c r="H269" s="6"/>
      <c r="I269" s="18" t="n">
        <v>-0.000732672347268233</v>
      </c>
      <c r="J269" s="18" t="n">
        <v>-0.000794468639141309</v>
      </c>
      <c r="K269" s="16" t="n">
        <v>0.513321005410588</v>
      </c>
      <c r="L269" s="16" t="n">
        <v>0.0405472426595852</v>
      </c>
      <c r="M269" s="16" t="n">
        <v>0.518822911672717</v>
      </c>
      <c r="N269" s="16" t="n">
        <v>0.880169948244061</v>
      </c>
      <c r="O269" s="16" t="n">
        <v>0.0513882922787174</v>
      </c>
      <c r="P269" s="16" t="n">
        <v>-0.0703023613718924</v>
      </c>
    </row>
    <row r="270" customFormat="false" ht="15" hidden="false" customHeight="false" outlineLevel="0" collapsed="false">
      <c r="A270" s="17" t="n">
        <v>665</v>
      </c>
      <c r="B270" s="6"/>
      <c r="C270" s="16" t="n">
        <v>0.0959696953393384</v>
      </c>
      <c r="D270" s="16" t="n">
        <v>0.0979322228402415</v>
      </c>
      <c r="E270" s="16" t="n">
        <v>0.546400931443052</v>
      </c>
      <c r="F270" s="16" t="n">
        <v>0.134959996592014</v>
      </c>
      <c r="G270" s="16" t="n">
        <v>0.504312838676645</v>
      </c>
      <c r="H270" s="6"/>
      <c r="I270" s="18" t="n">
        <v>-0.000648850691540755</v>
      </c>
      <c r="J270" s="18" t="n">
        <v>-0.000710172139329857</v>
      </c>
      <c r="K270" s="16" t="n">
        <v>0.515786589959592</v>
      </c>
      <c r="L270" s="16" t="n">
        <v>0.0296319944946615</v>
      </c>
      <c r="M270" s="16" t="n">
        <v>0.505399173572586</v>
      </c>
      <c r="N270" s="16" t="n">
        <v>0.722409254867161</v>
      </c>
      <c r="O270" s="16" t="n">
        <v>0.0501743951286701</v>
      </c>
      <c r="P270" s="16" t="n">
        <v>-0.0734427292715414</v>
      </c>
    </row>
    <row r="271" customFormat="false" ht="15" hidden="false" customHeight="false" outlineLevel="0" collapsed="false">
      <c r="A271" s="17" t="n">
        <v>666</v>
      </c>
      <c r="B271" s="6"/>
      <c r="C271" s="16" t="n">
        <v>0.0953605617145481</v>
      </c>
      <c r="D271" s="16" t="n">
        <v>0.0972527820644785</v>
      </c>
      <c r="E271" s="16" t="n">
        <v>0.546355272469922</v>
      </c>
      <c r="F271" s="16" t="n">
        <v>0.131696999250986</v>
      </c>
      <c r="G271" s="16" t="n">
        <v>0.513989305879787</v>
      </c>
      <c r="H271" s="6"/>
      <c r="I271" s="18" t="n">
        <v>-0.000559820271399192</v>
      </c>
      <c r="J271" s="18" t="n">
        <v>-0.000619066650630576</v>
      </c>
      <c r="K271" s="16" t="n">
        <v>0.51898271807867</v>
      </c>
      <c r="L271" s="16" t="n">
        <v>0.0233885696419742</v>
      </c>
      <c r="M271" s="16" t="n">
        <v>0.502157386480378</v>
      </c>
      <c r="N271" s="16" t="n">
        <v>0.375571639108887</v>
      </c>
      <c r="O271" s="16" t="n">
        <v>0.0489642472650499</v>
      </c>
      <c r="P271" s="16" t="n">
        <v>-0.0758334776362627</v>
      </c>
    </row>
    <row r="272" customFormat="false" ht="15" hidden="false" customHeight="false" outlineLevel="0" collapsed="false">
      <c r="A272" s="17" t="n">
        <v>667</v>
      </c>
      <c r="B272" s="6"/>
      <c r="C272" s="16" t="n">
        <v>0.0948579318775307</v>
      </c>
      <c r="D272" s="16" t="n">
        <v>0.0966844955209544</v>
      </c>
      <c r="E272" s="16" t="n">
        <v>0.546058489144579</v>
      </c>
      <c r="F272" s="16" t="n">
        <v>0.128522803836045</v>
      </c>
      <c r="G272" s="16" t="n">
        <v>0.538906974719997</v>
      </c>
      <c r="H272" s="6"/>
      <c r="I272" s="18" t="n">
        <v>-0.000468850684868877</v>
      </c>
      <c r="J272" s="18" t="n">
        <v>-0.00052449432181084</v>
      </c>
      <c r="K272" s="16" t="n">
        <v>0.52204186927836</v>
      </c>
      <c r="L272" s="16" t="n">
        <v>0.0212775924431343</v>
      </c>
      <c r="M272" s="16" t="n">
        <v>0.509166038855786</v>
      </c>
      <c r="N272" s="16" t="n">
        <v>0.183115646309541</v>
      </c>
      <c r="O272" s="16" t="n">
        <v>0.0477868263777162</v>
      </c>
      <c r="P272" s="16" t="n">
        <v>-0.0770921862532768</v>
      </c>
    </row>
    <row r="273" customFormat="false" ht="15" hidden="false" customHeight="false" outlineLevel="0" collapsed="false">
      <c r="A273" s="17" t="n">
        <v>668</v>
      </c>
      <c r="B273" s="6"/>
      <c r="C273" s="16" t="n">
        <v>0.0944559603265082</v>
      </c>
      <c r="D273" s="16" t="n">
        <v>0.0962237842488563</v>
      </c>
      <c r="E273" s="16" t="n">
        <v>0.545693217359542</v>
      </c>
      <c r="F273" s="16" t="n">
        <v>0.125609279053176</v>
      </c>
      <c r="G273" s="16" t="n">
        <v>0.560591295842222</v>
      </c>
      <c r="H273" s="6"/>
      <c r="I273" s="18" t="n">
        <v>-0.00037880188108839</v>
      </c>
      <c r="J273" s="18" t="n">
        <v>-0.000429673026258736</v>
      </c>
      <c r="K273" s="16" t="n">
        <v>0.527726411433007</v>
      </c>
      <c r="L273" s="16" t="n">
        <v>0.0231058781028095</v>
      </c>
      <c r="M273" s="16" t="n">
        <v>0.515558295093943</v>
      </c>
      <c r="N273" s="16" t="n">
        <v>0.0775229030367498</v>
      </c>
      <c r="O273" s="16" t="n">
        <v>0.0467059219305757</v>
      </c>
      <c r="P273" s="16" t="n">
        <v>-0.077074637627236</v>
      </c>
    </row>
    <row r="274" customFormat="false" ht="15" hidden="false" customHeight="false" outlineLevel="0" collapsed="false">
      <c r="A274" s="17" t="n">
        <v>669</v>
      </c>
      <c r="B274" s="6"/>
      <c r="C274" s="16" t="n">
        <v>0.0941536363588588</v>
      </c>
      <c r="D274" s="16" t="n">
        <v>0.0958701057878119</v>
      </c>
      <c r="E274" s="16" t="n">
        <v>0.544985503276031</v>
      </c>
      <c r="F274" s="16" t="n">
        <v>0.123011399801744</v>
      </c>
      <c r="G274" s="16" t="n">
        <v>0.579608972667467</v>
      </c>
      <c r="H274" s="6"/>
      <c r="I274" s="18" t="n">
        <v>-0.000291646125164381</v>
      </c>
      <c r="J274" s="18" t="n">
        <v>-0.000336760711879842</v>
      </c>
      <c r="K274" s="16" t="n">
        <v>0.532337967719106</v>
      </c>
      <c r="L274" s="16" t="n">
        <v>0.0314909212436146</v>
      </c>
      <c r="M274" s="16" t="n">
        <v>0.523822569230418</v>
      </c>
      <c r="N274" s="16" t="n">
        <v>0.0295662026046996</v>
      </c>
      <c r="O274" s="16" t="n">
        <v>0.045741982038573</v>
      </c>
      <c r="P274" s="16" t="n">
        <v>-0.0752691281033356</v>
      </c>
    </row>
    <row r="275" customFormat="false" ht="15" hidden="false" customHeight="false" outlineLevel="0" collapsed="false">
      <c r="A275" s="17" t="n">
        <v>670</v>
      </c>
      <c r="B275" s="6"/>
      <c r="C275" s="16" t="n">
        <v>0.0939428576600642</v>
      </c>
      <c r="D275" s="16" t="n">
        <v>0.0956157192368312</v>
      </c>
      <c r="E275" s="16" t="n">
        <v>0.544574572517864</v>
      </c>
      <c r="F275" s="16" t="n">
        <v>0.120780559773829</v>
      </c>
      <c r="G275" s="16" t="n">
        <v>0.598390822047856</v>
      </c>
      <c r="H275" s="6"/>
      <c r="I275" s="18" t="n">
        <v>-0.000207802132287265</v>
      </c>
      <c r="J275" s="18" t="n">
        <v>-0.000246283934955504</v>
      </c>
      <c r="K275" s="16" t="n">
        <v>0.535488436865055</v>
      </c>
      <c r="L275" s="16" t="n">
        <v>0.0545285843325515</v>
      </c>
      <c r="M275" s="16" t="n">
        <v>0.53019199598201</v>
      </c>
      <c r="N275" s="16" t="n">
        <v>0.0107239981072704</v>
      </c>
      <c r="O275" s="16" t="n">
        <v>0.0449141295124965</v>
      </c>
      <c r="P275" s="16" t="n">
        <v>-0.0708025180243688</v>
      </c>
    </row>
    <row r="276" customFormat="false" ht="15" hidden="false" customHeight="false" outlineLevel="0" collapsed="false">
      <c r="A276" s="17" t="n">
        <v>671</v>
      </c>
      <c r="B276" s="6"/>
      <c r="C276" s="16" t="n">
        <v>0.0938108589341552</v>
      </c>
      <c r="D276" s="16" t="n">
        <v>0.0954484707904358</v>
      </c>
      <c r="E276" s="16" t="n">
        <v>0.544140812273132</v>
      </c>
      <c r="F276" s="16" t="n">
        <v>0.118987957400609</v>
      </c>
      <c r="G276" s="16" t="n">
        <v>0.61138632090642</v>
      </c>
      <c r="H276" s="6"/>
      <c r="I276" s="18" t="n">
        <v>-0.000127790576153385</v>
      </c>
      <c r="J276" s="18" t="n">
        <v>-0.000159175206774822</v>
      </c>
      <c r="K276" s="16" t="n">
        <v>0.534643745862156</v>
      </c>
      <c r="L276" s="16" t="n">
        <v>0.11104492357442</v>
      </c>
      <c r="M276" s="16" t="n">
        <v>0.537360454763372</v>
      </c>
      <c r="N276" s="16" t="n">
        <v>0.00363562413562198</v>
      </c>
      <c r="O276" s="16" t="n">
        <v>0.0442488374435323</v>
      </c>
      <c r="P276" s="16" t="n">
        <v>-0.0634231267254268</v>
      </c>
    </row>
    <row r="277" customFormat="false" ht="15" hidden="false" customHeight="false" outlineLevel="0" collapsed="false">
      <c r="A277" s="17" t="n">
        <v>672</v>
      </c>
      <c r="B277" s="6"/>
      <c r="C277" s="16" t="n">
        <v>0.093749008976607</v>
      </c>
      <c r="D277" s="16" t="n">
        <v>0.0953587473134025</v>
      </c>
      <c r="E277" s="16" t="n">
        <v>0.544232130219391</v>
      </c>
      <c r="F277" s="16" t="n">
        <v>0.11759023341817</v>
      </c>
      <c r="G277" s="16" t="n">
        <v>0.620330747315166</v>
      </c>
      <c r="H277" s="6"/>
      <c r="I277" s="18" t="n">
        <v>-5.19235757183046E-005</v>
      </c>
      <c r="J277" s="18" t="n">
        <v>-7.57063278850834E-005</v>
      </c>
      <c r="K277" s="16" t="n">
        <v>0.527566605027053</v>
      </c>
      <c r="L277" s="16" t="n">
        <v>0.236868473461607</v>
      </c>
      <c r="M277" s="16" t="n">
        <v>0.545236627628245</v>
      </c>
      <c r="N277" s="18" t="n">
        <v>0.000988989463753233</v>
      </c>
      <c r="O277" s="16" t="n">
        <v>0.0437300564786637</v>
      </c>
      <c r="P277" s="16" t="n">
        <v>-0.0522781685195757</v>
      </c>
    </row>
    <row r="278" customFormat="false" ht="15" hidden="false" customHeight="false" outlineLevel="0" collapsed="false">
      <c r="A278" s="17" t="n">
        <v>673</v>
      </c>
      <c r="B278" s="6"/>
      <c r="C278" s="16" t="n">
        <v>0.0937537494372239</v>
      </c>
      <c r="D278" s="16" t="n">
        <v>0.0953424442594606</v>
      </c>
      <c r="E278" s="16" t="n">
        <v>0.544437595598475</v>
      </c>
      <c r="F278" s="16" t="n">
        <v>0.116572547494124</v>
      </c>
      <c r="G278" s="16" t="n">
        <v>0.622408109750561</v>
      </c>
      <c r="H278" s="6"/>
      <c r="I278" s="18" t="n">
        <v>2.0840857034706E-005</v>
      </c>
      <c r="J278" s="18" t="n">
        <v>5.39329643025358E-006</v>
      </c>
      <c r="K278" s="16" t="n">
        <v>0.51827500399516</v>
      </c>
      <c r="L278" s="16" t="n">
        <v>0.483990532140791</v>
      </c>
      <c r="M278" s="16" t="n">
        <v>0.551080976188846</v>
      </c>
      <c r="N278" s="18" t="n">
        <v>0.000221462047041405</v>
      </c>
      <c r="O278" s="16" t="n">
        <v>0.0433523086298383</v>
      </c>
      <c r="P278" s="16" t="n">
        <v>-0.0364051257635128</v>
      </c>
    </row>
    <row r="279" customFormat="false" ht="15" hidden="false" customHeight="false" outlineLevel="0" collapsed="false">
      <c r="A279" s="17" t="n">
        <v>674</v>
      </c>
      <c r="B279" s="6"/>
      <c r="C279" s="16" t="n">
        <v>0.0938207248196072</v>
      </c>
      <c r="D279" s="16" t="n">
        <v>0.0953954260714582</v>
      </c>
      <c r="E279" s="16" t="n">
        <v>0.543912517407484</v>
      </c>
      <c r="F279" s="16" t="n">
        <v>0.115971259538679</v>
      </c>
      <c r="G279" s="16" t="n">
        <v>0.623566157980082</v>
      </c>
      <c r="H279" s="6"/>
      <c r="I279" s="18" t="n">
        <v>9.14868782808843E-005</v>
      </c>
      <c r="J279" s="18" t="n">
        <v>8.50932570361495E-005</v>
      </c>
      <c r="K279" s="16" t="n">
        <v>0.505581809465105</v>
      </c>
      <c r="L279" s="16" t="n">
        <v>0.769239209905581</v>
      </c>
      <c r="M279" s="16" t="n">
        <v>0.556126292719677</v>
      </c>
      <c r="N279" s="18" t="n">
        <v>4.43953850914691E-005</v>
      </c>
      <c r="O279" s="16" t="n">
        <v>0.043129111934337</v>
      </c>
      <c r="P279" s="16" t="n">
        <v>-0.0158614725209058</v>
      </c>
    </row>
    <row r="280" customFormat="false" ht="15" hidden="false" customHeight="false" outlineLevel="0" collapsed="false">
      <c r="A280" s="17" t="n">
        <v>675</v>
      </c>
      <c r="B280" s="6"/>
      <c r="C280" s="16" t="n">
        <v>0.0939466606560508</v>
      </c>
      <c r="D280" s="16" t="n">
        <v>0.0955153521830132</v>
      </c>
      <c r="E280" s="16" t="n">
        <v>0.543684222541835</v>
      </c>
      <c r="F280" s="16" t="n">
        <v>0.115868989489951</v>
      </c>
      <c r="G280" s="16" t="n">
        <v>0.623666645871084</v>
      </c>
      <c r="H280" s="6"/>
      <c r="I280" s="18" t="n">
        <v>0.000160941129375599</v>
      </c>
      <c r="J280" s="18" t="n">
        <v>0.000164733507690308</v>
      </c>
      <c r="K280" s="16" t="n">
        <v>0.511403328539141</v>
      </c>
      <c r="L280" s="16" t="n">
        <v>0.861262678343307</v>
      </c>
      <c r="M280" s="16" t="n">
        <v>0.559710522110358</v>
      </c>
      <c r="N280" s="18" t="n">
        <v>1.04470933219828E-005</v>
      </c>
      <c r="O280" s="16" t="n">
        <v>0.043091148885755</v>
      </c>
      <c r="P280" s="16" t="n">
        <v>0.00968924370990945</v>
      </c>
    </row>
    <row r="281" customFormat="false" ht="15" hidden="false" customHeight="false" outlineLevel="0" collapsed="false">
      <c r="A281" s="17" t="n">
        <v>676</v>
      </c>
      <c r="B281" s="6"/>
      <c r="C281" s="16" t="n">
        <v>0.0941330690287867</v>
      </c>
      <c r="D281" s="16" t="n">
        <v>0.0957032890466603</v>
      </c>
      <c r="E281" s="16" t="n">
        <v>0.543547245622446</v>
      </c>
      <c r="F281" s="16" t="n">
        <v>0.116229794505623</v>
      </c>
      <c r="G281" s="16" t="n">
        <v>0.622408109750561</v>
      </c>
      <c r="H281" s="6"/>
      <c r="I281" s="18" t="n">
        <v>0.000231125146814184</v>
      </c>
      <c r="J281" s="18" t="n">
        <v>0.000246832908060635</v>
      </c>
      <c r="K281" s="16" t="n">
        <v>0.532178161313152</v>
      </c>
      <c r="L281" s="16" t="n">
        <v>0.499920947921511</v>
      </c>
      <c r="M281" s="16" t="n">
        <v>0.562244595119056</v>
      </c>
      <c r="N281" s="18" t="n">
        <v>5.06084277499177E-006</v>
      </c>
      <c r="O281" s="16" t="n">
        <v>0.0432250803082164</v>
      </c>
      <c r="P281" s="16" t="n">
        <v>0.040106814313315</v>
      </c>
    </row>
    <row r="282" customFormat="false" ht="15" hidden="false" customHeight="false" outlineLevel="0" collapsed="false">
      <c r="A282" s="17" t="n">
        <v>677</v>
      </c>
      <c r="B282" s="6"/>
      <c r="C282" s="16" t="n">
        <v>0.0943804601334879</v>
      </c>
      <c r="D282" s="16" t="n">
        <v>0.0959602639066045</v>
      </c>
      <c r="E282" s="16" t="n">
        <v>0.54375271100153</v>
      </c>
      <c r="F282" s="16" t="n">
        <v>0.11707780207287</v>
      </c>
      <c r="G282" s="16" t="n">
        <v>0.62193015711313</v>
      </c>
      <c r="H282" s="6"/>
      <c r="I282" s="18" t="n">
        <v>0.000304329106026051</v>
      </c>
      <c r="J282" s="18" t="n">
        <v>0.000334175991915092</v>
      </c>
      <c r="K282" s="16" t="n">
        <v>0.5570851311554</v>
      </c>
      <c r="L282" s="16" t="n">
        <v>0.154284435667261</v>
      </c>
      <c r="M282" s="16" t="n">
        <v>0.563020797662261</v>
      </c>
      <c r="N282" s="18" t="n">
        <v>5.02310671083099E-006</v>
      </c>
      <c r="O282" s="16" t="n">
        <v>0.0435398529410818</v>
      </c>
      <c r="P282" s="16" t="n">
        <v>0.072770893520504</v>
      </c>
    </row>
    <row r="283" customFormat="false" ht="15" hidden="false" customHeight="false" outlineLevel="0" collapsed="false">
      <c r="A283" s="17" t="n">
        <v>678</v>
      </c>
      <c r="B283" s="6"/>
      <c r="C283" s="16" t="n">
        <v>0.0946918999457893</v>
      </c>
      <c r="D283" s="16" t="n">
        <v>0.0962918472101752</v>
      </c>
      <c r="E283" s="16" t="n">
        <v>0.544163641759697</v>
      </c>
      <c r="F283" s="16" t="n">
        <v>0.118570091714844</v>
      </c>
      <c r="G283" s="16" t="n">
        <v>0.614751172845903</v>
      </c>
      <c r="H283" s="6"/>
      <c r="I283" s="18" t="n">
        <v>0.000382845727769529</v>
      </c>
      <c r="J283" s="18" t="n">
        <v>0.000429383007662985</v>
      </c>
      <c r="K283" s="16" t="n">
        <v>0.574823642216287</v>
      </c>
      <c r="L283" s="16" t="n">
        <v>0.023878233773708</v>
      </c>
      <c r="M283" s="16" t="n">
        <v>0.562815332283177</v>
      </c>
      <c r="N283" s="18" t="n">
        <v>8.44271386068398E-006</v>
      </c>
      <c r="O283" s="16" t="n">
        <v>0.0440937456299823</v>
      </c>
      <c r="P283" s="16" t="n">
        <v>0.101792048640438</v>
      </c>
    </row>
    <row r="284" customFormat="false" ht="15" hidden="false" customHeight="false" outlineLevel="0" collapsed="false">
      <c r="A284" s="17" t="n">
        <v>679</v>
      </c>
      <c r="B284" s="6"/>
      <c r="C284" s="16" t="n">
        <v>0.0950753911168121</v>
      </c>
      <c r="D284" s="16" t="n">
        <v>0.0967106704240168</v>
      </c>
      <c r="E284" s="16" t="n">
        <v>0.544734378923818</v>
      </c>
      <c r="F284" s="16" t="n">
        <v>0.121001670523322</v>
      </c>
      <c r="G284" s="16" t="n">
        <v>0.598875331691566</v>
      </c>
      <c r="H284" s="6"/>
      <c r="I284" s="18" t="n">
        <v>0.000470623798874184</v>
      </c>
      <c r="J284" s="18" t="n">
        <v>0.000536835586727086</v>
      </c>
      <c r="K284" s="16" t="n">
        <v>0.585416523982376</v>
      </c>
      <c r="L284" s="16" t="n">
        <v>0.00214013401920904</v>
      </c>
      <c r="M284" s="16" t="n">
        <v>0.562518548957834</v>
      </c>
      <c r="N284" s="18" t="n">
        <v>2.21582731165614E-005</v>
      </c>
      <c r="O284" s="16" t="n">
        <v>0.0449961866608626</v>
      </c>
      <c r="P284" s="16" t="n">
        <v>0.121786288010517</v>
      </c>
    </row>
    <row r="285" customFormat="false" ht="15" hidden="false" customHeight="false" outlineLevel="0" collapsed="false">
      <c r="A285" s="17" t="n">
        <v>680</v>
      </c>
      <c r="B285" s="6"/>
      <c r="C285" s="16" t="n">
        <v>0.0955343027168594</v>
      </c>
      <c r="D285" s="16" t="n">
        <v>0.097223424350369</v>
      </c>
      <c r="E285" s="16" t="n">
        <v>0.545716046846106</v>
      </c>
      <c r="F285" s="16" t="n">
        <v>0.124544070428302</v>
      </c>
      <c r="G285" s="16" t="n">
        <v>0.573464539135861</v>
      </c>
      <c r="H285" s="6"/>
      <c r="I285" s="18" t="n">
        <v>0.000573192963722638</v>
      </c>
      <c r="J285" s="18" t="n">
        <v>0.00066244659602422</v>
      </c>
      <c r="K285" s="16" t="n">
        <v>0.587630984179166</v>
      </c>
      <c r="L285" s="18" t="n">
        <v>0.000164523771413311</v>
      </c>
      <c r="M285" s="16" t="n">
        <v>0.559253932379061</v>
      </c>
      <c r="N285" s="18" t="n">
        <v>7.65369322560089E-005</v>
      </c>
      <c r="O285" s="16" t="n">
        <v>0.0463106932121029</v>
      </c>
      <c r="P285" s="16" t="n">
        <v>0.131781944767683</v>
      </c>
    </row>
    <row r="286" customFormat="false" ht="15" hidden="false" customHeight="false" outlineLevel="0" collapsed="false">
      <c r="A286" s="17" t="n">
        <v>681</v>
      </c>
      <c r="B286" s="6"/>
      <c r="C286" s="16" t="n">
        <v>0.0960720431883242</v>
      </c>
      <c r="D286" s="16" t="n">
        <v>0.0978379900630469</v>
      </c>
      <c r="E286" s="16" t="n">
        <v>0.546583567335571</v>
      </c>
      <c r="F286" s="16" t="n">
        <v>0.129419584325289</v>
      </c>
      <c r="G286" s="16" t="n">
        <v>0.539214872904371</v>
      </c>
      <c r="H286" s="6"/>
      <c r="I286" s="18" t="n">
        <v>0.000697538244627928</v>
      </c>
      <c r="J286" s="18" t="n">
        <v>0.000813503746900123</v>
      </c>
      <c r="K286" s="16" t="n">
        <v>0.584617491952606</v>
      </c>
      <c r="L286" s="18" t="n">
        <v>2.38387770821574E-005</v>
      </c>
      <c r="M286" s="16" t="n">
        <v>0.555601214528685</v>
      </c>
      <c r="N286" s="18" t="n">
        <v>0.000258384429982196</v>
      </c>
      <c r="O286" s="16" t="n">
        <v>0.0481194942526501</v>
      </c>
      <c r="P286" s="16" t="n">
        <v>0.134670935626181</v>
      </c>
    </row>
    <row r="287" customFormat="false" ht="15" hidden="false" customHeight="false" outlineLevel="0" collapsed="false">
      <c r="A287" s="17" t="n">
        <v>682</v>
      </c>
      <c r="B287" s="6"/>
      <c r="C287" s="16" t="n">
        <v>0.0966976360982413</v>
      </c>
      <c r="D287" s="16" t="n">
        <v>0.0985693600361925</v>
      </c>
      <c r="E287" s="16" t="n">
        <v>0.548067483962286</v>
      </c>
      <c r="F287" s="16" t="n">
        <v>0.135913234665664</v>
      </c>
      <c r="G287" s="16" t="n">
        <v>0.504312838676645</v>
      </c>
      <c r="H287" s="6"/>
      <c r="I287" s="18" t="n">
        <v>0.000852146242872334</v>
      </c>
      <c r="J287" s="18" t="n">
        <v>0.000997775341566094</v>
      </c>
      <c r="K287" s="16" t="n">
        <v>0.578293724174143</v>
      </c>
      <c r="L287" s="18" t="n">
        <v>1.12952626755694E-005</v>
      </c>
      <c r="M287" s="16" t="n">
        <v>0.550624386457549</v>
      </c>
      <c r="N287" s="18" t="n">
        <v>0.000908281034319729</v>
      </c>
      <c r="O287" s="16" t="n">
        <v>0.0505278810774129</v>
      </c>
      <c r="P287" s="16" t="n">
        <v>0.133078145168421</v>
      </c>
    </row>
    <row r="288" customFormat="false" ht="15" hidden="false" customHeight="false" outlineLevel="0" collapsed="false">
      <c r="A288" s="17" t="n">
        <v>683</v>
      </c>
      <c r="B288" s="6"/>
      <c r="C288" s="16" t="n">
        <v>0.0974347427209873</v>
      </c>
      <c r="D288" s="16" t="n">
        <v>0.0994463438738536</v>
      </c>
      <c r="E288" s="16" t="n">
        <v>0.550030819806863</v>
      </c>
      <c r="F288" s="16" t="n">
        <v>0.144187191104306</v>
      </c>
      <c r="G288" s="16" t="n">
        <v>0.504312838676645</v>
      </c>
      <c r="H288" s="6"/>
      <c r="I288" s="16" t="n">
        <v>0.00104653536558084</v>
      </c>
      <c r="J288" s="16" t="n">
        <v>0.00122385566903289</v>
      </c>
      <c r="K288" s="16" t="n">
        <v>0.571513366664384</v>
      </c>
      <c r="L288" s="18" t="n">
        <v>1.48926203110378E-005</v>
      </c>
      <c r="M288" s="16" t="n">
        <v>0.545830194278931</v>
      </c>
      <c r="N288" s="16" t="n">
        <v>0.00308222809674598</v>
      </c>
      <c r="O288" s="16" t="n">
        <v>0.0535952716535504</v>
      </c>
      <c r="P288" s="16" t="n">
        <v>0.129075411920279</v>
      </c>
    </row>
    <row r="289" customFormat="false" ht="15" hidden="false" customHeight="false" outlineLevel="0" collapsed="false">
      <c r="A289" s="17" t="n">
        <v>684</v>
      </c>
      <c r="B289" s="6"/>
      <c r="C289" s="16" t="n">
        <v>0.0983100901403702</v>
      </c>
      <c r="D289" s="16" t="n">
        <v>0.100502525879376</v>
      </c>
      <c r="E289" s="16" t="n">
        <v>0.552587722302125</v>
      </c>
      <c r="F289" s="16" t="n">
        <v>0.154432691780376</v>
      </c>
      <c r="G289" s="16" t="n">
        <v>0.485911674246366</v>
      </c>
      <c r="H289" s="6"/>
      <c r="I289" s="16" t="n">
        <v>0.00129050615797236</v>
      </c>
      <c r="J289" s="16" t="n">
        <v>0.00150087144720711</v>
      </c>
      <c r="K289" s="16" t="n">
        <v>0.564984133506837</v>
      </c>
      <c r="L289" s="18" t="n">
        <v>3.41582925624789E-005</v>
      </c>
      <c r="M289" s="16" t="n">
        <v>0.540396776476497</v>
      </c>
      <c r="N289" s="16" t="n">
        <v>0.00983199131473948</v>
      </c>
      <c r="O289" s="16" t="n">
        <v>0.0573914587480019</v>
      </c>
      <c r="P289" s="16" t="n">
        <v>0.124167095831198</v>
      </c>
    </row>
    <row r="290" customFormat="false" ht="15" hidden="false" customHeight="false" outlineLevel="0" collapsed="false">
      <c r="A290" s="17" t="n">
        <v>685</v>
      </c>
      <c r="B290" s="6"/>
      <c r="C290" s="16" t="n">
        <v>0.0993698393888164</v>
      </c>
      <c r="D290" s="16" t="n">
        <v>0.101788371672689</v>
      </c>
      <c r="E290" s="16" t="n">
        <v>0.554665205579527</v>
      </c>
      <c r="F290" s="16" t="n">
        <v>0.166547528404591</v>
      </c>
      <c r="G290" s="16" t="n">
        <v>0.480817192153664</v>
      </c>
      <c r="H290" s="6"/>
      <c r="I290" s="16" t="n">
        <v>0.00159494104679257</v>
      </c>
      <c r="J290" s="16" t="n">
        <v>0.00183817216867154</v>
      </c>
      <c r="K290" s="16" t="n">
        <v>0.558774513161199</v>
      </c>
      <c r="L290" s="18" t="n">
        <v>9.96754493037815E-005</v>
      </c>
      <c r="M290" s="16" t="n">
        <v>0.533456612560784</v>
      </c>
      <c r="N290" s="16" t="n">
        <v>0.030040439815508</v>
      </c>
      <c r="O290" s="16" t="n">
        <v>0.0618770538487568</v>
      </c>
      <c r="P290" s="16" t="n">
        <v>0.118782357051876</v>
      </c>
    </row>
    <row r="291" customFormat="false" ht="15" hidden="false" customHeight="false" outlineLevel="0" collapsed="false">
      <c r="A291" s="17" t="n">
        <v>686</v>
      </c>
      <c r="B291" s="6"/>
      <c r="C291" s="16" t="n">
        <v>0.100690030271713</v>
      </c>
      <c r="D291" s="16" t="n">
        <v>0.103379308354313</v>
      </c>
      <c r="E291" s="16" t="n">
        <v>0.556742688856928</v>
      </c>
      <c r="F291" s="16" t="n">
        <v>0.179990128779796</v>
      </c>
      <c r="G291" s="16" t="n">
        <v>0.423474958578597</v>
      </c>
      <c r="H291" s="6"/>
      <c r="I291" s="16" t="n">
        <v>0.00196828776870341</v>
      </c>
      <c r="J291" s="16" t="n">
        <v>0.00224238660939022</v>
      </c>
      <c r="K291" s="16" t="n">
        <v>0.553911832522887</v>
      </c>
      <c r="L291" s="18" t="n">
        <v>0.000308070797108281</v>
      </c>
      <c r="M291" s="16" t="n">
        <v>0.525671757642171</v>
      </c>
      <c r="N291" s="16" t="n">
        <v>0.0825175765552485</v>
      </c>
      <c r="O291" s="16" t="n">
        <v>0.0668498659103961</v>
      </c>
      <c r="P291" s="16" t="n">
        <v>0.11305633699514</v>
      </c>
    </row>
    <row r="292" customFormat="false" ht="15" hidden="false" customHeight="false" outlineLevel="0" collapsed="false">
      <c r="A292" s="17" t="n">
        <v>687</v>
      </c>
      <c r="B292" s="6"/>
      <c r="C292" s="16" t="n">
        <v>0.102357022079207</v>
      </c>
      <c r="D292" s="16" t="n">
        <v>0.105360687407417</v>
      </c>
      <c r="E292" s="16" t="n">
        <v>0.559642033650663</v>
      </c>
      <c r="F292" s="16" t="n">
        <v>0.194134873261838</v>
      </c>
      <c r="G292" s="16" t="n">
        <v>0.390737500927537</v>
      </c>
      <c r="H292" s="6"/>
      <c r="I292" s="16" t="n">
        <v>0.00241721306888853</v>
      </c>
      <c r="J292" s="16" t="n">
        <v>0.00271824998111595</v>
      </c>
      <c r="K292" s="16" t="n">
        <v>0.549871013400909</v>
      </c>
      <c r="L292" s="18" t="n">
        <v>0.000922941760848557</v>
      </c>
      <c r="M292" s="16" t="n">
        <v>0.518526128347373</v>
      </c>
      <c r="N292" s="16" t="n">
        <v>0.200597363663202</v>
      </c>
      <c r="O292" s="16" t="n">
        <v>0.0720770415338508</v>
      </c>
      <c r="P292" s="16" t="n">
        <v>0.107023208669897</v>
      </c>
    </row>
    <row r="293" customFormat="false" ht="15" hidden="false" customHeight="false" outlineLevel="0" collapsed="false">
      <c r="A293" s="17" t="n">
        <v>688</v>
      </c>
      <c r="B293" s="6"/>
      <c r="C293" s="16" t="n">
        <v>0.104475133288711</v>
      </c>
      <c r="D293" s="16" t="n">
        <v>0.107832809698959</v>
      </c>
      <c r="E293" s="16" t="n">
        <v>0.562724014336918</v>
      </c>
      <c r="F293" s="16" t="n">
        <v>0.208170391601456</v>
      </c>
      <c r="G293" s="16" t="n">
        <v>0.310435958206883</v>
      </c>
      <c r="H293" s="6"/>
      <c r="I293" s="16" t="n">
        <v>0.00294646283728942</v>
      </c>
      <c r="J293" s="16" t="n">
        <v>0.00326869989614509</v>
      </c>
      <c r="K293" s="16" t="n">
        <v>0.544643060977559</v>
      </c>
      <c r="L293" s="16" t="n">
        <v>0.00262143271037961</v>
      </c>
      <c r="M293" s="16" t="n">
        <v>0.50937150423487</v>
      </c>
      <c r="N293" s="16" t="n">
        <v>0.41181733416222</v>
      </c>
      <c r="O293" s="16" t="n">
        <v>0.0772579901210884</v>
      </c>
      <c r="P293" s="16" t="n">
        <v>0.100699135993074</v>
      </c>
    </row>
    <row r="294" customFormat="false" ht="15" hidden="false" customHeight="false" outlineLevel="0" collapsed="false">
      <c r="A294" s="17" t="n">
        <v>689</v>
      </c>
      <c r="B294" s="6"/>
      <c r="C294" s="16" t="n">
        <v>0.107162133133373</v>
      </c>
      <c r="D294" s="16" t="n">
        <v>0.110905704646481</v>
      </c>
      <c r="E294" s="16" t="n">
        <v>0.564459055315846</v>
      </c>
      <c r="F294" s="16" t="n">
        <v>0.221173322978541</v>
      </c>
      <c r="G294" s="16" t="n">
        <v>0.301213951640817</v>
      </c>
      <c r="H294" s="6"/>
      <c r="I294" s="16" t="n">
        <v>0.00355392456964527</v>
      </c>
      <c r="J294" s="16" t="n">
        <v>0.00388977540906044</v>
      </c>
      <c r="K294" s="16" t="n">
        <v>0.540510923909321</v>
      </c>
      <c r="L294" s="16" t="n">
        <v>0.00659436805745124</v>
      </c>
      <c r="M294" s="16" t="n">
        <v>0.500034244229847</v>
      </c>
      <c r="N294" s="16" t="n">
        <v>0.733750626725587</v>
      </c>
      <c r="O294" s="16" t="n">
        <v>0.0820522093409664</v>
      </c>
      <c r="P294" s="16" t="n">
        <v>0.0940235526272487</v>
      </c>
    </row>
    <row r="295" customFormat="false" ht="15" hidden="false" customHeight="false" outlineLevel="0" collapsed="false">
      <c r="A295" s="17" t="n">
        <v>690</v>
      </c>
      <c r="B295" s="6"/>
      <c r="C295" s="16" t="n">
        <v>0.110535830614513</v>
      </c>
      <c r="D295" s="16" t="n">
        <v>0.114684635386031</v>
      </c>
      <c r="E295" s="16" t="n">
        <v>0.564755838641189</v>
      </c>
      <c r="F295" s="16" t="n">
        <v>0.232192768544178</v>
      </c>
      <c r="G295" s="16" t="n">
        <v>0.263681024536159</v>
      </c>
      <c r="H295" s="6"/>
      <c r="I295" s="16" t="n">
        <v>0.00423396390257594</v>
      </c>
      <c r="J295" s="16" t="n">
        <v>0.00457448321085286</v>
      </c>
      <c r="K295" s="16" t="n">
        <v>0.535442777891925</v>
      </c>
      <c r="L295" s="16" t="n">
        <v>0.0153615496646477</v>
      </c>
      <c r="M295" s="16" t="n">
        <v>0.512179531082346</v>
      </c>
      <c r="N295" s="16" t="n">
        <v>0.94735724686617</v>
      </c>
      <c r="O295" s="16" t="n">
        <v>0.0861106705777935</v>
      </c>
      <c r="P295" s="16" t="n">
        <v>0.0869745192796463</v>
      </c>
    </row>
    <row r="296" customFormat="false" ht="15" hidden="false" customHeight="false" outlineLevel="0" collapsed="false">
      <c r="A296" s="17" t="n">
        <v>691</v>
      </c>
      <c r="B296" s="6"/>
      <c r="C296" s="16" t="n">
        <v>0.114712908383152</v>
      </c>
      <c r="D296" s="16" t="n">
        <v>0.119272794328426</v>
      </c>
      <c r="E296" s="16" t="n">
        <v>0.563842659178595</v>
      </c>
      <c r="F296" s="16" t="n">
        <v>0.240586279496153</v>
      </c>
      <c r="G296" s="16" t="n">
        <v>0.221882628282434</v>
      </c>
      <c r="H296" s="6"/>
      <c r="I296" s="16" t="n">
        <v>0.00497774508611464</v>
      </c>
      <c r="J296" s="16" t="n">
        <v>0.00531327855339079</v>
      </c>
      <c r="K296" s="16" t="n">
        <v>0.531447617743077</v>
      </c>
      <c r="L296" s="16" t="n">
        <v>0.0335308582277479</v>
      </c>
      <c r="M296" s="16" t="n">
        <v>0.529187498573157</v>
      </c>
      <c r="N296" s="16" t="n">
        <v>0.546200889816546</v>
      </c>
      <c r="O296" s="16" t="n">
        <v>0.0891991374958501</v>
      </c>
      <c r="P296" s="16" t="n">
        <v>0.0795734770268849</v>
      </c>
    </row>
    <row r="297" customFormat="false" ht="15" hidden="false" customHeight="false" outlineLevel="0" collapsed="false">
      <c r="A297" s="17" t="n">
        <v>692</v>
      </c>
      <c r="B297" s="6"/>
      <c r="C297" s="16" t="n">
        <v>0.119786472947177</v>
      </c>
      <c r="D297" s="16" t="n">
        <v>0.124747737342552</v>
      </c>
      <c r="E297" s="16" t="n">
        <v>0.561240097710202</v>
      </c>
      <c r="F297" s="16" t="n">
        <v>0.245975203742481</v>
      </c>
      <c r="G297" s="16" t="n">
        <v>0.221882628282434</v>
      </c>
      <c r="H297" s="6"/>
      <c r="I297" s="16" t="n">
        <v>0.00577017697670146</v>
      </c>
      <c r="J297" s="16" t="n">
        <v>0.00609062860239906</v>
      </c>
      <c r="K297" s="16" t="n">
        <v>0.526950208889802</v>
      </c>
      <c r="L297" s="16" t="n">
        <v>0.0675445678906883</v>
      </c>
      <c r="M297" s="16" t="n">
        <v>0.550692874917243</v>
      </c>
      <c r="N297" s="16" t="n">
        <v>0.192147960886196</v>
      </c>
      <c r="O297" s="16" t="n">
        <v>0.0911806903147039</v>
      </c>
      <c r="P297" s="16" t="n">
        <v>0.0717732558647816</v>
      </c>
    </row>
    <row r="298" customFormat="false" ht="15" hidden="false" customHeight="false" outlineLevel="0" collapsed="false">
      <c r="A298" s="17" t="n">
        <v>693</v>
      </c>
      <c r="B298" s="6"/>
      <c r="C298" s="16" t="n">
        <v>0.125816417196786</v>
      </c>
      <c r="D298" s="16" t="n">
        <v>0.131153011048946</v>
      </c>
      <c r="E298" s="16" t="n">
        <v>0.557610209346392</v>
      </c>
      <c r="F298" s="16" t="n">
        <v>0.248257816851557</v>
      </c>
      <c r="G298" s="16" t="n">
        <v>0.221882628282434</v>
      </c>
      <c r="H298" s="6"/>
      <c r="I298" s="16" t="n">
        <v>0.00659339636701565</v>
      </c>
      <c r="J298" s="16" t="n">
        <v>0.00688878100100974</v>
      </c>
      <c r="K298" s="16" t="n">
        <v>0.522315823117138</v>
      </c>
      <c r="L298" s="16" t="n">
        <v>0.12421654095667</v>
      </c>
      <c r="M298" s="16" t="n">
        <v>0.579754811314294</v>
      </c>
      <c r="N298" s="16" t="n">
        <v>0.0297762188220618</v>
      </c>
      <c r="O298" s="16" t="n">
        <v>0.0920197013249788</v>
      </c>
      <c r="P298" s="16" t="n">
        <v>0.0635169816499127</v>
      </c>
    </row>
    <row r="299" customFormat="false" ht="15" hidden="false" customHeight="false" outlineLevel="0" collapsed="false">
      <c r="A299" s="17" t="n">
        <v>694</v>
      </c>
      <c r="B299" s="6"/>
      <c r="C299" s="16" t="n">
        <v>0.13283585990561</v>
      </c>
      <c r="D299" s="16" t="n">
        <v>0.138509157347614</v>
      </c>
      <c r="E299" s="16" t="n">
        <v>0.552016985138004</v>
      </c>
      <c r="F299" s="16" t="n">
        <v>0.24771049124936</v>
      </c>
      <c r="G299" s="16" t="n">
        <v>0.221882628282434</v>
      </c>
      <c r="H299" s="6"/>
      <c r="I299" s="16" t="n">
        <v>0.00742760791504775</v>
      </c>
      <c r="J299" s="16" t="n">
        <v>0.00768845267927151</v>
      </c>
      <c r="K299" s="16" t="n">
        <v>0.517886902723558</v>
      </c>
      <c r="L299" s="16" t="n">
        <v>0.211471776406684</v>
      </c>
      <c r="M299" s="16" t="n">
        <v>0.613702257836221</v>
      </c>
      <c r="N299" s="16" t="n">
        <v>0.00191148109444393</v>
      </c>
      <c r="O299" s="16" t="n">
        <v>0.0918185408268172</v>
      </c>
      <c r="P299" s="16" t="n">
        <v>0.0547078749224644</v>
      </c>
    </row>
    <row r="300" customFormat="false" ht="15" hidden="false" customHeight="false" outlineLevel="0" collapsed="false">
      <c r="A300" s="17" t="n">
        <v>695</v>
      </c>
      <c r="B300" s="6"/>
      <c r="C300" s="16" t="n">
        <v>0.140842221138917</v>
      </c>
      <c r="D300" s="16" t="n">
        <v>0.146801660297848</v>
      </c>
      <c r="E300" s="16" t="n">
        <v>0.547725041663813</v>
      </c>
      <c r="F300" s="16" t="n">
        <v>0.244683311933093</v>
      </c>
      <c r="G300" s="16" t="n">
        <v>0.221882628282434</v>
      </c>
      <c r="H300" s="6"/>
      <c r="I300" s="16" t="n">
        <v>0.00825182104400241</v>
      </c>
      <c r="J300" s="16" t="n">
        <v>0.00846949585006941</v>
      </c>
      <c r="K300" s="16" t="n">
        <v>0.51309271054494</v>
      </c>
      <c r="L300" s="16" t="n">
        <v>0.332406517330059</v>
      </c>
      <c r="M300" s="16" t="n">
        <v>0.647101796680593</v>
      </c>
      <c r="N300" s="18" t="n">
        <v>5.94637984688257E-005</v>
      </c>
      <c r="O300" s="16" t="n">
        <v>0.0907057486100686</v>
      </c>
      <c r="P300" s="16" t="n">
        <v>0.0452067255233726</v>
      </c>
    </row>
    <row r="301" customFormat="false" ht="15" hidden="false" customHeight="false" outlineLevel="0" collapsed="false">
      <c r="A301" s="17" t="n">
        <v>696</v>
      </c>
      <c r="B301" s="6"/>
      <c r="C301" s="16" t="n">
        <v>0.14979869184399</v>
      </c>
      <c r="D301" s="16" t="n">
        <v>0.15598413331251</v>
      </c>
      <c r="E301" s="16" t="n">
        <v>0.54299933794489</v>
      </c>
      <c r="F301" s="16" t="n">
        <v>0.239575239200048</v>
      </c>
      <c r="G301" s="16" t="n">
        <v>0.221882628282434</v>
      </c>
      <c r="H301" s="6"/>
      <c r="I301" s="16" t="n">
        <v>0.00904482473546289</v>
      </c>
      <c r="J301" s="16" t="n">
        <v>0.00921274202686218</v>
      </c>
      <c r="K301" s="16" t="n">
        <v>0.507887587608155</v>
      </c>
      <c r="L301" s="16" t="n">
        <v>0.499405676655197</v>
      </c>
      <c r="M301" s="16" t="n">
        <v>0.666004611556286</v>
      </c>
      <c r="N301" s="18" t="n">
        <v>1.8110013977593E-006</v>
      </c>
      <c r="O301" s="16" t="n">
        <v>0.0888272507176302</v>
      </c>
      <c r="P301" s="16" t="n">
        <v>0.0350348777803717</v>
      </c>
    </row>
    <row r="302" customFormat="false" ht="15" hidden="false" customHeight="false" outlineLevel="0" collapsed="false">
      <c r="A302" s="17" t="n">
        <v>697</v>
      </c>
      <c r="B302" s="6"/>
      <c r="C302" s="16" t="n">
        <v>0.159636846831505</v>
      </c>
      <c r="D302" s="16" t="n">
        <v>0.165984481754891</v>
      </c>
      <c r="E302" s="16" t="n">
        <v>0.539049836769171</v>
      </c>
      <c r="F302" s="16" t="n">
        <v>0.232894708606823</v>
      </c>
      <c r="G302" s="16" t="n">
        <v>0.221882628282434</v>
      </c>
      <c r="H302" s="6"/>
      <c r="I302" s="16" t="n">
        <v>0.00978857007896216</v>
      </c>
      <c r="J302" s="16" t="n">
        <v>0.00990181052788924</v>
      </c>
      <c r="K302" s="16" t="n">
        <v>0.502340022372897</v>
      </c>
      <c r="L302" s="16" t="n">
        <v>0.65876908238283</v>
      </c>
      <c r="M302" s="16" t="n">
        <v>0.663333561628199</v>
      </c>
      <c r="N302" s="18" t="n">
        <v>2.21220796822266E-007</v>
      </c>
      <c r="O302" s="16" t="n">
        <v>0.0863690520575697</v>
      </c>
      <c r="P302" s="16" t="n">
        <v>0.0240610558841048</v>
      </c>
    </row>
    <row r="303" customFormat="false" ht="15" hidden="false" customHeight="false" outlineLevel="0" collapsed="false">
      <c r="A303" s="17" t="n">
        <v>698</v>
      </c>
      <c r="B303" s="6"/>
      <c r="C303" s="16" t="n">
        <v>0.17026855529343</v>
      </c>
      <c r="D303" s="16" t="n">
        <v>0.176709325209275</v>
      </c>
      <c r="E303" s="16" t="n">
        <v>0.534552427915896</v>
      </c>
      <c r="F303" s="16" t="n">
        <v>0.224923873337123</v>
      </c>
      <c r="G303" s="16" t="n">
        <v>0.221882628282434</v>
      </c>
      <c r="H303" s="6"/>
      <c r="I303" s="16" t="n">
        <v>0.0104687223814642</v>
      </c>
      <c r="J303" s="16" t="n">
        <v>0.0105236623194409</v>
      </c>
      <c r="K303" s="16" t="n">
        <v>0.503686962080223</v>
      </c>
      <c r="L303" s="16" t="n">
        <v>0.818574356491333</v>
      </c>
      <c r="M303" s="16" t="n">
        <v>0.645617880053878</v>
      </c>
      <c r="N303" s="18" t="n">
        <v>2.34029518080733E-007</v>
      </c>
      <c r="O303" s="16" t="n">
        <v>0.0834340053961142</v>
      </c>
      <c r="P303" s="16" t="n">
        <v>0.0120364799928353</v>
      </c>
    </row>
    <row r="304" customFormat="false" ht="15" hidden="false" customHeight="false" outlineLevel="0" collapsed="false">
      <c r="A304" s="17" t="n">
        <v>699</v>
      </c>
      <c r="B304" s="6"/>
      <c r="C304" s="16" t="n">
        <v>0.181587449648659</v>
      </c>
      <c r="D304" s="16" t="n">
        <v>0.188051026083579</v>
      </c>
      <c r="E304" s="16" t="n">
        <v>0.531379129283382</v>
      </c>
      <c r="F304" s="16" t="n">
        <v>0.215943960462731</v>
      </c>
      <c r="G304" s="16" t="n">
        <v>0.221882628282434</v>
      </c>
      <c r="H304" s="6"/>
      <c r="I304" s="16" t="n">
        <v>0.0110742146727237</v>
      </c>
      <c r="J304" s="16" t="n">
        <v>0.0110692250181052</v>
      </c>
      <c r="K304" s="16" t="n">
        <v>0.51163162340479</v>
      </c>
      <c r="L304" s="16" t="n">
        <v>0.985479175904454</v>
      </c>
      <c r="M304" s="16" t="n">
        <v>0.619729242289341</v>
      </c>
      <c r="N304" s="18" t="n">
        <v>1.11436645631049E-006</v>
      </c>
      <c r="O304" s="16" t="n">
        <v>0.0801247937000652</v>
      </c>
      <c r="P304" s="16" t="n">
        <v>-0.00113959377489435</v>
      </c>
    </row>
    <row r="305" customFormat="false" ht="15" hidden="false" customHeight="false" outlineLevel="0" collapsed="false">
      <c r="A305" s="17" t="n">
        <v>700</v>
      </c>
      <c r="B305" s="6"/>
      <c r="C305" s="16" t="n">
        <v>0.193479305017676</v>
      </c>
      <c r="D305" s="16" t="n">
        <v>0.199898091926136</v>
      </c>
      <c r="E305" s="16" t="n">
        <v>0.527589434513618</v>
      </c>
      <c r="F305" s="16" t="n">
        <v>0.206236624838955</v>
      </c>
      <c r="G305" s="16" t="n">
        <v>0.24352255431398</v>
      </c>
      <c r="H305" s="6"/>
      <c r="I305" s="16" t="n">
        <v>0.0115987606944595</v>
      </c>
      <c r="J305" s="16" t="n">
        <v>0.0115340910321462</v>
      </c>
      <c r="K305" s="16" t="n">
        <v>0.518571787320503</v>
      </c>
      <c r="L305" s="16" t="n">
        <v>0.784074952748571</v>
      </c>
      <c r="M305" s="16" t="n">
        <v>0.600780768440518</v>
      </c>
      <c r="N305" s="18" t="n">
        <v>8.45295083912172E-006</v>
      </c>
      <c r="O305" s="16" t="n">
        <v>0.0765445384408931</v>
      </c>
      <c r="P305" s="16" t="n">
        <v>-0.015538155050166</v>
      </c>
    </row>
    <row r="306" customFormat="false" ht="15" hidden="false" customHeight="false" outlineLevel="0" collapsed="false">
      <c r="A306" s="17" t="n">
        <v>701</v>
      </c>
      <c r="B306" s="6"/>
      <c r="C306" s="16" t="n">
        <v>0.205836011271116</v>
      </c>
      <c r="D306" s="16" t="n">
        <v>0.212145693772451</v>
      </c>
      <c r="E306" s="16" t="n">
        <v>0.525192338424309</v>
      </c>
      <c r="F306" s="16" t="n">
        <v>0.195982030226155</v>
      </c>
      <c r="G306" s="16" t="n">
        <v>0.293885190416718</v>
      </c>
      <c r="H306" s="6"/>
      <c r="I306" s="16" t="n">
        <v>0.0120409540852067</v>
      </c>
      <c r="J306" s="16" t="n">
        <v>0.0119184624301454</v>
      </c>
      <c r="K306" s="16" t="n">
        <v>0.527155674268886</v>
      </c>
      <c r="L306" s="16" t="n">
        <v>0.609755260598884</v>
      </c>
      <c r="M306" s="16" t="n">
        <v>0.58402392530192</v>
      </c>
      <c r="N306" s="18" t="n">
        <v>6.30549814436598E-005</v>
      </c>
      <c r="O306" s="16" t="n">
        <v>0.0727592275482078</v>
      </c>
      <c r="P306" s="16" t="n">
        <v>-0.0311725725101781</v>
      </c>
    </row>
    <row r="307" customFormat="false" ht="15" hidden="false" customHeight="false" outlineLevel="0" collapsed="false">
      <c r="A307" s="17" t="n">
        <v>702</v>
      </c>
      <c r="B307" s="6"/>
      <c r="C307" s="16" t="n">
        <v>0.218549209745226</v>
      </c>
      <c r="D307" s="16" t="n">
        <v>0.224686934600206</v>
      </c>
      <c r="E307" s="16" t="n">
        <v>0.522224505170879</v>
      </c>
      <c r="F307" s="16" t="n">
        <v>0.185219124718502</v>
      </c>
      <c r="G307" s="16" t="n">
        <v>0.301213951640817</v>
      </c>
      <c r="H307" s="6"/>
      <c r="I307" s="16" t="n">
        <v>0.012403914106068</v>
      </c>
      <c r="J307" s="16" t="n">
        <v>0.0122263974782718</v>
      </c>
      <c r="K307" s="16" t="n">
        <v>0.540305458530238</v>
      </c>
      <c r="L307" s="16" t="n">
        <v>0.41459252021293</v>
      </c>
      <c r="M307" s="16" t="n">
        <v>0.569983791064539</v>
      </c>
      <c r="N307" s="18" t="n">
        <v>0.000328887095233424</v>
      </c>
      <c r="O307" s="16" t="n">
        <v>0.068782900398474</v>
      </c>
      <c r="P307" s="16" t="n">
        <v>-0.0480422614757585</v>
      </c>
    </row>
    <row r="308" customFormat="false" ht="15" hidden="false" customHeight="false" outlineLevel="0" collapsed="false">
      <c r="A308" s="17" t="n">
        <v>703</v>
      </c>
      <c r="B308" s="6"/>
      <c r="C308" s="16" t="n">
        <v>0.231521266334162</v>
      </c>
      <c r="D308" s="16" t="n">
        <v>0.237427343635681</v>
      </c>
      <c r="E308" s="16" t="n">
        <v>0.520763418030729</v>
      </c>
      <c r="F308" s="16" t="n">
        <v>0.173980392476992</v>
      </c>
      <c r="G308" s="16" t="n">
        <v>0.309217855028517</v>
      </c>
      <c r="H308" s="6"/>
      <c r="I308" s="16" t="n">
        <v>0.0126946281973617</v>
      </c>
      <c r="J308" s="16" t="n">
        <v>0.012465932558739</v>
      </c>
      <c r="K308" s="16" t="n">
        <v>0.553181288952811</v>
      </c>
      <c r="L308" s="16" t="n">
        <v>0.248668124301369</v>
      </c>
      <c r="M308" s="16" t="n">
        <v>0.560258429787914</v>
      </c>
      <c r="N308" s="16" t="n">
        <v>0.00128855027303503</v>
      </c>
      <c r="O308" s="16" t="n">
        <v>0.06462728165369</v>
      </c>
      <c r="P308" s="16" t="n">
        <v>-0.0658648759260096</v>
      </c>
    </row>
    <row r="309" customFormat="false" ht="15" hidden="false" customHeight="false" outlineLevel="0" collapsed="false">
      <c r="A309" s="17" t="n">
        <v>704</v>
      </c>
      <c r="B309" s="6"/>
      <c r="C309" s="16" t="n">
        <v>0.24467632090083</v>
      </c>
      <c r="D309" s="16" t="n">
        <v>0.25029847197369</v>
      </c>
      <c r="E309" s="16" t="n">
        <v>0.518389151427984</v>
      </c>
      <c r="F309" s="16" t="n">
        <v>0.162379621082503</v>
      </c>
      <c r="G309" s="16" t="n">
        <v>0.367751862913674</v>
      </c>
      <c r="H309" s="6"/>
      <c r="I309" s="16" t="n">
        <v>0.0129202052473032</v>
      </c>
      <c r="J309" s="16" t="n">
        <v>0.0126445971421998</v>
      </c>
      <c r="K309" s="16" t="n">
        <v>0.567883478300573</v>
      </c>
      <c r="L309" s="16" t="n">
        <v>0.131090830108435</v>
      </c>
      <c r="M309" s="16" t="n">
        <v>0.552838846654339</v>
      </c>
      <c r="N309" s="16" t="n">
        <v>0.00391749437073037</v>
      </c>
      <c r="O309" s="16" t="n">
        <v>0.0603342689217388</v>
      </c>
      <c r="P309" s="16" t="n">
        <v>-0.0841908548301942</v>
      </c>
    </row>
    <row r="310" customFormat="false" ht="15" hidden="false" customHeight="false" outlineLevel="0" collapsed="false">
      <c r="A310" s="17" t="n">
        <v>705</v>
      </c>
      <c r="B310" s="6"/>
      <c r="C310" s="16" t="n">
        <v>0.257948741256664</v>
      </c>
      <c r="D310" s="16" t="n">
        <v>0.263241224656592</v>
      </c>
      <c r="E310" s="16" t="n">
        <v>0.515215852795471</v>
      </c>
      <c r="F310" s="16" t="n">
        <v>0.150472472544741</v>
      </c>
      <c r="G310" s="16" t="n">
        <v>0.405166797035707</v>
      </c>
      <c r="H310" s="6"/>
      <c r="I310" s="16" t="n">
        <v>0.013088784676428</v>
      </c>
      <c r="J310" s="16" t="n">
        <v>0.0127705253205322</v>
      </c>
      <c r="K310" s="16" t="n">
        <v>0.583772800949707</v>
      </c>
      <c r="L310" s="16" t="n">
        <v>0.0625646526686905</v>
      </c>
      <c r="M310" s="16" t="n">
        <v>0.547177133986257</v>
      </c>
      <c r="N310" s="16" t="n">
        <v>0.00947998603396764</v>
      </c>
      <c r="O310" s="16" t="n">
        <v>0.0559243950274165</v>
      </c>
      <c r="P310" s="16" t="n">
        <v>-0.102340080636096</v>
      </c>
    </row>
    <row r="311" customFormat="false" ht="15" hidden="false" customHeight="false" outlineLevel="0" collapsed="false">
      <c r="A311" s="17" t="n">
        <v>706</v>
      </c>
      <c r="B311" s="6"/>
      <c r="C311" s="16" t="n">
        <v>0.271295215072219</v>
      </c>
      <c r="D311" s="16" t="n">
        <v>0.276219544044587</v>
      </c>
      <c r="E311" s="16" t="n">
        <v>0.5123393374883</v>
      </c>
      <c r="F311" s="16" t="n">
        <v>0.138326999214805</v>
      </c>
      <c r="G311" s="16" t="n">
        <v>0.456495395790748</v>
      </c>
      <c r="H311" s="6"/>
      <c r="I311" s="16" t="n">
        <v>0.0132105914541098</v>
      </c>
      <c r="J311" s="16" t="n">
        <v>0.01285361377672</v>
      </c>
      <c r="K311" s="16" t="n">
        <v>0.600027395383878</v>
      </c>
      <c r="L311" s="16" t="n">
        <v>0.0266385267343873</v>
      </c>
      <c r="M311" s="16" t="n">
        <v>0.542451430267333</v>
      </c>
      <c r="N311" s="16" t="n">
        <v>0.0204606186294433</v>
      </c>
      <c r="O311" s="16" t="n">
        <v>0.0514228837467313</v>
      </c>
      <c r="P311" s="16" t="n">
        <v>-0.119474701786727</v>
      </c>
    </row>
    <row r="312" customFormat="false" ht="15" hidden="false" customHeight="false" outlineLevel="0" collapsed="false">
      <c r="A312" s="17" t="n">
        <v>707</v>
      </c>
      <c r="B312" s="6"/>
      <c r="C312" s="16" t="n">
        <v>0.284690954533455</v>
      </c>
      <c r="D312" s="16" t="n">
        <v>0.28921548795298</v>
      </c>
      <c r="E312" s="16" t="n">
        <v>0.509782434993037</v>
      </c>
      <c r="F312" s="16" t="n">
        <v>0.125995326975566</v>
      </c>
      <c r="G312" s="16" t="n">
        <v>0.485911674246366</v>
      </c>
      <c r="H312" s="6"/>
      <c r="I312" s="16" t="n">
        <v>0.0132934076548441</v>
      </c>
      <c r="J312" s="16" t="n">
        <v>0.012901657683707</v>
      </c>
      <c r="K312" s="16" t="n">
        <v>0.616738579549346</v>
      </c>
      <c r="L312" s="16" t="n">
        <v>0.0109063761692945</v>
      </c>
      <c r="M312" s="16" t="n">
        <v>0.537428943223067</v>
      </c>
      <c r="N312" s="16" t="n">
        <v>0.0389285195751133</v>
      </c>
      <c r="O312" s="16" t="n">
        <v>0.0468491534668437</v>
      </c>
      <c r="P312" s="16" t="n">
        <v>-0.134548808657245</v>
      </c>
    </row>
    <row r="313" customFormat="false" ht="15" hidden="false" customHeight="false" outlineLevel="0" collapsed="false">
      <c r="A313" s="17" t="n">
        <v>708</v>
      </c>
      <c r="B313" s="6"/>
      <c r="C313" s="16" t="n">
        <v>0.298118766147467</v>
      </c>
      <c r="D313" s="16" t="n">
        <v>0.302216499751096</v>
      </c>
      <c r="E313" s="16" t="n">
        <v>0.506837431226172</v>
      </c>
      <c r="F313" s="16" t="n">
        <v>0.113463938800346</v>
      </c>
      <c r="G313" s="16" t="n">
        <v>0.504312838676645</v>
      </c>
      <c r="H313" s="6"/>
      <c r="I313" s="16" t="n">
        <v>0.0133439387548165</v>
      </c>
      <c r="J313" s="16" t="n">
        <v>0.0129214170176732</v>
      </c>
      <c r="K313" s="16" t="n">
        <v>0.629979681756957</v>
      </c>
      <c r="L313" s="16" t="n">
        <v>0.00455867401245728</v>
      </c>
      <c r="M313" s="16" t="n">
        <v>0.534141497157729</v>
      </c>
      <c r="N313" s="16" t="n">
        <v>0.0668774960901228</v>
      </c>
      <c r="O313" s="16" t="n">
        <v>0.0421983310555035</v>
      </c>
      <c r="P313" s="16" t="n">
        <v>-0.146653628468354</v>
      </c>
    </row>
    <row r="314" customFormat="false" ht="15" hidden="false" customHeight="false" outlineLevel="0" collapsed="false">
      <c r="A314" s="17" t="n">
        <v>709</v>
      </c>
      <c r="B314" s="6"/>
      <c r="C314" s="16" t="n">
        <v>0.311566452669731</v>
      </c>
      <c r="D314" s="16" t="n">
        <v>0.315213667198334</v>
      </c>
      <c r="E314" s="16" t="n">
        <v>0.504280528730909</v>
      </c>
      <c r="F314" s="16" t="n">
        <v>0.100691208092352</v>
      </c>
      <c r="G314" s="16" t="n">
        <v>0.555372487724988</v>
      </c>
      <c r="H314" s="6"/>
      <c r="I314" s="16" t="n">
        <v>0.0133674566446584</v>
      </c>
      <c r="J314" s="16" t="n">
        <v>0.0129179539406947</v>
      </c>
      <c r="K314" s="16" t="n">
        <v>0.640663881469306</v>
      </c>
      <c r="L314" s="16" t="n">
        <v>0.00193136888775161</v>
      </c>
      <c r="M314" s="16" t="n">
        <v>0.530420290847659</v>
      </c>
      <c r="N314" s="16" t="n">
        <v>0.105950489042531</v>
      </c>
      <c r="O314" s="16" t="n">
        <v>0.0374551156872688</v>
      </c>
      <c r="P314" s="16" t="n">
        <v>-0.155367617178689</v>
      </c>
    </row>
    <row r="315" customFormat="false" ht="15" hidden="false" customHeight="false" outlineLevel="0" collapsed="false">
      <c r="A315" s="17" t="n">
        <v>710</v>
      </c>
      <c r="B315" s="6"/>
      <c r="C315" s="16" t="n">
        <v>0.325024974188698</v>
      </c>
      <c r="D315" s="16" t="n">
        <v>0.328200174243688</v>
      </c>
      <c r="E315" s="16" t="n">
        <v>0.501289865990914</v>
      </c>
      <c r="F315" s="16" t="n">
        <v>0.0876194171666833</v>
      </c>
      <c r="G315" s="16" t="n">
        <v>0.647128822203051</v>
      </c>
      <c r="H315" s="6"/>
      <c r="I315" s="16" t="n">
        <v>0.0133679850539114</v>
      </c>
      <c r="J315" s="16" t="n">
        <v>0.0128948010747733</v>
      </c>
      <c r="K315" s="16" t="n">
        <v>0.646074469785175</v>
      </c>
      <c r="L315" s="18" t="n">
        <v>0.000896028008017907</v>
      </c>
      <c r="M315" s="16" t="n">
        <v>0.527817729379266</v>
      </c>
      <c r="N315" s="16" t="n">
        <v>0.155112913504588</v>
      </c>
      <c r="O315" s="16" t="n">
        <v>0.0325982228927488</v>
      </c>
      <c r="P315" s="16" t="n">
        <v>-0.160825381287109</v>
      </c>
    </row>
    <row r="316" customFormat="false" ht="15" hidden="false" customHeight="false" outlineLevel="0" collapsed="false">
      <c r="A316" s="17" t="n">
        <v>711</v>
      </c>
      <c r="B316" s="6"/>
      <c r="C316" s="16" t="n">
        <v>0.338485816209172</v>
      </c>
      <c r="D316" s="16" t="n">
        <v>0.341167301045314</v>
      </c>
      <c r="E316" s="16" t="n">
        <v>0.500536492934274</v>
      </c>
      <c r="F316" s="16" t="n">
        <v>0.074132094117318</v>
      </c>
      <c r="G316" s="16" t="n">
        <v>0.709406045516157</v>
      </c>
      <c r="H316" s="6"/>
      <c r="I316" s="16" t="n">
        <v>0.0133467726037471</v>
      </c>
      <c r="J316" s="16" t="n">
        <v>0.0128531160180511</v>
      </c>
      <c r="K316" s="16" t="n">
        <v>0.649521722256466</v>
      </c>
      <c r="L316" s="18" t="n">
        <v>0.000482705682688226</v>
      </c>
      <c r="M316" s="16" t="n">
        <v>0.525374974316828</v>
      </c>
      <c r="N316" s="16" t="n">
        <v>0.21049077582674</v>
      </c>
      <c r="O316" s="16" t="n">
        <v>0.0275845189651405</v>
      </c>
      <c r="P316" s="16" t="n">
        <v>-0.16342648087377</v>
      </c>
    </row>
    <row r="317" customFormat="false" ht="15" hidden="false" customHeight="false" outlineLevel="0" collapsed="false">
      <c r="A317" s="17" t="n">
        <v>712</v>
      </c>
      <c r="B317" s="6"/>
      <c r="C317" s="16" t="n">
        <v>0.351931971829378</v>
      </c>
      <c r="D317" s="16" t="n">
        <v>0.354097952541367</v>
      </c>
      <c r="E317" s="16" t="n">
        <v>0.502979247996713</v>
      </c>
      <c r="F317" s="16" t="n">
        <v>0.060115792853518</v>
      </c>
      <c r="G317" s="16" t="n">
        <v>0.755339064788484</v>
      </c>
      <c r="H317" s="6"/>
      <c r="I317" s="16" t="n">
        <v>0.0133039402585189</v>
      </c>
      <c r="J317" s="16" t="n">
        <v>0.0127927342396417</v>
      </c>
      <c r="K317" s="16" t="n">
        <v>0.648631372280437</v>
      </c>
      <c r="L317" s="18" t="n">
        <v>0.0003087648462754</v>
      </c>
      <c r="M317" s="16" t="n">
        <v>0.52359427436477</v>
      </c>
      <c r="N317" s="16" t="n">
        <v>0.279801130476442</v>
      </c>
      <c r="O317" s="16" t="n">
        <v>0.0223719740373144</v>
      </c>
      <c r="P317" s="16" t="n">
        <v>-0.16382085632934</v>
      </c>
    </row>
    <row r="318" customFormat="false" ht="15" hidden="false" customHeight="false" outlineLevel="0" collapsed="false">
      <c r="A318" s="17" t="n">
        <v>713</v>
      </c>
      <c r="B318" s="6"/>
      <c r="C318" s="16" t="n">
        <v>0.365341882155971</v>
      </c>
      <c r="D318" s="16" t="n">
        <v>0.366973587238709</v>
      </c>
      <c r="E318" s="16" t="n">
        <v>0.506472159441134</v>
      </c>
      <c r="F318" s="16" t="n">
        <v>0.0455491838883068</v>
      </c>
      <c r="G318" s="16" t="n">
        <v>0.825621906141339</v>
      </c>
      <c r="H318" s="6"/>
      <c r="I318" s="16" t="n">
        <v>0.0132388236690677</v>
      </c>
      <c r="J318" s="16" t="n">
        <v>0.012712449827201</v>
      </c>
      <c r="K318" s="16" t="n">
        <v>0.64596032235235</v>
      </c>
      <c r="L318" s="18" t="n">
        <v>0.000233950019426247</v>
      </c>
      <c r="M318" s="16" t="n">
        <v>0.522133187224619</v>
      </c>
      <c r="N318" s="16" t="n">
        <v>0.349712477904325</v>
      </c>
      <c r="O318" s="16" t="n">
        <v>0.0169528461637374</v>
      </c>
      <c r="P318" s="16" t="n">
        <v>-0.162741496178382</v>
      </c>
    </row>
    <row r="319" customFormat="false" ht="15" hidden="false" customHeight="false" outlineLevel="0" collapsed="false">
      <c r="A319" s="17" t="n">
        <v>714</v>
      </c>
      <c r="B319" s="6"/>
      <c r="C319" s="16" t="n">
        <v>0.378688493706331</v>
      </c>
      <c r="D319" s="16" t="n">
        <v>0.379771570153868</v>
      </c>
      <c r="E319" s="16" t="n">
        <v>0.509303015775175</v>
      </c>
      <c r="F319" s="16" t="n">
        <v>0.0304578428743459</v>
      </c>
      <c r="G319" s="16" t="n">
        <v>0.887492211286639</v>
      </c>
      <c r="H319" s="6"/>
      <c r="I319" s="16" t="n">
        <v>0.0131492270050868</v>
      </c>
      <c r="J319" s="16" t="n">
        <v>0.0126104579895528</v>
      </c>
      <c r="K319" s="16" t="n">
        <v>0.640321439170833</v>
      </c>
      <c r="L319" s="18" t="n">
        <v>0.00020776551505036</v>
      </c>
      <c r="M319" s="16" t="n">
        <v>0.520923224436682</v>
      </c>
      <c r="N319" s="16" t="n">
        <v>0.427729960230405</v>
      </c>
      <c r="O319" s="16" t="n">
        <v>0.011336935321085</v>
      </c>
      <c r="P319" s="16" t="n">
        <v>-0.160552275177339</v>
      </c>
    </row>
    <row r="320" customFormat="false" ht="15" hidden="false" customHeight="false" outlineLevel="0" collapsed="false">
      <c r="A320" s="17" t="n">
        <v>715</v>
      </c>
      <c r="B320" s="6"/>
      <c r="C320" s="16" t="n">
        <v>0.391942879552457</v>
      </c>
      <c r="D320" s="16" t="n">
        <v>0.392464601972072</v>
      </c>
      <c r="E320" s="16" t="n">
        <v>0.511928406730133</v>
      </c>
      <c r="F320" s="16" t="n">
        <v>0.0148002086709594</v>
      </c>
      <c r="G320" s="16" t="n">
        <v>0.956490207240838</v>
      </c>
      <c r="H320" s="6"/>
      <c r="I320" s="16" t="n">
        <v>0.0130328331640505</v>
      </c>
      <c r="J320" s="16" t="n">
        <v>0.0124842981639806</v>
      </c>
      <c r="K320" s="16" t="n">
        <v>0.63550441750565</v>
      </c>
      <c r="L320" s="18" t="n">
        <v>0.00020776551505036</v>
      </c>
      <c r="M320" s="16" t="n">
        <v>0.518548957833938</v>
      </c>
      <c r="N320" s="16" t="n">
        <v>0.515590081278032</v>
      </c>
      <c r="O320" s="16" t="n">
        <v>0.00550916380884566</v>
      </c>
      <c r="P320" s="16" t="n">
        <v>-0.157683317156938</v>
      </c>
    </row>
    <row r="321" customFormat="false" ht="15" hidden="false" customHeight="false" outlineLevel="0" collapsed="false">
      <c r="A321" s="17" t="n">
        <v>716</v>
      </c>
      <c r="B321" s="6"/>
      <c r="C321" s="16" t="n">
        <v>0.405078761326831</v>
      </c>
      <c r="D321" s="16" t="n">
        <v>0.405027474856329</v>
      </c>
      <c r="E321" s="16" t="n">
        <v>0.515284341255165</v>
      </c>
      <c r="F321" s="16" t="n">
        <v>-0.00146930492747778</v>
      </c>
      <c r="G321" s="16" t="n">
        <v>0.992720245667677</v>
      </c>
      <c r="H321" s="6"/>
      <c r="I321" s="16" t="n">
        <v>0.0128877558409243</v>
      </c>
      <c r="J321" s="16" t="n">
        <v>0.0123310655249234</v>
      </c>
      <c r="K321" s="16" t="n">
        <v>0.628838207428715</v>
      </c>
      <c r="L321" s="18" t="n">
        <v>0.000222248600912794</v>
      </c>
      <c r="M321" s="16" t="n">
        <v>0.515558295093943</v>
      </c>
      <c r="N321" s="16" t="n">
        <v>0.61939992635131</v>
      </c>
      <c r="O321" s="18" t="n">
        <v>-0.000546935745461543</v>
      </c>
      <c r="P321" s="16" t="n">
        <v>-0.154703764696009</v>
      </c>
    </row>
    <row r="322" customFormat="false" ht="15" hidden="false" customHeight="false" outlineLevel="0" collapsed="false">
      <c r="A322" s="17" t="n">
        <v>717</v>
      </c>
      <c r="B322" s="6"/>
      <c r="C322" s="16" t="n">
        <v>0.418063307918786</v>
      </c>
      <c r="D322" s="16" t="n">
        <v>0.417435039741471</v>
      </c>
      <c r="E322" s="16" t="n">
        <v>0.519165353971189</v>
      </c>
      <c r="F322" s="16" t="n">
        <v>-0.0181939709877942</v>
      </c>
      <c r="G322" s="16" t="n">
        <v>0.946059918791251</v>
      </c>
      <c r="H322" s="6"/>
      <c r="I322" s="16" t="n">
        <v>0.0127112437262779</v>
      </c>
      <c r="J322" s="16" t="n">
        <v>0.0121484829406088</v>
      </c>
      <c r="K322" s="16" t="n">
        <v>0.623975526790403</v>
      </c>
      <c r="L322" s="18" t="n">
        <v>0.00025718167171512</v>
      </c>
      <c r="M322" s="16" t="n">
        <v>0.511357669566012</v>
      </c>
      <c r="N322" s="16" t="n">
        <v>0.759752215871362</v>
      </c>
      <c r="O322" s="16" t="n">
        <v>-0.00677239025313653</v>
      </c>
      <c r="P322" s="16" t="n">
        <v>-0.151670362424372</v>
      </c>
    </row>
    <row r="323" customFormat="false" ht="15" hidden="false" customHeight="false" outlineLevel="0" collapsed="false">
      <c r="A323" s="17" t="n">
        <v>718</v>
      </c>
      <c r="B323" s="6"/>
      <c r="C323" s="16" t="n">
        <v>0.43085834424227</v>
      </c>
      <c r="D323" s="16" t="n">
        <v>0.429658018712353</v>
      </c>
      <c r="E323" s="16" t="n">
        <v>0.52354861539164</v>
      </c>
      <c r="F323" s="16" t="n">
        <v>-0.0351583548004967</v>
      </c>
      <c r="G323" s="16" t="n">
        <v>0.871872756510522</v>
      </c>
      <c r="H323" s="6"/>
      <c r="I323" s="16" t="n">
        <v>0.0125018493245173</v>
      </c>
      <c r="J323" s="16" t="n">
        <v>0.0119355385634369</v>
      </c>
      <c r="K323" s="16" t="n">
        <v>0.619409629477433</v>
      </c>
      <c r="L323" s="18" t="n">
        <v>0.000308330358190176</v>
      </c>
      <c r="M323" s="16" t="n">
        <v>0.503892427459306</v>
      </c>
      <c r="N323" s="16" t="n">
        <v>0.91557998221713</v>
      </c>
      <c r="O323" s="16" t="n">
        <v>-0.0130862674724715</v>
      </c>
      <c r="P323" s="16" t="n">
        <v>-0.148605635136061</v>
      </c>
    </row>
    <row r="324" customFormat="false" ht="15" hidden="false" customHeight="false" outlineLevel="0" collapsed="false">
      <c r="A324" s="17" t="n">
        <v>719</v>
      </c>
      <c r="B324" s="6"/>
      <c r="C324" s="16" t="n">
        <v>0.443435571027986</v>
      </c>
      <c r="D324" s="16" t="n">
        <v>0.441662444208871</v>
      </c>
      <c r="E324" s="16" t="n">
        <v>0.528319978083693</v>
      </c>
      <c r="F324" s="16" t="n">
        <v>-0.0525480434580528</v>
      </c>
      <c r="G324" s="16" t="n">
        <v>0.813776324743864</v>
      </c>
      <c r="H324" s="6"/>
      <c r="I324" s="16" t="n">
        <v>0.0122585687460154</v>
      </c>
      <c r="J324" s="16" t="n">
        <v>0.0116916654583465</v>
      </c>
      <c r="K324" s="16" t="n">
        <v>0.616236330844919</v>
      </c>
      <c r="L324" s="18" t="n">
        <v>0.000386835230378437</v>
      </c>
      <c r="M324" s="16" t="n">
        <v>0.504577312056252</v>
      </c>
      <c r="N324" s="16" t="n">
        <v>0.933221552365049</v>
      </c>
      <c r="O324" s="16" t="n">
        <v>-0.0195568056736209</v>
      </c>
      <c r="P324" s="16" t="n">
        <v>-0.145508588659877</v>
      </c>
    </row>
    <row r="325" customFormat="false" ht="15" hidden="false" customHeight="false" outlineLevel="0" collapsed="false">
      <c r="A325" s="17" t="n">
        <v>720</v>
      </c>
      <c r="B325" s="6"/>
      <c r="C325" s="16" t="n">
        <v>0.455760715727694</v>
      </c>
      <c r="D325" s="16" t="n">
        <v>0.453413002990656</v>
      </c>
      <c r="E325" s="16" t="n">
        <v>0.532566262584755</v>
      </c>
      <c r="F325" s="16" t="n">
        <v>-0.0703989328456733</v>
      </c>
      <c r="G325" s="16" t="n">
        <v>0.739343592735832</v>
      </c>
      <c r="H325" s="6"/>
      <c r="I325" s="16" t="n">
        <v>0.0119810002019044</v>
      </c>
      <c r="J325" s="16" t="n">
        <v>0.0114171128525692</v>
      </c>
      <c r="K325" s="16" t="n">
        <v>0.612035705316987</v>
      </c>
      <c r="L325" s="18" t="n">
        <v>0.000508890354140185</v>
      </c>
      <c r="M325" s="16" t="n">
        <v>0.516334497637148</v>
      </c>
      <c r="N325" s="16" t="n">
        <v>0.710513160215021</v>
      </c>
      <c r="O325" s="16" t="n">
        <v>-0.0261963898641653</v>
      </c>
      <c r="P325" s="16" t="n">
        <v>-0.142289476185783</v>
      </c>
    </row>
    <row r="326" customFormat="false" ht="15" hidden="false" customHeight="false" outlineLevel="0" collapsed="false">
      <c r="A326" s="17" t="n">
        <v>721</v>
      </c>
      <c r="B326" s="6"/>
      <c r="C326" s="16" t="n">
        <v>0.467794643175658</v>
      </c>
      <c r="D326" s="16" t="n">
        <v>0.464871594019291</v>
      </c>
      <c r="E326" s="16" t="n">
        <v>0.537543090655891</v>
      </c>
      <c r="F326" s="16" t="n">
        <v>-0.0886639847338598</v>
      </c>
      <c r="G326" s="16" t="n">
        <v>0.709406045516157</v>
      </c>
      <c r="H326" s="6"/>
      <c r="I326" s="16" t="n">
        <v>0.0116699667844894</v>
      </c>
      <c r="J326" s="16" t="n">
        <v>0.0111116447928613</v>
      </c>
      <c r="K326" s="16" t="n">
        <v>0.607675273383102</v>
      </c>
      <c r="L326" s="18" t="n">
        <v>0.00066065311276734</v>
      </c>
      <c r="M326" s="16" t="n">
        <v>0.533388124101089</v>
      </c>
      <c r="N326" s="16" t="n">
        <v>0.425806631057143</v>
      </c>
      <c r="O326" s="16" t="n">
        <v>-0.0329864269507948</v>
      </c>
      <c r="P326" s="16" t="n">
        <v>-0.139256884679841</v>
      </c>
    </row>
    <row r="327" customFormat="false" ht="15" hidden="false" customHeight="false" outlineLevel="0" collapsed="false">
      <c r="A327" s="17" t="n">
        <v>722</v>
      </c>
      <c r="B327" s="6"/>
      <c r="C327" s="16" t="n">
        <v>0.479494191025495</v>
      </c>
      <c r="D327" s="16" t="n">
        <v>0.475996200301569</v>
      </c>
      <c r="E327" s="16" t="n">
        <v>0.542542748213593</v>
      </c>
      <c r="F327" s="16" t="n">
        <v>-0.107263139474572</v>
      </c>
      <c r="G327" s="16" t="n">
        <v>0.628196906974021</v>
      </c>
      <c r="H327" s="6"/>
      <c r="I327" s="16" t="n">
        <v>0.011327386016852</v>
      </c>
      <c r="J327" s="16" t="n">
        <v>0.0107767919405566</v>
      </c>
      <c r="K327" s="16" t="n">
        <v>0.604273679884939</v>
      </c>
      <c r="L327" s="18" t="n">
        <v>0.000852651920893522</v>
      </c>
      <c r="M327" s="16" t="n">
        <v>0.553706367143803</v>
      </c>
      <c r="N327" s="16" t="n">
        <v>0.192147960886196</v>
      </c>
      <c r="O327" s="16" t="n">
        <v>-0.0398959706683394</v>
      </c>
      <c r="P327" s="16" t="n">
        <v>-0.136490126775469</v>
      </c>
    </row>
    <row r="328" customFormat="false" ht="15" hidden="false" customHeight="false" outlineLevel="0" collapsed="false">
      <c r="A328" s="17" t="n">
        <v>723</v>
      </c>
      <c r="B328" s="6"/>
      <c r="C328" s="16" t="n">
        <v>0.490821948696129</v>
      </c>
      <c r="D328" s="16" t="n">
        <v>0.486758052220388</v>
      </c>
      <c r="E328" s="16" t="n">
        <v>0.547702212177248</v>
      </c>
      <c r="F328" s="16" t="n">
        <v>-0.125862364185618</v>
      </c>
      <c r="G328" s="16" t="n">
        <v>0.526577254019716</v>
      </c>
      <c r="H328" s="6"/>
      <c r="I328" s="16" t="n">
        <v>0.0109556222062679</v>
      </c>
      <c r="J328" s="16" t="n">
        <v>0.0104152192925181</v>
      </c>
      <c r="K328" s="16" t="n">
        <v>0.601625459443417</v>
      </c>
      <c r="L328" s="16" t="n">
        <v>0.00108670092587325</v>
      </c>
      <c r="M328" s="16" t="n">
        <v>0.577175079332466</v>
      </c>
      <c r="N328" s="16" t="n">
        <v>0.0581246682244407</v>
      </c>
      <c r="O328" s="16" t="n">
        <v>-0.0467998219258717</v>
      </c>
      <c r="P328" s="16" t="n">
        <v>-0.13388082793551</v>
      </c>
    </row>
    <row r="329" customFormat="false" ht="15" hidden="false" customHeight="false" outlineLevel="0" collapsed="false">
      <c r="A329" s="17" t="n">
        <v>724</v>
      </c>
      <c r="B329" s="6"/>
      <c r="C329" s="16" t="n">
        <v>0.501739310227616</v>
      </c>
      <c r="D329" s="16" t="n">
        <v>0.497123190201954</v>
      </c>
      <c r="E329" s="16" t="n">
        <v>0.552427915896172</v>
      </c>
      <c r="F329" s="16" t="n">
        <v>-0.144221836966732</v>
      </c>
      <c r="G329" s="16" t="n">
        <v>0.504312838676645</v>
      </c>
      <c r="H329" s="6"/>
      <c r="I329" s="16" t="n">
        <v>0.0105558842809691</v>
      </c>
      <c r="J329" s="16" t="n">
        <v>0.0100288169585612</v>
      </c>
      <c r="K329" s="16" t="n">
        <v>0.598474990297468</v>
      </c>
      <c r="L329" s="16" t="n">
        <v>0.00140316110537385</v>
      </c>
      <c r="M329" s="16" t="n">
        <v>0.605917402917608</v>
      </c>
      <c r="N329" s="16" t="n">
        <v>0.0113013149638374</v>
      </c>
      <c r="O329" s="16" t="n">
        <v>-0.0536081127301352</v>
      </c>
      <c r="P329" s="16" t="n">
        <v>-0.13123924361035</v>
      </c>
    </row>
    <row r="330" customFormat="false" ht="15" hidden="false" customHeight="false" outlineLevel="0" collapsed="false">
      <c r="A330" s="17" t="n">
        <v>725</v>
      </c>
      <c r="B330" s="6"/>
      <c r="C330" s="16" t="n">
        <v>0.512214601131767</v>
      </c>
      <c r="D330" s="16" t="n">
        <v>0.507060560134526</v>
      </c>
      <c r="E330" s="16" t="n">
        <v>0.557952651644865</v>
      </c>
      <c r="F330" s="16" t="n">
        <v>-0.16221314679112</v>
      </c>
      <c r="G330" s="16" t="n">
        <v>0.485911674246366</v>
      </c>
      <c r="H330" s="6"/>
      <c r="I330" s="16" t="n">
        <v>0.0101322594429205</v>
      </c>
      <c r="J330" s="16" t="n">
        <v>0.00962099331253867</v>
      </c>
      <c r="K330" s="16" t="n">
        <v>0.595803940369381</v>
      </c>
      <c r="L330" s="16" t="n">
        <v>0.00179459802551107</v>
      </c>
      <c r="M330" s="16" t="n">
        <v>0.629089331780928</v>
      </c>
      <c r="N330" s="16" t="n">
        <v>0.00180635458135725</v>
      </c>
      <c r="O330" s="16" t="n">
        <v>-0.0602726380482932</v>
      </c>
      <c r="P330" s="16" t="n">
        <v>-0.128673460009128</v>
      </c>
    </row>
    <row r="331" customFormat="false" ht="15" hidden="false" customHeight="false" outlineLevel="0" collapsed="false">
      <c r="A331" s="17" t="n">
        <v>726</v>
      </c>
      <c r="B331" s="6"/>
      <c r="C331" s="16" t="n">
        <v>0.522229324731685</v>
      </c>
      <c r="D331" s="16" t="n">
        <v>0.516551889766958</v>
      </c>
      <c r="E331" s="16" t="n">
        <v>0.563545875853252</v>
      </c>
      <c r="F331" s="16" t="n">
        <v>-0.179725229168564</v>
      </c>
      <c r="G331" s="16" t="n">
        <v>0.453860953428596</v>
      </c>
      <c r="H331" s="6"/>
      <c r="I331" s="16" t="n">
        <v>0.00968931031780927</v>
      </c>
      <c r="J331" s="16" t="n">
        <v>0.00919570798336135</v>
      </c>
      <c r="K331" s="16" t="n">
        <v>0.592379517384654</v>
      </c>
      <c r="L331" s="16" t="n">
        <v>0.00225270223807299</v>
      </c>
      <c r="M331" s="16" t="n">
        <v>0.641325936579686</v>
      </c>
      <c r="N331" s="18" t="n">
        <v>0.000369310232105428</v>
      </c>
      <c r="O331" s="16" t="n">
        <v>-0.0667519186516233</v>
      </c>
      <c r="P331" s="16" t="n">
        <v>-0.126260797727734</v>
      </c>
    </row>
    <row r="332" customFormat="false" ht="15" hidden="false" customHeight="false" outlineLevel="0" collapsed="false">
      <c r="A332" s="17" t="n">
        <v>727</v>
      </c>
      <c r="B332" s="6"/>
      <c r="C332" s="16" t="n">
        <v>0.531758706161881</v>
      </c>
      <c r="D332" s="16" t="n">
        <v>0.525585038923912</v>
      </c>
      <c r="E332" s="16" t="n">
        <v>0.568682510330343</v>
      </c>
      <c r="F332" s="16" t="n">
        <v>-0.196266365818497</v>
      </c>
      <c r="G332" s="16" t="n">
        <v>0.414639553335872</v>
      </c>
      <c r="H332" s="6"/>
      <c r="I332" s="16" t="n">
        <v>0.00923169867325738</v>
      </c>
      <c r="J332" s="16" t="n">
        <v>0.00875782115288214</v>
      </c>
      <c r="K332" s="16" t="n">
        <v>0.589913932835651</v>
      </c>
      <c r="L332" s="16" t="n">
        <v>0.00280137096625204</v>
      </c>
      <c r="M332" s="16" t="n">
        <v>0.64459055315846</v>
      </c>
      <c r="N332" s="18" t="n">
        <v>0.000164989003239697</v>
      </c>
      <c r="O332" s="16" t="n">
        <v>-0.0728642284012637</v>
      </c>
      <c r="P332" s="16" t="n">
        <v>-0.123855079776253</v>
      </c>
    </row>
    <row r="333" customFormat="false" ht="15" hidden="false" customHeight="false" outlineLevel="0" collapsed="false">
      <c r="A333" s="17" t="n">
        <v>728</v>
      </c>
      <c r="B333" s="6"/>
      <c r="C333" s="16" t="n">
        <v>0.540788584596806</v>
      </c>
      <c r="D333" s="16" t="n">
        <v>0.534150770575278</v>
      </c>
      <c r="E333" s="16" t="n">
        <v>0.574344222998425</v>
      </c>
      <c r="F333" s="16" t="n">
        <v>-0.211595824692973</v>
      </c>
      <c r="G333" s="16" t="n">
        <v>0.392059592197884</v>
      </c>
      <c r="H333" s="6"/>
      <c r="I333" s="16" t="n">
        <v>0.00876470932053046</v>
      </c>
      <c r="J333" s="16" t="n">
        <v>0.00831223850765182</v>
      </c>
      <c r="K333" s="16" t="n">
        <v>0.58769947263886</v>
      </c>
      <c r="L333" s="16" t="n">
        <v>0.00348774656685094</v>
      </c>
      <c r="M333" s="16" t="n">
        <v>0.638951669976942</v>
      </c>
      <c r="N333" s="18" t="n">
        <v>0.000106524017713909</v>
      </c>
      <c r="O333" s="16" t="n">
        <v>-0.0785214912242787</v>
      </c>
      <c r="P333" s="16" t="n">
        <v>-0.121484257326857</v>
      </c>
    </row>
    <row r="334" customFormat="false" ht="15" hidden="false" customHeight="false" outlineLevel="0" collapsed="false">
      <c r="A334" s="17" t="n">
        <v>729</v>
      </c>
      <c r="B334" s="6"/>
      <c r="C334" s="16" t="n">
        <v>0.549320005849452</v>
      </c>
      <c r="D334" s="16" t="n">
        <v>0.542240497390759</v>
      </c>
      <c r="E334" s="16" t="n">
        <v>0.580120083099331</v>
      </c>
      <c r="F334" s="16" t="n">
        <v>-0.22594988176326</v>
      </c>
      <c r="G334" s="16" t="n">
        <v>0.347154125680715</v>
      </c>
      <c r="H334" s="6"/>
      <c r="I334" s="16" t="n">
        <v>0.00829293279580869</v>
      </c>
      <c r="J334" s="16" t="n">
        <v>0.00786293855714776</v>
      </c>
      <c r="K334" s="16" t="n">
        <v>0.585736136794284</v>
      </c>
      <c r="L334" s="16" t="n">
        <v>0.00427578187024908</v>
      </c>
      <c r="M334" s="16" t="n">
        <v>0.634248795744584</v>
      </c>
      <c r="N334" s="18" t="n">
        <v>9.10419529109257E-005</v>
      </c>
      <c r="O334" s="16" t="n">
        <v>-0.0838119289439836</v>
      </c>
      <c r="P334" s="16" t="n">
        <v>-0.119226680334498</v>
      </c>
    </row>
    <row r="335" customFormat="false" ht="15" hidden="false" customHeight="false" outlineLevel="0" collapsed="false">
      <c r="A335" s="17" t="n">
        <v>730</v>
      </c>
      <c r="B335" s="6"/>
      <c r="C335" s="16" t="n">
        <v>0.557351900214622</v>
      </c>
      <c r="D335" s="16" t="n">
        <v>0.549854677058846</v>
      </c>
      <c r="E335" s="16" t="n">
        <v>0.586398191904664</v>
      </c>
      <c r="F335" s="16" t="n">
        <v>-0.239245071191846</v>
      </c>
      <c r="G335" s="16" t="n">
        <v>0.310951052179726</v>
      </c>
      <c r="H335" s="6"/>
      <c r="I335" s="16" t="n">
        <v>0.00782100285894005</v>
      </c>
      <c r="J335" s="16" t="n">
        <v>0.00741359855395401</v>
      </c>
      <c r="K335" s="16" t="n">
        <v>0.584092413761615</v>
      </c>
      <c r="L335" s="16" t="n">
        <v>0.00507568176579858</v>
      </c>
      <c r="M335" s="16" t="n">
        <v>0.628678401022761</v>
      </c>
      <c r="N335" s="18" t="n">
        <v>0.000106524017713909</v>
      </c>
      <c r="O335" s="16" t="n">
        <v>-0.0887057983278278</v>
      </c>
      <c r="P335" s="16" t="n">
        <v>-0.117242194186045</v>
      </c>
    </row>
    <row r="336" customFormat="false" ht="15" hidden="false" customHeight="false" outlineLevel="0" collapsed="false">
      <c r="A336" s="17" t="n">
        <v>731</v>
      </c>
      <c r="B336" s="6"/>
      <c r="C336" s="16" t="n">
        <v>0.56488997003284</v>
      </c>
      <c r="D336" s="16" t="n">
        <v>0.557002479677766</v>
      </c>
      <c r="E336" s="16" t="n">
        <v>0.590918430244504</v>
      </c>
      <c r="F336" s="16" t="n">
        <v>-0.251346201965461</v>
      </c>
      <c r="G336" s="16" t="n">
        <v>0.307601989120527</v>
      </c>
      <c r="H336" s="6"/>
      <c r="I336" s="16" t="n">
        <v>0.0073536227215441</v>
      </c>
      <c r="J336" s="16" t="n">
        <v>0.00696950300642011</v>
      </c>
      <c r="K336" s="16" t="n">
        <v>0.581969271511084</v>
      </c>
      <c r="L336" s="16" t="n">
        <v>0.00594183559278151</v>
      </c>
      <c r="M336" s="16" t="n">
        <v>0.620140173047508</v>
      </c>
      <c r="N336" s="18" t="n">
        <v>0.000173211821997521</v>
      </c>
      <c r="O336" s="16" t="n">
        <v>-0.0931545745152376</v>
      </c>
      <c r="P336" s="16" t="n">
        <v>-0.115219913244466</v>
      </c>
    </row>
    <row r="337" customFormat="false" ht="15" hidden="false" customHeight="false" outlineLevel="0" collapsed="false">
      <c r="A337" s="17" t="n">
        <v>732</v>
      </c>
      <c r="B337" s="6"/>
      <c r="C337" s="16" t="n">
        <v>0.571945516254819</v>
      </c>
      <c r="D337" s="16" t="n">
        <v>0.563693075844565</v>
      </c>
      <c r="E337" s="16" t="n">
        <v>0.595552816017168</v>
      </c>
      <c r="F337" s="16" t="n">
        <v>-0.262311945198253</v>
      </c>
      <c r="G337" s="16" t="n">
        <v>0.301213951640817</v>
      </c>
      <c r="H337" s="6"/>
      <c r="I337" s="16" t="n">
        <v>0.00689345568578605</v>
      </c>
      <c r="J337" s="16" t="n">
        <v>0.00653324090113724</v>
      </c>
      <c r="K337" s="16" t="n">
        <v>0.580371207451544</v>
      </c>
      <c r="L337" s="16" t="n">
        <v>0.00705355747342006</v>
      </c>
      <c r="M337" s="16" t="n">
        <v>0.61543729881515</v>
      </c>
      <c r="N337" s="18" t="n">
        <v>0.000278612112935828</v>
      </c>
      <c r="O337" s="16" t="n">
        <v>-0.0971811388717489</v>
      </c>
      <c r="P337" s="16" t="n">
        <v>-0.113084274573968</v>
      </c>
    </row>
    <row r="338" customFormat="false" ht="15" hidden="false" customHeight="false" outlineLevel="0" collapsed="false">
      <c r="A338" s="17" t="n">
        <v>733</v>
      </c>
      <c r="B338" s="6"/>
      <c r="C338" s="16" t="n">
        <v>0.578534289678722</v>
      </c>
      <c r="D338" s="16" t="n">
        <v>0.569933937396559</v>
      </c>
      <c r="E338" s="16" t="n">
        <v>0.599730612058535</v>
      </c>
      <c r="F338" s="16" t="n">
        <v>-0.272415110297813</v>
      </c>
      <c r="G338" s="16" t="n">
        <v>0.301213951640817</v>
      </c>
      <c r="H338" s="6"/>
      <c r="I338" s="16" t="n">
        <v>0.00644375841990101</v>
      </c>
      <c r="J338" s="16" t="n">
        <v>0.00610664067984695</v>
      </c>
      <c r="K338" s="16" t="n">
        <v>0.578293724174143</v>
      </c>
      <c r="L338" s="16" t="n">
        <v>0.00820541438586252</v>
      </c>
      <c r="M338" s="16" t="n">
        <v>0.609204848982946</v>
      </c>
      <c r="N338" s="18" t="n">
        <v>0.000448499230996769</v>
      </c>
      <c r="O338" s="16" t="n">
        <v>-0.100886754762944</v>
      </c>
      <c r="P338" s="16" t="n">
        <v>-0.111223925995672</v>
      </c>
    </row>
    <row r="339" customFormat="false" ht="15" hidden="false" customHeight="false" outlineLevel="0" collapsed="false">
      <c r="A339" s="17" t="n">
        <v>734</v>
      </c>
      <c r="B339" s="6"/>
      <c r="C339" s="16" t="n">
        <v>0.584671544542254</v>
      </c>
      <c r="D339" s="16" t="n">
        <v>0.575742959553113</v>
      </c>
      <c r="E339" s="16" t="n">
        <v>0.603565965801429</v>
      </c>
      <c r="F339" s="16" t="n">
        <v>-0.2816037637151</v>
      </c>
      <c r="G339" s="16" t="n">
        <v>0.293885190416718</v>
      </c>
      <c r="H339" s="6"/>
      <c r="I339" s="16" t="n">
        <v>0.00600776788299223</v>
      </c>
      <c r="J339" s="16" t="n">
        <v>0.00569180526835777</v>
      </c>
      <c r="K339" s="16" t="n">
        <v>0.577312056251855</v>
      </c>
      <c r="L339" s="16" t="n">
        <v>0.00911610219672092</v>
      </c>
      <c r="M339" s="16" t="n">
        <v>0.605186859347533</v>
      </c>
      <c r="N339" s="18" t="n">
        <v>0.000714108431201814</v>
      </c>
      <c r="O339" s="16" t="n">
        <v>-0.104253310288893</v>
      </c>
      <c r="P339" s="16" t="n">
        <v>-0.110005987978403</v>
      </c>
    </row>
    <row r="340" customFormat="false" ht="15" hidden="false" customHeight="false" outlineLevel="0" collapsed="false">
      <c r="A340" s="17" t="n">
        <v>735</v>
      </c>
      <c r="B340" s="6"/>
      <c r="C340" s="16" t="n">
        <v>0.590372828742475</v>
      </c>
      <c r="D340" s="16" t="n">
        <v>0.581140464087984</v>
      </c>
      <c r="E340" s="16" t="n">
        <v>0.60785790927562</v>
      </c>
      <c r="F340" s="16" t="n">
        <v>-0.289768732977618</v>
      </c>
      <c r="G340" s="16" t="n">
        <v>0.269605968336924</v>
      </c>
      <c r="H340" s="6"/>
      <c r="I340" s="16" t="n">
        <v>0.005585735409123</v>
      </c>
      <c r="J340" s="16" t="n">
        <v>0.00529188375636325</v>
      </c>
      <c r="K340" s="16" t="n">
        <v>0.575759651165445</v>
      </c>
      <c r="L340" s="16" t="n">
        <v>0.0104660298964433</v>
      </c>
      <c r="M340" s="16" t="n">
        <v>0.601442823550898</v>
      </c>
      <c r="N340" s="16" t="n">
        <v>0.00104847522716937</v>
      </c>
      <c r="O340" s="16" t="n">
        <v>-0.10724180615569</v>
      </c>
      <c r="P340" s="16" t="n">
        <v>-0.108356678104386</v>
      </c>
    </row>
    <row r="341" customFormat="false" ht="15" hidden="false" customHeight="false" outlineLevel="0" collapsed="false">
      <c r="A341" s="17" t="n">
        <v>736</v>
      </c>
      <c r="B341" s="6"/>
      <c r="C341" s="16" t="n">
        <v>0.595657579225268</v>
      </c>
      <c r="D341" s="16" t="n">
        <v>0.586147429020927</v>
      </c>
      <c r="E341" s="16" t="n">
        <v>0.612286829669201</v>
      </c>
      <c r="F341" s="16" t="n">
        <v>-0.296909309129217</v>
      </c>
      <c r="G341" s="16" t="n">
        <v>0.250087275975093</v>
      </c>
      <c r="H341" s="6"/>
      <c r="I341" s="16" t="n">
        <v>0.00517944668501073</v>
      </c>
      <c r="J341" s="16" t="n">
        <v>0.00490752448832495</v>
      </c>
      <c r="K341" s="16" t="n">
        <v>0.574435540944684</v>
      </c>
      <c r="L341" s="16" t="n">
        <v>0.0120435282662736</v>
      </c>
      <c r="M341" s="16" t="n">
        <v>0.598726114649682</v>
      </c>
      <c r="N341" s="16" t="n">
        <v>0.00142621678803112</v>
      </c>
      <c r="O341" s="16" t="n">
        <v>-0.109852981777583</v>
      </c>
      <c r="P341" s="16" t="n">
        <v>-0.106574705372821</v>
      </c>
    </row>
    <row r="342" customFormat="false" ht="15" hidden="false" customHeight="false" outlineLevel="0" collapsed="false">
      <c r="A342" s="17" t="n">
        <v>737</v>
      </c>
      <c r="B342" s="6"/>
      <c r="C342" s="16" t="n">
        <v>0.600547155315162</v>
      </c>
      <c r="D342" s="16" t="n">
        <v>0.590776229019224</v>
      </c>
      <c r="E342" s="16" t="n">
        <v>0.614798073191334</v>
      </c>
      <c r="F342" s="16" t="n">
        <v>-0.303355428265869</v>
      </c>
      <c r="G342" s="16" t="n">
        <v>0.238896151514011</v>
      </c>
      <c r="H342" s="6"/>
      <c r="I342" s="16" t="n">
        <v>0.00479065371296608</v>
      </c>
      <c r="J342" s="16" t="n">
        <v>0.00453911440100528</v>
      </c>
      <c r="K342" s="16" t="n">
        <v>0.57281464739858</v>
      </c>
      <c r="L342" s="16" t="n">
        <v>0.0135778793947963</v>
      </c>
      <c r="M342" s="16" t="n">
        <v>0.595803940369381</v>
      </c>
      <c r="N342" s="16" t="n">
        <v>0.00185765424707558</v>
      </c>
      <c r="O342" s="16" t="n">
        <v>-0.112208257131818</v>
      </c>
      <c r="P342" s="16" t="n">
        <v>-0.105146992931371</v>
      </c>
    </row>
    <row r="343" customFormat="false" ht="15" hidden="false" customHeight="false" outlineLevel="0" collapsed="false">
      <c r="A343" s="17" t="n">
        <v>738</v>
      </c>
      <c r="B343" s="6"/>
      <c r="C343" s="16" t="n">
        <v>0.605053222637016</v>
      </c>
      <c r="D343" s="16" t="n">
        <v>0.595041930571821</v>
      </c>
      <c r="E343" s="16" t="n">
        <v>0.617765906444764</v>
      </c>
      <c r="F343" s="16" t="n">
        <v>-0.309052220260821</v>
      </c>
      <c r="G343" s="16" t="n">
        <v>0.229219773037126</v>
      </c>
      <c r="H343" s="6"/>
      <c r="I343" s="16" t="n">
        <v>0.00441901386928499</v>
      </c>
      <c r="J343" s="16" t="n">
        <v>0.00418678857600663</v>
      </c>
      <c r="K343" s="16" t="n">
        <v>0.57126224231217</v>
      </c>
      <c r="L343" s="16" t="n">
        <v>0.0151128861295592</v>
      </c>
      <c r="M343" s="16" t="n">
        <v>0.593041572495035</v>
      </c>
      <c r="N343" s="16" t="n">
        <v>0.00251896461943143</v>
      </c>
      <c r="O343" s="16" t="n">
        <v>-0.114288172506838</v>
      </c>
      <c r="P343" s="16" t="n">
        <v>-0.103870282340058</v>
      </c>
    </row>
    <row r="344" customFormat="false" ht="15" hidden="false" customHeight="false" outlineLevel="0" collapsed="false">
      <c r="A344" s="17" t="n">
        <v>739</v>
      </c>
      <c r="B344" s="6"/>
      <c r="C344" s="16" t="n">
        <v>0.609193136525502</v>
      </c>
      <c r="D344" s="16" t="n">
        <v>0.598963668797202</v>
      </c>
      <c r="E344" s="16" t="n">
        <v>0.6206652512385</v>
      </c>
      <c r="F344" s="16" t="n">
        <v>-0.313998770826528</v>
      </c>
      <c r="G344" s="16" t="n">
        <v>0.221882628282434</v>
      </c>
      <c r="H344" s="6"/>
      <c r="I344" s="16" t="n">
        <v>0.00406364687530909</v>
      </c>
      <c r="J344" s="16" t="n">
        <v>0.00385044057940109</v>
      </c>
      <c r="K344" s="16" t="n">
        <v>0.569869643631715</v>
      </c>
      <c r="L344" s="16" t="n">
        <v>0.0170915653297725</v>
      </c>
      <c r="M344" s="16" t="n">
        <v>0.591260872542977</v>
      </c>
      <c r="N344" s="16" t="n">
        <v>0.00327754749938149</v>
      </c>
      <c r="O344" s="16" t="n">
        <v>-0.116092955321674</v>
      </c>
      <c r="P344" s="16" t="n">
        <v>-0.10235255825459</v>
      </c>
    </row>
    <row r="345" customFormat="false" ht="15" hidden="false" customHeight="false" outlineLevel="0" collapsed="false">
      <c r="A345" s="17" t="n">
        <v>740</v>
      </c>
      <c r="B345" s="6"/>
      <c r="C345" s="16" t="n">
        <v>0.612990248889606</v>
      </c>
      <c r="D345" s="16" t="n">
        <v>0.602564467444802</v>
      </c>
      <c r="E345" s="16" t="n">
        <v>0.623222153733763</v>
      </c>
      <c r="F345" s="16" t="n">
        <v>-0.318257108750052</v>
      </c>
      <c r="G345" s="16" t="n">
        <v>0.221882628282434</v>
      </c>
      <c r="H345" s="6"/>
      <c r="I345" s="16" t="n">
        <v>0.0037256049258355</v>
      </c>
      <c r="J345" s="16" t="n">
        <v>0.00353053194663503</v>
      </c>
      <c r="K345" s="16" t="n">
        <v>0.56834006803187</v>
      </c>
      <c r="L345" s="16" t="n">
        <v>0.0193766691194334</v>
      </c>
      <c r="M345" s="16" t="n">
        <v>0.590530328972901</v>
      </c>
      <c r="N345" s="16" t="n">
        <v>0.00362899381970047</v>
      </c>
      <c r="O345" s="16" t="n">
        <v>-0.117645719187239</v>
      </c>
      <c r="P345" s="16" t="n">
        <v>-0.10081705509536</v>
      </c>
    </row>
    <row r="346" customFormat="false" ht="15" hidden="false" customHeight="false" outlineLevel="0" collapsed="false">
      <c r="A346" s="17" t="n">
        <v>741</v>
      </c>
      <c r="B346" s="6"/>
      <c r="C346" s="16" t="n">
        <v>0.616460287859589</v>
      </c>
      <c r="D346" s="16" t="n">
        <v>0.605860534716996</v>
      </c>
      <c r="E346" s="16" t="n">
        <v>0.625299637011164</v>
      </c>
      <c r="F346" s="16" t="n">
        <v>-0.321839105514418</v>
      </c>
      <c r="G346" s="16" t="n">
        <v>0.221882628282434</v>
      </c>
      <c r="H346" s="6"/>
      <c r="I346" s="16" t="n">
        <v>0.00340569828809912</v>
      </c>
      <c r="J346" s="16" t="n">
        <v>0.00322749722621183</v>
      </c>
      <c r="K346" s="16" t="n">
        <v>0.565988630915691</v>
      </c>
      <c r="L346" s="16" t="n">
        <v>0.0217270705279379</v>
      </c>
      <c r="M346" s="16" t="n">
        <v>0.59151199689519</v>
      </c>
      <c r="N346" s="16" t="n">
        <v>0.00357897865706716</v>
      </c>
      <c r="O346" s="16" t="n">
        <v>-0.118951194057882</v>
      </c>
      <c r="P346" s="16" t="n">
        <v>-0.0994385661536731</v>
      </c>
    </row>
    <row r="347" customFormat="false" ht="15" hidden="false" customHeight="false" outlineLevel="0" collapsed="false">
      <c r="A347" s="17" t="n">
        <v>742</v>
      </c>
      <c r="B347" s="6"/>
      <c r="C347" s="16" t="n">
        <v>0.61961733919608</v>
      </c>
      <c r="D347" s="16" t="n">
        <v>0.608858761305958</v>
      </c>
      <c r="E347" s="16" t="n">
        <v>0.626349793393147</v>
      </c>
      <c r="F347" s="16" t="n">
        <v>-0.324992412236978</v>
      </c>
      <c r="G347" s="16" t="n">
        <v>0.221882628282434</v>
      </c>
      <c r="H347" s="6"/>
      <c r="I347" s="16" t="n">
        <v>0.00310241776860302</v>
      </c>
      <c r="J347" s="16" t="n">
        <v>0.00294057405910957</v>
      </c>
      <c r="K347" s="16" t="n">
        <v>0.564413396342716</v>
      </c>
      <c r="L347" s="16" t="n">
        <v>0.0247585513566732</v>
      </c>
      <c r="M347" s="16" t="n">
        <v>0.591123895623588</v>
      </c>
      <c r="N347" s="16" t="n">
        <v>0.00402161099235495</v>
      </c>
      <c r="O347" s="16" t="n">
        <v>-0.120099920787467</v>
      </c>
      <c r="P347" s="16" t="n">
        <v>-0.0977521704315143</v>
      </c>
    </row>
    <row r="348" customFormat="false" ht="15" hidden="false" customHeight="false" outlineLevel="0" collapsed="false">
      <c r="A348" s="17" t="n">
        <v>743</v>
      </c>
      <c r="B348" s="6"/>
      <c r="C348" s="16" t="n">
        <v>0.622478408287842</v>
      </c>
      <c r="D348" s="16" t="n">
        <v>0.611566948549478</v>
      </c>
      <c r="E348" s="16" t="n">
        <v>0.629180649727188</v>
      </c>
      <c r="F348" s="16" t="n">
        <v>-0.328023546242739</v>
      </c>
      <c r="G348" s="16" t="n">
        <v>0.221882628282434</v>
      </c>
      <c r="H348" s="6"/>
      <c r="I348" s="16" t="n">
        <v>0.0028157598434858</v>
      </c>
      <c r="J348" s="16" t="n">
        <v>0.00267047822082093</v>
      </c>
      <c r="K348" s="16" t="n">
        <v>0.562084788713102</v>
      </c>
      <c r="L348" s="16" t="n">
        <v>0.0299767663696726</v>
      </c>
      <c r="M348" s="16" t="n">
        <v>0.590439011026642</v>
      </c>
      <c r="N348" s="16" t="n">
        <v>0.00454081017098271</v>
      </c>
      <c r="O348" s="16" t="n">
        <v>-0.121203686401091</v>
      </c>
      <c r="P348" s="16" t="n">
        <v>-0.0952060823802211</v>
      </c>
    </row>
    <row r="349" customFormat="false" ht="15" hidden="false" customHeight="false" outlineLevel="0" collapsed="false">
      <c r="A349" s="17" t="n">
        <v>744</v>
      </c>
      <c r="B349" s="6"/>
      <c r="C349" s="16" t="n">
        <v>0.625066814379105</v>
      </c>
      <c r="D349" s="16" t="n">
        <v>0.614017559799824</v>
      </c>
      <c r="E349" s="16" t="n">
        <v>0.630938520192681</v>
      </c>
      <c r="F349" s="16" t="n">
        <v>-0.330674229239061</v>
      </c>
      <c r="G349" s="16" t="n">
        <v>0.221882628282434</v>
      </c>
      <c r="H349" s="6"/>
      <c r="I349" s="16" t="n">
        <v>0.00254610680764585</v>
      </c>
      <c r="J349" s="16" t="n">
        <v>0.00241636772828326</v>
      </c>
      <c r="K349" s="16" t="n">
        <v>0.560167111841655</v>
      </c>
      <c r="L349" s="16" t="n">
        <v>0.0365998874912626</v>
      </c>
      <c r="M349" s="16" t="n">
        <v>0.589343195671529</v>
      </c>
      <c r="N349" s="16" t="n">
        <v>0.00499513026457309</v>
      </c>
      <c r="O349" s="16" t="n">
        <v>-0.122168545314647</v>
      </c>
      <c r="P349" s="16" t="n">
        <v>-0.0924722595942484</v>
      </c>
    </row>
    <row r="350" customFormat="false" ht="15" hidden="false" customHeight="false" outlineLevel="0" collapsed="false">
      <c r="A350" s="17" t="n">
        <v>745</v>
      </c>
      <c r="B350" s="6"/>
      <c r="C350" s="16" t="n">
        <v>0.62739423365854</v>
      </c>
      <c r="D350" s="16" t="n">
        <v>0.61622381098144</v>
      </c>
      <c r="E350" s="16" t="n">
        <v>0.631920188114969</v>
      </c>
      <c r="F350" s="16" t="n">
        <v>-0.332915252715378</v>
      </c>
      <c r="G350" s="16" t="n">
        <v>0.221882628282434</v>
      </c>
      <c r="H350" s="6"/>
      <c r="I350" s="16" t="n">
        <v>0.0022938260387976</v>
      </c>
      <c r="J350" s="16" t="n">
        <v>0.00217691119652799</v>
      </c>
      <c r="K350" s="16" t="n">
        <v>0.558728854188069</v>
      </c>
      <c r="L350" s="16" t="n">
        <v>0.0414818899793347</v>
      </c>
      <c r="M350" s="16" t="n">
        <v>0.586215556012145</v>
      </c>
      <c r="N350" s="16" t="n">
        <v>0.00613625077256812</v>
      </c>
      <c r="O350" s="16" t="n">
        <v>-0.12298401656155</v>
      </c>
      <c r="P350" s="16" t="n">
        <v>-0.0908558472420261</v>
      </c>
    </row>
    <row r="351" customFormat="false" ht="15" hidden="false" customHeight="false" outlineLevel="0" collapsed="false">
      <c r="A351" s="17" t="n">
        <v>746</v>
      </c>
      <c r="B351" s="6"/>
      <c r="C351" s="16" t="n">
        <v>0.629475029710124</v>
      </c>
      <c r="D351" s="16" t="n">
        <v>0.618198120905946</v>
      </c>
      <c r="E351" s="16" t="n">
        <v>0.632947515010387</v>
      </c>
      <c r="F351" s="16" t="n">
        <v>-0.334816530832652</v>
      </c>
      <c r="G351" s="16" t="n">
        <v>0.221882628282434</v>
      </c>
      <c r="H351" s="6"/>
      <c r="I351" s="16" t="n">
        <v>0.00205830363771195</v>
      </c>
      <c r="J351" s="16" t="n">
        <v>0.00195406080218683</v>
      </c>
      <c r="K351" s="16" t="n">
        <v>0.555989315800288</v>
      </c>
      <c r="L351" s="16" t="n">
        <v>0.049233901870248</v>
      </c>
      <c r="M351" s="16" t="n">
        <v>0.582745474054289</v>
      </c>
      <c r="N351" s="16" t="n">
        <v>0.00797236689177635</v>
      </c>
      <c r="O351" s="16" t="n">
        <v>-0.123675664901628</v>
      </c>
      <c r="P351" s="16" t="n">
        <v>-0.0884232856211598</v>
      </c>
    </row>
    <row r="352" customFormat="false" ht="15" hidden="false" customHeight="false" outlineLevel="0" collapsed="false">
      <c r="A352" s="17" t="n">
        <v>747</v>
      </c>
      <c r="B352" s="6"/>
      <c r="C352" s="16" t="n">
        <v>0.631330855867334</v>
      </c>
      <c r="D352" s="16" t="n">
        <v>0.61995650638098</v>
      </c>
      <c r="E352" s="16" t="n">
        <v>0.633678058580462</v>
      </c>
      <c r="F352" s="16" t="n">
        <v>-0.33655098153894</v>
      </c>
      <c r="G352" s="16" t="n">
        <v>0.221882628282434</v>
      </c>
      <c r="H352" s="6"/>
      <c r="I352" s="16" t="n">
        <v>0.00183915520020938</v>
      </c>
      <c r="J352" s="16" t="n">
        <v>0.00174739144590946</v>
      </c>
      <c r="K352" s="16" t="n">
        <v>0.55261055178869</v>
      </c>
      <c r="L352" s="16" t="n">
        <v>0.0619503915272881</v>
      </c>
      <c r="M352" s="16" t="n">
        <v>0.581969271511084</v>
      </c>
      <c r="N352" s="16" t="n">
        <v>0.00858847437024864</v>
      </c>
      <c r="O352" s="16" t="n">
        <v>-0.124306467491447</v>
      </c>
      <c r="P352" s="16" t="n">
        <v>-0.0850619015338189</v>
      </c>
    </row>
    <row r="353" customFormat="false" ht="15" hidden="false" customHeight="false" outlineLevel="0" collapsed="false">
      <c r="A353" s="17" t="n">
        <v>748</v>
      </c>
      <c r="B353" s="6"/>
      <c r="C353" s="16" t="n">
        <v>0.632972786083652</v>
      </c>
      <c r="D353" s="16" t="n">
        <v>0.621517021253417</v>
      </c>
      <c r="E353" s="16" t="n">
        <v>0.63479670342214</v>
      </c>
      <c r="F353" s="16" t="n">
        <v>-0.3379136019156</v>
      </c>
      <c r="G353" s="16" t="n">
        <v>0.221882628282434</v>
      </c>
      <c r="H353" s="6"/>
      <c r="I353" s="16" t="n">
        <v>0.00163658984268543</v>
      </c>
      <c r="J353" s="16" t="n">
        <v>0.00155594493128158</v>
      </c>
      <c r="K353" s="16" t="n">
        <v>0.550738533890373</v>
      </c>
      <c r="L353" s="16" t="n">
        <v>0.0758936061995992</v>
      </c>
      <c r="M353" s="16" t="n">
        <v>0.583339040704975</v>
      </c>
      <c r="N353" s="16" t="n">
        <v>0.00717973464169922</v>
      </c>
      <c r="O353" s="16" t="n">
        <v>-0.124801933409182</v>
      </c>
      <c r="P353" s="16" t="n">
        <v>-0.0818418012935353</v>
      </c>
    </row>
    <row r="354" customFormat="false" ht="15" hidden="false" customHeight="false" outlineLevel="0" collapsed="false">
      <c r="A354" s="17" t="n">
        <v>749</v>
      </c>
      <c r="B354" s="6"/>
      <c r="C354" s="16" t="n">
        <v>0.634419571791037</v>
      </c>
      <c r="D354" s="16" t="n">
        <v>0.622898662368299</v>
      </c>
      <c r="E354" s="16" t="n">
        <v>0.634819532908705</v>
      </c>
      <c r="F354" s="16" t="n">
        <v>-0.338904349537554</v>
      </c>
      <c r="G354" s="16" t="n">
        <v>0.221882628282434</v>
      </c>
      <c r="H354" s="6"/>
      <c r="I354" s="16" t="n">
        <v>0.00145031770894282</v>
      </c>
      <c r="J354" s="16" t="n">
        <v>0.00137890544300381</v>
      </c>
      <c r="K354" s="16" t="n">
        <v>0.54893500445175</v>
      </c>
      <c r="L354" s="16" t="n">
        <v>0.0885049439608198</v>
      </c>
      <c r="M354" s="16" t="n">
        <v>0.580736479236582</v>
      </c>
      <c r="N354" s="16" t="n">
        <v>0.0085243669628439</v>
      </c>
      <c r="O354" s="16" t="n">
        <v>-0.125162123122074</v>
      </c>
      <c r="P354" s="16" t="n">
        <v>-0.0795480574514379</v>
      </c>
    </row>
    <row r="355" customFormat="false" ht="15" hidden="false" customHeight="false" outlineLevel="0" collapsed="false">
      <c r="A355" s="17" t="n">
        <v>750</v>
      </c>
      <c r="B355" s="6"/>
      <c r="C355" s="16" t="n">
        <v>0.635694448818293</v>
      </c>
      <c r="D355" s="16" t="n">
        <v>0.624117950035272</v>
      </c>
      <c r="E355" s="16" t="n">
        <v>0.63555007647878</v>
      </c>
      <c r="F355" s="16" t="n">
        <v>-0.339723382848087</v>
      </c>
      <c r="G355" s="16" t="n">
        <v>0.221882628282434</v>
      </c>
      <c r="H355" s="6"/>
      <c r="I355" s="16" t="n">
        <v>0.00127848788592167</v>
      </c>
      <c r="J355" s="16" t="n">
        <v>0.0012168051073275</v>
      </c>
      <c r="K355" s="16" t="n">
        <v>0.546743373741525</v>
      </c>
      <c r="L355" s="16" t="n">
        <v>0.112171573289681</v>
      </c>
      <c r="M355" s="16" t="n">
        <v>0.572449375613543</v>
      </c>
      <c r="N355" s="16" t="n">
        <v>0.0156067395146508</v>
      </c>
      <c r="O355" s="16" t="n">
        <v>-0.125459848149342</v>
      </c>
      <c r="P355" s="16" t="n">
        <v>-0.0754646403888183</v>
      </c>
    </row>
    <row r="356" customFormat="false" ht="15" hidden="false" customHeight="false" outlineLevel="0" collapsed="false">
      <c r="A356" s="17" t="n">
        <v>751</v>
      </c>
      <c r="B356" s="6"/>
      <c r="C356" s="16" t="n">
        <v>0.636812116926942</v>
      </c>
      <c r="D356" s="16" t="n">
        <v>0.625185244329302</v>
      </c>
      <c r="E356" s="16" t="n">
        <v>0.636143643129466</v>
      </c>
      <c r="F356" s="16" t="n">
        <v>-0.340488047790744</v>
      </c>
      <c r="G356" s="16" t="n">
        <v>0.221882628282434</v>
      </c>
      <c r="H356" s="6"/>
      <c r="I356" s="16" t="n">
        <v>0.00112101787932867</v>
      </c>
      <c r="J356" s="16" t="n">
        <v>0.00106852901616319</v>
      </c>
      <c r="K356" s="16" t="n">
        <v>0.543592904595576</v>
      </c>
      <c r="L356" s="16" t="n">
        <v>0.145177078312438</v>
      </c>
      <c r="M356" s="16" t="n">
        <v>0.56391114763829</v>
      </c>
      <c r="N356" s="16" t="n">
        <v>0.0274999882752742</v>
      </c>
      <c r="O356" s="16" t="n">
        <v>-0.12573777925831</v>
      </c>
      <c r="P356" s="16" t="n">
        <v>-0.0705051540254543</v>
      </c>
    </row>
    <row r="357" customFormat="false" ht="15" hidden="false" customHeight="false" outlineLevel="0" collapsed="false">
      <c r="A357" s="17" t="n">
        <v>752</v>
      </c>
      <c r="B357" s="6"/>
      <c r="C357" s="16" t="n">
        <v>0.637782638413205</v>
      </c>
      <c r="D357" s="16" t="n">
        <v>0.62611072001154</v>
      </c>
      <c r="E357" s="16" t="n">
        <v>0.636508914914504</v>
      </c>
      <c r="F357" s="16" t="n">
        <v>-0.341200063532545</v>
      </c>
      <c r="G357" s="16" t="n">
        <v>0.221882628282434</v>
      </c>
      <c r="H357" s="6"/>
      <c r="I357" s="18" t="n">
        <v>0.000977440885683057</v>
      </c>
      <c r="J357" s="18" t="n">
        <v>0.000931794788209099</v>
      </c>
      <c r="K357" s="16" t="n">
        <v>0.54215464694199</v>
      </c>
      <c r="L357" s="16" t="n">
        <v>0.171552417348514</v>
      </c>
      <c r="M357" s="16" t="n">
        <v>0.560509554140127</v>
      </c>
      <c r="N357" s="16" t="n">
        <v>0.0302213625548513</v>
      </c>
      <c r="O357" s="16" t="n">
        <v>-0.125996547461803</v>
      </c>
      <c r="P357" s="16" t="n">
        <v>-0.0672973704780044</v>
      </c>
    </row>
    <row r="358" customFormat="false" ht="15" hidden="false" customHeight="false" outlineLevel="0" collapsed="false">
      <c r="A358" s="17" t="n">
        <v>753</v>
      </c>
      <c r="B358" s="6"/>
      <c r="C358" s="16" t="n">
        <v>0.638623701704266</v>
      </c>
      <c r="D358" s="16" t="n">
        <v>0.626914660344019</v>
      </c>
      <c r="E358" s="16" t="n">
        <v>0.636440426454809</v>
      </c>
      <c r="F358" s="16" t="n">
        <v>-0.341782585864197</v>
      </c>
      <c r="G358" s="16" t="n">
        <v>0.221882628282434</v>
      </c>
      <c r="H358" s="6"/>
      <c r="I358" s="18" t="n">
        <v>0.000846244097212372</v>
      </c>
      <c r="J358" s="18" t="n">
        <v>0.000805641689288677</v>
      </c>
      <c r="K358" s="16" t="n">
        <v>0.541583909777869</v>
      </c>
      <c r="L358" s="16" t="n">
        <v>0.186791837546603</v>
      </c>
      <c r="M358" s="16" t="n">
        <v>0.554642376092962</v>
      </c>
      <c r="N358" s="16" t="n">
        <v>0.0397764257229892</v>
      </c>
      <c r="O358" s="16" t="n">
        <v>-0.126208234692717</v>
      </c>
      <c r="P358" s="16" t="n">
        <v>-0.0656143179124406</v>
      </c>
    </row>
    <row r="359" customFormat="false" ht="15" hidden="false" customHeight="false" outlineLevel="0" collapsed="false">
      <c r="A359" s="17" t="n">
        <v>754</v>
      </c>
      <c r="B359" s="6"/>
      <c r="C359" s="16" t="n">
        <v>0.63935432797683</v>
      </c>
      <c r="D359" s="16" t="n">
        <v>0.627616221501576</v>
      </c>
      <c r="E359" s="16" t="n">
        <v>0.636737209780152</v>
      </c>
      <c r="F359" s="16" t="n">
        <v>-0.342209360026635</v>
      </c>
      <c r="G359" s="16" t="n">
        <v>0.221882628282434</v>
      </c>
      <c r="H359" s="6"/>
      <c r="I359" s="18" t="n">
        <v>0.000727272517806068</v>
      </c>
      <c r="J359" s="18" t="n">
        <v>0.000691088067334093</v>
      </c>
      <c r="K359" s="16" t="n">
        <v>0.541195808506267</v>
      </c>
      <c r="L359" s="16" t="n">
        <v>0.203737970251742</v>
      </c>
      <c r="M359" s="16" t="n">
        <v>0.552222450517088</v>
      </c>
      <c r="N359" s="16" t="n">
        <v>0.0448294248653885</v>
      </c>
      <c r="O359" s="16" t="n">
        <v>-0.126363312468602</v>
      </c>
      <c r="P359" s="16" t="n">
        <v>-0.0639552839578984</v>
      </c>
    </row>
    <row r="360" customFormat="false" ht="15" hidden="false" customHeight="false" outlineLevel="0" collapsed="false">
      <c r="A360" s="17" t="n">
        <v>755</v>
      </c>
      <c r="B360" s="6"/>
      <c r="C360" s="16" t="n">
        <v>0.639976470823663</v>
      </c>
      <c r="D360" s="16" t="n">
        <v>0.628211022182341</v>
      </c>
      <c r="E360" s="16" t="n">
        <v>0.636965504645801</v>
      </c>
      <c r="F360" s="16" t="n">
        <v>-0.342618250324611</v>
      </c>
      <c r="G360" s="16" t="n">
        <v>0.221882628282434</v>
      </c>
      <c r="H360" s="6"/>
      <c r="I360" s="18" t="n">
        <v>0.000620762338880446</v>
      </c>
      <c r="J360" s="18" t="n">
        <v>0.000588809904913049</v>
      </c>
      <c r="K360" s="16" t="n">
        <v>0.54073921877497</v>
      </c>
      <c r="L360" s="16" t="n">
        <v>0.226024734876678</v>
      </c>
      <c r="M360" s="16" t="n">
        <v>0.55637741707189</v>
      </c>
      <c r="N360" s="16" t="n">
        <v>0.0300286185661869</v>
      </c>
      <c r="O360" s="16" t="n">
        <v>-0.12651188305924</v>
      </c>
      <c r="P360" s="16" t="n">
        <v>-0.0616879992051866</v>
      </c>
    </row>
    <row r="361" customFormat="false" ht="15" hidden="false" customHeight="false" outlineLevel="0" collapsed="false">
      <c r="A361" s="17" t="n">
        <v>756</v>
      </c>
      <c r="B361" s="6"/>
      <c r="C361" s="16" t="n">
        <v>0.64049441896531</v>
      </c>
      <c r="D361" s="16" t="n">
        <v>0.628700774145735</v>
      </c>
      <c r="E361" s="16" t="n">
        <v>0.63710248156519</v>
      </c>
      <c r="F361" s="16" t="n">
        <v>-0.343021429688853</v>
      </c>
      <c r="G361" s="16" t="n">
        <v>0.221882628282434</v>
      </c>
      <c r="H361" s="6"/>
      <c r="I361" s="18" t="n">
        <v>0.000526318911993799</v>
      </c>
      <c r="J361" s="18" t="n">
        <v>0.000497871679601355</v>
      </c>
      <c r="K361" s="16" t="n">
        <v>0.540099993151154</v>
      </c>
      <c r="L361" s="16" t="n">
        <v>0.244970569300108</v>
      </c>
      <c r="M361" s="16" t="n">
        <v>0.565554870670959</v>
      </c>
      <c r="N361" s="16" t="n">
        <v>0.0131240518593176</v>
      </c>
      <c r="O361" s="16" t="n">
        <v>-0.126658370242146</v>
      </c>
      <c r="P361" s="16" t="n">
        <v>-0.0600274629721263</v>
      </c>
    </row>
    <row r="362" customFormat="false" ht="15" hidden="false" customHeight="false" outlineLevel="0" collapsed="false">
      <c r="A362" s="17" t="n">
        <v>757</v>
      </c>
      <c r="B362" s="6"/>
      <c r="C362" s="16" t="n">
        <v>0.640917951654732</v>
      </c>
      <c r="D362" s="16" t="n">
        <v>0.62909746606152</v>
      </c>
      <c r="E362" s="16" t="n">
        <v>0.637604730269616</v>
      </c>
      <c r="F362" s="16" t="n">
        <v>-0.343335464078621</v>
      </c>
      <c r="G362" s="16" t="n">
        <v>0.221882628282434</v>
      </c>
      <c r="H362" s="6"/>
      <c r="I362" s="18" t="n">
        <v>0.000441767232986146</v>
      </c>
      <c r="J362" s="18" t="n">
        <v>0.000417374457042862</v>
      </c>
      <c r="K362" s="16" t="n">
        <v>0.538798712416958</v>
      </c>
      <c r="L362" s="16" t="n">
        <v>0.285045511624998</v>
      </c>
      <c r="M362" s="16" t="n">
        <v>0.576102093463918</v>
      </c>
      <c r="N362" s="16" t="n">
        <v>0.00505456890532311</v>
      </c>
      <c r="O362" s="16" t="n">
        <v>-0.126772462635979</v>
      </c>
      <c r="P362" s="16" t="n">
        <v>-0.0563366545236451</v>
      </c>
    </row>
    <row r="363" customFormat="false" ht="15" hidden="false" customHeight="false" outlineLevel="0" collapsed="false">
      <c r="A363" s="17" t="n">
        <v>758</v>
      </c>
      <c r="B363" s="6"/>
      <c r="C363" s="16" t="n">
        <v>0.641262295223896</v>
      </c>
      <c r="D363" s="16" t="n">
        <v>0.62941663870741</v>
      </c>
      <c r="E363" s="16" t="n">
        <v>0.637924343081524</v>
      </c>
      <c r="F363" s="16" t="n">
        <v>-0.343583445247277</v>
      </c>
      <c r="G363" s="16" t="n">
        <v>0.221882628282434</v>
      </c>
      <c r="H363" s="6"/>
      <c r="I363" s="18" t="n">
        <v>0.000365547415800415</v>
      </c>
      <c r="J363" s="18" t="n">
        <v>0.000346990779135775</v>
      </c>
      <c r="K363" s="16" t="n">
        <v>0.531927036960939</v>
      </c>
      <c r="L363" s="16" t="n">
        <v>0.393537912273839</v>
      </c>
      <c r="M363" s="16" t="n">
        <v>0.585119740657033</v>
      </c>
      <c r="N363" s="16" t="n">
        <v>0.00208718260986161</v>
      </c>
      <c r="O363" s="16" t="n">
        <v>-0.126862553561359</v>
      </c>
      <c r="P363" s="16" t="n">
        <v>-0.0470320608396032</v>
      </c>
    </row>
    <row r="364" customFormat="false" ht="15" hidden="false" customHeight="false" outlineLevel="0" collapsed="false">
      <c r="A364" s="17" t="n">
        <v>759</v>
      </c>
      <c r="B364" s="6"/>
      <c r="C364" s="16" t="n">
        <v>0.641537663069192</v>
      </c>
      <c r="D364" s="16" t="n">
        <v>0.629665955878212</v>
      </c>
      <c r="E364" s="16" t="n">
        <v>0.637696048215876</v>
      </c>
      <c r="F364" s="16" t="n">
        <v>-0.343886422858968</v>
      </c>
      <c r="G364" s="16" t="n">
        <v>0.221882628282434</v>
      </c>
      <c r="H364" s="6"/>
      <c r="I364" s="18" t="n">
        <v>0.000297027351347589</v>
      </c>
      <c r="J364" s="18" t="n">
        <v>0.000285790676703329</v>
      </c>
      <c r="K364" s="16" t="n">
        <v>0.520169851380043</v>
      </c>
      <c r="L364" s="16" t="n">
        <v>0.599644908358418</v>
      </c>
      <c r="M364" s="16" t="n">
        <v>0.591078236650458</v>
      </c>
      <c r="N364" s="18" t="n">
        <v>0.000990451957754065</v>
      </c>
      <c r="O364" s="16" t="n">
        <v>-0.126972620292876</v>
      </c>
      <c r="P364" s="16" t="n">
        <v>-0.0313616331164485</v>
      </c>
    </row>
    <row r="365" customFormat="false" ht="15" hidden="false" customHeight="false" outlineLevel="0" collapsed="false">
      <c r="A365" s="17" t="n">
        <v>760</v>
      </c>
      <c r="B365" s="6"/>
      <c r="C365" s="16" t="n">
        <v>0.641757685544992</v>
      </c>
      <c r="D365" s="16" t="n">
        <v>0.62986059618644</v>
      </c>
      <c r="E365" s="16" t="n">
        <v>0.637650389242746</v>
      </c>
      <c r="F365" s="16" t="n">
        <v>-0.344245459642511</v>
      </c>
      <c r="G365" s="16" t="n">
        <v>0.221882628282434</v>
      </c>
      <c r="H365" s="6"/>
      <c r="I365" s="18" t="n">
        <v>0.000236998207739845</v>
      </c>
      <c r="J365" s="18" t="n">
        <v>0.000232604395484931</v>
      </c>
      <c r="K365" s="16" t="n">
        <v>0.508230029906627</v>
      </c>
      <c r="L365" s="16" t="n">
        <v>0.814111290085233</v>
      </c>
      <c r="M365" s="16" t="n">
        <v>0.595644133963427</v>
      </c>
      <c r="N365" s="18" t="n">
        <v>0.000520323430860494</v>
      </c>
      <c r="O365" s="16" t="n">
        <v>-0.127103046317554</v>
      </c>
      <c r="P365" s="16" t="n">
        <v>-0.0135131251479492</v>
      </c>
    </row>
    <row r="366" customFormat="false" ht="15" hidden="false" customHeight="false" outlineLevel="0" collapsed="false">
      <c r="A366" s="17" t="n">
        <v>761</v>
      </c>
      <c r="B366" s="6"/>
      <c r="C366" s="16" t="n">
        <v>0.641932650323047</v>
      </c>
      <c r="D366" s="16" t="n">
        <v>0.63001622684921</v>
      </c>
      <c r="E366" s="16" t="n">
        <v>0.637992831541219</v>
      </c>
      <c r="F366" s="16" t="n">
        <v>-0.344556619552901</v>
      </c>
      <c r="G366" s="16" t="n">
        <v>0.221882628282434</v>
      </c>
      <c r="H366" s="6"/>
      <c r="I366" s="18" t="n">
        <v>0.000183538318869211</v>
      </c>
      <c r="J366" s="18" t="n">
        <v>0.000185429489236972</v>
      </c>
      <c r="K366" s="16" t="n">
        <v>0.504075063351825</v>
      </c>
      <c r="L366" s="16" t="n">
        <v>0.914546098030456</v>
      </c>
      <c r="M366" s="16" t="n">
        <v>0.605757596511655</v>
      </c>
      <c r="N366" s="18" t="n">
        <v>0.000168150205869764</v>
      </c>
      <c r="O366" s="16" t="n">
        <v>-0.127216074947231</v>
      </c>
      <c r="P366" s="16" t="n">
        <v>0.00639238735156134</v>
      </c>
    </row>
    <row r="367" customFormat="false" ht="15" hidden="false" customHeight="false" outlineLevel="0" collapsed="false">
      <c r="A367" s="17" t="n">
        <v>762</v>
      </c>
      <c r="B367" s="6"/>
      <c r="C367" s="16" t="n">
        <v>0.642061034148149</v>
      </c>
      <c r="D367" s="16" t="n">
        <v>0.630142828218257</v>
      </c>
      <c r="E367" s="16" t="n">
        <v>0.638358103326256</v>
      </c>
      <c r="F367" s="16" t="n">
        <v>-0.344549096737118</v>
      </c>
      <c r="G367" s="16" t="n">
        <v>0.221882628282434</v>
      </c>
      <c r="H367" s="6"/>
      <c r="I367" s="18" t="n">
        <v>0.000136148165080278</v>
      </c>
      <c r="J367" s="18" t="n">
        <v>0.000143178379964559</v>
      </c>
      <c r="K367" s="16" t="n">
        <v>0.515603954067073</v>
      </c>
      <c r="L367" s="16" t="n">
        <v>0.685371610803391</v>
      </c>
      <c r="M367" s="16" t="n">
        <v>0.612926055293017</v>
      </c>
      <c r="N367" s="18" t="n">
        <v>7.68211012845548E-005</v>
      </c>
      <c r="O367" s="16" t="n">
        <v>-0.127213342347863</v>
      </c>
      <c r="P367" s="16" t="n">
        <v>0.0258933527294725</v>
      </c>
    </row>
    <row r="368" customFormat="false" ht="15" hidden="false" customHeight="false" outlineLevel="0" collapsed="false">
      <c r="A368" s="17" t="n">
        <v>763</v>
      </c>
      <c r="B368" s="6"/>
      <c r="C368" s="16" t="n">
        <v>0.642155799934716</v>
      </c>
      <c r="D368" s="16" t="n">
        <v>0.630257201001903</v>
      </c>
      <c r="E368" s="16" t="n">
        <v>0.638221126406867</v>
      </c>
      <c r="F368" s="16" t="n">
        <v>-0.344130789642732</v>
      </c>
      <c r="G368" s="16" t="n">
        <v>0.221882628282434</v>
      </c>
      <c r="H368" s="6"/>
      <c r="I368" s="18" t="n">
        <v>9.49664255976332E-005</v>
      </c>
      <c r="J368" s="18" t="n">
        <v>0.000105876328457828</v>
      </c>
      <c r="K368" s="16" t="n">
        <v>0.526402301212246</v>
      </c>
      <c r="L368" s="16" t="n">
        <v>0.498147955442683</v>
      </c>
      <c r="M368" s="16" t="n">
        <v>0.609775586147068</v>
      </c>
      <c r="N368" s="18" t="n">
        <v>8.2955820620271E-005</v>
      </c>
      <c r="O368" s="16" t="n">
        <v>-0.127061391267846</v>
      </c>
      <c r="P368" s="16" t="n">
        <v>0.043064849707406</v>
      </c>
    </row>
    <row r="369" customFormat="false" ht="15" hidden="false" customHeight="false" outlineLevel="0" collapsed="false">
      <c r="A369" s="17" t="n">
        <v>764</v>
      </c>
      <c r="B369" s="6"/>
      <c r="C369" s="16" t="n">
        <v>0.642219631599361</v>
      </c>
      <c r="D369" s="16" t="n">
        <v>0.630358627618887</v>
      </c>
      <c r="E369" s="16" t="n">
        <v>0.638038490514348</v>
      </c>
      <c r="F369" s="16" t="n">
        <v>-0.34336945405601</v>
      </c>
      <c r="G369" s="16" t="n">
        <v>0.221882628282434</v>
      </c>
      <c r="H369" s="6"/>
      <c r="I369" s="18" t="n">
        <v>5.78443014754146E-005</v>
      </c>
      <c r="J369" s="18" t="n">
        <v>7.41610363957134E-005</v>
      </c>
      <c r="K369" s="16" t="n">
        <v>0.544917014816337</v>
      </c>
      <c r="L369" s="16" t="n">
        <v>0.241068053983141</v>
      </c>
      <c r="M369" s="16" t="n">
        <v>0.594388512202361</v>
      </c>
      <c r="N369" s="18" t="n">
        <v>0.000347422825898686</v>
      </c>
      <c r="O369" s="16" t="n">
        <v>-0.126784811293558</v>
      </c>
      <c r="P369" s="16" t="n">
        <v>0.0673614279112765</v>
      </c>
    </row>
    <row r="370" customFormat="false" ht="15" hidden="false" customHeight="false" outlineLevel="0" collapsed="false">
      <c r="A370" s="17" t="n">
        <v>765</v>
      </c>
      <c r="B370" s="6"/>
      <c r="C370" s="16" t="n">
        <v>0.642247134655806</v>
      </c>
      <c r="D370" s="16" t="n">
        <v>0.630429767216414</v>
      </c>
      <c r="E370" s="16" t="n">
        <v>0.63776453667557</v>
      </c>
      <c r="F370" s="16" t="n">
        <v>-0.342537846226501</v>
      </c>
      <c r="G370" s="16" t="n">
        <v>0.221882628282434</v>
      </c>
      <c r="H370" s="6"/>
      <c r="I370" s="18" t="n">
        <v>2.50189180275843E-005</v>
      </c>
      <c r="J370" s="18" t="n">
        <v>4.73147954733881E-005</v>
      </c>
      <c r="K370" s="16" t="n">
        <v>0.564869986074013</v>
      </c>
      <c r="L370" s="16" t="n">
        <v>0.0784210861985885</v>
      </c>
      <c r="M370" s="16" t="n">
        <v>0.581832294591695</v>
      </c>
      <c r="N370" s="18" t="n">
        <v>0.000973462490237518</v>
      </c>
      <c r="O370" s="16" t="n">
        <v>-0.126482668843183</v>
      </c>
      <c r="P370" s="16" t="n">
        <v>0.0940504479618828</v>
      </c>
    </row>
    <row r="371" customFormat="false" ht="15" hidden="false" customHeight="false" outlineLevel="0" collapsed="false">
      <c r="A371" s="17" t="n">
        <v>766</v>
      </c>
      <c r="B371" s="6"/>
      <c r="C371" s="16" t="n">
        <v>0.642242865577142</v>
      </c>
      <c r="D371" s="16" t="n">
        <v>0.630459212291908</v>
      </c>
      <c r="E371" s="16" t="n">
        <v>0.637490582836792</v>
      </c>
      <c r="F371" s="16" t="n">
        <v>-0.34201900773025</v>
      </c>
      <c r="G371" s="16" t="n">
        <v>0.221882628282434</v>
      </c>
      <c r="H371" s="6"/>
      <c r="I371" s="18" t="n">
        <v>-3.45387972585774E-006</v>
      </c>
      <c r="J371" s="18" t="n">
        <v>2.31540951980378E-005</v>
      </c>
      <c r="K371" s="16" t="n">
        <v>0.5779969408488</v>
      </c>
      <c r="L371" s="16" t="n">
        <v>0.0260053923086252</v>
      </c>
      <c r="M371" s="16" t="n">
        <v>0.578316553660708</v>
      </c>
      <c r="N371" s="16" t="n">
        <v>0.00158915597869745</v>
      </c>
      <c r="O371" s="16" t="n">
        <v>-0.126294144920116</v>
      </c>
      <c r="P371" s="16" t="n">
        <v>0.113494293147187</v>
      </c>
    </row>
    <row r="372" customFormat="false" ht="15" hidden="false" customHeight="false" outlineLevel="0" collapsed="false">
      <c r="A372" s="17" t="n">
        <v>767</v>
      </c>
      <c r="B372" s="6"/>
      <c r="C372" s="16" t="n">
        <v>0.642207724540359</v>
      </c>
      <c r="D372" s="16" t="n">
        <v>0.63045699949377</v>
      </c>
      <c r="E372" s="16" t="n">
        <v>0.637307946944273</v>
      </c>
      <c r="F372" s="16" t="n">
        <v>-0.341505825923338</v>
      </c>
      <c r="G372" s="16" t="n">
        <v>0.221882628282434</v>
      </c>
      <c r="H372" s="6"/>
      <c r="I372" s="18" t="n">
        <v>-2.82104137137363E-005</v>
      </c>
      <c r="J372" s="18" t="n">
        <v>-2.60680156013803E-007</v>
      </c>
      <c r="K372" s="16" t="n">
        <v>0.583544506084058</v>
      </c>
      <c r="L372" s="16" t="n">
        <v>0.0149501272327525</v>
      </c>
      <c r="M372" s="16" t="n">
        <v>0.566216925781339</v>
      </c>
      <c r="N372" s="16" t="n">
        <v>0.00743900724200893</v>
      </c>
      <c r="O372" s="16" t="n">
        <v>-0.126107662935943</v>
      </c>
      <c r="P372" s="16" t="n">
        <v>0.121412026893683</v>
      </c>
    </row>
    <row r="373" customFormat="false" ht="15" hidden="false" customHeight="false" outlineLevel="0" collapsed="false">
      <c r="A373" s="17" t="n">
        <v>768</v>
      </c>
      <c r="B373" s="6"/>
      <c r="C373" s="16" t="n">
        <v>0.642144328616936</v>
      </c>
      <c r="D373" s="16" t="n">
        <v>0.630431425621503</v>
      </c>
      <c r="E373" s="16" t="n">
        <v>0.637193799511449</v>
      </c>
      <c r="F373" s="16" t="n">
        <v>-0.340817677429655</v>
      </c>
      <c r="G373" s="16" t="n">
        <v>0.221882628282434</v>
      </c>
      <c r="H373" s="6"/>
      <c r="I373" s="18" t="n">
        <v>-5.01999279609824E-005</v>
      </c>
      <c r="J373" s="18" t="n">
        <v>-2.20518951307639E-005</v>
      </c>
      <c r="K373" s="16" t="n">
        <v>0.587904938017944</v>
      </c>
      <c r="L373" s="16" t="n">
        <v>0.0107134924851387</v>
      </c>
      <c r="M373" s="16" t="n">
        <v>0.54220030591512</v>
      </c>
      <c r="N373" s="16" t="n">
        <v>0.104322806087787</v>
      </c>
      <c r="O373" s="16" t="n">
        <v>-0.125857579900994</v>
      </c>
      <c r="P373" s="16" t="n">
        <v>0.126416809170211</v>
      </c>
    </row>
    <row r="374" customFormat="false" ht="15" hidden="false" customHeight="false" outlineLevel="0" collapsed="false">
      <c r="A374" s="17" t="n">
        <v>769</v>
      </c>
      <c r="B374" s="6"/>
      <c r="C374" s="16" t="n">
        <v>0.642057647751423</v>
      </c>
      <c r="D374" s="16" t="n">
        <v>0.63037708191591</v>
      </c>
      <c r="E374" s="16" t="n">
        <v>0.63705682259206</v>
      </c>
      <c r="F374" s="16" t="n">
        <v>-0.340243029431741</v>
      </c>
      <c r="G374" s="16" t="n">
        <v>0.221882628282434</v>
      </c>
      <c r="H374" s="6"/>
      <c r="I374" s="18" t="n">
        <v>-6.91731347388922E-005</v>
      </c>
      <c r="J374" s="18" t="n">
        <v>-4.112227083584E-005</v>
      </c>
      <c r="K374" s="16" t="n">
        <v>0.591146725110152</v>
      </c>
      <c r="L374" s="16" t="n">
        <v>0.00779278426153682</v>
      </c>
      <c r="M374" s="16" t="n">
        <v>0.504600141542817</v>
      </c>
      <c r="N374" s="16" t="n">
        <v>0.744611628241723</v>
      </c>
      <c r="O374" s="16" t="n">
        <v>-0.125648726186691</v>
      </c>
      <c r="P374" s="16" t="n">
        <v>0.131649601031536</v>
      </c>
    </row>
    <row r="375" customFormat="false" ht="15" hidden="false" customHeight="false" outlineLevel="0" collapsed="false">
      <c r="A375" s="17" t="n">
        <v>770</v>
      </c>
      <c r="B375" s="6"/>
      <c r="C375" s="16" t="n">
        <v>0.641958593674574</v>
      </c>
      <c r="D375" s="16" t="n">
        <v>0.630297937820254</v>
      </c>
      <c r="E375" s="16" t="n">
        <v>0.636897016186106</v>
      </c>
      <c r="F375" s="16" t="n">
        <v>-0.339982133021228</v>
      </c>
      <c r="G375" s="16" t="n">
        <v>0.221882628282434</v>
      </c>
      <c r="H375" s="6"/>
      <c r="I375" s="18" t="n">
        <v>-8.45393964236588E-005</v>
      </c>
      <c r="J375" s="18" t="n">
        <v>-5.72893265755948E-005</v>
      </c>
      <c r="K375" s="16" t="n">
        <v>0.593520991712896</v>
      </c>
      <c r="L375" s="16" t="n">
        <v>0.00676208161363245</v>
      </c>
      <c r="M375" s="16" t="n">
        <v>0.511312010592882</v>
      </c>
      <c r="N375" s="16" t="n">
        <v>0.691149641517755</v>
      </c>
      <c r="O375" s="16" t="n">
        <v>-0.125553898823794</v>
      </c>
      <c r="P375" s="16" t="n">
        <v>0.134200764750118</v>
      </c>
    </row>
    <row r="376" customFormat="false" ht="15" hidden="false" customHeight="false" outlineLevel="0" collapsed="false">
      <c r="A376" s="17" t="n">
        <v>771</v>
      </c>
      <c r="B376" s="6"/>
      <c r="C376" s="16" t="n">
        <v>0.64184850659153</v>
      </c>
      <c r="D376" s="16" t="n">
        <v>0.630204416033921</v>
      </c>
      <c r="E376" s="16" t="n">
        <v>0.636897016186106</v>
      </c>
      <c r="F376" s="16" t="n">
        <v>-0.339781807094578</v>
      </c>
      <c r="G376" s="16" t="n">
        <v>0.221882628282434</v>
      </c>
      <c r="H376" s="6"/>
      <c r="I376" s="18" t="n">
        <v>-9.64281299435965E-005</v>
      </c>
      <c r="J376" s="18" t="n">
        <v>-7.07806908071289E-005</v>
      </c>
      <c r="K376" s="16" t="n">
        <v>0.592584982763738</v>
      </c>
      <c r="L376" s="16" t="n">
        <v>0.00736941936984241</v>
      </c>
      <c r="M376" s="16" t="n">
        <v>0.513115540031505</v>
      </c>
      <c r="N376" s="16" t="n">
        <v>0.438449718818868</v>
      </c>
      <c r="O376" s="16" t="n">
        <v>-0.125481084526678</v>
      </c>
      <c r="P376" s="16" t="n">
        <v>0.132751822451656</v>
      </c>
    </row>
    <row r="377" customFormat="false" ht="15" hidden="false" customHeight="false" outlineLevel="0" collapsed="false">
      <c r="A377" s="17" t="n">
        <v>772</v>
      </c>
      <c r="B377" s="6"/>
      <c r="C377" s="16" t="n">
        <v>0.641726992064667</v>
      </c>
      <c r="D377" s="16" t="n">
        <v>0.630105237836298</v>
      </c>
      <c r="E377" s="16" t="n">
        <v>0.636668721320458</v>
      </c>
      <c r="F377" s="16" t="n">
        <v>-0.339395004758757</v>
      </c>
      <c r="G377" s="16" t="n">
        <v>0.221882628282434</v>
      </c>
      <c r="H377" s="6"/>
      <c r="I377" s="18" t="n">
        <v>-0.000105433885907926</v>
      </c>
      <c r="J377" s="18" t="n">
        <v>-8.11151744377202E-005</v>
      </c>
      <c r="K377" s="16" t="n">
        <v>0.593132890441294</v>
      </c>
      <c r="L377" s="16" t="n">
        <v>0.00755916144376981</v>
      </c>
      <c r="M377" s="16" t="n">
        <v>0.516129032258065</v>
      </c>
      <c r="N377" s="16" t="n">
        <v>0.343812606435875</v>
      </c>
      <c r="O377" s="16" t="n">
        <v>-0.125340484206293</v>
      </c>
      <c r="P377" s="16" t="n">
        <v>0.131811086716151</v>
      </c>
    </row>
    <row r="378" customFormat="false" ht="15" hidden="false" customHeight="false" outlineLevel="0" collapsed="false">
      <c r="A378" s="17" t="n">
        <v>773</v>
      </c>
      <c r="B378" s="6"/>
      <c r="C378" s="16" t="n">
        <v>0.641604073760051</v>
      </c>
      <c r="D378" s="16" t="n">
        <v>0.630005962676665</v>
      </c>
      <c r="E378" s="16" t="n">
        <v>0.63634910850855</v>
      </c>
      <c r="F378" s="16" t="n">
        <v>-0.338961105816237</v>
      </c>
      <c r="G378" s="16" t="n">
        <v>0.221882628282434</v>
      </c>
      <c r="H378" s="6"/>
      <c r="I378" s="18" t="n">
        <v>-0.000112306973261712</v>
      </c>
      <c r="J378" s="18" t="n">
        <v>-8.84068963177763E-005</v>
      </c>
      <c r="K378" s="16" t="n">
        <v>0.595644133963427</v>
      </c>
      <c r="L378" s="16" t="n">
        <v>0.00579272525197123</v>
      </c>
      <c r="M378" s="16" t="n">
        <v>0.513960231034404</v>
      </c>
      <c r="N378" s="16" t="n">
        <v>0.372249837001722</v>
      </c>
      <c r="O378" s="16" t="n">
        <v>-0.125182755565547</v>
      </c>
      <c r="P378" s="16" t="n">
        <v>0.134810587186537</v>
      </c>
    </row>
    <row r="379" customFormat="false" ht="15" hidden="false" customHeight="false" outlineLevel="0" collapsed="false">
      <c r="A379" s="17" t="n">
        <v>774</v>
      </c>
      <c r="B379" s="6"/>
      <c r="C379" s="16" t="n">
        <v>0.641481372563378</v>
      </c>
      <c r="D379" s="16" t="n">
        <v>0.629908093065287</v>
      </c>
      <c r="E379" s="16" t="n">
        <v>0.636326279021985</v>
      </c>
      <c r="F379" s="16" t="n">
        <v>-0.33849293830995</v>
      </c>
      <c r="G379" s="16" t="n">
        <v>0.221882628282434</v>
      </c>
      <c r="H379" s="6"/>
      <c r="I379" s="18" t="n">
        <v>-0.000117222552751377</v>
      </c>
      <c r="J379" s="18" t="n">
        <v>-9.28433313143479E-005</v>
      </c>
      <c r="K379" s="16" t="n">
        <v>0.602150537634409</v>
      </c>
      <c r="L379" s="16" t="n">
        <v>0.00299756601828894</v>
      </c>
      <c r="M379" s="16" t="n">
        <v>0.51304705157181</v>
      </c>
      <c r="N379" s="16" t="n">
        <v>0.866050369368672</v>
      </c>
      <c r="O379" s="16" t="n">
        <v>-0.125012559152239</v>
      </c>
      <c r="P379" s="16" t="n">
        <v>0.142325744285709</v>
      </c>
    </row>
    <row r="380" customFormat="false" ht="15" hidden="false" customHeight="false" outlineLevel="0" collapsed="false">
      <c r="A380" s="17" t="n">
        <v>775</v>
      </c>
      <c r="B380" s="6"/>
      <c r="C380" s="16" t="n">
        <v>0.641358499699144</v>
      </c>
      <c r="D380" s="16" t="n">
        <v>0.629808283935246</v>
      </c>
      <c r="E380" s="16" t="n">
        <v>0.636189302102596</v>
      </c>
      <c r="F380" s="16" t="n">
        <v>-0.338080842629094</v>
      </c>
      <c r="G380" s="16" t="n">
        <v>0.221882628282434</v>
      </c>
      <c r="H380" s="6"/>
      <c r="I380" s="18" t="n">
        <v>-0.000119324643080445</v>
      </c>
      <c r="J380" s="18" t="n">
        <v>-9.45449069784376E-005</v>
      </c>
      <c r="K380" s="16" t="n">
        <v>0.60785790927562</v>
      </c>
      <c r="L380" s="16" t="n">
        <v>0.00149024626629198</v>
      </c>
      <c r="M380" s="16" t="n">
        <v>0.559710522110358</v>
      </c>
      <c r="N380" s="16" t="n">
        <v>0.411825532622752</v>
      </c>
      <c r="O380" s="16" t="n">
        <v>-0.124862737812733</v>
      </c>
      <c r="P380" s="16" t="n">
        <v>0.149136985383294</v>
      </c>
    </row>
    <row r="381" customFormat="false" ht="15" hidden="false" customHeight="false" outlineLevel="0" collapsed="false">
      <c r="A381" s="17" t="n">
        <v>776</v>
      </c>
      <c r="B381" s="6"/>
      <c r="C381" s="16" t="n">
        <v>0.641237629868142</v>
      </c>
      <c r="D381" s="16" t="n">
        <v>0.62970526540398</v>
      </c>
      <c r="E381" s="16" t="n">
        <v>0.636166472616031</v>
      </c>
      <c r="F381" s="16" t="n">
        <v>-0.33782332017633</v>
      </c>
      <c r="G381" s="16" t="n">
        <v>0.221882628282434</v>
      </c>
      <c r="H381" s="6"/>
      <c r="I381" s="18" t="n">
        <v>-0.000120083448663042</v>
      </c>
      <c r="J381" s="18" t="n">
        <v>-9.49159293955805E-005</v>
      </c>
      <c r="K381" s="16" t="n">
        <v>0.614204506540648</v>
      </c>
      <c r="L381" s="18" t="n">
        <v>0.000705690629625246</v>
      </c>
      <c r="M381" s="16" t="n">
        <v>0.592082734059311</v>
      </c>
      <c r="N381" s="16" t="n">
        <v>0.0975582316806689</v>
      </c>
      <c r="O381" s="16" t="n">
        <v>-0.124769108716301</v>
      </c>
      <c r="P381" s="16" t="n">
        <v>0.155443594504517</v>
      </c>
    </row>
    <row r="382" customFormat="false" ht="15" hidden="false" customHeight="false" outlineLevel="0" collapsed="false">
      <c r="A382" s="17" t="n">
        <v>777</v>
      </c>
      <c r="B382" s="6"/>
      <c r="C382" s="16" t="n">
        <v>0.641114183360183</v>
      </c>
      <c r="D382" s="16" t="n">
        <v>0.629607939059062</v>
      </c>
      <c r="E382" s="16" t="n">
        <v>0.635983836723512</v>
      </c>
      <c r="F382" s="16" t="n">
        <v>-0.3373187691262</v>
      </c>
      <c r="G382" s="16" t="n">
        <v>0.221882628282434</v>
      </c>
      <c r="H382" s="6"/>
      <c r="I382" s="18" t="n">
        <v>-0.000120181211496402</v>
      </c>
      <c r="J382" s="18" t="n">
        <v>-9.45913041866658E-005</v>
      </c>
      <c r="K382" s="16" t="n">
        <v>0.619500947423692</v>
      </c>
      <c r="L382" s="18" t="n">
        <v>0.000330203305708105</v>
      </c>
      <c r="M382" s="16" t="n">
        <v>0.596146382667854</v>
      </c>
      <c r="N382" s="16" t="n">
        <v>0.0710787625623267</v>
      </c>
      <c r="O382" s="16" t="n">
        <v>-0.12458565618099</v>
      </c>
      <c r="P382" s="16" t="n">
        <v>0.161457383954147</v>
      </c>
    </row>
    <row r="383" customFormat="false" ht="15" hidden="false" customHeight="false" outlineLevel="0" collapsed="false">
      <c r="A383" s="17" t="n">
        <v>778</v>
      </c>
      <c r="B383" s="6"/>
      <c r="C383" s="16" t="n">
        <v>0.640989172643006</v>
      </c>
      <c r="D383" s="16" t="n">
        <v>0.629515378561822</v>
      </c>
      <c r="E383" s="16" t="n">
        <v>0.635892518777253</v>
      </c>
      <c r="F383" s="16" t="n">
        <v>-0.336627648262273</v>
      </c>
      <c r="G383" s="16" t="n">
        <v>0.221882628282434</v>
      </c>
      <c r="H383" s="6"/>
      <c r="I383" s="18" t="n">
        <v>-0.000119128396389794</v>
      </c>
      <c r="J383" s="18" t="n">
        <v>-9.30449121168389E-005</v>
      </c>
      <c r="K383" s="16" t="n">
        <v>0.625824715202155</v>
      </c>
      <c r="L383" s="18" t="n">
        <v>0.000154103057194427</v>
      </c>
      <c r="M383" s="16" t="n">
        <v>0.582791133027418</v>
      </c>
      <c r="N383" s="16" t="n">
        <v>0.11286776839731</v>
      </c>
      <c r="O383" s="16" t="n">
        <v>-0.124334346949266</v>
      </c>
      <c r="P383" s="16" t="n">
        <v>0.16755263399669</v>
      </c>
    </row>
    <row r="384" customFormat="false" ht="15" hidden="false" customHeight="false" outlineLevel="0" collapsed="false">
      <c r="A384" s="17" t="n">
        <v>779</v>
      </c>
      <c r="B384" s="6"/>
      <c r="C384" s="16" t="n">
        <v>0.640865897681598</v>
      </c>
      <c r="D384" s="16" t="n">
        <v>0.629421543501915</v>
      </c>
      <c r="E384" s="16" t="n">
        <v>0.635709882884734</v>
      </c>
      <c r="F384" s="16" t="n">
        <v>-0.336026297854332</v>
      </c>
      <c r="G384" s="16" t="n">
        <v>0.221882628282434</v>
      </c>
      <c r="H384" s="6"/>
      <c r="I384" s="18" t="n">
        <v>-0.000118128433481645</v>
      </c>
      <c r="J384" s="18" t="n">
        <v>-9.01534398627554E-005</v>
      </c>
      <c r="K384" s="16" t="n">
        <v>0.638152637947173</v>
      </c>
      <c r="L384" s="18" t="n">
        <v>2.77678652824039E-005</v>
      </c>
      <c r="M384" s="16" t="n">
        <v>0.56758669497523</v>
      </c>
      <c r="N384" s="16" t="n">
        <v>0.192147960886196</v>
      </c>
      <c r="O384" s="16" t="n">
        <v>-0.124115661081791</v>
      </c>
      <c r="P384" s="16" t="n">
        <v>0.182606231603791</v>
      </c>
    </row>
    <row r="385" customFormat="false" ht="15" hidden="false" customHeight="false" outlineLevel="0" collapsed="false">
      <c r="A385" s="17" t="n">
        <v>780</v>
      </c>
      <c r="B385" s="6"/>
      <c r="C385" s="16" t="n">
        <v>0.640747402444397</v>
      </c>
      <c r="D385" s="16" t="n">
        <v>0.629324205315361</v>
      </c>
      <c r="E385" s="16" t="n">
        <v>0.635618564938475</v>
      </c>
      <c r="F385" s="16" t="n">
        <v>-0.335666447612</v>
      </c>
      <c r="G385" s="16" t="n">
        <v>0.221882628282434</v>
      </c>
      <c r="H385" s="6"/>
      <c r="I385" s="18" t="n">
        <v>-0.000117334649082639</v>
      </c>
      <c r="J385" s="18" t="n">
        <v>-8.72661046356364E-005</v>
      </c>
      <c r="K385" s="16" t="n">
        <v>0.651895988859211</v>
      </c>
      <c r="L385" s="18" t="n">
        <v>3.7791757587469E-006</v>
      </c>
      <c r="M385" s="16" t="n">
        <v>0.563089286121955</v>
      </c>
      <c r="N385" s="16" t="n">
        <v>0.215593561065401</v>
      </c>
      <c r="O385" s="16" t="n">
        <v>-0.123984790021889</v>
      </c>
      <c r="P385" s="16" t="n">
        <v>0.198825802202032</v>
      </c>
    </row>
    <row r="386" customFormat="false" ht="15" hidden="false" customHeight="false" outlineLevel="0" collapsed="false">
      <c r="A386" s="17" t="n">
        <v>781</v>
      </c>
      <c r="B386" s="6"/>
      <c r="C386" s="16" t="n">
        <v>0.640631230947988</v>
      </c>
      <c r="D386" s="16" t="n">
        <v>0.629234077014709</v>
      </c>
      <c r="E386" s="16" t="n">
        <v>0.63555007647878</v>
      </c>
      <c r="F386" s="16" t="n">
        <v>-0.335161325923061</v>
      </c>
      <c r="G386" s="16" t="n">
        <v>0.221882628282434</v>
      </c>
      <c r="H386" s="6"/>
      <c r="I386" s="18" t="n">
        <v>-0.000116213080338739</v>
      </c>
      <c r="J386" s="18" t="n">
        <v>-8.53230515189543E-005</v>
      </c>
      <c r="K386" s="16" t="n">
        <v>0.657854484852636</v>
      </c>
      <c r="L386" s="18" t="n">
        <v>1.27615745608014E-006</v>
      </c>
      <c r="M386" s="16" t="n">
        <v>0.579868958747118</v>
      </c>
      <c r="N386" s="16" t="n">
        <v>0.116810449336444</v>
      </c>
      <c r="O386" s="16" t="n">
        <v>-0.123801075435865</v>
      </c>
      <c r="P386" s="16" t="n">
        <v>0.206140387514606</v>
      </c>
    </row>
    <row r="387" customFormat="false" ht="15" hidden="false" customHeight="false" outlineLevel="0" collapsed="false">
      <c r="A387" s="17" t="n">
        <v>782</v>
      </c>
      <c r="B387" s="6"/>
      <c r="C387" s="16" t="n">
        <v>0.640516338486403</v>
      </c>
      <c r="D387" s="16" t="n">
        <v>0.62915272321193</v>
      </c>
      <c r="E387" s="16" t="n">
        <v>0.635276122640002</v>
      </c>
      <c r="F387" s="16" t="n">
        <v>-0.334434484533</v>
      </c>
      <c r="G387" s="16" t="n">
        <v>0.221882628282434</v>
      </c>
      <c r="H387" s="6"/>
      <c r="I387" s="18" t="n">
        <v>-0.000113847759051561</v>
      </c>
      <c r="J387" s="18" t="n">
        <v>-8.36969655803943E-005</v>
      </c>
      <c r="K387" s="16" t="n">
        <v>0.654521379814168</v>
      </c>
      <c r="L387" s="18" t="n">
        <v>1.52977315732906E-006</v>
      </c>
      <c r="M387" s="16" t="n">
        <v>0.541127320046572</v>
      </c>
      <c r="N387" s="16" t="n">
        <v>0.476988214509254</v>
      </c>
      <c r="O387" s="16" t="n">
        <v>-0.123536698256656</v>
      </c>
      <c r="P387" s="16" t="n">
        <v>0.202652091449207</v>
      </c>
    </row>
    <row r="388" customFormat="false" ht="15" hidden="false" customHeight="false" outlineLevel="0" collapsed="false">
      <c r="A388" s="17" t="n">
        <v>783</v>
      </c>
      <c r="B388" s="6"/>
      <c r="C388" s="16" t="n">
        <v>0.640403526424423</v>
      </c>
      <c r="D388" s="16" t="n">
        <v>0.629074600372552</v>
      </c>
      <c r="E388" s="16" t="n">
        <v>0.635002168801224</v>
      </c>
      <c r="F388" s="16" t="n">
        <v>-0.333671580291575</v>
      </c>
      <c r="G388" s="16" t="n">
        <v>0.221882628282434</v>
      </c>
      <c r="H388" s="6"/>
      <c r="I388" s="18" t="n">
        <v>-0.000111187466875138</v>
      </c>
      <c r="J388" s="18" t="n">
        <v>-8.15543519278438E-005</v>
      </c>
      <c r="K388" s="16" t="n">
        <v>0.653174440106842</v>
      </c>
      <c r="L388" s="18" t="n">
        <v>1.61894272811419E-006</v>
      </c>
      <c r="M388" s="16" t="n">
        <v>0.53471223432185</v>
      </c>
      <c r="N388" s="16" t="n">
        <v>0.511407592389152</v>
      </c>
      <c r="O388" s="16" t="n">
        <v>-0.123259175482366</v>
      </c>
      <c r="P388" s="16" t="n">
        <v>0.199803950715492</v>
      </c>
    </row>
    <row r="389" customFormat="false" ht="15" hidden="false" customHeight="false" outlineLevel="0" collapsed="false">
      <c r="A389" s="17" t="n">
        <v>784</v>
      </c>
      <c r="B389" s="6"/>
      <c r="C389" s="16" t="n">
        <v>0.64029208060736</v>
      </c>
      <c r="D389" s="16" t="n">
        <v>0.62899881219828</v>
      </c>
      <c r="E389" s="16" t="n">
        <v>0.635024998287789</v>
      </c>
      <c r="F389" s="16" t="n">
        <v>-0.332873747973347</v>
      </c>
      <c r="G389" s="16" t="n">
        <v>0.221882628282434</v>
      </c>
      <c r="H389" s="6"/>
      <c r="I389" s="18" t="n">
        <v>-0.000108565798691645</v>
      </c>
      <c r="J389" s="18" t="n">
        <v>-7.91497530826603E-005</v>
      </c>
      <c r="K389" s="16" t="n">
        <v>0.652169942697989</v>
      </c>
      <c r="L389" s="18" t="n">
        <v>1.41607760455597E-006</v>
      </c>
      <c r="M389" s="16" t="n">
        <v>0.567837819327443</v>
      </c>
      <c r="N389" s="16" t="n">
        <v>0.155112913504588</v>
      </c>
      <c r="O389" s="16" t="n">
        <v>-0.122968915933525</v>
      </c>
      <c r="P389" s="16" t="n">
        <v>0.198537534065668</v>
      </c>
    </row>
    <row r="390" customFormat="false" ht="15" hidden="false" customHeight="false" outlineLevel="0" collapsed="false">
      <c r="A390" s="17" t="n">
        <v>785</v>
      </c>
      <c r="B390" s="6"/>
      <c r="C390" s="16" t="n">
        <v>0.640182113335673</v>
      </c>
      <c r="D390" s="16" t="n">
        <v>0.628924551251326</v>
      </c>
      <c r="E390" s="16" t="n">
        <v>0.634568408556492</v>
      </c>
      <c r="F390" s="16" t="n">
        <v>-0.332064347106941</v>
      </c>
      <c r="G390" s="16" t="n">
        <v>0.221882628282434</v>
      </c>
      <c r="H390" s="6"/>
      <c r="I390" s="18" t="n">
        <v>-0.000105812104159907</v>
      </c>
      <c r="J390" s="18" t="n">
        <v>-7.70205855021778E-005</v>
      </c>
      <c r="K390" s="16" t="n">
        <v>0.649841335068374</v>
      </c>
      <c r="L390" s="18" t="n">
        <v>1.7195802827401E-006</v>
      </c>
      <c r="M390" s="16" t="n">
        <v>0.53094536903865</v>
      </c>
      <c r="N390" s="16" t="n">
        <v>0.647553161494255</v>
      </c>
      <c r="O390" s="16" t="n">
        <v>-0.122674415377973</v>
      </c>
      <c r="P390" s="16" t="n">
        <v>0.194886933729844</v>
      </c>
    </row>
    <row r="391" customFormat="false" ht="15" hidden="false" customHeight="false" outlineLevel="0" collapsed="false">
      <c r="A391" s="17" t="n">
        <v>786</v>
      </c>
      <c r="B391" s="6"/>
      <c r="C391" s="16" t="n">
        <v>0.640074245007407</v>
      </c>
      <c r="D391" s="16" t="n">
        <v>0.628850757424975</v>
      </c>
      <c r="E391" s="16" t="n">
        <v>0.634477090610232</v>
      </c>
      <c r="F391" s="16" t="n">
        <v>-0.331296437574922</v>
      </c>
      <c r="G391" s="16" t="n">
        <v>0.221882628282434</v>
      </c>
      <c r="H391" s="6"/>
      <c r="I391" s="18" t="n">
        <v>-0.000103074702479997</v>
      </c>
      <c r="J391" s="18" t="n">
        <v>-7.46519550862128E-005</v>
      </c>
      <c r="K391" s="16" t="n">
        <v>0.647946487683492</v>
      </c>
      <c r="L391" s="18" t="n">
        <v>1.95107687884021E-006</v>
      </c>
      <c r="M391" s="16" t="n">
        <v>0.507042896605255</v>
      </c>
      <c r="N391" s="16" t="n">
        <v>0.921700689179866</v>
      </c>
      <c r="O391" s="16" t="n">
        <v>-0.122394981485259</v>
      </c>
      <c r="P391" s="16" t="n">
        <v>0.192784652904905</v>
      </c>
    </row>
    <row r="392" customFormat="false" ht="15" hidden="false" customHeight="false" outlineLevel="0" collapsed="false">
      <c r="A392" s="17" t="n">
        <v>787</v>
      </c>
      <c r="B392" s="6"/>
      <c r="C392" s="16" t="n">
        <v>0.639970629147925</v>
      </c>
      <c r="D392" s="16" t="n">
        <v>0.628777704011388</v>
      </c>
      <c r="E392" s="16" t="n">
        <v>0.63408898933863</v>
      </c>
      <c r="F392" s="16" t="n">
        <v>-0.330632212971669</v>
      </c>
      <c r="G392" s="16" t="n">
        <v>0.221882628282434</v>
      </c>
      <c r="H392" s="6"/>
      <c r="I392" s="18" t="n">
        <v>-0.000100758899513968</v>
      </c>
      <c r="J392" s="18" t="n">
        <v>-7.22654068939361E-005</v>
      </c>
      <c r="K392" s="16" t="n">
        <v>0.648014976143187</v>
      </c>
      <c r="L392" s="18" t="n">
        <v>1.58209718423927E-006</v>
      </c>
      <c r="M392" s="16" t="n">
        <v>0.535442777891925</v>
      </c>
      <c r="N392" s="16" t="n">
        <v>0.647160922309515</v>
      </c>
      <c r="O392" s="16" t="n">
        <v>-0.122153253923904</v>
      </c>
      <c r="P392" s="16" t="n">
        <v>0.193166523803645</v>
      </c>
    </row>
    <row r="393" customFormat="false" ht="15" hidden="false" customHeight="false" outlineLevel="0" collapsed="false">
      <c r="A393" s="17" t="n">
        <v>788</v>
      </c>
      <c r="B393" s="6"/>
      <c r="C393" s="16" t="n">
        <v>0.639873375574457</v>
      </c>
      <c r="D393" s="16" t="n">
        <v>0.628704309315715</v>
      </c>
      <c r="E393" s="16" t="n">
        <v>0.634020500878935</v>
      </c>
      <c r="F393" s="16" t="n">
        <v>-0.33016540332256</v>
      </c>
      <c r="G393" s="16" t="n">
        <v>0.221882628282434</v>
      </c>
      <c r="H393" s="6"/>
      <c r="I393" s="18" t="n">
        <v>-9.87601227580281E-005</v>
      </c>
      <c r="J393" s="18" t="n">
        <v>-6.98943892188431E-005</v>
      </c>
      <c r="K393" s="16" t="n">
        <v>0.649658699175856</v>
      </c>
      <c r="L393" s="18" t="n">
        <v>9.28476689840672E-007</v>
      </c>
      <c r="M393" s="16" t="n">
        <v>0.586786293176267</v>
      </c>
      <c r="N393" s="16" t="n">
        <v>0.155915470098755</v>
      </c>
      <c r="O393" s="16" t="n">
        <v>-0.121983357477415</v>
      </c>
      <c r="P393" s="16" t="n">
        <v>0.195590023697959</v>
      </c>
    </row>
    <row r="394" customFormat="false" ht="15" hidden="false" customHeight="false" outlineLevel="0" collapsed="false">
      <c r="A394" s="17" t="n">
        <v>789</v>
      </c>
      <c r="B394" s="6"/>
      <c r="C394" s="16" t="n">
        <v>0.639780459539018</v>
      </c>
      <c r="D394" s="16" t="n">
        <v>0.628629107474138</v>
      </c>
      <c r="E394" s="16" t="n">
        <v>0.63399767139237</v>
      </c>
      <c r="F394" s="16" t="n">
        <v>-0.329876600815644</v>
      </c>
      <c r="G394" s="16" t="n">
        <v>0.221882628282434</v>
      </c>
      <c r="H394" s="6"/>
      <c r="I394" s="18" t="n">
        <v>-9.64727338572013E-005</v>
      </c>
      <c r="J394" s="18" t="n">
        <v>-6.74121418553959E-005</v>
      </c>
      <c r="K394" s="16" t="n">
        <v>0.651918818345775</v>
      </c>
      <c r="L394" s="18" t="n">
        <v>6.62027667279855E-007</v>
      </c>
      <c r="M394" s="16" t="n">
        <v>0.614158847567518</v>
      </c>
      <c r="N394" s="16" t="n">
        <v>0.0366561541916377</v>
      </c>
      <c r="O394" s="16" t="n">
        <v>-0.121878241769928</v>
      </c>
      <c r="P394" s="16" t="n">
        <v>0.197756908536479</v>
      </c>
    </row>
    <row r="395" customFormat="false" ht="15" hidden="false" customHeight="false" outlineLevel="0" collapsed="false">
      <c r="A395" s="17" t="n">
        <v>790</v>
      </c>
      <c r="B395" s="6"/>
      <c r="C395" s="16" t="n">
        <v>0.639688634083925</v>
      </c>
      <c r="D395" s="16" t="n">
        <v>0.628554531734577</v>
      </c>
      <c r="E395" s="16" t="n">
        <v>0.63408898933863</v>
      </c>
      <c r="F395" s="16" t="n">
        <v>-0.329597819932751</v>
      </c>
      <c r="G395" s="16" t="n">
        <v>0.221882628282434</v>
      </c>
      <c r="H395" s="6"/>
      <c r="I395" s="18" t="n">
        <v>-9.44828256955841E-005</v>
      </c>
      <c r="J395" s="18" t="n">
        <v>-6.53983353407164E-005</v>
      </c>
      <c r="K395" s="16" t="n">
        <v>0.653402734972491</v>
      </c>
      <c r="L395" s="18" t="n">
        <v>5.89135297996454E-007</v>
      </c>
      <c r="M395" s="16" t="n">
        <v>0.614569778325686</v>
      </c>
      <c r="N395" s="16" t="n">
        <v>0.0254163161221971</v>
      </c>
      <c r="O395" s="16" t="n">
        <v>-0.1217767697518</v>
      </c>
      <c r="P395" s="16" t="n">
        <v>0.199003824678333</v>
      </c>
    </row>
    <row r="396" customFormat="false" ht="15" hidden="false" customHeight="false" outlineLevel="0" collapsed="false">
      <c r="A396" s="17" t="n">
        <v>791</v>
      </c>
      <c r="B396" s="6"/>
      <c r="C396" s="16" t="n">
        <v>0.639597524249843</v>
      </c>
      <c r="D396" s="16" t="n">
        <v>0.628488018183623</v>
      </c>
      <c r="E396" s="16" t="n">
        <v>0.633883523959546</v>
      </c>
      <c r="F396" s="16" t="n">
        <v>-0.329107218523778</v>
      </c>
      <c r="G396" s="16" t="n">
        <v>0.221882628282434</v>
      </c>
      <c r="H396" s="6"/>
      <c r="I396" s="18" t="n">
        <v>-9.26052244500022E-005</v>
      </c>
      <c r="J396" s="18" t="n">
        <v>-6.33585641063107E-005</v>
      </c>
      <c r="K396" s="16" t="n">
        <v>0.655868319521494</v>
      </c>
      <c r="L396" s="18" t="n">
        <v>4.37627479810861E-007</v>
      </c>
      <c r="M396" s="16" t="n">
        <v>0.631052667625505</v>
      </c>
      <c r="N396" s="16" t="n">
        <v>0.0041611827418391</v>
      </c>
      <c r="O396" s="16" t="n">
        <v>-0.121598189000345</v>
      </c>
      <c r="P396" s="16" t="n">
        <v>0.201325277092113</v>
      </c>
    </row>
    <row r="397" customFormat="false" ht="15" hidden="false" customHeight="false" outlineLevel="0" collapsed="false">
      <c r="A397" s="17" t="n">
        <v>792</v>
      </c>
      <c r="B397" s="6"/>
      <c r="C397" s="16" t="n">
        <v>0.639510165801859</v>
      </c>
      <c r="D397" s="16" t="n">
        <v>0.628429959134965</v>
      </c>
      <c r="E397" s="16" t="n">
        <v>0.633883523959546</v>
      </c>
      <c r="F397" s="16" t="n">
        <v>-0.328483227512872</v>
      </c>
      <c r="G397" s="16" t="n">
        <v>0.221882628282434</v>
      </c>
      <c r="H397" s="6"/>
      <c r="I397" s="18" t="n">
        <v>-9.03852821875403E-005</v>
      </c>
      <c r="J397" s="18" t="n">
        <v>-6.05282808470346E-005</v>
      </c>
      <c r="K397" s="16" t="n">
        <v>0.66089080656576</v>
      </c>
      <c r="L397" s="18" t="n">
        <v>1.81811676437734E-007</v>
      </c>
      <c r="M397" s="16" t="n">
        <v>0.672647992146657</v>
      </c>
      <c r="N397" s="18" t="n">
        <v>2.85834946376465E-005</v>
      </c>
      <c r="O397" s="16" t="n">
        <v>-0.121371036874317</v>
      </c>
      <c r="P397" s="16" t="n">
        <v>0.207133319010878</v>
      </c>
    </row>
    <row r="398" customFormat="false" ht="15" hidden="false" customHeight="false" outlineLevel="0" collapsed="false">
      <c r="A398" s="17" t="n">
        <v>793</v>
      </c>
      <c r="B398" s="6"/>
      <c r="C398" s="16" t="n">
        <v>0.639421663524952</v>
      </c>
      <c r="D398" s="16" t="n">
        <v>0.628374014353847</v>
      </c>
      <c r="E398" s="16" t="n">
        <v>0.633655229093898</v>
      </c>
      <c r="F398" s="16" t="n">
        <v>-0.327766125524583</v>
      </c>
      <c r="G398" s="16" t="n">
        <v>0.221882628282434</v>
      </c>
      <c r="H398" s="6"/>
      <c r="I398" s="18" t="n">
        <v>-8.84319390949675E-005</v>
      </c>
      <c r="J398" s="18" t="n">
        <v>-5.73977873235718E-005</v>
      </c>
      <c r="K398" s="16" t="n">
        <v>0.669657329406662</v>
      </c>
      <c r="L398" s="18" t="n">
        <v>4.47014615251815E-008</v>
      </c>
      <c r="M398" s="16" t="n">
        <v>0.722667397210237</v>
      </c>
      <c r="N398" s="18" t="n">
        <v>2.18021927180527E-009</v>
      </c>
      <c r="O398" s="16" t="n">
        <v>-0.121109965909296</v>
      </c>
      <c r="P398" s="16" t="n">
        <v>0.217150574427213</v>
      </c>
    </row>
    <row r="399" customFormat="false" ht="15" hidden="false" customHeight="false" outlineLevel="0" collapsed="false">
      <c r="A399" s="17" t="n">
        <v>794</v>
      </c>
      <c r="B399" s="6"/>
      <c r="C399" s="16" t="n">
        <v>0.639328666777411</v>
      </c>
      <c r="D399" s="16" t="n">
        <v>0.628317067274337</v>
      </c>
      <c r="E399" s="16" t="n">
        <v>0.633312786795425</v>
      </c>
      <c r="F399" s="16" t="n">
        <v>-0.326942301855686</v>
      </c>
      <c r="G399" s="16" t="n">
        <v>0.221882628282434</v>
      </c>
      <c r="H399" s="6"/>
      <c r="I399" s="18" t="n">
        <v>-8.71078908091242E-005</v>
      </c>
      <c r="J399" s="18" t="n">
        <v>-5.46018176375326E-005</v>
      </c>
      <c r="K399" s="16" t="n">
        <v>0.681026413715956</v>
      </c>
      <c r="L399" s="18" t="n">
        <v>8.15182136936279E-009</v>
      </c>
      <c r="M399" s="16" t="n">
        <v>0.778805104673196</v>
      </c>
      <c r="N399" s="18" t="n">
        <v>2.45664380257309E-015</v>
      </c>
      <c r="O399" s="16" t="n">
        <v>-0.120810010409112</v>
      </c>
      <c r="P399" s="16" t="n">
        <v>0.229071740105033</v>
      </c>
    </row>
    <row r="400" customFormat="false" ht="15" hidden="false" customHeight="false" outlineLevel="0" collapsed="false">
      <c r="A400" s="17" t="n">
        <v>795</v>
      </c>
      <c r="B400" s="6"/>
      <c r="C400" s="16" t="n">
        <v>0.639239034968058</v>
      </c>
      <c r="D400" s="16" t="n">
        <v>0.628267056343142</v>
      </c>
      <c r="E400" s="16" t="n">
        <v>0.632947515010387</v>
      </c>
      <c r="F400" s="16" t="n">
        <v>-0.326001577535957</v>
      </c>
      <c r="G400" s="16" t="n">
        <v>0.221882628282434</v>
      </c>
      <c r="H400" s="6"/>
      <c r="I400" s="18" t="n">
        <v>-8.63851169667587E-005</v>
      </c>
      <c r="J400" s="18" t="n">
        <v>-5.25220882863011E-005</v>
      </c>
      <c r="K400" s="16" t="n">
        <v>0.690203867315024</v>
      </c>
      <c r="L400" s="18" t="n">
        <v>1.75250231464429E-009</v>
      </c>
      <c r="M400" s="16" t="n">
        <v>0.785676780129215</v>
      </c>
      <c r="N400" s="18" t="n">
        <v>2.31923477653059E-016</v>
      </c>
      <c r="O400" s="16" t="n">
        <v>-0.120467450728368</v>
      </c>
      <c r="P400" s="16" t="n">
        <v>0.239933264658964</v>
      </c>
    </row>
    <row r="401" customFormat="false" ht="15" hidden="false" customHeight="false" outlineLevel="0" collapsed="false">
      <c r="A401" s="17" t="n">
        <v>796</v>
      </c>
      <c r="B401" s="6"/>
      <c r="C401" s="16" t="n">
        <v>0.639153935165907</v>
      </c>
      <c r="D401" s="16" t="n">
        <v>0.628220943452294</v>
      </c>
      <c r="E401" s="16" t="n">
        <v>0.63262790219848</v>
      </c>
      <c r="F401" s="16" t="n">
        <v>-0.325071461565963</v>
      </c>
      <c r="G401" s="16" t="n">
        <v>0.221882628282434</v>
      </c>
      <c r="H401" s="6"/>
      <c r="I401" s="18" t="n">
        <v>-8.58568914031209E-005</v>
      </c>
      <c r="J401" s="18" t="n">
        <v>-5.11923252935339E-005</v>
      </c>
      <c r="K401" s="16" t="n">
        <v>0.695591626144328</v>
      </c>
      <c r="L401" s="18" t="n">
        <v>5.66534776222977E-010</v>
      </c>
      <c r="M401" s="16" t="n">
        <v>0.679222884277333</v>
      </c>
      <c r="N401" s="18" t="n">
        <v>2.41022546688269E-007</v>
      </c>
      <c r="O401" s="16" t="n">
        <v>-0.120128711706284</v>
      </c>
      <c r="P401" s="16" t="n">
        <v>0.246959897735973</v>
      </c>
    </row>
    <row r="402" customFormat="false" ht="15" hidden="false" customHeight="false" outlineLevel="0" collapsed="false">
      <c r="A402" s="17" t="n">
        <v>797</v>
      </c>
      <c r="B402" s="6"/>
      <c r="C402" s="16" t="n">
        <v>0.639071483664292</v>
      </c>
      <c r="D402" s="16" t="n">
        <v>0.628175913047889</v>
      </c>
      <c r="E402" s="16" t="n">
        <v>0.632308289386572</v>
      </c>
      <c r="F402" s="16" t="n">
        <v>-0.324182701229286</v>
      </c>
      <c r="G402" s="16" t="n">
        <v>0.221882628282434</v>
      </c>
      <c r="H402" s="6"/>
      <c r="I402" s="18" t="n">
        <v>-8.51694271325804E-005</v>
      </c>
      <c r="J402" s="18" t="n">
        <v>-4.97930897608474E-005</v>
      </c>
      <c r="K402" s="16" t="n">
        <v>0.700705431134854</v>
      </c>
      <c r="L402" s="18" t="n">
        <v>2.01697325340253E-010</v>
      </c>
      <c r="M402" s="16" t="n">
        <v>0.527383969134534</v>
      </c>
      <c r="N402" s="16" t="n">
        <v>0.426812951095073</v>
      </c>
      <c r="O402" s="16" t="n">
        <v>-0.119804994788943</v>
      </c>
      <c r="P402" s="16" t="n">
        <v>0.253601600427658</v>
      </c>
    </row>
    <row r="403" customFormat="false" ht="15" hidden="false" customHeight="false" outlineLevel="0" collapsed="false">
      <c r="A403" s="17" t="n">
        <v>798</v>
      </c>
      <c r="B403" s="6"/>
      <c r="C403" s="16" t="n">
        <v>0.638989531935155</v>
      </c>
      <c r="D403" s="16" t="n">
        <v>0.62813072844321</v>
      </c>
      <c r="E403" s="16" t="n">
        <v>0.632079994520923</v>
      </c>
      <c r="F403" s="16" t="n">
        <v>-0.323304482104105</v>
      </c>
      <c r="G403" s="16" t="n">
        <v>0.221882628282434</v>
      </c>
      <c r="H403" s="6"/>
      <c r="I403" s="18" t="n">
        <v>-8.40779308089215E-005</v>
      </c>
      <c r="J403" s="18" t="n">
        <v>-4.86453733549836E-005</v>
      </c>
      <c r="K403" s="16" t="n">
        <v>0.701527292651188</v>
      </c>
      <c r="L403" s="18" t="n">
        <v>1.55924573392172E-010</v>
      </c>
      <c r="M403" s="16" t="n">
        <v>0.595895258315641</v>
      </c>
      <c r="N403" s="16" t="n">
        <v>0.00416699692090412</v>
      </c>
      <c r="O403" s="16" t="n">
        <v>-0.11948507980125</v>
      </c>
      <c r="P403" s="16" t="n">
        <v>0.255062576781554</v>
      </c>
    </row>
    <row r="404" customFormat="false" ht="15" hidden="false" customHeight="false" outlineLevel="0" collapsed="false">
      <c r="A404" s="17" t="n">
        <v>799</v>
      </c>
      <c r="B404" s="6"/>
      <c r="C404" s="16" t="n">
        <v>0.63890797875279</v>
      </c>
      <c r="D404" s="16" t="n">
        <v>0.628083035534877</v>
      </c>
      <c r="E404" s="16" t="n">
        <v>0.63182887016871</v>
      </c>
      <c r="F404" s="16" t="n">
        <v>-0.322500365251068</v>
      </c>
      <c r="G404" s="16" t="n">
        <v>0.221882628282434</v>
      </c>
      <c r="H404" s="6"/>
      <c r="I404" s="18" t="n">
        <v>-8.2590723963865E-005</v>
      </c>
      <c r="J404" s="18" t="n">
        <v>-4.80542733967254E-005</v>
      </c>
      <c r="K404" s="16" t="n">
        <v>0.697349496609821</v>
      </c>
      <c r="L404" s="18" t="n">
        <v>3.23620790188247E-010</v>
      </c>
      <c r="M404" s="16" t="n">
        <v>0.710933041115905</v>
      </c>
      <c r="N404" s="18" t="n">
        <v>5.06945212562238E-010</v>
      </c>
      <c r="O404" s="16" t="n">
        <v>-0.119192125917773</v>
      </c>
      <c r="P404" s="16" t="n">
        <v>0.249475243312005</v>
      </c>
    </row>
    <row r="405" customFormat="false" ht="15" hidden="false" customHeight="false" outlineLevel="0" collapsed="false">
      <c r="A405" s="17" t="n">
        <v>800</v>
      </c>
      <c r="B405" s="6"/>
      <c r="C405" s="16" t="n">
        <v>0.638824941307651</v>
      </c>
      <c r="D405" s="16" t="n">
        <v>0.628034751083212</v>
      </c>
      <c r="E405" s="16" t="n">
        <v>0.631646234276191</v>
      </c>
      <c r="F405" s="16" t="n">
        <v>-0.321667791556487</v>
      </c>
      <c r="G405" s="16" t="n">
        <v>0.221882628282434</v>
      </c>
      <c r="H405" s="6"/>
      <c r="I405" s="18" t="n">
        <v>-8.10799442142689E-005</v>
      </c>
      <c r="J405" s="18" t="n">
        <v>-4.7849972917635E-005</v>
      </c>
      <c r="K405" s="16" t="n">
        <v>0.691779101887999</v>
      </c>
      <c r="L405" s="18" t="n">
        <v>8.02919663263015E-010</v>
      </c>
      <c r="M405" s="16" t="n">
        <v>0.805515603954067</v>
      </c>
      <c r="N405" s="18" t="n">
        <v>2.84646946033317E-018</v>
      </c>
      <c r="O405" s="16" t="n">
        <v>-0.118888771902716</v>
      </c>
      <c r="P405" s="16" t="n">
        <v>0.242004187487411</v>
      </c>
    </row>
    <row r="406" customFormat="false" ht="15" hidden="false" customHeight="false" outlineLevel="0" collapsed="false">
      <c r="A406" s="17" t="n">
        <v>801</v>
      </c>
      <c r="B406" s="6"/>
      <c r="C406" s="16" t="n">
        <v>0.638741253988576</v>
      </c>
      <c r="D406" s="16" t="n">
        <v>0.627987481388684</v>
      </c>
      <c r="E406" s="16" t="n">
        <v>0.631509257356802</v>
      </c>
      <c r="F406" s="16" t="n">
        <v>-0.320792002106229</v>
      </c>
      <c r="G406" s="16" t="n">
        <v>0.221882628282434</v>
      </c>
      <c r="H406" s="6"/>
      <c r="I406" s="18" t="n">
        <v>-7.97274074718631E-005</v>
      </c>
      <c r="J406" s="18" t="n">
        <v>-4.79282248041183E-005</v>
      </c>
      <c r="K406" s="16" t="n">
        <v>0.684998744378239</v>
      </c>
      <c r="L406" s="18" t="n">
        <v>2.76820117516033E-009</v>
      </c>
      <c r="M406" s="16" t="n">
        <v>0.838755336392485</v>
      </c>
      <c r="N406" s="18" t="n">
        <v>7.45238415066241E-022</v>
      </c>
      <c r="O406" s="16" t="n">
        <v>-0.118569635994832</v>
      </c>
      <c r="P406" s="16" t="n">
        <v>0.233447275324992</v>
      </c>
    </row>
    <row r="407" customFormat="false" ht="15" hidden="false" customHeight="false" outlineLevel="0" collapsed="false">
      <c r="A407" s="17" t="n">
        <v>802</v>
      </c>
      <c r="B407" s="6"/>
      <c r="C407" s="16" t="n">
        <v>0.638661331316015</v>
      </c>
      <c r="D407" s="16" t="n">
        <v>0.627940223387267</v>
      </c>
      <c r="E407" s="16" t="n">
        <v>0.631372280437413</v>
      </c>
      <c r="F407" s="16" t="n">
        <v>-0.320033066543323</v>
      </c>
      <c r="G407" s="16" t="n">
        <v>0.221882628282434</v>
      </c>
      <c r="H407" s="6"/>
      <c r="I407" s="18" t="n">
        <v>-7.8880750273718E-005</v>
      </c>
      <c r="J407" s="18" t="n">
        <v>-4.85211147547608E-005</v>
      </c>
      <c r="K407" s="16" t="n">
        <v>0.677099742026802</v>
      </c>
      <c r="L407" s="18" t="n">
        <v>1.02280101854035E-008</v>
      </c>
      <c r="M407" s="16" t="n">
        <v>0.819898180489921</v>
      </c>
      <c r="N407" s="18" t="n">
        <v>5.49603842047343E-021</v>
      </c>
      <c r="O407" s="16" t="n">
        <v>-0.118293051683158</v>
      </c>
      <c r="P407" s="16" t="n">
        <v>0.224258030262962</v>
      </c>
    </row>
    <row r="408" customFormat="false" ht="15" hidden="false" customHeight="false" outlineLevel="0" collapsed="false">
      <c r="A408" s="17" t="n">
        <v>803</v>
      </c>
      <c r="B408" s="6"/>
      <c r="C408" s="16" t="n">
        <v>0.638580654823301</v>
      </c>
      <c r="D408" s="16" t="n">
        <v>0.627889551643161</v>
      </c>
      <c r="E408" s="16" t="n">
        <v>0.631258133004589</v>
      </c>
      <c r="F408" s="16" t="n">
        <v>-0.319357914281822</v>
      </c>
      <c r="G408" s="16" t="n">
        <v>0.221882628282434</v>
      </c>
      <c r="H408" s="6"/>
      <c r="I408" s="18" t="n">
        <v>-7.87148529680559E-005</v>
      </c>
      <c r="J408" s="18" t="n">
        <v>-4.9747167563854E-005</v>
      </c>
      <c r="K408" s="16" t="n">
        <v>0.668013606373993</v>
      </c>
      <c r="L408" s="18" t="n">
        <v>3.77657821083312E-008</v>
      </c>
      <c r="M408" s="16" t="n">
        <v>0.761842796155514</v>
      </c>
      <c r="N408" s="18" t="n">
        <v>2.15055272664442E-017</v>
      </c>
      <c r="O408" s="16" t="n">
        <v>-0.118046977973071</v>
      </c>
      <c r="P408" s="16" t="n">
        <v>0.215161307702716</v>
      </c>
    </row>
    <row r="409" customFormat="false" ht="15" hidden="false" customHeight="false" outlineLevel="0" collapsed="false">
      <c r="A409" s="17" t="n">
        <v>804</v>
      </c>
      <c r="B409" s="6"/>
      <c r="C409" s="16" t="n">
        <v>0.638501517226095</v>
      </c>
      <c r="D409" s="16" t="n">
        <v>0.627839775881566</v>
      </c>
      <c r="E409" s="16" t="n">
        <v>0.631007008652375</v>
      </c>
      <c r="F409" s="16" t="n">
        <v>-0.318700987523418</v>
      </c>
      <c r="G409" s="16" t="n">
        <v>0.221882628282434</v>
      </c>
      <c r="H409" s="6"/>
      <c r="I409" s="18" t="n">
        <v>-7.89346450956662E-005</v>
      </c>
      <c r="J409" s="18" t="n">
        <v>-5.09172567277048E-005</v>
      </c>
      <c r="K409" s="16" t="n">
        <v>0.663767321872931</v>
      </c>
      <c r="L409" s="18" t="n">
        <v>1.00312994108964E-007</v>
      </c>
      <c r="M409" s="16" t="n">
        <v>0.742026801817227</v>
      </c>
      <c r="N409" s="18" t="n">
        <v>3.70331721418634E-015</v>
      </c>
      <c r="O409" s="16" t="n">
        <v>-0.117807526061506</v>
      </c>
      <c r="P409" s="16" t="n">
        <v>0.209638470953855</v>
      </c>
    </row>
    <row r="410" customFormat="false" ht="15" hidden="false" customHeight="false" outlineLevel="0" collapsed="false">
      <c r="A410" s="17" t="n">
        <v>805</v>
      </c>
      <c r="B410" s="6"/>
      <c r="C410" s="16" t="n">
        <v>0.638429465223102</v>
      </c>
      <c r="D410" s="16" t="n">
        <v>0.627795335001019</v>
      </c>
      <c r="E410" s="16" t="n">
        <v>0.630847202246422</v>
      </c>
      <c r="F410" s="16" t="n">
        <v>-0.318089135657295</v>
      </c>
      <c r="G410" s="16" t="n">
        <v>0.221882628282434</v>
      </c>
      <c r="H410" s="6"/>
      <c r="I410" s="18" t="n">
        <v>-8.00694257446963E-005</v>
      </c>
      <c r="J410" s="18" t="n">
        <v>-5.23508051556842E-005</v>
      </c>
      <c r="K410" s="16" t="n">
        <v>0.66465767184896</v>
      </c>
      <c r="L410" s="18" t="n">
        <v>1.25052910194257E-007</v>
      </c>
      <c r="M410" s="16" t="n">
        <v>0.726959340684428</v>
      </c>
      <c r="N410" s="18" t="n">
        <v>2.51571503493652E-012</v>
      </c>
      <c r="O410" s="16" t="n">
        <v>-0.117584485607603</v>
      </c>
      <c r="P410" s="16" t="n">
        <v>0.209434534513296</v>
      </c>
    </row>
    <row r="411" customFormat="false" ht="15" hidden="false" customHeight="false" outlineLevel="0" collapsed="false">
      <c r="A411" s="17" t="n">
        <v>806</v>
      </c>
      <c r="B411" s="6"/>
      <c r="C411" s="16" t="n">
        <v>0.638359806270331</v>
      </c>
      <c r="D411" s="16" t="n">
        <v>0.627746519061846</v>
      </c>
      <c r="E411" s="16" t="n">
        <v>0.630664566353903</v>
      </c>
      <c r="F411" s="16" t="n">
        <v>-0.31767472370247</v>
      </c>
      <c r="G411" s="16" t="n">
        <v>0.221882628282434</v>
      </c>
      <c r="H411" s="6"/>
      <c r="I411" s="18" t="n">
        <v>-8.16039283260319E-005</v>
      </c>
      <c r="J411" s="18" t="n">
        <v>-5.41059133656524E-005</v>
      </c>
      <c r="K411" s="16" t="n">
        <v>0.665388215419035</v>
      </c>
      <c r="L411" s="18" t="n">
        <v>1.20193957846289E-007</v>
      </c>
      <c r="M411" s="16" t="n">
        <v>0.674611327991234</v>
      </c>
      <c r="N411" s="18" t="n">
        <v>1.53521032410982E-007</v>
      </c>
      <c r="O411" s="16" t="n">
        <v>-0.117433408489511</v>
      </c>
      <c r="P411" s="16" t="n">
        <v>0.209764184860295</v>
      </c>
    </row>
    <row r="412" customFormat="false" ht="15" hidden="false" customHeight="false" outlineLevel="0" collapsed="false">
      <c r="A412" s="17" t="n">
        <v>807</v>
      </c>
      <c r="B412" s="6"/>
      <c r="C412" s="16" t="n">
        <v>0.638286690968999</v>
      </c>
      <c r="D412" s="16" t="n">
        <v>0.627692625922221</v>
      </c>
      <c r="E412" s="16" t="n">
        <v>0.630550418921078</v>
      </c>
      <c r="F412" s="16" t="n">
        <v>-0.317306852683012</v>
      </c>
      <c r="G412" s="16" t="n">
        <v>0.221882628282434</v>
      </c>
      <c r="H412" s="6"/>
      <c r="I412" s="18" t="n">
        <v>-8.27137432354084E-005</v>
      </c>
      <c r="J412" s="18" t="n">
        <v>-5.61537254420004E-005</v>
      </c>
      <c r="K412" s="16" t="n">
        <v>0.660525534780723</v>
      </c>
      <c r="L412" s="18" t="n">
        <v>2.16034144144696E-007</v>
      </c>
      <c r="M412" s="16" t="n">
        <v>0.565646188617218</v>
      </c>
      <c r="N412" s="16" t="n">
        <v>0.0164144862280225</v>
      </c>
      <c r="O412" s="16" t="n">
        <v>-0.117299291401244</v>
      </c>
      <c r="P412" s="16" t="n">
        <v>0.203788371494926</v>
      </c>
    </row>
    <row r="413" customFormat="false" ht="15" hidden="false" customHeight="false" outlineLevel="0" collapsed="false">
      <c r="A413" s="17" t="n">
        <v>808</v>
      </c>
      <c r="B413" s="6"/>
      <c r="C413" s="16" t="n">
        <v>0.638207565569254</v>
      </c>
      <c r="D413" s="16" t="n">
        <v>0.627636801707034</v>
      </c>
      <c r="E413" s="16" t="n">
        <v>0.630618907380773</v>
      </c>
      <c r="F413" s="16" t="n">
        <v>-0.316808992553013</v>
      </c>
      <c r="G413" s="16" t="n">
        <v>0.221882628282434</v>
      </c>
      <c r="H413" s="6"/>
      <c r="I413" s="18" t="n">
        <v>-8.35501401486003E-005</v>
      </c>
      <c r="J413" s="18" t="n">
        <v>-5.83209596816306E-005</v>
      </c>
      <c r="K413" s="16" t="n">
        <v>0.652603702942721</v>
      </c>
      <c r="L413" s="18" t="n">
        <v>5.57309516182253E-007</v>
      </c>
      <c r="M413" s="16" t="n">
        <v>0.508344177339452</v>
      </c>
      <c r="N413" s="16" t="n">
        <v>0.593213169618786</v>
      </c>
      <c r="O413" s="16" t="n">
        <v>-0.117117773132669</v>
      </c>
      <c r="P413" s="16" t="n">
        <v>0.194420212592504</v>
      </c>
    </row>
    <row r="414" customFormat="false" ht="15" hidden="false" customHeight="false" outlineLevel="0" collapsed="false">
      <c r="A414" s="17" t="n">
        <v>809</v>
      </c>
      <c r="B414" s="6"/>
      <c r="C414" s="16" t="n">
        <v>0.638123219327307</v>
      </c>
      <c r="D414" s="16" t="n">
        <v>0.627579900834774</v>
      </c>
      <c r="E414" s="16" t="n">
        <v>0.630390612515125</v>
      </c>
      <c r="F414" s="16" t="n">
        <v>-0.316166523609934</v>
      </c>
      <c r="G414" s="16" t="n">
        <v>0.221882628282434</v>
      </c>
      <c r="H414" s="6"/>
      <c r="I414" s="18" t="n">
        <v>-8.45924855299683E-005</v>
      </c>
      <c r="J414" s="18" t="n">
        <v>-5.96425229680903E-005</v>
      </c>
      <c r="K414" s="16" t="n">
        <v>0.653379905485926</v>
      </c>
      <c r="L414" s="18" t="n">
        <v>4.67505147936879E-007</v>
      </c>
      <c r="M414" s="16" t="n">
        <v>0.570531698742095</v>
      </c>
      <c r="N414" s="16" t="n">
        <v>0.259281359447582</v>
      </c>
      <c r="O414" s="16" t="n">
        <v>-0.116883513591123</v>
      </c>
      <c r="P414" s="16" t="n">
        <v>0.193541613891041</v>
      </c>
    </row>
    <row r="415" customFormat="false" ht="15" hidden="false" customHeight="false" outlineLevel="0" collapsed="false">
      <c r="A415" s="17" t="n">
        <v>810</v>
      </c>
      <c r="B415" s="6"/>
      <c r="C415" s="16" t="n">
        <v>0.638030783394082</v>
      </c>
      <c r="D415" s="16" t="n">
        <v>0.627517013569624</v>
      </c>
      <c r="E415" s="16" t="n">
        <v>0.630162317649476</v>
      </c>
      <c r="F415" s="16" t="n">
        <v>-0.315441233099921</v>
      </c>
      <c r="G415" s="16" t="n">
        <v>0.221882628282434</v>
      </c>
      <c r="H415" s="6"/>
      <c r="I415" s="18" t="n">
        <v>-8.59502353898269E-005</v>
      </c>
      <c r="J415" s="18" t="n">
        <v>-6.00639277614567E-005</v>
      </c>
      <c r="K415" s="16" t="n">
        <v>0.662146428326827</v>
      </c>
      <c r="L415" s="18" t="n">
        <v>9.90559566283627E-008</v>
      </c>
      <c r="M415" s="16" t="n">
        <v>0.64445357623907</v>
      </c>
      <c r="N415" s="18" t="n">
        <v>0.000256773148431061</v>
      </c>
      <c r="O415" s="16" t="n">
        <v>-0.116619031881594</v>
      </c>
      <c r="P415" s="16" t="n">
        <v>0.20284657895938</v>
      </c>
    </row>
    <row r="416" customFormat="false" ht="15" hidden="false" customHeight="false" outlineLevel="0" collapsed="false">
      <c r="A416" s="17" t="n">
        <v>811</v>
      </c>
      <c r="B416" s="6"/>
      <c r="C416" s="16" t="n">
        <v>0.637934613299407</v>
      </c>
      <c r="D416" s="16" t="n">
        <v>0.627446872146429</v>
      </c>
      <c r="E416" s="16" t="n">
        <v>0.630185147136041</v>
      </c>
      <c r="F416" s="16" t="n">
        <v>-0.314802122298975</v>
      </c>
      <c r="G416" s="16" t="n">
        <v>0.221882628282434</v>
      </c>
      <c r="H416" s="6"/>
      <c r="I416" s="18" t="n">
        <v>-8.72047334786102E-005</v>
      </c>
      <c r="J416" s="18" t="n">
        <v>-6.05699394679227E-005</v>
      </c>
      <c r="K416" s="16" t="n">
        <v>0.670981439627423</v>
      </c>
      <c r="L416" s="18" t="n">
        <v>2.40063761183083E-008</v>
      </c>
      <c r="M416" s="16" t="n">
        <v>0.730954500833276</v>
      </c>
      <c r="N416" s="18" t="n">
        <v>3.86412139732543E-011</v>
      </c>
      <c r="O416" s="16" t="n">
        <v>-0.116385955573629</v>
      </c>
      <c r="P416" s="16" t="n">
        <v>0.211081026027887</v>
      </c>
    </row>
    <row r="417" customFormat="false" ht="15" hidden="false" customHeight="false" outlineLevel="0" collapsed="false">
      <c r="A417" s="17" t="n">
        <v>812</v>
      </c>
      <c r="B417" s="6"/>
      <c r="C417" s="16" t="n">
        <v>0.637838983176769</v>
      </c>
      <c r="D417" s="16" t="n">
        <v>0.627373678861234</v>
      </c>
      <c r="E417" s="16" t="n">
        <v>0.629979681756957</v>
      </c>
      <c r="F417" s="16" t="n">
        <v>-0.31425051601464</v>
      </c>
      <c r="G417" s="16" t="n">
        <v>0.221882628282434</v>
      </c>
      <c r="H417" s="6"/>
      <c r="I417" s="18" t="n">
        <v>-8.83479832976011E-005</v>
      </c>
      <c r="J417" s="18" t="n">
        <v>-6.03396835343082E-005</v>
      </c>
      <c r="K417" s="16" t="n">
        <v>0.683628975184348</v>
      </c>
      <c r="L417" s="18" t="n">
        <v>2.82366231915543E-009</v>
      </c>
      <c r="M417" s="16" t="n">
        <v>0.784763600666621</v>
      </c>
      <c r="N417" s="18" t="n">
        <v>1.75682660321357E-017</v>
      </c>
      <c r="O417" s="16" t="n">
        <v>-0.116184775687406</v>
      </c>
      <c r="P417" s="16" t="n">
        <v>0.224304497663357</v>
      </c>
    </row>
    <row r="418" customFormat="false" ht="15" hidden="false" customHeight="false" outlineLevel="0" collapsed="false">
      <c r="A418" s="17" t="n">
        <v>813</v>
      </c>
      <c r="B418" s="6"/>
      <c r="C418" s="16" t="n">
        <v>0.637744548952151</v>
      </c>
      <c r="D418" s="16" t="n">
        <v>0.627305708641039</v>
      </c>
      <c r="E418" s="16" t="n">
        <v>0.629591580485355</v>
      </c>
      <c r="F418" s="16" t="n">
        <v>-0.313562317205159</v>
      </c>
      <c r="G418" s="16" t="n">
        <v>0.221882628282434</v>
      </c>
      <c r="H418" s="6"/>
      <c r="I418" s="18" t="n">
        <v>-8.93334089899681E-005</v>
      </c>
      <c r="J418" s="18" t="n">
        <v>-5.96499032687188E-005</v>
      </c>
      <c r="K418" s="16" t="n">
        <v>0.697029883797913</v>
      </c>
      <c r="L418" s="18" t="n">
        <v>2.093728573354E-010</v>
      </c>
      <c r="M418" s="16" t="n">
        <v>0.766271716549095</v>
      </c>
      <c r="N418" s="18" t="n">
        <v>1.00193785086934E-015</v>
      </c>
      <c r="O418" s="16" t="n">
        <v>-0.115933758211184</v>
      </c>
      <c r="P418" s="16" t="n">
        <v>0.239974284496604</v>
      </c>
    </row>
    <row r="419" customFormat="false" ht="15" hidden="false" customHeight="false" outlineLevel="0" collapsed="false">
      <c r="A419" s="17" t="n">
        <v>814</v>
      </c>
      <c r="B419" s="6"/>
      <c r="C419" s="16" t="n">
        <v>0.637653184967312</v>
      </c>
      <c r="D419" s="16" t="n">
        <v>0.627242794035374</v>
      </c>
      <c r="E419" s="16" t="n">
        <v>0.629340456133142</v>
      </c>
      <c r="F419" s="16" t="n">
        <v>-0.312814734178244</v>
      </c>
      <c r="G419" s="16" t="n">
        <v>0.222905634839737</v>
      </c>
      <c r="H419" s="6"/>
      <c r="I419" s="18" t="n">
        <v>-9.0178455901339E-005</v>
      </c>
      <c r="J419" s="18" t="n">
        <v>-5.89419232030224E-005</v>
      </c>
      <c r="K419" s="16" t="n">
        <v>0.708718580919115</v>
      </c>
      <c r="L419" s="18" t="n">
        <v>1.78381729504951E-011</v>
      </c>
      <c r="M419" s="16" t="n">
        <v>0.713695408990252</v>
      </c>
      <c r="N419" s="18" t="n">
        <v>1.22660481651625E-010</v>
      </c>
      <c r="O419" s="16" t="n">
        <v>-0.115661055431871</v>
      </c>
      <c r="P419" s="16" t="n">
        <v>0.255046458623746</v>
      </c>
    </row>
    <row r="420" customFormat="false" ht="15" hidden="false" customHeight="false" outlineLevel="0" collapsed="false">
      <c r="A420" s="17" t="n">
        <v>815</v>
      </c>
      <c r="B420" s="6"/>
      <c r="C420" s="16" t="n">
        <v>0.637566404768194</v>
      </c>
      <c r="D420" s="16" t="n">
        <v>0.627184823829375</v>
      </c>
      <c r="E420" s="16" t="n">
        <v>0.628975184348104</v>
      </c>
      <c r="F420" s="16" t="n">
        <v>-0.31207235960267</v>
      </c>
      <c r="G420" s="16" t="n">
        <v>0.224003287901733</v>
      </c>
      <c r="H420" s="6"/>
      <c r="I420" s="18" t="n">
        <v>-9.08392514423784E-005</v>
      </c>
      <c r="J420" s="18" t="n">
        <v>-5.79273728749479E-005</v>
      </c>
      <c r="K420" s="16" t="n">
        <v>0.722233636965505</v>
      </c>
      <c r="L420" s="18" t="n">
        <v>1.14928370761222E-012</v>
      </c>
      <c r="M420" s="16" t="n">
        <v>0.650640367098144</v>
      </c>
      <c r="N420" s="18" t="n">
        <v>4.0777163631505E-006</v>
      </c>
      <c r="O420" s="16" t="n">
        <v>-0.115390226703726</v>
      </c>
      <c r="P420" s="16" t="n">
        <v>0.272316512871943</v>
      </c>
    </row>
    <row r="421" customFormat="false" ht="15" hidden="false" customHeight="false" outlineLevel="0" collapsed="false">
      <c r="A421" s="17" t="n">
        <v>816</v>
      </c>
      <c r="B421" s="6"/>
      <c r="C421" s="16" t="n">
        <v>0.637482619692392</v>
      </c>
      <c r="D421" s="16" t="n">
        <v>0.627129750206781</v>
      </c>
      <c r="E421" s="16" t="n">
        <v>0.628564253589937</v>
      </c>
      <c r="F421" s="16" t="n">
        <v>-0.311357990574958</v>
      </c>
      <c r="G421" s="16" t="n">
        <v>0.225061589500197</v>
      </c>
      <c r="H421" s="6"/>
      <c r="I421" s="18" t="n">
        <v>-9.07682981098589E-005</v>
      </c>
      <c r="J421" s="18" t="n">
        <v>-5.70844211464149E-005</v>
      </c>
      <c r="K421" s="16" t="n">
        <v>0.73045225212885</v>
      </c>
      <c r="L421" s="18" t="n">
        <v>2.38293923769177E-013</v>
      </c>
      <c r="M421" s="16" t="n">
        <v>0.603018058123873</v>
      </c>
      <c r="N421" s="18" t="n">
        <v>0.000771687792126315</v>
      </c>
      <c r="O421" s="16" t="n">
        <v>-0.11512959049615</v>
      </c>
      <c r="P421" s="16" t="n">
        <v>0.282755596517827</v>
      </c>
    </row>
    <row r="422" customFormat="false" ht="15" hidden="false" customHeight="false" outlineLevel="0" collapsed="false">
      <c r="A422" s="17" t="n">
        <v>817</v>
      </c>
      <c r="B422" s="6"/>
      <c r="C422" s="16" t="n">
        <v>0.637397833071214</v>
      </c>
      <c r="D422" s="16" t="n">
        <v>0.627078910585212</v>
      </c>
      <c r="E422" s="16" t="n">
        <v>0.628290299751159</v>
      </c>
      <c r="F422" s="16" t="n">
        <v>-0.310510198337627</v>
      </c>
      <c r="G422" s="16" t="n">
        <v>0.226883309518711</v>
      </c>
      <c r="H422" s="6"/>
      <c r="I422" s="18" t="n">
        <v>-9.0360005148666E-005</v>
      </c>
      <c r="J422" s="18" t="n">
        <v>-5.67979839482335E-005</v>
      </c>
      <c r="K422" s="16" t="n">
        <v>0.732826518731594</v>
      </c>
      <c r="L422" s="18" t="n">
        <v>2.15341249169542E-013</v>
      </c>
      <c r="M422" s="16" t="n">
        <v>0.564322078396457</v>
      </c>
      <c r="N422" s="16" t="n">
        <v>0.0240809469241943</v>
      </c>
      <c r="O422" s="16" t="n">
        <v>-0.114820244226564</v>
      </c>
      <c r="P422" s="16" t="n">
        <v>0.285915184518278</v>
      </c>
    </row>
    <row r="423" customFormat="false" ht="15" hidden="false" customHeight="false" outlineLevel="0" collapsed="false">
      <c r="A423" s="17" t="n">
        <v>818</v>
      </c>
      <c r="B423" s="6"/>
      <c r="C423" s="16" t="n">
        <v>0.637309577381875</v>
      </c>
      <c r="D423" s="16" t="n">
        <v>0.627035539910975</v>
      </c>
      <c r="E423" s="16" t="n">
        <v>0.627925027966121</v>
      </c>
      <c r="F423" s="16" t="n">
        <v>-0.309349578838036</v>
      </c>
      <c r="G423" s="16" t="n">
        <v>0.229219773037126</v>
      </c>
      <c r="H423" s="6"/>
      <c r="I423" s="18" t="n">
        <v>-9.07034700472881E-005</v>
      </c>
      <c r="J423" s="18" t="n">
        <v>-5.71772562393773E-005</v>
      </c>
      <c r="K423" s="16" t="n">
        <v>0.734607218683652</v>
      </c>
      <c r="L423" s="18" t="n">
        <v>2.67527013076142E-013</v>
      </c>
      <c r="M423" s="16" t="n">
        <v>0.507476656849987</v>
      </c>
      <c r="N423" s="16" t="n">
        <v>0.440372915567662</v>
      </c>
      <c r="O423" s="16" t="n">
        <v>-0.114396697974452</v>
      </c>
      <c r="P423" s="16" t="n">
        <v>0.289516419293491</v>
      </c>
    </row>
    <row r="424" customFormat="false" ht="15" hidden="false" customHeight="false" outlineLevel="0" collapsed="false">
      <c r="A424" s="17" t="n">
        <v>819</v>
      </c>
      <c r="B424" s="6"/>
      <c r="C424" s="16" t="n">
        <v>0.637218476417452</v>
      </c>
      <c r="D424" s="16" t="n">
        <v>0.626992712828418</v>
      </c>
      <c r="E424" s="16" t="n">
        <v>0.627536926694519</v>
      </c>
      <c r="F424" s="16" t="n">
        <v>-0.308097358661593</v>
      </c>
      <c r="G424" s="16" t="n">
        <v>0.232101679414087</v>
      </c>
      <c r="H424" s="6"/>
      <c r="I424" s="18" t="n">
        <v>-9.28952179851712E-005</v>
      </c>
      <c r="J424" s="18" t="n">
        <v>-5.87137641434543E-005</v>
      </c>
      <c r="K424" s="16" t="n">
        <v>0.738374083966852</v>
      </c>
      <c r="L424" s="18" t="n">
        <v>2.15341249169542E-013</v>
      </c>
      <c r="M424" s="16" t="n">
        <v>0.530351802387964</v>
      </c>
      <c r="N424" s="16" t="n">
        <v>0.877125933505095</v>
      </c>
      <c r="O424" s="16" t="n">
        <v>-0.113939653813586</v>
      </c>
      <c r="P424" s="16" t="n">
        <v>0.296820171355233</v>
      </c>
    </row>
    <row r="425" customFormat="false" ht="15" hidden="false" customHeight="false" outlineLevel="0" collapsed="false">
      <c r="A425" s="17" t="n">
        <v>820</v>
      </c>
      <c r="B425" s="6"/>
      <c r="C425" s="16" t="n">
        <v>0.637126084112431</v>
      </c>
      <c r="D425" s="16" t="n">
        <v>0.62693951085167</v>
      </c>
      <c r="E425" s="16" t="n">
        <v>0.627285802342305</v>
      </c>
      <c r="F425" s="16" t="n">
        <v>-0.307125621238021</v>
      </c>
      <c r="G425" s="16" t="n">
        <v>0.2348280387331</v>
      </c>
      <c r="H425" s="6"/>
      <c r="I425" s="18" t="n">
        <v>-9.61179214153137E-005</v>
      </c>
      <c r="J425" s="18" t="n">
        <v>-6.13714976508158E-005</v>
      </c>
      <c r="K425" s="16" t="n">
        <v>0.740999474921809</v>
      </c>
      <c r="L425" s="18" t="n">
        <v>1.91466816815847E-013</v>
      </c>
      <c r="M425" s="16" t="n">
        <v>0.545396434034199</v>
      </c>
      <c r="N425" s="16" t="n">
        <v>0.517988097023774</v>
      </c>
      <c r="O425" s="16" t="n">
        <v>-0.113584932355344</v>
      </c>
      <c r="P425" s="16" t="n">
        <v>0.302073504378321</v>
      </c>
    </row>
    <row r="426" customFormat="false" ht="15" hidden="false" customHeight="false" outlineLevel="0" collapsed="false">
      <c r="A426" s="17" t="n">
        <v>821</v>
      </c>
      <c r="B426" s="6"/>
      <c r="C426" s="16" t="n">
        <v>0.637036571984461</v>
      </c>
      <c r="D426" s="16" t="n">
        <v>0.626881436259593</v>
      </c>
      <c r="E426" s="16" t="n">
        <v>0.627217313882611</v>
      </c>
      <c r="F426" s="16" t="n">
        <v>-0.306391723850965</v>
      </c>
      <c r="G426" s="16" t="n">
        <v>0.236261649251692</v>
      </c>
      <c r="H426" s="6"/>
      <c r="I426" s="18" t="n">
        <v>-9.99992664705668E-005</v>
      </c>
      <c r="J426" s="18" t="n">
        <v>-6.54973604944507E-005</v>
      </c>
      <c r="K426" s="16" t="n">
        <v>0.74006346597265</v>
      </c>
      <c r="L426" s="18" t="n">
        <v>3.34918288173042E-013</v>
      </c>
      <c r="M426" s="16" t="n">
        <v>0.524758578179577</v>
      </c>
      <c r="N426" s="16" t="n">
        <v>0.77649413547627</v>
      </c>
      <c r="O426" s="16" t="n">
        <v>-0.113317002838534</v>
      </c>
      <c r="P426" s="16" t="n">
        <v>0.299939904703119</v>
      </c>
    </row>
    <row r="427" customFormat="false" ht="15" hidden="false" customHeight="false" outlineLevel="0" collapsed="false">
      <c r="A427" s="17" t="n">
        <v>822</v>
      </c>
      <c r="B427" s="6"/>
      <c r="C427" s="16" t="n">
        <v>0.636943071320933</v>
      </c>
      <c r="D427" s="16" t="n">
        <v>0.626820153163784</v>
      </c>
      <c r="E427" s="16" t="n">
        <v>0.626966189530398</v>
      </c>
      <c r="F427" s="16" t="n">
        <v>-0.305635556683537</v>
      </c>
      <c r="G427" s="16" t="n">
        <v>0.237886064260417</v>
      </c>
      <c r="H427" s="6"/>
      <c r="I427" s="18" t="n">
        <v>-0.000105065055845268</v>
      </c>
      <c r="J427" s="18" t="n">
        <v>-7.15731408416705E-005</v>
      </c>
      <c r="K427" s="16" t="n">
        <v>0.732689541812205</v>
      </c>
      <c r="L427" s="18" t="n">
        <v>1.14928370761222E-012</v>
      </c>
      <c r="M427" s="16" t="n">
        <v>0.510946738807844</v>
      </c>
      <c r="N427" s="16" t="n">
        <v>0.931941432481904</v>
      </c>
      <c r="O427" s="16" t="n">
        <v>-0.113040917263479</v>
      </c>
      <c r="P427" s="16" t="n">
        <v>0.290718753247561</v>
      </c>
    </row>
    <row r="428" customFormat="false" ht="15" hidden="false" customHeight="false" outlineLevel="0" collapsed="false">
      <c r="A428" s="17" t="n">
        <v>823</v>
      </c>
      <c r="B428" s="6"/>
      <c r="C428" s="16" t="n">
        <v>0.636841936094511</v>
      </c>
      <c r="D428" s="16" t="n">
        <v>0.626753792445843</v>
      </c>
      <c r="E428" s="16" t="n">
        <v>0.626669406205054</v>
      </c>
      <c r="F428" s="16" t="n">
        <v>-0.304802723917497</v>
      </c>
      <c r="G428" s="16" t="n">
        <v>0.238896151514011</v>
      </c>
      <c r="H428" s="6"/>
      <c r="I428" s="18" t="n">
        <v>-0.000110871998305624</v>
      </c>
      <c r="J428" s="18" t="n">
        <v>-7.86390195114169E-005</v>
      </c>
      <c r="K428" s="16" t="n">
        <v>0.724265461269776</v>
      </c>
      <c r="L428" s="18" t="n">
        <v>4.2050871102234E-012</v>
      </c>
      <c r="M428" s="16" t="n">
        <v>0.532748898477273</v>
      </c>
      <c r="N428" s="16" t="n">
        <v>0.464994675140377</v>
      </c>
      <c r="O428" s="16" t="n">
        <v>-0.11273680987104</v>
      </c>
      <c r="P428" s="16" t="n">
        <v>0.279568908691104</v>
      </c>
    </row>
    <row r="429" customFormat="false" ht="15" hidden="false" customHeight="false" outlineLevel="0" collapsed="false">
      <c r="A429" s="17" t="n">
        <v>824</v>
      </c>
      <c r="B429" s="6"/>
      <c r="C429" s="16" t="n">
        <v>0.636734707292994</v>
      </c>
      <c r="D429" s="16" t="n">
        <v>0.626674731095774</v>
      </c>
      <c r="E429" s="16" t="n">
        <v>0.626578088258795</v>
      </c>
      <c r="F429" s="16" t="n">
        <v>-0.304174970500599</v>
      </c>
      <c r="G429" s="16" t="n">
        <v>0.238896151514011</v>
      </c>
      <c r="H429" s="6"/>
      <c r="I429" s="18" t="n">
        <v>-0.000117097758387571</v>
      </c>
      <c r="J429" s="18" t="n">
        <v>-8.52725290347491E-005</v>
      </c>
      <c r="K429" s="16" t="n">
        <v>0.721343286989476</v>
      </c>
      <c r="L429" s="18" t="n">
        <v>5.5716982524611E-012</v>
      </c>
      <c r="M429" s="16" t="n">
        <v>0.555738191448074</v>
      </c>
      <c r="N429" s="16" t="n">
        <v>0.180807385208995</v>
      </c>
      <c r="O429" s="16" t="n">
        <v>-0.112507565889417</v>
      </c>
      <c r="P429" s="16" t="n">
        <v>0.276061278527187</v>
      </c>
    </row>
    <row r="430" customFormat="false" ht="15" hidden="false" customHeight="false" outlineLevel="0" collapsed="false">
      <c r="A430" s="17" t="n">
        <v>825</v>
      </c>
      <c r="B430" s="6"/>
      <c r="C430" s="16" t="n">
        <v>0.636621127877796</v>
      </c>
      <c r="D430" s="16" t="n">
        <v>0.626585422696821</v>
      </c>
      <c r="E430" s="16" t="n">
        <v>0.626486770312536</v>
      </c>
      <c r="F430" s="16" t="n">
        <v>-0.303668514064016</v>
      </c>
      <c r="G430" s="16" t="n">
        <v>0.238896151514011</v>
      </c>
      <c r="H430" s="6"/>
      <c r="I430" s="18" t="n">
        <v>-0.000123156022321906</v>
      </c>
      <c r="J430" s="18" t="n">
        <v>-9.08430847659549E-005</v>
      </c>
      <c r="K430" s="16" t="n">
        <v>0.726137479168094</v>
      </c>
      <c r="L430" s="18" t="n">
        <v>2.99708930025869E-012</v>
      </c>
      <c r="M430" s="16" t="n">
        <v>0.537360454763372</v>
      </c>
      <c r="N430" s="16" t="n">
        <v>0.440372915567662</v>
      </c>
      <c r="O430" s="16" t="n">
        <v>-0.112322604233894</v>
      </c>
      <c r="P430" s="16" t="n">
        <v>0.280339683173431</v>
      </c>
    </row>
    <row r="431" customFormat="false" ht="15" hidden="false" customHeight="false" outlineLevel="0" collapsed="false">
      <c r="A431" s="17" t="n">
        <v>826</v>
      </c>
      <c r="B431" s="6"/>
      <c r="C431" s="16" t="n">
        <v>0.636496899914355</v>
      </c>
      <c r="D431" s="16" t="n">
        <v>0.626485085844183</v>
      </c>
      <c r="E431" s="16" t="n">
        <v>0.626441111339406</v>
      </c>
      <c r="F431" s="16" t="n">
        <v>-0.303167740425405</v>
      </c>
      <c r="G431" s="16" t="n">
        <v>0.239309635866287</v>
      </c>
      <c r="H431" s="6"/>
      <c r="I431" s="18" t="n">
        <v>-0.000128091884329136</v>
      </c>
      <c r="J431" s="18" t="n">
        <v>-9.601459987452E-005</v>
      </c>
      <c r="K431" s="16" t="n">
        <v>0.724311120242906</v>
      </c>
      <c r="L431" s="18" t="n">
        <v>5.12452513785426E-012</v>
      </c>
      <c r="M431" s="16" t="n">
        <v>0.522589776955916</v>
      </c>
      <c r="N431" s="16" t="n">
        <v>0.541036465309013</v>
      </c>
      <c r="O431" s="16" t="n">
        <v>-0.11213970649817</v>
      </c>
      <c r="P431" s="16" t="n">
        <v>0.277720039826372</v>
      </c>
    </row>
    <row r="432" customFormat="false" ht="15" hidden="false" customHeight="false" outlineLevel="0" collapsed="false">
      <c r="A432" s="17" t="n">
        <v>827</v>
      </c>
      <c r="B432" s="6"/>
      <c r="C432" s="16" t="n">
        <v>0.6363575825063</v>
      </c>
      <c r="D432" s="16" t="n">
        <v>0.626373919564112</v>
      </c>
      <c r="E432" s="16" t="n">
        <v>0.626075839554368</v>
      </c>
      <c r="F432" s="16" t="n">
        <v>-0.302524910811492</v>
      </c>
      <c r="G432" s="16" t="n">
        <v>0.240508561471764</v>
      </c>
      <c r="H432" s="6"/>
      <c r="I432" s="18" t="n">
        <v>-0.000131214594329672</v>
      </c>
      <c r="J432" s="18" t="n">
        <v>-9.91512931759221E-005</v>
      </c>
      <c r="K432" s="16" t="n">
        <v>0.723352281807182</v>
      </c>
      <c r="L432" s="18" t="n">
        <v>6.15583210136098E-012</v>
      </c>
      <c r="M432" s="16" t="n">
        <v>0.580531013857498</v>
      </c>
      <c r="N432" s="16" t="n">
        <v>0.0176350172311082</v>
      </c>
      <c r="O432" s="16" t="n">
        <v>-0.11190490890382</v>
      </c>
      <c r="P432" s="16" t="n">
        <v>0.276470329496106</v>
      </c>
    </row>
    <row r="433" customFormat="false" ht="15" hidden="false" customHeight="false" outlineLevel="0" collapsed="false">
      <c r="A433" s="17" t="n">
        <v>828</v>
      </c>
      <c r="B433" s="6"/>
      <c r="C433" s="16" t="n">
        <v>0.636203799878465</v>
      </c>
      <c r="D433" s="16" t="n">
        <v>0.626257429505837</v>
      </c>
      <c r="E433" s="16" t="n">
        <v>0.625779056229025</v>
      </c>
      <c r="F433" s="16" t="n">
        <v>-0.301595906917992</v>
      </c>
      <c r="G433" s="16" t="n">
        <v>0.243274626440635</v>
      </c>
      <c r="H433" s="6"/>
      <c r="I433" s="18" t="n">
        <v>-0.00013267052819242</v>
      </c>
      <c r="J433" s="18" t="n">
        <v>-9.99931825696244E-005</v>
      </c>
      <c r="K433" s="16" t="n">
        <v>0.72734744195603</v>
      </c>
      <c r="L433" s="18" t="n">
        <v>2.96179951336074E-012</v>
      </c>
      <c r="M433" s="16" t="n">
        <v>0.625984521608109</v>
      </c>
      <c r="N433" s="18" t="n">
        <v>0.000235992827659339</v>
      </c>
      <c r="O433" s="16" t="n">
        <v>-0.111565551229994</v>
      </c>
      <c r="P433" s="16" t="n">
        <v>0.281014078204615</v>
      </c>
    </row>
    <row r="434" customFormat="false" ht="15" hidden="false" customHeight="false" outlineLevel="0" collapsed="false">
      <c r="A434" s="17" t="n">
        <v>829</v>
      </c>
      <c r="B434" s="6"/>
      <c r="C434" s="16" t="n">
        <v>0.636044186317233</v>
      </c>
      <c r="D434" s="16" t="n">
        <v>0.626134138835588</v>
      </c>
      <c r="E434" s="16" t="n">
        <v>0.625779056229025</v>
      </c>
      <c r="F434" s="16" t="n">
        <v>-0.300693658672986</v>
      </c>
      <c r="G434" s="16" t="n">
        <v>0.24352255431398</v>
      </c>
      <c r="H434" s="6"/>
      <c r="I434" s="18" t="n">
        <v>-0.000132820466835123</v>
      </c>
      <c r="J434" s="18" t="n">
        <v>-9.90373496864646E-005</v>
      </c>
      <c r="K434" s="16" t="n">
        <v>0.736593384014794</v>
      </c>
      <c r="L434" s="18" t="n">
        <v>6.62214119706757E-013</v>
      </c>
      <c r="M434" s="16" t="n">
        <v>0.711640755199416</v>
      </c>
      <c r="N434" s="18" t="n">
        <v>4.06573759701059E-009</v>
      </c>
      <c r="O434" s="16" t="n">
        <v>-0.111235929813989</v>
      </c>
      <c r="P434" s="16" t="n">
        <v>0.291057503708545</v>
      </c>
    </row>
    <row r="435" customFormat="false" ht="15" hidden="false" customHeight="false" outlineLevel="0" collapsed="false">
      <c r="A435" s="17" t="n">
        <v>830</v>
      </c>
      <c r="B435" s="6"/>
      <c r="C435" s="16" t="n">
        <v>0.635888913836963</v>
      </c>
      <c r="D435" s="16" t="n">
        <v>0.626011607904426</v>
      </c>
      <c r="E435" s="16" t="n">
        <v>0.625459443417118</v>
      </c>
      <c r="F435" s="16" t="n">
        <v>-0.299903032290234</v>
      </c>
      <c r="G435" s="16" t="n">
        <v>0.245582912271956</v>
      </c>
      <c r="H435" s="6"/>
      <c r="I435" s="18" t="n">
        <v>-0.000131337431628514</v>
      </c>
      <c r="J435" s="18" t="n">
        <v>-9.61553559629425E-005</v>
      </c>
      <c r="K435" s="16" t="n">
        <v>0.747368901673401</v>
      </c>
      <c r="L435" s="18" t="n">
        <v>9.06881948638757E-014</v>
      </c>
      <c r="M435" s="16" t="n">
        <v>0.762322215373376</v>
      </c>
      <c r="N435" s="18" t="n">
        <v>3.31645647634441E-014</v>
      </c>
      <c r="O435" s="16" t="n">
        <v>-0.110947057405248</v>
      </c>
      <c r="P435" s="16" t="n">
        <v>0.30444230053309</v>
      </c>
    </row>
    <row r="436" customFormat="false" ht="15" hidden="false" customHeight="false" outlineLevel="0" collapsed="false">
      <c r="A436" s="17" t="n">
        <v>831</v>
      </c>
      <c r="B436" s="6"/>
      <c r="C436" s="16" t="n">
        <v>0.635743749289</v>
      </c>
      <c r="D436" s="16" t="n">
        <v>0.625902287645476</v>
      </c>
      <c r="E436" s="16" t="n">
        <v>0.625231148551469</v>
      </c>
      <c r="F436" s="16" t="n">
        <v>-0.29902322916498</v>
      </c>
      <c r="G436" s="16" t="n">
        <v>0.248213240107855</v>
      </c>
      <c r="H436" s="6"/>
      <c r="I436" s="18" t="n">
        <v>-0.000127396404103678</v>
      </c>
      <c r="J436" s="18" t="n">
        <v>-9.15469942429883E-005</v>
      </c>
      <c r="K436" s="16" t="n">
        <v>0.754628678401023</v>
      </c>
      <c r="L436" s="18" t="n">
        <v>1.8756753079501E-014</v>
      </c>
      <c r="M436" s="16" t="n">
        <v>0.736113964796932</v>
      </c>
      <c r="N436" s="18" t="n">
        <v>4.71436724205863E-013</v>
      </c>
      <c r="O436" s="16" t="n">
        <v>-0.110625569291844</v>
      </c>
      <c r="P436" s="16" t="n">
        <v>0.312596311514073</v>
      </c>
    </row>
    <row r="437" customFormat="false" ht="15" hidden="false" customHeight="false" outlineLevel="0" collapsed="false">
      <c r="A437" s="17" t="n">
        <v>832</v>
      </c>
      <c r="B437" s="6"/>
      <c r="C437" s="16" t="n">
        <v>0.635606536808436</v>
      </c>
      <c r="D437" s="16" t="n">
        <v>0.625806081716049</v>
      </c>
      <c r="E437" s="16" t="n">
        <v>0.624774558820172</v>
      </c>
      <c r="F437" s="16" t="n">
        <v>-0.297992337799708</v>
      </c>
      <c r="G437" s="16" t="n">
        <v>0.250087275975093</v>
      </c>
      <c r="H437" s="6"/>
      <c r="I437" s="18" t="n">
        <v>-0.000120993672704113</v>
      </c>
      <c r="J437" s="18" t="n">
        <v>-8.48655989771713E-005</v>
      </c>
      <c r="K437" s="16" t="n">
        <v>0.760404538501929</v>
      </c>
      <c r="L437" s="18" t="n">
        <v>4.33190718458529E-015</v>
      </c>
      <c r="M437" s="16" t="n">
        <v>0.679770791954889</v>
      </c>
      <c r="N437" s="18" t="n">
        <v>5.1351256689983E-008</v>
      </c>
      <c r="O437" s="16" t="n">
        <v>-0.110248827971838</v>
      </c>
      <c r="P437" s="16" t="n">
        <v>0.31876503133215</v>
      </c>
    </row>
    <row r="438" customFormat="false" ht="15" hidden="false" customHeight="false" outlineLevel="0" collapsed="false">
      <c r="A438" s="17" t="n">
        <v>833</v>
      </c>
      <c r="B438" s="6"/>
      <c r="C438" s="16" t="n">
        <v>0.635481010595565</v>
      </c>
      <c r="D438" s="16" t="n">
        <v>0.625721361217068</v>
      </c>
      <c r="E438" s="16" t="n">
        <v>0.624409287035135</v>
      </c>
      <c r="F438" s="16" t="n">
        <v>-0.296970485488223</v>
      </c>
      <c r="G438" s="16" t="n">
        <v>0.253069686582881</v>
      </c>
      <c r="H438" s="6"/>
      <c r="I438" s="18" t="n">
        <v>-0.000113102464083995</v>
      </c>
      <c r="J438" s="18" t="n">
        <v>-7.59128990749669E-005</v>
      </c>
      <c r="K438" s="16" t="n">
        <v>0.771088738214278</v>
      </c>
      <c r="L438" s="18" t="n">
        <v>3.59265894494618E-016</v>
      </c>
      <c r="M438" s="16" t="n">
        <v>0.611693263018515</v>
      </c>
      <c r="N438" s="16" t="n">
        <v>0.00105643625599775</v>
      </c>
      <c r="O438" s="16" t="n">
        <v>-0.109875343087227</v>
      </c>
      <c r="P438" s="16" t="n">
        <v>0.332921148677792</v>
      </c>
    </row>
    <row r="439" customFormat="false" ht="15" hidden="false" customHeight="false" outlineLevel="0" collapsed="false">
      <c r="A439" s="17" t="n">
        <v>834</v>
      </c>
      <c r="B439" s="6"/>
      <c r="C439" s="16" t="n">
        <v>0.63537240802852</v>
      </c>
      <c r="D439" s="16" t="n">
        <v>0.625648835946138</v>
      </c>
      <c r="E439" s="16" t="n">
        <v>0.624066844736662</v>
      </c>
      <c r="F439" s="16" t="n">
        <v>-0.296089797441304</v>
      </c>
      <c r="G439" s="16" t="n">
        <v>0.255859876931618</v>
      </c>
      <c r="H439" s="6"/>
      <c r="I439" s="18" t="n">
        <v>-0.00010527115881857</v>
      </c>
      <c r="J439" s="18" t="n">
        <v>-6.69929329155777E-005</v>
      </c>
      <c r="K439" s="16" t="n">
        <v>0.781430495628153</v>
      </c>
      <c r="L439" s="18" t="n">
        <v>3.13695328776958E-017</v>
      </c>
      <c r="M439" s="16" t="n">
        <v>0.5646188617218</v>
      </c>
      <c r="N439" s="16" t="n">
        <v>0.0540177441611457</v>
      </c>
      <c r="O439" s="16" t="n">
        <v>-0.109553416094602</v>
      </c>
      <c r="P439" s="16" t="n">
        <v>0.346553167131592</v>
      </c>
    </row>
    <row r="440" customFormat="false" ht="15" hidden="false" customHeight="false" outlineLevel="0" collapsed="false">
      <c r="A440" s="17" t="n">
        <v>835</v>
      </c>
      <c r="B440" s="6"/>
      <c r="C440" s="16" t="n">
        <v>0.63528024032292</v>
      </c>
      <c r="D440" s="16" t="n">
        <v>0.625590920642702</v>
      </c>
      <c r="E440" s="16" t="n">
        <v>0.623724402438189</v>
      </c>
      <c r="F440" s="16" t="n">
        <v>-0.295255806405112</v>
      </c>
      <c r="G440" s="16" t="n">
        <v>0.258498311082057</v>
      </c>
      <c r="H440" s="6"/>
      <c r="I440" s="18" t="n">
        <v>-9.6671586534322E-005</v>
      </c>
      <c r="J440" s="18" t="n">
        <v>-5.77775332700626E-005</v>
      </c>
      <c r="K440" s="16" t="n">
        <v>0.788918567221423</v>
      </c>
      <c r="L440" s="18" t="n">
        <v>5.72806727733008E-018</v>
      </c>
      <c r="M440" s="16" t="n">
        <v>0.538981348309477</v>
      </c>
      <c r="N440" s="16" t="n">
        <v>0.270061908854599</v>
      </c>
      <c r="O440" s="16" t="n">
        <v>-0.109248526955746</v>
      </c>
      <c r="P440" s="16" t="n">
        <v>0.356185962362099</v>
      </c>
    </row>
    <row r="441" customFormat="false" ht="15" hidden="false" customHeight="false" outlineLevel="0" collapsed="false">
      <c r="A441" s="17" t="n">
        <v>836</v>
      </c>
      <c r="B441" s="6"/>
      <c r="C441" s="16" t="n">
        <v>0.635200708990999</v>
      </c>
      <c r="D441" s="16" t="n">
        <v>0.625548409579601</v>
      </c>
      <c r="E441" s="16" t="n">
        <v>0.623313471680022</v>
      </c>
      <c r="F441" s="16" t="n">
        <v>-0.294322985510155</v>
      </c>
      <c r="G441" s="16" t="n">
        <v>0.26179783755242</v>
      </c>
      <c r="H441" s="6"/>
      <c r="I441" s="18" t="n">
        <v>-8.72595038296078E-005</v>
      </c>
      <c r="J441" s="18" t="n">
        <v>-4.8362667548571E-005</v>
      </c>
      <c r="K441" s="16" t="n">
        <v>0.792365819692715</v>
      </c>
      <c r="L441" s="18" t="n">
        <v>2.61656402447067E-018</v>
      </c>
      <c r="M441" s="16" t="n">
        <v>0.50183777366847</v>
      </c>
      <c r="N441" s="16" t="n">
        <v>0.984517173540046</v>
      </c>
      <c r="O441" s="16" t="n">
        <v>-0.108907471219989</v>
      </c>
      <c r="P441" s="16" t="n">
        <v>0.361334266268514</v>
      </c>
    </row>
    <row r="442" customFormat="false" ht="15" hidden="false" customHeight="false" outlineLevel="0" collapsed="false">
      <c r="A442" s="17" t="n">
        <v>837</v>
      </c>
      <c r="B442" s="6"/>
      <c r="C442" s="16" t="n">
        <v>0.635126188530745</v>
      </c>
      <c r="D442" s="16" t="n">
        <v>0.62551311498001</v>
      </c>
      <c r="E442" s="16" t="n">
        <v>0.622925370408419</v>
      </c>
      <c r="F442" s="16" t="n">
        <v>-0.293310521321466</v>
      </c>
      <c r="G442" s="16" t="n">
        <v>0.263681024536159</v>
      </c>
      <c r="H442" s="6"/>
      <c r="I442" s="18" t="n">
        <v>-7.88254237042414E-005</v>
      </c>
      <c r="J442" s="18" t="n">
        <v>-4.03853336152125E-005</v>
      </c>
      <c r="K442" s="16" t="n">
        <v>0.791772253042029</v>
      </c>
      <c r="L442" s="18" t="n">
        <v>1.58211118895494E-018</v>
      </c>
      <c r="M442" s="16" t="n">
        <v>0.553478072278155</v>
      </c>
      <c r="N442" s="16" t="n">
        <v>0.191322112579063</v>
      </c>
      <c r="O442" s="16" t="n">
        <v>-0.108537252967294</v>
      </c>
      <c r="P442" s="16" t="n">
        <v>0.362641095644923</v>
      </c>
    </row>
    <row r="443" customFormat="false" ht="15" hidden="false" customHeight="false" outlineLevel="0" collapsed="false">
      <c r="A443" s="17" t="n">
        <v>838</v>
      </c>
      <c r="B443" s="6"/>
      <c r="C443" s="16" t="n">
        <v>0.635054926628799</v>
      </c>
      <c r="D443" s="16" t="n">
        <v>0.62548328958733</v>
      </c>
      <c r="E443" s="16" t="n">
        <v>0.622651416569641</v>
      </c>
      <c r="F443" s="16" t="n">
        <v>-0.292222929963851</v>
      </c>
      <c r="G443" s="16" t="n">
        <v>0.26751567917323</v>
      </c>
      <c r="H443" s="6"/>
      <c r="I443" s="18" t="n">
        <v>-7.14407183713097E-005</v>
      </c>
      <c r="J443" s="18" t="n">
        <v>-3.38362646832537E-005</v>
      </c>
      <c r="K443" s="16" t="n">
        <v>0.790950391525695</v>
      </c>
      <c r="L443" s="18" t="n">
        <v>9.34907400471301E-019</v>
      </c>
      <c r="M443" s="16" t="n">
        <v>0.573157089697053</v>
      </c>
      <c r="N443" s="16" t="n">
        <v>0.0734763539146162</v>
      </c>
      <c r="O443" s="16" t="n">
        <v>-0.108139513355814</v>
      </c>
      <c r="P443" s="16" t="n">
        <v>0.361086776119471</v>
      </c>
    </row>
    <row r="444" customFormat="false" ht="15" hidden="false" customHeight="false" outlineLevel="0" collapsed="false">
      <c r="A444" s="17" t="n">
        <v>839</v>
      </c>
      <c r="B444" s="6"/>
      <c r="C444" s="16" t="n">
        <v>0.634991431769913</v>
      </c>
      <c r="D444" s="16" t="n">
        <v>0.625461515245311</v>
      </c>
      <c r="E444" s="16" t="n">
        <v>0.622377462730863</v>
      </c>
      <c r="F444" s="16" t="n">
        <v>-0.291118183935949</v>
      </c>
      <c r="G444" s="16" t="n">
        <v>0.269605968336924</v>
      </c>
      <c r="H444" s="6"/>
      <c r="I444" s="18" t="n">
        <v>-6.56047278024828E-005</v>
      </c>
      <c r="J444" s="18" t="n">
        <v>-2.86335857191453E-005</v>
      </c>
      <c r="K444" s="16" t="n">
        <v>0.790813414606306</v>
      </c>
      <c r="L444" s="18" t="n">
        <v>4.30943782009082E-019</v>
      </c>
      <c r="M444" s="16" t="n">
        <v>0.546378101956487</v>
      </c>
      <c r="N444" s="16" t="n">
        <v>0.312525657709684</v>
      </c>
      <c r="O444" s="16" t="n">
        <v>-0.107735446993603</v>
      </c>
      <c r="P444" s="16" t="n">
        <v>0.360756908491692</v>
      </c>
    </row>
    <row r="445" customFormat="false" ht="15" hidden="false" customHeight="false" outlineLevel="0" collapsed="false">
      <c r="A445" s="17" t="n">
        <v>840</v>
      </c>
      <c r="B445" s="6"/>
      <c r="C445" s="16" t="n">
        <v>0.634932352644576</v>
      </c>
      <c r="D445" s="16" t="n">
        <v>0.625444215040306</v>
      </c>
      <c r="E445" s="16" t="n">
        <v>0.62212633837865</v>
      </c>
      <c r="F445" s="16" t="n">
        <v>-0.289997943215344</v>
      </c>
      <c r="G445" s="16" t="n">
        <v>0.274239926879742</v>
      </c>
      <c r="H445" s="6"/>
      <c r="I445" s="18" t="n">
        <v>-6.14312307182021E-005</v>
      </c>
      <c r="J445" s="18" t="n">
        <v>-2.45799487631406E-005</v>
      </c>
      <c r="K445" s="16" t="n">
        <v>0.793484464534393</v>
      </c>
      <c r="L445" s="18" t="n">
        <v>1.89142938294816E-019</v>
      </c>
      <c r="M445" s="16" t="n">
        <v>0.514919069470128</v>
      </c>
      <c r="N445" s="16" t="n">
        <v>0.759257250848643</v>
      </c>
      <c r="O445" s="16" t="n">
        <v>-0.107325658846115</v>
      </c>
      <c r="P445" s="16" t="n">
        <v>0.363726579499634</v>
      </c>
    </row>
    <row r="446" customFormat="false" ht="15" hidden="false" customHeight="false" outlineLevel="0" collapsed="false">
      <c r="A446" s="17" t="n">
        <v>841</v>
      </c>
      <c r="B446" s="6"/>
      <c r="C446" s="16" t="n">
        <v>0.63487869303911</v>
      </c>
      <c r="D446" s="16" t="n">
        <v>0.625430395650362</v>
      </c>
      <c r="E446" s="16" t="n">
        <v>0.621532771727964</v>
      </c>
      <c r="F446" s="16" t="n">
        <v>-0.288924093983096</v>
      </c>
      <c r="G446" s="16" t="n">
        <v>0.278711812235177</v>
      </c>
      <c r="H446" s="6"/>
      <c r="I446" s="18" t="n">
        <v>-5.77904043673023E-005</v>
      </c>
      <c r="J446" s="18" t="n">
        <v>-2.11367932180928E-005</v>
      </c>
      <c r="K446" s="16" t="n">
        <v>0.794922722187978</v>
      </c>
      <c r="L446" s="18" t="n">
        <v>1.19061861420683E-019</v>
      </c>
      <c r="M446" s="16" t="n">
        <v>0.500856105746182</v>
      </c>
      <c r="N446" s="16" t="n">
        <v>0.862592330643979</v>
      </c>
      <c r="O446" s="16" t="n">
        <v>-0.106932789517484</v>
      </c>
      <c r="P446" s="16" t="n">
        <v>0.365889263178544</v>
      </c>
    </row>
    <row r="447" customFormat="false" ht="15" hidden="false" customHeight="false" outlineLevel="0" collapsed="false">
      <c r="A447" s="17" t="n">
        <v>842</v>
      </c>
      <c r="B447" s="6"/>
      <c r="C447" s="16" t="n">
        <v>0.634828950890918</v>
      </c>
      <c r="D447" s="16" t="n">
        <v>0.625416249980599</v>
      </c>
      <c r="E447" s="16" t="n">
        <v>0.62132730634888</v>
      </c>
      <c r="F447" s="16" t="n">
        <v>-0.287971997096001</v>
      </c>
      <c r="G447" s="16" t="n">
        <v>0.282467794729376</v>
      </c>
      <c r="H447" s="6"/>
      <c r="I447" s="18" t="n">
        <v>-5.4780884823238E-005</v>
      </c>
      <c r="J447" s="18" t="n">
        <v>-1.79682300977339E-005</v>
      </c>
      <c r="K447" s="16" t="n">
        <v>0.798529781065224</v>
      </c>
      <c r="L447" s="18" t="n">
        <v>4.27876947488902E-020</v>
      </c>
      <c r="M447" s="16" t="n">
        <v>0.542474259753898</v>
      </c>
      <c r="N447" s="16" t="n">
        <v>0.648336967142022</v>
      </c>
      <c r="O447" s="16" t="n">
        <v>-0.106584421562871</v>
      </c>
      <c r="P447" s="16" t="n">
        <v>0.370528504691067</v>
      </c>
    </row>
    <row r="448" customFormat="false" ht="15" hidden="false" customHeight="false" outlineLevel="0" collapsed="false">
      <c r="A448" s="17" t="n">
        <v>843</v>
      </c>
      <c r="B448" s="6"/>
      <c r="C448" s="16" t="n">
        <v>0.634778250652255</v>
      </c>
      <c r="D448" s="16" t="n">
        <v>0.625396706506107</v>
      </c>
      <c r="E448" s="16" t="n">
        <v>0.621235988402621</v>
      </c>
      <c r="F448" s="16" t="n">
        <v>-0.28715326234893</v>
      </c>
      <c r="G448" s="16" t="n">
        <v>0.285312507806473</v>
      </c>
      <c r="H448" s="6"/>
      <c r="I448" s="18" t="n">
        <v>-5.22929299550858E-005</v>
      </c>
      <c r="J448" s="18" t="n">
        <v>-1.52769678477835E-005</v>
      </c>
      <c r="K448" s="16" t="n">
        <v>0.80204552199621</v>
      </c>
      <c r="L448" s="18" t="n">
        <v>1.51380207510894E-020</v>
      </c>
      <c r="M448" s="16" t="n">
        <v>0.571832979476292</v>
      </c>
      <c r="N448" s="16" t="n">
        <v>0.277505306708574</v>
      </c>
      <c r="O448" s="16" t="n">
        <v>-0.106284818816115</v>
      </c>
      <c r="P448" s="16" t="n">
        <v>0.375056102452427</v>
      </c>
    </row>
    <row r="449" customFormat="false" ht="15" hidden="false" customHeight="false" outlineLevel="0" collapsed="false">
      <c r="A449" s="17" t="n">
        <v>844</v>
      </c>
      <c r="B449" s="6"/>
      <c r="C449" s="16" t="n">
        <v>0.634729616053588</v>
      </c>
      <c r="D449" s="16" t="n">
        <v>0.625376843636334</v>
      </c>
      <c r="E449" s="16" t="n">
        <v>0.620870716617583</v>
      </c>
      <c r="F449" s="16" t="n">
        <v>-0.286400848787774</v>
      </c>
      <c r="G449" s="16" t="n">
        <v>0.287784274976663</v>
      </c>
      <c r="H449" s="6"/>
      <c r="I449" s="18" t="n">
        <v>-5.0311593966842E-005</v>
      </c>
      <c r="J449" s="18" t="n">
        <v>-1.3543784728221E-005</v>
      </c>
      <c r="K449" s="16" t="n">
        <v>0.803232655297582</v>
      </c>
      <c r="L449" s="18" t="n">
        <v>1.14205682669954E-020</v>
      </c>
      <c r="M449" s="16" t="n">
        <v>0.600620962034564</v>
      </c>
      <c r="N449" s="16" t="n">
        <v>0.0540890796300098</v>
      </c>
      <c r="O449" s="16" t="n">
        <v>-0.106009459705434</v>
      </c>
      <c r="P449" s="16" t="n">
        <v>0.375596538838008</v>
      </c>
    </row>
    <row r="450" customFormat="false" ht="15" hidden="false" customHeight="false" outlineLevel="0" collapsed="false">
      <c r="A450" s="17" t="n">
        <v>845</v>
      </c>
      <c r="B450" s="6"/>
      <c r="C450" s="16" t="n">
        <v>0.63468244930128</v>
      </c>
      <c r="D450" s="16" t="n">
        <v>0.625361356155276</v>
      </c>
      <c r="E450" s="16" t="n">
        <v>0.620596762778805</v>
      </c>
      <c r="F450" s="16" t="n">
        <v>-0.285553068807437</v>
      </c>
      <c r="G450" s="16" t="n">
        <v>0.290933625911222</v>
      </c>
      <c r="H450" s="6"/>
      <c r="I450" s="18" t="n">
        <v>-5.01538751326024E-005</v>
      </c>
      <c r="J450" s="18" t="n">
        <v>-1.30688991385354E-005</v>
      </c>
      <c r="K450" s="16" t="n">
        <v>0.808414948747803</v>
      </c>
      <c r="L450" s="18" t="n">
        <v>3.07811787621336E-021</v>
      </c>
      <c r="M450" s="16" t="n">
        <v>0.598474990297468</v>
      </c>
      <c r="N450" s="16" t="n">
        <v>0.0482559202545404</v>
      </c>
      <c r="O450" s="16" t="n">
        <v>-0.10569917033942</v>
      </c>
      <c r="P450" s="16" t="n">
        <v>0.379879188875346</v>
      </c>
    </row>
    <row r="451" customFormat="false" ht="15" hidden="false" customHeight="false" outlineLevel="0" collapsed="false">
      <c r="A451" s="17" t="n">
        <v>846</v>
      </c>
      <c r="B451" s="6"/>
      <c r="C451" s="16" t="n">
        <v>0.634635040970661</v>
      </c>
      <c r="D451" s="16" t="n">
        <v>0.625351730696003</v>
      </c>
      <c r="E451" s="16" t="n">
        <v>0.620254320480332</v>
      </c>
      <c r="F451" s="16" t="n">
        <v>-0.284515322833959</v>
      </c>
      <c r="G451" s="16" t="n">
        <v>0.293885190416718</v>
      </c>
      <c r="H451" s="6"/>
      <c r="I451" s="18" t="n">
        <v>-5.04479910934727E-005</v>
      </c>
      <c r="J451" s="18" t="n">
        <v>-1.28426577503976E-005</v>
      </c>
      <c r="K451" s="16" t="n">
        <v>0.813848366550236</v>
      </c>
      <c r="L451" s="18" t="n">
        <v>5.50984741612499E-022</v>
      </c>
      <c r="M451" s="16" t="n">
        <v>0.571696002556902</v>
      </c>
      <c r="N451" s="16" t="n">
        <v>0.327525729995579</v>
      </c>
      <c r="O451" s="16" t="n">
        <v>-0.105319310972854</v>
      </c>
      <c r="P451" s="16" t="n">
        <v>0.386422979777393</v>
      </c>
    </row>
    <row r="452" customFormat="false" ht="15" hidden="false" customHeight="false" outlineLevel="0" collapsed="false">
      <c r="A452" s="17" t="n">
        <v>847</v>
      </c>
      <c r="B452" s="6"/>
      <c r="C452" s="16" t="n">
        <v>0.634590204866484</v>
      </c>
      <c r="D452" s="16" t="n">
        <v>0.625341951840736</v>
      </c>
      <c r="E452" s="16" t="n">
        <v>0.619889048695295</v>
      </c>
      <c r="F452" s="16" t="n">
        <v>-0.283561307632547</v>
      </c>
      <c r="G452" s="16" t="n">
        <v>0.294377263247601</v>
      </c>
      <c r="H452" s="6"/>
      <c r="I452" s="18" t="n">
        <v>-5.00574673664343E-005</v>
      </c>
      <c r="J452" s="18" t="n">
        <v>-1.19962254685614E-005</v>
      </c>
      <c r="K452" s="16" t="n">
        <v>0.819053489487021</v>
      </c>
      <c r="L452" s="18" t="n">
        <v>1.24899692440221E-022</v>
      </c>
      <c r="M452" s="16" t="n">
        <v>0.540122822637719</v>
      </c>
      <c r="N452" s="16" t="n">
        <v>0.855949658326882</v>
      </c>
      <c r="O452" s="16" t="n">
        <v>-0.104970059965381</v>
      </c>
      <c r="P452" s="16" t="n">
        <v>0.394011591415788</v>
      </c>
    </row>
    <row r="453" customFormat="false" ht="15" hidden="false" customHeight="false" outlineLevel="0" collapsed="false">
      <c r="A453" s="17" t="n">
        <v>848</v>
      </c>
      <c r="B453" s="6"/>
      <c r="C453" s="16" t="n">
        <v>0.634542822878169</v>
      </c>
      <c r="D453" s="16" t="n">
        <v>0.625332634729947</v>
      </c>
      <c r="E453" s="16" t="n">
        <v>0.619615094856517</v>
      </c>
      <c r="F453" s="16" t="n">
        <v>-0.282508580510208</v>
      </c>
      <c r="G453" s="16" t="n">
        <v>0.298902045165355</v>
      </c>
      <c r="H453" s="6"/>
      <c r="I453" s="18" t="n">
        <v>-4.90502587400443E-005</v>
      </c>
      <c r="J453" s="18" t="n">
        <v>-1.0531632502799E-005</v>
      </c>
      <c r="K453" s="16" t="n">
        <v>0.823733534232815</v>
      </c>
      <c r="L453" s="18" t="n">
        <v>2.35867390938991E-023</v>
      </c>
      <c r="M453" s="16" t="n">
        <v>0.547222792959386</v>
      </c>
      <c r="N453" s="16" t="n">
        <v>0.87253087275113</v>
      </c>
      <c r="O453" s="16" t="n">
        <v>-0.104584626892282</v>
      </c>
      <c r="P453" s="16" t="n">
        <v>0.402360097862338</v>
      </c>
    </row>
    <row r="454" customFormat="false" ht="15" hidden="false" customHeight="false" outlineLevel="0" collapsed="false">
      <c r="A454" s="17" t="n">
        <v>849</v>
      </c>
      <c r="B454" s="6"/>
      <c r="C454" s="16" t="n">
        <v>0.634491352137761</v>
      </c>
      <c r="D454" s="16" t="n">
        <v>0.625326284160193</v>
      </c>
      <c r="E454" s="16" t="n">
        <v>0.619044357692396</v>
      </c>
      <c r="F454" s="16" t="n">
        <v>-0.281228279559465</v>
      </c>
      <c r="G454" s="16" t="n">
        <v>0.301213951640817</v>
      </c>
      <c r="H454" s="6"/>
      <c r="I454" s="18" t="n">
        <v>-4.84263132441781E-005</v>
      </c>
      <c r="J454" s="18" t="n">
        <v>-1.00666337906296E-005</v>
      </c>
      <c r="K454" s="16" t="n">
        <v>0.823619386799991</v>
      </c>
      <c r="L454" s="18" t="n">
        <v>1.9611917843635E-023</v>
      </c>
      <c r="M454" s="16" t="n">
        <v>0.540328288016803</v>
      </c>
      <c r="N454" s="16" t="n">
        <v>0.97550134942218</v>
      </c>
      <c r="O454" s="16" t="n">
        <v>-0.104115809125433</v>
      </c>
      <c r="P454" s="16" t="n">
        <v>0.403843382397312</v>
      </c>
    </row>
    <row r="455" customFormat="false" ht="15" hidden="false" customHeight="false" outlineLevel="0" collapsed="false">
      <c r="A455" s="17" t="n">
        <v>850</v>
      </c>
      <c r="B455" s="6"/>
      <c r="C455" s="16" t="n">
        <v>0.634434474756192</v>
      </c>
      <c r="D455" s="16" t="n">
        <v>0.625317131765645</v>
      </c>
      <c r="E455" s="16" t="n">
        <v>0.618656256420793</v>
      </c>
      <c r="F455" s="16" t="n">
        <v>-0.279855537236134</v>
      </c>
      <c r="G455" s="16" t="n">
        <v>0.301213951640817</v>
      </c>
      <c r="H455" s="6"/>
      <c r="I455" s="18" t="n">
        <v>-4.75520099285385E-005</v>
      </c>
      <c r="J455" s="18" t="n">
        <v>-9.31370934602435E-006</v>
      </c>
      <c r="K455" s="16" t="n">
        <v>0.824669543181974</v>
      </c>
      <c r="L455" s="18" t="n">
        <v>1.89345127867986E-023</v>
      </c>
      <c r="M455" s="16" t="n">
        <v>0.505513321005411</v>
      </c>
      <c r="N455" s="16" t="n">
        <v>0.825503350367207</v>
      </c>
      <c r="O455" s="16" t="n">
        <v>-0.103613064277298</v>
      </c>
      <c r="P455" s="16" t="n">
        <v>0.405854475654111</v>
      </c>
    </row>
    <row r="456" customFormat="false" ht="15" hidden="false" customHeight="false" outlineLevel="0" collapsed="false">
      <c r="A456" s="17" t="n">
        <v>851</v>
      </c>
      <c r="B456" s="6"/>
      <c r="C456" s="16" t="n">
        <v>0.634381234444908</v>
      </c>
      <c r="D456" s="16" t="n">
        <v>0.625309161843309</v>
      </c>
      <c r="E456" s="16" t="n">
        <v>0.618154007716367</v>
      </c>
      <c r="F456" s="16" t="n">
        <v>-0.278551328868028</v>
      </c>
      <c r="G456" s="16" t="n">
        <v>0.301213951640817</v>
      </c>
      <c r="H456" s="6"/>
      <c r="I456" s="18" t="n">
        <v>-4.60948320133885E-005</v>
      </c>
      <c r="J456" s="18" t="n">
        <v>-7.62585432044011E-006</v>
      </c>
      <c r="K456" s="16" t="n">
        <v>0.828778850763646</v>
      </c>
      <c r="L456" s="18" t="n">
        <v>7.64054997907869E-024</v>
      </c>
      <c r="M456" s="16" t="n">
        <v>0.5474739173116</v>
      </c>
      <c r="N456" s="16" t="n">
        <v>0.243244485195762</v>
      </c>
      <c r="O456" s="16" t="n">
        <v>-0.103135345303697</v>
      </c>
      <c r="P456" s="16" t="n">
        <v>0.411971925128756</v>
      </c>
    </row>
    <row r="457" customFormat="false" ht="15" hidden="false" customHeight="false" outlineLevel="0" collapsed="false">
      <c r="A457" s="17" t="n">
        <v>852</v>
      </c>
      <c r="B457" s="6"/>
      <c r="C457" s="16" t="n">
        <v>0.634331653662655</v>
      </c>
      <c r="D457" s="16" t="n">
        <v>0.625299295355566</v>
      </c>
      <c r="E457" s="16" t="n">
        <v>0.61765175901194</v>
      </c>
      <c r="F457" s="16" t="n">
        <v>-0.277424087944277</v>
      </c>
      <c r="G457" s="16" t="n">
        <v>0.301213951640817</v>
      </c>
      <c r="H457" s="6"/>
      <c r="I457" s="18" t="n">
        <v>-4.50315632042974E-005</v>
      </c>
      <c r="J457" s="18" t="n">
        <v>-6.81783670788821E-006</v>
      </c>
      <c r="K457" s="16" t="n">
        <v>0.829166952035249</v>
      </c>
      <c r="L457" s="18" t="n">
        <v>6.82956455987942E-024</v>
      </c>
      <c r="M457" s="16" t="n">
        <v>0.543136314864279</v>
      </c>
      <c r="N457" s="16" t="n">
        <v>0.321696071719347</v>
      </c>
      <c r="O457" s="16" t="n">
        <v>-0.10272239028064</v>
      </c>
      <c r="P457" s="16" t="n">
        <v>0.413415897509812</v>
      </c>
    </row>
    <row r="458" customFormat="false" ht="15" hidden="false" customHeight="false" outlineLevel="0" collapsed="false">
      <c r="A458" s="17" t="n">
        <v>853</v>
      </c>
      <c r="B458" s="6"/>
      <c r="C458" s="16" t="n">
        <v>0.634283428509966</v>
      </c>
      <c r="D458" s="16" t="n">
        <v>0.625286450942376</v>
      </c>
      <c r="E458" s="16" t="n">
        <v>0.617400634659727</v>
      </c>
      <c r="F458" s="16" t="n">
        <v>-0.276443311865615</v>
      </c>
      <c r="G458" s="16" t="n">
        <v>0.301213951640817</v>
      </c>
      <c r="H458" s="6"/>
      <c r="I458" s="18" t="n">
        <v>-4.42242704792151E-005</v>
      </c>
      <c r="J458" s="18" t="n">
        <v>-6.68232472542188E-006</v>
      </c>
      <c r="K458" s="16" t="n">
        <v>0.826495902107162</v>
      </c>
      <c r="L458" s="18" t="n">
        <v>1.2513719735689E-023</v>
      </c>
      <c r="M458" s="16" t="n">
        <v>0.511175033673493</v>
      </c>
      <c r="N458" s="16" t="n">
        <v>0.7425393231458</v>
      </c>
      <c r="O458" s="16" t="n">
        <v>-0.102363048172341</v>
      </c>
      <c r="P458" s="16" t="n">
        <v>0.410090824898885</v>
      </c>
    </row>
    <row r="459" customFormat="false" ht="15" hidden="false" customHeight="false" outlineLevel="0" collapsed="false">
      <c r="A459" s="17" t="n">
        <v>854</v>
      </c>
      <c r="B459" s="6"/>
      <c r="C459" s="16" t="n">
        <v>0.634240995866691</v>
      </c>
      <c r="D459" s="16" t="n">
        <v>0.625278240175935</v>
      </c>
      <c r="E459" s="16" t="n">
        <v>0.617195169280643</v>
      </c>
      <c r="F459" s="16" t="n">
        <v>-0.275506404995991</v>
      </c>
      <c r="G459" s="16" t="n">
        <v>0.301213951640817</v>
      </c>
      <c r="H459" s="6"/>
      <c r="I459" s="18" t="n">
        <v>-4.36736233603596E-005</v>
      </c>
      <c r="J459" s="18" t="n">
        <v>-6.8986887272294E-006</v>
      </c>
      <c r="K459" s="16" t="n">
        <v>0.824121635504418</v>
      </c>
      <c r="L459" s="18" t="n">
        <v>1.97339778603022E-023</v>
      </c>
      <c r="M459" s="16" t="n">
        <v>0.598840262082506</v>
      </c>
      <c r="N459" s="16" t="n">
        <v>0.00909721315771513</v>
      </c>
      <c r="O459" s="16" t="n">
        <v>-0.102019741674187</v>
      </c>
      <c r="P459" s="16" t="n">
        <v>0.406191976111135</v>
      </c>
    </row>
    <row r="460" customFormat="false" ht="15" hidden="false" customHeight="false" outlineLevel="0" collapsed="false">
      <c r="A460" s="17" t="n">
        <v>855</v>
      </c>
      <c r="B460" s="6"/>
      <c r="C460" s="16" t="n">
        <v>0.634204255446077</v>
      </c>
      <c r="D460" s="16" t="n">
        <v>0.625275231129725</v>
      </c>
      <c r="E460" s="16" t="n">
        <v>0.61694404492843</v>
      </c>
      <c r="F460" s="16" t="n">
        <v>-0.274593079743175</v>
      </c>
      <c r="G460" s="16" t="n">
        <v>0.301213951640817</v>
      </c>
      <c r="H460" s="6"/>
      <c r="I460" s="18" t="n">
        <v>-4.34136404433776E-005</v>
      </c>
      <c r="J460" s="18" t="n">
        <v>-7.0668743416689E-006</v>
      </c>
      <c r="K460" s="16" t="n">
        <v>0.82375636371938</v>
      </c>
      <c r="L460" s="18" t="n">
        <v>1.48629385941668E-023</v>
      </c>
      <c r="M460" s="16" t="n">
        <v>0.690340844234413</v>
      </c>
      <c r="N460" s="18" t="n">
        <v>1.11436645631049E-006</v>
      </c>
      <c r="O460" s="16" t="n">
        <v>-0.10168504098865</v>
      </c>
      <c r="P460" s="16" t="n">
        <v>0.406686143684699</v>
      </c>
    </row>
    <row r="461" customFormat="false" ht="15" hidden="false" customHeight="false" outlineLevel="0" collapsed="false">
      <c r="A461" s="17" t="n">
        <v>856</v>
      </c>
      <c r="B461" s="6"/>
      <c r="C461" s="16" t="n">
        <v>0.634170679001714</v>
      </c>
      <c r="D461" s="16" t="n">
        <v>0.625273837886087</v>
      </c>
      <c r="E461" s="16" t="n">
        <v>0.616647261603087</v>
      </c>
      <c r="F461" s="16" t="n">
        <v>-0.273738796645818</v>
      </c>
      <c r="G461" s="16" t="n">
        <v>0.301213951640817</v>
      </c>
      <c r="H461" s="6"/>
      <c r="I461" s="18" t="n">
        <v>-4.31688573975009E-005</v>
      </c>
      <c r="J461" s="18" t="n">
        <v>-6.55480183533665E-006</v>
      </c>
      <c r="K461" s="16" t="n">
        <v>0.827157957217542</v>
      </c>
      <c r="L461" s="18" t="n">
        <v>6.46026535026385E-024</v>
      </c>
      <c r="M461" s="16" t="n">
        <v>0.708490286053467</v>
      </c>
      <c r="N461" s="18" t="n">
        <v>7.21679030942632E-008</v>
      </c>
      <c r="O461" s="16" t="n">
        <v>-0.101371945858693</v>
      </c>
      <c r="P461" s="16" t="n">
        <v>0.412982477429798</v>
      </c>
    </row>
    <row r="462" customFormat="false" ht="15" hidden="false" customHeight="false" outlineLevel="0" collapsed="false">
      <c r="A462" s="17" t="n">
        <v>857</v>
      </c>
      <c r="B462" s="6"/>
      <c r="C462" s="16" t="n">
        <v>0.63413971748275</v>
      </c>
      <c r="D462" s="16" t="n">
        <v>0.62527118169413</v>
      </c>
      <c r="E462" s="16" t="n">
        <v>0.616396137250873</v>
      </c>
      <c r="F462" s="16" t="n">
        <v>-0.27301126567276</v>
      </c>
      <c r="G462" s="16" t="n">
        <v>0.301213951640817</v>
      </c>
      <c r="H462" s="6"/>
      <c r="I462" s="18" t="n">
        <v>-4.28169233289191E-005</v>
      </c>
      <c r="J462" s="18" t="n">
        <v>-6.46281100591924E-006</v>
      </c>
      <c r="K462" s="16" t="n">
        <v>0.826404584160902</v>
      </c>
      <c r="L462" s="18" t="n">
        <v>1.06655753328437E-023</v>
      </c>
      <c r="M462" s="16" t="n">
        <v>0.693491313380362</v>
      </c>
      <c r="N462" s="18" t="n">
        <v>1.60053106542646E-006</v>
      </c>
      <c r="O462" s="16" t="n">
        <v>-0.101105281682835</v>
      </c>
      <c r="P462" s="16" t="n">
        <v>0.413150855879402</v>
      </c>
    </row>
    <row r="463" customFormat="false" ht="15" hidden="false" customHeight="false" outlineLevel="0" collapsed="false">
      <c r="A463" s="17" t="n">
        <v>858</v>
      </c>
      <c r="B463" s="6"/>
      <c r="C463" s="16" t="n">
        <v>0.634102174061466</v>
      </c>
      <c r="D463" s="16" t="n">
        <v>0.625265362478994</v>
      </c>
      <c r="E463" s="16" t="n">
        <v>0.61609935392553</v>
      </c>
      <c r="F463" s="16" t="n">
        <v>-0.272171146833063</v>
      </c>
      <c r="G463" s="16" t="n">
        <v>0.301213951640817</v>
      </c>
      <c r="H463" s="6"/>
      <c r="I463" s="18" t="n">
        <v>-4.20765187347754E-005</v>
      </c>
      <c r="J463" s="18" t="n">
        <v>-6.94051841543733E-006</v>
      </c>
      <c r="K463" s="16" t="n">
        <v>0.819053489487021</v>
      </c>
      <c r="L463" s="18" t="n">
        <v>1.00635336272036E-022</v>
      </c>
      <c r="M463" s="16" t="n">
        <v>0.682829943154579</v>
      </c>
      <c r="N463" s="18" t="n">
        <v>2.52156925679667E-006</v>
      </c>
      <c r="O463" s="16" t="n">
        <v>-0.100797323218719</v>
      </c>
      <c r="P463" s="16" t="n">
        <v>0.4032127173733</v>
      </c>
    </row>
    <row r="464" customFormat="false" ht="15" hidden="false" customHeight="false" outlineLevel="0" collapsed="false">
      <c r="A464" s="17" t="n">
        <v>859</v>
      </c>
      <c r="B464" s="6"/>
      <c r="C464" s="16" t="n">
        <v>0.634055507311707</v>
      </c>
      <c r="D464" s="16" t="n">
        <v>0.625260156824677</v>
      </c>
      <c r="E464" s="16" t="n">
        <v>0.615802570600187</v>
      </c>
      <c r="F464" s="16" t="n">
        <v>-0.271017443938108</v>
      </c>
      <c r="G464" s="16" t="n">
        <v>0.301213951640817</v>
      </c>
      <c r="H464" s="6"/>
      <c r="I464" s="18" t="n">
        <v>-4.09674786399985E-005</v>
      </c>
      <c r="J464" s="18" t="n">
        <v>-7.33085584698104E-006</v>
      </c>
      <c r="K464" s="16" t="n">
        <v>0.81113165764902</v>
      </c>
      <c r="L464" s="18" t="n">
        <v>9.65281209636264E-022</v>
      </c>
      <c r="M464" s="16" t="n">
        <v>0.680889436796566</v>
      </c>
      <c r="N464" s="18" t="n">
        <v>2.231139368607E-007</v>
      </c>
      <c r="O464" s="16" t="n">
        <v>-0.10037436850292</v>
      </c>
      <c r="P464" s="16" t="n">
        <v>0.39017914479678</v>
      </c>
    </row>
    <row r="465" customFormat="false" ht="15" hidden="false" customHeight="false" outlineLevel="0" collapsed="false">
      <c r="A465" s="17" t="n">
        <v>860</v>
      </c>
      <c r="B465" s="6"/>
      <c r="C465" s="16" t="n">
        <v>0.634005130539953</v>
      </c>
      <c r="D465" s="16" t="n">
        <v>0.625254902498647</v>
      </c>
      <c r="E465" s="16" t="n">
        <v>0.61539163984202</v>
      </c>
      <c r="F465" s="16" t="n">
        <v>-0.269738102303683</v>
      </c>
      <c r="G465" s="16" t="n">
        <v>0.301213951640817</v>
      </c>
      <c r="H465" s="6"/>
      <c r="I465" s="18" t="n">
        <v>-4.12605908897766E-005</v>
      </c>
      <c r="J465" s="18" t="n">
        <v>-7.59869958683709E-006</v>
      </c>
      <c r="K465" s="16" t="n">
        <v>0.814647398580006</v>
      </c>
      <c r="L465" s="18" t="n">
        <v>3.64842218367165E-022</v>
      </c>
      <c r="M465" s="16" t="n">
        <v>0.658539369449581</v>
      </c>
      <c r="N465" s="18" t="n">
        <v>3.0523392360903E-006</v>
      </c>
      <c r="O465" s="16" t="n">
        <v>-0.0999052902105474</v>
      </c>
      <c r="P465" s="16" t="n">
        <v>0.392339065283799</v>
      </c>
    </row>
    <row r="466" customFormat="false" ht="15" hidden="false" customHeight="false" outlineLevel="0" collapsed="false">
      <c r="A466" s="17" t="n">
        <v>861</v>
      </c>
      <c r="B466" s="6"/>
      <c r="C466" s="16" t="n">
        <v>0.633956924571991</v>
      </c>
      <c r="D466" s="16" t="n">
        <v>0.625246539279136</v>
      </c>
      <c r="E466" s="16" t="n">
        <v>0.615003538570418</v>
      </c>
      <c r="F466" s="16" t="n">
        <v>-0.26861046276398</v>
      </c>
      <c r="G466" s="16" t="n">
        <v>0.301213951640817</v>
      </c>
      <c r="H466" s="6"/>
      <c r="I466" s="18" t="n">
        <v>-4.25992175927695E-005</v>
      </c>
      <c r="J466" s="18" t="n">
        <v>-8.7636879164381E-006</v>
      </c>
      <c r="K466" s="16" t="n">
        <v>0.818437093349771</v>
      </c>
      <c r="L466" s="18" t="n">
        <v>1.25756371062849E-022</v>
      </c>
      <c r="M466" s="16" t="n">
        <v>0.587425518800082</v>
      </c>
      <c r="N466" s="16" t="n">
        <v>0.0107618775459491</v>
      </c>
      <c r="O466" s="16" t="n">
        <v>-0.0994917791517004</v>
      </c>
      <c r="P466" s="16" t="n">
        <v>0.395825504811987</v>
      </c>
    </row>
    <row r="467" customFormat="false" ht="15" hidden="false" customHeight="false" outlineLevel="0" collapsed="false">
      <c r="A467" s="17" t="n">
        <v>862</v>
      </c>
      <c r="B467" s="6"/>
      <c r="C467" s="16" t="n">
        <v>0.633910435730078</v>
      </c>
      <c r="D467" s="16" t="n">
        <v>0.625232163711475</v>
      </c>
      <c r="E467" s="16" t="n">
        <v>0.614729584731639</v>
      </c>
      <c r="F467" s="16" t="n">
        <v>-0.267714395026439</v>
      </c>
      <c r="G467" s="16" t="n">
        <v>0.301213951640817</v>
      </c>
      <c r="H467" s="6"/>
      <c r="I467" s="18" t="n">
        <v>-4.42890630628258E-005</v>
      </c>
      <c r="J467" s="18" t="n">
        <v>-1.08489391037897E-005</v>
      </c>
      <c r="K467" s="16" t="n">
        <v>0.815925849827637</v>
      </c>
      <c r="L467" s="18" t="n">
        <v>2.0841725538958E-022</v>
      </c>
      <c r="M467" s="16" t="n">
        <v>0.576010775517659</v>
      </c>
      <c r="N467" s="16" t="n">
        <v>0.16263659927434</v>
      </c>
      <c r="O467" s="16" t="n">
        <v>-0.0991631498608466</v>
      </c>
      <c r="P467" s="16" t="n">
        <v>0.39338219101682</v>
      </c>
    </row>
    <row r="468" customFormat="false" ht="15" hidden="false" customHeight="false" outlineLevel="0" collapsed="false">
      <c r="A468" s="17" t="n">
        <v>863</v>
      </c>
      <c r="B468" s="6"/>
      <c r="C468" s="16" t="n">
        <v>0.633867269286503</v>
      </c>
      <c r="D468" s="16" t="n">
        <v>0.62522076811027</v>
      </c>
      <c r="E468" s="16" t="n">
        <v>0.614432801406296</v>
      </c>
      <c r="F468" s="16" t="n">
        <v>-0.266824203167436</v>
      </c>
      <c r="G468" s="16" t="n">
        <v>0.301213951640817</v>
      </c>
      <c r="H468" s="6"/>
      <c r="I468" s="18" t="n">
        <v>-4.60393806953356E-005</v>
      </c>
      <c r="J468" s="18" t="n">
        <v>-1.27643606677896E-005</v>
      </c>
      <c r="K468" s="16" t="n">
        <v>0.816702052370842</v>
      </c>
      <c r="L468" s="18" t="n">
        <v>2.71494504142876E-022</v>
      </c>
      <c r="M468" s="16" t="n">
        <v>0.624980024199256</v>
      </c>
      <c r="N468" s="16" t="n">
        <v>0.0051841568572185</v>
      </c>
      <c r="O468" s="16" t="n">
        <v>-0.0988366433931168</v>
      </c>
      <c r="P468" s="16" t="n">
        <v>0.394019794122124</v>
      </c>
    </row>
    <row r="469" customFormat="false" ht="15" hidden="false" customHeight="false" outlineLevel="0" collapsed="false">
      <c r="A469" s="17" t="n">
        <v>864</v>
      </c>
      <c r="B469" s="6"/>
      <c r="C469" s="16" t="n">
        <v>0.633828503308174</v>
      </c>
      <c r="D469" s="16" t="n">
        <v>0.625214080999157</v>
      </c>
      <c r="E469" s="16" t="n">
        <v>0.614204506540648</v>
      </c>
      <c r="F469" s="16" t="n">
        <v>-0.265921783090413</v>
      </c>
      <c r="G469" s="16" t="n">
        <v>0.301213951640817</v>
      </c>
      <c r="H469" s="6"/>
      <c r="I469" s="18" t="n">
        <v>-4.77518960732995E-005</v>
      </c>
      <c r="J469" s="18" t="n">
        <v>-1.43751196976933E-005</v>
      </c>
      <c r="K469" s="16" t="n">
        <v>0.819669885624272</v>
      </c>
      <c r="L469" s="18" t="n">
        <v>2.96517195249115E-022</v>
      </c>
      <c r="M469" s="16" t="n">
        <v>0.585690477821154</v>
      </c>
      <c r="N469" s="16" t="n">
        <v>0.145251234642451</v>
      </c>
      <c r="O469" s="16" t="n">
        <v>-0.0985056192483296</v>
      </c>
      <c r="P469" s="16" t="n">
        <v>0.398254850091033</v>
      </c>
    </row>
    <row r="470" customFormat="false" ht="15" hidden="false" customHeight="false" outlineLevel="0" collapsed="false">
      <c r="A470" s="17" t="n">
        <v>865</v>
      </c>
      <c r="B470" s="6"/>
      <c r="C470" s="16" t="n">
        <v>0.633791715171126</v>
      </c>
      <c r="D470" s="16" t="n">
        <v>0.625203479829794</v>
      </c>
      <c r="E470" s="16" t="n">
        <v>0.61393055270187</v>
      </c>
      <c r="F470" s="16" t="n">
        <v>-0.265203903072331</v>
      </c>
      <c r="G470" s="16" t="n">
        <v>0.301213951640817</v>
      </c>
      <c r="H470" s="6"/>
      <c r="I470" s="18" t="n">
        <v>-4.99190891407221E-005</v>
      </c>
      <c r="J470" s="18" t="n">
        <v>-1.5871748352178E-005</v>
      </c>
      <c r="K470" s="16" t="n">
        <v>0.825719699563957</v>
      </c>
      <c r="L470" s="18" t="n">
        <v>1.36135587209667E-022</v>
      </c>
      <c r="M470" s="16" t="n">
        <v>0.547154304499692</v>
      </c>
      <c r="N470" s="16" t="n">
        <v>0.833538017306439</v>
      </c>
      <c r="O470" s="16" t="n">
        <v>-0.0982422644031696</v>
      </c>
      <c r="P470" s="16" t="n">
        <v>0.408190997163348</v>
      </c>
    </row>
    <row r="471" customFormat="false" ht="15" hidden="false" customHeight="false" outlineLevel="0" collapsed="false">
      <c r="A471" s="17" t="n">
        <v>866</v>
      </c>
      <c r="B471" s="6"/>
      <c r="C471" s="16" t="n">
        <v>0.633748757830092</v>
      </c>
      <c r="D471" s="16" t="n">
        <v>0.6251844570938</v>
      </c>
      <c r="E471" s="16" t="n">
        <v>0.613816405269046</v>
      </c>
      <c r="F471" s="16" t="n">
        <v>-0.264565536408809</v>
      </c>
      <c r="G471" s="16" t="n">
        <v>0.301213951640817</v>
      </c>
      <c r="H471" s="6"/>
      <c r="I471" s="18" t="n">
        <v>-5.23257949124432E-005</v>
      </c>
      <c r="J471" s="18" t="n">
        <v>-1.74336293587568E-005</v>
      </c>
      <c r="K471" s="16" t="n">
        <v>0.833846996781042</v>
      </c>
      <c r="L471" s="18" t="n">
        <v>3.93478524432532E-023</v>
      </c>
      <c r="M471" s="16" t="n">
        <v>0.554802182498916</v>
      </c>
      <c r="N471" s="16" t="n">
        <v>0.700318021839532</v>
      </c>
      <c r="O471" s="16" t="n">
        <v>-0.0980080617535845</v>
      </c>
      <c r="P471" s="16" t="n">
        <v>0.419494028283852</v>
      </c>
    </row>
    <row r="472" customFormat="false" ht="15" hidden="false" customHeight="false" outlineLevel="0" collapsed="false">
      <c r="A472" s="17" t="n">
        <v>867</v>
      </c>
      <c r="B472" s="6"/>
      <c r="C472" s="16" t="n">
        <v>0.633701082751619</v>
      </c>
      <c r="D472" s="16" t="n">
        <v>0.625162261578102</v>
      </c>
      <c r="E472" s="16" t="n">
        <v>0.613610939889962</v>
      </c>
      <c r="F472" s="16" t="n">
        <v>-0.263890388731848</v>
      </c>
      <c r="G472" s="16" t="n">
        <v>0.301213951640817</v>
      </c>
      <c r="H472" s="6"/>
      <c r="I472" s="18" t="n">
        <v>-5.38272814647371E-005</v>
      </c>
      <c r="J472" s="18" t="n">
        <v>-1.92044172331089E-005</v>
      </c>
      <c r="K472" s="16" t="n">
        <v>0.83265986347967</v>
      </c>
      <c r="L472" s="18" t="n">
        <v>7.14111909325522E-023</v>
      </c>
      <c r="M472" s="16" t="n">
        <v>0.614752414218204</v>
      </c>
      <c r="N472" s="16" t="n">
        <v>0.013270958370117</v>
      </c>
      <c r="O472" s="16" t="n">
        <v>-0.0977603472426463</v>
      </c>
      <c r="P472" s="16" t="n">
        <v>0.419977132214093</v>
      </c>
    </row>
    <row r="473" customFormat="false" ht="15" hidden="false" customHeight="false" outlineLevel="0" collapsed="false">
      <c r="A473" s="17" t="n">
        <v>868</v>
      </c>
      <c r="B473" s="6"/>
      <c r="C473" s="16" t="n">
        <v>0.633648001641522</v>
      </c>
      <c r="D473" s="16" t="n">
        <v>0.625141917842689</v>
      </c>
      <c r="E473" s="16" t="n">
        <v>0.613405474510878</v>
      </c>
      <c r="F473" s="16" t="n">
        <v>-0.262997375459582</v>
      </c>
      <c r="G473" s="16" t="n">
        <v>0.301213951640817</v>
      </c>
      <c r="H473" s="6"/>
      <c r="I473" s="18" t="n">
        <v>-5.54013556704508E-005</v>
      </c>
      <c r="J473" s="18" t="n">
        <v>-2.12922742028351E-005</v>
      </c>
      <c r="K473" s="16" t="n">
        <v>0.829007145629295</v>
      </c>
      <c r="L473" s="18" t="n">
        <v>2.29451384093641E-022</v>
      </c>
      <c r="M473" s="16" t="n">
        <v>0.639476748167934</v>
      </c>
      <c r="N473" s="18" t="n">
        <v>0.000184801887716653</v>
      </c>
      <c r="O473" s="16" t="n">
        <v>-0.0974326690261925</v>
      </c>
      <c r="P473" s="16" t="n">
        <v>0.416201690065153</v>
      </c>
    </row>
    <row r="474" customFormat="false" ht="15" hidden="false" customHeight="false" outlineLevel="0" collapsed="false">
      <c r="A474" s="17" t="n">
        <v>869</v>
      </c>
      <c r="B474" s="6"/>
      <c r="C474" s="16" t="n">
        <v>0.633581740211767</v>
      </c>
      <c r="D474" s="16" t="n">
        <v>0.625122474127709</v>
      </c>
      <c r="E474" s="16" t="n">
        <v>0.612811907860192</v>
      </c>
      <c r="F474" s="16" t="n">
        <v>-0.261672223501815</v>
      </c>
      <c r="G474" s="16" t="n">
        <v>0.301275258622664</v>
      </c>
      <c r="H474" s="6"/>
      <c r="I474" s="18" t="n">
        <v>-5.76389710305439E-005</v>
      </c>
      <c r="J474" s="18" t="n">
        <v>-2.30491701453813E-005</v>
      </c>
      <c r="K474" s="16" t="n">
        <v>0.83129009428578</v>
      </c>
      <c r="L474" s="18" t="n">
        <v>1.88727763998955E-022</v>
      </c>
      <c r="M474" s="16" t="n">
        <v>0.640732369929</v>
      </c>
      <c r="N474" s="18" t="n">
        <v>8.53475481527656E-005</v>
      </c>
      <c r="O474" s="16" t="n">
        <v>-0.0969463654414065</v>
      </c>
      <c r="P474" s="16" t="n">
        <v>0.421022188793031</v>
      </c>
    </row>
    <row r="475" customFormat="false" ht="15" hidden="false" customHeight="false" outlineLevel="0" collapsed="false">
      <c r="A475" s="17" t="n">
        <v>870</v>
      </c>
      <c r="B475" s="6"/>
      <c r="C475" s="16" t="n">
        <v>0.63351021537456</v>
      </c>
      <c r="D475" s="16" t="n">
        <v>0.625098320403752</v>
      </c>
      <c r="E475" s="16" t="n">
        <v>0.612172682236376</v>
      </c>
      <c r="F475" s="16" t="n">
        <v>-0.260333249221073</v>
      </c>
      <c r="G475" s="16" t="n">
        <v>0.303526269068717</v>
      </c>
      <c r="H475" s="6"/>
      <c r="I475" s="18" t="n">
        <v>-6.01824023953558E-005</v>
      </c>
      <c r="J475" s="18" t="n">
        <v>-2.38352084321811E-005</v>
      </c>
      <c r="K475" s="16" t="n">
        <v>0.841129602995229</v>
      </c>
      <c r="L475" s="18" t="n">
        <v>1.97339778603022E-023</v>
      </c>
      <c r="M475" s="16" t="n">
        <v>0.613108691185535</v>
      </c>
      <c r="N475" s="16" t="n">
        <v>0.00107281821604541</v>
      </c>
      <c r="O475" s="16" t="n">
        <v>-0.0964549188151613</v>
      </c>
      <c r="P475" s="16" t="n">
        <v>0.438846588173826</v>
      </c>
    </row>
    <row r="476" customFormat="false" ht="15" hidden="false" customHeight="false" outlineLevel="0" collapsed="false">
      <c r="A476" s="17" t="n">
        <v>871</v>
      </c>
      <c r="B476" s="6"/>
      <c r="C476" s="16" t="n">
        <v>0.633441095097812</v>
      </c>
      <c r="D476" s="16" t="n">
        <v>0.625066946452997</v>
      </c>
      <c r="E476" s="16" t="n">
        <v>0.611830239937904</v>
      </c>
      <c r="F476" s="16" t="n">
        <v>-0.259289814221782</v>
      </c>
      <c r="G476" s="16" t="n">
        <v>0.305718705190005</v>
      </c>
      <c r="H476" s="6"/>
      <c r="I476" s="18" t="n">
        <v>-6.18550096711025E-005</v>
      </c>
      <c r="J476" s="18" t="n">
        <v>-2.40042245253506E-005</v>
      </c>
      <c r="K476" s="16" t="n">
        <v>0.849211241239185</v>
      </c>
      <c r="L476" s="18" t="n">
        <v>2.78484590093271E-024</v>
      </c>
      <c r="M476" s="16" t="n">
        <v>0.521493961600804</v>
      </c>
      <c r="N476" s="16" t="n">
        <v>0.459178492548939</v>
      </c>
      <c r="O476" s="16" t="n">
        <v>-0.096071895679586</v>
      </c>
      <c r="P476" s="16" t="n">
        <v>0.453775851134472</v>
      </c>
    </row>
    <row r="477" customFormat="false" ht="15" hidden="false" customHeight="false" outlineLevel="0" collapsed="false">
      <c r="A477" s="17" t="n">
        <v>872</v>
      </c>
      <c r="B477" s="6"/>
      <c r="C477" s="16" t="n">
        <v>0.633374895417286</v>
      </c>
      <c r="D477" s="16" t="n">
        <v>0.625033775629238</v>
      </c>
      <c r="E477" s="16" t="n">
        <v>0.611510627125996</v>
      </c>
      <c r="F477" s="16" t="n">
        <v>-0.258384605362265</v>
      </c>
      <c r="G477" s="16" t="n">
        <v>0.307021113365782</v>
      </c>
      <c r="H477" s="6"/>
      <c r="I477" s="18" t="n">
        <v>-6.30949098865355E-005</v>
      </c>
      <c r="J477" s="18" t="n">
        <v>-2.48486229817272E-005</v>
      </c>
      <c r="K477" s="16" t="n">
        <v>0.851973609113531</v>
      </c>
      <c r="L477" s="18" t="n">
        <v>1.02634403033435E-024</v>
      </c>
      <c r="M477" s="16" t="n">
        <v>0.559824669543182</v>
      </c>
      <c r="N477" s="16" t="n">
        <v>0.203574496070021</v>
      </c>
      <c r="O477" s="16" t="n">
        <v>-0.0957395778840802</v>
      </c>
      <c r="P477" s="16" t="n">
        <v>0.458985018398412</v>
      </c>
    </row>
    <row r="478" customFormat="false" ht="15" hidden="false" customHeight="false" outlineLevel="0" collapsed="false">
      <c r="A478" s="17" t="n">
        <v>873</v>
      </c>
      <c r="B478" s="6"/>
      <c r="C478" s="16" t="n">
        <v>0.63330692395183</v>
      </c>
      <c r="D478" s="16" t="n">
        <v>0.625008184650712</v>
      </c>
      <c r="E478" s="16" t="n">
        <v>0.611145355340958</v>
      </c>
      <c r="F478" s="16" t="n">
        <v>-0.257185780030654</v>
      </c>
      <c r="G478" s="16" t="n">
        <v>0.307601989120527</v>
      </c>
      <c r="H478" s="6"/>
      <c r="I478" s="18" t="n">
        <v>-6.36651070542E-005</v>
      </c>
      <c r="J478" s="18" t="n">
        <v>-2.64305082435548E-005</v>
      </c>
      <c r="K478" s="16" t="n">
        <v>0.84768166563934</v>
      </c>
      <c r="L478" s="18" t="n">
        <v>3.70996660104812E-024</v>
      </c>
      <c r="M478" s="16" t="n">
        <v>0.61915850512522</v>
      </c>
      <c r="N478" s="16" t="n">
        <v>0.00186726636142626</v>
      </c>
      <c r="O478" s="16" t="n">
        <v>-0.0952994191551471</v>
      </c>
      <c r="P478" s="16" t="n">
        <v>0.450909474374135</v>
      </c>
    </row>
    <row r="479" customFormat="false" ht="15" hidden="false" customHeight="false" outlineLevel="0" collapsed="false">
      <c r="A479" s="17" t="n">
        <v>874</v>
      </c>
      <c r="B479" s="6"/>
      <c r="C479" s="16" t="n">
        <v>0.633243830451352</v>
      </c>
      <c r="D479" s="16" t="n">
        <v>0.624986779023918</v>
      </c>
      <c r="E479" s="16" t="n">
        <v>0.610711595096226</v>
      </c>
      <c r="F479" s="16" t="n">
        <v>-0.256006222077947</v>
      </c>
      <c r="G479" s="16" t="n">
        <v>0.307601989120527</v>
      </c>
      <c r="H479" s="6"/>
      <c r="I479" s="18" t="n">
        <v>-6.3216515722286E-005</v>
      </c>
      <c r="J479" s="18" t="n">
        <v>-2.77806040673726E-005</v>
      </c>
      <c r="K479" s="16" t="n">
        <v>0.835992968518138</v>
      </c>
      <c r="L479" s="18" t="n">
        <v>1.01366979629152E-022</v>
      </c>
      <c r="M479" s="16" t="n">
        <v>0.718261306303221</v>
      </c>
      <c r="N479" s="18" t="n">
        <v>9.50036843445487E-010</v>
      </c>
      <c r="O479" s="16" t="n">
        <v>-0.0948662800398526</v>
      </c>
      <c r="P479" s="16" t="n">
        <v>0.432787187531081</v>
      </c>
    </row>
    <row r="480" customFormat="false" ht="15" hidden="false" customHeight="false" outlineLevel="0" collapsed="false">
      <c r="A480" s="17" t="n">
        <v>875</v>
      </c>
      <c r="B480" s="6"/>
      <c r="C480" s="16" t="n">
        <v>0.633183289292668</v>
      </c>
      <c r="D480" s="16" t="n">
        <v>0.624962474990261</v>
      </c>
      <c r="E480" s="16" t="n">
        <v>0.610369152797754</v>
      </c>
      <c r="F480" s="16" t="n">
        <v>-0.254991562534223</v>
      </c>
      <c r="G480" s="16" t="n">
        <v>0.307601989120527</v>
      </c>
      <c r="H480" s="6"/>
      <c r="I480" s="18" t="n">
        <v>-6.26698994705337E-005</v>
      </c>
      <c r="J480" s="18" t="n">
        <v>-2.83720432225208E-005</v>
      </c>
      <c r="K480" s="16" t="n">
        <v>0.82380202269251</v>
      </c>
      <c r="L480" s="18" t="n">
        <v>4.17547960127514E-021</v>
      </c>
      <c r="M480" s="16" t="n">
        <v>0.761865625642079</v>
      </c>
      <c r="N480" s="18" t="n">
        <v>3.75658393480372E-015</v>
      </c>
      <c r="O480" s="16" t="n">
        <v>-0.0944936492591638</v>
      </c>
      <c r="P480" s="16" t="n">
        <v>0.419133252536646</v>
      </c>
    </row>
    <row r="481" customFormat="false" ht="15" hidden="false" customHeight="false" outlineLevel="0" collapsed="false">
      <c r="A481" s="17" t="n">
        <v>876</v>
      </c>
      <c r="B481" s="6"/>
      <c r="C481" s="16" t="n">
        <v>0.633121358632542</v>
      </c>
      <c r="D481" s="16" t="n">
        <v>0.624935387976715</v>
      </c>
      <c r="E481" s="16" t="n">
        <v>0.609912563066457</v>
      </c>
      <c r="F481" s="16" t="n">
        <v>-0.254015633607248</v>
      </c>
      <c r="G481" s="16" t="n">
        <v>0.307601989120527</v>
      </c>
      <c r="H481" s="6"/>
      <c r="I481" s="18" t="n">
        <v>-6.2468002470144E-005</v>
      </c>
      <c r="J481" s="18" t="n">
        <v>-2.92247532456043E-005</v>
      </c>
      <c r="K481" s="16" t="n">
        <v>0.812980846060772</v>
      </c>
      <c r="L481" s="18" t="n">
        <v>1.36568277282015E-019</v>
      </c>
      <c r="M481" s="16" t="n">
        <v>0.704540784877748</v>
      </c>
      <c r="N481" s="18" t="n">
        <v>4.29504807187277E-009</v>
      </c>
      <c r="O481" s="16" t="n">
        <v>-0.0941352047076816</v>
      </c>
      <c r="P481" s="16" t="n">
        <v>0.40601252656842</v>
      </c>
    </row>
    <row r="482" customFormat="false" ht="15" hidden="false" customHeight="false" outlineLevel="0" collapsed="false">
      <c r="A482" s="17" t="n">
        <v>877</v>
      </c>
      <c r="B482" s="6"/>
      <c r="C482" s="16" t="n">
        <v>0.633064837041267</v>
      </c>
      <c r="D482" s="16" t="n">
        <v>0.624909790782386</v>
      </c>
      <c r="E482" s="16" t="n">
        <v>0.609524461794854</v>
      </c>
      <c r="F482" s="16" t="n">
        <v>-0.253164091785481</v>
      </c>
      <c r="G482" s="16" t="n">
        <v>0.307601989120527</v>
      </c>
      <c r="H482" s="6"/>
      <c r="I482" s="18" t="n">
        <v>-6.26567928577838E-005</v>
      </c>
      <c r="J482" s="18" t="n">
        <v>-3.07589240582477E-005</v>
      </c>
      <c r="K482" s="16" t="n">
        <v>0.802684747620026</v>
      </c>
      <c r="L482" s="18" t="n">
        <v>2.61656402447067E-018</v>
      </c>
      <c r="M482" s="16" t="n">
        <v>0.639819190466406</v>
      </c>
      <c r="N482" s="18" t="n">
        <v>0.000114782765045891</v>
      </c>
      <c r="O482" s="16" t="n">
        <v>-0.0938224158225685</v>
      </c>
      <c r="P482" s="16" t="n">
        <v>0.39021491474796</v>
      </c>
    </row>
    <row r="483" customFormat="false" ht="15" hidden="false" customHeight="false" outlineLevel="0" collapsed="false">
      <c r="A483" s="17" t="n">
        <v>878</v>
      </c>
      <c r="B483" s="6"/>
      <c r="C483" s="16" t="n">
        <v>0.633008314992092</v>
      </c>
      <c r="D483" s="16" t="n">
        <v>0.624882787615167</v>
      </c>
      <c r="E483" s="16" t="n">
        <v>0.609387484875465</v>
      </c>
      <c r="F483" s="16" t="n">
        <v>-0.252358068463734</v>
      </c>
      <c r="G483" s="16" t="n">
        <v>0.307601989120527</v>
      </c>
      <c r="H483" s="6"/>
      <c r="I483" s="18" t="n">
        <v>-6.30603236276042E-005</v>
      </c>
      <c r="J483" s="18" t="n">
        <v>-3.20974304666611E-005</v>
      </c>
      <c r="K483" s="16" t="n">
        <v>0.795858731137137</v>
      </c>
      <c r="L483" s="18" t="n">
        <v>2.3994247186173E-017</v>
      </c>
      <c r="M483" s="16" t="n">
        <v>0.630733054813597</v>
      </c>
      <c r="N483" s="18" t="n">
        <v>0.000771687792126315</v>
      </c>
      <c r="O483" s="16" t="n">
        <v>-0.0935263212236681</v>
      </c>
      <c r="P483" s="16" t="n">
        <v>0.378168033438341</v>
      </c>
    </row>
    <row r="484" customFormat="false" ht="15" hidden="false" customHeight="false" outlineLevel="0" collapsed="false">
      <c r="A484" s="17" t="n">
        <v>879</v>
      </c>
      <c r="B484" s="6"/>
      <c r="C484" s="16" t="n">
        <v>0.632945757242459</v>
      </c>
      <c r="D484" s="16" t="n">
        <v>0.624850309892196</v>
      </c>
      <c r="E484" s="16" t="n">
        <v>0.608999383603863</v>
      </c>
      <c r="F484" s="16" t="n">
        <v>-0.251535551459169</v>
      </c>
      <c r="G484" s="16" t="n">
        <v>0.307601989120527</v>
      </c>
      <c r="H484" s="6"/>
      <c r="I484" s="18" t="n">
        <v>-6.3870905595182E-005</v>
      </c>
      <c r="J484" s="18" t="n">
        <v>-3.25907264703799E-005</v>
      </c>
      <c r="K484" s="16" t="n">
        <v>0.797137182384768</v>
      </c>
      <c r="L484" s="18" t="n">
        <v>2.07274879051084E-017</v>
      </c>
      <c r="M484" s="16" t="n">
        <v>0.50635801200831</v>
      </c>
      <c r="N484" s="16" t="n">
        <v>0.761966098961833</v>
      </c>
      <c r="O484" s="16" t="n">
        <v>-0.0932241420463561</v>
      </c>
      <c r="P484" s="16" t="n">
        <v>0.379887164328498</v>
      </c>
    </row>
    <row r="485" customFormat="false" ht="15" hidden="false" customHeight="false" outlineLevel="0" collapsed="false">
      <c r="A485" s="17" t="n">
        <v>880</v>
      </c>
      <c r="B485" s="6"/>
      <c r="C485" s="16" t="n">
        <v>0.632882264128521</v>
      </c>
      <c r="D485" s="16" t="n">
        <v>0.624812739015177</v>
      </c>
      <c r="E485" s="16" t="n">
        <v>0.608679770791955</v>
      </c>
      <c r="F485" s="16" t="n">
        <v>-0.250844008255816</v>
      </c>
      <c r="G485" s="16" t="n">
        <v>0.307601989120527</v>
      </c>
      <c r="H485" s="6"/>
      <c r="I485" s="18" t="n">
        <v>-6.4442128219103E-005</v>
      </c>
      <c r="J485" s="18" t="n">
        <v>-3.24436838274668E-005</v>
      </c>
      <c r="K485" s="16" t="n">
        <v>0.800013697691939</v>
      </c>
      <c r="L485" s="18" t="n">
        <v>1.21386350471889E-017</v>
      </c>
      <c r="M485" s="16" t="n">
        <v>0.60422802091181</v>
      </c>
      <c r="N485" s="16" t="n">
        <v>0.00534820663815534</v>
      </c>
      <c r="O485" s="16" t="n">
        <v>-0.0929700605429341</v>
      </c>
      <c r="P485" s="16" t="n">
        <v>0.385939100779231</v>
      </c>
    </row>
    <row r="486" customFormat="false" ht="15" hidden="false" customHeight="false" outlineLevel="0" collapsed="false">
      <c r="A486" s="17" t="n">
        <v>881</v>
      </c>
      <c r="B486" s="6"/>
      <c r="C486" s="16" t="n">
        <v>0.632821596544705</v>
      </c>
      <c r="D486" s="16" t="n">
        <v>0.624771488975905</v>
      </c>
      <c r="E486" s="16" t="n">
        <v>0.608451475926306</v>
      </c>
      <c r="F486" s="16" t="n">
        <v>-0.250355292628726</v>
      </c>
      <c r="G486" s="16" t="n">
        <v>0.307601989120527</v>
      </c>
      <c r="H486" s="6"/>
      <c r="I486" s="18" t="n">
        <v>-6.48536016969613E-005</v>
      </c>
      <c r="J486" s="18" t="n">
        <v>-3.20280474150615E-005</v>
      </c>
      <c r="K486" s="16" t="n">
        <v>0.800972536127663</v>
      </c>
      <c r="L486" s="18" t="n">
        <v>1.21012513693538E-017</v>
      </c>
      <c r="M486" s="16" t="n">
        <v>0.605894573431044</v>
      </c>
      <c r="N486" s="16" t="n">
        <v>0.00392312827415429</v>
      </c>
      <c r="O486" s="16" t="n">
        <v>-0.0927904894360836</v>
      </c>
      <c r="P486" s="16" t="n">
        <v>0.392687338084165</v>
      </c>
    </row>
    <row r="487" customFormat="false" ht="15" hidden="false" customHeight="false" outlineLevel="0" collapsed="false">
      <c r="A487" s="17" t="n">
        <v>882</v>
      </c>
      <c r="B487" s="6"/>
      <c r="C487" s="16" t="n">
        <v>0.632753025146256</v>
      </c>
      <c r="D487" s="16" t="n">
        <v>0.624728646412762</v>
      </c>
      <c r="E487" s="16" t="n">
        <v>0.608268840033788</v>
      </c>
      <c r="F487" s="16" t="n">
        <v>-0.249671395644066</v>
      </c>
      <c r="G487" s="16" t="n">
        <v>0.307601989120527</v>
      </c>
      <c r="H487" s="6"/>
      <c r="I487" s="18" t="n">
        <v>-6.55693335389569E-005</v>
      </c>
      <c r="J487" s="18" t="n">
        <v>-3.13668894011318E-005</v>
      </c>
      <c r="K487" s="16" t="n">
        <v>0.807068009040477</v>
      </c>
      <c r="L487" s="18" t="n">
        <v>4.64412756530891E-018</v>
      </c>
      <c r="M487" s="16" t="n">
        <v>0.554459740200443</v>
      </c>
      <c r="N487" s="16" t="n">
        <v>0.161639295659756</v>
      </c>
      <c r="O487" s="16" t="n">
        <v>-0.0925391867174585</v>
      </c>
      <c r="P487" s="16" t="n">
        <v>0.405984296625324</v>
      </c>
    </row>
    <row r="488" customFormat="false" ht="15" hidden="false" customHeight="false" outlineLevel="0" collapsed="false">
      <c r="A488" s="17" t="n">
        <v>883</v>
      </c>
      <c r="B488" s="6"/>
      <c r="C488" s="16" t="n">
        <v>0.632676454830474</v>
      </c>
      <c r="D488" s="16" t="n">
        <v>0.62468857775307</v>
      </c>
      <c r="E488" s="16" t="n">
        <v>0.608040545168139</v>
      </c>
      <c r="F488" s="16" t="n">
        <v>-0.248655610248136</v>
      </c>
      <c r="G488" s="16" t="n">
        <v>0.308362536303529</v>
      </c>
      <c r="H488" s="6"/>
      <c r="I488" s="18" t="n">
        <v>-6.55815577557552E-005</v>
      </c>
      <c r="J488" s="18" t="n">
        <v>-3.14351228893868E-005</v>
      </c>
      <c r="K488" s="16" t="n">
        <v>0.803575097596055</v>
      </c>
      <c r="L488" s="18" t="n">
        <v>1.16083235350676E-017</v>
      </c>
      <c r="M488" s="16" t="n">
        <v>0.546583567335571</v>
      </c>
      <c r="N488" s="16" t="n">
        <v>0.173911896788019</v>
      </c>
      <c r="O488" s="16" t="n">
        <v>-0.09216589665918</v>
      </c>
      <c r="P488" s="16" t="n">
        <v>0.404880778280006</v>
      </c>
    </row>
    <row r="489" customFormat="false" ht="15" hidden="false" customHeight="false" outlineLevel="0" collapsed="false">
      <c r="A489" s="17" t="n">
        <v>884</v>
      </c>
      <c r="B489" s="6"/>
      <c r="C489" s="16" t="n">
        <v>0.632609204306032</v>
      </c>
      <c r="D489" s="16" t="n">
        <v>0.624654813377565</v>
      </c>
      <c r="E489" s="16" t="n">
        <v>0.607743761842796</v>
      </c>
      <c r="F489" s="16" t="n">
        <v>-0.247734188054704</v>
      </c>
      <c r="G489" s="16" t="n">
        <v>0.308362536303529</v>
      </c>
      <c r="H489" s="6"/>
      <c r="I489" s="18" t="n">
        <v>-6.52053412035304E-005</v>
      </c>
      <c r="J489" s="18" t="n">
        <v>-3.16515657584268E-005</v>
      </c>
      <c r="K489" s="16" t="n">
        <v>0.798621099011483</v>
      </c>
      <c r="L489" s="18" t="n">
        <v>4.30680603179681E-017</v>
      </c>
      <c r="M489" s="16" t="n">
        <v>0.613245668104924</v>
      </c>
      <c r="N489" s="18" t="n">
        <v>0.000124614843779426</v>
      </c>
      <c r="O489" s="16" t="n">
        <v>-0.0918272504297977</v>
      </c>
      <c r="P489" s="16" t="n">
        <v>0.399144934340078</v>
      </c>
    </row>
    <row r="490" customFormat="false" ht="15" hidden="false" customHeight="false" outlineLevel="0" collapsed="false">
      <c r="A490" s="17" t="n">
        <v>885</v>
      </c>
      <c r="B490" s="6"/>
      <c r="C490" s="16" t="n">
        <v>0.632540353180925</v>
      </c>
      <c r="D490" s="16" t="n">
        <v>0.62463049261125</v>
      </c>
      <c r="E490" s="16" t="n">
        <v>0.607287172111499</v>
      </c>
      <c r="F490" s="16" t="n">
        <v>-0.246465444317968</v>
      </c>
      <c r="G490" s="16" t="n">
        <v>0.309922924601433</v>
      </c>
      <c r="H490" s="6"/>
      <c r="I490" s="18" t="n">
        <v>-6.47161505020141E-005</v>
      </c>
      <c r="J490" s="18" t="n">
        <v>-3.1144020999526E-005</v>
      </c>
      <c r="K490" s="16" t="n">
        <v>0.798210168253316</v>
      </c>
      <c r="L490" s="18" t="n">
        <v>4.95529296160887E-017</v>
      </c>
      <c r="M490" s="16" t="n">
        <v>0.595073396799306</v>
      </c>
      <c r="N490" s="18" t="n">
        <v>0.000973462490237518</v>
      </c>
      <c r="O490" s="16" t="n">
        <v>-0.0913609025264804</v>
      </c>
      <c r="P490" s="16" t="n">
        <v>0.400228165370353</v>
      </c>
    </row>
    <row r="491" customFormat="false" ht="15" hidden="false" customHeight="false" outlineLevel="0" collapsed="false">
      <c r="A491" s="17" t="n">
        <v>886</v>
      </c>
      <c r="B491" s="6"/>
      <c r="C491" s="16" t="n">
        <v>0.632469411819214</v>
      </c>
      <c r="D491" s="16" t="n">
        <v>0.624610100786574</v>
      </c>
      <c r="E491" s="16" t="n">
        <v>0.606876241353332</v>
      </c>
      <c r="F491" s="16" t="n">
        <v>-0.245007097548846</v>
      </c>
      <c r="G491" s="16" t="n">
        <v>0.311728929825294</v>
      </c>
      <c r="H491" s="6"/>
      <c r="I491" s="18" t="n">
        <v>-6.29788891250232E-005</v>
      </c>
      <c r="J491" s="18" t="n">
        <v>-3.00186021001066E-005</v>
      </c>
      <c r="K491" s="16" t="n">
        <v>0.794945551674543</v>
      </c>
      <c r="L491" s="18" t="n">
        <v>9.28663905782162E-017</v>
      </c>
      <c r="M491" s="16" t="n">
        <v>0.558911490080588</v>
      </c>
      <c r="N491" s="16" t="n">
        <v>0.020625251098284</v>
      </c>
      <c r="O491" s="16" t="n">
        <v>-0.0908247886228752</v>
      </c>
      <c r="P491" s="16" t="n">
        <v>0.394242213403137</v>
      </c>
    </row>
    <row r="492" customFormat="false" ht="15" hidden="false" customHeight="false" outlineLevel="0" collapsed="false">
      <c r="A492" s="17" t="n">
        <v>887</v>
      </c>
      <c r="B492" s="6"/>
      <c r="C492" s="16" t="n">
        <v>0.632403578873755</v>
      </c>
      <c r="D492" s="16" t="n">
        <v>0.624588513859553</v>
      </c>
      <c r="E492" s="16" t="n">
        <v>0.606373992648905</v>
      </c>
      <c r="F492" s="16" t="n">
        <v>-0.243745575979936</v>
      </c>
      <c r="G492" s="16" t="n">
        <v>0.315930428647809</v>
      </c>
      <c r="H492" s="6"/>
      <c r="I492" s="18" t="n">
        <v>-6.15903664216798E-005</v>
      </c>
      <c r="J492" s="18" t="n">
        <v>-2.87732964212801E-005</v>
      </c>
      <c r="K492" s="16" t="n">
        <v>0.795128187567062</v>
      </c>
      <c r="L492" s="18" t="n">
        <v>4.73720702129169E-017</v>
      </c>
      <c r="M492" s="16" t="n">
        <v>0.553934662009451</v>
      </c>
      <c r="N492" s="16" t="n">
        <v>0.0267847482376959</v>
      </c>
      <c r="O492" s="16" t="n">
        <v>-0.0903609673981054</v>
      </c>
      <c r="P492" s="16" t="n">
        <v>0.392545575408499</v>
      </c>
    </row>
    <row r="493" customFormat="false" ht="15" hidden="false" customHeight="false" outlineLevel="0" collapsed="false">
      <c r="A493" s="17" t="n">
        <v>888</v>
      </c>
      <c r="B493" s="6"/>
      <c r="C493" s="16" t="n">
        <v>0.632342673014033</v>
      </c>
      <c r="D493" s="16" t="n">
        <v>0.624563097476805</v>
      </c>
      <c r="E493" s="16" t="n">
        <v>0.606122868296692</v>
      </c>
      <c r="F493" s="16" t="n">
        <v>-0.242748751061181</v>
      </c>
      <c r="G493" s="16" t="n">
        <v>0.317499769769491</v>
      </c>
      <c r="H493" s="6"/>
      <c r="I493" s="18" t="n">
        <v>-6.02566484038144E-005</v>
      </c>
      <c r="J493" s="18" t="n">
        <v>-2.77343734068509E-005</v>
      </c>
      <c r="K493" s="16" t="n">
        <v>0.794762915782024</v>
      </c>
      <c r="L493" s="18" t="n">
        <v>3.02384016611223E-017</v>
      </c>
      <c r="M493" s="16" t="n">
        <v>0.663835810332626</v>
      </c>
      <c r="N493" s="18" t="n">
        <v>5.79621192482E-008</v>
      </c>
      <c r="O493" s="16" t="n">
        <v>-0.0899944250785498</v>
      </c>
      <c r="P493" s="16" t="n">
        <v>0.388025043845133</v>
      </c>
    </row>
    <row r="494" customFormat="false" ht="15" hidden="false" customHeight="false" outlineLevel="0" collapsed="false">
      <c r="A494" s="17" t="n">
        <v>889</v>
      </c>
      <c r="B494" s="6"/>
      <c r="C494" s="16" t="n">
        <v>0.632287447705385</v>
      </c>
      <c r="D494" s="16" t="n">
        <v>0.624534577126995</v>
      </c>
      <c r="E494" s="16" t="n">
        <v>0.605848914457914</v>
      </c>
      <c r="F494" s="16" t="n">
        <v>-0.242016779698317</v>
      </c>
      <c r="G494" s="16" t="n">
        <v>0.320665918342286</v>
      </c>
      <c r="H494" s="6"/>
      <c r="I494" s="18" t="n">
        <v>-5.80398214225174E-005</v>
      </c>
      <c r="J494" s="18" t="n">
        <v>-2.70534393780832E-005</v>
      </c>
      <c r="K494" s="16" t="n">
        <v>0.783279684039906</v>
      </c>
      <c r="L494" s="18" t="n">
        <v>2.47349191772381E-016</v>
      </c>
      <c r="M494" s="16" t="n">
        <v>0.739743853160742</v>
      </c>
      <c r="N494" s="18" t="n">
        <v>1.37546175036547E-016</v>
      </c>
      <c r="O494" s="16" t="n">
        <v>-0.089725248718483</v>
      </c>
      <c r="P494" s="16" t="n">
        <v>0.368160892835248</v>
      </c>
    </row>
    <row r="495" customFormat="false" ht="15" hidden="false" customHeight="false" outlineLevel="0" collapsed="false">
      <c r="A495" s="17" t="n">
        <v>890</v>
      </c>
      <c r="B495" s="6"/>
      <c r="C495" s="16" t="n">
        <v>0.632234636188395</v>
      </c>
      <c r="D495" s="16" t="n">
        <v>0.624504855886914</v>
      </c>
      <c r="E495" s="16" t="n">
        <v>0.605506472159441</v>
      </c>
      <c r="F495" s="16" t="n">
        <v>-0.241390803586762</v>
      </c>
      <c r="G495" s="16" t="n">
        <v>0.323305283607775</v>
      </c>
      <c r="H495" s="6"/>
      <c r="I495" s="18" t="n">
        <v>-5.65878291572443E-005</v>
      </c>
      <c r="J495" s="18" t="n">
        <v>-2.70697359695226E-005</v>
      </c>
      <c r="K495" s="16" t="n">
        <v>0.770221217724813</v>
      </c>
      <c r="L495" s="18" t="n">
        <v>4.56529617786384E-015</v>
      </c>
      <c r="M495" s="16" t="n">
        <v>0.726616898385955</v>
      </c>
      <c r="N495" s="18" t="n">
        <v>1.9092280163279E-015</v>
      </c>
      <c r="O495" s="16" t="n">
        <v>-0.0894950356271352</v>
      </c>
      <c r="P495" s="16" t="n">
        <v>0.347856531486869</v>
      </c>
    </row>
    <row r="496" customFormat="false" ht="15" hidden="false" customHeight="false" outlineLevel="0" collapsed="false">
      <c r="A496" s="17" t="n">
        <v>891</v>
      </c>
      <c r="B496" s="6"/>
      <c r="C496" s="16" t="n">
        <v>0.632183364112956</v>
      </c>
      <c r="D496" s="16" t="n">
        <v>0.624475043306671</v>
      </c>
      <c r="E496" s="16" t="n">
        <v>0.605072711914709</v>
      </c>
      <c r="F496" s="16" t="n">
        <v>-0.240808149522819</v>
      </c>
      <c r="G496" s="16" t="n">
        <v>0.323310531596212</v>
      </c>
      <c r="H496" s="6"/>
      <c r="I496" s="18" t="n">
        <v>-5.5296036964108E-005</v>
      </c>
      <c r="J496" s="18" t="n">
        <v>-2.76648751051407E-005</v>
      </c>
      <c r="K496" s="16" t="n">
        <v>0.75277948998927</v>
      </c>
      <c r="L496" s="18" t="n">
        <v>2.42757000929126E-013</v>
      </c>
      <c r="M496" s="16" t="n">
        <v>0.684930255918544</v>
      </c>
      <c r="N496" s="18" t="n">
        <v>7.47284420921221E-009</v>
      </c>
      <c r="O496" s="16" t="n">
        <v>-0.0892807420459983</v>
      </c>
      <c r="P496" s="16" t="n">
        <v>0.322289892890213</v>
      </c>
    </row>
    <row r="497" customFormat="false" ht="15" hidden="false" customHeight="false" outlineLevel="0" collapsed="false">
      <c r="A497" s="17" t="n">
        <v>892</v>
      </c>
      <c r="B497" s="6"/>
      <c r="C497" s="16" t="n">
        <v>0.632131164243123</v>
      </c>
      <c r="D497" s="16" t="n">
        <v>0.624444575357932</v>
      </c>
      <c r="E497" s="16" t="n">
        <v>0.60498139396845</v>
      </c>
      <c r="F497" s="16" t="n">
        <v>-0.240202424745426</v>
      </c>
      <c r="G497" s="16" t="n">
        <v>0.325795443746438</v>
      </c>
      <c r="H497" s="6"/>
      <c r="I497" s="18" t="n">
        <v>-5.3659773872299E-005</v>
      </c>
      <c r="J497" s="18" t="n">
        <v>-2.75878934556457E-005</v>
      </c>
      <c r="K497" s="16" t="n">
        <v>0.73794032372212</v>
      </c>
      <c r="L497" s="18" t="n">
        <v>5.77274153636889E-012</v>
      </c>
      <c r="M497" s="16" t="n">
        <v>0.619318311531174</v>
      </c>
      <c r="N497" s="18" t="n">
        <v>0.000206191084690946</v>
      </c>
      <c r="O497" s="16" t="n">
        <v>-0.0890579501720437</v>
      </c>
      <c r="P497" s="16" t="n">
        <v>0.300511473610026</v>
      </c>
    </row>
    <row r="498" customFormat="false" ht="15" hidden="false" customHeight="false" outlineLevel="0" collapsed="false">
      <c r="A498" s="17" t="n">
        <v>893</v>
      </c>
      <c r="B498" s="6"/>
      <c r="C498" s="16" t="n">
        <v>0.632078649483969</v>
      </c>
      <c r="D498" s="16" t="n">
        <v>0.62441463348562</v>
      </c>
      <c r="E498" s="16" t="n">
        <v>0.604844417049061</v>
      </c>
      <c r="F498" s="16" t="n">
        <v>-0.239557357584217</v>
      </c>
      <c r="G498" s="16" t="n">
        <v>0.328526672647622</v>
      </c>
      <c r="H498" s="6"/>
      <c r="I498" s="18" t="n">
        <v>-5.17723220664733E-005</v>
      </c>
      <c r="J498" s="18" t="n">
        <v>-2.57804015852029E-005</v>
      </c>
      <c r="K498" s="16" t="n">
        <v>0.735451909686551</v>
      </c>
      <c r="L498" s="18" t="n">
        <v>8.60142377951667E-012</v>
      </c>
      <c r="M498" s="16" t="n">
        <v>0.582174736890167</v>
      </c>
      <c r="N498" s="16" t="n">
        <v>0.0247221850882856</v>
      </c>
      <c r="O498" s="16" t="n">
        <v>-0.0888206730619092</v>
      </c>
      <c r="P498" s="16" t="n">
        <v>0.296176293777874</v>
      </c>
    </row>
    <row r="499" customFormat="false" ht="15" hidden="false" customHeight="false" outlineLevel="0" collapsed="false">
      <c r="A499" s="17" t="n">
        <v>894</v>
      </c>
      <c r="B499" s="6"/>
      <c r="C499" s="16" t="n">
        <v>0.632028971724092</v>
      </c>
      <c r="D499" s="16" t="n">
        <v>0.624383797644668</v>
      </c>
      <c r="E499" s="16" t="n">
        <v>0.604616122183412</v>
      </c>
      <c r="F499" s="16" t="n">
        <v>-0.239021582458808</v>
      </c>
      <c r="G499" s="16" t="n">
        <v>0.329302465304592</v>
      </c>
      <c r="H499" s="6"/>
      <c r="I499" s="18" t="n">
        <v>-5.09298708412456E-005</v>
      </c>
      <c r="J499" s="18" t="n">
        <v>-2.38779526639015E-005</v>
      </c>
      <c r="K499" s="16" t="n">
        <v>0.742426317832112</v>
      </c>
      <c r="L499" s="18" t="n">
        <v>1.76379694447792E-012</v>
      </c>
      <c r="M499" s="16" t="n">
        <v>0.523982375636372</v>
      </c>
      <c r="N499" s="16" t="n">
        <v>0.530143180164844</v>
      </c>
      <c r="O499" s="16" t="n">
        <v>-0.0886235856919406</v>
      </c>
      <c r="P499" s="16" t="n">
        <v>0.305850576867304</v>
      </c>
    </row>
    <row r="500" customFormat="false" ht="15" hidden="false" customHeight="false" outlineLevel="0" collapsed="false">
      <c r="A500" s="17" t="n">
        <v>895</v>
      </c>
      <c r="B500" s="6"/>
      <c r="C500" s="16" t="n">
        <v>0.631974622050359</v>
      </c>
      <c r="D500" s="16" t="n">
        <v>0.624353677856506</v>
      </c>
      <c r="E500" s="16" t="n">
        <v>0.604205191425245</v>
      </c>
      <c r="F500" s="16" t="n">
        <v>-0.238315854432703</v>
      </c>
      <c r="G500" s="16" t="n">
        <v>0.331079334903653</v>
      </c>
      <c r="H500" s="6"/>
      <c r="I500" s="18" t="n">
        <v>-4.96402543092064E-005</v>
      </c>
      <c r="J500" s="18" t="n">
        <v>-2.21476345264694E-005</v>
      </c>
      <c r="K500" s="16" t="n">
        <v>0.745222929936306</v>
      </c>
      <c r="L500" s="18" t="n">
        <v>8.38856353873657E-013</v>
      </c>
      <c r="M500" s="16" t="n">
        <v>0.508709449124489</v>
      </c>
      <c r="N500" s="16" t="n">
        <v>0.943370989766936</v>
      </c>
      <c r="O500" s="16" t="n">
        <v>-0.0883639644747701</v>
      </c>
      <c r="P500" s="16" t="n">
        <v>0.309732023282709</v>
      </c>
    </row>
    <row r="501" customFormat="false" ht="15" hidden="false" customHeight="false" outlineLevel="0" collapsed="false">
      <c r="A501" s="17" t="n">
        <v>896</v>
      </c>
      <c r="B501" s="6"/>
      <c r="C501" s="16" t="n">
        <v>0.631920970728917</v>
      </c>
      <c r="D501" s="16" t="n">
        <v>0.624329770649683</v>
      </c>
      <c r="E501" s="16" t="n">
        <v>0.603771431180513</v>
      </c>
      <c r="F501" s="16" t="n">
        <v>-0.237439166695759</v>
      </c>
      <c r="G501" s="16" t="n">
        <v>0.335190845192929</v>
      </c>
      <c r="H501" s="6"/>
      <c r="I501" s="18" t="n">
        <v>-4.74186227906822E-005</v>
      </c>
      <c r="J501" s="18" t="n">
        <v>-2.00872443695618E-005</v>
      </c>
      <c r="K501" s="16" t="n">
        <v>0.742300755656005</v>
      </c>
      <c r="L501" s="18" t="n">
        <v>1.47394101944083E-012</v>
      </c>
      <c r="M501" s="16" t="n">
        <v>0.507567974796247</v>
      </c>
      <c r="N501" s="16" t="n">
        <v>0.725331994061908</v>
      </c>
      <c r="O501" s="16" t="n">
        <v>-0.0880414260090876</v>
      </c>
      <c r="P501" s="16" t="n">
        <v>0.307778432738207</v>
      </c>
    </row>
    <row r="502" customFormat="false" ht="15" hidden="false" customHeight="false" outlineLevel="0" collapsed="false">
      <c r="A502" s="17" t="n">
        <v>897</v>
      </c>
      <c r="B502" s="6"/>
      <c r="C502" s="16" t="n">
        <v>0.631869745876157</v>
      </c>
      <c r="D502" s="16" t="n">
        <v>0.624311841185572</v>
      </c>
      <c r="E502" s="16" t="n">
        <v>0.603451818368605</v>
      </c>
      <c r="F502" s="16" t="n">
        <v>-0.236460881051655</v>
      </c>
      <c r="G502" s="16" t="n">
        <v>0.338866937809022</v>
      </c>
      <c r="H502" s="6"/>
      <c r="I502" s="18" t="n">
        <v>-4.60014468253082E-005</v>
      </c>
      <c r="J502" s="18" t="n">
        <v>-1.72158371595126E-005</v>
      </c>
      <c r="K502" s="16" t="n">
        <v>0.749423555464238</v>
      </c>
      <c r="L502" s="18" t="n">
        <v>6.23169631380695E-013</v>
      </c>
      <c r="M502" s="16" t="n">
        <v>0.516539963016232</v>
      </c>
      <c r="N502" s="16" t="n">
        <v>0.661650054072968</v>
      </c>
      <c r="O502" s="16" t="n">
        <v>-0.0876814763986501</v>
      </c>
      <c r="P502" s="16" t="n">
        <v>0.323344936927129</v>
      </c>
    </row>
    <row r="503" customFormat="false" ht="15" hidden="false" customHeight="false" outlineLevel="0" collapsed="false">
      <c r="A503" s="17" t="n">
        <v>898</v>
      </c>
      <c r="B503" s="6"/>
      <c r="C503" s="16" t="n">
        <v>0.631822000680021</v>
      </c>
      <c r="D503" s="16" t="n">
        <v>0.624298237540081</v>
      </c>
      <c r="E503" s="16" t="n">
        <v>0.603200694016392</v>
      </c>
      <c r="F503" s="16" t="n">
        <v>-0.235467547690099</v>
      </c>
      <c r="G503" s="16" t="n">
        <v>0.342747374336887</v>
      </c>
      <c r="H503" s="6"/>
      <c r="I503" s="18" t="n">
        <v>-4.42750465865478E-005</v>
      </c>
      <c r="J503" s="18" t="n">
        <v>-1.49349873282847E-005</v>
      </c>
      <c r="K503" s="16" t="n">
        <v>0.747825491404698</v>
      </c>
      <c r="L503" s="18" t="n">
        <v>1.63928041214198E-012</v>
      </c>
      <c r="M503" s="16" t="n">
        <v>0.575622674246056</v>
      </c>
      <c r="N503" s="16" t="n">
        <v>0.0710787625623267</v>
      </c>
      <c r="O503" s="16" t="n">
        <v>-0.0873159549992985</v>
      </c>
      <c r="P503" s="16" t="n">
        <v>0.328192193143283</v>
      </c>
    </row>
    <row r="504" customFormat="false" ht="15" hidden="false" customHeight="false" outlineLevel="0" collapsed="false">
      <c r="A504" s="17" t="n">
        <v>899</v>
      </c>
      <c r="B504" s="6"/>
      <c r="C504" s="16" t="n">
        <v>0.631778785550429</v>
      </c>
      <c r="D504" s="16" t="n">
        <v>0.624286589536323</v>
      </c>
      <c r="E504" s="16" t="n">
        <v>0.602972399150743</v>
      </c>
      <c r="F504" s="16" t="n">
        <v>-0.234569030576639</v>
      </c>
      <c r="G504" s="16" t="n">
        <v>0.34525166007061</v>
      </c>
      <c r="H504" s="6"/>
      <c r="I504" s="18" t="n">
        <v>-4.18463049501859E-005</v>
      </c>
      <c r="J504" s="18" t="n">
        <v>-1.31152577040767E-005</v>
      </c>
      <c r="K504" s="16" t="n">
        <v>0.738031641668379</v>
      </c>
      <c r="L504" s="18" t="n">
        <v>1.64027503660924E-011</v>
      </c>
      <c r="M504" s="16" t="n">
        <v>0.603177864529827</v>
      </c>
      <c r="N504" s="16" t="n">
        <v>0.00815385123746644</v>
      </c>
      <c r="O504" s="16" t="n">
        <v>-0.0869852931817141</v>
      </c>
      <c r="P504" s="16" t="n">
        <v>0.320189015050839</v>
      </c>
    </row>
    <row r="505" customFormat="false" ht="15" hidden="false" customHeight="false" outlineLevel="0" collapsed="false">
      <c r="A505" s="17" t="n">
        <v>900</v>
      </c>
      <c r="B505" s="6"/>
      <c r="C505" s="16" t="n">
        <v>0.631737183174892</v>
      </c>
      <c r="D505" s="16" t="n">
        <v>0.624278867063866</v>
      </c>
      <c r="E505" s="16" t="n">
        <v>0.602492979932881</v>
      </c>
      <c r="F505" s="16" t="n">
        <v>-0.233619982350585</v>
      </c>
      <c r="G505" s="16" t="n">
        <v>0.34525166007061</v>
      </c>
      <c r="H505" s="6"/>
      <c r="I505" s="18" t="n">
        <v>-3.92426451976738E-005</v>
      </c>
      <c r="J505" s="18" t="n">
        <v>-1.11627949809211E-005</v>
      </c>
      <c r="K505" s="16" t="n">
        <v>0.729904344451293</v>
      </c>
      <c r="L505" s="18" t="n">
        <v>1.07039822820556E-010</v>
      </c>
      <c r="M505" s="16" t="n">
        <v>0.536196150948565</v>
      </c>
      <c r="N505" s="16" t="n">
        <v>0.329705894472053</v>
      </c>
      <c r="O505" s="16" t="n">
        <v>-0.0866360042707695</v>
      </c>
      <c r="P505" s="16" t="n">
        <v>0.312066974588443</v>
      </c>
    </row>
    <row r="506" customFormat="false" ht="15" hidden="false" customHeight="false" outlineLevel="0" collapsed="false">
      <c r="A506" s="17" t="n">
        <v>901</v>
      </c>
      <c r="B506" s="6"/>
      <c r="C506" s="16" t="n">
        <v>0.631698868944106</v>
      </c>
      <c r="D506" s="16" t="n">
        <v>0.62427400224414</v>
      </c>
      <c r="E506" s="16" t="n">
        <v>0.602082049174714</v>
      </c>
      <c r="F506" s="16" t="n">
        <v>-0.232697739957866</v>
      </c>
      <c r="G506" s="16" t="n">
        <v>0.347773176881477</v>
      </c>
      <c r="H506" s="6"/>
      <c r="I506" s="18" t="n">
        <v>-3.73824744194472E-005</v>
      </c>
      <c r="J506" s="18" t="n">
        <v>-9.05601349128131E-006</v>
      </c>
      <c r="K506" s="16" t="n">
        <v>0.727507248361984</v>
      </c>
      <c r="L506" s="18" t="n">
        <v>2.50214148411431E-010</v>
      </c>
      <c r="M506" s="16" t="n">
        <v>0.513184028491199</v>
      </c>
      <c r="N506" s="16" t="n">
        <v>0.928441503660122</v>
      </c>
      <c r="O506" s="16" t="n">
        <v>-0.0862965504003205</v>
      </c>
      <c r="P506" s="16" t="n">
        <v>0.312636140638312</v>
      </c>
    </row>
    <row r="507" customFormat="false" ht="15" hidden="false" customHeight="false" outlineLevel="0" collapsed="false">
      <c r="A507" s="17" t="n">
        <v>902</v>
      </c>
      <c r="B507" s="6"/>
      <c r="C507" s="16" t="n">
        <v>0.63166841229353</v>
      </c>
      <c r="D507" s="16" t="n">
        <v>0.624270267259264</v>
      </c>
      <c r="E507" s="16" t="n">
        <v>0.601785265849371</v>
      </c>
      <c r="F507" s="16" t="n">
        <v>-0.231987656729801</v>
      </c>
      <c r="G507" s="16" t="n">
        <v>0.350067787997962</v>
      </c>
      <c r="H507" s="6"/>
      <c r="I507" s="18" t="n">
        <v>-3.62039310513862E-005</v>
      </c>
      <c r="J507" s="18" t="n">
        <v>-7.54375353226466E-006</v>
      </c>
      <c r="K507" s="16" t="n">
        <v>0.725247129192065</v>
      </c>
      <c r="L507" s="18" t="n">
        <v>3.21857387704819E-010</v>
      </c>
      <c r="M507" s="16" t="n">
        <v>0.525648928155606</v>
      </c>
      <c r="N507" s="16" t="n">
        <v>0.684325325587944</v>
      </c>
      <c r="O507" s="16" t="n">
        <v>-0.0860351664125371</v>
      </c>
      <c r="P507" s="16" t="n">
        <v>0.314606674386543</v>
      </c>
    </row>
    <row r="508" customFormat="false" ht="15" hidden="false" customHeight="false" outlineLevel="0" collapsed="false">
      <c r="A508" s="17" t="n">
        <v>903</v>
      </c>
      <c r="B508" s="6"/>
      <c r="C508" s="16" t="n">
        <v>0.631640578505033</v>
      </c>
      <c r="D508" s="16" t="n">
        <v>0.624265713330508</v>
      </c>
      <c r="E508" s="16" t="n">
        <v>0.601625459443417</v>
      </c>
      <c r="F508" s="16" t="n">
        <v>-0.23138360743675</v>
      </c>
      <c r="G508" s="16" t="n">
        <v>0.352856629723724</v>
      </c>
      <c r="H508" s="6"/>
      <c r="I508" s="18" t="n">
        <v>-3.52700883264673E-005</v>
      </c>
      <c r="J508" s="18" t="n">
        <v>-6.2946685537724E-006</v>
      </c>
      <c r="K508" s="16" t="n">
        <v>0.724996004839851</v>
      </c>
      <c r="L508" s="18" t="n">
        <v>2.7972155069507E-010</v>
      </c>
      <c r="M508" s="16" t="n">
        <v>0.507042896605255</v>
      </c>
      <c r="N508" s="16" t="n">
        <v>0.77649413547627</v>
      </c>
      <c r="O508" s="16" t="n">
        <v>-0.0858127998799191</v>
      </c>
      <c r="P508" s="16" t="n">
        <v>0.317319021591823</v>
      </c>
    </row>
    <row r="509" customFormat="false" ht="15" hidden="false" customHeight="false" outlineLevel="0" collapsed="false">
      <c r="A509" s="17" t="n">
        <v>904</v>
      </c>
      <c r="B509" s="6"/>
      <c r="C509" s="16" t="n">
        <v>0.631610984307388</v>
      </c>
      <c r="D509" s="16" t="n">
        <v>0.624258695772454</v>
      </c>
      <c r="E509" s="16" t="n">
        <v>0.601374335091204</v>
      </c>
      <c r="F509" s="16" t="n">
        <v>-0.23079874352245</v>
      </c>
      <c r="G509" s="16" t="n">
        <v>0.354300025135522</v>
      </c>
      <c r="H509" s="6"/>
      <c r="I509" s="18" t="n">
        <v>-3.44324118819209E-005</v>
      </c>
      <c r="J509" s="18" t="n">
        <v>-5.31455676621095E-006</v>
      </c>
      <c r="K509" s="16" t="n">
        <v>0.725726548409926</v>
      </c>
      <c r="L509" s="18" t="n">
        <v>2.23323477267244E-010</v>
      </c>
      <c r="M509" s="16" t="n">
        <v>0.567974796246832</v>
      </c>
      <c r="N509" s="16" t="n">
        <v>0.0592789390176122</v>
      </c>
      <c r="O509" s="16" t="n">
        <v>-0.085597483772525</v>
      </c>
      <c r="P509" s="16" t="n">
        <v>0.319110117978031</v>
      </c>
    </row>
    <row r="510" customFormat="false" ht="15" hidden="false" customHeight="false" outlineLevel="0" collapsed="false">
      <c r="A510" s="17" t="n">
        <v>905</v>
      </c>
      <c r="B510" s="6"/>
      <c r="C510" s="16" t="n">
        <v>0.631580904124302</v>
      </c>
      <c r="D510" s="16" t="n">
        <v>0.624248650946589</v>
      </c>
      <c r="E510" s="16" t="n">
        <v>0.601123210738991</v>
      </c>
      <c r="F510" s="16" t="n">
        <v>-0.23028281590047</v>
      </c>
      <c r="G510" s="16" t="n">
        <v>0.355428814405626</v>
      </c>
      <c r="H510" s="6"/>
      <c r="I510" s="18" t="n">
        <v>-3.50342848897088E-005</v>
      </c>
      <c r="J510" s="18" t="n">
        <v>-5.73551818562657E-006</v>
      </c>
      <c r="K510" s="16" t="n">
        <v>0.727278953496336</v>
      </c>
      <c r="L510" s="18" t="n">
        <v>1.36744202193509E-010</v>
      </c>
      <c r="M510" s="16" t="n">
        <v>0.556628541424103</v>
      </c>
      <c r="N510" s="16" t="n">
        <v>0.106485130372953</v>
      </c>
      <c r="O510" s="16" t="n">
        <v>-0.0854075364218478</v>
      </c>
      <c r="P510" s="16" t="n">
        <v>0.321777436823481</v>
      </c>
    </row>
    <row r="511" customFormat="false" ht="15" hidden="false" customHeight="false" outlineLevel="0" collapsed="false">
      <c r="A511" s="17" t="n">
        <v>906</v>
      </c>
      <c r="B511" s="6"/>
      <c r="C511" s="16" t="n">
        <v>0.631550799476823</v>
      </c>
      <c r="D511" s="16" t="n">
        <v>0.624244053908825</v>
      </c>
      <c r="E511" s="16" t="n">
        <v>0.600940574846472</v>
      </c>
      <c r="F511" s="16" t="n">
        <v>-0.229579512371157</v>
      </c>
      <c r="G511" s="16" t="n">
        <v>0.358695747191693</v>
      </c>
      <c r="H511" s="6"/>
      <c r="I511" s="18" t="n">
        <v>-3.66214267957703E-005</v>
      </c>
      <c r="J511" s="18" t="n">
        <v>-7.72208748378242E-006</v>
      </c>
      <c r="K511" s="16" t="n">
        <v>0.725703718923361</v>
      </c>
      <c r="L511" s="18" t="n">
        <v>2.23323477267244E-010</v>
      </c>
      <c r="M511" s="16" t="n">
        <v>0.546423760929617</v>
      </c>
      <c r="N511" s="16" t="n">
        <v>0.263418909272703</v>
      </c>
      <c r="O511" s="16" t="n">
        <v>-0.0851485885121415</v>
      </c>
      <c r="P511" s="16" t="n">
        <v>0.315944136353004</v>
      </c>
    </row>
    <row r="512" customFormat="false" ht="15" hidden="false" customHeight="false" outlineLevel="0" collapsed="false">
      <c r="A512" s="17" t="n">
        <v>907</v>
      </c>
      <c r="B512" s="6"/>
      <c r="C512" s="16" t="n">
        <v>0.631518551734833</v>
      </c>
      <c r="D512" s="16" t="n">
        <v>0.624244529713826</v>
      </c>
      <c r="E512" s="16" t="n">
        <v>0.600666621007694</v>
      </c>
      <c r="F512" s="16" t="n">
        <v>-0.228641103448837</v>
      </c>
      <c r="G512" s="16" t="n">
        <v>0.362140105991376</v>
      </c>
      <c r="H512" s="6"/>
      <c r="I512" s="18" t="n">
        <v>-3.90588447534089E-005</v>
      </c>
      <c r="J512" s="18" t="n">
        <v>-1.04686740798403E-005</v>
      </c>
      <c r="K512" s="16" t="n">
        <v>0.721868365180467</v>
      </c>
      <c r="L512" s="18" t="n">
        <v>5.17723847905641E-010</v>
      </c>
      <c r="M512" s="16" t="n">
        <v>0.594867931420222</v>
      </c>
      <c r="N512" s="16" t="n">
        <v>0.00608353863044334</v>
      </c>
      <c r="O512" s="16" t="n">
        <v>-0.0848030507590793</v>
      </c>
      <c r="P512" s="16" t="n">
        <v>0.30816522919122</v>
      </c>
    </row>
    <row r="513" customFormat="false" ht="15" hidden="false" customHeight="false" outlineLevel="0" collapsed="false">
      <c r="A513" s="17" t="n">
        <v>908</v>
      </c>
      <c r="B513" s="6"/>
      <c r="C513" s="16" t="n">
        <v>0.631483028171793</v>
      </c>
      <c r="D513" s="16" t="n">
        <v>0.62424330085752</v>
      </c>
      <c r="E513" s="16" t="n">
        <v>0.600483985115175</v>
      </c>
      <c r="F513" s="16" t="n">
        <v>-0.227643806991805</v>
      </c>
      <c r="G513" s="16" t="n">
        <v>0.36694969873998</v>
      </c>
      <c r="H513" s="6"/>
      <c r="I513" s="18" t="n">
        <v>-4.23823679294722E-005</v>
      </c>
      <c r="J513" s="18" t="n">
        <v>-1.30930603070395E-005</v>
      </c>
      <c r="K513" s="16" t="n">
        <v>0.722713056183367</v>
      </c>
      <c r="L513" s="18" t="n">
        <v>5.48450050140684E-010</v>
      </c>
      <c r="M513" s="16" t="n">
        <v>0.610551788690272</v>
      </c>
      <c r="N513" s="16" t="n">
        <v>0.00134951231748052</v>
      </c>
      <c r="O513" s="16" t="n">
        <v>-0.0844357961016341</v>
      </c>
      <c r="P513" s="16" t="n">
        <v>0.308709035120661</v>
      </c>
    </row>
    <row r="514" customFormat="false" ht="15" hidden="false" customHeight="false" outlineLevel="0" collapsed="false">
      <c r="A514" s="17" t="n">
        <v>909</v>
      </c>
      <c r="B514" s="6"/>
      <c r="C514" s="16" t="n">
        <v>0.631443787178942</v>
      </c>
      <c r="D514" s="16" t="n">
        <v>0.624237782755147</v>
      </c>
      <c r="E514" s="16" t="n">
        <v>0.600164372303267</v>
      </c>
      <c r="F514" s="16" t="n">
        <v>-0.226661898188666</v>
      </c>
      <c r="G514" s="16" t="n">
        <v>0.370110988800851</v>
      </c>
      <c r="H514" s="6"/>
      <c r="I514" s="18" t="n">
        <v>-4.61416825459909E-005</v>
      </c>
      <c r="J514" s="18" t="n">
        <v>-1.7248347407508E-005</v>
      </c>
      <c r="K514" s="16" t="n">
        <v>0.715887039700477</v>
      </c>
      <c r="L514" s="18" t="n">
        <v>1.79775568536249E-009</v>
      </c>
      <c r="M514" s="16" t="n">
        <v>0.581124580508184</v>
      </c>
      <c r="N514" s="16" t="n">
        <v>0.0376653005146834</v>
      </c>
      <c r="O514" s="16" t="n">
        <v>-0.0840741743294144</v>
      </c>
      <c r="P514" s="16" t="n">
        <v>0.298086647142667</v>
      </c>
    </row>
    <row r="515" customFormat="false" ht="15" hidden="false" customHeight="false" outlineLevel="0" collapsed="false">
      <c r="A515" s="17" t="n">
        <v>910</v>
      </c>
      <c r="B515" s="6"/>
      <c r="C515" s="16" t="n">
        <v>0.631398623876682</v>
      </c>
      <c r="D515" s="16" t="n">
        <v>0.624229046980279</v>
      </c>
      <c r="E515" s="16" t="n">
        <v>0.599821930004794</v>
      </c>
      <c r="F515" s="16" t="n">
        <v>-0.225604462821627</v>
      </c>
      <c r="G515" s="16" t="n">
        <v>0.37500561495403</v>
      </c>
      <c r="H515" s="6"/>
      <c r="I515" s="18" t="n">
        <v>-5.18335884997264E-005</v>
      </c>
      <c r="J515" s="18" t="n">
        <v>-2.36969390343525E-005</v>
      </c>
      <c r="K515" s="16" t="n">
        <v>0.708193502728124</v>
      </c>
      <c r="L515" s="18" t="n">
        <v>5.93553493669096E-009</v>
      </c>
      <c r="M515" s="16" t="n">
        <v>0.542611236673287</v>
      </c>
      <c r="N515" s="16" t="n">
        <v>0.391962255372668</v>
      </c>
      <c r="O515" s="16" t="n">
        <v>-0.0836847001476359</v>
      </c>
      <c r="P515" s="16" t="n">
        <v>0.284096393919944</v>
      </c>
    </row>
    <row r="516" customFormat="false" ht="15" hidden="false" customHeight="false" outlineLevel="0" collapsed="false">
      <c r="A516" s="17" t="n">
        <v>911</v>
      </c>
      <c r="B516" s="6"/>
      <c r="C516" s="16" t="n">
        <v>0.631344910741772</v>
      </c>
      <c r="D516" s="16" t="n">
        <v>0.62421381656315</v>
      </c>
      <c r="E516" s="16" t="n">
        <v>0.599502317192886</v>
      </c>
      <c r="F516" s="16" t="n">
        <v>-0.224489394437286</v>
      </c>
      <c r="G516" s="16" t="n">
        <v>0.381453998870216</v>
      </c>
      <c r="H516" s="6"/>
      <c r="I516" s="18" t="n">
        <v>-5.9312395466739E-005</v>
      </c>
      <c r="J516" s="18" t="n">
        <v>-3.18279820385178E-005</v>
      </c>
      <c r="K516" s="16" t="n">
        <v>0.7005456247289</v>
      </c>
      <c r="L516" s="18" t="n">
        <v>1.6044655099689E-008</v>
      </c>
      <c r="M516" s="16" t="n">
        <v>0.55566970298838</v>
      </c>
      <c r="N516" s="16" t="n">
        <v>0.183753058750183</v>
      </c>
      <c r="O516" s="16" t="n">
        <v>-0.0832739570514142</v>
      </c>
      <c r="P516" s="16" t="n">
        <v>0.270713754362441</v>
      </c>
    </row>
    <row r="517" customFormat="false" ht="15" hidden="false" customHeight="false" outlineLevel="0" collapsed="false">
      <c r="A517" s="17" t="n">
        <v>912</v>
      </c>
      <c r="B517" s="6"/>
      <c r="C517" s="16" t="n">
        <v>0.63129217720069</v>
      </c>
      <c r="D517" s="16" t="n">
        <v>0.62418932373204</v>
      </c>
      <c r="E517" s="16" t="n">
        <v>0.59904572746159</v>
      </c>
      <c r="F517" s="16" t="n">
        <v>-0.223700303654401</v>
      </c>
      <c r="G517" s="16" t="n">
        <v>0.384869109448063</v>
      </c>
      <c r="H517" s="6"/>
      <c r="I517" s="18" t="n">
        <v>-6.77108741772593E-005</v>
      </c>
      <c r="J517" s="18" t="n">
        <v>-4.0711586336454E-005</v>
      </c>
      <c r="K517" s="16" t="n">
        <v>0.693628290299751</v>
      </c>
      <c r="L517" s="18" t="n">
        <v>6.11240657685069E-008</v>
      </c>
      <c r="M517" s="16" t="n">
        <v>0.604296509371504</v>
      </c>
      <c r="N517" s="16" t="n">
        <v>0.00587092176838012</v>
      </c>
      <c r="O517" s="16" t="n">
        <v>-0.0829832643841695</v>
      </c>
      <c r="P517" s="16" t="n">
        <v>0.258251755189205</v>
      </c>
    </row>
    <row r="518" customFormat="false" ht="15" hidden="false" customHeight="false" outlineLevel="0" collapsed="false">
      <c r="A518" s="17" t="n">
        <v>913</v>
      </c>
      <c r="B518" s="6"/>
      <c r="C518" s="16" t="n">
        <v>0.631235311501912</v>
      </c>
      <c r="D518" s="16" t="n">
        <v>0.624151851709516</v>
      </c>
      <c r="E518" s="16" t="n">
        <v>0.598885921055635</v>
      </c>
      <c r="F518" s="16" t="n">
        <v>-0.223196287376208</v>
      </c>
      <c r="G518" s="16" t="n">
        <v>0.385622896600606</v>
      </c>
      <c r="H518" s="6"/>
      <c r="I518" s="18" t="n">
        <v>-7.74092503054603E-005</v>
      </c>
      <c r="J518" s="18" t="n">
        <v>-5.14592470325079E-005</v>
      </c>
      <c r="K518" s="16" t="n">
        <v>0.680524165011529</v>
      </c>
      <c r="L518" s="18" t="n">
        <v>6.41127392814273E-007</v>
      </c>
      <c r="M518" s="16" t="n">
        <v>0.642695705773577</v>
      </c>
      <c r="N518" s="18" t="n">
        <v>0.000123533355278923</v>
      </c>
      <c r="O518" s="16" t="n">
        <v>-0.0827975790466641</v>
      </c>
      <c r="P518" s="16" t="n">
        <v>0.238597063861504</v>
      </c>
    </row>
    <row r="519" customFormat="false" ht="15" hidden="false" customHeight="false" outlineLevel="0" collapsed="false">
      <c r="A519" s="17" t="n">
        <v>914</v>
      </c>
      <c r="B519" s="6"/>
      <c r="C519" s="16" t="n">
        <v>0.631162456572947</v>
      </c>
      <c r="D519" s="16" t="n">
        <v>0.624100153563539</v>
      </c>
      <c r="E519" s="16" t="n">
        <v>0.598726114649682</v>
      </c>
      <c r="F519" s="16" t="n">
        <v>-0.222646298574805</v>
      </c>
      <c r="G519" s="16" t="n">
        <v>0.387930788163791</v>
      </c>
      <c r="H519" s="6"/>
      <c r="I519" s="18" t="n">
        <v>-8.77359690310131E-005</v>
      </c>
      <c r="J519" s="18" t="n">
        <v>-6.35051351276884E-005</v>
      </c>
      <c r="K519" s="16" t="n">
        <v>0.661438714243317</v>
      </c>
      <c r="L519" s="18" t="n">
        <v>1.13829495775992E-005</v>
      </c>
      <c r="M519" s="16" t="n">
        <v>0.620756569184759</v>
      </c>
      <c r="N519" s="16" t="n">
        <v>0.00132739353937883</v>
      </c>
      <c r="O519" s="16" t="n">
        <v>-0.0825949470689953</v>
      </c>
      <c r="P519" s="16" t="n">
        <v>0.212167388632624</v>
      </c>
    </row>
    <row r="520" customFormat="false" ht="15" hidden="false" customHeight="false" outlineLevel="0" collapsed="false">
      <c r="A520" s="17" t="n">
        <v>915</v>
      </c>
      <c r="B520" s="6"/>
      <c r="C520" s="16" t="n">
        <v>0.631076852470115</v>
      </c>
      <c r="D520" s="16" t="n">
        <v>0.624034222942761</v>
      </c>
      <c r="E520" s="16" t="n">
        <v>0.598566308243728</v>
      </c>
      <c r="F520" s="16" t="n">
        <v>-0.222147189043973</v>
      </c>
      <c r="G520" s="16" t="n">
        <v>0.390165353469382</v>
      </c>
      <c r="H520" s="6"/>
      <c r="I520" s="18" t="n">
        <v>-9.88561940463361E-005</v>
      </c>
      <c r="J520" s="18" t="n">
        <v>-7.68756141974936E-005</v>
      </c>
      <c r="K520" s="16" t="n">
        <v>0.639613725087323</v>
      </c>
      <c r="L520" s="18" t="n">
        <v>0.000210163975122774</v>
      </c>
      <c r="M520" s="16" t="n">
        <v>0.586443850877794</v>
      </c>
      <c r="N520" s="16" t="n">
        <v>0.0227946707495547</v>
      </c>
      <c r="O520" s="16" t="n">
        <v>-0.0824110516370083</v>
      </c>
      <c r="P520" s="16" t="n">
        <v>0.181789099057055</v>
      </c>
    </row>
    <row r="521" customFormat="false" ht="15" hidden="false" customHeight="false" outlineLevel="0" collapsed="false">
      <c r="A521" s="17" t="n">
        <v>916</v>
      </c>
      <c r="B521" s="6"/>
      <c r="C521" s="16" t="n">
        <v>0.630975965828689</v>
      </c>
      <c r="D521" s="16" t="n">
        <v>0.623952421487592</v>
      </c>
      <c r="E521" s="16" t="n">
        <v>0.598566308243728</v>
      </c>
      <c r="F521" s="16" t="n">
        <v>-0.221676915365853</v>
      </c>
      <c r="G521" s="16" t="n">
        <v>0.390737500927537</v>
      </c>
      <c r="H521" s="6"/>
      <c r="I521" s="18" t="n">
        <v>-0.000111962565309544</v>
      </c>
      <c r="J521" s="18" t="n">
        <v>-9.1970292301869E-005</v>
      </c>
      <c r="K521" s="16" t="n">
        <v>0.621030523023537</v>
      </c>
      <c r="L521" s="16" t="n">
        <v>0.00200211701665579</v>
      </c>
      <c r="M521" s="16" t="n">
        <v>0.544346277652216</v>
      </c>
      <c r="N521" s="16" t="n">
        <v>0.283492063172192</v>
      </c>
      <c r="O521" s="16" t="n">
        <v>-0.0822377729865561</v>
      </c>
      <c r="P521" s="16" t="n">
        <v>0.155240737141394</v>
      </c>
    </row>
    <row r="522" customFormat="false" ht="15" hidden="false" customHeight="false" outlineLevel="0" collapsed="false">
      <c r="A522" s="17" t="n">
        <v>917</v>
      </c>
      <c r="B522" s="6"/>
      <c r="C522" s="16" t="n">
        <v>0.6308597583823</v>
      </c>
      <c r="D522" s="16" t="n">
        <v>0.623858476698665</v>
      </c>
      <c r="E522" s="16" t="n">
        <v>0.598383672351209</v>
      </c>
      <c r="F522" s="16" t="n">
        <v>-0.221117283246877</v>
      </c>
      <c r="G522" s="16" t="n">
        <v>0.390737500927537</v>
      </c>
      <c r="H522" s="6"/>
      <c r="I522" s="18" t="n">
        <v>-0.000127478667211526</v>
      </c>
      <c r="J522" s="18" t="n">
        <v>-0.000107958832627679</v>
      </c>
      <c r="K522" s="16" t="n">
        <v>0.610665936123097</v>
      </c>
      <c r="L522" s="16" t="n">
        <v>0.00540526564584038</v>
      </c>
      <c r="M522" s="16" t="n">
        <v>0.516425815583408</v>
      </c>
      <c r="N522" s="16" t="n">
        <v>0.767514550958062</v>
      </c>
      <c r="O522" s="16" t="n">
        <v>-0.0820315593012275</v>
      </c>
      <c r="P522" s="16" t="n">
        <v>0.142758730669462</v>
      </c>
    </row>
    <row r="523" customFormat="false" ht="15" hidden="false" customHeight="false" outlineLevel="0" collapsed="false">
      <c r="A523" s="17" t="n">
        <v>918</v>
      </c>
      <c r="B523" s="6"/>
      <c r="C523" s="16" t="n">
        <v>0.630730093467428</v>
      </c>
      <c r="D523" s="16" t="n">
        <v>0.623749663609729</v>
      </c>
      <c r="E523" s="16" t="n">
        <v>0.598406501837774</v>
      </c>
      <c r="F523" s="16" t="n">
        <v>-0.22060718260893</v>
      </c>
      <c r="G523" s="16" t="n">
        <v>0.390737500927537</v>
      </c>
      <c r="H523" s="6"/>
      <c r="I523" s="18" t="n">
        <v>-0.000144912700775319</v>
      </c>
      <c r="J523" s="18" t="n">
        <v>-0.000125142401337076</v>
      </c>
      <c r="K523" s="16" t="n">
        <v>0.606830582380202</v>
      </c>
      <c r="L523" s="16" t="n">
        <v>0.008372225534279</v>
      </c>
      <c r="M523" s="16" t="n">
        <v>0.543524416135881</v>
      </c>
      <c r="N523" s="16" t="n">
        <v>0.283758036276748</v>
      </c>
      <c r="O523" s="16" t="n">
        <v>-0.0818435878356782</v>
      </c>
      <c r="P523" s="16" t="n">
        <v>0.137024805102986</v>
      </c>
    </row>
    <row r="524" customFormat="false" ht="15" hidden="false" customHeight="false" outlineLevel="0" collapsed="false">
      <c r="A524" s="17" t="n">
        <v>919</v>
      </c>
      <c r="B524" s="6"/>
      <c r="C524" s="16" t="n">
        <v>0.6305890512058</v>
      </c>
      <c r="D524" s="16" t="n">
        <v>0.623619326364061</v>
      </c>
      <c r="E524" s="16" t="n">
        <v>0.598634796703422</v>
      </c>
      <c r="F524" s="16" t="n">
        <v>-0.220424301817833</v>
      </c>
      <c r="G524" s="16" t="n">
        <v>0.390737500927537</v>
      </c>
      <c r="H524" s="6"/>
      <c r="I524" s="18" t="n">
        <v>-0.000164194857150831</v>
      </c>
      <c r="J524" s="18" t="n">
        <v>-0.000143298913051254</v>
      </c>
      <c r="K524" s="16" t="n">
        <v>0.606305504189211</v>
      </c>
      <c r="L524" s="16" t="n">
        <v>0.00883374552172573</v>
      </c>
      <c r="M524" s="16" t="n">
        <v>0.538821541903523</v>
      </c>
      <c r="N524" s="16" t="n">
        <v>0.341657491744058</v>
      </c>
      <c r="O524" s="16" t="n">
        <v>-0.081776194358202</v>
      </c>
      <c r="P524" s="16" t="n">
        <v>0.13769565959588</v>
      </c>
    </row>
    <row r="525" customFormat="false" ht="15" hidden="false" customHeight="false" outlineLevel="0" collapsed="false">
      <c r="A525" s="17" t="n">
        <v>920</v>
      </c>
      <c r="B525" s="6"/>
      <c r="C525" s="16" t="n">
        <v>0.630428872986285</v>
      </c>
      <c r="D525" s="16" t="n">
        <v>0.623473675192548</v>
      </c>
      <c r="E525" s="16" t="n">
        <v>0.598863091569071</v>
      </c>
      <c r="F525" s="16" t="n">
        <v>-0.220129985818192</v>
      </c>
      <c r="G525" s="16" t="n">
        <v>0.390737500927537</v>
      </c>
      <c r="H525" s="6"/>
      <c r="I525" s="18" t="n">
        <v>-0.000185607775429164</v>
      </c>
      <c r="J525" s="18" t="n">
        <v>-0.000162551407883007</v>
      </c>
      <c r="K525" s="16" t="n">
        <v>0.610300664338059</v>
      </c>
      <c r="L525" s="16" t="n">
        <v>0.00607643356512893</v>
      </c>
      <c r="M525" s="16" t="n">
        <v>0.540488094422757</v>
      </c>
      <c r="N525" s="16" t="n">
        <v>0.33884772107569</v>
      </c>
      <c r="O525" s="16" t="n">
        <v>-0.0816677334900754</v>
      </c>
      <c r="P525" s="16" t="n">
        <v>0.144391124635828</v>
      </c>
    </row>
    <row r="526" customFormat="false" ht="15" hidden="false" customHeight="false" outlineLevel="0" collapsed="false">
      <c r="A526" s="17" t="n">
        <v>921</v>
      </c>
      <c r="B526" s="6"/>
      <c r="C526" s="16" t="n">
        <v>0.630245615667393</v>
      </c>
      <c r="D526" s="16" t="n">
        <v>0.623311444282261</v>
      </c>
      <c r="E526" s="16" t="n">
        <v>0.598931580028765</v>
      </c>
      <c r="F526" s="16" t="n">
        <v>-0.219632812730809</v>
      </c>
      <c r="G526" s="16" t="n">
        <v>0.392059592197884</v>
      </c>
      <c r="H526" s="6"/>
      <c r="I526" s="18" t="n">
        <v>-0.000208453171402914</v>
      </c>
      <c r="J526" s="18" t="n">
        <v>-0.00018398998283305</v>
      </c>
      <c r="K526" s="16" t="n">
        <v>0.611054037394699</v>
      </c>
      <c r="L526" s="16" t="n">
        <v>0.00546498127985514</v>
      </c>
      <c r="M526" s="16" t="n">
        <v>0.553592219710979</v>
      </c>
      <c r="N526" s="16" t="n">
        <v>0.214172544619839</v>
      </c>
      <c r="O526" s="16" t="n">
        <v>-0.0814845094591187</v>
      </c>
      <c r="P526" s="16" t="n">
        <v>0.145117302527424</v>
      </c>
    </row>
    <row r="527" customFormat="false" ht="15" hidden="false" customHeight="false" outlineLevel="0" collapsed="false">
      <c r="A527" s="17" t="n">
        <v>922</v>
      </c>
      <c r="B527" s="6"/>
      <c r="C527" s="16" t="n">
        <v>0.63004403474648</v>
      </c>
      <c r="D527" s="16" t="n">
        <v>0.623126421426346</v>
      </c>
      <c r="E527" s="16" t="n">
        <v>0.598794603109376</v>
      </c>
      <c r="F527" s="16" t="n">
        <v>-0.219269547629972</v>
      </c>
      <c r="G527" s="16" t="n">
        <v>0.392059592197884</v>
      </c>
      <c r="H527" s="6"/>
      <c r="I527" s="18" t="n">
        <v>-0.000232963887732799</v>
      </c>
      <c r="J527" s="18" t="n">
        <v>-0.000207441702400579</v>
      </c>
      <c r="K527" s="16" t="n">
        <v>0.610757254069356</v>
      </c>
      <c r="L527" s="16" t="n">
        <v>0.00574344690454683</v>
      </c>
      <c r="M527" s="16" t="n">
        <v>0.558523388808986</v>
      </c>
      <c r="N527" s="16" t="n">
        <v>0.192841584543181</v>
      </c>
      <c r="O527" s="16" t="n">
        <v>-0.081350629538168</v>
      </c>
      <c r="P527" s="16" t="n">
        <v>0.142778133270747</v>
      </c>
    </row>
    <row r="528" customFormat="false" ht="15" hidden="false" customHeight="false" outlineLevel="0" collapsed="false">
      <c r="A528" s="17" t="n">
        <v>923</v>
      </c>
      <c r="B528" s="6"/>
      <c r="C528" s="16" t="n">
        <v>0.629811367680204</v>
      </c>
      <c r="D528" s="16" t="n">
        <v>0.622920167297672</v>
      </c>
      <c r="E528" s="16" t="n">
        <v>0.598383672351209</v>
      </c>
      <c r="F528" s="16" t="n">
        <v>-0.218587172972204</v>
      </c>
      <c r="G528" s="16" t="n">
        <v>0.393262329845567</v>
      </c>
      <c r="H528" s="6"/>
      <c r="I528" s="18" t="n">
        <v>-0.000259248694884166</v>
      </c>
      <c r="J528" s="18" t="n">
        <v>-0.000232680279549367</v>
      </c>
      <c r="K528" s="16" t="n">
        <v>0.609889733579892</v>
      </c>
      <c r="L528" s="16" t="n">
        <v>0.00647356830846214</v>
      </c>
      <c r="M528" s="16" t="n">
        <v>0.57356802045522</v>
      </c>
      <c r="N528" s="16" t="n">
        <v>0.0925617135932939</v>
      </c>
      <c r="O528" s="16" t="n">
        <v>-0.0810991311482485</v>
      </c>
      <c r="P528" s="16" t="n">
        <v>0.139838217665565</v>
      </c>
    </row>
    <row r="529" customFormat="false" ht="15" hidden="false" customHeight="false" outlineLevel="0" collapsed="false">
      <c r="A529" s="17" t="n">
        <v>924</v>
      </c>
      <c r="B529" s="6"/>
      <c r="C529" s="16" t="n">
        <v>0.629544901156734</v>
      </c>
      <c r="D529" s="16" t="n">
        <v>0.622688454176211</v>
      </c>
      <c r="E529" s="16" t="n">
        <v>0.597949912106477</v>
      </c>
      <c r="F529" s="16" t="n">
        <v>-0.217630964089938</v>
      </c>
      <c r="G529" s="16" t="n">
        <v>0.393262329845567</v>
      </c>
      <c r="H529" s="6"/>
      <c r="I529" s="18" t="n">
        <v>-0.000286411408181847</v>
      </c>
      <c r="J529" s="18" t="n">
        <v>-0.000259738243509784</v>
      </c>
      <c r="K529" s="16" t="n">
        <v>0.604364997831199</v>
      </c>
      <c r="L529" s="16" t="n">
        <v>0.00985306955462897</v>
      </c>
      <c r="M529" s="16" t="n">
        <v>0.585918772686802</v>
      </c>
      <c r="N529" s="16" t="n">
        <v>0.0400164701324268</v>
      </c>
      <c r="O529" s="16" t="n">
        <v>-0.0807466814052578</v>
      </c>
      <c r="P529" s="16" t="n">
        <v>0.13207531635184</v>
      </c>
    </row>
    <row r="530" customFormat="false" ht="15" hidden="false" customHeight="false" outlineLevel="0" collapsed="false">
      <c r="A530" s="17" t="n">
        <v>925</v>
      </c>
      <c r="B530" s="6"/>
      <c r="C530" s="16" t="n">
        <v>0.629248757887436</v>
      </c>
      <c r="D530" s="16" t="n">
        <v>0.62242949680729</v>
      </c>
      <c r="E530" s="16" t="n">
        <v>0.597538981348309</v>
      </c>
      <c r="F530" s="16" t="n">
        <v>-0.216589077106029</v>
      </c>
      <c r="G530" s="16" t="n">
        <v>0.396911982790879</v>
      </c>
      <c r="H530" s="6"/>
      <c r="I530" s="18" t="n">
        <v>-0.000315029358352485</v>
      </c>
      <c r="J530" s="18" t="n">
        <v>-0.00028847638525664</v>
      </c>
      <c r="K530" s="16" t="n">
        <v>0.599502317192886</v>
      </c>
      <c r="L530" s="16" t="n">
        <v>0.0148814016145305</v>
      </c>
      <c r="M530" s="16" t="n">
        <v>0.562541378444399</v>
      </c>
      <c r="N530" s="16" t="n">
        <v>0.157196371311046</v>
      </c>
      <c r="O530" s="16" t="n">
        <v>-0.0803626170272553</v>
      </c>
      <c r="P530" s="16" t="n">
        <v>0.124009860382902</v>
      </c>
    </row>
    <row r="531" customFormat="false" ht="15" hidden="false" customHeight="false" outlineLevel="0" collapsed="false">
      <c r="A531" s="17" t="n">
        <v>926</v>
      </c>
      <c r="B531" s="6"/>
      <c r="C531" s="16" t="n">
        <v>0.628919175997844</v>
      </c>
      <c r="D531" s="16" t="n">
        <v>0.622136512983871</v>
      </c>
      <c r="E531" s="16" t="n">
        <v>0.597379174942356</v>
      </c>
      <c r="F531" s="16" t="n">
        <v>-0.215566521602838</v>
      </c>
      <c r="G531" s="16" t="n">
        <v>0.398141243413354</v>
      </c>
      <c r="H531" s="6"/>
      <c r="I531" s="18" t="n">
        <v>-0.000345652540159948</v>
      </c>
      <c r="J531" s="18" t="n">
        <v>-0.000317731179684762</v>
      </c>
      <c r="K531" s="16" t="n">
        <v>0.600118713330137</v>
      </c>
      <c r="L531" s="16" t="n">
        <v>0.0143115846247578</v>
      </c>
      <c r="M531" s="16" t="n">
        <v>0.528137342191174</v>
      </c>
      <c r="N531" s="16" t="n">
        <v>0.57227531144801</v>
      </c>
      <c r="O531" s="16" t="n">
        <v>-0.0799856438867002</v>
      </c>
      <c r="P531" s="16" t="n">
        <v>0.123496767687279</v>
      </c>
    </row>
    <row r="532" customFormat="false" ht="15" hidden="false" customHeight="false" outlineLevel="0" collapsed="false">
      <c r="A532" s="17" t="n">
        <v>927</v>
      </c>
      <c r="B532" s="6"/>
      <c r="C532" s="16" t="n">
        <v>0.62855446064885</v>
      </c>
      <c r="D532" s="16" t="n">
        <v>0.621809384745491</v>
      </c>
      <c r="E532" s="16" t="n">
        <v>0.597242198022967</v>
      </c>
      <c r="F532" s="16" t="n">
        <v>-0.214512156780414</v>
      </c>
      <c r="G532" s="16" t="n">
        <v>0.400763262897747</v>
      </c>
      <c r="H532" s="6"/>
      <c r="I532" s="18" t="n">
        <v>-0.000377615374126657</v>
      </c>
      <c r="J532" s="18" t="n">
        <v>-0.000347217044932565</v>
      </c>
      <c r="K532" s="16" t="n">
        <v>0.603657283747689</v>
      </c>
      <c r="L532" s="16" t="n">
        <v>0.0105344765246975</v>
      </c>
      <c r="M532" s="16" t="n">
        <v>0.514302673332877</v>
      </c>
      <c r="N532" s="16" t="n">
        <v>0.825503350367207</v>
      </c>
      <c r="O532" s="16" t="n">
        <v>-0.0795969080509511</v>
      </c>
      <c r="P532" s="16" t="n">
        <v>0.12777818269373</v>
      </c>
    </row>
    <row r="533" customFormat="false" ht="15" hidden="false" customHeight="false" outlineLevel="0" collapsed="false">
      <c r="A533" s="17" t="n">
        <v>928</v>
      </c>
      <c r="B533" s="6"/>
      <c r="C533" s="16" t="n">
        <v>0.628162109320287</v>
      </c>
      <c r="D533" s="16" t="n">
        <v>0.621444966036582</v>
      </c>
      <c r="E533" s="16" t="n">
        <v>0.597128050590142</v>
      </c>
      <c r="F533" s="16" t="n">
        <v>-0.213764975251961</v>
      </c>
      <c r="G533" s="16" t="n">
        <v>0.400902181586408</v>
      </c>
      <c r="H533" s="6"/>
      <c r="I533" s="18" t="n">
        <v>-0.000410354758875991</v>
      </c>
      <c r="J533" s="18" t="n">
        <v>-0.000379010404255006</v>
      </c>
      <c r="K533" s="16" t="n">
        <v>0.602264685067233</v>
      </c>
      <c r="L533" s="16" t="n">
        <v>0.0124110207497979</v>
      </c>
      <c r="M533" s="16" t="n">
        <v>0.50268246467137</v>
      </c>
      <c r="N533" s="16" t="n">
        <v>0.957036917486436</v>
      </c>
      <c r="O533" s="16" t="n">
        <v>-0.0793214062285127</v>
      </c>
      <c r="P533" s="16" t="n">
        <v>0.125330334866566</v>
      </c>
    </row>
    <row r="534" customFormat="false" ht="15" hidden="false" customHeight="false" outlineLevel="0" collapsed="false">
      <c r="A534" s="17" t="n">
        <v>929</v>
      </c>
      <c r="B534" s="6"/>
      <c r="C534" s="16" t="n">
        <v>0.627743793853942</v>
      </c>
      <c r="D534" s="16" t="n">
        <v>0.621042227947448</v>
      </c>
      <c r="E534" s="16" t="n">
        <v>0.596945414697623</v>
      </c>
      <c r="F534" s="16" t="n">
        <v>-0.213416943694404</v>
      </c>
      <c r="G534" s="16" t="n">
        <v>0.400902181586408</v>
      </c>
      <c r="H534" s="6"/>
      <c r="I534" s="18" t="n">
        <v>-0.000442457906388196</v>
      </c>
      <c r="J534" s="18" t="n">
        <v>-0.000411182414195945</v>
      </c>
      <c r="K534" s="16" t="n">
        <v>0.596374677533502</v>
      </c>
      <c r="L534" s="16" t="n">
        <v>0.0186477519118583</v>
      </c>
      <c r="M534" s="16" t="n">
        <v>0.531173663904299</v>
      </c>
      <c r="N534" s="16" t="n">
        <v>0.490083379620224</v>
      </c>
      <c r="O534" s="16" t="n">
        <v>-0.0791930733347898</v>
      </c>
      <c r="P534" s="16" t="n">
        <v>0.118989671888181</v>
      </c>
    </row>
    <row r="535" customFormat="false" ht="15" hidden="false" customHeight="false" outlineLevel="0" collapsed="false">
      <c r="A535" s="17" t="n">
        <v>930</v>
      </c>
      <c r="B535" s="6"/>
      <c r="C535" s="16" t="n">
        <v>0.627289428568595</v>
      </c>
      <c r="D535" s="16" t="n">
        <v>0.620615142268744</v>
      </c>
      <c r="E535" s="16" t="n">
        <v>0.596625801885716</v>
      </c>
      <c r="F535" s="16" t="n">
        <v>-0.212708964264711</v>
      </c>
      <c r="G535" s="16" t="n">
        <v>0.402681894177587</v>
      </c>
      <c r="H535" s="6"/>
      <c r="I535" s="18" t="n">
        <v>-0.000473912903745696</v>
      </c>
      <c r="J535" s="18" t="n">
        <v>-0.000444129794783171</v>
      </c>
      <c r="K535" s="16" t="n">
        <v>0.586672145743442</v>
      </c>
      <c r="L535" s="16" t="n">
        <v>0.0363335520937796</v>
      </c>
      <c r="M535" s="16" t="n">
        <v>0.560304088761044</v>
      </c>
      <c r="N535" s="16" t="n">
        <v>0.161584233620143</v>
      </c>
      <c r="O535" s="16" t="n">
        <v>-0.0789320013890023</v>
      </c>
      <c r="P535" s="16" t="n">
        <v>0.107822423498133</v>
      </c>
    </row>
    <row r="536" customFormat="false" ht="15" hidden="false" customHeight="false" outlineLevel="0" collapsed="false">
      <c r="A536" s="17" t="n">
        <v>931</v>
      </c>
      <c r="B536" s="6"/>
      <c r="C536" s="16" t="n">
        <v>0.626797729789172</v>
      </c>
      <c r="D536" s="16" t="n">
        <v>0.620153425822397</v>
      </c>
      <c r="E536" s="16" t="n">
        <v>0.596237700614113</v>
      </c>
      <c r="F536" s="16" t="n">
        <v>-0.211924902712775</v>
      </c>
      <c r="G536" s="16" t="n">
        <v>0.405166797035707</v>
      </c>
      <c r="H536" s="6"/>
      <c r="I536" s="18" t="n">
        <v>-0.000505004514198975</v>
      </c>
      <c r="J536" s="18" t="n">
        <v>-0.00047856388505812</v>
      </c>
      <c r="K536" s="16" t="n">
        <v>0.572495034586672</v>
      </c>
      <c r="L536" s="16" t="n">
        <v>0.0871630957408875</v>
      </c>
      <c r="M536" s="16" t="n">
        <v>0.578316553660708</v>
      </c>
      <c r="N536" s="16" t="n">
        <v>0.0629615713830294</v>
      </c>
      <c r="O536" s="16" t="n">
        <v>-0.0786428547221293</v>
      </c>
      <c r="P536" s="16" t="n">
        <v>0.0910022948515853</v>
      </c>
    </row>
    <row r="537" customFormat="false" ht="15" hidden="false" customHeight="false" outlineLevel="0" collapsed="false">
      <c r="A537" s="17" t="n">
        <v>932</v>
      </c>
      <c r="B537" s="6"/>
      <c r="C537" s="16" t="n">
        <v>0.626273248145872</v>
      </c>
      <c r="D537" s="16" t="n">
        <v>0.619659259713509</v>
      </c>
      <c r="E537" s="16" t="n">
        <v>0.595712622423122</v>
      </c>
      <c r="F537" s="16" t="n">
        <v>-0.211145929189453</v>
      </c>
      <c r="G537" s="16" t="n">
        <v>0.405166797035707</v>
      </c>
      <c r="H537" s="6"/>
      <c r="I537" s="18" t="n">
        <v>-0.000535493072827568</v>
      </c>
      <c r="J537" s="18" t="n">
        <v>-0.000511781197220027</v>
      </c>
      <c r="K537" s="16" t="n">
        <v>0.561445563089286</v>
      </c>
      <c r="L537" s="16" t="n">
        <v>0.157550838136703</v>
      </c>
      <c r="M537" s="16" t="n">
        <v>0.584480515033217</v>
      </c>
      <c r="N537" s="16" t="n">
        <v>0.0450340831055842</v>
      </c>
      <c r="O537" s="16" t="n">
        <v>-0.0783555647648959</v>
      </c>
      <c r="P537" s="16" t="n">
        <v>0.077699582900393</v>
      </c>
    </row>
    <row r="538" customFormat="false" ht="15" hidden="false" customHeight="false" outlineLevel="0" collapsed="false">
      <c r="A538" s="17" t="n">
        <v>933</v>
      </c>
      <c r="B538" s="6"/>
      <c r="C538" s="16" t="n">
        <v>0.6257151134926</v>
      </c>
      <c r="D538" s="16" t="n">
        <v>0.619139026328761</v>
      </c>
      <c r="E538" s="16" t="n">
        <v>0.595507157044038</v>
      </c>
      <c r="F538" s="16" t="n">
        <v>-0.210148075134672</v>
      </c>
      <c r="G538" s="16" t="n">
        <v>0.405166797035707</v>
      </c>
      <c r="H538" s="6"/>
      <c r="I538" s="18" t="n">
        <v>-0.000565505324193319</v>
      </c>
      <c r="J538" s="18" t="n">
        <v>-0.000543964851037696</v>
      </c>
      <c r="K538" s="16" t="n">
        <v>0.552153962057393</v>
      </c>
      <c r="L538" s="16" t="n">
        <v>0.236868473461607</v>
      </c>
      <c r="M538" s="16" t="n">
        <v>0.583430358651234</v>
      </c>
      <c r="N538" s="16" t="n">
        <v>0.0455084824489069</v>
      </c>
      <c r="O538" s="16" t="n">
        <v>-0.077987521885089</v>
      </c>
      <c r="P538" s="16" t="n">
        <v>0.0673297741058158</v>
      </c>
    </row>
    <row r="539" customFormat="false" ht="15" hidden="false" customHeight="false" outlineLevel="0" collapsed="false">
      <c r="A539" s="17" t="n">
        <v>934</v>
      </c>
      <c r="B539" s="6"/>
      <c r="C539" s="16" t="n">
        <v>0.625123144796142</v>
      </c>
      <c r="D539" s="16" t="n">
        <v>0.618581319310864</v>
      </c>
      <c r="E539" s="16" t="n">
        <v>0.595096226285871</v>
      </c>
      <c r="F539" s="16" t="n">
        <v>-0.209287077984732</v>
      </c>
      <c r="G539" s="16" t="n">
        <v>0.405166797035707</v>
      </c>
      <c r="H539" s="6"/>
      <c r="I539" s="18" t="n">
        <v>-0.000595689152931012</v>
      </c>
      <c r="J539" s="18" t="n">
        <v>-0.00057525049566382</v>
      </c>
      <c r="K539" s="16" t="n">
        <v>0.547040157066868</v>
      </c>
      <c r="L539" s="16" t="n">
        <v>0.294775380658783</v>
      </c>
      <c r="M539" s="16" t="n">
        <v>0.55713079012853</v>
      </c>
      <c r="N539" s="16" t="n">
        <v>0.214882072662557</v>
      </c>
      <c r="O539" s="16" t="n">
        <v>-0.0776699309034265</v>
      </c>
      <c r="P539" s="16" t="n">
        <v>0.0610754458254854</v>
      </c>
    </row>
    <row r="540" customFormat="false" ht="15" hidden="false" customHeight="false" outlineLevel="0" collapsed="false">
      <c r="A540" s="17" t="n">
        <v>935</v>
      </c>
      <c r="B540" s="6"/>
      <c r="C540" s="16" t="n">
        <v>0.624504323768735</v>
      </c>
      <c r="D540" s="16" t="n">
        <v>0.61798485648178</v>
      </c>
      <c r="E540" s="16" t="n">
        <v>0.594982078853047</v>
      </c>
      <c r="F540" s="16" t="n">
        <v>-0.208828363280036</v>
      </c>
      <c r="G540" s="16" t="n">
        <v>0.405166797035707</v>
      </c>
      <c r="H540" s="6"/>
      <c r="I540" s="18" t="n">
        <v>-0.000626277236895899</v>
      </c>
      <c r="J540" s="18" t="n">
        <v>-0.000605205050791019</v>
      </c>
      <c r="K540" s="16" t="n">
        <v>0.545396434034199</v>
      </c>
      <c r="L540" s="16" t="n">
        <v>0.304128574052442</v>
      </c>
      <c r="M540" s="16" t="n">
        <v>0.541424103371915</v>
      </c>
      <c r="N540" s="16" t="n">
        <v>0.430115518902802</v>
      </c>
      <c r="O540" s="16" t="n">
        <v>-0.0775007178327293</v>
      </c>
      <c r="P540" s="16" t="n">
        <v>0.0602671205216878</v>
      </c>
    </row>
    <row r="541" customFormat="false" ht="15" hidden="false" customHeight="false" outlineLevel="0" collapsed="false">
      <c r="A541" s="17" t="n">
        <v>936</v>
      </c>
      <c r="B541" s="6"/>
      <c r="C541" s="16" t="n">
        <v>0.623862338468876</v>
      </c>
      <c r="D541" s="16" t="n">
        <v>0.617353229638247</v>
      </c>
      <c r="E541" s="16" t="n">
        <v>0.595050567312741</v>
      </c>
      <c r="F541" s="16" t="n">
        <v>-0.208774086229382</v>
      </c>
      <c r="G541" s="16" t="n">
        <v>0.405166797035707</v>
      </c>
      <c r="H541" s="6"/>
      <c r="I541" s="18" t="n">
        <v>-0.000655244072233928</v>
      </c>
      <c r="J541" s="18" t="n">
        <v>-0.000635340514240803</v>
      </c>
      <c r="K541" s="16" t="n">
        <v>0.54069355980184</v>
      </c>
      <c r="L541" s="16" t="n">
        <v>0.363624751356761</v>
      </c>
      <c r="M541" s="16" t="n">
        <v>0.539529255987033</v>
      </c>
      <c r="N541" s="16" t="n">
        <v>0.461727245600487</v>
      </c>
      <c r="O541" s="16" t="n">
        <v>-0.077480695388032</v>
      </c>
      <c r="P541" s="16" t="n">
        <v>0.0544581482123559</v>
      </c>
    </row>
    <row r="542" customFormat="false" ht="15" hidden="false" customHeight="false" outlineLevel="0" collapsed="false">
      <c r="A542" s="17" t="n">
        <v>937</v>
      </c>
      <c r="B542" s="6"/>
      <c r="C542" s="16" t="n">
        <v>0.623193784548377</v>
      </c>
      <c r="D542" s="16" t="n">
        <v>0.616690233941471</v>
      </c>
      <c r="E542" s="16" t="n">
        <v>0.594959249366482</v>
      </c>
      <c r="F542" s="16" t="n">
        <v>-0.208888535211907</v>
      </c>
      <c r="G542" s="16" t="n">
        <v>0.405166797035707</v>
      </c>
      <c r="H542" s="6"/>
      <c r="I542" s="18" t="n">
        <v>-0.000684567363490605</v>
      </c>
      <c r="J542" s="18" t="n">
        <v>-0.000665950783057158</v>
      </c>
      <c r="K542" s="16" t="n">
        <v>0.536127662488871</v>
      </c>
      <c r="L542" s="16" t="n">
        <v>0.427951322705505</v>
      </c>
      <c r="M542" s="16" t="n">
        <v>0.533410953587654</v>
      </c>
      <c r="N542" s="16" t="n">
        <v>0.536965854883158</v>
      </c>
      <c r="O542" s="16" t="n">
        <v>-0.0775229147505086</v>
      </c>
      <c r="P542" s="16" t="n">
        <v>0.048667626330298</v>
      </c>
    </row>
    <row r="543" customFormat="false" ht="15" hidden="false" customHeight="false" outlineLevel="0" collapsed="false">
      <c r="A543" s="17" t="n">
        <v>938</v>
      </c>
      <c r="B543" s="6"/>
      <c r="C543" s="16" t="n">
        <v>0.622496991085734</v>
      </c>
      <c r="D543" s="16" t="n">
        <v>0.615999313593248</v>
      </c>
      <c r="E543" s="16" t="n">
        <v>0.595050567312741</v>
      </c>
      <c r="F543" s="16" t="n">
        <v>-0.209002676559049</v>
      </c>
      <c r="G543" s="16" t="n">
        <v>0.405166797035707</v>
      </c>
      <c r="H543" s="6"/>
      <c r="I543" s="18" t="n">
        <v>-0.000714814464939253</v>
      </c>
      <c r="J543" s="18" t="n">
        <v>-0.000697343322159681</v>
      </c>
      <c r="K543" s="16" t="n">
        <v>0.531424788256512</v>
      </c>
      <c r="L543" s="16" t="n">
        <v>0.495559796083292</v>
      </c>
      <c r="M543" s="16" t="n">
        <v>0.536104833002306</v>
      </c>
      <c r="N543" s="16" t="n">
        <v>0.491418195108109</v>
      </c>
      <c r="O543" s="16" t="n">
        <v>-0.077565020213232</v>
      </c>
      <c r="P543" s="16" t="n">
        <v>0.0436009267738774</v>
      </c>
    </row>
    <row r="544" customFormat="false" ht="15" hidden="false" customHeight="false" outlineLevel="0" collapsed="false">
      <c r="A544" s="17" t="n">
        <v>939</v>
      </c>
      <c r="B544" s="6"/>
      <c r="C544" s="16" t="n">
        <v>0.621778614136124</v>
      </c>
      <c r="D544" s="16" t="n">
        <v>0.615286961751176</v>
      </c>
      <c r="E544" s="16" t="n">
        <v>0.595096226285871</v>
      </c>
      <c r="F544" s="16" t="n">
        <v>-0.209117223724974</v>
      </c>
      <c r="G544" s="16" t="n">
        <v>0.405166797035707</v>
      </c>
      <c r="H544" s="6"/>
      <c r="I544" s="18" t="n">
        <v>-0.000745941845046293</v>
      </c>
      <c r="J544" s="18" t="n">
        <v>-0.00073001516866103</v>
      </c>
      <c r="K544" s="16" t="n">
        <v>0.527794899892702</v>
      </c>
      <c r="L544" s="16" t="n">
        <v>0.562866684952818</v>
      </c>
      <c r="M544" s="16" t="n">
        <v>0.524279158961715</v>
      </c>
      <c r="N544" s="16" t="n">
        <v>0.685172257985671</v>
      </c>
      <c r="O544" s="16" t="n">
        <v>-0.0776072749607344</v>
      </c>
      <c r="P544" s="16" t="n">
        <v>0.037970942470545</v>
      </c>
    </row>
    <row r="545" customFormat="false" ht="15" hidden="false" customHeight="false" outlineLevel="0" collapsed="false">
      <c r="A545" s="17" t="n">
        <v>940</v>
      </c>
      <c r="B545" s="6"/>
      <c r="C545" s="16" t="n">
        <v>0.621029915677597</v>
      </c>
      <c r="D545" s="16" t="n">
        <v>0.614555428677539</v>
      </c>
      <c r="E545" s="16" t="n">
        <v>0.59527886217839</v>
      </c>
      <c r="F545" s="16" t="n">
        <v>-0.208875772285984</v>
      </c>
      <c r="G545" s="16" t="n">
        <v>0.405166797035707</v>
      </c>
      <c r="H545" s="6"/>
      <c r="I545" s="18" t="n">
        <v>-0.00077886327803729</v>
      </c>
      <c r="J545" s="18" t="n">
        <v>-0.00076399482730295</v>
      </c>
      <c r="K545" s="16" t="n">
        <v>0.524690089719882</v>
      </c>
      <c r="L545" s="16" t="n">
        <v>0.601129275966344</v>
      </c>
      <c r="M545" s="16" t="n">
        <v>0.502522658265416</v>
      </c>
      <c r="N545" s="16" t="n">
        <v>0.931880863649068</v>
      </c>
      <c r="O545" s="16" t="n">
        <v>-0.077518206624492</v>
      </c>
      <c r="P545" s="16" t="n">
        <v>0.0338758171011054</v>
      </c>
    </row>
    <row r="546" customFormat="false" ht="15" hidden="false" customHeight="false" outlineLevel="0" collapsed="false">
      <c r="A546" s="17" t="n">
        <v>941</v>
      </c>
      <c r="B546" s="6"/>
      <c r="C546" s="16" t="n">
        <v>0.620246527346437</v>
      </c>
      <c r="D546" s="16" t="n">
        <v>0.613794248728548</v>
      </c>
      <c r="E546" s="16" t="n">
        <v>0.595050567312741</v>
      </c>
      <c r="F546" s="16" t="n">
        <v>-0.208472869681594</v>
      </c>
      <c r="G546" s="16" t="n">
        <v>0.405166797035707</v>
      </c>
      <c r="H546" s="6"/>
      <c r="I546" s="18" t="n">
        <v>-0.000814412742534071</v>
      </c>
      <c r="J546" s="18" t="n">
        <v>-0.000798914782209371</v>
      </c>
      <c r="K546" s="16" t="n">
        <v>0.524735748693012</v>
      </c>
      <c r="L546" s="16" t="n">
        <v>0.602754721575751</v>
      </c>
      <c r="M546" s="16" t="n">
        <v>0.53094536903865</v>
      </c>
      <c r="N546" s="16" t="n">
        <v>0.452705911919872</v>
      </c>
      <c r="O546" s="16" t="n">
        <v>-0.0773695768942808</v>
      </c>
      <c r="P546" s="16" t="n">
        <v>0.0337386690714565</v>
      </c>
    </row>
    <row r="547" customFormat="false" ht="15" hidden="false" customHeight="false" outlineLevel="0" collapsed="false">
      <c r="A547" s="17" t="n">
        <v>942</v>
      </c>
      <c r="B547" s="6"/>
      <c r="C547" s="16" t="n">
        <v>0.619435262261895</v>
      </c>
      <c r="D547" s="16" t="n">
        <v>0.61300306924361</v>
      </c>
      <c r="E547" s="16" t="n">
        <v>0.594982078853047</v>
      </c>
      <c r="F547" s="16" t="n">
        <v>-0.208144999349052</v>
      </c>
      <c r="G547" s="16" t="n">
        <v>0.405166797035707</v>
      </c>
      <c r="H547" s="6"/>
      <c r="I547" s="18" t="n">
        <v>-0.000853844312022436</v>
      </c>
      <c r="J547" s="18" t="n">
        <v>-0.000835812890896161</v>
      </c>
      <c r="K547" s="16" t="n">
        <v>0.527817729379266</v>
      </c>
      <c r="L547" s="16" t="n">
        <v>0.567465534163211</v>
      </c>
      <c r="M547" s="16" t="n">
        <v>0.540145652124284</v>
      </c>
      <c r="N547" s="16" t="n">
        <v>0.335501393867254</v>
      </c>
      <c r="O547" s="16" t="n">
        <v>-0.0772486225679717</v>
      </c>
      <c r="P547" s="16" t="n">
        <v>0.0374911155640231</v>
      </c>
    </row>
    <row r="548" customFormat="false" ht="15" hidden="false" customHeight="false" outlineLevel="0" collapsed="false">
      <c r="A548" s="17" t="n">
        <v>943</v>
      </c>
      <c r="B548" s="6"/>
      <c r="C548" s="16" t="n">
        <v>0.618586314449988</v>
      </c>
      <c r="D548" s="16" t="n">
        <v>0.612174515037686</v>
      </c>
      <c r="E548" s="16" t="n">
        <v>0.594822272447093</v>
      </c>
      <c r="F548" s="16" t="n">
        <v>-0.207812358548974</v>
      </c>
      <c r="G548" s="16" t="n">
        <v>0.405166797035707</v>
      </c>
      <c r="H548" s="6"/>
      <c r="I548" s="18" t="n">
        <v>-0.000897171921720411</v>
      </c>
      <c r="J548" s="18" t="n">
        <v>-0.000876763250373917</v>
      </c>
      <c r="K548" s="16" t="n">
        <v>0.530214825468575</v>
      </c>
      <c r="L548" s="16" t="n">
        <v>0.529300265847812</v>
      </c>
      <c r="M548" s="16" t="n">
        <v>0.533616418966737</v>
      </c>
      <c r="N548" s="16" t="n">
        <v>0.413446625304449</v>
      </c>
      <c r="O548" s="16" t="n">
        <v>-0.0771259048874479</v>
      </c>
      <c r="P548" s="16" t="n">
        <v>0.0404913922843921</v>
      </c>
    </row>
    <row r="549" customFormat="false" ht="15" hidden="false" customHeight="false" outlineLevel="0" collapsed="false">
      <c r="A549" s="17" t="n">
        <v>944</v>
      </c>
      <c r="B549" s="6"/>
      <c r="C549" s="16" t="n">
        <v>0.617691795736382</v>
      </c>
      <c r="D549" s="16" t="n">
        <v>0.611300239023625</v>
      </c>
      <c r="E549" s="16" t="n">
        <v>0.594776613473963</v>
      </c>
      <c r="F549" s="16" t="n">
        <v>-0.207481397373902</v>
      </c>
      <c r="G549" s="16" t="n">
        <v>0.405166797035707</v>
      </c>
      <c r="H549" s="6"/>
      <c r="I549" s="18" t="n">
        <v>-0.000942822545768185</v>
      </c>
      <c r="J549" s="18" t="n">
        <v>-0.000919638006913402</v>
      </c>
      <c r="K549" s="16" t="n">
        <v>0.532360797205671</v>
      </c>
      <c r="L549" s="16" t="n">
        <v>0.488962748886563</v>
      </c>
      <c r="M549" s="16" t="n">
        <v>0.517772755290734</v>
      </c>
      <c r="N549" s="16" t="n">
        <v>0.662125170569937</v>
      </c>
      <c r="O549" s="16" t="n">
        <v>-0.0770038033744349</v>
      </c>
      <c r="P549" s="16" t="n">
        <v>0.0438494353865581</v>
      </c>
    </row>
    <row r="550" customFormat="false" ht="15" hidden="false" customHeight="false" outlineLevel="0" collapsed="false">
      <c r="A550" s="17" t="n">
        <v>945</v>
      </c>
      <c r="B550" s="6"/>
      <c r="C550" s="16" t="n">
        <v>0.616752243421162</v>
      </c>
      <c r="D550" s="16" t="n">
        <v>0.610377645561759</v>
      </c>
      <c r="E550" s="16" t="n">
        <v>0.594160217336712</v>
      </c>
      <c r="F550" s="16" t="n">
        <v>-0.207253265929851</v>
      </c>
      <c r="G550" s="16" t="n">
        <v>0.405166797035707</v>
      </c>
      <c r="H550" s="6"/>
      <c r="I550" s="18" t="n">
        <v>-0.000989613114369699</v>
      </c>
      <c r="J550" s="18" t="n">
        <v>-0.000965166409649016</v>
      </c>
      <c r="K550" s="16" t="n">
        <v>0.532337967719106</v>
      </c>
      <c r="L550" s="16" t="n">
        <v>0.486533347454042</v>
      </c>
      <c r="M550" s="16" t="n">
        <v>0.501335524964044</v>
      </c>
      <c r="N550" s="16" t="n">
        <v>0.959625408375632</v>
      </c>
      <c r="O550" s="16" t="n">
        <v>-0.0769196368186103</v>
      </c>
      <c r="P550" s="16" t="n">
        <v>0.0440415150566896</v>
      </c>
    </row>
    <row r="551" customFormat="false" ht="15" hidden="false" customHeight="false" outlineLevel="0" collapsed="false">
      <c r="A551" s="17" t="n">
        <v>946</v>
      </c>
      <c r="B551" s="6"/>
      <c r="C551" s="16" t="n">
        <v>0.615756569692098</v>
      </c>
      <c r="D551" s="16" t="n">
        <v>0.60939903581556</v>
      </c>
      <c r="E551" s="16" t="n">
        <v>0.594091728877018</v>
      </c>
      <c r="F551" s="16" t="n">
        <v>-0.207027955874525</v>
      </c>
      <c r="G551" s="16" t="n">
        <v>0.405166797035707</v>
      </c>
      <c r="H551" s="6"/>
      <c r="I551" s="16" t="n">
        <v>-0.00103704839281175</v>
      </c>
      <c r="J551" s="16" t="n">
        <v>-0.00101346593211328</v>
      </c>
      <c r="K551" s="16" t="n">
        <v>0.529415793438806</v>
      </c>
      <c r="L551" s="16" t="n">
        <v>0.529300265847812</v>
      </c>
      <c r="M551" s="16" t="n">
        <v>0.503572814647399</v>
      </c>
      <c r="N551" s="16" t="n">
        <v>0.970835877795075</v>
      </c>
      <c r="O551" s="16" t="n">
        <v>-0.0768365095686544</v>
      </c>
      <c r="P551" s="16" t="n">
        <v>0.0404928393361182</v>
      </c>
    </row>
    <row r="552" customFormat="false" ht="15" hidden="false" customHeight="false" outlineLevel="0" collapsed="false">
      <c r="A552" s="17" t="n">
        <v>947</v>
      </c>
      <c r="B552" s="6"/>
      <c r="C552" s="16" t="n">
        <v>0.614692532434607</v>
      </c>
      <c r="D552" s="16" t="n">
        <v>0.608365559389713</v>
      </c>
      <c r="E552" s="16" t="n">
        <v>0.593817775038239</v>
      </c>
      <c r="F552" s="16" t="n">
        <v>-0.206364798185105</v>
      </c>
      <c r="G552" s="16" t="n">
        <v>0.405166797035707</v>
      </c>
      <c r="H552" s="6"/>
      <c r="I552" s="16" t="n">
        <v>-0.00108329996283655</v>
      </c>
      <c r="J552" s="16" t="n">
        <v>-0.00106171240450025</v>
      </c>
      <c r="K552" s="16" t="n">
        <v>0.525671757642171</v>
      </c>
      <c r="L552" s="16" t="n">
        <v>0.582990347073463</v>
      </c>
      <c r="M552" s="16" t="n">
        <v>0.501244207017784</v>
      </c>
      <c r="N552" s="16" t="n">
        <v>0.985007003283294</v>
      </c>
      <c r="O552" s="16" t="n">
        <v>-0.0765918308809337</v>
      </c>
      <c r="P552" s="16" t="n">
        <v>0.0354360651117077</v>
      </c>
    </row>
    <row r="553" customFormat="false" ht="15" hidden="false" customHeight="false" outlineLevel="0" collapsed="false">
      <c r="A553" s="17" t="n">
        <v>948</v>
      </c>
      <c r="B553" s="6"/>
      <c r="C553" s="16" t="n">
        <v>0.6135611649729</v>
      </c>
      <c r="D553" s="16" t="n">
        <v>0.607275065328786</v>
      </c>
      <c r="E553" s="16" t="n">
        <v>0.593338355820378</v>
      </c>
      <c r="F553" s="16" t="n">
        <v>-0.205361309637076</v>
      </c>
      <c r="G553" s="16" t="n">
        <v>0.405166797035707</v>
      </c>
      <c r="H553" s="6"/>
      <c r="I553" s="16" t="n">
        <v>-0.00112552222454005</v>
      </c>
      <c r="J553" s="16" t="n">
        <v>-0.00110550098909972</v>
      </c>
      <c r="K553" s="16" t="n">
        <v>0.522932219254389</v>
      </c>
      <c r="L553" s="16" t="n">
        <v>0.627072857554096</v>
      </c>
      <c r="M553" s="16" t="n">
        <v>0.500034244229847</v>
      </c>
      <c r="N553" s="16" t="n">
        <v>0.965952624794905</v>
      </c>
      <c r="O553" s="16" t="n">
        <v>-0.0762215574071273</v>
      </c>
      <c r="P553" s="16" t="n">
        <v>0.0315854693910675</v>
      </c>
    </row>
    <row r="554" customFormat="false" ht="15" hidden="false" customHeight="false" outlineLevel="0" collapsed="false">
      <c r="A554" s="17" t="n">
        <v>949</v>
      </c>
      <c r="B554" s="6"/>
      <c r="C554" s="16" t="n">
        <v>0.612379240951442</v>
      </c>
      <c r="D554" s="16" t="n">
        <v>0.606123579280796</v>
      </c>
      <c r="E554" s="16" t="n">
        <v>0.593338355820378</v>
      </c>
      <c r="F554" s="16" t="n">
        <v>-0.2046924069087</v>
      </c>
      <c r="G554" s="16" t="n">
        <v>0.405166797035707</v>
      </c>
      <c r="H554" s="6"/>
      <c r="I554" s="16" t="n">
        <v>-0.00116212022263468</v>
      </c>
      <c r="J554" s="16" t="n">
        <v>-0.00114224471325967</v>
      </c>
      <c r="K554" s="16" t="n">
        <v>0.521882062872406</v>
      </c>
      <c r="L554" s="16" t="n">
        <v>0.641515308442642</v>
      </c>
      <c r="M554" s="16" t="n">
        <v>0.507704951715636</v>
      </c>
      <c r="N554" s="16" t="n">
        <v>0.814565984339497</v>
      </c>
      <c r="O554" s="16" t="n">
        <v>-0.0759747239732503</v>
      </c>
      <c r="P554" s="16" t="n">
        <v>0.0303758700538343</v>
      </c>
    </row>
    <row r="555" customFormat="false" ht="15" hidden="false" customHeight="false" outlineLevel="0" collapsed="false">
      <c r="A555" s="17" t="n">
        <v>950</v>
      </c>
      <c r="B555" s="6"/>
      <c r="C555" s="16" t="n">
        <v>0.611140560849998</v>
      </c>
      <c r="D555" s="16" t="n">
        <v>0.604908158724409</v>
      </c>
      <c r="E555" s="16" t="n">
        <v>0.593429673766637</v>
      </c>
      <c r="F555" s="16" t="n">
        <v>-0.204255090065987</v>
      </c>
      <c r="G555" s="16" t="n">
        <v>0.405166797035707</v>
      </c>
      <c r="H555" s="6"/>
      <c r="I555" s="16" t="n">
        <v>-0.00119078241849592</v>
      </c>
      <c r="J555" s="16" t="n">
        <v>-0.00116978612295514</v>
      </c>
      <c r="K555" s="16" t="n">
        <v>0.522863730794694</v>
      </c>
      <c r="L555" s="16" t="n">
        <v>0.628794627515712</v>
      </c>
      <c r="M555" s="16" t="n">
        <v>0.516402986096843</v>
      </c>
      <c r="N555" s="16" t="n">
        <v>0.639173202753086</v>
      </c>
      <c r="O555" s="16" t="n">
        <v>-0.0758133410601622</v>
      </c>
      <c r="P555" s="16" t="n">
        <v>0.0313779308136928</v>
      </c>
    </row>
    <row r="556" customFormat="false" ht="15" hidden="false" customHeight="false" outlineLevel="0" collapsed="false">
      <c r="A556" s="17" t="n">
        <v>951</v>
      </c>
      <c r="B556" s="6"/>
      <c r="C556" s="16" t="n">
        <v>0.609857332321907</v>
      </c>
      <c r="D556" s="16" t="n">
        <v>0.60364252299212</v>
      </c>
      <c r="E556" s="16" t="n">
        <v>0.592790448142821</v>
      </c>
      <c r="F556" s="16" t="n">
        <v>-0.203994288100017</v>
      </c>
      <c r="G556" s="16" t="n">
        <v>0.405166797035707</v>
      </c>
      <c r="H556" s="6"/>
      <c r="I556" s="16" t="n">
        <v>-0.00120744084089716</v>
      </c>
      <c r="J556" s="16" t="n">
        <v>-0.00118583582176838</v>
      </c>
      <c r="K556" s="16" t="n">
        <v>0.522818071821565</v>
      </c>
      <c r="L556" s="16" t="n">
        <v>0.62138875280483</v>
      </c>
      <c r="M556" s="16" t="n">
        <v>0.527909047325526</v>
      </c>
      <c r="N556" s="16" t="n">
        <v>0.44313750320366</v>
      </c>
      <c r="O556" s="16" t="n">
        <v>-0.0757170945461679</v>
      </c>
      <c r="P556" s="16" t="n">
        <v>0.0318601202632026</v>
      </c>
    </row>
    <row r="557" customFormat="false" ht="15" hidden="false" customHeight="false" outlineLevel="0" collapsed="false">
      <c r="A557" s="17" t="n">
        <v>952</v>
      </c>
      <c r="B557" s="6"/>
      <c r="C557" s="16" t="n">
        <v>0.60855302799061</v>
      </c>
      <c r="D557" s="16" t="n">
        <v>0.602345830799482</v>
      </c>
      <c r="E557" s="16" t="n">
        <v>0.592744789169692</v>
      </c>
      <c r="F557" s="16" t="n">
        <v>-0.204049070417213</v>
      </c>
      <c r="G557" s="16" t="n">
        <v>0.405166797035707</v>
      </c>
      <c r="H557" s="6"/>
      <c r="I557" s="16" t="n">
        <v>-0.00121141023098549</v>
      </c>
      <c r="J557" s="16" t="n">
        <v>-0.00118816458965731</v>
      </c>
      <c r="K557" s="16" t="n">
        <v>0.52421067050202</v>
      </c>
      <c r="L557" s="16" t="n">
        <v>0.59504736654397</v>
      </c>
      <c r="M557" s="16" t="n">
        <v>0.526379471725681</v>
      </c>
      <c r="N557" s="16" t="n">
        <v>0.311785694697871</v>
      </c>
      <c r="O557" s="16" t="n">
        <v>-0.0757373116210507</v>
      </c>
      <c r="P557" s="16" t="n">
        <v>0.0342109771648336</v>
      </c>
    </row>
    <row r="558" customFormat="false" ht="15" hidden="false" customHeight="false" outlineLevel="0" collapsed="false">
      <c r="A558" s="17" t="n">
        <v>953</v>
      </c>
      <c r="B558" s="6"/>
      <c r="C558" s="16" t="n">
        <v>0.607242817836536</v>
      </c>
      <c r="D558" s="16" t="n">
        <v>0.601042111179135</v>
      </c>
      <c r="E558" s="16" t="n">
        <v>0.592470835330913</v>
      </c>
      <c r="F558" s="16" t="n">
        <v>-0.204127531434097</v>
      </c>
      <c r="G558" s="16" t="n">
        <v>0.405166797035707</v>
      </c>
      <c r="H558" s="6"/>
      <c r="I558" s="16" t="n">
        <v>-0.00119942996290556</v>
      </c>
      <c r="J558" s="16" t="n">
        <v>-0.00117558716873586</v>
      </c>
      <c r="K558" s="16" t="n">
        <v>0.525260826884003</v>
      </c>
      <c r="L558" s="16" t="n">
        <v>0.582956018021394</v>
      </c>
      <c r="M558" s="16" t="n">
        <v>0.506700454306783</v>
      </c>
      <c r="N558" s="16" t="n">
        <v>0.976993550756651</v>
      </c>
      <c r="O558" s="16" t="n">
        <v>-0.0757662670107033</v>
      </c>
      <c r="P558" s="16" t="n">
        <v>0.0354484542111133</v>
      </c>
    </row>
    <row r="559" customFormat="false" ht="15" hidden="false" customHeight="false" outlineLevel="0" collapsed="false">
      <c r="A559" s="17" t="n">
        <v>954</v>
      </c>
      <c r="B559" s="6"/>
      <c r="C559" s="16" t="n">
        <v>0.605950103014173</v>
      </c>
      <c r="D559" s="16" t="n">
        <v>0.599758071527592</v>
      </c>
      <c r="E559" s="16" t="n">
        <v>0.592128393032441</v>
      </c>
      <c r="F559" s="16" t="n">
        <v>-0.204114844810315</v>
      </c>
      <c r="G559" s="16" t="n">
        <v>0.405166797035707</v>
      </c>
      <c r="H559" s="6"/>
      <c r="I559" s="16" t="n">
        <v>-0.00117017681583231</v>
      </c>
      <c r="J559" s="16" t="n">
        <v>-0.00114773684174343</v>
      </c>
      <c r="K559" s="16" t="n">
        <v>0.524073693582631</v>
      </c>
      <c r="L559" s="16" t="n">
        <v>0.59763368117692</v>
      </c>
      <c r="M559" s="16" t="n">
        <v>0.509234527315481</v>
      </c>
      <c r="N559" s="16" t="n">
        <v>0.890424492530455</v>
      </c>
      <c r="O559" s="16" t="n">
        <v>-0.0757615851300624</v>
      </c>
      <c r="P559" s="16" t="n">
        <v>0.0341276424818153</v>
      </c>
    </row>
    <row r="560" customFormat="false" ht="15" hidden="false" customHeight="false" outlineLevel="0" collapsed="false">
      <c r="A560" s="17" t="n">
        <v>955</v>
      </c>
      <c r="B560" s="6"/>
      <c r="C560" s="16" t="n">
        <v>0.604691016726183</v>
      </c>
      <c r="D560" s="16" t="n">
        <v>0.598519382293876</v>
      </c>
      <c r="E560" s="16" t="n">
        <v>0.591900098166792</v>
      </c>
      <c r="F560" s="16" t="n">
        <v>-0.203698113025426</v>
      </c>
      <c r="G560" s="16" t="n">
        <v>0.405166797035707</v>
      </c>
      <c r="H560" s="6"/>
      <c r="I560" s="16" t="n">
        <v>-0.00112693525747902</v>
      </c>
      <c r="J560" s="16" t="n">
        <v>-0.00110470421876792</v>
      </c>
      <c r="K560" s="16" t="n">
        <v>0.524530283313928</v>
      </c>
      <c r="L560" s="16" t="n">
        <v>0.588000544208384</v>
      </c>
      <c r="M560" s="16" t="n">
        <v>0.509531310640824</v>
      </c>
      <c r="N560" s="16" t="n">
        <v>0.861834155227413</v>
      </c>
      <c r="O560" s="16" t="n">
        <v>-0.0756077913526795</v>
      </c>
      <c r="P560" s="16" t="n">
        <v>0.0350290573527146</v>
      </c>
    </row>
    <row r="561" customFormat="false" ht="15" hidden="false" customHeight="false" outlineLevel="0" collapsed="false">
      <c r="A561" s="17" t="n">
        <v>956</v>
      </c>
      <c r="B561" s="6"/>
      <c r="C561" s="16" t="n">
        <v>0.603489075732908</v>
      </c>
      <c r="D561" s="16" t="n">
        <v>0.59734856026847</v>
      </c>
      <c r="E561" s="16" t="n">
        <v>0.591648973814579</v>
      </c>
      <c r="F561" s="16" t="n">
        <v>-0.202916080016767</v>
      </c>
      <c r="G561" s="16" t="n">
        <v>0.405166797035707</v>
      </c>
      <c r="H561" s="6"/>
      <c r="I561" s="16" t="n">
        <v>-0.00106895920776318</v>
      </c>
      <c r="J561" s="16" t="n">
        <v>-0.00104766942906554</v>
      </c>
      <c r="K561" s="16" t="n">
        <v>0.525032532018355</v>
      </c>
      <c r="L561" s="16" t="n">
        <v>0.587132502538664</v>
      </c>
      <c r="M561" s="16" t="n">
        <v>0.504919754354725</v>
      </c>
      <c r="N561" s="16" t="n">
        <v>0.906423739750675</v>
      </c>
      <c r="O561" s="16" t="n">
        <v>-0.0753191695564981</v>
      </c>
      <c r="P561" s="16" t="n">
        <v>0.0352552852061867</v>
      </c>
    </row>
    <row r="562" customFormat="false" ht="15" hidden="false" customHeight="false" outlineLevel="0" collapsed="false">
      <c r="A562" s="17" t="n">
        <v>957</v>
      </c>
      <c r="B562" s="6"/>
      <c r="C562" s="16" t="n">
        <v>0.602374909402741</v>
      </c>
      <c r="D562" s="16" t="n">
        <v>0.596271689735408</v>
      </c>
      <c r="E562" s="16" t="n">
        <v>0.59146633792206</v>
      </c>
      <c r="F562" s="16" t="n">
        <v>-0.20190896628293</v>
      </c>
      <c r="G562" s="16" t="n">
        <v>0.409544999654201</v>
      </c>
      <c r="H562" s="6"/>
      <c r="I562" s="18" t="n">
        <v>-0.000999054086099797</v>
      </c>
      <c r="J562" s="18" t="n">
        <v>-0.000978660177184275</v>
      </c>
      <c r="K562" s="16" t="n">
        <v>0.525146679451179</v>
      </c>
      <c r="L562" s="16" t="n">
        <v>0.582085481808499</v>
      </c>
      <c r="M562" s="16" t="n">
        <v>0.502294363399767</v>
      </c>
      <c r="N562" s="16" t="n">
        <v>0.98277076787368</v>
      </c>
      <c r="O562" s="16" t="n">
        <v>-0.0749474502381999</v>
      </c>
      <c r="P562" s="16" t="n">
        <v>0.0359749955642458</v>
      </c>
    </row>
    <row r="563" customFormat="false" ht="15" hidden="false" customHeight="false" outlineLevel="0" collapsed="false">
      <c r="A563" s="17" t="n">
        <v>958</v>
      </c>
      <c r="B563" s="6"/>
      <c r="C563" s="16" t="n">
        <v>0.60136071943184</v>
      </c>
      <c r="D563" s="16" t="n">
        <v>0.595300569576439</v>
      </c>
      <c r="E563" s="16" t="n">
        <v>0.590964089217634</v>
      </c>
      <c r="F563" s="16" t="n">
        <v>-0.200688831168968</v>
      </c>
      <c r="G563" s="16" t="n">
        <v>0.412674439488772</v>
      </c>
      <c r="H563" s="6"/>
      <c r="I563" s="18" t="n">
        <v>-0.000920779220246172</v>
      </c>
      <c r="J563" s="18" t="n">
        <v>-0.000899817288592117</v>
      </c>
      <c r="K563" s="16" t="n">
        <v>0.52802319475835</v>
      </c>
      <c r="L563" s="16" t="n">
        <v>0.542298111825923</v>
      </c>
      <c r="M563" s="16" t="n">
        <v>0.505832933817318</v>
      </c>
      <c r="N563" s="16" t="n">
        <v>0.928441503660122</v>
      </c>
      <c r="O563" s="16" t="n">
        <v>-0.0744970642299967</v>
      </c>
      <c r="P563" s="16" t="n">
        <v>0.0399333223452496</v>
      </c>
    </row>
    <row r="564" customFormat="false" ht="15" hidden="false" customHeight="false" outlineLevel="0" collapsed="false">
      <c r="A564" s="17" t="n">
        <v>959</v>
      </c>
      <c r="B564" s="6"/>
      <c r="C564" s="16" t="n">
        <v>0.600460836376396</v>
      </c>
      <c r="D564" s="16" t="n">
        <v>0.59443356282269</v>
      </c>
      <c r="E564" s="16" t="n">
        <v>0.590598817432596</v>
      </c>
      <c r="F564" s="16" t="n">
        <v>-0.199787023647693</v>
      </c>
      <c r="G564" s="16" t="n">
        <v>0.414662444925952</v>
      </c>
      <c r="H564" s="6"/>
      <c r="I564" s="18" t="n">
        <v>-0.000836107740251553</v>
      </c>
      <c r="J564" s="18" t="n">
        <v>-0.000812604316292082</v>
      </c>
      <c r="K564" s="16" t="n">
        <v>0.534392621509942</v>
      </c>
      <c r="L564" s="16" t="n">
        <v>0.427951322705505</v>
      </c>
      <c r="M564" s="16" t="n">
        <v>0.505581809465105</v>
      </c>
      <c r="N564" s="16" t="n">
        <v>0.93292411233696</v>
      </c>
      <c r="O564" s="16" t="n">
        <v>-0.0741641525258478</v>
      </c>
      <c r="P564" s="16" t="n">
        <v>0.0490799164193597</v>
      </c>
    </row>
    <row r="565" customFormat="false" ht="15" hidden="false" customHeight="false" outlineLevel="0" collapsed="false">
      <c r="A565" s="17" t="n">
        <v>960</v>
      </c>
      <c r="B565" s="6"/>
      <c r="C565" s="16" t="n">
        <v>0.599673407338249</v>
      </c>
      <c r="D565" s="16" t="n">
        <v>0.593664007407831</v>
      </c>
      <c r="E565" s="16" t="n">
        <v>0.590461840513207</v>
      </c>
      <c r="F565" s="16" t="n">
        <v>-0.199360442088428</v>
      </c>
      <c r="G565" s="16" t="n">
        <v>0.414662444925952</v>
      </c>
      <c r="H565" s="6"/>
      <c r="I565" s="18" t="n">
        <v>-0.000748108185474258</v>
      </c>
      <c r="J565" s="18" t="n">
        <v>-0.000723113064464239</v>
      </c>
      <c r="K565" s="16" t="n">
        <v>0.540351117503367</v>
      </c>
      <c r="L565" s="16" t="n">
        <v>0.334824459276724</v>
      </c>
      <c r="M565" s="16" t="n">
        <v>0.500399516014885</v>
      </c>
      <c r="N565" s="16" t="n">
        <v>0.985007003283294</v>
      </c>
      <c r="O565" s="16" t="n">
        <v>-0.0740066668236799</v>
      </c>
      <c r="P565" s="16" t="n">
        <v>0.0578690860574477</v>
      </c>
    </row>
    <row r="566" customFormat="false" ht="15" hidden="false" customHeight="false" outlineLevel="0" collapsed="false">
      <c r="A566" s="17" t="n">
        <v>961</v>
      </c>
      <c r="B566" s="6"/>
      <c r="C566" s="16" t="n">
        <v>0.598997253411714</v>
      </c>
      <c r="D566" s="16" t="n">
        <v>0.592996015839812</v>
      </c>
      <c r="E566" s="16" t="n">
        <v>0.590302034107253</v>
      </c>
      <c r="F566" s="16" t="n">
        <v>-0.199227222751946</v>
      </c>
      <c r="G566" s="16" t="n">
        <v>0.414662444925952</v>
      </c>
      <c r="H566" s="6"/>
      <c r="I566" s="18" t="n">
        <v>-0.000659140530179572</v>
      </c>
      <c r="J566" s="18" t="n">
        <v>-0.000634948975044342</v>
      </c>
      <c r="K566" s="16" t="n">
        <v>0.543844028947789</v>
      </c>
      <c r="L566" s="16" t="n">
        <v>0.295331733585805</v>
      </c>
      <c r="M566" s="16" t="n">
        <v>0.507476656849987</v>
      </c>
      <c r="N566" s="16" t="n">
        <v>0.873963139403226</v>
      </c>
      <c r="O566" s="16" t="n">
        <v>-0.0739574836732982</v>
      </c>
      <c r="P566" s="16" t="n">
        <v>0.0626174791915485</v>
      </c>
    </row>
    <row r="567" customFormat="false" ht="15" hidden="false" customHeight="false" outlineLevel="0" collapsed="false">
      <c r="A567" s="17" t="n">
        <v>962</v>
      </c>
      <c r="B567" s="6"/>
      <c r="C567" s="16" t="n">
        <v>0.598429262746406</v>
      </c>
      <c r="D567" s="16" t="n">
        <v>0.592436822312445</v>
      </c>
      <c r="E567" s="16" t="n">
        <v>0.589708467456567</v>
      </c>
      <c r="F567" s="16" t="n">
        <v>-0.199064891849363</v>
      </c>
      <c r="G567" s="16" t="n">
        <v>0.414662444925952</v>
      </c>
      <c r="H567" s="6"/>
      <c r="I567" s="18" t="n">
        <v>-0.000571954346473529</v>
      </c>
      <c r="J567" s="18" t="n">
        <v>-0.000550123415312405</v>
      </c>
      <c r="K567" s="16" t="n">
        <v>0.545031162249161</v>
      </c>
      <c r="L567" s="16" t="n">
        <v>0.294232634916774</v>
      </c>
      <c r="M567" s="16" t="n">
        <v>0.520375316759126</v>
      </c>
      <c r="N567" s="16" t="n">
        <v>0.637399975972317</v>
      </c>
      <c r="O567" s="16" t="n">
        <v>-0.0738975521155066</v>
      </c>
      <c r="P567" s="16" t="n">
        <v>0.0635475552321379</v>
      </c>
    </row>
    <row r="568" customFormat="false" ht="15" hidden="false" customHeight="false" outlineLevel="0" collapsed="false">
      <c r="A568" s="17" t="n">
        <v>963</v>
      </c>
      <c r="B568" s="6"/>
      <c r="C568" s="16" t="n">
        <v>0.59795074171329</v>
      </c>
      <c r="D568" s="16" t="n">
        <v>0.591972782952953</v>
      </c>
      <c r="E568" s="16" t="n">
        <v>0.589480172590918</v>
      </c>
      <c r="F568" s="16" t="n">
        <v>-0.198709559529424</v>
      </c>
      <c r="G568" s="16" t="n">
        <v>0.415760669156371</v>
      </c>
      <c r="H568" s="6"/>
      <c r="I568" s="18" t="n">
        <v>-0.000487979997048027</v>
      </c>
      <c r="J568" s="18" t="n">
        <v>-0.000469195842292258</v>
      </c>
      <c r="K568" s="16" t="n">
        <v>0.544095153300002</v>
      </c>
      <c r="L568" s="16" t="n">
        <v>0.317810777302207</v>
      </c>
      <c r="M568" s="16" t="n">
        <v>0.533707736912997</v>
      </c>
      <c r="N568" s="16" t="n">
        <v>0.426609085334165</v>
      </c>
      <c r="O568" s="16" t="n">
        <v>-0.0737663628433925</v>
      </c>
      <c r="P568" s="16" t="n">
        <v>0.0617459890644668</v>
      </c>
    </row>
    <row r="569" customFormat="false" ht="15" hidden="false" customHeight="false" outlineLevel="0" collapsed="false">
      <c r="A569" s="17" t="n">
        <v>964</v>
      </c>
      <c r="B569" s="6"/>
      <c r="C569" s="16" t="n">
        <v>0.597544648718901</v>
      </c>
      <c r="D569" s="16" t="n">
        <v>0.591588856811129</v>
      </c>
      <c r="E569" s="16" t="n">
        <v>0.589046412346186</v>
      </c>
      <c r="F569" s="16" t="n">
        <v>-0.198093085847762</v>
      </c>
      <c r="G569" s="16" t="n">
        <v>0.419004228818757</v>
      </c>
      <c r="H569" s="6"/>
      <c r="I569" s="18" t="n">
        <v>-0.000411503213800989</v>
      </c>
      <c r="J569" s="18" t="n">
        <v>-0.000394623556896231</v>
      </c>
      <c r="K569" s="16" t="n">
        <v>0.546423760929617</v>
      </c>
      <c r="L569" s="16" t="n">
        <v>0.318256426689555</v>
      </c>
      <c r="M569" s="16" t="n">
        <v>0.53621898043513</v>
      </c>
      <c r="N569" s="16" t="n">
        <v>0.382501263499831</v>
      </c>
      <c r="O569" s="16" t="n">
        <v>-0.0735387506728537</v>
      </c>
      <c r="P569" s="16" t="n">
        <v>0.0627060421109925</v>
      </c>
    </row>
    <row r="570" customFormat="false" ht="15" hidden="false" customHeight="false" outlineLevel="0" collapsed="false">
      <c r="A570" s="17" t="n">
        <v>965</v>
      </c>
      <c r="B570" s="6"/>
      <c r="C570" s="16" t="n">
        <v>0.59720185094586</v>
      </c>
      <c r="D570" s="16" t="n">
        <v>0.591277112147375</v>
      </c>
      <c r="E570" s="16" t="n">
        <v>0.588840946967103</v>
      </c>
      <c r="F570" s="16" t="n">
        <v>-0.197178357969605</v>
      </c>
      <c r="G570" s="16" t="n">
        <v>0.42165053175215</v>
      </c>
      <c r="H570" s="6"/>
      <c r="I570" s="18" t="n">
        <v>-0.000343081579414776</v>
      </c>
      <c r="J570" s="18" t="n">
        <v>-0.000327333430784917</v>
      </c>
      <c r="K570" s="16" t="n">
        <v>0.549391594183047</v>
      </c>
      <c r="L570" s="16" t="n">
        <v>0.299981845230887</v>
      </c>
      <c r="M570" s="16" t="n">
        <v>0.521927721845536</v>
      </c>
      <c r="N570" s="16" t="n">
        <v>0.61939992635131</v>
      </c>
      <c r="O570" s="16" t="n">
        <v>-0.0732009970057366</v>
      </c>
      <c r="P570" s="16" t="n">
        <v>0.065983223805237</v>
      </c>
    </row>
    <row r="571" customFormat="false" ht="15" hidden="false" customHeight="false" outlineLevel="0" collapsed="false">
      <c r="A571" s="17" t="n">
        <v>966</v>
      </c>
      <c r="B571" s="6"/>
      <c r="C571" s="16" t="n">
        <v>0.59693420075694</v>
      </c>
      <c r="D571" s="16" t="n">
        <v>0.591032365664829</v>
      </c>
      <c r="E571" s="16" t="n">
        <v>0.588726799534278</v>
      </c>
      <c r="F571" s="16" t="n">
        <v>-0.196528634264925</v>
      </c>
      <c r="G571" s="16" t="n">
        <v>0.423474958578597</v>
      </c>
      <c r="H571" s="6"/>
      <c r="I571" s="18" t="n">
        <v>-0.000281815489500744</v>
      </c>
      <c r="J571" s="18" t="n">
        <v>-0.000267038267239313</v>
      </c>
      <c r="K571" s="16" t="n">
        <v>0.55190283770518</v>
      </c>
      <c r="L571" s="16" t="n">
        <v>0.28424969751751</v>
      </c>
      <c r="M571" s="16" t="n">
        <v>0.504349017190603</v>
      </c>
      <c r="N571" s="16" t="n">
        <v>0.914150631251753</v>
      </c>
      <c r="O571" s="16" t="n">
        <v>-0.0729610780416097</v>
      </c>
      <c r="P571" s="16" t="n">
        <v>0.0694372216979122</v>
      </c>
    </row>
    <row r="572" customFormat="false" ht="15" hidden="false" customHeight="false" outlineLevel="0" collapsed="false">
      <c r="A572" s="17" t="n">
        <v>967</v>
      </c>
      <c r="B572" s="6"/>
      <c r="C572" s="16" t="n">
        <v>0.596728278111914</v>
      </c>
      <c r="D572" s="16" t="n">
        <v>0.590841735877747</v>
      </c>
      <c r="E572" s="16" t="n">
        <v>0.5884528456955</v>
      </c>
      <c r="F572" s="16" t="n">
        <v>-0.196126953086432</v>
      </c>
      <c r="G572" s="16" t="n">
        <v>0.423474958578597</v>
      </c>
      <c r="H572" s="6"/>
      <c r="I572" s="18" t="n">
        <v>-0.000227565669703438</v>
      </c>
      <c r="J572" s="18" t="n">
        <v>-0.000212841284820512</v>
      </c>
      <c r="K572" s="16" t="n">
        <v>0.557770015752346</v>
      </c>
      <c r="L572" s="16" t="n">
        <v>0.230839047762828</v>
      </c>
      <c r="M572" s="16" t="n">
        <v>0.50037668652832</v>
      </c>
      <c r="N572" s="16" t="n">
        <v>0.988269045298056</v>
      </c>
      <c r="O572" s="16" t="n">
        <v>-0.0728127456809575</v>
      </c>
      <c r="P572" s="16" t="n">
        <v>0.0774280322802752</v>
      </c>
    </row>
    <row r="573" customFormat="false" ht="15" hidden="false" customHeight="false" outlineLevel="0" collapsed="false">
      <c r="A573" s="17" t="n">
        <v>968</v>
      </c>
      <c r="B573" s="6"/>
      <c r="C573" s="16" t="n">
        <v>0.596558436754729</v>
      </c>
      <c r="D573" s="16" t="n">
        <v>0.590692400281574</v>
      </c>
      <c r="E573" s="16" t="n">
        <v>0.588247380316417</v>
      </c>
      <c r="F573" s="16" t="n">
        <v>-0.19554625659859</v>
      </c>
      <c r="G573" s="16" t="n">
        <v>0.423474958578597</v>
      </c>
      <c r="H573" s="6"/>
      <c r="I573" s="18" t="n">
        <v>-0.000180664427362306</v>
      </c>
      <c r="J573" s="18" t="n">
        <v>-0.000164772139189488</v>
      </c>
      <c r="K573" s="16" t="n">
        <v>0.56984681414515</v>
      </c>
      <c r="L573" s="16" t="n">
        <v>0.14611026617371</v>
      </c>
      <c r="M573" s="16" t="n">
        <v>0.504303358217474</v>
      </c>
      <c r="N573" s="16" t="n">
        <v>0.94735724686617</v>
      </c>
      <c r="O573" s="16" t="n">
        <v>-0.0725982982146441</v>
      </c>
      <c r="P573" s="16" t="n">
        <v>0.0927545651459615</v>
      </c>
    </row>
    <row r="574" customFormat="false" ht="15" hidden="false" customHeight="false" outlineLevel="0" collapsed="false">
      <c r="A574" s="17" t="n">
        <v>969</v>
      </c>
      <c r="B574" s="6"/>
      <c r="C574" s="16" t="n">
        <v>0.596428027802174</v>
      </c>
      <c r="D574" s="16" t="n">
        <v>0.590573606548719</v>
      </c>
      <c r="E574" s="16" t="n">
        <v>0.588270209802982</v>
      </c>
      <c r="F574" s="16" t="n">
        <v>-0.195252448375232</v>
      </c>
      <c r="G574" s="16" t="n">
        <v>0.423474958578597</v>
      </c>
      <c r="H574" s="6"/>
      <c r="I574" s="18" t="n">
        <v>-0.000138248490620163</v>
      </c>
      <c r="J574" s="18" t="n">
        <v>-0.000121827740850607</v>
      </c>
      <c r="K574" s="16" t="n">
        <v>0.578910120311394</v>
      </c>
      <c r="L574" s="16" t="n">
        <v>0.100422958151681</v>
      </c>
      <c r="M574" s="16" t="n">
        <v>0.500741958313358</v>
      </c>
      <c r="N574" s="16" t="n">
        <v>0.978006616707421</v>
      </c>
      <c r="O574" s="16" t="n">
        <v>-0.0724897928953604</v>
      </c>
      <c r="P574" s="16" t="n">
        <v>0.105091804286721</v>
      </c>
    </row>
    <row r="575" customFormat="false" ht="15" hidden="false" customHeight="false" outlineLevel="0" collapsed="false">
      <c r="A575" s="17" t="n">
        <v>970</v>
      </c>
      <c r="B575" s="6"/>
      <c r="C575" s="16" t="n">
        <v>0.596342114016483</v>
      </c>
      <c r="D575" s="16" t="n">
        <v>0.590483642733631</v>
      </c>
      <c r="E575" s="16" t="n">
        <v>0.588247380316417</v>
      </c>
      <c r="F575" s="16" t="n">
        <v>-0.195467980321568</v>
      </c>
      <c r="G575" s="16" t="n">
        <v>0.423474958578597</v>
      </c>
      <c r="H575" s="6"/>
      <c r="I575" s="18" t="n">
        <v>-0.000100022444528578</v>
      </c>
      <c r="J575" s="18" t="n">
        <v>-8.32999144909278E-005</v>
      </c>
      <c r="K575" s="16" t="n">
        <v>0.58632970344497</v>
      </c>
      <c r="L575" s="16" t="n">
        <v>0.0703468699833367</v>
      </c>
      <c r="M575" s="16" t="n">
        <v>0.511471816998836</v>
      </c>
      <c r="N575" s="16" t="n">
        <v>0.80429555021774</v>
      </c>
      <c r="O575" s="16" t="n">
        <v>-0.0725693905197879</v>
      </c>
      <c r="P575" s="16" t="n">
        <v>0.115714435003009</v>
      </c>
    </row>
    <row r="576" customFormat="false" ht="15" hidden="false" customHeight="false" outlineLevel="0" collapsed="false">
      <c r="A576" s="17" t="n">
        <v>971</v>
      </c>
      <c r="B576" s="6"/>
      <c r="C576" s="16" t="n">
        <v>0.596280498690878</v>
      </c>
      <c r="D576" s="16" t="n">
        <v>0.590422390965519</v>
      </c>
      <c r="E576" s="16" t="n">
        <v>0.588156062370157</v>
      </c>
      <c r="F576" s="16" t="n">
        <v>-0.195525579005997</v>
      </c>
      <c r="G576" s="16" t="n">
        <v>0.423474958578597</v>
      </c>
      <c r="H576" s="6"/>
      <c r="I576" s="18" t="n">
        <v>-6.55909654012194E-005</v>
      </c>
      <c r="J576" s="18" t="n">
        <v>-4.95056017527624E-005</v>
      </c>
      <c r="K576" s="16" t="n">
        <v>0.589799785402826</v>
      </c>
      <c r="L576" s="16" t="n">
        <v>0.0646796560866443</v>
      </c>
      <c r="M576" s="16" t="n">
        <v>0.507134214551515</v>
      </c>
      <c r="N576" s="16" t="n">
        <v>0.852209689535151</v>
      </c>
      <c r="O576" s="16" t="n">
        <v>-0.0725906619272731</v>
      </c>
      <c r="P576" s="16" t="n">
        <v>0.118708804289552</v>
      </c>
    </row>
    <row r="577" customFormat="false" ht="15" hidden="false" customHeight="false" outlineLevel="0" collapsed="false">
      <c r="A577" s="17" t="n">
        <v>972</v>
      </c>
      <c r="B577" s="6"/>
      <c r="C577" s="16" t="n">
        <v>0.596239106212671</v>
      </c>
      <c r="D577" s="16" t="n">
        <v>0.590397271858794</v>
      </c>
      <c r="E577" s="16" t="n">
        <v>0.588224550829852</v>
      </c>
      <c r="F577" s="16" t="n">
        <v>-0.195053391749419</v>
      </c>
      <c r="G577" s="16" t="n">
        <v>0.423474958578597</v>
      </c>
      <c r="H577" s="6"/>
      <c r="I577" s="18" t="n">
        <v>-3.23897831372481E-005</v>
      </c>
      <c r="J577" s="18" t="n">
        <v>-1.79627853209229E-005</v>
      </c>
      <c r="K577" s="16" t="n">
        <v>0.584343538113828</v>
      </c>
      <c r="L577" s="16" t="n">
        <v>0.0760509260251279</v>
      </c>
      <c r="M577" s="16" t="n">
        <v>0.505216537680068</v>
      </c>
      <c r="N577" s="16" t="n">
        <v>0.961419299036998</v>
      </c>
      <c r="O577" s="16" t="n">
        <v>-0.0724162785045659</v>
      </c>
      <c r="P577" s="16" t="n">
        <v>0.112708096476889</v>
      </c>
    </row>
    <row r="578" customFormat="false" ht="15" hidden="false" customHeight="false" outlineLevel="0" collapsed="false">
      <c r="A578" s="17" t="n">
        <v>973</v>
      </c>
      <c r="B578" s="6"/>
      <c r="C578" s="16" t="n">
        <v>0.596221600771311</v>
      </c>
      <c r="D578" s="16" t="n">
        <v>0.590401585463359</v>
      </c>
      <c r="E578" s="16" t="n">
        <v>0.588201721343287</v>
      </c>
      <c r="F578" s="16" t="n">
        <v>-0.194387557061131</v>
      </c>
      <c r="G578" s="16" t="n">
        <v>0.423474958578597</v>
      </c>
      <c r="H578" s="6"/>
      <c r="I578" s="18" t="n">
        <v>-1.24358087222046E-006</v>
      </c>
      <c r="J578" s="18" t="n">
        <v>1.23193802190043E-005</v>
      </c>
      <c r="K578" s="16" t="n">
        <v>0.582836792000548</v>
      </c>
      <c r="L578" s="16" t="n">
        <v>0.0738039695621854</v>
      </c>
      <c r="M578" s="16" t="n">
        <v>0.507339679930598</v>
      </c>
      <c r="N578" s="16" t="n">
        <v>0.938471505032769</v>
      </c>
      <c r="O578" s="16" t="n">
        <v>-0.0721703678886008</v>
      </c>
      <c r="P578" s="16" t="n">
        <v>0.110816578303067</v>
      </c>
    </row>
    <row r="579" customFormat="false" ht="15" hidden="false" customHeight="false" outlineLevel="0" collapsed="false">
      <c r="A579" s="17" t="n">
        <v>974</v>
      </c>
      <c r="B579" s="6"/>
      <c r="C579" s="16" t="n">
        <v>0.59621965797691</v>
      </c>
      <c r="D579" s="16" t="n">
        <v>0.590426718135916</v>
      </c>
      <c r="E579" s="16" t="n">
        <v>0.587996255964203</v>
      </c>
      <c r="F579" s="16" t="n">
        <v>-0.193537830097498</v>
      </c>
      <c r="G579" s="16" t="n">
        <v>0.42517471653441</v>
      </c>
      <c r="H579" s="6"/>
      <c r="I579" s="18" t="n">
        <v>2.75487941426366E-005</v>
      </c>
      <c r="J579" s="18" t="n">
        <v>4.21244679313811E-005</v>
      </c>
      <c r="K579" s="16" t="n">
        <v>0.591831609707098</v>
      </c>
      <c r="L579" s="16" t="n">
        <v>0.0407297856595472</v>
      </c>
      <c r="M579" s="16" t="n">
        <v>0.523069196173778</v>
      </c>
      <c r="N579" s="16" t="n">
        <v>0.71491854939571</v>
      </c>
      <c r="O579" s="16" t="n">
        <v>-0.0718565218102037</v>
      </c>
      <c r="P579" s="16" t="n">
        <v>0.122877698071526</v>
      </c>
    </row>
    <row r="580" customFormat="false" ht="15" hidden="false" customHeight="false" outlineLevel="0" collapsed="false">
      <c r="A580" s="17" t="n">
        <v>975</v>
      </c>
      <c r="B580" s="6"/>
      <c r="C580" s="16" t="n">
        <v>0.59625137968255</v>
      </c>
      <c r="D580" s="16" t="n">
        <v>0.590482434045984</v>
      </c>
      <c r="E580" s="16" t="n">
        <v>0.587562495719471</v>
      </c>
      <c r="F580" s="16" t="n">
        <v>-0.192789835206972</v>
      </c>
      <c r="G580" s="16" t="n">
        <v>0.428458537586766</v>
      </c>
      <c r="H580" s="6"/>
      <c r="I580" s="18" t="n">
        <v>5.4450210657515E-005</v>
      </c>
      <c r="J580" s="18" t="n">
        <v>7.05828531447269E-005</v>
      </c>
      <c r="K580" s="16" t="n">
        <v>0.604479145264023</v>
      </c>
      <c r="L580" s="16" t="n">
        <v>0.0165570346815079</v>
      </c>
      <c r="M580" s="16" t="n">
        <v>0.545145309681985</v>
      </c>
      <c r="N580" s="16" t="n">
        <v>0.343352878180799</v>
      </c>
      <c r="O580" s="16" t="n">
        <v>-0.071580232736241</v>
      </c>
      <c r="P580" s="16" t="n">
        <v>0.138371105877506</v>
      </c>
    </row>
    <row r="581" customFormat="false" ht="15" hidden="false" customHeight="false" outlineLevel="0" collapsed="false">
      <c r="A581" s="17" t="n">
        <v>976</v>
      </c>
      <c r="B581" s="6"/>
      <c r="C581" s="16" t="n">
        <v>0.596328301896853</v>
      </c>
      <c r="D581" s="16" t="n">
        <v>0.590574374285329</v>
      </c>
      <c r="E581" s="16" t="n">
        <v>0.587494007259777</v>
      </c>
      <c r="F581" s="16" t="n">
        <v>-0.192337751404094</v>
      </c>
      <c r="G581" s="16" t="n">
        <v>0.428849839631886</v>
      </c>
      <c r="H581" s="6"/>
      <c r="I581" s="18" t="n">
        <v>8.16439737634286E-005</v>
      </c>
      <c r="J581" s="18" t="n">
        <v>9.94335610292436E-005</v>
      </c>
      <c r="K581" s="16" t="n">
        <v>0.614113188594389</v>
      </c>
      <c r="L581" s="16" t="n">
        <v>0.00658960861339441</v>
      </c>
      <c r="M581" s="16" t="n">
        <v>0.553249777412506</v>
      </c>
      <c r="N581" s="16" t="n">
        <v>0.202478431551337</v>
      </c>
      <c r="O581" s="16" t="n">
        <v>-0.0714132372184188</v>
      </c>
      <c r="P581" s="16" t="n">
        <v>0.153299157121092</v>
      </c>
    </row>
    <row r="582" customFormat="false" ht="15" hidden="false" customHeight="false" outlineLevel="0" collapsed="false">
      <c r="A582" s="17" t="n">
        <v>977</v>
      </c>
      <c r="B582" s="6"/>
      <c r="C582" s="16" t="n">
        <v>0.596429534190539</v>
      </c>
      <c r="D582" s="16" t="n">
        <v>0.590692236605601</v>
      </c>
      <c r="E582" s="16" t="n">
        <v>0.587494007259777</v>
      </c>
      <c r="F582" s="16" t="n">
        <v>-0.19182410870722</v>
      </c>
      <c r="G582" s="16" t="n">
        <v>0.430487471347199</v>
      </c>
      <c r="H582" s="6"/>
      <c r="I582" s="18" t="n">
        <v>0.000109719456431114</v>
      </c>
      <c r="J582" s="18" t="n">
        <v>0.000128839997031603</v>
      </c>
      <c r="K582" s="16" t="n">
        <v>0.620231490993768</v>
      </c>
      <c r="L582" s="16" t="n">
        <v>0.00321621074814927</v>
      </c>
      <c r="M582" s="16" t="n">
        <v>0.534324133050248</v>
      </c>
      <c r="N582" s="16" t="n">
        <v>0.441090802812425</v>
      </c>
      <c r="O582" s="16" t="n">
        <v>-0.071223495135384</v>
      </c>
      <c r="P582" s="16" t="n">
        <v>0.163639764472165</v>
      </c>
    </row>
    <row r="583" customFormat="false" ht="15" hidden="false" customHeight="false" outlineLevel="0" collapsed="false">
      <c r="A583" s="17" t="n">
        <v>978</v>
      </c>
      <c r="B583" s="6"/>
      <c r="C583" s="16" t="n">
        <v>0.596550479941756</v>
      </c>
      <c r="D583" s="16" t="n">
        <v>0.590829572186833</v>
      </c>
      <c r="E583" s="16" t="n">
        <v>0.587334200853823</v>
      </c>
      <c r="F583" s="16" t="n">
        <v>-0.191320238509848</v>
      </c>
      <c r="G583" s="16" t="n">
        <v>0.432182990860242</v>
      </c>
      <c r="H583" s="6"/>
      <c r="I583" s="18" t="n">
        <v>0.000138492827315276</v>
      </c>
      <c r="J583" s="18" t="n">
        <v>0.000158083041598089</v>
      </c>
      <c r="K583" s="16" t="n">
        <v>0.621943702486131</v>
      </c>
      <c r="L583" s="16" t="n">
        <v>0.00261532970718198</v>
      </c>
      <c r="M583" s="16" t="n">
        <v>0.508640960664795</v>
      </c>
      <c r="N583" s="16" t="n">
        <v>0.854860263668442</v>
      </c>
      <c r="O583" s="16" t="n">
        <v>-0.071037355547697</v>
      </c>
      <c r="P583" s="16" t="n">
        <v>0.164074726809243</v>
      </c>
    </row>
    <row r="584" customFormat="false" ht="15" hidden="false" customHeight="false" outlineLevel="0" collapsed="false">
      <c r="A584" s="17" t="n">
        <v>979</v>
      </c>
      <c r="B584" s="6"/>
      <c r="C584" s="16" t="n">
        <v>0.596704936444793</v>
      </c>
      <c r="D584" s="16" t="n">
        <v>0.590995155909053</v>
      </c>
      <c r="E584" s="16" t="n">
        <v>0.587311371367258</v>
      </c>
      <c r="F584" s="16" t="n">
        <v>-0.19098364031483</v>
      </c>
      <c r="G584" s="16" t="n">
        <v>0.432182990860242</v>
      </c>
      <c r="H584" s="6"/>
      <c r="I584" s="18" t="n">
        <v>0.000166562879413845</v>
      </c>
      <c r="J584" s="18" t="n">
        <v>0.000186520536938188</v>
      </c>
      <c r="K584" s="16" t="n">
        <v>0.623496107572541</v>
      </c>
      <c r="L584" s="16" t="n">
        <v>0.0027841938632977</v>
      </c>
      <c r="M584" s="16" t="n">
        <v>0.500057073716412</v>
      </c>
      <c r="N584" s="16" t="n">
        <v>0.976993550756651</v>
      </c>
      <c r="O584" s="16" t="n">
        <v>-0.0709130054003524</v>
      </c>
      <c r="P584" s="16" t="n">
        <v>0.160527358769038</v>
      </c>
    </row>
    <row r="585" customFormat="false" ht="15" hidden="false" customHeight="false" outlineLevel="0" collapsed="false">
      <c r="A585" s="17" t="n">
        <v>980</v>
      </c>
      <c r="B585" s="6"/>
      <c r="C585" s="16" t="n">
        <v>0.596898353862941</v>
      </c>
      <c r="D585" s="16" t="n">
        <v>0.5911964451666</v>
      </c>
      <c r="E585" s="16" t="n">
        <v>0.587242882907563</v>
      </c>
      <c r="F585" s="16" t="n">
        <v>-0.190750415571107</v>
      </c>
      <c r="G585" s="16" t="n">
        <v>0.432182990860242</v>
      </c>
      <c r="H585" s="6"/>
      <c r="I585" s="18" t="n">
        <v>0.00019370477572067</v>
      </c>
      <c r="J585" s="18" t="n">
        <v>0.000212465581890455</v>
      </c>
      <c r="K585" s="16" t="n">
        <v>0.613473962970573</v>
      </c>
      <c r="L585" s="16" t="n">
        <v>0.00721270481890445</v>
      </c>
      <c r="M585" s="16" t="n">
        <v>0.524895555098966</v>
      </c>
      <c r="N585" s="16" t="n">
        <v>0.559534744737647</v>
      </c>
      <c r="O585" s="16" t="n">
        <v>-0.0708268427753386</v>
      </c>
      <c r="P585" s="16" t="n">
        <v>0.143682375985995</v>
      </c>
    </row>
    <row r="586" customFormat="false" ht="15" hidden="false" customHeight="false" outlineLevel="0" collapsed="false">
      <c r="A586" s="17" t="n">
        <v>981</v>
      </c>
      <c r="B586" s="6"/>
      <c r="C586" s="16" t="n">
        <v>0.597106946390293</v>
      </c>
      <c r="D586" s="16" t="n">
        <v>0.591427213195635</v>
      </c>
      <c r="E586" s="16" t="n">
        <v>0.587014588041915</v>
      </c>
      <c r="F586" s="16" t="n">
        <v>-0.19004792452359</v>
      </c>
      <c r="G586" s="16" t="n">
        <v>0.432182990860242</v>
      </c>
      <c r="H586" s="6"/>
      <c r="I586" s="18" t="n">
        <v>0.000219982088801104</v>
      </c>
      <c r="J586" s="18" t="n">
        <v>0.000237084704842323</v>
      </c>
      <c r="K586" s="16" t="n">
        <v>0.600050224870443</v>
      </c>
      <c r="L586" s="16" t="n">
        <v>0.0204167295894625</v>
      </c>
      <c r="M586" s="16" t="n">
        <v>0.549756865968084</v>
      </c>
      <c r="N586" s="16" t="n">
        <v>0.199975046637709</v>
      </c>
      <c r="O586" s="16" t="n">
        <v>-0.0705673046826237</v>
      </c>
      <c r="P586" s="16" t="n">
        <v>0.124263359345232</v>
      </c>
    </row>
    <row r="587" customFormat="false" ht="15" hidden="false" customHeight="false" outlineLevel="0" collapsed="false">
      <c r="A587" s="17" t="n">
        <v>982</v>
      </c>
      <c r="B587" s="6"/>
      <c r="C587" s="16" t="n">
        <v>0.597338799288523</v>
      </c>
      <c r="D587" s="16" t="n">
        <v>0.591693743909765</v>
      </c>
      <c r="E587" s="16" t="n">
        <v>0.586786293176266</v>
      </c>
      <c r="F587" s="16" t="n">
        <v>-0.188927117677213</v>
      </c>
      <c r="G587" s="16" t="n">
        <v>0.439779209667606</v>
      </c>
      <c r="H587" s="6"/>
      <c r="I587" s="18" t="n">
        <v>0.000245581746969876</v>
      </c>
      <c r="J587" s="18" t="n">
        <v>0.00026198910842363</v>
      </c>
      <c r="K587" s="16" t="n">
        <v>0.592836107115951</v>
      </c>
      <c r="L587" s="16" t="n">
        <v>0.0349605199501731</v>
      </c>
      <c r="M587" s="16" t="n">
        <v>0.550670045430678</v>
      </c>
      <c r="N587" s="16" t="n">
        <v>0.194794016390665</v>
      </c>
      <c r="O587" s="16" t="n">
        <v>-0.0701531885113521</v>
      </c>
      <c r="P587" s="16" t="n">
        <v>0.11298644639643</v>
      </c>
    </row>
    <row r="588" customFormat="false" ht="15" hidden="false" customHeight="false" outlineLevel="0" collapsed="false">
      <c r="A588" s="17" t="n">
        <v>983</v>
      </c>
      <c r="B588" s="6"/>
      <c r="C588" s="16" t="n">
        <v>0.597606500603848</v>
      </c>
      <c r="D588" s="16" t="n">
        <v>0.591986950399639</v>
      </c>
      <c r="E588" s="16" t="n">
        <v>0.586489509850924</v>
      </c>
      <c r="F588" s="16" t="n">
        <v>-0.188111663710408</v>
      </c>
      <c r="G588" s="16" t="n">
        <v>0.440554993633621</v>
      </c>
      <c r="H588" s="6"/>
      <c r="I588" s="18" t="n">
        <v>0.000269805991337015</v>
      </c>
      <c r="J588" s="18" t="n">
        <v>0.00028633350471833</v>
      </c>
      <c r="K588" s="16" t="n">
        <v>0.589708467456567</v>
      </c>
      <c r="L588" s="16" t="n">
        <v>0.0425540246402878</v>
      </c>
      <c r="M588" s="16" t="n">
        <v>0.507248361984339</v>
      </c>
      <c r="N588" s="16" t="n">
        <v>0.875133890373887</v>
      </c>
      <c r="O588" s="16" t="n">
        <v>-0.0698518714383553</v>
      </c>
      <c r="P588" s="16" t="n">
        <v>0.108170359969853</v>
      </c>
    </row>
    <row r="589" customFormat="false" ht="15" hidden="false" customHeight="false" outlineLevel="0" collapsed="false">
      <c r="A589" s="17" t="n">
        <v>984</v>
      </c>
      <c r="B589" s="6"/>
      <c r="C589" s="16" t="n">
        <v>0.597894134662098</v>
      </c>
      <c r="D589" s="16" t="n">
        <v>0.59229245506116</v>
      </c>
      <c r="E589" s="16" t="n">
        <v>0.586421021391229</v>
      </c>
      <c r="F589" s="16" t="n">
        <v>-0.187552958206571</v>
      </c>
      <c r="G589" s="16" t="n">
        <v>0.440554993633621</v>
      </c>
      <c r="H589" s="6"/>
      <c r="I589" s="18" t="n">
        <v>0.000293109646085736</v>
      </c>
      <c r="J589" s="18" t="n">
        <v>0.000308880838825519</v>
      </c>
      <c r="K589" s="16" t="n">
        <v>0.583704312490012</v>
      </c>
      <c r="L589" s="16" t="n">
        <v>0.0652749329802118</v>
      </c>
      <c r="M589" s="16" t="n">
        <v>0.530260484441705</v>
      </c>
      <c r="N589" s="16" t="n">
        <v>0.477648160455003</v>
      </c>
      <c r="O589" s="16" t="n">
        <v>-0.0696454140307214</v>
      </c>
      <c r="P589" s="16" t="n">
        <v>0.0982495183643264</v>
      </c>
    </row>
    <row r="590" customFormat="false" ht="15" hidden="false" customHeight="false" outlineLevel="0" collapsed="false">
      <c r="A590" s="17" t="n">
        <v>985</v>
      </c>
      <c r="B590" s="6"/>
      <c r="C590" s="16" t="n">
        <v>0.598202529681293</v>
      </c>
      <c r="D590" s="16" t="n">
        <v>0.592618982541129</v>
      </c>
      <c r="E590" s="16" t="n">
        <v>0.58632970344497</v>
      </c>
      <c r="F590" s="16" t="n">
        <v>-0.186987099492618</v>
      </c>
      <c r="G590" s="16" t="n">
        <v>0.440554993633621</v>
      </c>
      <c r="H590" s="6"/>
      <c r="I590" s="18" t="n">
        <v>0.00031526688652156</v>
      </c>
      <c r="J590" s="18" t="n">
        <v>0.000330718533039456</v>
      </c>
      <c r="K590" s="16" t="n">
        <v>0.579001438257654</v>
      </c>
      <c r="L590" s="16" t="n">
        <v>0.0827932874107066</v>
      </c>
      <c r="M590" s="16" t="n">
        <v>0.566216925781339</v>
      </c>
      <c r="N590" s="16" t="n">
        <v>0.0935658112438459</v>
      </c>
      <c r="O590" s="16" t="n">
        <v>-0.069436304188489</v>
      </c>
      <c r="P590" s="16" t="n">
        <v>0.0914986747752945</v>
      </c>
    </row>
    <row r="591" customFormat="false" ht="15" hidden="false" customHeight="false" outlineLevel="0" collapsed="false">
      <c r="A591" s="17" t="n">
        <v>986</v>
      </c>
      <c r="B591" s="6"/>
      <c r="C591" s="16" t="n">
        <v>0.598537860503637</v>
      </c>
      <c r="D591" s="16" t="n">
        <v>0.59297040562095</v>
      </c>
      <c r="E591" s="16" t="n">
        <v>0.586261214985275</v>
      </c>
      <c r="F591" s="16" t="n">
        <v>-0.186474208190095</v>
      </c>
      <c r="G591" s="16" t="n">
        <v>0.440554993633621</v>
      </c>
      <c r="H591" s="6"/>
      <c r="I591" s="18" t="n">
        <v>0.000334229220716416</v>
      </c>
      <c r="J591" s="18" t="n">
        <v>0.000352081924015731</v>
      </c>
      <c r="K591" s="16" t="n">
        <v>0.586786293176267</v>
      </c>
      <c r="L591" s="16" t="n">
        <v>0.0502630098315435</v>
      </c>
      <c r="M591" s="16" t="n">
        <v>0.558500559322421</v>
      </c>
      <c r="N591" s="16" t="n">
        <v>0.137743886617712</v>
      </c>
      <c r="O591" s="16" t="n">
        <v>-0.0692467602404732</v>
      </c>
      <c r="P591" s="16" t="n">
        <v>0.100579612107449</v>
      </c>
    </row>
    <row r="592" customFormat="false" ht="15" hidden="false" customHeight="false" outlineLevel="0" collapsed="false">
      <c r="A592" s="17" t="n">
        <v>987</v>
      </c>
      <c r="B592" s="6"/>
      <c r="C592" s="16" t="n">
        <v>0.598895437142054</v>
      </c>
      <c r="D592" s="16" t="n">
        <v>0.593332228185764</v>
      </c>
      <c r="E592" s="16" t="n">
        <v>0.586421021391229</v>
      </c>
      <c r="F592" s="16" t="n">
        <v>-0.186353456529358</v>
      </c>
      <c r="G592" s="16" t="n">
        <v>0.440554993633621</v>
      </c>
      <c r="H592" s="6"/>
      <c r="I592" s="18" t="n">
        <v>0.000354541541746832</v>
      </c>
      <c r="J592" s="18" t="n">
        <v>0.000373234686603972</v>
      </c>
      <c r="K592" s="16" t="n">
        <v>0.586010090633062</v>
      </c>
      <c r="L592" s="16" t="n">
        <v>0.0463096289396612</v>
      </c>
      <c r="M592" s="16" t="n">
        <v>0.531835719014679</v>
      </c>
      <c r="N592" s="16" t="n">
        <v>0.44617849864958</v>
      </c>
      <c r="O592" s="16" t="n">
        <v>-0.0692021342033837</v>
      </c>
      <c r="P592" s="16" t="n">
        <v>0.101006084061372</v>
      </c>
    </row>
    <row r="593" customFormat="false" ht="15" hidden="false" customHeight="false" outlineLevel="0" collapsed="false">
      <c r="A593" s="17" t="n">
        <v>988</v>
      </c>
      <c r="B593" s="6"/>
      <c r="C593" s="16" t="n">
        <v>0.599270401023956</v>
      </c>
      <c r="D593" s="16" t="n">
        <v>0.593701605651765</v>
      </c>
      <c r="E593" s="16" t="n">
        <v>0.586763463689702</v>
      </c>
      <c r="F593" s="16" t="n">
        <v>-0.186572777124977</v>
      </c>
      <c r="G593" s="16" t="n">
        <v>0.440554993633621</v>
      </c>
      <c r="H593" s="6" t="s">
        <v>1341</v>
      </c>
      <c r="I593" s="18" t="n">
        <v>0.000373944079361901</v>
      </c>
      <c r="J593" s="18" t="n">
        <v>0.000393135894245693</v>
      </c>
      <c r="K593" s="16" t="n">
        <v>0.584160902221309</v>
      </c>
      <c r="L593" s="16" t="n">
        <v>0.0477518065086142</v>
      </c>
      <c r="M593" s="16" t="n">
        <v>0.520420975732256</v>
      </c>
      <c r="N593" s="16" t="n">
        <v>0.680983078832408</v>
      </c>
      <c r="O593" s="16" t="n">
        <v>-0.0692831879277526</v>
      </c>
      <c r="P593" s="16" t="n">
        <v>0.0997736364446213</v>
      </c>
    </row>
    <row r="594" customFormat="false" ht="15" hidden="false" customHeight="false" outlineLevel="0" collapsed="false">
      <c r="A594" s="17" t="n">
        <v>989</v>
      </c>
      <c r="B594" s="6"/>
      <c r="C594" s="16" t="n">
        <v>0.599655927673728</v>
      </c>
      <c r="D594" s="16" t="n">
        <v>0.594096403972213</v>
      </c>
      <c r="E594" s="16" t="n">
        <v>0.586535168824053</v>
      </c>
      <c r="F594" s="16" t="n">
        <v>-0.186281692299661</v>
      </c>
      <c r="G594" s="16" t="n">
        <v>0.440554993633621</v>
      </c>
      <c r="H594" s="6" t="s">
        <v>1341</v>
      </c>
      <c r="I594" s="18" t="n">
        <v>0.000390917200095974</v>
      </c>
      <c r="J594" s="18" t="n">
        <v>0.000410851509435269</v>
      </c>
      <c r="K594" s="16" t="n">
        <v>0.583909777869096</v>
      </c>
      <c r="L594" s="16" t="n">
        <v>0.0465240784935066</v>
      </c>
      <c r="M594" s="16" t="n">
        <v>0.52505536150492</v>
      </c>
      <c r="N594" s="16" t="n">
        <v>0.61939992635131</v>
      </c>
      <c r="O594" s="16" t="n">
        <v>-0.069175612191798</v>
      </c>
      <c r="P594" s="16" t="n">
        <v>0.100253391401657</v>
      </c>
    </row>
    <row r="595" customFormat="false" ht="15" hidden="false" customHeight="false" outlineLevel="0" collapsed="false">
      <c r="A595" s="17" t="n">
        <v>990</v>
      </c>
      <c r="B595" s="6" t="s">
        <v>1341</v>
      </c>
      <c r="C595" s="16" t="n">
        <v>0.600058039459703</v>
      </c>
      <c r="D595" s="16" t="n">
        <v>0.594519111320892</v>
      </c>
      <c r="E595" s="16" t="n">
        <v>0.586147067552451</v>
      </c>
      <c r="F595" s="16" t="n">
        <v>-0.185602275683096</v>
      </c>
      <c r="G595" s="16" t="n">
        <v>0.444022519556596</v>
      </c>
      <c r="H595" s="6" t="s">
        <v>1341</v>
      </c>
      <c r="I595" s="18" t="n">
        <v>0.000406599810457233</v>
      </c>
      <c r="J595" s="18" t="n">
        <v>0.000426704629752717</v>
      </c>
      <c r="K595" s="16" t="n">
        <v>0.580690820263452</v>
      </c>
      <c r="L595" s="16" t="n">
        <v>0.0520740098604611</v>
      </c>
      <c r="M595" s="16" t="n">
        <v>0.546652055795265</v>
      </c>
      <c r="N595" s="16" t="n">
        <v>0.259543585890548</v>
      </c>
      <c r="O595" s="16" t="n">
        <v>-0.0689245119365317</v>
      </c>
      <c r="P595" s="16" t="n">
        <v>0.0981480891928061</v>
      </c>
    </row>
    <row r="596" customFormat="false" ht="15" hidden="false" customHeight="false" outlineLevel="0" collapsed="false">
      <c r="A596" s="17" t="n">
        <v>991</v>
      </c>
      <c r="B596" s="6" t="s">
        <v>1341</v>
      </c>
      <c r="C596" s="16" t="n">
        <v>0.600472596294228</v>
      </c>
      <c r="D596" s="16" t="n">
        <v>0.594965226657296</v>
      </c>
      <c r="E596" s="16" t="n">
        <v>0.586032920119627</v>
      </c>
      <c r="F596" s="16" t="n">
        <v>-0.184563679812746</v>
      </c>
      <c r="G596" s="16" t="n">
        <v>0.44886907072978</v>
      </c>
      <c r="H596" s="6" t="s">
        <v>1341</v>
      </c>
      <c r="I596" s="18" t="n">
        <v>0.000421445535211303</v>
      </c>
      <c r="J596" s="18" t="n">
        <v>0.000441524676337757</v>
      </c>
      <c r="K596" s="16" t="n">
        <v>0.576992443439947</v>
      </c>
      <c r="L596" s="16" t="n">
        <v>0.0625646526686905</v>
      </c>
      <c r="M596" s="16" t="n">
        <v>0.573727826861174</v>
      </c>
      <c r="N596" s="16" t="n">
        <v>0.0559199988925257</v>
      </c>
      <c r="O596" s="16" t="n">
        <v>-0.0685406401364192</v>
      </c>
      <c r="P596" s="16" t="n">
        <v>0.0951369781281347</v>
      </c>
    </row>
    <row r="597" customFormat="false" ht="15" hidden="false" customHeight="false" outlineLevel="0" collapsed="false">
      <c r="A597" s="17" t="n">
        <v>992</v>
      </c>
      <c r="B597" s="6" t="s">
        <v>1341</v>
      </c>
      <c r="C597" s="16" t="n">
        <v>0.600905204600171</v>
      </c>
      <c r="D597" s="16" t="n">
        <v>0.59543686205338</v>
      </c>
      <c r="E597" s="16" t="n">
        <v>0.585667648334589</v>
      </c>
      <c r="F597" s="16" t="n">
        <v>-0.183272875258363</v>
      </c>
      <c r="G597" s="16" t="n">
        <v>0.454234036573845</v>
      </c>
      <c r="H597" s="6" t="s">
        <v>1341</v>
      </c>
      <c r="I597" s="18" t="n">
        <v>0.000433969225292532</v>
      </c>
      <c r="J597" s="18" t="n">
        <v>0.000455253937359173</v>
      </c>
      <c r="K597" s="16" t="n">
        <v>0.578019770335365</v>
      </c>
      <c r="L597" s="16" t="n">
        <v>0.0532670314291254</v>
      </c>
      <c r="M597" s="16" t="n">
        <v>0.578270894687579</v>
      </c>
      <c r="N597" s="16" t="n">
        <v>0.0509550844765472</v>
      </c>
      <c r="O597" s="16" t="n">
        <v>-0.0680635079495278</v>
      </c>
      <c r="P597" s="16" t="n">
        <v>0.098210772585548</v>
      </c>
    </row>
    <row r="598" customFormat="false" ht="15" hidden="false" customHeight="false" outlineLevel="0" collapsed="false">
      <c r="A598" s="17" t="n">
        <v>993</v>
      </c>
      <c r="B598" s="6" t="s">
        <v>1341</v>
      </c>
      <c r="C598" s="16" t="n">
        <v>0.601358118505621</v>
      </c>
      <c r="D598" s="16" t="n">
        <v>0.595922284391352</v>
      </c>
      <c r="E598" s="16" t="n">
        <v>0.5855306714152</v>
      </c>
      <c r="F598" s="16" t="n">
        <v>-0.182193798573695</v>
      </c>
      <c r="G598" s="16" t="n">
        <v>0.457852018154029</v>
      </c>
      <c r="H598" s="6" t="s">
        <v>1341</v>
      </c>
      <c r="I598" s="18" t="n">
        <v>0.000445968940417855</v>
      </c>
      <c r="J598" s="18" t="n">
        <v>0.00046909401384649</v>
      </c>
      <c r="K598" s="16" t="n">
        <v>0.582106248430473</v>
      </c>
      <c r="L598" s="16" t="n">
        <v>0.0378327584989946</v>
      </c>
      <c r="M598" s="16" t="n">
        <v>0.573020112777664</v>
      </c>
      <c r="N598" s="16" t="n">
        <v>0.120773180924403</v>
      </c>
      <c r="O598" s="16" t="n">
        <v>-0.0676646028636201</v>
      </c>
      <c r="P598" s="16" t="n">
        <v>0.104315926234445</v>
      </c>
    </row>
    <row r="599" customFormat="false" ht="15" hidden="false" customHeight="false" outlineLevel="0" collapsed="false">
      <c r="A599" s="17" t="n">
        <v>994</v>
      </c>
      <c r="B599" s="6" t="s">
        <v>1341</v>
      </c>
      <c r="C599" s="16" t="n">
        <v>0.601823592252756</v>
      </c>
      <c r="D599" s="16" t="n">
        <v>0.596413037788235</v>
      </c>
      <c r="E599" s="16" t="n">
        <v>0.585302376549551</v>
      </c>
      <c r="F599" s="16" t="n">
        <v>-0.181352080678723</v>
      </c>
      <c r="G599" s="16" t="n">
        <v>0.46145536745868</v>
      </c>
      <c r="H599" s="6" t="s">
        <v>1341</v>
      </c>
      <c r="I599" s="18" t="n">
        <v>0.000455270334962476</v>
      </c>
      <c r="J599" s="18" t="n">
        <v>0.000480046788883255</v>
      </c>
      <c r="K599" s="16" t="n">
        <v>0.58557633038833</v>
      </c>
      <c r="L599" s="16" t="n">
        <v>0.0282869708358035</v>
      </c>
      <c r="M599" s="16" t="n">
        <v>0.542086158482296</v>
      </c>
      <c r="N599" s="16" t="n">
        <v>0.430115518902802</v>
      </c>
      <c r="O599" s="16" t="n">
        <v>-0.0673534202794919</v>
      </c>
      <c r="P599" s="16" t="n">
        <v>0.109605442735119</v>
      </c>
    </row>
    <row r="600" customFormat="false" ht="15" hidden="false" customHeight="false" outlineLevel="0" collapsed="false">
      <c r="A600" s="17" t="n">
        <v>995</v>
      </c>
      <c r="B600" s="6" t="s">
        <v>1341</v>
      </c>
      <c r="C600" s="16" t="n">
        <v>0.602284436970245</v>
      </c>
      <c r="D600" s="16" t="n">
        <v>0.596904723448146</v>
      </c>
      <c r="E600" s="16" t="n">
        <v>0.585211058603292</v>
      </c>
      <c r="F600" s="16" t="n">
        <v>-0.180316981634213</v>
      </c>
      <c r="G600" s="16" t="n">
        <v>0.46467358171825</v>
      </c>
      <c r="H600" s="6" t="s">
        <v>1341</v>
      </c>
      <c r="I600" s="18" t="n">
        <v>0.000462577204274473</v>
      </c>
      <c r="J600" s="18" t="n">
        <v>0.000487085196084981</v>
      </c>
      <c r="K600" s="16" t="n">
        <v>0.582220395863297</v>
      </c>
      <c r="L600" s="16" t="n">
        <v>0.0334477666987253</v>
      </c>
      <c r="M600" s="16" t="n">
        <v>0.500696299340228</v>
      </c>
      <c r="N600" s="16" t="n">
        <v>0.988360256978416</v>
      </c>
      <c r="O600" s="16" t="n">
        <v>-0.0669707178638591</v>
      </c>
      <c r="P600" s="16" t="n">
        <v>0.106802667335676</v>
      </c>
    </row>
    <row r="601" customFormat="false" ht="15" hidden="false" customHeight="false" outlineLevel="0" collapsed="false">
      <c r="A601" s="17" t="n">
        <v>996</v>
      </c>
      <c r="B601" s="6" t="s">
        <v>1341</v>
      </c>
      <c r="C601" s="16" t="n">
        <v>0.602769505820766</v>
      </c>
      <c r="D601" s="16" t="n">
        <v>0.597414729182547</v>
      </c>
      <c r="E601" s="16" t="n">
        <v>0.585074081683903</v>
      </c>
      <c r="F601" s="16" t="n">
        <v>-0.17946476215344</v>
      </c>
      <c r="G601" s="16" t="n">
        <v>0.466761770442521</v>
      </c>
      <c r="H601" s="6" t="s">
        <v>1341</v>
      </c>
      <c r="I601" s="18" t="n">
        <v>0.000467331911880814</v>
      </c>
      <c r="J601" s="18" t="n">
        <v>0.000491081556071783</v>
      </c>
      <c r="K601" s="16" t="n">
        <v>0.578248065201014</v>
      </c>
      <c r="L601" s="16" t="n">
        <v>0.0426449959931483</v>
      </c>
      <c r="M601" s="16" t="n">
        <v>0.54295367897176</v>
      </c>
      <c r="N601" s="16" t="n">
        <v>0.367581321580747</v>
      </c>
      <c r="O601" s="16" t="n">
        <v>-0.0666556084740921</v>
      </c>
      <c r="P601" s="16" t="n">
        <v>0.10234579634881</v>
      </c>
    </row>
    <row r="602" customFormat="false" ht="15" hidden="false" customHeight="false" outlineLevel="0" collapsed="false">
      <c r="A602" s="17" t="n">
        <v>997</v>
      </c>
      <c r="B602" s="6" t="s">
        <v>1341</v>
      </c>
      <c r="C602" s="16" t="n">
        <v>0.603265371080791</v>
      </c>
      <c r="D602" s="16" t="n">
        <v>0.597922038402277</v>
      </c>
      <c r="E602" s="16" t="n">
        <v>0.584617491952606</v>
      </c>
      <c r="F602" s="16" t="n">
        <v>-0.179067151155041</v>
      </c>
      <c r="G602" s="16" t="n">
        <v>0.466761770442521</v>
      </c>
      <c r="H602" s="6" t="s">
        <v>1341</v>
      </c>
      <c r="I602" s="18" t="n">
        <v>0.000470098478177505</v>
      </c>
      <c r="J602" s="18" t="n">
        <v>0.000493707347506654</v>
      </c>
      <c r="K602" s="16" t="n">
        <v>0.576855466520558</v>
      </c>
      <c r="L602" s="16" t="n">
        <v>0.0463560926079569</v>
      </c>
      <c r="M602" s="16" t="n">
        <v>0.576216240896742</v>
      </c>
      <c r="N602" s="16" t="n">
        <v>0.0781252560522807</v>
      </c>
      <c r="O602" s="16" t="n">
        <v>-0.0665085844011056</v>
      </c>
      <c r="P602" s="16" t="n">
        <v>0.10078467620684</v>
      </c>
    </row>
    <row r="603" customFormat="false" ht="15" hidden="false" customHeight="false" outlineLevel="0" collapsed="false">
      <c r="A603" s="17" t="n">
        <v>998</v>
      </c>
      <c r="B603" s="6" t="s">
        <v>1341</v>
      </c>
      <c r="C603" s="16" t="n">
        <v>0.603755787655052</v>
      </c>
      <c r="D603" s="16" t="n">
        <v>0.598423011672564</v>
      </c>
      <c r="E603" s="16" t="n">
        <v>0.584320708627263</v>
      </c>
      <c r="F603" s="16" t="n">
        <v>-0.178702515189813</v>
      </c>
      <c r="G603" s="16" t="n">
        <v>0.468528913117552</v>
      </c>
      <c r="H603" s="6" t="s">
        <v>1341</v>
      </c>
      <c r="I603" s="18" t="n">
        <v>0.000473649901681376</v>
      </c>
      <c r="J603" s="18" t="n">
        <v>0.000495767615227266</v>
      </c>
      <c r="K603" s="16" t="n">
        <v>0.570371892336141</v>
      </c>
      <c r="L603" s="16" t="n">
        <v>0.0675445678906883</v>
      </c>
      <c r="M603" s="16" t="n">
        <v>0.580005935666507</v>
      </c>
      <c r="N603" s="16" t="n">
        <v>0.0639595677064216</v>
      </c>
      <c r="O603" s="16" t="n">
        <v>-0.0663737496524065</v>
      </c>
      <c r="P603" s="16" t="n">
        <v>0.093627070561022</v>
      </c>
    </row>
    <row r="604" customFormat="false" ht="15" hidden="false" customHeight="false" outlineLevel="0" collapsed="false">
      <c r="A604" s="17" t="n">
        <v>999</v>
      </c>
      <c r="B604" s="6" t="s">
        <v>1341</v>
      </c>
      <c r="C604" s="16" t="n">
        <v>0.604231030021716</v>
      </c>
      <c r="D604" s="16" t="n">
        <v>0.598923146673927</v>
      </c>
      <c r="E604" s="16" t="n">
        <v>0.584046754788485</v>
      </c>
      <c r="F604" s="16" t="n">
        <v>-0.177852146576096</v>
      </c>
      <c r="G604" s="16" t="n">
        <v>0.474491022648292</v>
      </c>
      <c r="H604" s="6" t="s">
        <v>1341</v>
      </c>
      <c r="I604" s="18" t="n">
        <v>0.000477610413332832</v>
      </c>
      <c r="J604" s="18" t="n">
        <v>0.000496115853405867</v>
      </c>
      <c r="K604" s="16" t="n">
        <v>0.558340752916467</v>
      </c>
      <c r="L604" s="16" t="n">
        <v>0.141179828113171</v>
      </c>
      <c r="M604" s="16" t="n">
        <v>0.583772800949707</v>
      </c>
      <c r="N604" s="16" t="n">
        <v>0.0604205177374228</v>
      </c>
      <c r="O604" s="16" t="n">
        <v>-0.0660592870202498</v>
      </c>
      <c r="P604" s="16" t="n">
        <v>0.0777679076354664</v>
      </c>
    </row>
    <row r="605" customFormat="false" ht="15" hidden="false" customHeight="false" outlineLevel="0" collapsed="false">
      <c r="A605" s="17" t="n">
        <v>1000</v>
      </c>
      <c r="B605" s="6" t="s">
        <v>1341</v>
      </c>
      <c r="C605" s="16" t="n">
        <v>0.604702912347404</v>
      </c>
      <c r="D605" s="16" t="n">
        <v>0.599418140814131</v>
      </c>
      <c r="E605" s="16" t="n">
        <v>0.583886948382531</v>
      </c>
      <c r="F605" s="16" t="n">
        <v>-0.177062186188311</v>
      </c>
      <c r="G605" s="16" t="n">
        <v>0.478309233677478</v>
      </c>
      <c r="H605" s="6" t="s">
        <v>1341</v>
      </c>
      <c r="I605" s="18" t="n">
        <v>0.000480061141849988</v>
      </c>
      <c r="J605" s="18" t="n">
        <v>0.000496000343207929</v>
      </c>
      <c r="K605" s="16" t="n">
        <v>0.550122137753122</v>
      </c>
      <c r="L605" s="16" t="n">
        <v>0.224197910354809</v>
      </c>
      <c r="M605" s="16" t="n">
        <v>0.596420336506632</v>
      </c>
      <c r="N605" s="16" t="n">
        <v>0.0329260236252257</v>
      </c>
      <c r="O605" s="16" t="n">
        <v>-0.0657671454500994</v>
      </c>
      <c r="P605" s="16" t="n">
        <v>0.0663067926651786</v>
      </c>
    </row>
    <row r="606" customFormat="false" ht="15" hidden="false" customHeight="false" outlineLevel="0" collapsed="false">
      <c r="A606" s="17" t="n">
        <v>1001</v>
      </c>
      <c r="B606" s="6" t="s">
        <v>1341</v>
      </c>
      <c r="C606" s="16" t="n">
        <v>0.605169595121356</v>
      </c>
      <c r="D606" s="16" t="n">
        <v>0.599908668288635</v>
      </c>
      <c r="E606" s="16" t="n">
        <v>0.583864118895966</v>
      </c>
      <c r="F606" s="16" t="n">
        <v>-0.176255310551829</v>
      </c>
      <c r="G606" s="16" t="n">
        <v>0.480526266488054</v>
      </c>
      <c r="H606" s="6" t="s">
        <v>1341</v>
      </c>
      <c r="I606" s="18" t="n">
        <v>0.000481347757549103</v>
      </c>
      <c r="J606" s="18" t="n">
        <v>0.000497531032111387</v>
      </c>
      <c r="K606" s="16" t="n">
        <v>0.550829851836632</v>
      </c>
      <c r="L606" s="16" t="n">
        <v>0.22398295010604</v>
      </c>
      <c r="M606" s="16" t="n">
        <v>0.589754126429697</v>
      </c>
      <c r="N606" s="16" t="n">
        <v>0.0578570942333697</v>
      </c>
      <c r="O606" s="16" t="n">
        <v>-0.0654687308567889</v>
      </c>
      <c r="P606" s="16" t="n">
        <v>0.0662765846255184</v>
      </c>
    </row>
    <row r="607" customFormat="false" ht="15" hidden="false" customHeight="false" outlineLevel="0" collapsed="false">
      <c r="A607" s="17" t="n">
        <v>1002</v>
      </c>
      <c r="B607" s="6" t="s">
        <v>1341</v>
      </c>
      <c r="C607" s="16" t="n">
        <v>0.605637225162018</v>
      </c>
      <c r="D607" s="16" t="n">
        <v>0.60039801961288</v>
      </c>
      <c r="E607" s="16" t="n">
        <v>0.583658653516882</v>
      </c>
      <c r="F607" s="16" t="n">
        <v>-0.175523959105588</v>
      </c>
      <c r="G607" s="16" t="n">
        <v>0.484017416058647</v>
      </c>
      <c r="H607" s="6" t="s">
        <v>1341</v>
      </c>
      <c r="I607" s="18" t="n">
        <v>0.000484242545934453</v>
      </c>
      <c r="J607" s="18" t="n">
        <v>0.00049997761203672</v>
      </c>
      <c r="K607" s="16" t="n">
        <v>0.548158801908545</v>
      </c>
      <c r="L607" s="16" t="n">
        <v>0.249899542789113</v>
      </c>
      <c r="M607" s="16" t="n">
        <v>0.555761020934639</v>
      </c>
      <c r="N607" s="16" t="n">
        <v>0.304750557813446</v>
      </c>
      <c r="O607" s="16" t="n">
        <v>-0.0651982329234074</v>
      </c>
      <c r="P607" s="16" t="n">
        <v>0.0633884573854185</v>
      </c>
    </row>
    <row r="608" customFormat="false" ht="15" hidden="false" customHeight="false" outlineLevel="0" collapsed="false">
      <c r="A608" s="17" t="n">
        <v>1003</v>
      </c>
      <c r="B608" s="6" t="s">
        <v>1341</v>
      </c>
      <c r="C608" s="16" t="n">
        <v>0.606110155297381</v>
      </c>
      <c r="D608" s="16" t="n">
        <v>0.600886490565144</v>
      </c>
      <c r="E608" s="16" t="n">
        <v>0.583681483003447</v>
      </c>
      <c r="F608" s="16" t="n">
        <v>-0.174996450969307</v>
      </c>
      <c r="G608" s="16" t="n">
        <v>0.485911674246366</v>
      </c>
      <c r="H608" s="6" t="s">
        <v>1341</v>
      </c>
      <c r="I608" s="18" t="n">
        <v>0.000487477180136099</v>
      </c>
      <c r="J608" s="18" t="n">
        <v>0.000502891065620247</v>
      </c>
      <c r="K608" s="16" t="n">
        <v>0.547040157066868</v>
      </c>
      <c r="L608" s="16" t="n">
        <v>0.273766963504351</v>
      </c>
      <c r="M608" s="16" t="n">
        <v>0.528000365271785</v>
      </c>
      <c r="N608" s="16" t="n">
        <v>0.677197858915212</v>
      </c>
      <c r="O608" s="16" t="n">
        <v>-0.0650031196309925</v>
      </c>
      <c r="P608" s="16" t="n">
        <v>0.0608071834201322</v>
      </c>
    </row>
    <row r="609" customFormat="false" ht="15" hidden="false" customHeight="false" outlineLevel="0" collapsed="false">
      <c r="A609" s="17" t="n">
        <v>1004</v>
      </c>
      <c r="B609" s="6" t="s">
        <v>1341</v>
      </c>
      <c r="C609" s="16" t="n">
        <v>0.606589836583903</v>
      </c>
      <c r="D609" s="16" t="n">
        <v>0.601374191809896</v>
      </c>
      <c r="E609" s="16" t="n">
        <v>0.583749971463142</v>
      </c>
      <c r="F609" s="16" t="n">
        <v>-0.174720904263197</v>
      </c>
      <c r="G609" s="16" t="n">
        <v>0.485911674246366</v>
      </c>
      <c r="H609" s="6" t="s">
        <v>1341</v>
      </c>
      <c r="I609" s="18" t="n">
        <v>0.000491454912814628</v>
      </c>
      <c r="J609" s="18" t="n">
        <v>0.000506321271527423</v>
      </c>
      <c r="K609" s="16" t="n">
        <v>0.545282286601374</v>
      </c>
      <c r="L609" s="16" t="n">
        <v>0.306394008224247</v>
      </c>
      <c r="M609" s="16" t="n">
        <v>0.539848868798941</v>
      </c>
      <c r="N609" s="16" t="n">
        <v>0.469021605799005</v>
      </c>
      <c r="O609" s="16" t="n">
        <v>-0.0649011981897361</v>
      </c>
      <c r="P609" s="16" t="n">
        <v>0.0572971726874347</v>
      </c>
    </row>
    <row r="610" customFormat="false" ht="15" hidden="false" customHeight="false" outlineLevel="0" collapsed="false">
      <c r="A610" s="17" t="n">
        <v>1005</v>
      </c>
      <c r="B610" s="6" t="s">
        <v>1341</v>
      </c>
      <c r="C610" s="16" t="n">
        <v>0.607075596236974</v>
      </c>
      <c r="D610" s="16" t="n">
        <v>0.601866491820982</v>
      </c>
      <c r="E610" s="16" t="n">
        <v>0.583864118895966</v>
      </c>
      <c r="F610" s="16" t="n">
        <v>-0.174494229989862</v>
      </c>
      <c r="G610" s="16" t="n">
        <v>0.485911674246366</v>
      </c>
      <c r="H610" s="6" t="s">
        <v>1341</v>
      </c>
      <c r="I610" s="18" t="n">
        <v>0.000496708539452004</v>
      </c>
      <c r="J610" s="18" t="n">
        <v>0.000510263081920029</v>
      </c>
      <c r="K610" s="16" t="n">
        <v>0.540328288016803</v>
      </c>
      <c r="L610" s="16" t="n">
        <v>0.378127276713885</v>
      </c>
      <c r="M610" s="16" t="n">
        <v>0.539963016231765</v>
      </c>
      <c r="N610" s="16" t="n">
        <v>0.406752734480728</v>
      </c>
      <c r="O610" s="16" t="n">
        <v>-0.0648173525557856</v>
      </c>
      <c r="P610" s="16" t="n">
        <v>0.0511016203103328</v>
      </c>
    </row>
    <row r="611" customFormat="false" ht="15" hidden="false" customHeight="false" outlineLevel="0" collapsed="false">
      <c r="A611" s="17" t="n">
        <v>1006</v>
      </c>
      <c r="B611" s="6" t="s">
        <v>1341</v>
      </c>
      <c r="C611" s="16" t="n">
        <v>0.607583063560451</v>
      </c>
      <c r="D611" s="16" t="n">
        <v>0.602382117705774</v>
      </c>
      <c r="E611" s="16" t="n">
        <v>0.583932607355661</v>
      </c>
      <c r="F611" s="16" t="n">
        <v>-0.174208401798349</v>
      </c>
      <c r="G611" s="16" t="n">
        <v>0.485911674246366</v>
      </c>
      <c r="H611" s="6" t="s">
        <v>1341</v>
      </c>
      <c r="I611" s="18" t="n">
        <v>0.000502207816424038</v>
      </c>
      <c r="J611" s="18" t="n">
        <v>0.000514156698769503</v>
      </c>
      <c r="K611" s="16" t="n">
        <v>0.534620916375591</v>
      </c>
      <c r="L611" s="16" t="n">
        <v>0.468212559980719</v>
      </c>
      <c r="M611" s="16" t="n">
        <v>0.532863045910098</v>
      </c>
      <c r="N611" s="16" t="n">
        <v>0.517766184546554</v>
      </c>
      <c r="O611" s="16" t="n">
        <v>-0.0647116242386554</v>
      </c>
      <c r="P611" s="16" t="n">
        <v>0.044075137312675</v>
      </c>
    </row>
    <row r="612" customFormat="false" ht="15" hidden="false" customHeight="false" outlineLevel="0" collapsed="false">
      <c r="A612" s="17" t="n">
        <v>1007</v>
      </c>
      <c r="B612" s="6" t="s">
        <v>1341</v>
      </c>
      <c r="C612" s="16" t="n">
        <v>0.60809552046229</v>
      </c>
      <c r="D612" s="16" t="n">
        <v>0.602906147118249</v>
      </c>
      <c r="E612" s="16" t="n">
        <v>0.584046754788485</v>
      </c>
      <c r="F612" s="16" t="n">
        <v>-0.173804626882836</v>
      </c>
      <c r="G612" s="16" t="n">
        <v>0.485911674246366</v>
      </c>
      <c r="H612" s="6" t="s">
        <v>1341</v>
      </c>
      <c r="I612" s="18" t="n">
        <v>0.000506921813417088</v>
      </c>
      <c r="J612" s="18" t="n">
        <v>0.000518242854470373</v>
      </c>
      <c r="K612" s="16" t="n">
        <v>0.532703239504144</v>
      </c>
      <c r="L612" s="16" t="n">
        <v>0.510759497573532</v>
      </c>
      <c r="M612" s="16" t="n">
        <v>0.509782434993037</v>
      </c>
      <c r="N612" s="16" t="n">
        <v>0.88478764176101</v>
      </c>
      <c r="O612" s="16" t="n">
        <v>-0.0645622635218034</v>
      </c>
      <c r="P612" s="16" t="n">
        <v>0.0409125176092376</v>
      </c>
    </row>
    <row r="613" customFormat="false" ht="15" hidden="false" customHeight="false" outlineLevel="0" collapsed="false">
      <c r="A613" s="17" t="n">
        <v>1008</v>
      </c>
      <c r="B613" s="6" t="s">
        <v>1341</v>
      </c>
      <c r="C613" s="16" t="n">
        <v>0.608614434215765</v>
      </c>
      <c r="D613" s="16" t="n">
        <v>0.603437062625314</v>
      </c>
      <c r="E613" s="16" t="n">
        <v>0.584297879140698</v>
      </c>
      <c r="F613" s="16" t="n">
        <v>-0.173383697856891</v>
      </c>
      <c r="G613" s="16" t="n">
        <v>0.485911674246366</v>
      </c>
      <c r="H613" s="6" t="s">
        <v>1341</v>
      </c>
      <c r="I613" s="18" t="n">
        <v>0.000513205528486838</v>
      </c>
      <c r="J613" s="18" t="n">
        <v>0.000524802992052962</v>
      </c>
      <c r="K613" s="16" t="n">
        <v>0.53245211515193</v>
      </c>
      <c r="L613" s="16" t="n">
        <v>0.50963552699121</v>
      </c>
      <c r="M613" s="16" t="n">
        <v>0.540419605963062</v>
      </c>
      <c r="N613" s="16" t="n">
        <v>0.359972326625945</v>
      </c>
      <c r="O613" s="16" t="n">
        <v>-0.0644065526942136</v>
      </c>
      <c r="P613" s="16" t="n">
        <v>0.0411311684026001</v>
      </c>
    </row>
    <row r="614" customFormat="false" ht="15" hidden="false" customHeight="false" outlineLevel="0" collapsed="false">
      <c r="A614" s="17" t="n">
        <v>1009</v>
      </c>
      <c r="B614" s="6" t="s">
        <v>1341</v>
      </c>
      <c r="C614" s="16" t="n">
        <v>0.609138124538945</v>
      </c>
      <c r="D614" s="16" t="n">
        <v>0.603972747091279</v>
      </c>
      <c r="E614" s="16" t="n">
        <v>0.584275049654133</v>
      </c>
      <c r="F614" s="16" t="n">
        <v>-0.172960531880057</v>
      </c>
      <c r="G614" s="16" t="n">
        <v>0.485911674246366</v>
      </c>
      <c r="H614" s="6" t="s">
        <v>1341</v>
      </c>
      <c r="I614" s="18" t="n">
        <v>0.000517298632547547</v>
      </c>
      <c r="J614" s="18" t="n">
        <v>0.000530184609692688</v>
      </c>
      <c r="K614" s="16" t="n">
        <v>0.534894870214369</v>
      </c>
      <c r="L614" s="16" t="n">
        <v>0.454531597363382</v>
      </c>
      <c r="M614" s="16" t="n">
        <v>0.602447320959752</v>
      </c>
      <c r="N614" s="16" t="n">
        <v>0.00612877976500448</v>
      </c>
      <c r="O614" s="16" t="n">
        <v>-0.0642500096277301</v>
      </c>
      <c r="P614" s="16" t="n">
        <v>0.0452216478926275</v>
      </c>
    </row>
    <row r="615" customFormat="false" ht="15" hidden="false" customHeight="false" outlineLevel="0" collapsed="false">
      <c r="A615" s="17" t="n">
        <v>1010</v>
      </c>
      <c r="B615" s="6" t="s">
        <v>1341</v>
      </c>
      <c r="C615" s="16" t="n">
        <v>0.609664927572286</v>
      </c>
      <c r="D615" s="16" t="n">
        <v>0.604509975075035</v>
      </c>
      <c r="E615" s="16" t="n">
        <v>0.58406958427505</v>
      </c>
      <c r="F615" s="16" t="n">
        <v>-0.172587684314916</v>
      </c>
      <c r="G615" s="16" t="n">
        <v>0.485911674246366</v>
      </c>
      <c r="H615" s="6" t="s">
        <v>1341</v>
      </c>
      <c r="I615" s="18" t="n">
        <v>0.000519775681642652</v>
      </c>
      <c r="J615" s="18" t="n">
        <v>0.000534345234455082</v>
      </c>
      <c r="K615" s="16" t="n">
        <v>0.538707394470698</v>
      </c>
      <c r="L615" s="16" t="n">
        <v>0.38771883523757</v>
      </c>
      <c r="M615" s="16" t="n">
        <v>0.634636897016186</v>
      </c>
      <c r="N615" s="18" t="n">
        <v>0.000126062844167412</v>
      </c>
      <c r="O615" s="16" t="n">
        <v>-0.0641120770719975</v>
      </c>
      <c r="P615" s="16" t="n">
        <v>0.0506673328659113</v>
      </c>
    </row>
    <row r="616" customFormat="false" ht="15" hidden="false" customHeight="false" outlineLevel="0" collapsed="false">
      <c r="A616" s="17" t="n">
        <v>1011</v>
      </c>
      <c r="B616" s="6"/>
      <c r="C616" s="16" t="n">
        <v>0.610193699638502</v>
      </c>
      <c r="D616" s="16" t="n">
        <v>0.605050043085498</v>
      </c>
      <c r="E616" s="16" t="n">
        <v>0.584092413761615</v>
      </c>
      <c r="F616" s="16" t="n">
        <v>-0.172183926679742</v>
      </c>
      <c r="G616" s="16" t="n">
        <v>0.485911674246366</v>
      </c>
      <c r="H616" s="6" t="s">
        <v>1341</v>
      </c>
      <c r="I616" s="18" t="n">
        <v>0.000520721342293108</v>
      </c>
      <c r="J616" s="18" t="n">
        <v>0.000536792796733176</v>
      </c>
      <c r="K616" s="16" t="n">
        <v>0.542451430267333</v>
      </c>
      <c r="L616" s="16" t="n">
        <v>0.331295435959868</v>
      </c>
      <c r="M616" s="16" t="n">
        <v>0.649316256877383</v>
      </c>
      <c r="N616" s="18" t="n">
        <v>1.78192675199268E-005</v>
      </c>
      <c r="O616" s="16" t="n">
        <v>-0.0639627053911149</v>
      </c>
      <c r="P616" s="16" t="n">
        <v>0.0554789500688347</v>
      </c>
    </row>
    <row r="617" customFormat="false" ht="15" hidden="false" customHeight="false" outlineLevel="0" collapsed="false">
      <c r="A617" s="17" t="n">
        <v>1012</v>
      </c>
      <c r="B617" s="6"/>
      <c r="C617" s="16" t="n">
        <v>0.610723776426742</v>
      </c>
      <c r="D617" s="16" t="n">
        <v>0.605593132641184</v>
      </c>
      <c r="E617" s="16" t="n">
        <v>0.583909777869096</v>
      </c>
      <c r="F617" s="16" t="n">
        <v>-0.171721181861314</v>
      </c>
      <c r="G617" s="16" t="n">
        <v>0.485911674246366</v>
      </c>
      <c r="H617" s="6" t="s">
        <v>1341</v>
      </c>
      <c r="I617" s="18" t="n">
        <v>0.000520561134209589</v>
      </c>
      <c r="J617" s="18" t="n">
        <v>0.000537298741775362</v>
      </c>
      <c r="K617" s="16" t="n">
        <v>0.544597402004429</v>
      </c>
      <c r="L617" s="16" t="n">
        <v>0.31121439595786</v>
      </c>
      <c r="M617" s="16" t="n">
        <v>0.601876583795631</v>
      </c>
      <c r="N617" s="16" t="n">
        <v>0.00392312827415429</v>
      </c>
      <c r="O617" s="16" t="n">
        <v>-0.0637915058897361</v>
      </c>
      <c r="P617" s="16" t="n">
        <v>0.0574839439690629</v>
      </c>
    </row>
    <row r="618" customFormat="false" ht="15" hidden="false" customHeight="false" outlineLevel="0" collapsed="false">
      <c r="A618" s="17" t="n">
        <v>1013</v>
      </c>
      <c r="B618" s="6"/>
      <c r="C618" s="16" t="n">
        <v>0.611250995885856</v>
      </c>
      <c r="D618" s="16" t="n">
        <v>0.606137867327131</v>
      </c>
      <c r="E618" s="16" t="n">
        <v>0.583772800949707</v>
      </c>
      <c r="F618" s="16" t="n">
        <v>-0.171105216452118</v>
      </c>
      <c r="G618" s="16" t="n">
        <v>0.485911674246366</v>
      </c>
      <c r="H618" s="6"/>
      <c r="I618" s="18" t="n">
        <v>0.000519380558240736</v>
      </c>
      <c r="J618" s="18" t="n">
        <v>0.000536490566880306</v>
      </c>
      <c r="K618" s="16" t="n">
        <v>0.54521379814168</v>
      </c>
      <c r="L618" s="16" t="n">
        <v>0.300966397816493</v>
      </c>
      <c r="M618" s="16" t="n">
        <v>0.556993813209141</v>
      </c>
      <c r="N618" s="16" t="n">
        <v>0.152065302077458</v>
      </c>
      <c r="O618" s="16" t="n">
        <v>-0.0635636113588806</v>
      </c>
      <c r="P618" s="16" t="n">
        <v>0.0586248841832761</v>
      </c>
    </row>
    <row r="619" customFormat="false" ht="15" hidden="false" customHeight="false" outlineLevel="0" collapsed="false">
      <c r="A619" s="17" t="n">
        <v>1014</v>
      </c>
      <c r="B619" s="6"/>
      <c r="C619" s="16" t="n">
        <v>0.611774155309089</v>
      </c>
      <c r="D619" s="16" t="n">
        <v>0.606684221051797</v>
      </c>
      <c r="E619" s="16" t="n">
        <v>0.583476017624364</v>
      </c>
      <c r="F619" s="16" t="n">
        <v>-0.170295571937187</v>
      </c>
      <c r="G619" s="16" t="n">
        <v>0.485911674246366</v>
      </c>
      <c r="H619" s="6"/>
      <c r="I619" s="18" t="n">
        <v>0.000517454483586462</v>
      </c>
      <c r="J619" s="18" t="n">
        <v>0.000534576148444216</v>
      </c>
      <c r="K619" s="16" t="n">
        <v>0.54521379814168</v>
      </c>
      <c r="L619" s="16" t="n">
        <v>0.300966397816493</v>
      </c>
      <c r="M619" s="16" t="n">
        <v>0.524416135881104</v>
      </c>
      <c r="N619" s="16" t="n">
        <v>0.680983078832408</v>
      </c>
      <c r="O619" s="16" t="n">
        <v>-0.0632640444224201</v>
      </c>
      <c r="P619" s="16" t="n">
        <v>0.0586613377214918</v>
      </c>
    </row>
    <row r="620" customFormat="false" ht="15" hidden="false" customHeight="false" outlineLevel="0" collapsed="false">
      <c r="A620" s="17" t="n">
        <v>1015</v>
      </c>
      <c r="B620" s="6"/>
      <c r="C620" s="16" t="n">
        <v>0.612294284045963</v>
      </c>
      <c r="D620" s="16" t="n">
        <v>0.607228599776696</v>
      </c>
      <c r="E620" s="16" t="n">
        <v>0.583430358651234</v>
      </c>
      <c r="F620" s="16" t="n">
        <v>-0.169446457209171</v>
      </c>
      <c r="G620" s="16" t="n">
        <v>0.485911674246366</v>
      </c>
      <c r="H620" s="6"/>
      <c r="I620" s="18" t="n">
        <v>0.000514534034531722</v>
      </c>
      <c r="J620" s="18" t="n">
        <v>0.00053132315467563</v>
      </c>
      <c r="K620" s="16" t="n">
        <v>0.544323448165651</v>
      </c>
      <c r="L620" s="16" t="n">
        <v>0.311378348939615</v>
      </c>
      <c r="M620" s="16" t="n">
        <v>0.506289523548615</v>
      </c>
      <c r="N620" s="16" t="n">
        <v>0.998086684211695</v>
      </c>
      <c r="O620" s="16" t="n">
        <v>-0.0629498552109868</v>
      </c>
      <c r="P620" s="16" t="n">
        <v>0.0576059192133089</v>
      </c>
    </row>
    <row r="621" customFormat="false" ht="15" hidden="false" customHeight="false" outlineLevel="0" collapsed="false">
      <c r="A621" s="17" t="n">
        <v>1016</v>
      </c>
      <c r="B621" s="6"/>
      <c r="C621" s="16" t="n">
        <v>0.612808661503068</v>
      </c>
      <c r="D621" s="16" t="n">
        <v>0.607767170184287</v>
      </c>
      <c r="E621" s="16" t="n">
        <v>0.583247722758715</v>
      </c>
      <c r="F621" s="16" t="n">
        <v>-0.168596311925137</v>
      </c>
      <c r="G621" s="16" t="n">
        <v>0.485911674246366</v>
      </c>
      <c r="H621" s="6"/>
      <c r="I621" s="18" t="n">
        <v>0.000510781395681194</v>
      </c>
      <c r="J621" s="18" t="n">
        <v>0.000527293146025861</v>
      </c>
      <c r="K621" s="16" t="n">
        <v>0.544186471246262</v>
      </c>
      <c r="L621" s="16" t="n">
        <v>0.319519123298492</v>
      </c>
      <c r="M621" s="16" t="n">
        <v>0.539963016231765</v>
      </c>
      <c r="N621" s="16" t="n">
        <v>0.345504146168388</v>
      </c>
      <c r="O621" s="16" t="n">
        <v>-0.062635265921903</v>
      </c>
      <c r="P621" s="16" t="n">
        <v>0.0567685449140975</v>
      </c>
    </row>
    <row r="622" customFormat="false" ht="15" hidden="false" customHeight="false" outlineLevel="0" collapsed="false">
      <c r="A622" s="17" t="n">
        <v>1017</v>
      </c>
      <c r="B622" s="6"/>
      <c r="C622" s="16" t="n">
        <v>0.613317172430118</v>
      </c>
      <c r="D622" s="16" t="n">
        <v>0.608298405781322</v>
      </c>
      <c r="E622" s="16" t="n">
        <v>0.582973768919937</v>
      </c>
      <c r="F622" s="16" t="n">
        <v>-0.167792866586329</v>
      </c>
      <c r="G622" s="16" t="n">
        <v>0.485911674246366</v>
      </c>
      <c r="H622" s="6"/>
      <c r="I622" s="18" t="n">
        <v>0.000506311091957855</v>
      </c>
      <c r="J622" s="18" t="n">
        <v>0.000522379319540656</v>
      </c>
      <c r="K622" s="16" t="n">
        <v>0.543090655891149</v>
      </c>
      <c r="L622" s="16" t="n">
        <v>0.333106105256125</v>
      </c>
      <c r="M622" s="16" t="n">
        <v>0.582950939433372</v>
      </c>
      <c r="N622" s="16" t="n">
        <v>0.0537240144666065</v>
      </c>
      <c r="O622" s="16" t="n">
        <v>-0.0623379404024602</v>
      </c>
      <c r="P622" s="16" t="n">
        <v>0.0554306880662146</v>
      </c>
    </row>
    <row r="623" customFormat="false" ht="15" hidden="false" customHeight="false" outlineLevel="0" collapsed="false">
      <c r="A623" s="17" t="n">
        <v>1018</v>
      </c>
      <c r="B623" s="6"/>
      <c r="C623" s="16" t="n">
        <v>0.613822988336673</v>
      </c>
      <c r="D623" s="16" t="n">
        <v>0.60882117703473</v>
      </c>
      <c r="E623" s="16" t="n">
        <v>0.582905280460242</v>
      </c>
      <c r="F623" s="16" t="n">
        <v>-0.167181136078198</v>
      </c>
      <c r="G623" s="16" t="n">
        <v>0.485911674246366</v>
      </c>
      <c r="H623" s="6"/>
      <c r="I623" s="18" t="n">
        <v>0.000500606058790686</v>
      </c>
      <c r="J623" s="18" t="n">
        <v>0.000516534231947561</v>
      </c>
      <c r="K623" s="16" t="n">
        <v>0.542588407186722</v>
      </c>
      <c r="L623" s="16" t="n">
        <v>0.334824459276724</v>
      </c>
      <c r="M623" s="16" t="n">
        <v>0.613770746295916</v>
      </c>
      <c r="N623" s="16" t="n">
        <v>0.00468889058105309</v>
      </c>
      <c r="O623" s="16" t="n">
        <v>-0.0621115503449333</v>
      </c>
      <c r="P623" s="16" t="n">
        <v>0.055185790090528</v>
      </c>
    </row>
    <row r="624" customFormat="false" ht="15" hidden="false" customHeight="false" outlineLevel="0" collapsed="false">
      <c r="A624" s="17" t="n">
        <v>1019</v>
      </c>
      <c r="B624" s="6"/>
      <c r="C624" s="16" t="n">
        <v>0.614324855689111</v>
      </c>
      <c r="D624" s="16" t="n">
        <v>0.609335954596832</v>
      </c>
      <c r="E624" s="16" t="n">
        <v>0.582403031755816</v>
      </c>
      <c r="F624" s="16" t="n">
        <v>-0.166703182903208</v>
      </c>
      <c r="G624" s="16" t="n">
        <v>0.485911674246366</v>
      </c>
      <c r="H624" s="6"/>
      <c r="I624" s="18" t="n">
        <v>0.0004941183724606</v>
      </c>
      <c r="J624" s="18" t="n">
        <v>0.000509635706605681</v>
      </c>
      <c r="K624" s="16" t="n">
        <v>0.541424103371915</v>
      </c>
      <c r="L624" s="16" t="n">
        <v>0.347961278388162</v>
      </c>
      <c r="M624" s="16" t="n">
        <v>0.635253293153437</v>
      </c>
      <c r="N624" s="18" t="n">
        <v>0.000473797961954274</v>
      </c>
      <c r="O624" s="16" t="n">
        <v>-0.0619346621110785</v>
      </c>
      <c r="P624" s="16" t="n">
        <v>0.0540521971649269</v>
      </c>
    </row>
    <row r="625" customFormat="false" ht="15" hidden="false" customHeight="false" outlineLevel="0" collapsed="false">
      <c r="A625" s="17" t="n">
        <v>1020</v>
      </c>
      <c r="B625" s="6"/>
      <c r="C625" s="16" t="n">
        <v>0.614821878227612</v>
      </c>
      <c r="D625" s="16" t="n">
        <v>0.60984120542215</v>
      </c>
      <c r="E625" s="16" t="n">
        <v>0.582174736890167</v>
      </c>
      <c r="F625" s="16" t="n">
        <v>-0.166381744258125</v>
      </c>
      <c r="G625" s="16" t="n">
        <v>0.485911674246366</v>
      </c>
      <c r="H625" s="6"/>
      <c r="I625" s="18" t="n">
        <v>0.000487237195905021</v>
      </c>
      <c r="J625" s="18" t="n">
        <v>0.000501773332396566</v>
      </c>
      <c r="K625" s="16" t="n">
        <v>0.538798712416958</v>
      </c>
      <c r="L625" s="16" t="n">
        <v>0.383662595565404</v>
      </c>
      <c r="M625" s="16" t="n">
        <v>0.646097299271739</v>
      </c>
      <c r="N625" s="18" t="n">
        <v>0.000101657318636212</v>
      </c>
      <c r="O625" s="16" t="n">
        <v>-0.0618156958890351</v>
      </c>
      <c r="P625" s="16" t="n">
        <v>0.0509762373834929</v>
      </c>
    </row>
    <row r="626" customFormat="false" ht="15" hidden="false" customHeight="false" outlineLevel="0" collapsed="false">
      <c r="A626" s="17" t="n">
        <v>1021</v>
      </c>
      <c r="B626" s="6"/>
      <c r="C626" s="16" t="n">
        <v>0.615312453469865</v>
      </c>
      <c r="D626" s="16" t="n">
        <v>0.610338748556335</v>
      </c>
      <c r="E626" s="16" t="n">
        <v>0.582448690728946</v>
      </c>
      <c r="F626" s="16" t="n">
        <v>-0.166104040645271</v>
      </c>
      <c r="G626" s="16" t="n">
        <v>0.485911674246366</v>
      </c>
      <c r="H626" s="6"/>
      <c r="I626" s="18" t="n">
        <v>0.000479688141751151</v>
      </c>
      <c r="J626" s="18" t="n">
        <v>0.000492949597366694</v>
      </c>
      <c r="K626" s="16" t="n">
        <v>0.53546560737849</v>
      </c>
      <c r="L626" s="16" t="n">
        <v>0.428682755904545</v>
      </c>
      <c r="M626" s="16" t="n">
        <v>0.645617880053878</v>
      </c>
      <c r="N626" s="18" t="n">
        <v>9.26507953526647E-005</v>
      </c>
      <c r="O626" s="16" t="n">
        <v>-0.0617129141229396</v>
      </c>
      <c r="P626" s="16" t="n">
        <v>0.0468950992815624</v>
      </c>
    </row>
    <row r="627" customFormat="false" ht="15" hidden="false" customHeight="false" outlineLevel="0" collapsed="false">
      <c r="A627" s="17" t="n">
        <v>1022</v>
      </c>
      <c r="B627" s="6"/>
      <c r="C627" s="16" t="n">
        <v>0.615794397861848</v>
      </c>
      <c r="D627" s="16" t="n">
        <v>0.61082974681179</v>
      </c>
      <c r="E627" s="16" t="n">
        <v>0.582197566376732</v>
      </c>
      <c r="F627" s="16" t="n">
        <v>-0.165758825987393</v>
      </c>
      <c r="G627" s="16" t="n">
        <v>0.485911674246366</v>
      </c>
      <c r="H627" s="6"/>
      <c r="I627" s="18" t="n">
        <v>0.000471396165141797</v>
      </c>
      <c r="J627" s="18" t="n">
        <v>0.000483060209884293</v>
      </c>
      <c r="K627" s="16" t="n">
        <v>0.531424788256512</v>
      </c>
      <c r="L627" s="16" t="n">
        <v>0.499920947921511</v>
      </c>
      <c r="M627" s="16" t="n">
        <v>0.631943017601534</v>
      </c>
      <c r="N627" s="18" t="n">
        <v>0.00039106534433662</v>
      </c>
      <c r="O627" s="16" t="n">
        <v>-0.0615851428926285</v>
      </c>
      <c r="P627" s="16" t="n">
        <v>0.0416502876216923</v>
      </c>
    </row>
    <row r="628" customFormat="false" ht="15" hidden="false" customHeight="false" outlineLevel="0" collapsed="false">
      <c r="A628" s="17" t="n">
        <v>1023</v>
      </c>
      <c r="B628" s="6"/>
      <c r="C628" s="16" t="n">
        <v>0.616266865414105</v>
      </c>
      <c r="D628" s="16" t="n">
        <v>0.611314792386869</v>
      </c>
      <c r="E628" s="16" t="n">
        <v>0.581786635618565</v>
      </c>
      <c r="F628" s="16" t="n">
        <v>-0.165296399094645</v>
      </c>
      <c r="G628" s="16" t="n">
        <v>0.485911674246366</v>
      </c>
      <c r="H628" s="6"/>
      <c r="I628" s="18" t="n">
        <v>0.000462220216629259</v>
      </c>
      <c r="J628" s="18" t="n">
        <v>0.000472203744271792</v>
      </c>
      <c r="K628" s="16" t="n">
        <v>0.527087185809191</v>
      </c>
      <c r="L628" s="16" t="n">
        <v>0.568603327438397</v>
      </c>
      <c r="M628" s="16" t="n">
        <v>0.613451133484008</v>
      </c>
      <c r="N628" s="16" t="n">
        <v>0.0026663683217656</v>
      </c>
      <c r="O628" s="16" t="n">
        <v>-0.0614139841972961</v>
      </c>
      <c r="P628" s="16" t="n">
        <v>0.0360351308828017</v>
      </c>
    </row>
    <row r="629" customFormat="false" ht="15" hidden="false" customHeight="false" outlineLevel="0" collapsed="false">
      <c r="A629" s="17" t="n">
        <v>1024</v>
      </c>
      <c r="B629" s="6"/>
      <c r="C629" s="16" t="n">
        <v>0.616728106361975</v>
      </c>
      <c r="D629" s="16" t="n">
        <v>0.61179156076001</v>
      </c>
      <c r="E629" s="16" t="n">
        <v>0.58171814715887</v>
      </c>
      <c r="F629" s="16" t="n">
        <v>-0.164736204872344</v>
      </c>
      <c r="G629" s="16" t="n">
        <v>0.485911674246366</v>
      </c>
      <c r="H629" s="6"/>
      <c r="I629" s="18" t="n">
        <v>0.000451670809091077</v>
      </c>
      <c r="J629" s="18" t="n">
        <v>0.000460871577053635</v>
      </c>
      <c r="K629" s="16" t="n">
        <v>0.525854393534689</v>
      </c>
      <c r="L629" s="16" t="n">
        <v>0.588551551949023</v>
      </c>
      <c r="M629" s="16" t="n">
        <v>0.586535168824053</v>
      </c>
      <c r="N629" s="16" t="n">
        <v>0.0211423066195562</v>
      </c>
      <c r="O629" s="16" t="n">
        <v>-0.0612066314912237</v>
      </c>
      <c r="P629" s="16" t="n">
        <v>0.0336152017342105</v>
      </c>
    </row>
    <row r="630" customFormat="false" ht="15" hidden="false" customHeight="false" outlineLevel="0" collapsed="false">
      <c r="A630" s="17" t="n">
        <v>1025</v>
      </c>
      <c r="B630" s="6"/>
      <c r="C630" s="16" t="n">
        <v>0.61717877006323</v>
      </c>
      <c r="D630" s="16" t="n">
        <v>0.61225685744435</v>
      </c>
      <c r="E630" s="16" t="n">
        <v>0.581740976645435</v>
      </c>
      <c r="F630" s="16" t="n">
        <v>-0.164207071969877</v>
      </c>
      <c r="G630" s="16" t="n">
        <v>0.485911674246366</v>
      </c>
      <c r="H630" s="6"/>
      <c r="I630" s="18" t="n">
        <v>0.000439798670566324</v>
      </c>
      <c r="J630" s="18" t="n">
        <v>0.000448996469282216</v>
      </c>
      <c r="K630" s="16" t="n">
        <v>0.526265324292857</v>
      </c>
      <c r="L630" s="16" t="n">
        <v>0.582966135645385</v>
      </c>
      <c r="M630" s="16" t="n">
        <v>0.553752026116933</v>
      </c>
      <c r="N630" s="16" t="n">
        <v>0.165476757486226</v>
      </c>
      <c r="O630" s="16" t="n">
        <v>-0.0610107686778004</v>
      </c>
      <c r="P630" s="16" t="n">
        <v>0.0340485656775023</v>
      </c>
    </row>
    <row r="631" customFormat="false" ht="15" hidden="false" customHeight="false" outlineLevel="0" collapsed="false">
      <c r="A631" s="17" t="n">
        <v>1026</v>
      </c>
      <c r="B631" s="6"/>
      <c r="C631" s="16" t="n">
        <v>0.617618778338783</v>
      </c>
      <c r="D631" s="16" t="n">
        <v>0.61270669417974</v>
      </c>
      <c r="E631" s="16" t="n">
        <v>0.581695317672306</v>
      </c>
      <c r="F631" s="16" t="n">
        <v>-0.163839795373152</v>
      </c>
      <c r="G631" s="16" t="n">
        <v>0.485911674246366</v>
      </c>
      <c r="H631" s="6"/>
      <c r="I631" s="18" t="n">
        <v>0.000426618354293536</v>
      </c>
      <c r="J631" s="18" t="n">
        <v>0.000435936227914049</v>
      </c>
      <c r="K631" s="16" t="n">
        <v>0.527429628107664</v>
      </c>
      <c r="L631" s="16" t="n">
        <v>0.574877148533551</v>
      </c>
      <c r="M631" s="16" t="n">
        <v>0.528205830650869</v>
      </c>
      <c r="N631" s="16" t="n">
        <v>0.404943411233772</v>
      </c>
      <c r="O631" s="16" t="n">
        <v>-0.060874814136739</v>
      </c>
      <c r="P631" s="16" t="n">
        <v>0.0349849244338462</v>
      </c>
    </row>
    <row r="632" customFormat="false" ht="15" hidden="false" customHeight="false" outlineLevel="0" collapsed="false">
      <c r="A632" s="17" t="n">
        <v>1027</v>
      </c>
      <c r="B632" s="6"/>
      <c r="C632" s="16" t="n">
        <v>0.61804570832638</v>
      </c>
      <c r="D632" s="16" t="n">
        <v>0.613140872739342</v>
      </c>
      <c r="E632" s="16" t="n">
        <v>0.58171814715887</v>
      </c>
      <c r="F632" s="16" t="n">
        <v>-0.163561559660182</v>
      </c>
      <c r="G632" s="16" t="n">
        <v>0.485911674246366</v>
      </c>
      <c r="H632" s="6"/>
      <c r="I632" s="18" t="n">
        <v>0.00041265413508302</v>
      </c>
      <c r="J632" s="18" t="n">
        <v>0.000421762188699154</v>
      </c>
      <c r="K632" s="16" t="n">
        <v>0.526767572997283</v>
      </c>
      <c r="L632" s="16" t="n">
        <v>0.574877148533551</v>
      </c>
      <c r="M632" s="16" t="n">
        <v>0.523662762824464</v>
      </c>
      <c r="N632" s="16" t="n">
        <v>0.396875258446081</v>
      </c>
      <c r="O632" s="16" t="n">
        <v>-0.0607718175461831</v>
      </c>
      <c r="P632" s="16" t="n">
        <v>0.0347439529753515</v>
      </c>
    </row>
    <row r="633" customFormat="false" ht="15" hidden="false" customHeight="false" outlineLevel="0" collapsed="false">
      <c r="A633" s="17" t="n">
        <v>1028</v>
      </c>
      <c r="B633" s="6"/>
      <c r="C633" s="16" t="n">
        <v>0.618458768830647</v>
      </c>
      <c r="D633" s="16" t="n">
        <v>0.613559311951914</v>
      </c>
      <c r="E633" s="16" t="n">
        <v>0.581421363833527</v>
      </c>
      <c r="F633" s="16" t="n">
        <v>-0.163348953315531</v>
      </c>
      <c r="G633" s="16" t="n">
        <v>0.485911674246366</v>
      </c>
      <c r="H633" s="6"/>
      <c r="I633" s="18" t="n">
        <v>0.000397878394284848</v>
      </c>
      <c r="J633" s="18" t="n">
        <v>0.000406589196337645</v>
      </c>
      <c r="K633" s="16" t="n">
        <v>0.527589434513618</v>
      </c>
      <c r="L633" s="16" t="n">
        <v>0.581650351245927</v>
      </c>
      <c r="M633" s="16" t="n">
        <v>0.53480355226811</v>
      </c>
      <c r="N633" s="16" t="n">
        <v>0.235181255117499</v>
      </c>
      <c r="O633" s="16" t="n">
        <v>-0.060693114160145</v>
      </c>
      <c r="P633" s="16" t="n">
        <v>0.0338014211696226</v>
      </c>
    </row>
    <row r="634" customFormat="false" ht="15" hidden="false" customHeight="false" outlineLevel="0" collapsed="false">
      <c r="A634" s="17" t="n">
        <v>1029</v>
      </c>
      <c r="B634" s="6"/>
      <c r="C634" s="16" t="n">
        <v>0.618855135866967</v>
      </c>
      <c r="D634" s="16" t="n">
        <v>0.61396028563601</v>
      </c>
      <c r="E634" s="16" t="n">
        <v>0.581512681779787</v>
      </c>
      <c r="F634" s="16" t="n">
        <v>-0.163164991472995</v>
      </c>
      <c r="G634" s="16" t="n">
        <v>0.485911674246366</v>
      </c>
      <c r="H634" s="6"/>
      <c r="I634" s="18" t="n">
        <v>0.00038253341310632</v>
      </c>
      <c r="J634" s="18" t="n">
        <v>0.000390483839856906</v>
      </c>
      <c r="K634" s="16" t="n">
        <v>0.526128347373468</v>
      </c>
      <c r="L634" s="16" t="n">
        <v>0.605121230077101</v>
      </c>
      <c r="M634" s="16" t="n">
        <v>0.559071296486542</v>
      </c>
      <c r="N634" s="16" t="n">
        <v>0.0689444304095914</v>
      </c>
      <c r="O634" s="16" t="n">
        <v>-0.0606250135859877</v>
      </c>
      <c r="P634" s="16" t="n">
        <v>0.0314198958635625</v>
      </c>
    </row>
    <row r="635" customFormat="false" ht="15" hidden="false" customHeight="false" outlineLevel="0" collapsed="false">
      <c r="A635" s="17" t="n">
        <v>1030</v>
      </c>
      <c r="B635" s="6"/>
      <c r="C635" s="16" t="n">
        <v>0.619234126324458</v>
      </c>
      <c r="D635" s="16" t="n">
        <v>0.61434364502589</v>
      </c>
      <c r="E635" s="16" t="n">
        <v>0.581467022806657</v>
      </c>
      <c r="F635" s="16" t="n">
        <v>-0.162993444616479</v>
      </c>
      <c r="G635" s="16" t="n">
        <v>0.485911674246366</v>
      </c>
      <c r="H635" s="6"/>
      <c r="I635" s="18" t="n">
        <v>0.000367368716522035</v>
      </c>
      <c r="J635" s="18" t="n">
        <v>0.000373971768452129</v>
      </c>
      <c r="K635" s="16" t="n">
        <v>0.522201675684314</v>
      </c>
      <c r="L635" s="16" t="n">
        <v>0.661653376849934</v>
      </c>
      <c r="M635" s="16" t="n">
        <v>0.584503344519782</v>
      </c>
      <c r="N635" s="16" t="n">
        <v>0.0138301968808206</v>
      </c>
      <c r="O635" s="16" t="n">
        <v>-0.0605615081350899</v>
      </c>
      <c r="P635" s="16" t="n">
        <v>0.0266003274656593</v>
      </c>
    </row>
    <row r="636" customFormat="false" ht="15" hidden="false" customHeight="false" outlineLevel="0" collapsed="false">
      <c r="A636" s="17" t="n">
        <v>1031</v>
      </c>
      <c r="B636" s="6"/>
      <c r="C636" s="16" t="n">
        <v>0.619593366390663</v>
      </c>
      <c r="D636" s="16" t="n">
        <v>0.614710821226391</v>
      </c>
      <c r="E636" s="16" t="n">
        <v>0.581467022806657</v>
      </c>
      <c r="F636" s="16" t="n">
        <v>-0.162708281648241</v>
      </c>
      <c r="G636" s="16" t="n">
        <v>0.485911674246366</v>
      </c>
      <c r="H636" s="6"/>
      <c r="I636" s="18" t="n">
        <v>0.000352051882744306</v>
      </c>
      <c r="J636" s="18" t="n">
        <v>0.000357524923863636</v>
      </c>
      <c r="K636" s="16" t="n">
        <v>0.51832066296829</v>
      </c>
      <c r="L636" s="16" t="n">
        <v>0.708767681434377</v>
      </c>
      <c r="M636" s="16" t="n">
        <v>0.600598132547999</v>
      </c>
      <c r="N636" s="16" t="n">
        <v>0.00443517291706821</v>
      </c>
      <c r="O636" s="16" t="n">
        <v>-0.0604559411643642</v>
      </c>
      <c r="P636" s="16" t="n">
        <v>0.0224640102128342</v>
      </c>
    </row>
    <row r="637" customFormat="false" ht="15" hidden="false" customHeight="false" outlineLevel="0" collapsed="false">
      <c r="A637" s="17" t="n">
        <v>1032</v>
      </c>
      <c r="B637" s="6"/>
      <c r="C637" s="16" t="n">
        <v>0.619932044987054</v>
      </c>
      <c r="D637" s="16" t="n">
        <v>0.61505928524131</v>
      </c>
      <c r="E637" s="16" t="n">
        <v>0.581307216400703</v>
      </c>
      <c r="F637" s="16" t="n">
        <v>-0.162367065289014</v>
      </c>
      <c r="G637" s="16" t="n">
        <v>0.485911674246366</v>
      </c>
      <c r="H637" s="6"/>
      <c r="I637" s="18" t="n">
        <v>0.000336675565636938</v>
      </c>
      <c r="J637" s="18" t="n">
        <v>0.000340982406091743</v>
      </c>
      <c r="K637" s="16" t="n">
        <v>0.515238682282036</v>
      </c>
      <c r="L637" s="16" t="n">
        <v>0.75117103816185</v>
      </c>
      <c r="M637" s="16" t="n">
        <v>0.611693263018515</v>
      </c>
      <c r="N637" s="16" t="n">
        <v>0.00197724494220254</v>
      </c>
      <c r="O637" s="16" t="n">
        <v>-0.0603296206333514</v>
      </c>
      <c r="P637" s="16" t="n">
        <v>0.0180142266130903</v>
      </c>
    </row>
    <row r="638" customFormat="false" ht="15" hidden="false" customHeight="false" outlineLevel="0" collapsed="false">
      <c r="A638" s="17" t="n">
        <v>1033</v>
      </c>
      <c r="B638" s="6"/>
      <c r="C638" s="16" t="n">
        <v>0.620253857446979</v>
      </c>
      <c r="D638" s="16" t="n">
        <v>0.615389354351165</v>
      </c>
      <c r="E638" s="16" t="n">
        <v>0.581033262561925</v>
      </c>
      <c r="F638" s="16" t="n">
        <v>-0.162082172505628</v>
      </c>
      <c r="G638" s="16" t="n">
        <v>0.485911674246366</v>
      </c>
      <c r="H638" s="6"/>
      <c r="I638" s="18" t="n">
        <v>0.00032145145782541</v>
      </c>
      <c r="J638" s="18" t="n">
        <v>0.000324374758675224</v>
      </c>
      <c r="K638" s="16" t="n">
        <v>0.510330342670593</v>
      </c>
      <c r="L638" s="16" t="n">
        <v>0.822810676180152</v>
      </c>
      <c r="M638" s="16" t="n">
        <v>0.623815720384449</v>
      </c>
      <c r="N638" s="18" t="n">
        <v>0.000771687792126315</v>
      </c>
      <c r="O638" s="16" t="n">
        <v>-0.060224149238336</v>
      </c>
      <c r="P638" s="16" t="n">
        <v>0.0124660720297527</v>
      </c>
    </row>
    <row r="639" customFormat="false" ht="15" hidden="false" customHeight="false" outlineLevel="0" collapsed="false">
      <c r="A639" s="17" t="n">
        <v>1034</v>
      </c>
      <c r="B639" s="6"/>
      <c r="C639" s="16" t="n">
        <v>0.620560640119225</v>
      </c>
      <c r="D639" s="16" t="n">
        <v>0.615703029060538</v>
      </c>
      <c r="E639" s="16" t="n">
        <v>0.580987603588795</v>
      </c>
      <c r="F639" s="16" t="n">
        <v>-0.161848673654589</v>
      </c>
      <c r="G639" s="16" t="n">
        <v>0.485911674246366</v>
      </c>
      <c r="H639" s="6"/>
      <c r="I639" s="18" t="n">
        <v>0.00030650115484513</v>
      </c>
      <c r="J639" s="18" t="n">
        <v>0.000307899121671677</v>
      </c>
      <c r="K639" s="16" t="n">
        <v>0.505673127411365</v>
      </c>
      <c r="L639" s="16" t="n">
        <v>0.914546098030456</v>
      </c>
      <c r="M639" s="16" t="n">
        <v>0.636600232860763</v>
      </c>
      <c r="N639" s="18" t="n">
        <v>0.000241823300927297</v>
      </c>
      <c r="O639" s="16" t="n">
        <v>-0.0601377031099513</v>
      </c>
      <c r="P639" s="16" t="n">
        <v>0.00607698072586661</v>
      </c>
    </row>
    <row r="640" customFormat="false" ht="15" hidden="false" customHeight="false" outlineLevel="0" collapsed="false">
      <c r="A640" s="17" t="n">
        <v>1035</v>
      </c>
      <c r="B640" s="6"/>
      <c r="C640" s="16" t="n">
        <v>0.620854055037712</v>
      </c>
      <c r="D640" s="16" t="n">
        <v>0.616001650210664</v>
      </c>
      <c r="E640" s="16" t="n">
        <v>0.581307216400703</v>
      </c>
      <c r="F640" s="16" t="n">
        <v>-0.161676080882883</v>
      </c>
      <c r="G640" s="16" t="n">
        <v>0.485911674246366</v>
      </c>
      <c r="H640" s="6"/>
      <c r="I640" s="18" t="n">
        <v>0.00029194697439992</v>
      </c>
      <c r="J640" s="18" t="n">
        <v>0.000291735696762325</v>
      </c>
      <c r="K640" s="16" t="n">
        <v>0.501609478802822</v>
      </c>
      <c r="L640" s="16" t="n">
        <v>0.987184096248025</v>
      </c>
      <c r="M640" s="16" t="n">
        <v>0.644225281373422</v>
      </c>
      <c r="N640" s="18" t="n">
        <v>0.000115482001401524</v>
      </c>
      <c r="O640" s="16" t="n">
        <v>-0.0600738048083623</v>
      </c>
      <c r="P640" s="18" t="n">
        <v>-0.000936083346741462</v>
      </c>
    </row>
    <row r="641" customFormat="false" ht="15" hidden="false" customHeight="false" outlineLevel="0" collapsed="false">
      <c r="A641" s="17" t="n">
        <v>1036</v>
      </c>
      <c r="B641" s="6"/>
      <c r="C641" s="16" t="n">
        <v>0.621136545339266</v>
      </c>
      <c r="D641" s="16" t="n">
        <v>0.616282989234761</v>
      </c>
      <c r="E641" s="16" t="n">
        <v>0.581581170239481</v>
      </c>
      <c r="F641" s="16" t="n">
        <v>-0.161719146825056</v>
      </c>
      <c r="G641" s="16" t="n">
        <v>0.485911674246366</v>
      </c>
      <c r="H641" s="6"/>
      <c r="I641" s="18" t="n">
        <v>0.000278234112142334</v>
      </c>
      <c r="J641" s="18" t="n">
        <v>0.000275870839690115</v>
      </c>
      <c r="K641" s="16" t="n">
        <v>0.505855763303883</v>
      </c>
      <c r="L641" s="16" t="n">
        <v>0.845492666195005</v>
      </c>
      <c r="M641" s="16" t="n">
        <v>0.648197612035705</v>
      </c>
      <c r="N641" s="18" t="n">
        <v>9.88538701018263E-005</v>
      </c>
      <c r="O641" s="16" t="n">
        <v>-0.0600897490015924</v>
      </c>
      <c r="P641" s="16" t="n">
        <v>-0.010678188075775</v>
      </c>
    </row>
    <row r="642" customFormat="false" ht="15" hidden="false" customHeight="false" outlineLevel="0" collapsed="false">
      <c r="A642" s="17" t="n">
        <v>1037</v>
      </c>
      <c r="B642" s="6"/>
      <c r="C642" s="16" t="n">
        <v>0.621407658047561</v>
      </c>
      <c r="D642" s="16" t="n">
        <v>0.61654887073263</v>
      </c>
      <c r="E642" s="16" t="n">
        <v>0.581672488185741</v>
      </c>
      <c r="F642" s="16" t="n">
        <v>-0.161903834787898</v>
      </c>
      <c r="G642" s="16" t="n">
        <v>0.485911674246366</v>
      </c>
      <c r="H642" s="6"/>
      <c r="I642" s="18" t="n">
        <v>0.000265089058517594</v>
      </c>
      <c r="J642" s="18" t="n">
        <v>0.000260400881242009</v>
      </c>
      <c r="K642" s="16" t="n">
        <v>0.51313836951807</v>
      </c>
      <c r="L642" s="16" t="n">
        <v>0.708815874102457</v>
      </c>
      <c r="M642" s="16" t="n">
        <v>0.643608885236171</v>
      </c>
      <c r="N642" s="18" t="n">
        <v>0.000170666272992515</v>
      </c>
      <c r="O642" s="16" t="n">
        <v>-0.0601581250302873</v>
      </c>
      <c r="P642" s="16" t="n">
        <v>-0.0215932781400145</v>
      </c>
    </row>
    <row r="643" customFormat="false" ht="15" hidden="false" customHeight="false" outlineLevel="0" collapsed="false">
      <c r="A643" s="17" t="n">
        <v>1038</v>
      </c>
      <c r="B643" s="6"/>
      <c r="C643" s="16" t="n">
        <v>0.62166562574452</v>
      </c>
      <c r="D643" s="16" t="n">
        <v>0.616800486218846</v>
      </c>
      <c r="E643" s="16" t="n">
        <v>0.581740976645435</v>
      </c>
      <c r="F643" s="16" t="n">
        <v>-0.162130236792225</v>
      </c>
      <c r="G643" s="16" t="n">
        <v>0.485911674246366</v>
      </c>
      <c r="H643" s="6"/>
      <c r="I643" s="18" t="n">
        <v>0.000252594009109091</v>
      </c>
      <c r="J643" s="18" t="n">
        <v>0.000245562178827998</v>
      </c>
      <c r="K643" s="16" t="n">
        <v>0.522110357738055</v>
      </c>
      <c r="L643" s="16" t="n">
        <v>0.573691628221881</v>
      </c>
      <c r="M643" s="16" t="n">
        <v>0.638403762299386</v>
      </c>
      <c r="N643" s="18" t="n">
        <v>0.000256349580985359</v>
      </c>
      <c r="O643" s="16" t="n">
        <v>-0.0602419434682234</v>
      </c>
      <c r="P643" s="16" t="n">
        <v>-0.0330038690374379</v>
      </c>
    </row>
    <row r="644" customFormat="false" ht="15" hidden="false" customHeight="false" outlineLevel="0" collapsed="false">
      <c r="A644" s="17" t="n">
        <v>1039</v>
      </c>
      <c r="B644" s="6"/>
      <c r="C644" s="16" t="n">
        <v>0.621912213201665</v>
      </c>
      <c r="D644" s="16" t="n">
        <v>0.61703599926451</v>
      </c>
      <c r="E644" s="16" t="n">
        <v>0.581832294591695</v>
      </c>
      <c r="F644" s="16" t="n">
        <v>-0.162518629567536</v>
      </c>
      <c r="G644" s="16" t="n">
        <v>0.485911674246366</v>
      </c>
      <c r="H644" s="6"/>
      <c r="I644" s="18" t="n">
        <v>0.000240461029305537</v>
      </c>
      <c r="J644" s="18" t="n">
        <v>0.000231842360858185</v>
      </c>
      <c r="K644" s="16" t="n">
        <v>0.529735406250713</v>
      </c>
      <c r="L644" s="16" t="n">
        <v>0.458226398017336</v>
      </c>
      <c r="M644" s="16" t="n">
        <v>0.627856539506427</v>
      </c>
      <c r="N644" s="18" t="n">
        <v>0.000571503751973661</v>
      </c>
      <c r="O644" s="16" t="n">
        <v>-0.0603857310801083</v>
      </c>
      <c r="P644" s="16" t="n">
        <v>-0.041236939761749</v>
      </c>
    </row>
    <row r="645" customFormat="false" ht="15" hidden="false" customHeight="false" outlineLevel="0" collapsed="false">
      <c r="A645" s="17" t="n">
        <v>1040</v>
      </c>
      <c r="B645" s="6"/>
      <c r="C645" s="16" t="n">
        <v>0.622146999195359</v>
      </c>
      <c r="D645" s="16" t="n">
        <v>0.617255949061433</v>
      </c>
      <c r="E645" s="16" t="n">
        <v>0.582174736890167</v>
      </c>
      <c r="F645" s="16" t="n">
        <v>-0.163036909613966</v>
      </c>
      <c r="G645" s="16" t="n">
        <v>0.485911674246366</v>
      </c>
      <c r="H645" s="6"/>
      <c r="I645" s="18" t="n">
        <v>0.000228668585670077</v>
      </c>
      <c r="J645" s="18" t="n">
        <v>0.00021900222934636</v>
      </c>
      <c r="K645" s="16" t="n">
        <v>0.535100335593453</v>
      </c>
      <c r="L645" s="16" t="n">
        <v>0.376620809377445</v>
      </c>
      <c r="M645" s="16" t="n">
        <v>0.616053694952401</v>
      </c>
      <c r="N645" s="16" t="n">
        <v>0.00165279515375564</v>
      </c>
      <c r="O645" s="16" t="n">
        <v>-0.0605775986438667</v>
      </c>
      <c r="P645" s="16" t="n">
        <v>-0.0471945920951149</v>
      </c>
    </row>
    <row r="646" customFormat="false" ht="15" hidden="false" customHeight="false" outlineLevel="0" collapsed="false">
      <c r="A646" s="17" t="n">
        <v>1041</v>
      </c>
      <c r="B646" s="6"/>
      <c r="C646" s="16" t="n">
        <v>0.622368573823347</v>
      </c>
      <c r="D646" s="16" t="n">
        <v>0.617461791917055</v>
      </c>
      <c r="E646" s="16" t="n">
        <v>0.58247152021551</v>
      </c>
      <c r="F646" s="16" t="n">
        <v>-0.163588311083625</v>
      </c>
      <c r="G646" s="16" t="n">
        <v>0.485911674246366</v>
      </c>
      <c r="H646" s="6"/>
      <c r="I646" s="18" t="n">
        <v>0.000217721348029045</v>
      </c>
      <c r="J646" s="18" t="n">
        <v>0.000206739195356471</v>
      </c>
      <c r="K646" s="16" t="n">
        <v>0.540419605963062</v>
      </c>
      <c r="L646" s="16" t="n">
        <v>0.288104940707085</v>
      </c>
      <c r="M646" s="16" t="n">
        <v>0.59594091728877</v>
      </c>
      <c r="N646" s="16" t="n">
        <v>0.00862397844745857</v>
      </c>
      <c r="O646" s="16" t="n">
        <v>-0.060781720404668</v>
      </c>
      <c r="P646" s="16" t="n">
        <v>-0.0548247237017992</v>
      </c>
    </row>
    <row r="647" customFormat="false" ht="15" hidden="false" customHeight="false" outlineLevel="0" collapsed="false">
      <c r="A647" s="17" t="n">
        <v>1042</v>
      </c>
      <c r="B647" s="6"/>
      <c r="C647" s="16" t="n">
        <v>0.622576699941403</v>
      </c>
      <c r="D647" s="16" t="n">
        <v>0.617654575654418</v>
      </c>
      <c r="E647" s="16" t="n">
        <v>0.582425861242381</v>
      </c>
      <c r="F647" s="16" t="n">
        <v>-0.164132584345847</v>
      </c>
      <c r="G647" s="16" t="n">
        <v>0.485911674246366</v>
      </c>
      <c r="H647" s="6"/>
      <c r="I647" s="18" t="n">
        <v>0.000207410645190573</v>
      </c>
      <c r="J647" s="18" t="n">
        <v>0.000195332191722718</v>
      </c>
      <c r="K647" s="16" t="n">
        <v>0.547177133986257</v>
      </c>
      <c r="L647" s="16" t="n">
        <v>0.219681781986347</v>
      </c>
      <c r="M647" s="16" t="n">
        <v>0.571148094879346</v>
      </c>
      <c r="N647" s="16" t="n">
        <v>0.0570531323928126</v>
      </c>
      <c r="O647" s="16" t="n">
        <v>-0.0609831959162888</v>
      </c>
      <c r="P647" s="16" t="n">
        <v>-0.0617902208589633</v>
      </c>
    </row>
    <row r="648" customFormat="false" ht="15" hidden="false" customHeight="false" outlineLevel="0" collapsed="false">
      <c r="A648" s="17" t="n">
        <v>1043</v>
      </c>
      <c r="B648" s="6"/>
      <c r="C648" s="16" t="n">
        <v>0.622772409261749</v>
      </c>
      <c r="D648" s="16" t="n">
        <v>0.617836925430851</v>
      </c>
      <c r="E648" s="16" t="n">
        <v>0.582676985594594</v>
      </c>
      <c r="F648" s="16" t="n">
        <v>-0.164617412518604</v>
      </c>
      <c r="G648" s="16" t="n">
        <v>0.485911674246366</v>
      </c>
      <c r="H648" s="6"/>
      <c r="I648" s="18" t="n">
        <v>0.000197233260821005</v>
      </c>
      <c r="J648" s="18" t="n">
        <v>0.000184476319309308</v>
      </c>
      <c r="K648" s="16" t="n">
        <v>0.550829851836632</v>
      </c>
      <c r="L648" s="16" t="n">
        <v>0.175422086180172</v>
      </c>
      <c r="M648" s="16" t="n">
        <v>0.547291281419081</v>
      </c>
      <c r="N648" s="16" t="n">
        <v>0.215593561065401</v>
      </c>
      <c r="O648" s="16" t="n">
        <v>-0.0611626601576441</v>
      </c>
      <c r="P648" s="16" t="n">
        <v>-0.0670128728880111</v>
      </c>
    </row>
    <row r="649" customFormat="false" ht="15" hidden="false" customHeight="false" outlineLevel="0" collapsed="false">
      <c r="A649" s="17" t="n">
        <v>1044</v>
      </c>
      <c r="B649" s="6"/>
      <c r="C649" s="16" t="n">
        <v>0.622958343171608</v>
      </c>
      <c r="D649" s="16" t="n">
        <v>0.618011551964029</v>
      </c>
      <c r="E649" s="16" t="n">
        <v>0.582676985594594</v>
      </c>
      <c r="F649" s="16" t="n">
        <v>-0.165038567993857</v>
      </c>
      <c r="G649" s="16" t="n">
        <v>0.485911674246366</v>
      </c>
      <c r="H649" s="6"/>
      <c r="I649" s="18" t="n">
        <v>0.000187416671102963</v>
      </c>
      <c r="J649" s="18" t="n">
        <v>0.000174060346620044</v>
      </c>
      <c r="K649" s="16" t="n">
        <v>0.554665205579527</v>
      </c>
      <c r="L649" s="16" t="n">
        <v>0.141179828113171</v>
      </c>
      <c r="M649" s="16" t="n">
        <v>0.521836403899276</v>
      </c>
      <c r="N649" s="16" t="n">
        <v>0.580887781598201</v>
      </c>
      <c r="O649" s="16" t="n">
        <v>-0.0613185504674237</v>
      </c>
      <c r="P649" s="16" t="n">
        <v>-0.0721780044599311</v>
      </c>
    </row>
    <row r="650" customFormat="false" ht="15" hidden="false" customHeight="false" outlineLevel="0" collapsed="false">
      <c r="A650" s="17" t="n">
        <v>1045</v>
      </c>
      <c r="B650" s="6"/>
      <c r="C650" s="16" t="n">
        <v>0.623136562303958</v>
      </c>
      <c r="D650" s="16" t="n">
        <v>0.618179700495862</v>
      </c>
      <c r="E650" s="16" t="n">
        <v>0.582745474054289</v>
      </c>
      <c r="F650" s="16" t="n">
        <v>-0.165423789223948</v>
      </c>
      <c r="G650" s="16" t="n">
        <v>0.485911674246366</v>
      </c>
      <c r="H650" s="6"/>
      <c r="I650" s="18" t="n">
        <v>0.000177981642670082</v>
      </c>
      <c r="J650" s="18" t="n">
        <v>0.00016450209394391</v>
      </c>
      <c r="K650" s="16" t="n">
        <v>0.556902495262882</v>
      </c>
      <c r="L650" s="16" t="n">
        <v>0.124706130469821</v>
      </c>
      <c r="M650" s="16" t="n">
        <v>0.50329886080862</v>
      </c>
      <c r="N650" s="16" t="n">
        <v>0.956966582346765</v>
      </c>
      <c r="O650" s="16" t="n">
        <v>-0.0614611358205958</v>
      </c>
      <c r="P650" s="16" t="n">
        <v>-0.0750606534576042</v>
      </c>
    </row>
    <row r="651" customFormat="false" ht="15" hidden="false" customHeight="false" outlineLevel="0" collapsed="false">
      <c r="A651" s="17" t="n">
        <v>1046</v>
      </c>
      <c r="B651" s="6"/>
      <c r="C651" s="16" t="n">
        <v>0.623307723620097</v>
      </c>
      <c r="D651" s="16" t="n">
        <v>0.618338992347515</v>
      </c>
      <c r="E651" s="16" t="n">
        <v>0.583065086866196</v>
      </c>
      <c r="F651" s="16" t="n">
        <v>-0.16587121679456</v>
      </c>
      <c r="G651" s="16" t="n">
        <v>0.485911674246366</v>
      </c>
      <c r="H651" s="6"/>
      <c r="I651" s="18" t="n">
        <v>0.000168831333997346</v>
      </c>
      <c r="J651" s="18" t="n">
        <v>0.000155721896563673</v>
      </c>
      <c r="K651" s="16" t="n">
        <v>0.557701527292651</v>
      </c>
      <c r="L651" s="16" t="n">
        <v>0.12421654095667</v>
      </c>
      <c r="M651" s="16" t="n">
        <v>0.523936716663242</v>
      </c>
      <c r="N651" s="16" t="n">
        <v>0.722409254867161</v>
      </c>
      <c r="O651" s="16" t="n">
        <v>-0.0616267414349829</v>
      </c>
      <c r="P651" s="16" t="n">
        <v>-0.0753430583844215</v>
      </c>
    </row>
    <row r="652" customFormat="false" ht="15" hidden="false" customHeight="false" outlineLevel="0" collapsed="false">
      <c r="A652" s="17" t="n">
        <v>1047</v>
      </c>
      <c r="B652" s="6"/>
      <c r="C652" s="16" t="n">
        <v>0.623473118119999</v>
      </c>
      <c r="D652" s="16" t="n">
        <v>0.618489783448912</v>
      </c>
      <c r="E652" s="16" t="n">
        <v>0.583156404812456</v>
      </c>
      <c r="F652" s="16" t="n">
        <v>-0.166409639880285</v>
      </c>
      <c r="G652" s="16" t="n">
        <v>0.485911674246366</v>
      </c>
      <c r="H652" s="6"/>
      <c r="I652" s="18" t="n">
        <v>0.000160023436154919</v>
      </c>
      <c r="J652" s="18" t="n">
        <v>0.000147394684992542</v>
      </c>
      <c r="K652" s="16" t="n">
        <v>0.556742688856928</v>
      </c>
      <c r="L652" s="16" t="n">
        <v>0.12728946107978</v>
      </c>
      <c r="M652" s="16" t="n">
        <v>0.53768006757528</v>
      </c>
      <c r="N652" s="16" t="n">
        <v>0.465450038744059</v>
      </c>
      <c r="O652" s="16" t="n">
        <v>-0.0618260203177018</v>
      </c>
      <c r="P652" s="16" t="n">
        <v>-0.0750619495581198</v>
      </c>
    </row>
    <row r="653" customFormat="false" ht="15" hidden="false" customHeight="false" outlineLevel="0" collapsed="false">
      <c r="A653" s="17" t="n">
        <v>1048</v>
      </c>
      <c r="B653" s="6"/>
      <c r="C653" s="16" t="n">
        <v>0.623630217401882</v>
      </c>
      <c r="D653" s="16" t="n">
        <v>0.618633592125274</v>
      </c>
      <c r="E653" s="16" t="n">
        <v>0.583179234299021</v>
      </c>
      <c r="F653" s="16" t="n">
        <v>-0.166904390030843</v>
      </c>
      <c r="G653" s="16" t="n">
        <v>0.485911674246366</v>
      </c>
      <c r="H653" s="6"/>
      <c r="I653" s="18" t="n">
        <v>0.000151994602378528</v>
      </c>
      <c r="J653" s="18" t="n">
        <v>0.000139577137426439</v>
      </c>
      <c r="K653" s="16" t="n">
        <v>0.557039472182271</v>
      </c>
      <c r="L653" s="16" t="n">
        <v>0.121527053376044</v>
      </c>
      <c r="M653" s="16" t="n">
        <v>0.55420861584823</v>
      </c>
      <c r="N653" s="16" t="n">
        <v>0.24363542357684</v>
      </c>
      <c r="O653" s="16" t="n">
        <v>-0.0620091286398737</v>
      </c>
      <c r="P653" s="16" t="n">
        <v>-0.0764095529410072</v>
      </c>
    </row>
    <row r="654" customFormat="false" ht="15" hidden="false" customHeight="false" outlineLevel="0" collapsed="false">
      <c r="A654" s="17" t="n">
        <v>1049</v>
      </c>
      <c r="B654" s="6"/>
      <c r="C654" s="16" t="n">
        <v>0.623780183891525</v>
      </c>
      <c r="D654" s="16" t="n">
        <v>0.618769444799411</v>
      </c>
      <c r="E654" s="16" t="n">
        <v>0.583590165057188</v>
      </c>
      <c r="F654" s="16" t="n">
        <v>-0.167426887280523</v>
      </c>
      <c r="G654" s="16" t="n">
        <v>0.485911674246366</v>
      </c>
      <c r="H654" s="6"/>
      <c r="I654" s="18" t="n">
        <v>0.000144027804127584</v>
      </c>
      <c r="J654" s="18" t="n">
        <v>0.000132267026600508</v>
      </c>
      <c r="K654" s="16" t="n">
        <v>0.556126292719677</v>
      </c>
      <c r="L654" s="16" t="n">
        <v>0.130487537854867</v>
      </c>
      <c r="M654" s="16" t="n">
        <v>0.564915645047143</v>
      </c>
      <c r="N654" s="16" t="n">
        <v>0.145886376670972</v>
      </c>
      <c r="O654" s="16" t="n">
        <v>-0.0622024994378265</v>
      </c>
      <c r="P654" s="16" t="n">
        <v>-0.0750974547537802</v>
      </c>
    </row>
    <row r="655" customFormat="false" ht="15" hidden="false" customHeight="false" outlineLevel="0" collapsed="false">
      <c r="A655" s="17" t="n">
        <v>1050</v>
      </c>
      <c r="B655" s="6"/>
      <c r="C655" s="16" t="n">
        <v>0.623919956899305</v>
      </c>
      <c r="D655" s="16" t="n">
        <v>0.618894467684019</v>
      </c>
      <c r="E655" s="16" t="n">
        <v>0.583727141976577</v>
      </c>
      <c r="F655" s="16" t="n">
        <v>-0.167970530106807</v>
      </c>
      <c r="G655" s="16" t="n">
        <v>0.485911674246366</v>
      </c>
      <c r="H655" s="6"/>
      <c r="I655" s="18" t="n">
        <v>0.000136159329506391</v>
      </c>
      <c r="J655" s="18" t="n">
        <v>0.000125109966789857</v>
      </c>
      <c r="K655" s="16" t="n">
        <v>0.55420861584823</v>
      </c>
      <c r="L655" s="16" t="n">
        <v>0.143065173188476</v>
      </c>
      <c r="M655" s="16" t="n">
        <v>0.563294751501039</v>
      </c>
      <c r="N655" s="16" t="n">
        <v>0.161639295659756</v>
      </c>
      <c r="O655" s="16" t="n">
        <v>-0.0624036885580008</v>
      </c>
      <c r="P655" s="16" t="n">
        <v>-0.0734469100477469</v>
      </c>
    </row>
    <row r="656" customFormat="false" ht="15" hidden="false" customHeight="false" outlineLevel="0" collapsed="false">
      <c r="A656" s="17" t="n">
        <v>1051</v>
      </c>
      <c r="B656" s="6"/>
      <c r="C656" s="16" t="n">
        <v>0.624052438633747</v>
      </c>
      <c r="D656" s="16" t="n">
        <v>0.619011327708852</v>
      </c>
      <c r="E656" s="16" t="n">
        <v>0.584206561194439</v>
      </c>
      <c r="F656" s="16" t="n">
        <v>-0.168544019404808</v>
      </c>
      <c r="G656" s="16" t="n">
        <v>0.485911674246366</v>
      </c>
      <c r="H656" s="6"/>
      <c r="I656" s="18" t="n">
        <v>0.000128641332027647</v>
      </c>
      <c r="J656" s="18" t="n">
        <v>0.000118029422656688</v>
      </c>
      <c r="K656" s="16" t="n">
        <v>0.553112800493117</v>
      </c>
      <c r="L656" s="16" t="n">
        <v>0.145318760361913</v>
      </c>
      <c r="M656" s="16" t="n">
        <v>0.561970641280278</v>
      </c>
      <c r="N656" s="16" t="n">
        <v>0.146797128955585</v>
      </c>
      <c r="O656" s="16" t="n">
        <v>-0.0626159148931915</v>
      </c>
      <c r="P656" s="16" t="n">
        <v>-0.0735737686665888</v>
      </c>
    </row>
    <row r="657" customFormat="false" ht="15" hidden="false" customHeight="false" outlineLevel="0" collapsed="false">
      <c r="A657" s="17" t="n">
        <v>1052</v>
      </c>
      <c r="B657" s="6"/>
      <c r="C657" s="16" t="n">
        <v>0.624175530283645</v>
      </c>
      <c r="D657" s="16" t="n">
        <v>0.619123389153288</v>
      </c>
      <c r="E657" s="16" t="n">
        <v>0.584275049654133</v>
      </c>
      <c r="F657" s="16" t="n">
        <v>-0.168969153838993</v>
      </c>
      <c r="G657" s="16" t="n">
        <v>0.485911674246366</v>
      </c>
      <c r="H657" s="6"/>
      <c r="I657" s="18" t="n">
        <v>0.000120943290295968</v>
      </c>
      <c r="J657" s="18" t="n">
        <v>0.000110820330811387</v>
      </c>
      <c r="K657" s="16" t="n">
        <v>0.552747528708079</v>
      </c>
      <c r="L657" s="16" t="n">
        <v>0.149765379945163</v>
      </c>
      <c r="M657" s="16" t="n">
        <v>0.558409241376161</v>
      </c>
      <c r="N657" s="16" t="n">
        <v>0.146386783008061</v>
      </c>
      <c r="O657" s="16" t="n">
        <v>-0.0627732353179474</v>
      </c>
      <c r="P657" s="16" t="n">
        <v>-0.0734140412163409</v>
      </c>
    </row>
    <row r="658" customFormat="false" ht="15" hidden="false" customHeight="false" outlineLevel="0" collapsed="false">
      <c r="A658" s="17" t="n">
        <v>1053</v>
      </c>
      <c r="B658" s="6"/>
      <c r="C658" s="16" t="n">
        <v>0.624288891350164</v>
      </c>
      <c r="D658" s="16" t="n">
        <v>0.619229443960216</v>
      </c>
      <c r="E658" s="16" t="n">
        <v>0.584503344519782</v>
      </c>
      <c r="F658" s="16" t="n">
        <v>-0.169274981510082</v>
      </c>
      <c r="G658" s="16" t="n">
        <v>0.485911674246366</v>
      </c>
      <c r="H658" s="6"/>
      <c r="I658" s="18" t="n">
        <v>0.000113504497868037</v>
      </c>
      <c r="J658" s="18" t="n">
        <v>0.000103721759301315</v>
      </c>
      <c r="K658" s="16" t="n">
        <v>0.553249777412506</v>
      </c>
      <c r="L658" s="16" t="n">
        <v>0.147791845927594</v>
      </c>
      <c r="M658" s="16" t="n">
        <v>0.545031162249161</v>
      </c>
      <c r="N658" s="16" t="n">
        <v>0.239488383325326</v>
      </c>
      <c r="O658" s="16" t="n">
        <v>-0.0628864035426691</v>
      </c>
      <c r="P658" s="16" t="n">
        <v>-0.074447871200901</v>
      </c>
    </row>
    <row r="659" customFormat="false" ht="15" hidden="false" customHeight="false" outlineLevel="0" collapsed="false">
      <c r="A659" s="17" t="n">
        <v>1054</v>
      </c>
      <c r="B659" s="6"/>
      <c r="C659" s="16" t="n">
        <v>0.624396613705539</v>
      </c>
      <c r="D659" s="16" t="n">
        <v>0.619330425075556</v>
      </c>
      <c r="E659" s="16" t="n">
        <v>0.584685980412301</v>
      </c>
      <c r="F659" s="16" t="n">
        <v>-0.169565215540516</v>
      </c>
      <c r="G659" s="16" t="n">
        <v>0.485911674246366</v>
      </c>
      <c r="H659" s="6"/>
      <c r="I659" s="18" t="n">
        <v>0.000106238610411664</v>
      </c>
      <c r="J659" s="18" t="n">
        <v>9.71356361033245E-005</v>
      </c>
      <c r="K659" s="16" t="n">
        <v>0.551971326164875</v>
      </c>
      <c r="L659" s="16" t="n">
        <v>0.162785234787298</v>
      </c>
      <c r="M659" s="16" t="n">
        <v>0.536698399652992</v>
      </c>
      <c r="N659" s="16" t="n">
        <v>0.292419903767806</v>
      </c>
      <c r="O659" s="16" t="n">
        <v>-0.0629937992659144</v>
      </c>
      <c r="P659" s="16" t="n">
        <v>-0.0728120472921211</v>
      </c>
    </row>
    <row r="660" customFormat="false" ht="15" hidden="false" customHeight="false" outlineLevel="0" collapsed="false">
      <c r="A660" s="17" t="n">
        <v>1055</v>
      </c>
      <c r="B660" s="6"/>
      <c r="C660" s="16" t="n">
        <v>0.624497135403905</v>
      </c>
      <c r="D660" s="16" t="n">
        <v>0.619426444007388</v>
      </c>
      <c r="E660" s="16" t="n">
        <v>0.584800127845125</v>
      </c>
      <c r="F660" s="16" t="n">
        <v>-0.169784377174262</v>
      </c>
      <c r="G660" s="16" t="n">
        <v>0.485911674246366</v>
      </c>
      <c r="H660" s="6"/>
      <c r="I660" s="18" t="n">
        <v>9.91292686950445E-005</v>
      </c>
      <c r="J660" s="18" t="n">
        <v>9.09710792748328E-005</v>
      </c>
      <c r="K660" s="16" t="n">
        <v>0.549003492911445</v>
      </c>
      <c r="L660" s="16" t="n">
        <v>0.196832248545083</v>
      </c>
      <c r="M660" s="16" t="n">
        <v>0.53847909960505</v>
      </c>
      <c r="N660" s="16" t="n">
        <v>0.244570909505331</v>
      </c>
      <c r="O660" s="16" t="n">
        <v>-0.0630748945162139</v>
      </c>
      <c r="P660" s="16" t="n">
        <v>-0.0687128766777122</v>
      </c>
    </row>
    <row r="661" customFormat="false" ht="15" hidden="false" customHeight="false" outlineLevel="0" collapsed="false">
      <c r="A661" s="17" t="n">
        <v>1056</v>
      </c>
      <c r="B661" s="6"/>
      <c r="C661" s="16" t="n">
        <v>0.624590661125675</v>
      </c>
      <c r="D661" s="16" t="n">
        <v>0.619514354174484</v>
      </c>
      <c r="E661" s="16" t="n">
        <v>0.584891445791384</v>
      </c>
      <c r="F661" s="16" t="n">
        <v>-0.170040862186074</v>
      </c>
      <c r="G661" s="16" t="n">
        <v>0.485911674246366</v>
      </c>
      <c r="H661" s="6"/>
      <c r="I661" s="18" t="n">
        <v>9.29636946549461E-005</v>
      </c>
      <c r="J661" s="18" t="n">
        <v>8.52721853155123E-005</v>
      </c>
      <c r="K661" s="16" t="n">
        <v>0.548295778827934</v>
      </c>
      <c r="L661" s="16" t="n">
        <v>0.203380639666209</v>
      </c>
      <c r="M661" s="16" t="n">
        <v>0.541013172613748</v>
      </c>
      <c r="N661" s="16" t="n">
        <v>0.188574700582231</v>
      </c>
      <c r="O661" s="16" t="n">
        <v>-0.0631697987570686</v>
      </c>
      <c r="P661" s="16" t="n">
        <v>-0.0683536276374772</v>
      </c>
    </row>
    <row r="662" customFormat="false" ht="15" hidden="false" customHeight="false" outlineLevel="0" collapsed="false">
      <c r="A662" s="17" t="n">
        <v>1057</v>
      </c>
      <c r="B662" s="6"/>
      <c r="C662" s="16" t="n">
        <v>0.624679190512784</v>
      </c>
      <c r="D662" s="16" t="n">
        <v>0.619594649358901</v>
      </c>
      <c r="E662" s="16" t="n">
        <v>0.584937104764514</v>
      </c>
      <c r="F662" s="16" t="n">
        <v>-0.170381986076309</v>
      </c>
      <c r="G662" s="16" t="n">
        <v>0.485911674246366</v>
      </c>
      <c r="H662" s="6"/>
      <c r="I662" s="18" t="n">
        <v>8.72591971055554E-005</v>
      </c>
      <c r="J662" s="18" t="n">
        <v>7.97094575525159E-005</v>
      </c>
      <c r="K662" s="16" t="n">
        <v>0.549391594183047</v>
      </c>
      <c r="L662" s="16" t="n">
        <v>0.185526718673209</v>
      </c>
      <c r="M662" s="16" t="n">
        <v>0.538661735497569</v>
      </c>
      <c r="N662" s="16" t="n">
        <v>0.190410808249634</v>
      </c>
      <c r="O662" s="16" t="n">
        <v>-0.0632960183067764</v>
      </c>
      <c r="P662" s="16" t="n">
        <v>-0.0710375545907162</v>
      </c>
    </row>
    <row r="663" customFormat="false" ht="15" hidden="false" customHeight="false" outlineLevel="0" collapsed="false">
      <c r="A663" s="17" t="n">
        <v>1058</v>
      </c>
      <c r="B663" s="6"/>
      <c r="C663" s="16" t="n">
        <v>0.6247604144847</v>
      </c>
      <c r="D663" s="16" t="n">
        <v>0.619668957990838</v>
      </c>
      <c r="E663" s="16" t="n">
        <v>0.584982763737644</v>
      </c>
      <c r="F663" s="16" t="n">
        <v>-0.170677866340654</v>
      </c>
      <c r="G663" s="16" t="n">
        <v>0.485911674246366</v>
      </c>
      <c r="H663" s="6"/>
      <c r="I663" s="18" t="n">
        <v>8.14902308610773E-005</v>
      </c>
      <c r="J663" s="18" t="n">
        <v>7.40053531583515E-005</v>
      </c>
      <c r="K663" s="16" t="n">
        <v>0.552199621030523</v>
      </c>
      <c r="L663" s="16" t="n">
        <v>0.162785234787298</v>
      </c>
      <c r="M663" s="16" t="n">
        <v>0.536629911193297</v>
      </c>
      <c r="N663" s="16" t="n">
        <v>0.214429414362047</v>
      </c>
      <c r="O663" s="16" t="n">
        <v>-0.0634054947632726</v>
      </c>
      <c r="P663" s="16" t="n">
        <v>-0.0750112465928167</v>
      </c>
    </row>
    <row r="664" customFormat="false" ht="15" hidden="false" customHeight="false" outlineLevel="0" collapsed="false">
      <c r="A664" s="17" t="n">
        <v>1059</v>
      </c>
      <c r="B664" s="6"/>
      <c r="C664" s="16" t="n">
        <v>0.624836591163622</v>
      </c>
      <c r="D664" s="16" t="n">
        <v>0.619738435620285</v>
      </c>
      <c r="E664" s="16" t="n">
        <v>0.585074081683903</v>
      </c>
      <c r="F664" s="16" t="n">
        <v>-0.170964837469235</v>
      </c>
      <c r="G664" s="16" t="n">
        <v>0.485911674246366</v>
      </c>
      <c r="H664" s="6"/>
      <c r="I664" s="18" t="n">
        <v>7.59217596260113E-005</v>
      </c>
      <c r="J664" s="18" t="n">
        <v>6.84686590391677E-005</v>
      </c>
      <c r="K664" s="16" t="n">
        <v>0.553957491496016</v>
      </c>
      <c r="L664" s="16" t="n">
        <v>0.137425542369288</v>
      </c>
      <c r="M664" s="16" t="n">
        <v>0.549231787777093</v>
      </c>
      <c r="N664" s="16" t="n">
        <v>0.109983860894886</v>
      </c>
      <c r="O664" s="16" t="n">
        <v>-0.0635116726301744</v>
      </c>
      <c r="P664" s="16" t="n">
        <v>-0.0798381738481039</v>
      </c>
    </row>
    <row r="665" customFormat="false" ht="15" hidden="false" customHeight="false" outlineLevel="0" collapsed="false">
      <c r="A665" s="17" t="n">
        <v>1060</v>
      </c>
      <c r="B665" s="6"/>
      <c r="C665" s="16" t="n">
        <v>0.624908906272187</v>
      </c>
      <c r="D665" s="16" t="n">
        <v>0.619801934081497</v>
      </c>
      <c r="E665" s="16" t="n">
        <v>0.585096911170468</v>
      </c>
      <c r="F665" s="16" t="n">
        <v>-0.171319068676693</v>
      </c>
      <c r="G665" s="16" t="n">
        <v>0.485911674246366</v>
      </c>
      <c r="H665" s="6"/>
      <c r="I665" s="18" t="n">
        <v>7.01893950740163E-005</v>
      </c>
      <c r="J665" s="18" t="n">
        <v>6.33147403624911E-005</v>
      </c>
      <c r="K665" s="16" t="n">
        <v>0.552542063328996</v>
      </c>
      <c r="L665" s="16" t="n">
        <v>0.145342788025111</v>
      </c>
      <c r="M665" s="16" t="n">
        <v>0.565098280939662</v>
      </c>
      <c r="N665" s="16" t="n">
        <v>0.0400528707229912</v>
      </c>
      <c r="O665" s="16" t="n">
        <v>-0.0636427334116888</v>
      </c>
      <c r="P665" s="16" t="n">
        <v>-0.0788664153786975</v>
      </c>
    </row>
    <row r="666" customFormat="false" ht="15" hidden="false" customHeight="false" outlineLevel="0" collapsed="false">
      <c r="A666" s="17" t="n">
        <v>1061</v>
      </c>
      <c r="B666" s="6"/>
      <c r="C666" s="16" t="n">
        <v>0.624978566845161</v>
      </c>
      <c r="D666" s="16" t="n">
        <v>0.619860839753043</v>
      </c>
      <c r="E666" s="16" t="n">
        <v>0.585119740657033</v>
      </c>
      <c r="F666" s="16" t="n">
        <v>-0.171736315046853</v>
      </c>
      <c r="G666" s="16" t="n">
        <v>0.485911674246366</v>
      </c>
      <c r="H666" s="6"/>
      <c r="I666" s="18" t="n">
        <v>6.41923849836335E-005</v>
      </c>
      <c r="J666" s="18" t="n">
        <v>5.82475824200751E-005</v>
      </c>
      <c r="K666" s="16" t="n">
        <v>0.548067483962286</v>
      </c>
      <c r="L666" s="16" t="n">
        <v>0.183858469848376</v>
      </c>
      <c r="M666" s="16" t="n">
        <v>0.586557998310618</v>
      </c>
      <c r="N666" s="16" t="n">
        <v>0.00739291883977512</v>
      </c>
      <c r="O666" s="16" t="n">
        <v>-0.063797104731631</v>
      </c>
      <c r="P666" s="16" t="n">
        <v>-0.0731210937614807</v>
      </c>
    </row>
    <row r="667" customFormat="false" ht="15" hidden="false" customHeight="false" outlineLevel="0" collapsed="false">
      <c r="A667" s="17" t="n">
        <v>1062</v>
      </c>
      <c r="B667" s="6"/>
      <c r="C667" s="16" t="n">
        <v>0.625042595072769</v>
      </c>
      <c r="D667" s="16" t="n">
        <v>0.619915958688932</v>
      </c>
      <c r="E667" s="16" t="n">
        <v>0.585211058603292</v>
      </c>
      <c r="F667" s="16" t="n">
        <v>-0.172091806956101</v>
      </c>
      <c r="G667" s="16" t="n">
        <v>0.485911674246366</v>
      </c>
      <c r="H667" s="6"/>
      <c r="I667" s="18" t="n">
        <v>5.78686835290655E-005</v>
      </c>
      <c r="J667" s="18" t="n">
        <v>5.32352001428529E-005</v>
      </c>
      <c r="K667" s="16" t="n">
        <v>0.538387781658791</v>
      </c>
      <c r="L667" s="16" t="n">
        <v>0.286492566144047</v>
      </c>
      <c r="M667" s="16" t="n">
        <v>0.618108348743237</v>
      </c>
      <c r="N667" s="18" t="n">
        <v>0.000359266925354399</v>
      </c>
      <c r="O667" s="16" t="n">
        <v>-0.0639286247444444</v>
      </c>
      <c r="P667" s="16" t="n">
        <v>-0.0610069184400582</v>
      </c>
    </row>
    <row r="668" customFormat="false" ht="15" hidden="false" customHeight="false" outlineLevel="0" collapsed="false">
      <c r="A668" s="17" t="n">
        <v>1063</v>
      </c>
      <c r="B668" s="6"/>
      <c r="C668" s="16" t="n">
        <v>0.625101940119798</v>
      </c>
      <c r="D668" s="16" t="n">
        <v>0.619966770552729</v>
      </c>
      <c r="E668" s="16" t="n">
        <v>0.585507841928635</v>
      </c>
      <c r="F668" s="16" t="n">
        <v>-0.172430723059163</v>
      </c>
      <c r="G668" s="16" t="n">
        <v>0.485911674246366</v>
      </c>
      <c r="H668" s="6"/>
      <c r="I668" s="18" t="n">
        <v>5.16520735841215E-005</v>
      </c>
      <c r="J668" s="18" t="n">
        <v>4.83708265756375E-005</v>
      </c>
      <c r="K668" s="16" t="n">
        <v>0.526082688400338</v>
      </c>
      <c r="L668" s="16" t="n">
        <v>0.444550578560025</v>
      </c>
      <c r="M668" s="16" t="n">
        <v>0.628746889482456</v>
      </c>
      <c r="N668" s="18" t="n">
        <v>0.000126289634985201</v>
      </c>
      <c r="O668" s="16" t="n">
        <v>-0.0640540091667104</v>
      </c>
      <c r="P668" s="16" t="n">
        <v>-0.0460305476353276</v>
      </c>
    </row>
    <row r="669" customFormat="false" ht="15" hidden="false" customHeight="false" outlineLevel="0" collapsed="false">
      <c r="A669" s="17" t="n">
        <v>1064</v>
      </c>
      <c r="B669" s="6"/>
      <c r="C669" s="16" t="n">
        <v>0.625155539366915</v>
      </c>
      <c r="D669" s="16" t="n">
        <v>0.620013509346478</v>
      </c>
      <c r="E669" s="16" t="n">
        <v>0.58557633038833</v>
      </c>
      <c r="F669" s="16" t="n">
        <v>-0.172708788012462</v>
      </c>
      <c r="G669" s="16" t="n">
        <v>0.485911674246366</v>
      </c>
      <c r="H669" s="6"/>
      <c r="I669" s="18" t="n">
        <v>4.49610768178453E-005</v>
      </c>
      <c r="J669" s="18" t="n">
        <v>4.3571043915281E-005</v>
      </c>
      <c r="K669" s="16" t="n">
        <v>0.504394676163733</v>
      </c>
      <c r="L669" s="16" t="n">
        <v>0.732485421711076</v>
      </c>
      <c r="M669" s="16" t="n">
        <v>0.631806040682145</v>
      </c>
      <c r="N669" s="18" t="n">
        <v>0.000130266268114826</v>
      </c>
      <c r="O669" s="16" t="n">
        <v>-0.0641568790083407</v>
      </c>
      <c r="P669" s="16" t="n">
        <v>-0.0206430840838093</v>
      </c>
    </row>
    <row r="670" customFormat="false" ht="15" hidden="false" customHeight="false" outlineLevel="0" collapsed="false">
      <c r="A670" s="17" t="n">
        <v>1065</v>
      </c>
      <c r="B670" s="6"/>
      <c r="C670" s="16" t="n">
        <v>0.625200139854442</v>
      </c>
      <c r="D670" s="16" t="n">
        <v>0.620056706154144</v>
      </c>
      <c r="E670" s="16" t="n">
        <v>0.58557633038833</v>
      </c>
      <c r="F670" s="16" t="n">
        <v>-0.172801430267924</v>
      </c>
      <c r="G670" s="16" t="n">
        <v>0.485911674246366</v>
      </c>
      <c r="H670" s="6"/>
      <c r="I670" s="18" t="n">
        <v>3.78289381557707E-005</v>
      </c>
      <c r="J670" s="18" t="n">
        <v>3.85403124647709E-005</v>
      </c>
      <c r="K670" s="16" t="n">
        <v>0.519507796269662</v>
      </c>
      <c r="L670" s="16" t="n">
        <v>0.845492666195005</v>
      </c>
      <c r="M670" s="16" t="n">
        <v>0.629020843321234</v>
      </c>
      <c r="N670" s="18" t="n">
        <v>0.000194877400515048</v>
      </c>
      <c r="O670" s="16" t="n">
        <v>-0.0641911514608076</v>
      </c>
      <c r="P670" s="16" t="n">
        <v>0.0110767881876428</v>
      </c>
    </row>
    <row r="671" customFormat="false" ht="15" hidden="false" customHeight="false" outlineLevel="0" collapsed="false">
      <c r="A671" s="17" t="n">
        <v>1066</v>
      </c>
      <c r="B671" s="6"/>
      <c r="C671" s="16" t="n">
        <v>0.62523651919688</v>
      </c>
      <c r="D671" s="16" t="n">
        <v>0.620094576213241</v>
      </c>
      <c r="E671" s="16" t="n">
        <v>0.585736136794284</v>
      </c>
      <c r="F671" s="16" t="n">
        <v>-0.172794143407875</v>
      </c>
      <c r="G671" s="16" t="n">
        <v>0.485911674246366</v>
      </c>
      <c r="H671" s="6"/>
      <c r="I671" s="18" t="n">
        <v>3.05526072972544E-005</v>
      </c>
      <c r="J671" s="18" t="n">
        <v>3.28948816752833E-005</v>
      </c>
      <c r="K671" s="16" t="n">
        <v>0.540236970070543</v>
      </c>
      <c r="L671" s="16" t="n">
        <v>0.512975828756973</v>
      </c>
      <c r="M671" s="16" t="n">
        <v>0.620756569184759</v>
      </c>
      <c r="N671" s="18" t="n">
        <v>0.000724005033665881</v>
      </c>
      <c r="O671" s="16" t="n">
        <v>-0.0641884557384054</v>
      </c>
      <c r="P671" s="16" t="n">
        <v>0.0380401588799326</v>
      </c>
    </row>
    <row r="672" customFormat="false" ht="15" hidden="false" customHeight="false" outlineLevel="0" collapsed="false">
      <c r="A672" s="17" t="n">
        <v>1067</v>
      </c>
      <c r="B672" s="6"/>
      <c r="C672" s="16" t="n">
        <v>0.625264298472158</v>
      </c>
      <c r="D672" s="16" t="n">
        <v>0.620126836724643</v>
      </c>
      <c r="E672" s="16" t="n">
        <v>0.585873113713673</v>
      </c>
      <c r="F672" s="16" t="n">
        <v>-0.172683728132949</v>
      </c>
      <c r="G672" s="16" t="n">
        <v>0.485911674246366</v>
      </c>
      <c r="H672" s="6"/>
      <c r="I672" s="18" t="n">
        <v>2.28415974352043E-005</v>
      </c>
      <c r="J672" s="18" t="n">
        <v>2.66704487993085E-005</v>
      </c>
      <c r="K672" s="16" t="n">
        <v>0.557747186265781</v>
      </c>
      <c r="L672" s="16" t="n">
        <v>0.194255147600247</v>
      </c>
      <c r="M672" s="16" t="n">
        <v>0.609615779741114</v>
      </c>
      <c r="N672" s="16" t="n">
        <v>0.00263928303603827</v>
      </c>
      <c r="O672" s="16" t="n">
        <v>-0.0641476082156516</v>
      </c>
      <c r="P672" s="16" t="n">
        <v>0.064512099060226</v>
      </c>
    </row>
    <row r="673" customFormat="false" ht="15" hidden="false" customHeight="false" outlineLevel="0" collapsed="false">
      <c r="A673" s="17" t="n">
        <v>1068</v>
      </c>
      <c r="B673" s="6"/>
      <c r="C673" s="16" t="n">
        <v>0.625281343840119</v>
      </c>
      <c r="D673" s="16" t="n">
        <v>0.620155262805372</v>
      </c>
      <c r="E673" s="16" t="n">
        <v>0.585599159874894</v>
      </c>
      <c r="F673" s="16" t="n">
        <v>-0.17234283373586</v>
      </c>
      <c r="G673" s="16" t="n">
        <v>0.485911674246366</v>
      </c>
      <c r="H673" s="6"/>
      <c r="I673" s="18" t="n">
        <v>1.51117196358682E-005</v>
      </c>
      <c r="J673" s="18" t="n">
        <v>1.99319360312734E-005</v>
      </c>
      <c r="K673" s="16" t="n">
        <v>0.569161929548204</v>
      </c>
      <c r="L673" s="16" t="n">
        <v>0.0701651140435999</v>
      </c>
      <c r="M673" s="16" t="n">
        <v>0.604068214505856</v>
      </c>
      <c r="N673" s="16" t="n">
        <v>0.004563282808421</v>
      </c>
      <c r="O673" s="16" t="n">
        <v>-0.0640214941776666</v>
      </c>
      <c r="P673" s="16" t="n">
        <v>0.0833210565365127</v>
      </c>
    </row>
    <row r="674" customFormat="false" ht="15" hidden="false" customHeight="false" outlineLevel="0" collapsed="false">
      <c r="A674" s="17" t="n">
        <v>1069</v>
      </c>
      <c r="B674" s="6"/>
      <c r="C674" s="16" t="n">
        <v>0.625290709115166</v>
      </c>
      <c r="D674" s="16" t="n">
        <v>0.620177878416869</v>
      </c>
      <c r="E674" s="16" t="n">
        <v>0.585348035522681</v>
      </c>
      <c r="F674" s="16" t="n">
        <v>-0.171939495688728</v>
      </c>
      <c r="G674" s="16" t="n">
        <v>0.485911674246366</v>
      </c>
      <c r="H674" s="6"/>
      <c r="I674" s="18" t="n">
        <v>7.35947178302062E-006</v>
      </c>
      <c r="J674" s="18" t="n">
        <v>1.2594620756007E-005</v>
      </c>
      <c r="K674" s="16" t="n">
        <v>0.575394379380408</v>
      </c>
      <c r="L674" s="16" t="n">
        <v>0.0353204125535809</v>
      </c>
      <c r="M674" s="16" t="n">
        <v>0.589913932835651</v>
      </c>
      <c r="N674" s="16" t="n">
        <v>0.0154250434189332</v>
      </c>
      <c r="O674" s="16" t="n">
        <v>-0.0638722751216513</v>
      </c>
      <c r="P674" s="16" t="n">
        <v>0.0920336718466944</v>
      </c>
    </row>
    <row r="675" customFormat="false" ht="15" hidden="false" customHeight="false" outlineLevel="0" collapsed="false">
      <c r="A675" s="17" t="n">
        <v>1070</v>
      </c>
      <c r="B675" s="6"/>
      <c r="C675" s="16" t="n">
        <v>0.625292448138232</v>
      </c>
      <c r="D675" s="16" t="n">
        <v>0.620191346003598</v>
      </c>
      <c r="E675" s="16" t="n">
        <v>0.585051252197338</v>
      </c>
      <c r="F675" s="16" t="n">
        <v>-0.171586349445732</v>
      </c>
      <c r="G675" s="16" t="n">
        <v>0.485911674246366</v>
      </c>
      <c r="H675" s="6"/>
      <c r="I675" s="18" t="n">
        <v>-8.05582869710853E-007</v>
      </c>
      <c r="J675" s="18" t="n">
        <v>5.14995068184706E-006</v>
      </c>
      <c r="K675" s="16" t="n">
        <v>0.58406958427505</v>
      </c>
      <c r="L675" s="16" t="n">
        <v>0.011860269374456</v>
      </c>
      <c r="M675" s="16" t="n">
        <v>0.571285071798735</v>
      </c>
      <c r="N675" s="16" t="n">
        <v>0.0597664021139929</v>
      </c>
      <c r="O675" s="16" t="n">
        <v>-0.0637416215214248</v>
      </c>
      <c r="P675" s="16" t="n">
        <v>0.104433594202065</v>
      </c>
    </row>
    <row r="676" customFormat="false" ht="15" hidden="false" customHeight="false" outlineLevel="0" collapsed="false">
      <c r="A676" s="17" t="n">
        <v>1071</v>
      </c>
      <c r="B676" s="6"/>
      <c r="C676" s="16" t="n">
        <v>0.625285974976253</v>
      </c>
      <c r="D676" s="16" t="n">
        <v>0.620195751439917</v>
      </c>
      <c r="E676" s="16" t="n">
        <v>0.584845786818254</v>
      </c>
      <c r="F676" s="16" t="n">
        <v>-0.171262451676542</v>
      </c>
      <c r="G676" s="16" t="n">
        <v>0.485911674246366</v>
      </c>
      <c r="H676" s="6"/>
      <c r="I676" s="18" t="n">
        <v>-8.76933221946949E-006</v>
      </c>
      <c r="J676" s="18" t="n">
        <v>-2.15311497269675E-006</v>
      </c>
      <c r="K676" s="16" t="n">
        <v>0.591078236650458</v>
      </c>
      <c r="L676" s="16" t="n">
        <v>0.00442860531381949</v>
      </c>
      <c r="M676" s="16" t="n">
        <v>0.558751683674634</v>
      </c>
      <c r="N676" s="16" t="n">
        <v>0.12517462281555</v>
      </c>
      <c r="O676" s="16" t="n">
        <v>-0.0636217861041787</v>
      </c>
      <c r="P676" s="16" t="n">
        <v>0.113256791139376</v>
      </c>
    </row>
    <row r="677" customFormat="false" ht="15" hidden="false" customHeight="false" outlineLevel="0" collapsed="false">
      <c r="A677" s="17" t="n">
        <v>1072</v>
      </c>
      <c r="B677" s="6"/>
      <c r="C677" s="16" t="n">
        <v>0.625273793200598</v>
      </c>
      <c r="D677" s="16" t="n">
        <v>0.620189091617844</v>
      </c>
      <c r="E677" s="16" t="n">
        <v>0.584708809898865</v>
      </c>
      <c r="F677" s="16" t="n">
        <v>-0.171118123316013</v>
      </c>
      <c r="G677" s="16" t="n">
        <v>0.485911674246366</v>
      </c>
      <c r="H677" s="6"/>
      <c r="I677" s="18" t="n">
        <v>-1.68458199551382E-005</v>
      </c>
      <c r="J677" s="18" t="n">
        <v>-1.01247711433155E-005</v>
      </c>
      <c r="K677" s="16" t="n">
        <v>0.588407186722371</v>
      </c>
      <c r="L677" s="16" t="n">
        <v>0.00392041876936318</v>
      </c>
      <c r="M677" s="16" t="n">
        <v>0.550510239024724</v>
      </c>
      <c r="N677" s="16" t="n">
        <v>0.192475777099978</v>
      </c>
      <c r="O677" s="16" t="n">
        <v>-0.0635683867351524</v>
      </c>
      <c r="P677" s="16" t="n">
        <v>0.111947716280729</v>
      </c>
    </row>
    <row r="678" customFormat="false" ht="15" hidden="false" customHeight="false" outlineLevel="0" collapsed="false">
      <c r="A678" s="17" t="n">
        <v>1073</v>
      </c>
      <c r="B678" s="6"/>
      <c r="C678" s="16" t="n">
        <v>0.62525461914964</v>
      </c>
      <c r="D678" s="16" t="n">
        <v>0.62017209122663</v>
      </c>
      <c r="E678" s="16" t="n">
        <v>0.584594662466041</v>
      </c>
      <c r="F678" s="16" t="n">
        <v>-0.171084356832631</v>
      </c>
      <c r="G678" s="16" t="n">
        <v>0.485911674246366</v>
      </c>
      <c r="H678" s="6"/>
      <c r="I678" s="18" t="n">
        <v>-2.56067676949757E-005</v>
      </c>
      <c r="J678" s="18" t="n">
        <v>-1.87524530823104E-005</v>
      </c>
      <c r="K678" s="16" t="n">
        <v>0.587174394447869</v>
      </c>
      <c r="L678" s="16" t="n">
        <v>0.00386902692611576</v>
      </c>
      <c r="M678" s="16" t="n">
        <v>0.539095495742301</v>
      </c>
      <c r="N678" s="16" t="n">
        <v>0.299816352058887</v>
      </c>
      <c r="O678" s="16" t="n">
        <v>-0.0635558935544748</v>
      </c>
      <c r="P678" s="16" t="n">
        <v>0.110880806934653</v>
      </c>
    </row>
    <row r="679" customFormat="false" ht="15" hidden="false" customHeight="false" outlineLevel="0" collapsed="false">
      <c r="A679" s="17" t="n">
        <v>1074</v>
      </c>
      <c r="B679" s="6"/>
      <c r="C679" s="16" t="n">
        <v>0.625228388513497</v>
      </c>
      <c r="D679" s="16" t="n">
        <v>0.620147708524983</v>
      </c>
      <c r="E679" s="16" t="n">
        <v>0.584503344519782</v>
      </c>
      <c r="F679" s="16" t="n">
        <v>-0.171061072767472</v>
      </c>
      <c r="G679" s="16" t="n">
        <v>0.485911674246366</v>
      </c>
      <c r="H679" s="6"/>
      <c r="I679" s="18" t="n">
        <v>-3.4795070895306E-005</v>
      </c>
      <c r="J679" s="18" t="n">
        <v>-2.77816017717395E-005</v>
      </c>
      <c r="K679" s="16" t="n">
        <v>0.587128735474739</v>
      </c>
      <c r="L679" s="16" t="n">
        <v>0.00421092526695346</v>
      </c>
      <c r="M679" s="16" t="n">
        <v>0.5332511471817</v>
      </c>
      <c r="N679" s="16" t="n">
        <v>0.337178715561794</v>
      </c>
      <c r="O679" s="16" t="n">
        <v>-0.0635472787213146</v>
      </c>
      <c r="P679" s="16" t="n">
        <v>0.109579080673792</v>
      </c>
    </row>
    <row r="680" customFormat="false" ht="15" hidden="false" customHeight="false" outlineLevel="0" collapsed="false">
      <c r="A680" s="17" t="n">
        <v>1075</v>
      </c>
      <c r="B680" s="6"/>
      <c r="C680" s="16" t="n">
        <v>0.625194855359701</v>
      </c>
      <c r="D680" s="16" t="n">
        <v>0.620116302080304</v>
      </c>
      <c r="E680" s="16" t="n">
        <v>0.584434856060087</v>
      </c>
      <c r="F680" s="16" t="n">
        <v>-0.171028613974433</v>
      </c>
      <c r="G680" s="16" t="n">
        <v>0.485911674246366</v>
      </c>
      <c r="H680" s="6"/>
      <c r="I680" s="18" t="n">
        <v>-4.43411038232247E-005</v>
      </c>
      <c r="J680" s="18" t="n">
        <v>-3.70958561816149E-005</v>
      </c>
      <c r="K680" s="16" t="n">
        <v>0.589799785402826</v>
      </c>
      <c r="L680" s="16" t="n">
        <v>0.00433506441057067</v>
      </c>
      <c r="M680" s="16" t="n">
        <v>0.537063671438029</v>
      </c>
      <c r="N680" s="16" t="n">
        <v>0.283492063172192</v>
      </c>
      <c r="O680" s="16" t="n">
        <v>-0.0635352693219099</v>
      </c>
      <c r="P680" s="16" t="n">
        <v>0.10905795952413</v>
      </c>
    </row>
    <row r="681" customFormat="false" ht="15" hidden="false" customHeight="false" outlineLevel="0" collapsed="false">
      <c r="A681" s="17" t="n">
        <v>1076</v>
      </c>
      <c r="B681" s="6"/>
      <c r="C681" s="16" t="n">
        <v>0.625152053328827</v>
      </c>
      <c r="D681" s="16" t="n">
        <v>0.620076362414305</v>
      </c>
      <c r="E681" s="16" t="n">
        <v>0.584320708627263</v>
      </c>
      <c r="F681" s="16" t="n">
        <v>-0.170972003199673</v>
      </c>
      <c r="G681" s="16" t="n">
        <v>0.485911674246366</v>
      </c>
      <c r="H681" s="6"/>
      <c r="I681" s="18" t="n">
        <v>-5.42300969330187E-005</v>
      </c>
      <c r="J681" s="18" t="n">
        <v>-4.67044840025905E-005</v>
      </c>
      <c r="K681" s="16" t="n">
        <v>0.591717462274274</v>
      </c>
      <c r="L681" s="16" t="n">
        <v>0.00453614109116476</v>
      </c>
      <c r="M681" s="16" t="n">
        <v>0.540670730315275</v>
      </c>
      <c r="N681" s="16" t="n">
        <v>0.236018280228454</v>
      </c>
      <c r="O681" s="16" t="n">
        <v>-0.0635143238866296</v>
      </c>
      <c r="P681" s="16" t="n">
        <v>0.108716461169822</v>
      </c>
    </row>
    <row r="682" customFormat="false" ht="15" hidden="false" customHeight="false" outlineLevel="0" collapsed="false">
      <c r="A682" s="17" t="n">
        <v>1077</v>
      </c>
      <c r="B682" s="6"/>
      <c r="C682" s="16" t="n">
        <v>0.62509840169216</v>
      </c>
      <c r="D682" s="16" t="n">
        <v>0.620027890489085</v>
      </c>
      <c r="E682" s="16" t="n">
        <v>0.584297879140698</v>
      </c>
      <c r="F682" s="16" t="n">
        <v>-0.170839429791316</v>
      </c>
      <c r="G682" s="16" t="n">
        <v>0.485911674246366</v>
      </c>
      <c r="H682" s="6"/>
      <c r="I682" s="18" t="n">
        <v>-6.44205478584506E-005</v>
      </c>
      <c r="J682" s="18" t="n">
        <v>-5.62390663400933E-005</v>
      </c>
      <c r="K682" s="16" t="n">
        <v>0.59673994931854</v>
      </c>
      <c r="L682" s="16" t="n">
        <v>0.00321621074814927</v>
      </c>
      <c r="M682" s="16" t="n">
        <v>0.543547245622446</v>
      </c>
      <c r="N682" s="16" t="n">
        <v>0.192147960886196</v>
      </c>
      <c r="O682" s="16" t="n">
        <v>-0.0634652726883888</v>
      </c>
      <c r="P682" s="16" t="n">
        <v>0.112934588640069</v>
      </c>
    </row>
    <row r="683" customFormat="false" ht="15" hidden="false" customHeight="false" outlineLevel="0" collapsed="false">
      <c r="A683" s="17" t="n">
        <v>1078</v>
      </c>
      <c r="B683" s="6"/>
      <c r="C683" s="16" t="n">
        <v>0.625030697643106</v>
      </c>
      <c r="D683" s="16" t="n">
        <v>0.61997140499417</v>
      </c>
      <c r="E683" s="16" t="n">
        <v>0.583932607355661</v>
      </c>
      <c r="F683" s="16" t="n">
        <v>-0.170506115630991</v>
      </c>
      <c r="G683" s="16" t="n">
        <v>0.485911674246366</v>
      </c>
      <c r="H683" s="6"/>
      <c r="I683" s="18" t="n">
        <v>-7.47541723909611E-005</v>
      </c>
      <c r="J683" s="18" t="n">
        <v>-6.59293834385594E-005</v>
      </c>
      <c r="K683" s="16" t="n">
        <v>0.599593635139146</v>
      </c>
      <c r="L683" s="16" t="n">
        <v>0.00261532970718198</v>
      </c>
      <c r="M683" s="16" t="n">
        <v>0.555281601716777</v>
      </c>
      <c r="N683" s="16" t="n">
        <v>0.101187211731543</v>
      </c>
      <c r="O683" s="16" t="n">
        <v>-0.0633419468387453</v>
      </c>
      <c r="P683" s="16" t="n">
        <v>0.116207146277196</v>
      </c>
    </row>
    <row r="684" customFormat="false" ht="15" hidden="false" customHeight="false" outlineLevel="0" collapsed="false">
      <c r="A684" s="17" t="n">
        <v>1079</v>
      </c>
      <c r="B684" s="6"/>
      <c r="C684" s="16" t="n">
        <v>0.624949746864001</v>
      </c>
      <c r="D684" s="16" t="n">
        <v>0.619903190757736</v>
      </c>
      <c r="E684" s="16" t="n">
        <v>0.583749971463142</v>
      </c>
      <c r="F684" s="16" t="n">
        <v>-0.170121910884946</v>
      </c>
      <c r="G684" s="16" t="n">
        <v>0.485911674246366</v>
      </c>
      <c r="H684" s="6"/>
      <c r="I684" s="18" t="n">
        <v>-8.52019670569009E-005</v>
      </c>
      <c r="J684" s="18" t="n">
        <v>-7.5681209520371E-005</v>
      </c>
      <c r="K684" s="16" t="n">
        <v>0.601534141497158</v>
      </c>
      <c r="L684" s="16" t="n">
        <v>0.00216025726593298</v>
      </c>
      <c r="M684" s="16" t="n">
        <v>0.570714334634614</v>
      </c>
      <c r="N684" s="16" t="n">
        <v>0.0401377590436042</v>
      </c>
      <c r="O684" s="16" t="n">
        <v>-0.0631997879319667</v>
      </c>
      <c r="P684" s="16" t="n">
        <v>0.119553163982685</v>
      </c>
    </row>
    <row r="685" customFormat="false" ht="15" hidden="false" customHeight="false" outlineLevel="0" collapsed="false">
      <c r="A685" s="17" t="n">
        <v>1080</v>
      </c>
      <c r="B685" s="6"/>
      <c r="C685" s="16" t="n">
        <v>0.624855631165009</v>
      </c>
      <c r="D685" s="16" t="n">
        <v>0.619823475000089</v>
      </c>
      <c r="E685" s="16" t="n">
        <v>0.583544506084058</v>
      </c>
      <c r="F685" s="16" t="n">
        <v>-0.169680430827121</v>
      </c>
      <c r="G685" s="16" t="n">
        <v>0.485911674246366</v>
      </c>
      <c r="H685" s="6"/>
      <c r="I685" s="18" t="n">
        <v>-9.58907553874014E-005</v>
      </c>
      <c r="J685" s="18" t="n">
        <v>-8.53354155958578E-005</v>
      </c>
      <c r="K685" s="16" t="n">
        <v>0.606762093920508</v>
      </c>
      <c r="L685" s="16" t="n">
        <v>0.00131214745317868</v>
      </c>
      <c r="M685" s="16" t="n">
        <v>0.570189256443623</v>
      </c>
      <c r="N685" s="16" t="n">
        <v>0.0490868905422916</v>
      </c>
      <c r="O685" s="16" t="n">
        <v>-0.0630364319405277</v>
      </c>
      <c r="P685" s="16" t="n">
        <v>0.126395297870946</v>
      </c>
    </row>
    <row r="686" customFormat="false" ht="15" hidden="false" customHeight="false" outlineLevel="0" collapsed="false">
      <c r="A686" s="17" t="n">
        <v>1081</v>
      </c>
      <c r="B686" s="6"/>
      <c r="C686" s="16" t="n">
        <v>0.624749779399305</v>
      </c>
      <c r="D686" s="16" t="n">
        <v>0.619732858658403</v>
      </c>
      <c r="E686" s="16" t="n">
        <v>0.583384699678104</v>
      </c>
      <c r="F686" s="16" t="n">
        <v>-0.169209226381306</v>
      </c>
      <c r="G686" s="16" t="n">
        <v>0.485911674246366</v>
      </c>
      <c r="H686" s="6"/>
      <c r="I686" s="18" t="n">
        <v>-0.000106579331988655</v>
      </c>
      <c r="J686" s="18" t="n">
        <v>-9.5269388825943E-005</v>
      </c>
      <c r="K686" s="16" t="n">
        <v>0.60790356824875</v>
      </c>
      <c r="L686" s="16" t="n">
        <v>0.00118632296083996</v>
      </c>
      <c r="M686" s="16" t="n">
        <v>0.559413738785015</v>
      </c>
      <c r="N686" s="16" t="n">
        <v>0.103275018400323</v>
      </c>
      <c r="O686" s="16" t="n">
        <v>-0.062862071772422</v>
      </c>
      <c r="P686" s="16" t="n">
        <v>0.129479170093358</v>
      </c>
    </row>
    <row r="687" customFormat="false" ht="15" hidden="false" customHeight="false" outlineLevel="0" collapsed="false">
      <c r="A687" s="17" t="n">
        <v>1082</v>
      </c>
      <c r="B687" s="6"/>
      <c r="C687" s="16" t="n">
        <v>0.624634370417168</v>
      </c>
      <c r="D687" s="16" t="n">
        <v>0.619629473549972</v>
      </c>
      <c r="E687" s="16" t="n">
        <v>0.583247722758715</v>
      </c>
      <c r="F687" s="16" t="n">
        <v>-0.168843736029709</v>
      </c>
      <c r="G687" s="16" t="n">
        <v>0.485911674246366</v>
      </c>
      <c r="H687" s="6"/>
      <c r="I687" s="18" t="n">
        <v>-0.000117116296713893</v>
      </c>
      <c r="J687" s="18" t="n">
        <v>-0.000105221832354921</v>
      </c>
      <c r="K687" s="16" t="n">
        <v>0.608177522087528</v>
      </c>
      <c r="L687" s="16" t="n">
        <v>0.00130793976459743</v>
      </c>
      <c r="M687" s="16" t="n">
        <v>0.542086158482296</v>
      </c>
      <c r="N687" s="16" t="n">
        <v>0.274012223674791</v>
      </c>
      <c r="O687" s="16" t="n">
        <v>-0.0627268251126077</v>
      </c>
      <c r="P687" s="16" t="n">
        <v>0.130476921227742</v>
      </c>
    </row>
    <row r="688" customFormat="false" ht="15" hidden="false" customHeight="false" outlineLevel="0" collapsed="false">
      <c r="A688" s="17" t="n">
        <v>1083</v>
      </c>
      <c r="B688" s="6"/>
      <c r="C688" s="16" t="n">
        <v>0.624508971170242</v>
      </c>
      <c r="D688" s="16" t="n">
        <v>0.619515294941969</v>
      </c>
      <c r="E688" s="16" t="n">
        <v>0.583293381731845</v>
      </c>
      <c r="F688" s="16" t="n">
        <v>-0.168503672990066</v>
      </c>
      <c r="G688" s="16" t="n">
        <v>0.485911674246366</v>
      </c>
      <c r="H688" s="6"/>
      <c r="I688" s="18" t="n">
        <v>-0.000126880590451932</v>
      </c>
      <c r="J688" s="18" t="n">
        <v>-0.000114802588857793</v>
      </c>
      <c r="K688" s="16" t="n">
        <v>0.604661781156542</v>
      </c>
      <c r="L688" s="16" t="n">
        <v>0.00209203338005965</v>
      </c>
      <c r="M688" s="16" t="n">
        <v>0.515809419446157</v>
      </c>
      <c r="N688" s="16" t="n">
        <v>0.748786651681604</v>
      </c>
      <c r="O688" s="16" t="n">
        <v>-0.0626009845140766</v>
      </c>
      <c r="P688" s="16" t="n">
        <v>0.127409229338373</v>
      </c>
    </row>
    <row r="689" customFormat="false" ht="15" hidden="false" customHeight="false" outlineLevel="0" collapsed="false">
      <c r="A689" s="17" t="n">
        <v>1084</v>
      </c>
      <c r="B689" s="6"/>
      <c r="C689" s="16" t="n">
        <v>0.624375137333484</v>
      </c>
      <c r="D689" s="16" t="n">
        <v>0.619393158100167</v>
      </c>
      <c r="E689" s="16" t="n">
        <v>0.583156404812456</v>
      </c>
      <c r="F689" s="16" t="n">
        <v>-0.168147388312962</v>
      </c>
      <c r="G689" s="16" t="n">
        <v>0.485911674246366</v>
      </c>
      <c r="H689" s="6"/>
      <c r="I689" s="18" t="n">
        <v>-0.000135749173330543</v>
      </c>
      <c r="J689" s="18" t="n">
        <v>-0.000124230278978703</v>
      </c>
      <c r="K689" s="16" t="n">
        <v>0.595119055772436</v>
      </c>
      <c r="L689" s="16" t="n">
        <v>0.00581249561685191</v>
      </c>
      <c r="M689" s="16" t="n">
        <v>0.500627810880533</v>
      </c>
      <c r="N689" s="16" t="n">
        <v>0.97907612356308</v>
      </c>
      <c r="O689" s="16" t="n">
        <v>-0.0624691378829456</v>
      </c>
      <c r="P689" s="16" t="n">
        <v>0.117157853940619</v>
      </c>
    </row>
    <row r="690" customFormat="false" ht="15" hidden="false" customHeight="false" outlineLevel="0" collapsed="false">
      <c r="A690" s="17" t="n">
        <v>1085</v>
      </c>
      <c r="B690" s="6"/>
      <c r="C690" s="16" t="n">
        <v>0.624232159402165</v>
      </c>
      <c r="D690" s="16" t="n">
        <v>0.619261488289404</v>
      </c>
      <c r="E690" s="16" t="n">
        <v>0.582973768919937</v>
      </c>
      <c r="F690" s="16" t="n">
        <v>-0.167804609591306</v>
      </c>
      <c r="G690" s="16" t="n">
        <v>0.485911674246366</v>
      </c>
      <c r="H690" s="6"/>
      <c r="I690" s="18" t="n">
        <v>-0.000144000274750034</v>
      </c>
      <c r="J690" s="18" t="n">
        <v>-0.000132843016594208</v>
      </c>
      <c r="K690" s="16" t="n">
        <v>0.588681140561149</v>
      </c>
      <c r="L690" s="16" t="n">
        <v>0.0119947831564931</v>
      </c>
      <c r="M690" s="16" t="n">
        <v>0.502020409560989</v>
      </c>
      <c r="N690" s="16" t="n">
        <v>0.906423739750675</v>
      </c>
      <c r="O690" s="16" t="n">
        <v>-0.0623422861756803</v>
      </c>
      <c r="P690" s="16" t="n">
        <v>0.10934316797523</v>
      </c>
    </row>
    <row r="691" customFormat="false" ht="15" hidden="false" customHeight="false" outlineLevel="0" collapsed="false">
      <c r="A691" s="17" t="n">
        <v>1086</v>
      </c>
      <c r="B691" s="6"/>
      <c r="C691" s="16" t="n">
        <v>0.624080184188785</v>
      </c>
      <c r="D691" s="16" t="n">
        <v>0.619120950561692</v>
      </c>
      <c r="E691" s="16" t="n">
        <v>0.582768303540853</v>
      </c>
      <c r="F691" s="16" t="n">
        <v>-0.167458276292525</v>
      </c>
      <c r="G691" s="16" t="n">
        <v>0.485911674246366</v>
      </c>
      <c r="H691" s="6"/>
      <c r="I691" s="18" t="n">
        <v>-0.000151177945500965</v>
      </c>
      <c r="J691" s="18" t="n">
        <v>-0.000140026604946201</v>
      </c>
      <c r="K691" s="16" t="n">
        <v>0.584480515033217</v>
      </c>
      <c r="L691" s="16" t="n">
        <v>0.0180373664493738</v>
      </c>
      <c r="M691" s="16" t="n">
        <v>0.500901764719312</v>
      </c>
      <c r="N691" s="16" t="n">
        <v>0.906423739750675</v>
      </c>
      <c r="O691" s="16" t="n">
        <v>-0.0622141159619015</v>
      </c>
      <c r="P691" s="16" t="n">
        <v>0.105467116448889</v>
      </c>
    </row>
    <row r="692" customFormat="false" ht="15" hidden="false" customHeight="false" outlineLevel="0" collapsed="false">
      <c r="A692" s="17" t="n">
        <v>1087</v>
      </c>
      <c r="B692" s="6"/>
      <c r="C692" s="16" t="n">
        <v>0.623920537418994</v>
      </c>
      <c r="D692" s="16" t="n">
        <v>0.618971966759443</v>
      </c>
      <c r="E692" s="16" t="n">
        <v>0.582768303540853</v>
      </c>
      <c r="F692" s="16" t="n">
        <v>-0.167138921980232</v>
      </c>
      <c r="G692" s="16" t="n">
        <v>0.485911674246366</v>
      </c>
      <c r="H692" s="6"/>
      <c r="I692" s="18" t="n">
        <v>-0.000157602995452332</v>
      </c>
      <c r="J692" s="18" t="n">
        <v>-0.000146617433060418</v>
      </c>
      <c r="K692" s="16" t="n">
        <v>0.580028765153072</v>
      </c>
      <c r="L692" s="16" t="n">
        <v>0.0279497566744607</v>
      </c>
      <c r="M692" s="16" t="n">
        <v>0.512704609273338</v>
      </c>
      <c r="N692" s="16" t="n">
        <v>0.907009875190604</v>
      </c>
      <c r="O692" s="16" t="n">
        <v>-0.0620959273401717</v>
      </c>
      <c r="P692" s="16" t="n">
        <v>0.100529320710459</v>
      </c>
    </row>
    <row r="693" customFormat="false" ht="15" hidden="false" customHeight="false" outlineLevel="0" collapsed="false">
      <c r="A693" s="17" t="n">
        <v>1088</v>
      </c>
      <c r="B693" s="6"/>
      <c r="C693" s="16" t="n">
        <v>0.623753567176479</v>
      </c>
      <c r="D693" s="16" t="n">
        <v>0.618814740679427</v>
      </c>
      <c r="E693" s="16" t="n">
        <v>0.582745474054289</v>
      </c>
      <c r="F693" s="16" t="n">
        <v>-0.166850156150016</v>
      </c>
      <c r="G693" s="16" t="n">
        <v>0.485911674246366</v>
      </c>
      <c r="H693" s="6"/>
      <c r="I693" s="18" t="n">
        <v>-0.000163696650216745</v>
      </c>
      <c r="J693" s="18" t="n">
        <v>-0.00015258604368686</v>
      </c>
      <c r="K693" s="16" t="n">
        <v>0.5779969408488</v>
      </c>
      <c r="L693" s="16" t="n">
        <v>0.0351522808249478</v>
      </c>
      <c r="M693" s="16" t="n">
        <v>0.51606054379837</v>
      </c>
      <c r="N693" s="16" t="n">
        <v>0.802514400851299</v>
      </c>
      <c r="O693" s="16" t="n">
        <v>-0.0619890568442323</v>
      </c>
      <c r="P693" s="16" t="n">
        <v>0.0985444745509367</v>
      </c>
    </row>
    <row r="694" customFormat="false" ht="15" hidden="false" customHeight="false" outlineLevel="0" collapsed="false">
      <c r="A694" s="17" t="n">
        <v>1089</v>
      </c>
      <c r="B694" s="6"/>
      <c r="C694" s="16" t="n">
        <v>0.623581963804137</v>
      </c>
      <c r="D694" s="16" t="n">
        <v>0.618652800290124</v>
      </c>
      <c r="E694" s="16" t="n">
        <v>0.582699815081159</v>
      </c>
      <c r="F694" s="16" t="n">
        <v>-0.166562818296738</v>
      </c>
      <c r="G694" s="16" t="n">
        <v>0.485911674246366</v>
      </c>
      <c r="H694" s="6"/>
      <c r="I694" s="18" t="n">
        <v>-0.000169505838151621</v>
      </c>
      <c r="J694" s="18" t="n">
        <v>-0.00015816204396882</v>
      </c>
      <c r="K694" s="16" t="n">
        <v>0.57653585370865</v>
      </c>
      <c r="L694" s="16" t="n">
        <v>0.0399814625323777</v>
      </c>
      <c r="M694" s="16" t="n">
        <v>0.512727438759902</v>
      </c>
      <c r="N694" s="16" t="n">
        <v>0.796131731381161</v>
      </c>
      <c r="O694" s="16" t="n">
        <v>-0.0618827127175368</v>
      </c>
      <c r="P694" s="16" t="n">
        <v>0.097679434707649</v>
      </c>
    </row>
    <row r="695" customFormat="false" ht="15" hidden="false" customHeight="false" outlineLevel="0" collapsed="false">
      <c r="A695" s="17" t="n">
        <v>1090</v>
      </c>
      <c r="B695" s="6"/>
      <c r="C695" s="16" t="n">
        <v>0.623406991660843</v>
      </c>
      <c r="D695" s="16" t="n">
        <v>0.61848786043385</v>
      </c>
      <c r="E695" s="16" t="n">
        <v>0.582631326621464</v>
      </c>
      <c r="F695" s="16" t="n">
        <v>-0.166260711782448</v>
      </c>
      <c r="G695" s="16" t="n">
        <v>0.485911674246366</v>
      </c>
      <c r="H695" s="6"/>
      <c r="I695" s="18" t="n">
        <v>-0.000175205734881656</v>
      </c>
      <c r="J695" s="18" t="n">
        <v>-0.000163632414813816</v>
      </c>
      <c r="K695" s="16" t="n">
        <v>0.575348720407278</v>
      </c>
      <c r="L695" s="16" t="n">
        <v>0.0432379448744274</v>
      </c>
      <c r="M695" s="16" t="n">
        <v>0.523480126931945</v>
      </c>
      <c r="N695" s="16" t="n">
        <v>0.540889597799398</v>
      </c>
      <c r="O695" s="16" t="n">
        <v>-0.0617709004166747</v>
      </c>
      <c r="P695" s="16" t="n">
        <v>0.0970102863606978</v>
      </c>
    </row>
    <row r="696" customFormat="false" ht="15" hidden="false" customHeight="false" outlineLevel="0" collapsed="false">
      <c r="A696" s="17" t="n">
        <v>1091</v>
      </c>
      <c r="B696" s="6"/>
      <c r="C696" s="16" t="n">
        <v>0.623229294186038</v>
      </c>
      <c r="D696" s="16" t="n">
        <v>0.618321287847951</v>
      </c>
      <c r="E696" s="16" t="n">
        <v>0.582585667648335</v>
      </c>
      <c r="F696" s="16" t="n">
        <v>-0.165919481010148</v>
      </c>
      <c r="G696" s="16" t="n">
        <v>0.485911674246366</v>
      </c>
      <c r="H696" s="6"/>
      <c r="I696" s="18" t="n">
        <v>-0.000180866302617587</v>
      </c>
      <c r="J696" s="18" t="n">
        <v>-0.000169067060610708</v>
      </c>
      <c r="K696" s="16" t="n">
        <v>0.573978951213387</v>
      </c>
      <c r="L696" s="16" t="n">
        <v>0.0463635202291719</v>
      </c>
      <c r="M696" s="16" t="n">
        <v>0.529986530602927</v>
      </c>
      <c r="N696" s="16" t="n">
        <v>0.402095638004065</v>
      </c>
      <c r="O696" s="16" t="n">
        <v>-0.0616446050840689</v>
      </c>
      <c r="P696" s="16" t="n">
        <v>0.096405284373013</v>
      </c>
    </row>
    <row r="697" customFormat="false" ht="15" hidden="false" customHeight="false" outlineLevel="0" collapsed="false">
      <c r="A697" s="17" t="n">
        <v>1092</v>
      </c>
      <c r="B697" s="6"/>
      <c r="C697" s="16" t="n">
        <v>0.623048952802949</v>
      </c>
      <c r="D697" s="16" t="n">
        <v>0.618153208555162</v>
      </c>
      <c r="E697" s="16" t="n">
        <v>0.58256283816177</v>
      </c>
      <c r="F697" s="16" t="n">
        <v>-0.165537510189083</v>
      </c>
      <c r="G697" s="16" t="n">
        <v>0.485911674246366</v>
      </c>
      <c r="H697" s="6"/>
      <c r="I697" s="18" t="n">
        <v>-0.000186566956994988</v>
      </c>
      <c r="J697" s="18" t="n">
        <v>-0.000174458662299612</v>
      </c>
      <c r="K697" s="16" t="n">
        <v>0.573385384562701</v>
      </c>
      <c r="L697" s="16" t="n">
        <v>0.0477518065086142</v>
      </c>
      <c r="M697" s="16" t="n">
        <v>0.531105175444604</v>
      </c>
      <c r="N697" s="16" t="n">
        <v>0.383670473633956</v>
      </c>
      <c r="O697" s="16" t="n">
        <v>-0.0615032276518752</v>
      </c>
      <c r="P697" s="16" t="n">
        <v>0.0964349564535874</v>
      </c>
    </row>
    <row r="698" customFormat="false" ht="15" hidden="false" customHeight="false" outlineLevel="0" collapsed="false">
      <c r="A698" s="17" t="n">
        <v>1093</v>
      </c>
      <c r="B698" s="6"/>
      <c r="C698" s="16" t="n">
        <v>0.622865506899605</v>
      </c>
      <c r="D698" s="16" t="n">
        <v>0.617981852473141</v>
      </c>
      <c r="E698" s="16" t="n">
        <v>0.582220395863297</v>
      </c>
      <c r="F698" s="16" t="n">
        <v>-0.165160371573021</v>
      </c>
      <c r="G698" s="16" t="n">
        <v>0.485911674246366</v>
      </c>
      <c r="H698" s="6"/>
      <c r="I698" s="18" t="n">
        <v>-0.000192505211646556</v>
      </c>
      <c r="J698" s="18" t="n">
        <v>-0.00018001357361941</v>
      </c>
      <c r="K698" s="16" t="n">
        <v>0.572905965344839</v>
      </c>
      <c r="L698" s="16" t="n">
        <v>0.0474509932289922</v>
      </c>
      <c r="M698" s="16" t="n">
        <v>0.520443805218821</v>
      </c>
      <c r="N698" s="16" t="n">
        <v>0.57227531144801</v>
      </c>
      <c r="O698" s="16" t="n">
        <v>-0.0613636351135721</v>
      </c>
      <c r="P698" s="16" t="n">
        <v>0.0970426537785948</v>
      </c>
    </row>
    <row r="699" customFormat="false" ht="15" hidden="false" customHeight="false" outlineLevel="0" collapsed="false">
      <c r="A699" s="17" t="n">
        <v>1094</v>
      </c>
      <c r="B699" s="6"/>
      <c r="C699" s="16" t="n">
        <v>0.622676190346602</v>
      </c>
      <c r="D699" s="16" t="n">
        <v>0.617805665053967</v>
      </c>
      <c r="E699" s="16" t="n">
        <v>0.582129077917038</v>
      </c>
      <c r="F699" s="16" t="n">
        <v>-0.16474938093503</v>
      </c>
      <c r="G699" s="16" t="n">
        <v>0.485911674246366</v>
      </c>
      <c r="H699" s="6"/>
      <c r="I699" s="18" t="n">
        <v>-0.000198628244130376</v>
      </c>
      <c r="J699" s="18" t="n">
        <v>-0.000185965513430528</v>
      </c>
      <c r="K699" s="16" t="n">
        <v>0.571490537177819</v>
      </c>
      <c r="L699" s="16" t="n">
        <v>0.0509665440419265</v>
      </c>
      <c r="M699" s="16" t="n">
        <v>0.508458324772276</v>
      </c>
      <c r="N699" s="16" t="n">
        <v>0.836620922581209</v>
      </c>
      <c r="O699" s="16" t="n">
        <v>-0.0612115086270185</v>
      </c>
      <c r="P699" s="16" t="n">
        <v>0.0960772262003362</v>
      </c>
    </row>
    <row r="700" customFormat="false" ht="15" hidden="false" customHeight="false" outlineLevel="0" collapsed="false">
      <c r="A700" s="17" t="n">
        <v>1095</v>
      </c>
      <c r="B700" s="6"/>
      <c r="C700" s="16" t="n">
        <v>0.622479055732446</v>
      </c>
      <c r="D700" s="16" t="n">
        <v>0.617622832405103</v>
      </c>
      <c r="E700" s="16" t="n">
        <v>0.581992100997649</v>
      </c>
      <c r="F700" s="16" t="n">
        <v>-0.164299637998567</v>
      </c>
      <c r="G700" s="16" t="n">
        <v>0.485911674246366</v>
      </c>
      <c r="H700" s="6"/>
      <c r="I700" s="18" t="n">
        <v>-0.000204901125987272</v>
      </c>
      <c r="J700" s="18" t="n">
        <v>-0.000192311334049101</v>
      </c>
      <c r="K700" s="16" t="n">
        <v>0.56984681414515</v>
      </c>
      <c r="L700" s="16" t="n">
        <v>0.0601957686888252</v>
      </c>
      <c r="M700" s="16" t="n">
        <v>0.502659635184805</v>
      </c>
      <c r="N700" s="16" t="n">
        <v>0.933221552365049</v>
      </c>
      <c r="O700" s="16" t="n">
        <v>-0.0610450332495032</v>
      </c>
      <c r="P700" s="16" t="n">
        <v>0.0935152939915701</v>
      </c>
    </row>
    <row r="701" customFormat="false" ht="15" hidden="false" customHeight="false" outlineLevel="0" collapsed="false">
      <c r="A701" s="17" t="n">
        <v>1096</v>
      </c>
      <c r="B701" s="6"/>
      <c r="C701" s="16" t="n">
        <v>0.622273597397699</v>
      </c>
      <c r="D701" s="16" t="n">
        <v>0.617432423965886</v>
      </c>
      <c r="E701" s="16" t="n">
        <v>0.581672488185741</v>
      </c>
      <c r="F701" s="16" t="n">
        <v>-0.16382620853502</v>
      </c>
      <c r="G701" s="16" t="n">
        <v>0.485911674246366</v>
      </c>
      <c r="H701" s="6"/>
      <c r="I701" s="18" t="n">
        <v>-0.000211535951556051</v>
      </c>
      <c r="J701" s="18" t="n">
        <v>-0.000199070414216057</v>
      </c>
      <c r="K701" s="16" t="n">
        <v>0.568088943679657</v>
      </c>
      <c r="L701" s="16" t="n">
        <v>0.0702506807479457</v>
      </c>
      <c r="M701" s="16" t="n">
        <v>0.516950893774399</v>
      </c>
      <c r="N701" s="16" t="n">
        <v>0.664801680274523</v>
      </c>
      <c r="O701" s="16" t="n">
        <v>-0.0608697846405767</v>
      </c>
      <c r="P701" s="16" t="n">
        <v>0.090851722118754</v>
      </c>
    </row>
    <row r="702" customFormat="false" ht="15" hidden="false" customHeight="false" outlineLevel="0" collapsed="false">
      <c r="A702" s="17" t="n">
        <v>1097</v>
      </c>
      <c r="B702" s="6"/>
      <c r="C702" s="16" t="n">
        <v>0.622058359159369</v>
      </c>
      <c r="D702" s="16" t="n">
        <v>0.617231670775806</v>
      </c>
      <c r="E702" s="16" t="n">
        <v>0.581603999726046</v>
      </c>
      <c r="F702" s="16" t="n">
        <v>-0.16337383074693</v>
      </c>
      <c r="G702" s="16" t="n">
        <v>0.485911674246366</v>
      </c>
      <c r="H702" s="6"/>
      <c r="I702" s="18" t="n">
        <v>-0.000218640857258784</v>
      </c>
      <c r="J702" s="18" t="n">
        <v>-0.000206191780389908</v>
      </c>
      <c r="K702" s="16" t="n">
        <v>0.566627856539506</v>
      </c>
      <c r="L702" s="16" t="n">
        <v>0.0763146771963818</v>
      </c>
      <c r="M702" s="16" t="n">
        <v>0.518115197589206</v>
      </c>
      <c r="N702" s="16" t="n">
        <v>0.609434134726356</v>
      </c>
      <c r="O702" s="16" t="n">
        <v>-0.0607023234362382</v>
      </c>
      <c r="P702" s="16" t="n">
        <v>0.0891683310930987</v>
      </c>
    </row>
    <row r="703" customFormat="false" ht="15" hidden="false" customHeight="false" outlineLevel="0" collapsed="false">
      <c r="A703" s="17" t="n">
        <v>1098</v>
      </c>
      <c r="B703" s="6"/>
      <c r="C703" s="16" t="n">
        <v>0.621833560004805</v>
      </c>
      <c r="D703" s="16" t="n">
        <v>0.617020234241869</v>
      </c>
      <c r="E703" s="16" t="n">
        <v>0.581238727941009</v>
      </c>
      <c r="F703" s="16" t="n">
        <v>-0.162960652389951</v>
      </c>
      <c r="G703" s="16" t="n">
        <v>0.485911674246366</v>
      </c>
      <c r="H703" s="6"/>
      <c r="I703" s="18" t="n">
        <v>-0.000225784187814505</v>
      </c>
      <c r="J703" s="18" t="n">
        <v>-0.000213440185403384</v>
      </c>
      <c r="K703" s="16" t="n">
        <v>0.565212428372486</v>
      </c>
      <c r="L703" s="16" t="n">
        <v>0.084440429287627</v>
      </c>
      <c r="M703" s="16" t="n">
        <v>0.502088898020684</v>
      </c>
      <c r="N703" s="16" t="n">
        <v>0.868012185838142</v>
      </c>
      <c r="O703" s="16" t="n">
        <v>-0.0605493685975855</v>
      </c>
      <c r="P703" s="16" t="n">
        <v>0.0871188138722492</v>
      </c>
    </row>
    <row r="704" customFormat="false" ht="15" hidden="false" customHeight="false" outlineLevel="0" collapsed="false">
      <c r="A704" s="17" t="n">
        <v>1099</v>
      </c>
      <c r="B704" s="6"/>
      <c r="C704" s="16" t="n">
        <v>0.62160151842352</v>
      </c>
      <c r="D704" s="16" t="n">
        <v>0.616800261675245</v>
      </c>
      <c r="E704" s="16" t="n">
        <v>0.58105609204849</v>
      </c>
      <c r="F704" s="16" t="n">
        <v>-0.162592451023717</v>
      </c>
      <c r="G704" s="16" t="n">
        <v>0.485911674246366</v>
      </c>
      <c r="H704" s="6"/>
      <c r="I704" s="18" t="n">
        <v>-0.000232986411146934</v>
      </c>
      <c r="J704" s="18" t="n">
        <v>-0.000220995382818174</v>
      </c>
      <c r="K704" s="16" t="n">
        <v>0.562906650229436</v>
      </c>
      <c r="L704" s="16" t="n">
        <v>0.0996005073053136</v>
      </c>
      <c r="M704" s="16" t="n">
        <v>0.513937401547839</v>
      </c>
      <c r="N704" s="16" t="n">
        <v>0.872043832079693</v>
      </c>
      <c r="O704" s="16" t="n">
        <v>-0.0604130602338739</v>
      </c>
      <c r="P704" s="16" t="n">
        <v>0.0834593738563586</v>
      </c>
    </row>
    <row r="705" customFormat="false" ht="15" hidden="false" customHeight="false" outlineLevel="0" collapsed="false">
      <c r="A705" s="17" t="n">
        <v>1100</v>
      </c>
      <c r="B705" s="6"/>
      <c r="C705" s="16" t="n">
        <v>0.621362070910218</v>
      </c>
      <c r="D705" s="16" t="n">
        <v>0.616570997033175</v>
      </c>
      <c r="E705" s="16" t="n">
        <v>0.580804967696277</v>
      </c>
      <c r="F705" s="16" t="n">
        <v>-0.162288359435742</v>
      </c>
      <c r="G705" s="16" t="n">
        <v>0.485911674246366</v>
      </c>
      <c r="H705" s="6"/>
      <c r="I705" s="18" t="n">
        <v>-0.000240375124457327</v>
      </c>
      <c r="J705" s="18" t="n">
        <v>-0.000228733345438194</v>
      </c>
      <c r="K705" s="16" t="n">
        <v>0.560578042599822</v>
      </c>
      <c r="L705" s="16" t="n">
        <v>0.116314258360294</v>
      </c>
      <c r="M705" s="16" t="n">
        <v>0.532041184393763</v>
      </c>
      <c r="N705" s="16" t="n">
        <v>0.454348234471092</v>
      </c>
      <c r="O705" s="16" t="n">
        <v>-0.0603004827993375</v>
      </c>
      <c r="P705" s="16" t="n">
        <v>0.0798709074511941</v>
      </c>
    </row>
    <row r="706" customFormat="false" ht="15" hidden="false" customHeight="false" outlineLevel="0" collapsed="false">
      <c r="A706" s="17" t="n">
        <v>1101</v>
      </c>
      <c r="B706" s="6"/>
      <c r="C706" s="16" t="n">
        <v>0.621116124924962</v>
      </c>
      <c r="D706" s="16" t="n">
        <v>0.616335569418654</v>
      </c>
      <c r="E706" s="16" t="n">
        <v>0.580667990776888</v>
      </c>
      <c r="F706" s="16" t="n">
        <v>-0.161971552425823</v>
      </c>
      <c r="G706" s="16" t="n">
        <v>0.485911674246366</v>
      </c>
      <c r="H706" s="6"/>
      <c r="I706" s="18" t="n">
        <v>-0.000247725360268537</v>
      </c>
      <c r="J706" s="18" t="n">
        <v>-0.000236078627885722</v>
      </c>
      <c r="K706" s="16" t="n">
        <v>0.56009862338196</v>
      </c>
      <c r="L706" s="16" t="n">
        <v>0.121527053376044</v>
      </c>
      <c r="M706" s="16" t="n">
        <v>0.565554870670959</v>
      </c>
      <c r="N706" s="16" t="n">
        <v>0.074562424785108</v>
      </c>
      <c r="O706" s="16" t="n">
        <v>-0.0601831955541464</v>
      </c>
      <c r="P706" s="16" t="n">
        <v>0.0788040424574849</v>
      </c>
    </row>
    <row r="707" customFormat="false" ht="15" hidden="false" customHeight="false" outlineLevel="0" collapsed="false">
      <c r="A707" s="17" t="n">
        <v>1102</v>
      </c>
      <c r="B707" s="6"/>
      <c r="C707" s="16" t="n">
        <v>0.620864983522515</v>
      </c>
      <c r="D707" s="16" t="n">
        <v>0.616094615549368</v>
      </c>
      <c r="E707" s="16" t="n">
        <v>0.580736479236582</v>
      </c>
      <c r="F707" s="16" t="n">
        <v>-0.161663824575325</v>
      </c>
      <c r="G707" s="16" t="n">
        <v>0.485911674246366</v>
      </c>
      <c r="H707" s="6"/>
      <c r="I707" s="18" t="n">
        <v>-0.000255144844133445</v>
      </c>
      <c r="J707" s="18" t="n">
        <v>-0.000243210981688623</v>
      </c>
      <c r="K707" s="16" t="n">
        <v>0.560783507978906</v>
      </c>
      <c r="L707" s="16" t="n">
        <v>0.116314258360294</v>
      </c>
      <c r="M707" s="16" t="n">
        <v>0.61769741798507</v>
      </c>
      <c r="N707" s="16" t="n">
        <v>0.00112483939623107</v>
      </c>
      <c r="O707" s="16" t="n">
        <v>-0.0600692671786645</v>
      </c>
      <c r="P707" s="16" t="n">
        <v>0.0796372006540072</v>
      </c>
    </row>
    <row r="708" customFormat="false" ht="15" hidden="false" customHeight="false" outlineLevel="0" collapsed="false">
      <c r="A708" s="17" t="n">
        <v>1103</v>
      </c>
      <c r="B708" s="6"/>
      <c r="C708" s="16" t="n">
        <v>0.620608336349227</v>
      </c>
      <c r="D708" s="16" t="n">
        <v>0.615847045022033</v>
      </c>
      <c r="E708" s="16" t="n">
        <v>0.580736479236582</v>
      </c>
      <c r="F708" s="16" t="n">
        <v>-0.161391567081517</v>
      </c>
      <c r="G708" s="16" t="n">
        <v>0.485911674246366</v>
      </c>
      <c r="H708" s="6"/>
      <c r="I708" s="18" t="n">
        <v>-0.000262688909488421</v>
      </c>
      <c r="J708" s="18" t="n">
        <v>-0.00024987175170448</v>
      </c>
      <c r="K708" s="16" t="n">
        <v>0.564367737369587</v>
      </c>
      <c r="L708" s="16" t="n">
        <v>0.0932748183236013</v>
      </c>
      <c r="M708" s="16" t="n">
        <v>0.669794306326051</v>
      </c>
      <c r="N708" s="18" t="n">
        <v>3.26354841758021E-006</v>
      </c>
      <c r="O708" s="16" t="n">
        <v>-0.059968468839252</v>
      </c>
      <c r="P708" s="16" t="n">
        <v>0.0843913168083745</v>
      </c>
    </row>
    <row r="709" customFormat="false" ht="15" hidden="false" customHeight="false" outlineLevel="0" collapsed="false">
      <c r="A709" s="17" t="n">
        <v>1104</v>
      </c>
      <c r="B709" s="6"/>
      <c r="C709" s="16" t="n">
        <v>0.620345432942629</v>
      </c>
      <c r="D709" s="16" t="n">
        <v>0.615593371940905</v>
      </c>
      <c r="E709" s="16" t="n">
        <v>0.580804967696277</v>
      </c>
      <c r="F709" s="16" t="n">
        <v>-0.161112111843831</v>
      </c>
      <c r="G709" s="16" t="n">
        <v>0.485911674246366</v>
      </c>
      <c r="H709" s="6"/>
      <c r="I709" s="18" t="n">
        <v>-0.000270429059017535</v>
      </c>
      <c r="J709" s="18" t="n">
        <v>-0.000256371194617306</v>
      </c>
      <c r="K709" s="16" t="n">
        <v>0.569687007739196</v>
      </c>
      <c r="L709" s="16" t="n">
        <v>0.0662134044743277</v>
      </c>
      <c r="M709" s="16" t="n">
        <v>0.706549779695455</v>
      </c>
      <c r="N709" s="18" t="n">
        <v>1.39127331776547E-008</v>
      </c>
      <c r="O709" s="16" t="n">
        <v>-0.0598650037593777</v>
      </c>
      <c r="P709" s="16" t="n">
        <v>0.0912140177968637</v>
      </c>
    </row>
    <row r="710" customFormat="false" ht="15" hidden="false" customHeight="false" outlineLevel="0" collapsed="false">
      <c r="A710" s="17" t="n">
        <v>1105</v>
      </c>
      <c r="B710" s="6"/>
      <c r="C710" s="16" t="n">
        <v>0.620075594938159</v>
      </c>
      <c r="D710" s="16" t="n">
        <v>0.615333490145269</v>
      </c>
      <c r="E710" s="16" t="n">
        <v>0.580667990776888</v>
      </c>
      <c r="F710" s="16" t="n">
        <v>-0.160806029006607</v>
      </c>
      <c r="G710" s="16" t="n">
        <v>0.485911674246366</v>
      </c>
      <c r="H710" s="6"/>
      <c r="I710" s="18" t="n">
        <v>-0.000278102279214346</v>
      </c>
      <c r="J710" s="18" t="n">
        <v>-0.000262629057708323</v>
      </c>
      <c r="K710" s="16" t="n">
        <v>0.576741319087734</v>
      </c>
      <c r="L710" s="16" t="n">
        <v>0.0431293531101588</v>
      </c>
      <c r="M710" s="16" t="n">
        <v>0.725064493299546</v>
      </c>
      <c r="N710" s="18" t="n">
        <v>4.56160663622365E-010</v>
      </c>
      <c r="O710" s="16" t="n">
        <v>-0.059751677903838</v>
      </c>
      <c r="P710" s="16" t="n">
        <v>0.0988658675276265</v>
      </c>
    </row>
    <row r="711" customFormat="false" ht="15" hidden="false" customHeight="false" outlineLevel="0" collapsed="false">
      <c r="A711" s="17" t="n">
        <v>1106</v>
      </c>
      <c r="B711" s="6"/>
      <c r="C711" s="16" t="n">
        <v>0.619797016054533</v>
      </c>
      <c r="D711" s="16" t="n">
        <v>0.615068492217622</v>
      </c>
      <c r="E711" s="16" t="n">
        <v>0.580531013857498</v>
      </c>
      <c r="F711" s="16" t="n">
        <v>-0.160376214512485</v>
      </c>
      <c r="G711" s="16" t="n">
        <v>0.485911674246366</v>
      </c>
      <c r="H711" s="6"/>
      <c r="I711" s="18" t="n">
        <v>-0.000286223207202638</v>
      </c>
      <c r="J711" s="18" t="n">
        <v>-0.000269268480466187</v>
      </c>
      <c r="K711" s="16" t="n">
        <v>0.583704312490012</v>
      </c>
      <c r="L711" s="16" t="n">
        <v>0.0275747989209888</v>
      </c>
      <c r="M711" s="16" t="n">
        <v>0.712690911581399</v>
      </c>
      <c r="N711" s="18" t="n">
        <v>3.5887728335319E-009</v>
      </c>
      <c r="O711" s="16" t="n">
        <v>-0.059592537034723</v>
      </c>
      <c r="P711" s="16" t="n">
        <v>0.106381711623668</v>
      </c>
    </row>
    <row r="712" customFormat="false" ht="15" hidden="false" customHeight="false" outlineLevel="0" collapsed="false">
      <c r="A712" s="17" t="n">
        <v>1107</v>
      </c>
      <c r="B712" s="6"/>
      <c r="C712" s="16" t="n">
        <v>0.619507765286215</v>
      </c>
      <c r="D712" s="16" t="n">
        <v>0.614796354569522</v>
      </c>
      <c r="E712" s="16" t="n">
        <v>0.580028765153072</v>
      </c>
      <c r="F712" s="16" t="n">
        <v>-0.159826393257077</v>
      </c>
      <c r="G712" s="16" t="n">
        <v>0.488837501756904</v>
      </c>
      <c r="H712" s="6"/>
      <c r="I712" s="18" t="n">
        <v>-0.000294790676754818</v>
      </c>
      <c r="J712" s="18" t="n">
        <v>-0.000276316632991177</v>
      </c>
      <c r="K712" s="16" t="n">
        <v>0.587996255964203</v>
      </c>
      <c r="L712" s="16" t="n">
        <v>0.0178473172758411</v>
      </c>
      <c r="M712" s="16" t="n">
        <v>0.684268200808164</v>
      </c>
      <c r="N712" s="18" t="n">
        <v>4.76523150369599E-007</v>
      </c>
      <c r="O712" s="16" t="n">
        <v>-0.059388956466619</v>
      </c>
      <c r="P712" s="16" t="n">
        <v>0.113441649150675</v>
      </c>
    </row>
    <row r="713" customFormat="false" ht="15" hidden="false" customHeight="false" outlineLevel="0" collapsed="false">
      <c r="A713" s="17" t="n">
        <v>1108</v>
      </c>
      <c r="B713" s="6"/>
      <c r="C713" s="16" t="n">
        <v>0.619210087054267</v>
      </c>
      <c r="D713" s="16" t="n">
        <v>0.614519901871131</v>
      </c>
      <c r="E713" s="16" t="n">
        <v>0.579823299773988</v>
      </c>
      <c r="F713" s="16" t="n">
        <v>-0.159136429204134</v>
      </c>
      <c r="G713" s="16" t="n">
        <v>0.491194445905442</v>
      </c>
      <c r="H713" s="6"/>
      <c r="I713" s="18" t="n">
        <v>-0.000304453502969883</v>
      </c>
      <c r="J713" s="18" t="n">
        <v>-0.000284330096929887</v>
      </c>
      <c r="K713" s="16" t="n">
        <v>0.59301874300847</v>
      </c>
      <c r="L713" s="16" t="n">
        <v>0.0114141894437209</v>
      </c>
      <c r="M713" s="16" t="n">
        <v>0.64906513252517</v>
      </c>
      <c r="N713" s="18" t="n">
        <v>6.84628305028634E-005</v>
      </c>
      <c r="O713" s="16" t="n">
        <v>-0.0591334751889264</v>
      </c>
      <c r="P713" s="16" t="n">
        <v>0.120352525017651</v>
      </c>
    </row>
    <row r="714" customFormat="false" ht="15" hidden="false" customHeight="false" outlineLevel="0" collapsed="false">
      <c r="A714" s="17" t="n">
        <v>1109</v>
      </c>
      <c r="B714" s="6"/>
      <c r="C714" s="16" t="n">
        <v>0.618903237450234</v>
      </c>
      <c r="D714" s="16" t="n">
        <v>0.614236986337382</v>
      </c>
      <c r="E714" s="16" t="n">
        <v>0.579343880556126</v>
      </c>
      <c r="F714" s="16" t="n">
        <v>-0.158354919673354</v>
      </c>
      <c r="G714" s="16" t="n">
        <v>0.495719565255738</v>
      </c>
      <c r="H714" s="6"/>
      <c r="I714" s="18" t="n">
        <v>-0.000315380580552973</v>
      </c>
      <c r="J714" s="18" t="n">
        <v>-0.000293982179917574</v>
      </c>
      <c r="K714" s="16" t="n">
        <v>0.596077894208159</v>
      </c>
      <c r="L714" s="16" t="n">
        <v>0.00882574119276032</v>
      </c>
      <c r="M714" s="16" t="n">
        <v>0.607173024678675</v>
      </c>
      <c r="N714" s="16" t="n">
        <v>0.00511928834428247</v>
      </c>
      <c r="O714" s="16" t="n">
        <v>-0.0588440822349879</v>
      </c>
      <c r="P714" s="16" t="n">
        <v>0.124138319973035</v>
      </c>
    </row>
    <row r="715" customFormat="false" ht="15" hidden="false" customHeight="false" outlineLevel="0" collapsed="false">
      <c r="A715" s="17" t="n">
        <v>1110</v>
      </c>
      <c r="B715" s="6"/>
      <c r="C715" s="16" t="n">
        <v>0.618587886795927</v>
      </c>
      <c r="D715" s="16" t="n">
        <v>0.613947802867519</v>
      </c>
      <c r="E715" s="16" t="n">
        <v>0.579092756203913</v>
      </c>
      <c r="F715" s="16" t="n">
        <v>-0.157496493567317</v>
      </c>
      <c r="G715" s="16" t="n">
        <v>0.501612680444348</v>
      </c>
      <c r="H715" s="6"/>
      <c r="I715" s="18" t="n">
        <v>-0.000327849329755313</v>
      </c>
      <c r="J715" s="18" t="n">
        <v>-0.000305545202369911</v>
      </c>
      <c r="K715" s="16" t="n">
        <v>0.596762778805105</v>
      </c>
      <c r="L715" s="16" t="n">
        <v>0.0083705400700415</v>
      </c>
      <c r="M715" s="16" t="n">
        <v>0.567312741136452</v>
      </c>
      <c r="N715" s="16" t="n">
        <v>0.0958556100290813</v>
      </c>
      <c r="O715" s="16" t="n">
        <v>-0.0585261899798754</v>
      </c>
      <c r="P715" s="16" t="n">
        <v>0.125029175387028</v>
      </c>
    </row>
    <row r="716" customFormat="false" ht="15" hidden="false" customHeight="false" outlineLevel="0" collapsed="false">
      <c r="A716" s="17" t="n">
        <v>1111</v>
      </c>
      <c r="B716" s="6"/>
      <c r="C716" s="16" t="n">
        <v>0.618263101993381</v>
      </c>
      <c r="D716" s="16" t="n">
        <v>0.613651748549581</v>
      </c>
      <c r="E716" s="16" t="n">
        <v>0.578704654932311</v>
      </c>
      <c r="F716" s="16" t="n">
        <v>-0.156549986232716</v>
      </c>
      <c r="G716" s="16" t="n">
        <v>0.504312838676645</v>
      </c>
      <c r="H716" s="6"/>
      <c r="I716" s="18" t="n">
        <v>-0.000342225920862395</v>
      </c>
      <c r="J716" s="18" t="n">
        <v>-0.000319444141381693</v>
      </c>
      <c r="K716" s="16" t="n">
        <v>0.595027737826176</v>
      </c>
      <c r="L716" s="16" t="n">
        <v>0.00990694099683501</v>
      </c>
      <c r="M716" s="16" t="n">
        <v>0.534461109969637</v>
      </c>
      <c r="N716" s="16" t="n">
        <v>0.438198165521274</v>
      </c>
      <c r="O716" s="16" t="n">
        <v>-0.0581756588589697</v>
      </c>
      <c r="P716" s="16" t="n">
        <v>0.12277893875374</v>
      </c>
    </row>
    <row r="717" customFormat="false" ht="15" hidden="false" customHeight="false" outlineLevel="0" collapsed="false">
      <c r="A717" s="17" t="n">
        <v>1112</v>
      </c>
      <c r="B717" s="6"/>
      <c r="C717" s="16" t="n">
        <v>0.617927993731199</v>
      </c>
      <c r="D717" s="16" t="n">
        <v>0.613344664052437</v>
      </c>
      <c r="E717" s="16" t="n">
        <v>0.578407871606968</v>
      </c>
      <c r="F717" s="16" t="n">
        <v>-0.155628153842366</v>
      </c>
      <c r="G717" s="16" t="n">
        <v>0.504312838676645</v>
      </c>
      <c r="H717" s="6"/>
      <c r="I717" s="18" t="n">
        <v>-0.00035903691078247</v>
      </c>
      <c r="J717" s="18" t="n">
        <v>-0.000336223727950523</v>
      </c>
      <c r="K717" s="16" t="n">
        <v>0.591785950733968</v>
      </c>
      <c r="L717" s="16" t="n">
        <v>0.01420832408423</v>
      </c>
      <c r="M717" s="16" t="n">
        <v>0.511197863160058</v>
      </c>
      <c r="N717" s="16" t="n">
        <v>0.861635482772494</v>
      </c>
      <c r="O717" s="16" t="n">
        <v>-0.0578342452129478</v>
      </c>
      <c r="P717" s="16" t="n">
        <v>0.117584284866662</v>
      </c>
    </row>
    <row r="718" customFormat="false" ht="15" hidden="false" customHeight="false" outlineLevel="0" collapsed="false">
      <c r="A718" s="17" t="n">
        <v>1113</v>
      </c>
      <c r="B718" s="6"/>
      <c r="C718" s="16" t="n">
        <v>0.617579083038483</v>
      </c>
      <c r="D718" s="16" t="n">
        <v>0.61302168118555</v>
      </c>
      <c r="E718" s="16" t="n">
        <v>0.578179576741319</v>
      </c>
      <c r="F718" s="16" t="n">
        <v>-0.154779459223609</v>
      </c>
      <c r="G718" s="16" t="n">
        <v>0.504312838676645</v>
      </c>
      <c r="H718" s="6"/>
      <c r="I718" s="18" t="n">
        <v>-0.00037902990977105</v>
      </c>
      <c r="J718" s="18" t="n">
        <v>-0.000356441107318631</v>
      </c>
      <c r="K718" s="16" t="n">
        <v>0.586124238065886</v>
      </c>
      <c r="L718" s="16" t="n">
        <v>0.0222192008105258</v>
      </c>
      <c r="M718" s="16" t="n">
        <v>0.503801109513047</v>
      </c>
      <c r="N718" s="16" t="n">
        <v>0.933544132555953</v>
      </c>
      <c r="O718" s="16" t="n">
        <v>-0.0575199012289682</v>
      </c>
      <c r="P718" s="16" t="n">
        <v>0.110643456868288</v>
      </c>
    </row>
    <row r="719" customFormat="false" ht="15" hidden="false" customHeight="false" outlineLevel="0" collapsed="false">
      <c r="A719" s="17" t="n">
        <v>1114</v>
      </c>
      <c r="B719" s="6"/>
      <c r="C719" s="16" t="n">
        <v>0.6172125659013</v>
      </c>
      <c r="D719" s="16" t="n">
        <v>0.61267914009323</v>
      </c>
      <c r="E719" s="16" t="n">
        <v>0.577791475469717</v>
      </c>
      <c r="F719" s="16" t="n">
        <v>-0.154000364711046</v>
      </c>
      <c r="G719" s="16" t="n">
        <v>0.504312838676645</v>
      </c>
      <c r="H719" s="6"/>
      <c r="I719" s="18" t="n">
        <v>-0.00040283922661237</v>
      </c>
      <c r="J719" s="18" t="n">
        <v>-0.000380659861785815</v>
      </c>
      <c r="K719" s="16" t="n">
        <v>0.579983106179942</v>
      </c>
      <c r="L719" s="16" t="n">
        <v>0.0367067661269244</v>
      </c>
      <c r="M719" s="16" t="n">
        <v>0.513572129762802</v>
      </c>
      <c r="N719" s="16" t="n">
        <v>0.791310516290737</v>
      </c>
      <c r="O719" s="16" t="n">
        <v>-0.0572313210352669</v>
      </c>
      <c r="P719" s="16" t="n">
        <v>0.102441491529805</v>
      </c>
    </row>
    <row r="720" customFormat="false" ht="15" hidden="false" customHeight="false" outlineLevel="0" collapsed="false">
      <c r="A720" s="17" t="n">
        <v>1115</v>
      </c>
      <c r="B720" s="6"/>
      <c r="C720" s="16" t="n">
        <v>0.616825278474865</v>
      </c>
      <c r="D720" s="16" t="n">
        <v>0.612312712945641</v>
      </c>
      <c r="E720" s="16" t="n">
        <v>0.57728922676529</v>
      </c>
      <c r="F720" s="16" t="n">
        <v>-0.153331843287647</v>
      </c>
      <c r="G720" s="16" t="n">
        <v>0.504312838676645</v>
      </c>
      <c r="H720" s="6"/>
      <c r="I720" s="18" t="n">
        <v>-0.000431695091789838</v>
      </c>
      <c r="J720" s="18" t="n">
        <v>-0.000410112779965108</v>
      </c>
      <c r="K720" s="16" t="n">
        <v>0.57286030637171</v>
      </c>
      <c r="L720" s="16" t="n">
        <v>0.0624656162562256</v>
      </c>
      <c r="M720" s="16" t="n">
        <v>0.522384311576833</v>
      </c>
      <c r="N720" s="16" t="n">
        <v>0.661650054072968</v>
      </c>
      <c r="O720" s="16" t="n">
        <v>-0.0569836861836095</v>
      </c>
      <c r="P720" s="16" t="n">
        <v>0.0931809244518779</v>
      </c>
    </row>
    <row r="721" customFormat="false" ht="15" hidden="false" customHeight="false" outlineLevel="0" collapsed="false">
      <c r="A721" s="17" t="n">
        <v>1116</v>
      </c>
      <c r="B721" s="6"/>
      <c r="C721" s="16" t="n">
        <v>0.616410984564395</v>
      </c>
      <c r="D721" s="16" t="n">
        <v>0.611916487890429</v>
      </c>
      <c r="E721" s="16" t="n">
        <v>0.576741319087734</v>
      </c>
      <c r="F721" s="16" t="n">
        <v>-0.152763684477069</v>
      </c>
      <c r="G721" s="16" t="n">
        <v>0.504312838676645</v>
      </c>
      <c r="H721" s="6"/>
      <c r="I721" s="18" t="n">
        <v>-0.000465579737213785</v>
      </c>
      <c r="J721" s="18" t="n">
        <v>-0.000444556178381241</v>
      </c>
      <c r="K721" s="16" t="n">
        <v>0.566627856539506</v>
      </c>
      <c r="L721" s="16" t="n">
        <v>0.098186834949937</v>
      </c>
      <c r="M721" s="16" t="n">
        <v>0.526493619158505</v>
      </c>
      <c r="N721" s="16" t="n">
        <v>0.58236196012768</v>
      </c>
      <c r="O721" s="16" t="n">
        <v>-0.0567732195533851</v>
      </c>
      <c r="P721" s="16" t="n">
        <v>0.084314561041693</v>
      </c>
    </row>
    <row r="722" customFormat="false" ht="15" hidden="false" customHeight="false" outlineLevel="0" collapsed="false">
      <c r="A722" s="17" t="n">
        <v>1117</v>
      </c>
      <c r="B722" s="6"/>
      <c r="C722" s="16" t="n">
        <v>0.615963743999406</v>
      </c>
      <c r="D722" s="16" t="n">
        <v>0.611486135968844</v>
      </c>
      <c r="E722" s="16" t="n">
        <v>0.576307558843002</v>
      </c>
      <c r="F722" s="16" t="n">
        <v>-0.15224271185831</v>
      </c>
      <c r="G722" s="16" t="n">
        <v>0.504312838676645</v>
      </c>
      <c r="H722" s="6"/>
      <c r="I722" s="18" t="n">
        <v>-0.00050607422529962</v>
      </c>
      <c r="J722" s="18" t="n">
        <v>-0.000485814181077292</v>
      </c>
      <c r="K722" s="16" t="n">
        <v>0.559253932379061</v>
      </c>
      <c r="L722" s="16" t="n">
        <v>0.150544379207039</v>
      </c>
      <c r="M722" s="16" t="n">
        <v>0.529027692167203</v>
      </c>
      <c r="N722" s="16" t="n">
        <v>0.540047426100048</v>
      </c>
      <c r="O722" s="16" t="n">
        <v>-0.0565802257470209</v>
      </c>
      <c r="P722" s="16" t="n">
        <v>0.0748264219527871</v>
      </c>
    </row>
    <row r="723" customFormat="false" ht="15" hidden="false" customHeight="false" outlineLevel="0" collapsed="false">
      <c r="A723" s="17" t="n">
        <v>1118</v>
      </c>
      <c r="B723" s="6"/>
      <c r="C723" s="16" t="n">
        <v>0.615474922013954</v>
      </c>
      <c r="D723" s="16" t="n">
        <v>0.611014067823081</v>
      </c>
      <c r="E723" s="16" t="n">
        <v>0.575850969111705</v>
      </c>
      <c r="F723" s="16" t="n">
        <v>-0.15173405291266</v>
      </c>
      <c r="G723" s="16" t="n">
        <v>0.504312838676645</v>
      </c>
      <c r="H723" s="6"/>
      <c r="I723" s="18" t="n">
        <v>-0.000552879766020241</v>
      </c>
      <c r="J723" s="18" t="n">
        <v>-0.000533564103565801</v>
      </c>
      <c r="K723" s="16" t="n">
        <v>0.552633381275255</v>
      </c>
      <c r="L723" s="16" t="n">
        <v>0.224197910354809</v>
      </c>
      <c r="M723" s="16" t="n">
        <v>0.527909047325526</v>
      </c>
      <c r="N723" s="16" t="n">
        <v>0.548576215936304</v>
      </c>
      <c r="O723" s="16" t="n">
        <v>-0.056391787409196</v>
      </c>
      <c r="P723" s="16" t="n">
        <v>0.0653034215211728</v>
      </c>
    </row>
    <row r="724" customFormat="false" ht="15" hidden="false" customHeight="false" outlineLevel="0" collapsed="false">
      <c r="A724" s="17" t="n">
        <v>1119</v>
      </c>
      <c r="B724" s="6"/>
      <c r="C724" s="16" t="n">
        <v>0.614940157227851</v>
      </c>
      <c r="D724" s="16" t="n">
        <v>0.610497444255344</v>
      </c>
      <c r="E724" s="16" t="n">
        <v>0.575622674246056</v>
      </c>
      <c r="F724" s="16" t="n">
        <v>-0.151188116516319</v>
      </c>
      <c r="G724" s="16" t="n">
        <v>0.504312838676645</v>
      </c>
      <c r="H724" s="6"/>
      <c r="I724" s="18" t="n">
        <v>-0.000607582024899379</v>
      </c>
      <c r="J724" s="18" t="n">
        <v>-0.00058926785981243</v>
      </c>
      <c r="K724" s="16" t="n">
        <v>0.545327945574504</v>
      </c>
      <c r="L724" s="16" t="n">
        <v>0.308700711640479</v>
      </c>
      <c r="M724" s="16" t="n">
        <v>0.525671757642171</v>
      </c>
      <c r="N724" s="16" t="n">
        <v>0.591730907721062</v>
      </c>
      <c r="O724" s="16" t="n">
        <v>-0.0561895325223165</v>
      </c>
      <c r="P724" s="16" t="n">
        <v>0.0563293147433427</v>
      </c>
    </row>
    <row r="725" customFormat="false" ht="15" hidden="false" customHeight="false" outlineLevel="0" collapsed="false">
      <c r="A725" s="17" t="n">
        <v>1120</v>
      </c>
      <c r="B725" s="6"/>
      <c r="C725" s="16" t="n">
        <v>0.614347554940159</v>
      </c>
      <c r="D725" s="16" t="n">
        <v>0.609924954645717</v>
      </c>
      <c r="E725" s="16" t="n">
        <v>0.575303061434148</v>
      </c>
      <c r="F725" s="16" t="n">
        <v>-0.150586245037681</v>
      </c>
      <c r="G725" s="16" t="n">
        <v>0.504312838676645</v>
      </c>
      <c r="H725" s="6"/>
      <c r="I725" s="18" t="n">
        <v>-0.000669389469879446</v>
      </c>
      <c r="J725" s="18" t="n">
        <v>-0.000652212093446882</v>
      </c>
      <c r="K725" s="16" t="n">
        <v>0.53843344063192</v>
      </c>
      <c r="L725" s="16" t="n">
        <v>0.405053220079712</v>
      </c>
      <c r="M725" s="16" t="n">
        <v>0.521539620573933</v>
      </c>
      <c r="N725" s="16" t="n">
        <v>0.664801680274523</v>
      </c>
      <c r="O725" s="16" t="n">
        <v>-0.0559665471617816</v>
      </c>
      <c r="P725" s="16" t="n">
        <v>0.0479088903963518</v>
      </c>
    </row>
    <row r="726" customFormat="false" ht="15" hidden="false" customHeight="false" outlineLevel="0" collapsed="false">
      <c r="A726" s="17" t="n">
        <v>1121</v>
      </c>
      <c r="B726" s="6"/>
      <c r="C726" s="16" t="n">
        <v>0.61369272392878</v>
      </c>
      <c r="D726" s="16" t="n">
        <v>0.60929100345924</v>
      </c>
      <c r="E726" s="16" t="n">
        <v>0.574869301189416</v>
      </c>
      <c r="F726" s="16" t="n">
        <v>-0.149968898087153</v>
      </c>
      <c r="G726" s="16" t="n">
        <v>0.504312838676645</v>
      </c>
      <c r="H726" s="6"/>
      <c r="I726" s="18" t="n">
        <v>-0.000740053960210781</v>
      </c>
      <c r="J726" s="18" t="n">
        <v>-0.000724006296651776</v>
      </c>
      <c r="K726" s="16" t="n">
        <v>0.532520603611625</v>
      </c>
      <c r="L726" s="16" t="n">
        <v>0.506871447700085</v>
      </c>
      <c r="M726" s="16" t="n">
        <v>0.517795584777298</v>
      </c>
      <c r="N726" s="16" t="n">
        <v>0.732844548651228</v>
      </c>
      <c r="O726" s="16" t="n">
        <v>-0.0557378196447697</v>
      </c>
      <c r="P726" s="16" t="n">
        <v>0.0404508611290949</v>
      </c>
    </row>
    <row r="727" customFormat="false" ht="15" hidden="false" customHeight="false" outlineLevel="0" collapsed="false">
      <c r="A727" s="17" t="n">
        <v>1122</v>
      </c>
      <c r="B727" s="6"/>
      <c r="C727" s="16" t="n">
        <v>0.612962021604531</v>
      </c>
      <c r="D727" s="16" t="n">
        <v>0.608580473889969</v>
      </c>
      <c r="E727" s="16" t="n">
        <v>0.574504029404379</v>
      </c>
      <c r="F727" s="16" t="n">
        <v>-0.149388266082267</v>
      </c>
      <c r="G727" s="16" t="n">
        <v>0.504312838676645</v>
      </c>
      <c r="H727" s="6"/>
      <c r="I727" s="18" t="n">
        <v>-0.000819409087004081</v>
      </c>
      <c r="J727" s="18" t="n">
        <v>-0.000804334127311347</v>
      </c>
      <c r="K727" s="16" t="n">
        <v>0.526904549916672</v>
      </c>
      <c r="L727" s="16" t="n">
        <v>0.581507924187497</v>
      </c>
      <c r="M727" s="16" t="n">
        <v>0.514371161792571</v>
      </c>
      <c r="N727" s="16" t="n">
        <v>0.795980484836803</v>
      </c>
      <c r="O727" s="16" t="n">
        <v>-0.0555226870342835</v>
      </c>
      <c r="P727" s="16" t="n">
        <v>0.0343061976933875</v>
      </c>
    </row>
    <row r="728" customFormat="false" ht="15" hidden="false" customHeight="false" outlineLevel="0" collapsed="false">
      <c r="A728" s="17" t="n">
        <v>1123</v>
      </c>
      <c r="B728" s="6"/>
      <c r="C728" s="16" t="n">
        <v>0.612151615918514</v>
      </c>
      <c r="D728" s="16" t="n">
        <v>0.607787465651378</v>
      </c>
      <c r="E728" s="16" t="n">
        <v>0.574298564025295</v>
      </c>
      <c r="F728" s="16" t="n">
        <v>-0.148913803584827</v>
      </c>
      <c r="G728" s="16" t="n">
        <v>0.504312838676645</v>
      </c>
      <c r="H728" s="6"/>
      <c r="I728" s="18" t="n">
        <v>-0.000907916466945753</v>
      </c>
      <c r="J728" s="18" t="n">
        <v>-0.000893496227312742</v>
      </c>
      <c r="K728" s="16" t="n">
        <v>0.522977878227519</v>
      </c>
      <c r="L728" s="16" t="n">
        <v>0.634422820917661</v>
      </c>
      <c r="M728" s="16" t="n">
        <v>0.51158596443166</v>
      </c>
      <c r="N728" s="16" t="n">
        <v>0.846147282247678</v>
      </c>
      <c r="O728" s="16" t="n">
        <v>-0.0553468860290905</v>
      </c>
      <c r="P728" s="16" t="n">
        <v>0.0296278679260737</v>
      </c>
    </row>
    <row r="729" customFormat="false" ht="15" hidden="false" customHeight="false" outlineLevel="0" collapsed="false">
      <c r="A729" s="17" t="n">
        <v>1124</v>
      </c>
      <c r="B729" s="6"/>
      <c r="C729" s="16" t="n">
        <v>0.611249444315566</v>
      </c>
      <c r="D729" s="16" t="n">
        <v>0.606899574869957</v>
      </c>
      <c r="E729" s="16" t="n">
        <v>0.573933292240258</v>
      </c>
      <c r="F729" s="16" t="n">
        <v>-0.148557173019638</v>
      </c>
      <c r="G729" s="16" t="n">
        <v>0.504312838676645</v>
      </c>
      <c r="H729" s="6"/>
      <c r="I729" s="16" t="n">
        <v>-0.00100487160014435</v>
      </c>
      <c r="J729" s="18" t="n">
        <v>-0.000991164168419418</v>
      </c>
      <c r="K729" s="16" t="n">
        <v>0.519621943702486</v>
      </c>
      <c r="L729" s="16" t="n">
        <v>0.683729123867261</v>
      </c>
      <c r="M729" s="16" t="n">
        <v>0.509120379882657</v>
      </c>
      <c r="N729" s="16" t="n">
        <v>0.875045277436371</v>
      </c>
      <c r="O729" s="16" t="n">
        <v>-0.0552147415067733</v>
      </c>
      <c r="P729" s="16" t="n">
        <v>0.0254694937559651</v>
      </c>
    </row>
    <row r="730" customFormat="false" ht="15" hidden="false" customHeight="false" outlineLevel="0" collapsed="false">
      <c r="A730" s="17" t="n">
        <v>1125</v>
      </c>
      <c r="B730" s="6"/>
      <c r="C730" s="16" t="n">
        <v>0.610246258096075</v>
      </c>
      <c r="D730" s="16" t="n">
        <v>0.6059065317137</v>
      </c>
      <c r="E730" s="16" t="n">
        <v>0.573704997374609</v>
      </c>
      <c r="F730" s="16" t="n">
        <v>-0.148352685998402</v>
      </c>
      <c r="G730" s="16" t="n">
        <v>0.504312838676645</v>
      </c>
      <c r="H730" s="6"/>
      <c r="I730" s="16" t="n">
        <v>-0.001111083599052</v>
      </c>
      <c r="J730" s="16" t="n">
        <v>-0.00109801744019211</v>
      </c>
      <c r="K730" s="16" t="n">
        <v>0.516562792502797</v>
      </c>
      <c r="L730" s="16" t="n">
        <v>0.717364300610956</v>
      </c>
      <c r="M730" s="16" t="n">
        <v>0.507453827363423</v>
      </c>
      <c r="N730" s="16" t="n">
        <v>0.901682248437629</v>
      </c>
      <c r="O730" s="16" t="n">
        <v>-0.0551389703607083</v>
      </c>
      <c r="P730" s="16" t="n">
        <v>0.0219979645097287</v>
      </c>
    </row>
    <row r="731" customFormat="false" ht="15" hidden="false" customHeight="false" outlineLevel="0" collapsed="false">
      <c r="A731" s="17" t="n">
        <v>1126</v>
      </c>
      <c r="B731" s="6"/>
      <c r="C731" s="16" t="n">
        <v>0.609128630372235</v>
      </c>
      <c r="D731" s="16" t="n">
        <v>0.604796482193132</v>
      </c>
      <c r="E731" s="16" t="n">
        <v>0.573157089697053</v>
      </c>
      <c r="F731" s="16" t="n">
        <v>-0.148246538534621</v>
      </c>
      <c r="G731" s="16" t="n">
        <v>0.504312838676645</v>
      </c>
      <c r="H731" s="6"/>
      <c r="I731" s="16" t="n">
        <v>-0.00122571031000891</v>
      </c>
      <c r="J731" s="16" t="n">
        <v>-0.00121309851737888</v>
      </c>
      <c r="K731" s="16" t="n">
        <v>0.51530717074173</v>
      </c>
      <c r="L731" s="16" t="n">
        <v>0.746612619351831</v>
      </c>
      <c r="M731" s="16" t="n">
        <v>0.506084058169532</v>
      </c>
      <c r="N731" s="16" t="n">
        <v>0.919104764773448</v>
      </c>
      <c r="O731" s="16" t="n">
        <v>-0.0550996378311649</v>
      </c>
      <c r="P731" s="16" t="n">
        <v>0.0192983658442377</v>
      </c>
    </row>
    <row r="732" customFormat="false" ht="15" hidden="false" customHeight="false" outlineLevel="0" collapsed="false">
      <c r="A732" s="17" t="n">
        <v>1127</v>
      </c>
      <c r="B732" s="6"/>
      <c r="C732" s="16" t="n">
        <v>0.607892030095968</v>
      </c>
      <c r="D732" s="16" t="n">
        <v>0.603566910649412</v>
      </c>
      <c r="E732" s="16" t="n">
        <v>0.572997283291099</v>
      </c>
      <c r="F732" s="16" t="n">
        <v>-0.148168875388758</v>
      </c>
      <c r="G732" s="16" t="n">
        <v>0.504312838676645</v>
      </c>
      <c r="H732" s="6"/>
      <c r="I732" s="16" t="n">
        <v>-0.00134690852575538</v>
      </c>
      <c r="J732" s="16" t="n">
        <v>-0.00133484884879741</v>
      </c>
      <c r="K732" s="16" t="n">
        <v>0.513161199004634</v>
      </c>
      <c r="L732" s="16" t="n">
        <v>0.777272891052937</v>
      </c>
      <c r="M732" s="16" t="n">
        <v>0.504554482569687</v>
      </c>
      <c r="N732" s="16" t="n">
        <v>0.934465999401478</v>
      </c>
      <c r="O732" s="16" t="n">
        <v>-0.0550708598922676</v>
      </c>
      <c r="P732" s="16" t="n">
        <v>0.0168471636585615</v>
      </c>
    </row>
    <row r="733" customFormat="false" ht="15" hidden="false" customHeight="false" outlineLevel="0" collapsed="false">
      <c r="A733" s="17" t="n">
        <v>1128</v>
      </c>
      <c r="B733" s="6"/>
      <c r="C733" s="16" t="n">
        <v>0.606521437176908</v>
      </c>
      <c r="D733" s="16" t="n">
        <v>0.602203632167497</v>
      </c>
      <c r="E733" s="16" t="n">
        <v>0.57276898842545</v>
      </c>
      <c r="F733" s="16" t="n">
        <v>-0.148089720244689</v>
      </c>
      <c r="G733" s="16" t="n">
        <v>0.504312838676645</v>
      </c>
      <c r="H733" s="6"/>
      <c r="I733" s="16" t="n">
        <v>-0.0014743345273177</v>
      </c>
      <c r="J733" s="16" t="n">
        <v>-0.00146276149034524</v>
      </c>
      <c r="K733" s="16" t="n">
        <v>0.51163162340479</v>
      </c>
      <c r="L733" s="16" t="n">
        <v>0.803047996199292</v>
      </c>
      <c r="M733" s="16" t="n">
        <v>0.502499828778851</v>
      </c>
      <c r="N733" s="16" t="n">
        <v>0.955215769388867</v>
      </c>
      <c r="O733" s="16" t="n">
        <v>-0.055041528954892</v>
      </c>
      <c r="P733" s="16" t="n">
        <v>0.0148266880479047</v>
      </c>
    </row>
    <row r="734" customFormat="false" ht="15" hidden="false" customHeight="false" outlineLevel="0" collapsed="false">
      <c r="A734" s="17" t="n">
        <v>1129</v>
      </c>
      <c r="B734" s="6"/>
      <c r="C734" s="16" t="n">
        <v>0.605008933511413</v>
      </c>
      <c r="D734" s="16" t="n">
        <v>0.600701639797198</v>
      </c>
      <c r="E734" s="16" t="n">
        <v>0.572974453804534</v>
      </c>
      <c r="F734" s="16" t="n">
        <v>-0.147907876650706</v>
      </c>
      <c r="G734" s="16" t="n">
        <v>0.504312838676645</v>
      </c>
      <c r="H734" s="6"/>
      <c r="I734" s="16" t="n">
        <v>-0.00160533813287719</v>
      </c>
      <c r="J734" s="16" t="n">
        <v>-0.00159394182750795</v>
      </c>
      <c r="K734" s="16" t="n">
        <v>0.510627125995936</v>
      </c>
      <c r="L734" s="16" t="n">
        <v>0.818574356491333</v>
      </c>
      <c r="M734" s="16" t="n">
        <v>0.501381183937173</v>
      </c>
      <c r="N734" s="16" t="n">
        <v>0.968141106075518</v>
      </c>
      <c r="O734" s="16" t="n">
        <v>-0.0549741462744794</v>
      </c>
      <c r="P734" s="16" t="n">
        <v>0.0134672373701978</v>
      </c>
    </row>
    <row r="735" customFormat="false" ht="15" hidden="false" customHeight="false" outlineLevel="0" collapsed="false">
      <c r="A735" s="17" t="n">
        <v>1130</v>
      </c>
      <c r="B735" s="6"/>
      <c r="C735" s="16" t="n">
        <v>0.603347730960789</v>
      </c>
      <c r="D735" s="16" t="n">
        <v>0.599053289901159</v>
      </c>
      <c r="E735" s="16" t="n">
        <v>0.573202748670182</v>
      </c>
      <c r="F735" s="16" t="n">
        <v>-0.147648251019178</v>
      </c>
      <c r="G735" s="16" t="n">
        <v>0.504312838676645</v>
      </c>
      <c r="H735" s="6"/>
      <c r="I735" s="16" t="n">
        <v>-0.00173811965984083</v>
      </c>
      <c r="J735" s="16" t="n">
        <v>-0.00172672168884873</v>
      </c>
      <c r="K735" s="16" t="n">
        <v>0.509828093966167</v>
      </c>
      <c r="L735" s="16" t="n">
        <v>0.831160608823076</v>
      </c>
      <c r="M735" s="16" t="n">
        <v>0.500604981393969</v>
      </c>
      <c r="N735" s="16" t="n">
        <v>0.975272657645762</v>
      </c>
      <c r="O735" s="16" t="n">
        <v>-0.054877939929021</v>
      </c>
      <c r="P735" s="16" t="n">
        <v>0.0125008251195761</v>
      </c>
    </row>
    <row r="736" customFormat="false" ht="15" hidden="false" customHeight="false" outlineLevel="0" collapsed="false">
      <c r="A736" s="17" t="n">
        <v>1131</v>
      </c>
      <c r="B736" s="6"/>
      <c r="C736" s="16" t="n">
        <v>0.601535541596031</v>
      </c>
      <c r="D736" s="16" t="n">
        <v>0.597255113285157</v>
      </c>
      <c r="E736" s="16" t="n">
        <v>0.57361367942835</v>
      </c>
      <c r="F736" s="16" t="n">
        <v>-0.147345494033338</v>
      </c>
      <c r="G736" s="16" t="n">
        <v>0.504312838676645</v>
      </c>
      <c r="H736" s="6"/>
      <c r="I736" s="16" t="n">
        <v>-0.00187125568565817</v>
      </c>
      <c r="J736" s="16" t="n">
        <v>-0.0018594692347368</v>
      </c>
      <c r="K736" s="16" t="n">
        <v>0.509759605506472</v>
      </c>
      <c r="L736" s="16" t="n">
        <v>0.836357332653082</v>
      </c>
      <c r="M736" s="16" t="n">
        <v>0.500285368582061</v>
      </c>
      <c r="N736" s="16" t="n">
        <v>0.97907612356308</v>
      </c>
      <c r="O736" s="16" t="n">
        <v>-0.0547657489865074</v>
      </c>
      <c r="P736" s="16" t="n">
        <v>0.0120735990327423</v>
      </c>
    </row>
    <row r="737" customFormat="false" ht="15" hidden="false" customHeight="false" outlineLevel="0" collapsed="false">
      <c r="A737" s="17" t="n">
        <v>1132</v>
      </c>
      <c r="B737" s="6"/>
      <c r="C737" s="16" t="n">
        <v>0.599569742977853</v>
      </c>
      <c r="D737" s="16" t="n">
        <v>0.595304648069014</v>
      </c>
      <c r="E737" s="16" t="n">
        <v>0.572380887153848</v>
      </c>
      <c r="F737" s="16" t="n">
        <v>-0.14698964450246</v>
      </c>
      <c r="G737" s="16" t="n">
        <v>0.504312838676645</v>
      </c>
      <c r="H737" s="6"/>
      <c r="I737" s="16" t="n">
        <v>-0.00200111853751484</v>
      </c>
      <c r="J737" s="16" t="n">
        <v>-0.0019889915158066</v>
      </c>
      <c r="K737" s="16" t="n">
        <v>0.509691117046778</v>
      </c>
      <c r="L737" s="16" t="n">
        <v>0.842616041092506</v>
      </c>
      <c r="M737" s="16" t="n">
        <v>0.501152889071525</v>
      </c>
      <c r="N737" s="16" t="n">
        <v>0.97057893265243</v>
      </c>
      <c r="O737" s="16" t="n">
        <v>-0.0546338811886524</v>
      </c>
      <c r="P737" s="16" t="n">
        <v>0.0116822654607204</v>
      </c>
    </row>
    <row r="738" customFormat="false" ht="15" hidden="false" customHeight="false" outlineLevel="0" collapsed="false">
      <c r="A738" s="17" t="n">
        <v>1133</v>
      </c>
      <c r="B738" s="6"/>
      <c r="C738" s="16" t="n">
        <v>0.59746809164994</v>
      </c>
      <c r="D738" s="16" t="n">
        <v>0.593217137026987</v>
      </c>
      <c r="E738" s="16" t="n">
        <v>0.57206127434194</v>
      </c>
      <c r="F738" s="16" t="n">
        <v>-0.146660163683108</v>
      </c>
      <c r="G738" s="16" t="n">
        <v>0.504312838676645</v>
      </c>
      <c r="H738" s="6"/>
      <c r="I738" s="16" t="n">
        <v>-0.00212593670310827</v>
      </c>
      <c r="J738" s="16" t="n">
        <v>-0.00211393350804926</v>
      </c>
      <c r="K738" s="16" t="n">
        <v>0.508914914503573</v>
      </c>
      <c r="L738" s="16" t="n">
        <v>0.852765982964358</v>
      </c>
      <c r="M738" s="16" t="n">
        <v>0.502340022372897</v>
      </c>
      <c r="N738" s="16" t="n">
        <v>0.951760856791177</v>
      </c>
      <c r="O738" s="16" t="n">
        <v>-0.0545117823425118</v>
      </c>
      <c r="P738" s="16" t="n">
        <v>0.0109432304972819</v>
      </c>
    </row>
    <row r="739" customFormat="false" ht="15" hidden="false" customHeight="false" outlineLevel="0" collapsed="false">
      <c r="A739" s="17" t="n">
        <v>1134</v>
      </c>
      <c r="B739" s="6"/>
      <c r="C739" s="16" t="n">
        <v>0.595223315696233</v>
      </c>
      <c r="D739" s="16" t="n">
        <v>0.590985952292871</v>
      </c>
      <c r="E739" s="16" t="n">
        <v>0.571901467935986</v>
      </c>
      <c r="F739" s="16" t="n">
        <v>-0.146331276780084</v>
      </c>
      <c r="G739" s="16" t="n">
        <v>0.504312838676645</v>
      </c>
      <c r="H739" s="6"/>
      <c r="I739" s="16" t="n">
        <v>-0.00224219585000775</v>
      </c>
      <c r="J739" s="16" t="n">
        <v>-0.00223050497208019</v>
      </c>
      <c r="K739" s="16" t="n">
        <v>0.508389836312581</v>
      </c>
      <c r="L739" s="16" t="n">
        <v>0.862682463809175</v>
      </c>
      <c r="M739" s="16" t="n">
        <v>0.50489692486816</v>
      </c>
      <c r="N739" s="16" t="n">
        <v>0.919104764773448</v>
      </c>
      <c r="O739" s="16" t="n">
        <v>-0.0543899011508873</v>
      </c>
      <c r="P739" s="16" t="n">
        <v>0.0101618299561189</v>
      </c>
    </row>
    <row r="740" customFormat="false" ht="15" hidden="false" customHeight="false" outlineLevel="0" collapsed="false">
      <c r="A740" s="17" t="n">
        <v>1135</v>
      </c>
      <c r="B740" s="6"/>
      <c r="C740" s="16" t="n">
        <v>0.592857152931578</v>
      </c>
      <c r="D740" s="16" t="n">
        <v>0.588632977393012</v>
      </c>
      <c r="E740" s="16" t="n">
        <v>0.571696002556902</v>
      </c>
      <c r="F740" s="16" t="n">
        <v>-0.14599207320726</v>
      </c>
      <c r="G740" s="16" t="n">
        <v>0.504312838676645</v>
      </c>
      <c r="H740" s="6"/>
      <c r="I740" s="16" t="n">
        <v>-0.00234801487141804</v>
      </c>
      <c r="J740" s="16" t="n">
        <v>-0.00233709698450995</v>
      </c>
      <c r="K740" s="16" t="n">
        <v>0.507682122229071</v>
      </c>
      <c r="L740" s="16" t="n">
        <v>0.877167148329135</v>
      </c>
      <c r="M740" s="16" t="n">
        <v>0.507841928635025</v>
      </c>
      <c r="N740" s="16" t="n">
        <v>0.862592330643979</v>
      </c>
      <c r="O740" s="16" t="n">
        <v>-0.0542641941894907</v>
      </c>
      <c r="P740" s="16" t="n">
        <v>0.00911221247938989</v>
      </c>
    </row>
    <row r="741" customFormat="false" ht="15" hidden="false" customHeight="false" outlineLevel="0" collapsed="false">
      <c r="A741" s="17" t="n">
        <v>1136</v>
      </c>
      <c r="B741" s="6"/>
      <c r="C741" s="16" t="n">
        <v>0.590373522913762</v>
      </c>
      <c r="D741" s="16" t="n">
        <v>0.58616124086425</v>
      </c>
      <c r="E741" s="16" t="n">
        <v>0.570577357715225</v>
      </c>
      <c r="F741" s="16" t="n">
        <v>-0.145668275952206</v>
      </c>
      <c r="G741" s="16" t="n">
        <v>0.504312838676645</v>
      </c>
      <c r="H741" s="6"/>
      <c r="I741" s="16" t="n">
        <v>-0.002439545009132</v>
      </c>
      <c r="J741" s="16" t="n">
        <v>-0.00242961117190578</v>
      </c>
      <c r="K741" s="16" t="n">
        <v>0.506677624820218</v>
      </c>
      <c r="L741" s="16" t="n">
        <v>0.89340414667573</v>
      </c>
      <c r="M741" s="16" t="n">
        <v>0.512202360568911</v>
      </c>
      <c r="N741" s="16" t="n">
        <v>0.77649413547627</v>
      </c>
      <c r="O741" s="16" t="n">
        <v>-0.0541441943168353</v>
      </c>
      <c r="P741" s="16" t="n">
        <v>0.00802398793515911</v>
      </c>
    </row>
    <row r="742" customFormat="false" ht="15" hidden="false" customHeight="false" outlineLevel="0" collapsed="false">
      <c r="A742" s="17" t="n">
        <v>1137</v>
      </c>
      <c r="B742" s="6"/>
      <c r="C742" s="16" t="n">
        <v>0.587802622870409</v>
      </c>
      <c r="D742" s="16" t="n">
        <v>0.58360039777327</v>
      </c>
      <c r="E742" s="16" t="n">
        <v>0.570097938497363</v>
      </c>
      <c r="F742" s="16" t="n">
        <v>-0.145373983689611</v>
      </c>
      <c r="G742" s="16" t="n">
        <v>0.504312838676645</v>
      </c>
      <c r="H742" s="6"/>
      <c r="I742" s="16" t="n">
        <v>-0.00251631819501579</v>
      </c>
      <c r="J742" s="16" t="n">
        <v>-0.00250727420151452</v>
      </c>
      <c r="K742" s="16" t="n">
        <v>0.505969910736708</v>
      </c>
      <c r="L742" s="16" t="n">
        <v>0.905417492269624</v>
      </c>
      <c r="M742" s="16" t="n">
        <v>0.518822911672717</v>
      </c>
      <c r="N742" s="16" t="n">
        <v>0.632589167824532</v>
      </c>
      <c r="O742" s="16" t="n">
        <v>-0.0540351270148032</v>
      </c>
      <c r="P742" s="16" t="n">
        <v>0.00712339251627038</v>
      </c>
    </row>
    <row r="743" customFormat="false" ht="15" hidden="false" customHeight="false" outlineLevel="0" collapsed="false">
      <c r="A743" s="17" t="n">
        <v>1138</v>
      </c>
      <c r="B743" s="6"/>
      <c r="C743" s="16" t="n">
        <v>0.585145901784351</v>
      </c>
      <c r="D743" s="16" t="n">
        <v>0.580951757210152</v>
      </c>
      <c r="E743" s="16" t="n">
        <v>0.569869643631715</v>
      </c>
      <c r="F743" s="16" t="n">
        <v>-0.14511014702752</v>
      </c>
      <c r="G743" s="16" t="n">
        <v>0.504312838676645</v>
      </c>
      <c r="H743" s="6"/>
      <c r="I743" s="16" t="n">
        <v>-0.00257443681519647</v>
      </c>
      <c r="J743" s="16" t="n">
        <v>-0.00256617030285456</v>
      </c>
      <c r="K743" s="16" t="n">
        <v>0.505536150491975</v>
      </c>
      <c r="L743" s="16" t="n">
        <v>0.91511375206246</v>
      </c>
      <c r="M743" s="16" t="n">
        <v>0.527338310161404</v>
      </c>
      <c r="N743" s="16" t="n">
        <v>0.430115335497905</v>
      </c>
      <c r="O743" s="16" t="n">
        <v>-0.0539373451820143</v>
      </c>
      <c r="P743" s="16" t="n">
        <v>0.00640173134542605</v>
      </c>
    </row>
    <row r="744" customFormat="false" ht="15" hidden="false" customHeight="false" outlineLevel="0" collapsed="false">
      <c r="A744" s="17" t="n">
        <v>1139</v>
      </c>
      <c r="B744" s="6"/>
      <c r="C744" s="16" t="n">
        <v>0.58243396172629</v>
      </c>
      <c r="D744" s="16" t="n">
        <v>0.578245983794862</v>
      </c>
      <c r="E744" s="16" t="n">
        <v>0.569184759034769</v>
      </c>
      <c r="F744" s="16" t="n">
        <v>-0.144872465489875</v>
      </c>
      <c r="G744" s="16" t="n">
        <v>0.504312838676645</v>
      </c>
      <c r="H744" s="6"/>
      <c r="I744" s="16" t="n">
        <v>-0.00261221261274558</v>
      </c>
      <c r="J744" s="16" t="n">
        <v>-0.00260481014215136</v>
      </c>
      <c r="K744" s="16" t="n">
        <v>0.504874095381595</v>
      </c>
      <c r="L744" s="16" t="n">
        <v>0.925130408750433</v>
      </c>
      <c r="M744" s="16" t="n">
        <v>0.552816017167774</v>
      </c>
      <c r="N744" s="16" t="n">
        <v>0.126997920904843</v>
      </c>
      <c r="O744" s="16" t="n">
        <v>-0.0538492555028455</v>
      </c>
      <c r="P744" s="16" t="n">
        <v>0.00568289954501409</v>
      </c>
    </row>
    <row r="745" customFormat="false" ht="15" hidden="false" customHeight="false" outlineLevel="0" collapsed="false">
      <c r="A745" s="17" t="n">
        <v>1140</v>
      </c>
      <c r="B745" s="6"/>
      <c r="C745" s="16" t="n">
        <v>0.579682379709881</v>
      </c>
      <c r="D745" s="16" t="n">
        <v>0.575499364804037</v>
      </c>
      <c r="E745" s="16" t="n">
        <v>0.568659680843778</v>
      </c>
      <c r="F745" s="16" t="n">
        <v>-0.144636040622174</v>
      </c>
      <c r="G745" s="16" t="n">
        <v>0.504312838676645</v>
      </c>
      <c r="H745" s="6"/>
      <c r="I745" s="16" t="n">
        <v>-0.00262999984274206</v>
      </c>
      <c r="J745" s="16" t="n">
        <v>-0.00262340824686237</v>
      </c>
      <c r="K745" s="16" t="n">
        <v>0.504463164623428</v>
      </c>
      <c r="L745" s="16" t="n">
        <v>0.934736444586784</v>
      </c>
      <c r="M745" s="16" t="n">
        <v>0.588726799534278</v>
      </c>
      <c r="N745" s="16" t="n">
        <v>0.0368972783280694</v>
      </c>
      <c r="O745" s="16" t="n">
        <v>-0.0537616303242026</v>
      </c>
      <c r="P745" s="16" t="n">
        <v>0.00505509121320503</v>
      </c>
    </row>
    <row r="746" customFormat="false" ht="15" hidden="false" customHeight="false" outlineLevel="0" collapsed="false">
      <c r="A746" s="17" t="n">
        <v>1141</v>
      </c>
      <c r="B746" s="6"/>
      <c r="C746" s="16" t="n">
        <v>0.576915666740588</v>
      </c>
      <c r="D746" s="16" t="n">
        <v>0.572737370532716</v>
      </c>
      <c r="E746" s="16" t="n">
        <v>0.568750998790037</v>
      </c>
      <c r="F746" s="16" t="n">
        <v>-0.144368806717029</v>
      </c>
      <c r="G746" s="16" t="n">
        <v>0.504312838676645</v>
      </c>
      <c r="H746" s="6"/>
      <c r="I746" s="16" t="n">
        <v>-0.00262654309380016</v>
      </c>
      <c r="J746" s="16" t="n">
        <v>-0.00262058641053218</v>
      </c>
      <c r="K746" s="16" t="n">
        <v>0.504166381298085</v>
      </c>
      <c r="L746" s="16" t="n">
        <v>0.941059273566532</v>
      </c>
      <c r="M746" s="16" t="n">
        <v>0.536629911193297</v>
      </c>
      <c r="N746" s="16" t="n">
        <v>0.456154099448973</v>
      </c>
      <c r="O746" s="16" t="n">
        <v>-0.0536625850232167</v>
      </c>
      <c r="P746" s="16" t="n">
        <v>0.00460060673264142</v>
      </c>
    </row>
    <row r="747" customFormat="false" ht="15" hidden="false" customHeight="false" outlineLevel="0" collapsed="false">
      <c r="A747" s="17" t="n">
        <v>1142</v>
      </c>
      <c r="B747" s="6"/>
      <c r="C747" s="16" t="n">
        <v>0.574165658750228</v>
      </c>
      <c r="D747" s="16" t="n">
        <v>0.569991713836003</v>
      </c>
      <c r="E747" s="16" t="n">
        <v>0.567312741136452</v>
      </c>
      <c r="F747" s="16" t="n">
        <v>-0.14407922816831</v>
      </c>
      <c r="G747" s="16" t="n">
        <v>0.504312838676645</v>
      </c>
      <c r="H747" s="6"/>
      <c r="I747" s="16" t="n">
        <v>-0.00260217313507495</v>
      </c>
      <c r="J747" s="16" t="n">
        <v>-0.00259679389164578</v>
      </c>
      <c r="K747" s="16" t="n">
        <v>0.503983745405566</v>
      </c>
      <c r="L747" s="16" t="n">
        <v>0.945324950634563</v>
      </c>
      <c r="M747" s="16" t="n">
        <v>0.517590119398215</v>
      </c>
      <c r="N747" s="16" t="n">
        <v>0.734333977602533</v>
      </c>
      <c r="O747" s="16" t="n">
        <v>-0.0535552563056988</v>
      </c>
      <c r="P747" s="16" t="n">
        <v>0.00421728136248816</v>
      </c>
    </row>
    <row r="748" customFormat="false" ht="15" hidden="false" customHeight="false" outlineLevel="0" collapsed="false">
      <c r="A748" s="17" t="n">
        <v>1143</v>
      </c>
      <c r="B748" s="6"/>
      <c r="C748" s="16" t="n">
        <v>0.571458555860002</v>
      </c>
      <c r="D748" s="16" t="n">
        <v>0.567288591527843</v>
      </c>
      <c r="E748" s="16" t="n">
        <v>0.566650686026071</v>
      </c>
      <c r="F748" s="16" t="n">
        <v>-0.14377163233377</v>
      </c>
      <c r="G748" s="16" t="n">
        <v>0.504312838676645</v>
      </c>
      <c r="H748" s="6"/>
      <c r="I748" s="16" t="n">
        <v>-0.00255769626359179</v>
      </c>
      <c r="J748" s="16" t="n">
        <v>-0.00255273105110674</v>
      </c>
      <c r="K748" s="16" t="n">
        <v>0.504075063351825</v>
      </c>
      <c r="L748" s="16" t="n">
        <v>0.948203624859581</v>
      </c>
      <c r="M748" s="16" t="n">
        <v>0.510672784969066</v>
      </c>
      <c r="N748" s="16" t="n">
        <v>0.836620922581209</v>
      </c>
      <c r="O748" s="16" t="n">
        <v>-0.0534412476705011</v>
      </c>
      <c r="P748" s="16" t="n">
        <v>0.00398235704255025</v>
      </c>
    </row>
    <row r="749" customFormat="false" ht="15" hidden="false" customHeight="false" outlineLevel="0" collapsed="false">
      <c r="A749" s="17" t="n">
        <v>1144</v>
      </c>
      <c r="B749" s="6"/>
      <c r="C749" s="16" t="n">
        <v>0.568814663476694</v>
      </c>
      <c r="D749" s="16" t="n">
        <v>0.564649465096007</v>
      </c>
      <c r="E749" s="16" t="n">
        <v>0.565509211697829</v>
      </c>
      <c r="F749" s="16" t="n">
        <v>-0.143413174981079</v>
      </c>
      <c r="G749" s="16" t="n">
        <v>0.504312838676645</v>
      </c>
      <c r="H749" s="6"/>
      <c r="I749" s="16" t="n">
        <v>-0.00249264304127137</v>
      </c>
      <c r="J749" s="16" t="n">
        <v>-0.0024879544284145</v>
      </c>
      <c r="K749" s="16" t="n">
        <v>0.504120722324955</v>
      </c>
      <c r="L749" s="16" t="n">
        <v>0.949091698791421</v>
      </c>
      <c r="M749" s="16" t="n">
        <v>0.508138711960368</v>
      </c>
      <c r="N749" s="16" t="n">
        <v>0.862592330643979</v>
      </c>
      <c r="O749" s="16" t="n">
        <v>-0.0533083848682862</v>
      </c>
      <c r="P749" s="16" t="n">
        <v>0.00388000650871484</v>
      </c>
    </row>
    <row r="750" customFormat="false" ht="15" hidden="false" customHeight="false" outlineLevel="0" collapsed="false">
      <c r="A750" s="17" t="n">
        <v>1145</v>
      </c>
      <c r="B750" s="6"/>
      <c r="C750" s="16" t="n">
        <v>0.566263099775002</v>
      </c>
      <c r="D750" s="16" t="n">
        <v>0.562103220796962</v>
      </c>
      <c r="E750" s="16" t="n">
        <v>0.564253589936762</v>
      </c>
      <c r="F750" s="16" t="n">
        <v>-0.143019182537799</v>
      </c>
      <c r="G750" s="16" t="n">
        <v>0.504312838676645</v>
      </c>
      <c r="H750" s="6"/>
      <c r="I750" s="16" t="n">
        <v>-0.00240822572106714</v>
      </c>
      <c r="J750" s="16" t="n">
        <v>-0.00240382847548884</v>
      </c>
      <c r="K750" s="16" t="n">
        <v>0.504280528730909</v>
      </c>
      <c r="L750" s="16" t="n">
        <v>0.950102400115329</v>
      </c>
      <c r="M750" s="16" t="n">
        <v>0.508298518366322</v>
      </c>
      <c r="N750" s="16" t="n">
        <v>0.862592330643979</v>
      </c>
      <c r="O750" s="16" t="n">
        <v>-0.0531623476609494</v>
      </c>
      <c r="P750" s="16" t="n">
        <v>0.00378644200716276</v>
      </c>
    </row>
    <row r="751" customFormat="false" ht="15" hidden="false" customHeight="false" outlineLevel="0" collapsed="false">
      <c r="A751" s="17" t="n">
        <v>1146</v>
      </c>
      <c r="B751" s="6"/>
      <c r="C751" s="16" t="n">
        <v>0.56381171067774</v>
      </c>
      <c r="D751" s="16" t="n">
        <v>0.559656648410638</v>
      </c>
      <c r="E751" s="16" t="n">
        <v>0.563523046366687</v>
      </c>
      <c r="F751" s="16" t="n">
        <v>-0.142628022932895</v>
      </c>
      <c r="G751" s="16" t="n">
        <v>0.504312838676645</v>
      </c>
      <c r="H751" s="6"/>
      <c r="I751" s="16" t="n">
        <v>-0.00230801439573812</v>
      </c>
      <c r="J751" s="16" t="n">
        <v>-0.00230388690372738</v>
      </c>
      <c r="K751" s="16" t="n">
        <v>0.504349017190603</v>
      </c>
      <c r="L751" s="16" t="n">
        <v>0.950639167467135</v>
      </c>
      <c r="M751" s="16" t="n">
        <v>0.508800767070749</v>
      </c>
      <c r="N751" s="16" t="n">
        <v>0.854860263668442</v>
      </c>
      <c r="O751" s="16" t="n">
        <v>-0.0530173570988798</v>
      </c>
      <c r="P751" s="16" t="n">
        <v>0.00372729748285725</v>
      </c>
    </row>
    <row r="752" customFormat="false" ht="15" hidden="false" customHeight="false" outlineLevel="0" collapsed="false">
      <c r="A752" s="17" t="n">
        <v>1147</v>
      </c>
      <c r="B752" s="6"/>
      <c r="C752" s="16" t="n">
        <v>0.561487614814779</v>
      </c>
      <c r="D752" s="16" t="n">
        <v>0.557337763132619</v>
      </c>
      <c r="E752" s="16" t="n">
        <v>0.562564207930964</v>
      </c>
      <c r="F752" s="16" t="n">
        <v>-0.142217258612123</v>
      </c>
      <c r="G752" s="16" t="n">
        <v>0.504312838676645</v>
      </c>
      <c r="H752" s="6"/>
      <c r="I752" s="16" t="n">
        <v>-0.00219235639624455</v>
      </c>
      <c r="J752" s="16" t="n">
        <v>-0.00218869609442572</v>
      </c>
      <c r="K752" s="16" t="n">
        <v>0.504577312056252</v>
      </c>
      <c r="L752" s="16" t="n">
        <v>0.954659286011224</v>
      </c>
      <c r="M752" s="16" t="n">
        <v>0.509782434993037</v>
      </c>
      <c r="N752" s="16" t="n">
        <v>0.837213476398411</v>
      </c>
      <c r="O752" s="16" t="n">
        <v>-0.052865096075998</v>
      </c>
      <c r="P752" s="16" t="n">
        <v>0.00349540335140329</v>
      </c>
    </row>
    <row r="753" customFormat="false" ht="15" hidden="false" customHeight="false" outlineLevel="0" collapsed="false">
      <c r="A753" s="17" t="n">
        <v>1148</v>
      </c>
      <c r="B753" s="6"/>
      <c r="C753" s="16" t="n">
        <v>0.559294676899024</v>
      </c>
      <c r="D753" s="16" t="n">
        <v>0.555149676720849</v>
      </c>
      <c r="E753" s="16" t="n">
        <v>0.561628198981805</v>
      </c>
      <c r="F753" s="16" t="n">
        <v>-0.141816529821003</v>
      </c>
      <c r="G753" s="16" t="n">
        <v>0.504312838676645</v>
      </c>
      <c r="H753" s="6"/>
      <c r="I753" s="16" t="n">
        <v>-0.00206491176136385</v>
      </c>
      <c r="J753" s="16" t="n">
        <v>-0.00206228733867357</v>
      </c>
      <c r="K753" s="16" t="n">
        <v>0.503869597972742</v>
      </c>
      <c r="L753" s="16" t="n">
        <v>0.966259208677248</v>
      </c>
      <c r="M753" s="16" t="n">
        <v>0.510718443942196</v>
      </c>
      <c r="N753" s="16" t="n">
        <v>0.820549353831645</v>
      </c>
      <c r="O753" s="16" t="n">
        <v>-0.0527165514432471</v>
      </c>
      <c r="P753" s="16" t="n">
        <v>0.00266998400197888</v>
      </c>
    </row>
    <row r="754" customFormat="false" ht="15" hidden="false" customHeight="false" outlineLevel="0" collapsed="false">
      <c r="A754" s="17" t="n">
        <v>1149</v>
      </c>
      <c r="B754" s="6"/>
      <c r="C754" s="16" t="n">
        <v>0.557255605183399</v>
      </c>
      <c r="D754" s="16" t="n">
        <v>0.553114612930661</v>
      </c>
      <c r="E754" s="16" t="n">
        <v>0.561217268223638</v>
      </c>
      <c r="F754" s="16" t="n">
        <v>-0.141450075300005</v>
      </c>
      <c r="G754" s="16" t="n">
        <v>0.504312838676645</v>
      </c>
      <c r="H754" s="6"/>
      <c r="I754" s="16" t="n">
        <v>-0.00192778076284248</v>
      </c>
      <c r="J754" s="16" t="n">
        <v>-0.00192639029836067</v>
      </c>
      <c r="K754" s="16" t="n">
        <v>0.502819441590759</v>
      </c>
      <c r="L754" s="16" t="n">
        <v>0.982161631974279</v>
      </c>
      <c r="M754" s="16" t="n">
        <v>0.51229367851517</v>
      </c>
      <c r="N754" s="16" t="n">
        <v>0.79897827368319</v>
      </c>
      <c r="O754" s="16" t="n">
        <v>-0.0525807087459041</v>
      </c>
      <c r="P754" s="16" t="n">
        <v>0.00151880095279612</v>
      </c>
    </row>
    <row r="755" customFormat="false" ht="15" hidden="false" customHeight="false" outlineLevel="0" collapsed="false">
      <c r="A755" s="17" t="n">
        <v>1150</v>
      </c>
      <c r="B755" s="6"/>
      <c r="C755" s="16" t="n">
        <v>0.555363548271825</v>
      </c>
      <c r="D755" s="16" t="n">
        <v>0.551226771283121</v>
      </c>
      <c r="E755" s="16" t="n">
        <v>0.560692190032646</v>
      </c>
      <c r="F755" s="16" t="n">
        <v>-0.141084409320367</v>
      </c>
      <c r="G755" s="16" t="n">
        <v>0.504312838676645</v>
      </c>
      <c r="H755" s="6"/>
      <c r="I755" s="16" t="n">
        <v>-0.0017850463634824</v>
      </c>
      <c r="J755" s="16" t="n">
        <v>-0.0017851350214915</v>
      </c>
      <c r="K755" s="16" t="n">
        <v>0.501495331369998</v>
      </c>
      <c r="L755" s="16" t="n">
        <v>0.998610650878874</v>
      </c>
      <c r="M755" s="16" t="n">
        <v>0.513640618222496</v>
      </c>
      <c r="N755" s="16" t="n">
        <v>0.784885355864253</v>
      </c>
      <c r="O755" s="16" t="n">
        <v>-0.0524451554469744</v>
      </c>
      <c r="P755" s="18" t="n">
        <v>-0.000104688520825255</v>
      </c>
    </row>
    <row r="756" customFormat="false" ht="15" hidden="false" customHeight="false" outlineLevel="0" collapsed="false">
      <c r="A756" s="17" t="n">
        <v>1151</v>
      </c>
      <c r="B756" s="6"/>
      <c r="C756" s="16" t="n">
        <v>0.553638198357507</v>
      </c>
      <c r="D756" s="16" t="n">
        <v>0.549503562491461</v>
      </c>
      <c r="E756" s="16" t="n">
        <v>0.560372577220738</v>
      </c>
      <c r="F756" s="16" t="n">
        <v>-0.140803988900841</v>
      </c>
      <c r="G756" s="16" t="n">
        <v>0.504312838676645</v>
      </c>
      <c r="H756" s="6"/>
      <c r="I756" s="16" t="n">
        <v>-0.00163848559428042</v>
      </c>
      <c r="J756" s="16" t="n">
        <v>-0.00164012473358049</v>
      </c>
      <c r="K756" s="16" t="n">
        <v>0.500171221149236</v>
      </c>
      <c r="L756" s="16" t="n">
        <v>0.973784707937372</v>
      </c>
      <c r="M756" s="16" t="n">
        <v>0.514257014359747</v>
      </c>
      <c r="N756" s="16" t="n">
        <v>0.786137697839433</v>
      </c>
      <c r="O756" s="16" t="n">
        <v>-0.0523412009272771</v>
      </c>
      <c r="P756" s="16" t="n">
        <v>-0.00210726536942955</v>
      </c>
    </row>
    <row r="757" customFormat="false" ht="15" hidden="false" customHeight="false" outlineLevel="0" collapsed="false">
      <c r="A757" s="17" t="n">
        <v>1152</v>
      </c>
      <c r="B757" s="6"/>
      <c r="C757" s="16" t="n">
        <v>0.552076957471528</v>
      </c>
      <c r="D757" s="16" t="n">
        <v>0.547941353067342</v>
      </c>
      <c r="E757" s="16" t="n">
        <v>0.56080633746547</v>
      </c>
      <c r="F757" s="16" t="n">
        <v>-0.140646037920256</v>
      </c>
      <c r="G757" s="16" t="n">
        <v>0.504312838676645</v>
      </c>
      <c r="H757" s="6"/>
      <c r="I757" s="16" t="n">
        <v>-0.00149204808812475</v>
      </c>
      <c r="J757" s="16" t="n">
        <v>-0.00149500605407155</v>
      </c>
      <c r="K757" s="16" t="n">
        <v>0.501472501883433</v>
      </c>
      <c r="L757" s="16" t="n">
        <v>0.948051947670099</v>
      </c>
      <c r="M757" s="16" t="n">
        <v>0.513731936168756</v>
      </c>
      <c r="N757" s="16" t="n">
        <v>0.798830408544046</v>
      </c>
      <c r="O757" s="16" t="n">
        <v>-0.0522826462454012</v>
      </c>
      <c r="P757" s="16" t="n">
        <v>-0.00416604830408094</v>
      </c>
    </row>
    <row r="758" customFormat="false" ht="15" hidden="false" customHeight="false" outlineLevel="0" collapsed="false">
      <c r="A758" s="17" t="n">
        <v>1153</v>
      </c>
      <c r="B758" s="6"/>
      <c r="C758" s="16" t="n">
        <v>0.550681789665889</v>
      </c>
      <c r="D758" s="16" t="n">
        <v>0.546541559578677</v>
      </c>
      <c r="E758" s="16" t="n">
        <v>0.560167111841655</v>
      </c>
      <c r="F758" s="16" t="n">
        <v>-0.140629009821436</v>
      </c>
      <c r="G758" s="16" t="n">
        <v>0.504312838676645</v>
      </c>
      <c r="H758" s="6"/>
      <c r="I758" s="16" t="n">
        <v>-0.00134735828217028</v>
      </c>
      <c r="J758" s="16" t="n">
        <v>-0.00135144095371965</v>
      </c>
      <c r="K758" s="16" t="n">
        <v>0.503070565942972</v>
      </c>
      <c r="L758" s="16" t="n">
        <v>0.920443636382813</v>
      </c>
      <c r="M758" s="16" t="n">
        <v>0.511471816998836</v>
      </c>
      <c r="N758" s="16" t="n">
        <v>0.835804142803573</v>
      </c>
      <c r="O758" s="16" t="n">
        <v>-0.0522763336540256</v>
      </c>
      <c r="P758" s="16" t="n">
        <v>-0.00633740813114096</v>
      </c>
    </row>
    <row r="759" customFormat="false" ht="15" hidden="false" customHeight="false" outlineLevel="0" collapsed="false">
      <c r="A759" s="17" t="n">
        <v>1154</v>
      </c>
      <c r="B759" s="6"/>
      <c r="C759" s="16" t="n">
        <v>0.549446505160998</v>
      </c>
      <c r="D759" s="16" t="n">
        <v>0.545298301767037</v>
      </c>
      <c r="E759" s="16" t="n">
        <v>0.560463895166998</v>
      </c>
      <c r="F759" s="16" t="n">
        <v>-0.140743255383873</v>
      </c>
      <c r="G759" s="16" t="n">
        <v>0.504312838676645</v>
      </c>
      <c r="H759" s="6"/>
      <c r="I759" s="16" t="n">
        <v>-0.00120649753101348</v>
      </c>
      <c r="J759" s="16" t="n">
        <v>-0.00121162893679503</v>
      </c>
      <c r="K759" s="16" t="n">
        <v>0.504485994109992</v>
      </c>
      <c r="L759" s="16" t="n">
        <v>0.889819505417817</v>
      </c>
      <c r="M759" s="16" t="n">
        <v>0.507841928635025</v>
      </c>
      <c r="N759" s="16" t="n">
        <v>0.878252369977978</v>
      </c>
      <c r="O759" s="16" t="n">
        <v>-0.0523186862099443</v>
      </c>
      <c r="P759" s="16" t="n">
        <v>-0.00882601017913346</v>
      </c>
    </row>
    <row r="760" customFormat="false" ht="15" hidden="false" customHeight="false" outlineLevel="0" collapsed="false">
      <c r="A760" s="17" t="n">
        <v>1155</v>
      </c>
      <c r="B760" s="6"/>
      <c r="C760" s="16" t="n">
        <v>0.548361672653868</v>
      </c>
      <c r="D760" s="16" t="n">
        <v>0.544202980427084</v>
      </c>
      <c r="E760" s="16" t="n">
        <v>0.560395406707303</v>
      </c>
      <c r="F760" s="16" t="n">
        <v>-0.140960112181358</v>
      </c>
      <c r="G760" s="16" t="n">
        <v>0.504312838676645</v>
      </c>
      <c r="H760" s="6"/>
      <c r="I760" s="16" t="n">
        <v>-0.00107231464483159</v>
      </c>
      <c r="J760" s="16" t="n">
        <v>-0.00107825853660583</v>
      </c>
      <c r="K760" s="16" t="n">
        <v>0.505924251763578</v>
      </c>
      <c r="L760" s="16" t="n">
        <v>0.858402394751328</v>
      </c>
      <c r="M760" s="16" t="n">
        <v>0.504714288975641</v>
      </c>
      <c r="N760" s="16" t="n">
        <v>0.931880863649068</v>
      </c>
      <c r="O760" s="16" t="n">
        <v>-0.0523990775241544</v>
      </c>
      <c r="P760" s="16" t="n">
        <v>-0.0113682969050137</v>
      </c>
    </row>
    <row r="761" customFormat="false" ht="15" hidden="false" customHeight="false" outlineLevel="0" collapsed="false">
      <c r="A761" s="17" t="n">
        <v>1156</v>
      </c>
      <c r="B761" s="6"/>
      <c r="C761" s="16" t="n">
        <v>0.547412679230036</v>
      </c>
      <c r="D761" s="16" t="n">
        <v>0.543242794831925</v>
      </c>
      <c r="E761" s="16" t="n">
        <v>0.560258429787914</v>
      </c>
      <c r="F761" s="16" t="n">
        <v>-0.141215255920617</v>
      </c>
      <c r="G761" s="16" t="n">
        <v>0.504312838676645</v>
      </c>
      <c r="H761" s="6"/>
      <c r="I761" s="18" t="n">
        <v>-0.000945315995296307</v>
      </c>
      <c r="J761" s="18" t="n">
        <v>-0.000951617875035653</v>
      </c>
      <c r="K761" s="16" t="n">
        <v>0.506700454306783</v>
      </c>
      <c r="L761" s="16" t="n">
        <v>0.833258599737579</v>
      </c>
      <c r="M761" s="16" t="n">
        <v>0.501312695477479</v>
      </c>
      <c r="N761" s="16" t="n">
        <v>0.976993550756651</v>
      </c>
      <c r="O761" s="16" t="n">
        <v>-0.0524936609444584</v>
      </c>
      <c r="P761" s="16" t="n">
        <v>-0.0134516129172467</v>
      </c>
    </row>
    <row r="762" customFormat="false" ht="15" hidden="false" customHeight="false" outlineLevel="0" collapsed="false">
      <c r="A762" s="17" t="n">
        <v>1157</v>
      </c>
      <c r="B762" s="6"/>
      <c r="C762" s="16" t="n">
        <v>0.546591861441576</v>
      </c>
      <c r="D762" s="16" t="n">
        <v>0.542411217600684</v>
      </c>
      <c r="E762" s="16" t="n">
        <v>0.560052964408831</v>
      </c>
      <c r="F762" s="16" t="n">
        <v>-0.141471523233881</v>
      </c>
      <c r="G762" s="16" t="n">
        <v>0.504312838676645</v>
      </c>
      <c r="H762" s="6"/>
      <c r="I762" s="18" t="n">
        <v>-0.000827816861200723</v>
      </c>
      <c r="J762" s="18" t="n">
        <v>-0.000833998497577841</v>
      </c>
      <c r="K762" s="16" t="n">
        <v>0.508070223500674</v>
      </c>
      <c r="L762" s="16" t="n">
        <v>0.81999745782375</v>
      </c>
      <c r="M762" s="16" t="n">
        <v>0.503024906969842</v>
      </c>
      <c r="N762" s="16" t="n">
        <v>0.970835877795075</v>
      </c>
      <c r="O762" s="16" t="n">
        <v>-0.0525886594588036</v>
      </c>
      <c r="P762" s="16" t="n">
        <v>-0.014741882566357</v>
      </c>
    </row>
    <row r="763" customFormat="false" ht="15" hidden="false" customHeight="false" outlineLevel="0" collapsed="false">
      <c r="A763" s="17" t="n">
        <v>1158</v>
      </c>
      <c r="B763" s="6"/>
      <c r="C763" s="16" t="n">
        <v>0.545883432322227</v>
      </c>
      <c r="D763" s="16" t="n">
        <v>0.541692971846001</v>
      </c>
      <c r="E763" s="16" t="n">
        <v>0.559550715704404</v>
      </c>
      <c r="F763" s="16" t="n">
        <v>-0.141709659159649</v>
      </c>
      <c r="G763" s="16" t="n">
        <v>0.504312838676645</v>
      </c>
      <c r="H763" s="6"/>
      <c r="I763" s="18" t="n">
        <v>-0.000720218976477238</v>
      </c>
      <c r="J763" s="18" t="n">
        <v>-0.000725887957164974</v>
      </c>
      <c r="K763" s="16" t="n">
        <v>0.508435495285711</v>
      </c>
      <c r="L763" s="16" t="n">
        <v>0.818574356491333</v>
      </c>
      <c r="M763" s="16" t="n">
        <v>0.506586306873958</v>
      </c>
      <c r="N763" s="16" t="n">
        <v>0.921700689179866</v>
      </c>
      <c r="O763" s="16" t="n">
        <v>-0.0526769353724252</v>
      </c>
      <c r="P763" s="16" t="n">
        <v>-0.0151032816461223</v>
      </c>
    </row>
    <row r="764" customFormat="false" ht="15" hidden="false" customHeight="false" outlineLevel="0" collapsed="false">
      <c r="A764" s="17" t="n">
        <v>1159</v>
      </c>
      <c r="B764" s="6"/>
      <c r="C764" s="16" t="n">
        <v>0.545274349741672</v>
      </c>
      <c r="D764" s="16" t="n">
        <v>0.54107642801861</v>
      </c>
      <c r="E764" s="16" t="n">
        <v>0.559527886217839</v>
      </c>
      <c r="F764" s="16" t="n">
        <v>-0.141881290516885</v>
      </c>
      <c r="G764" s="16" t="n">
        <v>0.504312838676645</v>
      </c>
      <c r="H764" s="6"/>
      <c r="I764" s="18" t="n">
        <v>-0.000622535966189139</v>
      </c>
      <c r="J764" s="18" t="n">
        <v>-0.000627370913815594</v>
      </c>
      <c r="K764" s="16" t="n">
        <v>0.507179873524644</v>
      </c>
      <c r="L764" s="16" t="n">
        <v>0.827941530589385</v>
      </c>
      <c r="M764" s="16" t="n">
        <v>0.510330342670593</v>
      </c>
      <c r="N764" s="16" t="n">
        <v>0.868012185838142</v>
      </c>
      <c r="O764" s="16" t="n">
        <v>-0.0527405575768311</v>
      </c>
      <c r="P764" s="16" t="n">
        <v>-0.0143746327010327</v>
      </c>
    </row>
    <row r="765" customFormat="false" ht="15" hidden="false" customHeight="false" outlineLevel="0" collapsed="false">
      <c r="A765" s="17" t="n">
        <v>1160</v>
      </c>
      <c r="B765" s="6"/>
      <c r="C765" s="16" t="n">
        <v>0.544751059768476</v>
      </c>
      <c r="D765" s="16" t="n">
        <v>0.540549150654176</v>
      </c>
      <c r="E765" s="16" t="n">
        <v>0.559162614432802</v>
      </c>
      <c r="F765" s="16" t="n">
        <v>-0.141946385979764</v>
      </c>
      <c r="G765" s="16" t="n">
        <v>0.504312838676645</v>
      </c>
      <c r="H765" s="6"/>
      <c r="I765" s="18" t="n">
        <v>-0.000534837134469766</v>
      </c>
      <c r="J765" s="18" t="n">
        <v>-0.000538716788614191</v>
      </c>
      <c r="K765" s="16" t="n">
        <v>0.504714288975641</v>
      </c>
      <c r="L765" s="16" t="n">
        <v>0.848022128894046</v>
      </c>
      <c r="M765" s="16" t="n">
        <v>0.511928406730133</v>
      </c>
      <c r="N765" s="16" t="n">
        <v>0.838221707148846</v>
      </c>
      <c r="O765" s="16" t="n">
        <v>-0.0527646877129977</v>
      </c>
      <c r="P765" s="16" t="n">
        <v>-0.0128274788721307</v>
      </c>
    </row>
    <row r="766" customFormat="false" ht="15" hidden="false" customHeight="false" outlineLevel="0" collapsed="false">
      <c r="A766" s="17" t="n">
        <v>1161</v>
      </c>
      <c r="B766" s="6"/>
      <c r="C766" s="16" t="n">
        <v>0.5443086061032</v>
      </c>
      <c r="D766" s="16" t="n">
        <v>0.540104982359915</v>
      </c>
      <c r="E766" s="16" t="n">
        <v>0.559139784946237</v>
      </c>
      <c r="F766" s="16" t="n">
        <v>-0.141945721343604</v>
      </c>
      <c r="G766" s="16" t="n">
        <v>0.504312838676645</v>
      </c>
      <c r="H766" s="6"/>
      <c r="I766" s="18" t="n">
        <v>-0.000456441912555203</v>
      </c>
      <c r="J766" s="18" t="n">
        <v>-0.000459455868441181</v>
      </c>
      <c r="K766" s="16" t="n">
        <v>0.502956418510148</v>
      </c>
      <c r="L766" s="16" t="n">
        <v>0.869338391459522</v>
      </c>
      <c r="M766" s="16" t="n">
        <v>0.513206857977764</v>
      </c>
      <c r="N766" s="16" t="n">
        <v>0.820474363179355</v>
      </c>
      <c r="O766" s="16" t="n">
        <v>-0.0527644413405229</v>
      </c>
      <c r="P766" s="16" t="n">
        <v>-0.011034357796256</v>
      </c>
    </row>
    <row r="767" customFormat="false" ht="15" hidden="false" customHeight="false" outlineLevel="0" collapsed="false">
      <c r="A767" s="17" t="n">
        <v>1162</v>
      </c>
      <c r="B767" s="6"/>
      <c r="C767" s="16" t="n">
        <v>0.543932994094551</v>
      </c>
      <c r="D767" s="16" t="n">
        <v>0.539730104848835</v>
      </c>
      <c r="E767" s="16" t="n">
        <v>0.558979978540283</v>
      </c>
      <c r="F767" s="16" t="n">
        <v>-0.141870902664036</v>
      </c>
      <c r="G767" s="16" t="n">
        <v>0.504312838676645</v>
      </c>
      <c r="H767" s="6"/>
      <c r="I767" s="18" t="n">
        <v>-0.000387316582848677</v>
      </c>
      <c r="J767" s="18" t="n">
        <v>-0.000389616628208872</v>
      </c>
      <c r="K767" s="16" t="n">
        <v>0.500878935232747</v>
      </c>
      <c r="L767" s="16" t="n">
        <v>0.89340414667573</v>
      </c>
      <c r="M767" s="16" t="n">
        <v>0.513594959249367</v>
      </c>
      <c r="N767" s="16" t="n">
        <v>0.825503350367207</v>
      </c>
      <c r="O767" s="16" t="n">
        <v>-0.0527367069112343</v>
      </c>
      <c r="P767" s="16" t="n">
        <v>-0.0092562160428676</v>
      </c>
    </row>
    <row r="768" customFormat="false" ht="15" hidden="false" customHeight="false" outlineLevel="0" collapsed="false">
      <c r="A768" s="17" t="n">
        <v>1163</v>
      </c>
      <c r="B768" s="6"/>
      <c r="C768" s="16" t="n">
        <v>0.543618806583123</v>
      </c>
      <c r="D768" s="16" t="n">
        <v>0.53941812814322</v>
      </c>
      <c r="E768" s="16" t="n">
        <v>0.558957149053718</v>
      </c>
      <c r="F768" s="16" t="n">
        <v>-0.141752641840671</v>
      </c>
      <c r="G768" s="16" t="n">
        <v>0.504312838676645</v>
      </c>
      <c r="H768" s="6"/>
      <c r="I768" s="18" t="n">
        <v>-0.000325520256515385</v>
      </c>
      <c r="J768" s="18" t="n">
        <v>-0.000327573977423276</v>
      </c>
      <c r="K768" s="16" t="n">
        <v>0.50033102755519</v>
      </c>
      <c r="L768" s="16" t="n">
        <v>0.89599107198381</v>
      </c>
      <c r="M768" s="16" t="n">
        <v>0.511882747757003</v>
      </c>
      <c r="N768" s="16" t="n">
        <v>0.859053296845571</v>
      </c>
      <c r="O768" s="16" t="n">
        <v>-0.0526928687269195</v>
      </c>
      <c r="P768" s="16" t="n">
        <v>-0.00902185439698315</v>
      </c>
    </row>
    <row r="769" customFormat="false" ht="15" hidden="false" customHeight="false" outlineLevel="0" collapsed="false">
      <c r="A769" s="17" t="n">
        <v>1164</v>
      </c>
      <c r="B769" s="6"/>
      <c r="C769" s="16" t="n">
        <v>0.54335595282017</v>
      </c>
      <c r="D769" s="16" t="n">
        <v>0.539157557847107</v>
      </c>
      <c r="E769" s="16" t="n">
        <v>0.558706024701505</v>
      </c>
      <c r="F769" s="16" t="n">
        <v>-0.141637206266512</v>
      </c>
      <c r="G769" s="16" t="n">
        <v>0.504312838676645</v>
      </c>
      <c r="H769" s="6"/>
      <c r="I769" s="18" t="n">
        <v>-0.000271512614921953</v>
      </c>
      <c r="J769" s="18" t="n">
        <v>-0.000273468178179205</v>
      </c>
      <c r="K769" s="16" t="n">
        <v>0.500833276259617</v>
      </c>
      <c r="L769" s="16" t="n">
        <v>0.893647165139099</v>
      </c>
      <c r="M769" s="16" t="n">
        <v>0.508869255530443</v>
      </c>
      <c r="N769" s="16" t="n">
        <v>0.907009875190604</v>
      </c>
      <c r="O769" s="16" t="n">
        <v>-0.0526500775423358</v>
      </c>
      <c r="P769" s="16" t="n">
        <v>-0.00929115408154709</v>
      </c>
    </row>
    <row r="770" customFormat="false" ht="15" hidden="false" customHeight="false" outlineLevel="0" collapsed="false">
      <c r="A770" s="17" t="n">
        <v>1165</v>
      </c>
      <c r="B770" s="6"/>
      <c r="C770" s="16" t="n">
        <v>0.543141873947981</v>
      </c>
      <c r="D770" s="16" t="n">
        <v>0.538945140329313</v>
      </c>
      <c r="E770" s="16" t="n">
        <v>0.558843001620894</v>
      </c>
      <c r="F770" s="16" t="n">
        <v>-0.141547694939338</v>
      </c>
      <c r="G770" s="16" t="n">
        <v>0.504312838676645</v>
      </c>
      <c r="H770" s="6"/>
      <c r="I770" s="18" t="n">
        <v>-0.000223616305768493</v>
      </c>
      <c r="J770" s="18" t="n">
        <v>-0.000225645783258227</v>
      </c>
      <c r="K770" s="16" t="n">
        <v>0.500308198068626</v>
      </c>
      <c r="L770" s="16" t="n">
        <v>0.882374248248812</v>
      </c>
      <c r="M770" s="16" t="n">
        <v>0.505422003059151</v>
      </c>
      <c r="N770" s="16" t="n">
        <v>0.966246862156832</v>
      </c>
      <c r="O770" s="16" t="n">
        <v>-0.0526168961006588</v>
      </c>
      <c r="P770" s="16" t="n">
        <v>-0.0103419008096772</v>
      </c>
    </row>
    <row r="771" customFormat="false" ht="15" hidden="false" customHeight="false" outlineLevel="0" collapsed="false">
      <c r="A771" s="17" t="n">
        <v>1166</v>
      </c>
      <c r="B771" s="6"/>
      <c r="C771" s="16" t="n">
        <v>0.542968492976951</v>
      </c>
      <c r="D771" s="16" t="n">
        <v>0.538771227616322</v>
      </c>
      <c r="E771" s="16" t="n">
        <v>0.558523388808986</v>
      </c>
      <c r="F771" s="16" t="n">
        <v>-0.141534252325751</v>
      </c>
      <c r="G771" s="16" t="n">
        <v>0.504312838676645</v>
      </c>
      <c r="H771" s="6"/>
      <c r="I771" s="18" t="n">
        <v>-0.000182102761374185</v>
      </c>
      <c r="J771" s="18" t="n">
        <v>-0.000184348382651271</v>
      </c>
      <c r="K771" s="16" t="n">
        <v>0.500285368582061</v>
      </c>
      <c r="L771" s="16" t="n">
        <v>0.862207321388646</v>
      </c>
      <c r="M771" s="16" t="n">
        <v>0.502111727507248</v>
      </c>
      <c r="N771" s="16" t="n">
        <v>0.985007003283294</v>
      </c>
      <c r="O771" s="16" t="n">
        <v>-0.0526119129699214</v>
      </c>
      <c r="P771" s="16" t="n">
        <v>-0.0121546232785791</v>
      </c>
    </row>
    <row r="772" customFormat="false" ht="15" hidden="false" customHeight="false" outlineLevel="0" collapsed="false">
      <c r="A772" s="17" t="n">
        <v>1167</v>
      </c>
      <c r="B772" s="6"/>
      <c r="C772" s="16" t="n">
        <v>0.542833135059569</v>
      </c>
      <c r="D772" s="16" t="n">
        <v>0.538632484540514</v>
      </c>
      <c r="E772" s="16" t="n">
        <v>0.558500559322421</v>
      </c>
      <c r="F772" s="16" t="n">
        <v>-0.141619104244583</v>
      </c>
      <c r="G772" s="16" t="n">
        <v>0.504312838676645</v>
      </c>
      <c r="H772" s="6"/>
      <c r="I772" s="18" t="n">
        <v>-0.000145074886524277</v>
      </c>
      <c r="J772" s="18" t="n">
        <v>-0.000147528423255766</v>
      </c>
      <c r="K772" s="16" t="n">
        <v>0.500490833961144</v>
      </c>
      <c r="L772" s="16" t="n">
        <v>0.842616041092506</v>
      </c>
      <c r="M772" s="16" t="n">
        <v>0.500308198068626</v>
      </c>
      <c r="N772" s="16" t="n">
        <v>0.954288409348476</v>
      </c>
      <c r="O772" s="16" t="n">
        <v>-0.0526433672192492</v>
      </c>
      <c r="P772" s="16" t="n">
        <v>-0.0140095670980726</v>
      </c>
    </row>
    <row r="773" customFormat="false" ht="15" hidden="false" customHeight="false" outlineLevel="0" collapsed="false">
      <c r="A773" s="17" t="n">
        <v>1168</v>
      </c>
      <c r="B773" s="6"/>
      <c r="C773" s="16" t="n">
        <v>0.542727986449249</v>
      </c>
      <c r="D773" s="16" t="n">
        <v>0.538521617666415</v>
      </c>
      <c r="E773" s="16" t="n">
        <v>0.558409241376161</v>
      </c>
      <c r="F773" s="16" t="n">
        <v>-0.14178280664957</v>
      </c>
      <c r="G773" s="16" t="n">
        <v>0.504312838676645</v>
      </c>
      <c r="H773" s="6"/>
      <c r="I773" s="18" t="n">
        <v>-0.00011301853689849</v>
      </c>
      <c r="J773" s="18" t="n">
        <v>-0.000115624453883792</v>
      </c>
      <c r="K773" s="16" t="n">
        <v>0.500650640367098</v>
      </c>
      <c r="L773" s="16" t="n">
        <v>0.824963049457585</v>
      </c>
      <c r="M773" s="16" t="n">
        <v>0.500901764719312</v>
      </c>
      <c r="N773" s="16" t="n">
        <v>0.979958958857019</v>
      </c>
      <c r="O773" s="16" t="n">
        <v>-0.0527040505692122</v>
      </c>
      <c r="P773" s="16" t="n">
        <v>-0.0155662109431278</v>
      </c>
    </row>
    <row r="774" customFormat="false" ht="15" hidden="false" customHeight="false" outlineLevel="0" collapsed="false">
      <c r="A774" s="17" t="n">
        <v>1169</v>
      </c>
      <c r="B774" s="6"/>
      <c r="C774" s="16" t="n">
        <v>0.54264947510269</v>
      </c>
      <c r="D774" s="16" t="n">
        <v>0.538436163260743</v>
      </c>
      <c r="E774" s="16" t="n">
        <v>0.558340752916467</v>
      </c>
      <c r="F774" s="16" t="n">
        <v>-0.141986641400551</v>
      </c>
      <c r="G774" s="16" t="n">
        <v>0.504312838676645</v>
      </c>
      <c r="H774" s="6"/>
      <c r="I774" s="18" t="n">
        <v>-8.46875462401112E-005</v>
      </c>
      <c r="J774" s="18" t="n">
        <v>-8.75001321853723E-005</v>
      </c>
      <c r="K774" s="16" t="n">
        <v>0.501358354450608</v>
      </c>
      <c r="L774" s="16" t="n">
        <v>0.806929479587258</v>
      </c>
      <c r="M774" s="16" t="n">
        <v>0.507613633769377</v>
      </c>
      <c r="N774" s="16" t="n">
        <v>0.924458209200035</v>
      </c>
      <c r="O774" s="16" t="n">
        <v>-0.0527796098862466</v>
      </c>
      <c r="P774" s="16" t="n">
        <v>-0.0174529701942314</v>
      </c>
    </row>
    <row r="775" customFormat="false" ht="15" hidden="false" customHeight="false" outlineLevel="0" collapsed="false">
      <c r="A775" s="17" t="n">
        <v>1170</v>
      </c>
      <c r="B775" s="6"/>
      <c r="C775" s="16" t="n">
        <v>0.542595373719643</v>
      </c>
      <c r="D775" s="16" t="n">
        <v>0.538375521924826</v>
      </c>
      <c r="E775" s="16" t="n">
        <v>0.558523388808986</v>
      </c>
      <c r="F775" s="16" t="n">
        <v>-0.142176032667226</v>
      </c>
      <c r="G775" s="16" t="n">
        <v>0.504312838676645</v>
      </c>
      <c r="H775" s="6"/>
      <c r="I775" s="18" t="n">
        <v>-6.01509176836036E-005</v>
      </c>
      <c r="J775" s="18" t="n">
        <v>-6.30706989364792E-005</v>
      </c>
      <c r="K775" s="16" t="n">
        <v>0.50192909161473</v>
      </c>
      <c r="L775" s="16" t="n">
        <v>0.795992792038338</v>
      </c>
      <c r="M775" s="16" t="n">
        <v>0.524279158961715</v>
      </c>
      <c r="N775" s="16" t="n">
        <v>0.60323159992126</v>
      </c>
      <c r="O775" s="16" t="n">
        <v>-0.0528498143489246</v>
      </c>
      <c r="P775" s="16" t="n">
        <v>-0.0187005853317783</v>
      </c>
    </row>
    <row r="776" customFormat="false" ht="15" hidden="false" customHeight="false" outlineLevel="0" collapsed="false">
      <c r="A776" s="17" t="n">
        <v>1171</v>
      </c>
      <c r="B776" s="6"/>
      <c r="C776" s="16" t="n">
        <v>0.542562241648621</v>
      </c>
      <c r="D776" s="16" t="n">
        <v>0.538337230820369</v>
      </c>
      <c r="E776" s="16" t="n">
        <v>0.55868319521494</v>
      </c>
      <c r="F776" s="16" t="n">
        <v>-0.142317134096848</v>
      </c>
      <c r="G776" s="16" t="n">
        <v>0.504312838676645</v>
      </c>
      <c r="H776" s="6"/>
      <c r="I776" s="18" t="n">
        <v>-3.85954564080059E-005</v>
      </c>
      <c r="J776" s="18" t="n">
        <v>-4.12629805980345E-005</v>
      </c>
      <c r="K776" s="16" t="n">
        <v>0.504189210784649</v>
      </c>
      <c r="L776" s="16" t="n">
        <v>0.806929479587258</v>
      </c>
      <c r="M776" s="16" t="n">
        <v>0.56155971052211</v>
      </c>
      <c r="N776" s="16" t="n">
        <v>0.144810825677717</v>
      </c>
      <c r="O776" s="16" t="n">
        <v>-0.0529021179939597</v>
      </c>
      <c r="P776" s="16" t="n">
        <v>-0.0175530599445175</v>
      </c>
    </row>
    <row r="777" customFormat="false" ht="15" hidden="false" customHeight="false" outlineLevel="0" collapsed="false">
      <c r="A777" s="17" t="n">
        <v>1172</v>
      </c>
      <c r="B777" s="6"/>
      <c r="C777" s="16" t="n">
        <v>0.542546571643981</v>
      </c>
      <c r="D777" s="16" t="n">
        <v>0.538318067910554</v>
      </c>
      <c r="E777" s="16" t="n">
        <v>0.558706024701505</v>
      </c>
      <c r="F777" s="16" t="n">
        <v>-0.142399947586726</v>
      </c>
      <c r="G777" s="16" t="n">
        <v>0.504312838676645</v>
      </c>
      <c r="H777" s="6"/>
      <c r="I777" s="18" t="n">
        <v>-1.96022704003766E-005</v>
      </c>
      <c r="J777" s="18" t="n">
        <v>-2.17051769276504E-005</v>
      </c>
      <c r="K777" s="16" t="n">
        <v>0.506905919685866</v>
      </c>
      <c r="L777" s="16" t="n">
        <v>0.842616041092506</v>
      </c>
      <c r="M777" s="16" t="n">
        <v>0.627742392073602</v>
      </c>
      <c r="N777" s="16" t="n">
        <v>0.00151228785842786</v>
      </c>
      <c r="O777" s="16" t="n">
        <v>-0.0529328151937419</v>
      </c>
      <c r="P777" s="16" t="n">
        <v>-0.0141674870604064</v>
      </c>
    </row>
    <row r="778" customFormat="false" ht="15" hidden="false" customHeight="false" outlineLevel="0" collapsed="false">
      <c r="A778" s="17" t="n">
        <v>1173</v>
      </c>
      <c r="B778" s="6"/>
      <c r="C778" s="16" t="n">
        <v>0.542545170066089</v>
      </c>
      <c r="D778" s="16" t="n">
        <v>0.538314898003132</v>
      </c>
      <c r="E778" s="16" t="n">
        <v>0.55863753624181</v>
      </c>
      <c r="F778" s="16" t="n">
        <v>-0.142421745642975</v>
      </c>
      <c r="G778" s="16" t="n">
        <v>0.504312838676645</v>
      </c>
      <c r="H778" s="6"/>
      <c r="I778" s="18" t="n">
        <v>-2.87928202303969E-006</v>
      </c>
      <c r="J778" s="18" t="n">
        <v>-4.02153596006887E-006</v>
      </c>
      <c r="K778" s="16" t="n">
        <v>0.510901079834715</v>
      </c>
      <c r="L778" s="16" t="n">
        <v>0.914546098030456</v>
      </c>
      <c r="M778" s="16" t="n">
        <v>0.711549437253156</v>
      </c>
      <c r="N778" s="18" t="n">
        <v>6.96382665925186E-008</v>
      </c>
      <c r="O778" s="16" t="n">
        <v>-0.0529408952447504</v>
      </c>
      <c r="P778" s="16" t="n">
        <v>-0.00784821267602416</v>
      </c>
    </row>
    <row r="779" customFormat="false" ht="15" hidden="false" customHeight="false" outlineLevel="0" collapsed="false">
      <c r="A779" s="17" t="n">
        <v>1174</v>
      </c>
      <c r="B779" s="6"/>
      <c r="C779" s="16" t="n">
        <v>0.542558476668205</v>
      </c>
      <c r="D779" s="16" t="n">
        <v>0.53832814785189</v>
      </c>
      <c r="E779" s="16" t="n">
        <v>0.55859187726868</v>
      </c>
      <c r="F779" s="16" t="n">
        <v>-0.142383440952107</v>
      </c>
      <c r="G779" s="16" t="n">
        <v>0.504312838676645</v>
      </c>
      <c r="H779" s="6"/>
      <c r="I779" s="18" t="n">
        <v>1.17566293456971E-005</v>
      </c>
      <c r="J779" s="18" t="n">
        <v>1.19509260715672E-005</v>
      </c>
      <c r="K779" s="16" t="n">
        <v>0.516654110449056</v>
      </c>
      <c r="L779" s="16" t="n">
        <v>0.986574822937642</v>
      </c>
      <c r="M779" s="16" t="n">
        <v>0.770563660023286</v>
      </c>
      <c r="N779" s="18" t="n">
        <v>2.19015608351402E-013</v>
      </c>
      <c r="O779" s="16" t="n">
        <v>-0.0529266965472661</v>
      </c>
      <c r="P779" s="16" t="n">
        <v>0.00135547026918218</v>
      </c>
    </row>
    <row r="780" customFormat="false" ht="15" hidden="false" customHeight="false" outlineLevel="0" collapsed="false">
      <c r="A780" s="17" t="n">
        <v>1175</v>
      </c>
      <c r="B780" s="6"/>
      <c r="C780" s="16" t="n">
        <v>0.542583731972797</v>
      </c>
      <c r="D780" s="16" t="n">
        <v>0.538354302313468</v>
      </c>
      <c r="E780" s="16" t="n">
        <v>0.558340752916467</v>
      </c>
      <c r="F780" s="16" t="n">
        <v>-0.142309625519038</v>
      </c>
      <c r="G780" s="16" t="n">
        <v>0.504312838676645</v>
      </c>
      <c r="H780" s="6"/>
      <c r="I780" s="18" t="n">
        <v>2.44237974663316E-005</v>
      </c>
      <c r="J780" s="18" t="n">
        <v>2.62723638488309E-005</v>
      </c>
      <c r="K780" s="16" t="n">
        <v>0.523891057690113</v>
      </c>
      <c r="L780" s="16" t="n">
        <v>0.857230977285201</v>
      </c>
      <c r="M780" s="16" t="n">
        <v>0.793507294020957</v>
      </c>
      <c r="N780" s="18" t="n">
        <v>1.37546175036547E-016</v>
      </c>
      <c r="O780" s="16" t="n">
        <v>-0.0528993347164175</v>
      </c>
      <c r="P780" s="16" t="n">
        <v>0.0130532758205633</v>
      </c>
    </row>
    <row r="781" customFormat="false" ht="15" hidden="false" customHeight="false" outlineLevel="0" collapsed="false">
      <c r="A781" s="17" t="n">
        <v>1176</v>
      </c>
      <c r="B781" s="6"/>
      <c r="C781" s="16" t="n">
        <v>0.542621584713908</v>
      </c>
      <c r="D781" s="16" t="n">
        <v>0.53839343367191</v>
      </c>
      <c r="E781" s="16" t="n">
        <v>0.558317923429902</v>
      </c>
      <c r="F781" s="16" t="n">
        <v>-0.142219456131491</v>
      </c>
      <c r="G781" s="16" t="n">
        <v>0.504312838676645</v>
      </c>
      <c r="H781" s="6"/>
      <c r="I781" s="18" t="n">
        <v>3.58355645015493E-005</v>
      </c>
      <c r="J781" s="18" t="n">
        <v>3.94720074556049E-005</v>
      </c>
      <c r="K781" s="16" t="n">
        <v>0.531721571581855</v>
      </c>
      <c r="L781" s="16" t="n">
        <v>0.731906488505611</v>
      </c>
      <c r="M781" s="16" t="n">
        <v>0.800333310503847</v>
      </c>
      <c r="N781" s="18" t="n">
        <v>1.09124693863605E-017</v>
      </c>
      <c r="O781" s="16" t="n">
        <v>-0.0528659106564301</v>
      </c>
      <c r="P781" s="16" t="n">
        <v>0.0259178401416651</v>
      </c>
    </row>
    <row r="782" customFormat="false" ht="15" hidden="false" customHeight="false" outlineLevel="0" collapsed="false">
      <c r="A782" s="17" t="n">
        <v>1177</v>
      </c>
      <c r="B782" s="6"/>
      <c r="C782" s="16" t="n">
        <v>0.542669667660733</v>
      </c>
      <c r="D782" s="16" t="n">
        <v>0.538444121453243</v>
      </c>
      <c r="E782" s="16" t="n">
        <v>0.558226605483643</v>
      </c>
      <c r="F782" s="16" t="n">
        <v>-0.142079831975634</v>
      </c>
      <c r="G782" s="16" t="n">
        <v>0.504312838676645</v>
      </c>
      <c r="H782" s="6"/>
      <c r="I782" s="18" t="n">
        <v>4.58642416915036E-005</v>
      </c>
      <c r="J782" s="18" t="n">
        <v>5.12930660894763E-005</v>
      </c>
      <c r="K782" s="16" t="n">
        <v>0.540259799557108</v>
      </c>
      <c r="L782" s="16" t="n">
        <v>0.616785207500365</v>
      </c>
      <c r="M782" s="16" t="n">
        <v>0.800698582288884</v>
      </c>
      <c r="N782" s="18" t="n">
        <v>1.92831753549197E-017</v>
      </c>
      <c r="O782" s="16" t="n">
        <v>-0.0528141543132359</v>
      </c>
      <c r="P782" s="16" t="n">
        <v>0.0389548266742794</v>
      </c>
    </row>
    <row r="783" customFormat="false" ht="15" hidden="false" customHeight="false" outlineLevel="0" collapsed="false">
      <c r="A783" s="17" t="n">
        <v>1178</v>
      </c>
      <c r="B783" s="6"/>
      <c r="C783" s="16" t="n">
        <v>0.542726429951122</v>
      </c>
      <c r="D783" s="16" t="n">
        <v>0.538505599917767</v>
      </c>
      <c r="E783" s="16" t="n">
        <v>0.55788416318517</v>
      </c>
      <c r="F783" s="16" t="n">
        <v>-0.141864615618523</v>
      </c>
      <c r="G783" s="16" t="n">
        <v>0.504312838676645</v>
      </c>
      <c r="H783" s="6"/>
      <c r="I783" s="18" t="n">
        <v>5.51485669674228E-005</v>
      </c>
      <c r="J783" s="18" t="n">
        <v>6.20582744056071E-005</v>
      </c>
      <c r="K783" s="16" t="n">
        <v>0.548113142935415</v>
      </c>
      <c r="L783" s="16" t="n">
        <v>0.517589807423343</v>
      </c>
      <c r="M783" s="16" t="n">
        <v>0.78942081592585</v>
      </c>
      <c r="N783" s="18" t="n">
        <v>6.92711961768189E-016</v>
      </c>
      <c r="O783" s="16" t="n">
        <v>-0.052734376369758</v>
      </c>
      <c r="P783" s="16" t="n">
        <v>0.0498812071558923</v>
      </c>
    </row>
    <row r="784" customFormat="false" ht="15" hidden="false" customHeight="false" outlineLevel="0" collapsed="false">
      <c r="A784" s="17" t="n">
        <v>1179</v>
      </c>
      <c r="B784" s="6"/>
      <c r="C784" s="16" t="n">
        <v>0.542790234491373</v>
      </c>
      <c r="D784" s="16" t="n">
        <v>0.538576680224219</v>
      </c>
      <c r="E784" s="16" t="n">
        <v>0.557792845238911</v>
      </c>
      <c r="F784" s="16" t="n">
        <v>-0.141558183759229</v>
      </c>
      <c r="G784" s="16" t="n">
        <v>0.504312838676645</v>
      </c>
      <c r="H784" s="6"/>
      <c r="I784" s="18" t="n">
        <v>6.34741982270112E-005</v>
      </c>
      <c r="J784" s="18" t="n">
        <v>7.18364986379508E-005</v>
      </c>
      <c r="K784" s="16" t="n">
        <v>0.554231445334794</v>
      </c>
      <c r="L784" s="16" t="n">
        <v>0.407787520788633</v>
      </c>
      <c r="M784" s="16" t="n">
        <v>0.774376184279616</v>
      </c>
      <c r="N784" s="18" t="n">
        <v>3.30180423903338E-014</v>
      </c>
      <c r="O784" s="16" t="n">
        <v>-0.0526207842674823</v>
      </c>
      <c r="P784" s="16" t="n">
        <v>0.0607115006334075</v>
      </c>
    </row>
    <row r="785" customFormat="false" ht="15" hidden="false" customHeight="false" outlineLevel="0" collapsed="false">
      <c r="A785" s="17" t="n">
        <v>1180</v>
      </c>
      <c r="B785" s="6"/>
      <c r="C785" s="16" t="n">
        <v>0.542861162507512</v>
      </c>
      <c r="D785" s="16" t="n">
        <v>0.538658351192771</v>
      </c>
      <c r="E785" s="16" t="n">
        <v>0.557473232427003</v>
      </c>
      <c r="F785" s="16" t="n">
        <v>-0.141131697657674</v>
      </c>
      <c r="G785" s="16" t="n">
        <v>0.504312838676645</v>
      </c>
      <c r="H785" s="6"/>
      <c r="I785" s="18" t="n">
        <v>7.08326800341054E-005</v>
      </c>
      <c r="J785" s="18" t="n">
        <v>8.07159688466705E-005</v>
      </c>
      <c r="K785" s="16" t="n">
        <v>0.561742346414629</v>
      </c>
      <c r="L785" s="16" t="n">
        <v>0.308982448856316</v>
      </c>
      <c r="M785" s="16" t="n">
        <v>0.750884642604388</v>
      </c>
      <c r="N785" s="18" t="n">
        <v>7.91940512588628E-012</v>
      </c>
      <c r="O785" s="16" t="n">
        <v>-0.0524626855159972</v>
      </c>
      <c r="P785" s="16" t="n">
        <v>0.0720896970257353</v>
      </c>
    </row>
    <row r="786" customFormat="false" ht="15" hidden="false" customHeight="false" outlineLevel="0" collapsed="false">
      <c r="A786" s="17" t="n">
        <v>1181</v>
      </c>
      <c r="B786" s="6"/>
      <c r="C786" s="16" t="n">
        <v>0.542938139189468</v>
      </c>
      <c r="D786" s="16" t="n">
        <v>0.538748238502858</v>
      </c>
      <c r="E786" s="16" t="n">
        <v>0.55713079012853</v>
      </c>
      <c r="F786" s="16" t="n">
        <v>-0.140629099322158</v>
      </c>
      <c r="G786" s="16" t="n">
        <v>0.504312838676645</v>
      </c>
      <c r="H786" s="6"/>
      <c r="I786" s="18" t="n">
        <v>7.77288927998036E-005</v>
      </c>
      <c r="J786" s="18" t="n">
        <v>8.89678543022299E-005</v>
      </c>
      <c r="K786" s="16" t="n">
        <v>0.568385727005</v>
      </c>
      <c r="L786" s="16" t="n">
        <v>0.236093232929825</v>
      </c>
      <c r="M786" s="16" t="n">
        <v>0.717599251192841</v>
      </c>
      <c r="N786" s="18" t="n">
        <v>4.75241507596005E-009</v>
      </c>
      <c r="O786" s="16" t="n">
        <v>-0.0522763668334123</v>
      </c>
      <c r="P786" s="16" t="n">
        <v>0.0825161045218201</v>
      </c>
    </row>
    <row r="787" customFormat="false" ht="15" hidden="false" customHeight="false" outlineLevel="0" collapsed="false">
      <c r="A787" s="17" t="n">
        <v>1182</v>
      </c>
      <c r="B787" s="6"/>
      <c r="C787" s="16" t="n">
        <v>0.543021588692031</v>
      </c>
      <c r="D787" s="16" t="n">
        <v>0.538845530790422</v>
      </c>
      <c r="E787" s="16" t="n">
        <v>0.557016642695706</v>
      </c>
      <c r="F787" s="16" t="n">
        <v>-0.140092730898934</v>
      </c>
      <c r="G787" s="16" t="n">
        <v>0.504312838676645</v>
      </c>
      <c r="H787" s="6"/>
      <c r="I787" s="18" t="n">
        <v>8.44825316672122E-005</v>
      </c>
      <c r="J787" s="18" t="n">
        <v>9.70245806461936E-005</v>
      </c>
      <c r="K787" s="16" t="n">
        <v>0.573773485834304</v>
      </c>
      <c r="L787" s="16" t="n">
        <v>0.172934397000218</v>
      </c>
      <c r="M787" s="16" t="n">
        <v>0.671141246033377</v>
      </c>
      <c r="N787" s="18" t="n">
        <v>5.58561250211552E-006</v>
      </c>
      <c r="O787" s="16" t="n">
        <v>-0.0520775231896938</v>
      </c>
      <c r="P787" s="16" t="n">
        <v>0.0931066787110336</v>
      </c>
    </row>
    <row r="788" customFormat="false" ht="15" hidden="false" customHeight="false" outlineLevel="0" collapsed="false">
      <c r="A788" s="17" t="n">
        <v>1183</v>
      </c>
      <c r="B788" s="6"/>
      <c r="C788" s="16" t="n">
        <v>0.543109144291599</v>
      </c>
      <c r="D788" s="16" t="n">
        <v>0.538948358094877</v>
      </c>
      <c r="E788" s="16" t="n">
        <v>0.556628541424104</v>
      </c>
      <c r="F788" s="16" t="n">
        <v>-0.139506630924493</v>
      </c>
      <c r="G788" s="16" t="n">
        <v>0.504312838676645</v>
      </c>
      <c r="H788" s="6"/>
      <c r="I788" s="18" t="n">
        <v>9.13849280714613E-005</v>
      </c>
      <c r="J788" s="18" t="n">
        <v>0.000105004228846945</v>
      </c>
      <c r="K788" s="16" t="n">
        <v>0.580279889505285</v>
      </c>
      <c r="L788" s="16" t="n">
        <v>0.130352488945301</v>
      </c>
      <c r="M788" s="16" t="n">
        <v>0.613405474510878</v>
      </c>
      <c r="N788" s="16" t="n">
        <v>0.00191148109444393</v>
      </c>
      <c r="O788" s="16" t="n">
        <v>-0.0518602358779281</v>
      </c>
      <c r="P788" s="16" t="n">
        <v>0.102657387186262</v>
      </c>
    </row>
    <row r="789" customFormat="false" ht="15" hidden="false" customHeight="false" outlineLevel="0" collapsed="false">
      <c r="A789" s="17" t="n">
        <v>1184</v>
      </c>
      <c r="B789" s="6"/>
      <c r="C789" s="16" t="n">
        <v>0.543201605088104</v>
      </c>
      <c r="D789" s="16" t="n">
        <v>0.539056916161192</v>
      </c>
      <c r="E789" s="16" t="n">
        <v>0.556194781179371</v>
      </c>
      <c r="F789" s="16" t="n">
        <v>-0.138892005877383</v>
      </c>
      <c r="G789" s="16" t="n">
        <v>0.504312838676645</v>
      </c>
      <c r="H789" s="6"/>
      <c r="I789" s="18" t="n">
        <v>9.86745177588862E-005</v>
      </c>
      <c r="J789" s="18" t="n">
        <v>0.000112867802561118</v>
      </c>
      <c r="K789" s="16" t="n">
        <v>0.58557633038833</v>
      </c>
      <c r="L789" s="16" t="n">
        <v>0.106475576934272</v>
      </c>
      <c r="M789" s="16" t="n">
        <v>0.557427573453873</v>
      </c>
      <c r="N789" s="16" t="n">
        <v>0.0968425638947946</v>
      </c>
      <c r="O789" s="16" t="n">
        <v>-0.051632365434316</v>
      </c>
      <c r="P789" s="16" t="n">
        <v>0.109154490608989</v>
      </c>
    </row>
    <row r="790" customFormat="false" ht="15" hidden="false" customHeight="false" outlineLevel="0" collapsed="false">
      <c r="A790" s="17" t="n">
        <v>1185</v>
      </c>
      <c r="B790" s="6"/>
      <c r="C790" s="16" t="n">
        <v>0.543298770373582</v>
      </c>
      <c r="D790" s="16" t="n">
        <v>0.53917021258703</v>
      </c>
      <c r="E790" s="16" t="n">
        <v>0.555875168367463</v>
      </c>
      <c r="F790" s="16" t="n">
        <v>-0.138276947866136</v>
      </c>
      <c r="G790" s="16" t="n">
        <v>0.504312838676645</v>
      </c>
      <c r="H790" s="6"/>
      <c r="I790" s="18" t="n">
        <v>0.000106787303899197</v>
      </c>
      <c r="J790" s="18" t="n">
        <v>0.00012119502995089</v>
      </c>
      <c r="K790" s="16" t="n">
        <v>0.589480172590918</v>
      </c>
      <c r="L790" s="16" t="n">
        <v>0.0920389165083295</v>
      </c>
      <c r="M790" s="16" t="n">
        <v>0.511038056754104</v>
      </c>
      <c r="N790" s="16" t="n">
        <v>0.620785455798845</v>
      </c>
      <c r="O790" s="16" t="n">
        <v>-0.051404326397185</v>
      </c>
      <c r="P790" s="16" t="n">
        <v>0.113766553738336</v>
      </c>
    </row>
    <row r="791" customFormat="false" ht="15" hidden="false" customHeight="false" outlineLevel="0" collapsed="false">
      <c r="A791" s="17" t="n">
        <v>1186</v>
      </c>
      <c r="B791" s="6"/>
      <c r="C791" s="16" t="n">
        <v>0.543402331593606</v>
      </c>
      <c r="D791" s="16" t="n">
        <v>0.539290375510779</v>
      </c>
      <c r="E791" s="16" t="n">
        <v>0.555532726068991</v>
      </c>
      <c r="F791" s="16" t="n">
        <v>-0.137648067933124</v>
      </c>
      <c r="G791" s="16" t="n">
        <v>0.504312838676645</v>
      </c>
      <c r="H791" s="6"/>
      <c r="I791" s="18" t="n">
        <v>0.000115784673096303</v>
      </c>
      <c r="J791" s="18" t="n">
        <v>0.000130174824249874</v>
      </c>
      <c r="K791" s="16" t="n">
        <v>0.592288199438395</v>
      </c>
      <c r="L791" s="16" t="n">
        <v>0.0799905104108984</v>
      </c>
      <c r="M791" s="16" t="n">
        <v>0.52510102047805</v>
      </c>
      <c r="N791" s="16" t="n">
        <v>0.783250524929745</v>
      </c>
      <c r="O791" s="16" t="n">
        <v>-0.0511711544277542</v>
      </c>
      <c r="P791" s="16" t="n">
        <v>0.117485172191603</v>
      </c>
    </row>
    <row r="792" customFormat="false" ht="15" hidden="false" customHeight="false" outlineLevel="0" collapsed="false">
      <c r="A792" s="17" t="n">
        <v>1187</v>
      </c>
      <c r="B792" s="6"/>
      <c r="C792" s="16" t="n">
        <v>0.543513444638611</v>
      </c>
      <c r="D792" s="16" t="n">
        <v>0.539417262145481</v>
      </c>
      <c r="E792" s="16" t="n">
        <v>0.555190283770518</v>
      </c>
      <c r="F792" s="16" t="n">
        <v>-0.137047758070992</v>
      </c>
      <c r="G792" s="16" t="n">
        <v>0.504312838676645</v>
      </c>
      <c r="H792" s="6"/>
      <c r="I792" s="18" t="n">
        <v>0.000126259902150489</v>
      </c>
      <c r="J792" s="18" t="n">
        <v>0.000140201895614348</v>
      </c>
      <c r="K792" s="16" t="n">
        <v>0.594548318608315</v>
      </c>
      <c r="L792" s="16" t="n">
        <v>0.0760018436036272</v>
      </c>
      <c r="M792" s="16" t="n">
        <v>0.552633381275255</v>
      </c>
      <c r="N792" s="16" t="n">
        <v>0.31582038542009</v>
      </c>
      <c r="O792" s="16" t="n">
        <v>-0.0509485676740059</v>
      </c>
      <c r="P792" s="16" t="n">
        <v>0.118635491178778</v>
      </c>
    </row>
    <row r="793" customFormat="false" ht="15" hidden="false" customHeight="false" outlineLevel="0" collapsed="false">
      <c r="A793" s="17" t="n">
        <v>1188</v>
      </c>
      <c r="B793" s="6"/>
      <c r="C793" s="16" t="n">
        <v>0.543634742354083</v>
      </c>
      <c r="D793" s="16" t="n">
        <v>0.539553290646373</v>
      </c>
      <c r="E793" s="16" t="n">
        <v>0.555167454283953</v>
      </c>
      <c r="F793" s="16" t="n">
        <v>-0.136484018815793</v>
      </c>
      <c r="G793" s="16" t="n">
        <v>0.504312838676645</v>
      </c>
      <c r="H793" s="6"/>
      <c r="I793" s="18" t="n">
        <v>0.00013815623045581</v>
      </c>
      <c r="J793" s="18" t="n">
        <v>0.000151485523328126</v>
      </c>
      <c r="K793" s="16" t="n">
        <v>0.595644133963427</v>
      </c>
      <c r="L793" s="16" t="n">
        <v>0.0738039695621854</v>
      </c>
      <c r="M793" s="16" t="n">
        <v>0.57808825879506</v>
      </c>
      <c r="N793" s="16" t="n">
        <v>0.0898757048812055</v>
      </c>
      <c r="O793" s="16" t="n">
        <v>-0.0507395338916484</v>
      </c>
      <c r="P793" s="16" t="n">
        <v>0.118968859538757</v>
      </c>
    </row>
    <row r="794" customFormat="false" ht="15" hidden="false" customHeight="false" outlineLevel="0" collapsed="false">
      <c r="A794" s="17" t="n">
        <v>1189</v>
      </c>
      <c r="B794" s="6"/>
      <c r="C794" s="16" t="n">
        <v>0.543767061880737</v>
      </c>
      <c r="D794" s="16" t="n">
        <v>0.539700020356231</v>
      </c>
      <c r="E794" s="16" t="n">
        <v>0.55496198890487</v>
      </c>
      <c r="F794" s="16" t="n">
        <v>-0.13593352593504</v>
      </c>
      <c r="G794" s="16" t="n">
        <v>0.504312838676645</v>
      </c>
      <c r="H794" s="6"/>
      <c r="I794" s="18" t="n">
        <v>0.000152002852952515</v>
      </c>
      <c r="J794" s="18" t="n">
        <v>0.000164459879410902</v>
      </c>
      <c r="K794" s="16" t="n">
        <v>0.596899755724494</v>
      </c>
      <c r="L794" s="16" t="n">
        <v>0.077387458279921</v>
      </c>
      <c r="M794" s="16" t="n">
        <v>0.599410999246627</v>
      </c>
      <c r="N794" s="16" t="n">
        <v>0.0200988143628907</v>
      </c>
      <c r="O794" s="16" t="n">
        <v>-0.0505354054121037</v>
      </c>
      <c r="P794" s="16" t="n">
        <v>0.11724812247667</v>
      </c>
    </row>
    <row r="795" customFormat="false" ht="15" hidden="false" customHeight="false" outlineLevel="0" collapsed="false">
      <c r="A795" s="17" t="n">
        <v>1190</v>
      </c>
      <c r="B795" s="6"/>
      <c r="C795" s="16" t="n">
        <v>0.543914151431494</v>
      </c>
      <c r="D795" s="16" t="n">
        <v>0.539860346309783</v>
      </c>
      <c r="E795" s="16" t="n">
        <v>0.554642376092962</v>
      </c>
      <c r="F795" s="16" t="n">
        <v>-0.135425247997867</v>
      </c>
      <c r="G795" s="16" t="n">
        <v>0.504312838676645</v>
      </c>
      <c r="H795" s="6"/>
      <c r="I795" s="18" t="n">
        <v>0.00016795596631322</v>
      </c>
      <c r="J795" s="18" t="n">
        <v>0.000179325740400186</v>
      </c>
      <c r="K795" s="16" t="n">
        <v>0.595598474990298</v>
      </c>
      <c r="L795" s="16" t="n">
        <v>0.0874353900692009</v>
      </c>
      <c r="M795" s="16" t="n">
        <v>0.615642764194233</v>
      </c>
      <c r="N795" s="16" t="n">
        <v>0.00401566560141062</v>
      </c>
      <c r="O795" s="16" t="n">
        <v>-0.0503469250480119</v>
      </c>
      <c r="P795" s="16" t="n">
        <v>0.113456663552704</v>
      </c>
    </row>
    <row r="796" customFormat="false" ht="15" hidden="false" customHeight="false" outlineLevel="0" collapsed="false">
      <c r="A796" s="17" t="n">
        <v>1191</v>
      </c>
      <c r="B796" s="6"/>
      <c r="C796" s="16" t="n">
        <v>0.544077769438242</v>
      </c>
      <c r="D796" s="16" t="n">
        <v>0.540035441008405</v>
      </c>
      <c r="E796" s="16" t="n">
        <v>0.554459740200443</v>
      </c>
      <c r="F796" s="16" t="n">
        <v>-0.134979436866872</v>
      </c>
      <c r="G796" s="16" t="n">
        <v>0.504312838676645</v>
      </c>
      <c r="H796" s="6"/>
      <c r="I796" s="18" t="n">
        <v>0.000186129709770325</v>
      </c>
      <c r="J796" s="18" t="n">
        <v>0.000196059284324362</v>
      </c>
      <c r="K796" s="16" t="n">
        <v>0.594913590393352</v>
      </c>
      <c r="L796" s="16" t="n">
        <v>0.11472307410897</v>
      </c>
      <c r="M796" s="16" t="n">
        <v>0.627947857452686</v>
      </c>
      <c r="N796" s="16" t="n">
        <v>0.00104923812540281</v>
      </c>
      <c r="O796" s="16" t="n">
        <v>-0.0501816042867673</v>
      </c>
      <c r="P796" s="16" t="n">
        <v>0.105315456712825</v>
      </c>
    </row>
    <row r="797" customFormat="false" ht="15" hidden="false" customHeight="false" outlineLevel="0" collapsed="false">
      <c r="A797" s="17" t="n">
        <v>1192</v>
      </c>
      <c r="B797" s="6"/>
      <c r="C797" s="16" t="n">
        <v>0.544260770354227</v>
      </c>
      <c r="D797" s="16" t="n">
        <v>0.540228290187012</v>
      </c>
      <c r="E797" s="16" t="n">
        <v>0.554277104307924</v>
      </c>
      <c r="F797" s="16" t="n">
        <v>-0.134592317893782</v>
      </c>
      <c r="G797" s="16" t="n">
        <v>0.504312838676645</v>
      </c>
      <c r="H797" s="6"/>
      <c r="I797" s="18" t="n">
        <v>0.000206394462677646</v>
      </c>
      <c r="J797" s="18" t="n">
        <v>0.000214565516167829</v>
      </c>
      <c r="K797" s="16" t="n">
        <v>0.592539323790608</v>
      </c>
      <c r="L797" s="16" t="n">
        <v>0.171801417408033</v>
      </c>
      <c r="M797" s="16" t="n">
        <v>0.637581900783051</v>
      </c>
      <c r="N797" s="18" t="n">
        <v>0.000358971222430972</v>
      </c>
      <c r="O797" s="16" t="n">
        <v>-0.0500380450733615</v>
      </c>
      <c r="P797" s="16" t="n">
        <v>0.0920587885798369</v>
      </c>
    </row>
    <row r="798" customFormat="false" ht="15" hidden="false" customHeight="false" outlineLevel="0" collapsed="false">
      <c r="A798" s="17" t="n">
        <v>1193</v>
      </c>
      <c r="B798" s="6"/>
      <c r="C798" s="16" t="n">
        <v>0.544464553520879</v>
      </c>
      <c r="D798" s="16" t="n">
        <v>0.540441377845038</v>
      </c>
      <c r="E798" s="16" t="n">
        <v>0.554299933794489</v>
      </c>
      <c r="F798" s="16" t="n">
        <v>-0.134226474440928</v>
      </c>
      <c r="G798" s="16" t="n">
        <v>0.505457325063236</v>
      </c>
      <c r="H798" s="6"/>
      <c r="I798" s="18" t="n">
        <v>0.00022905680440968</v>
      </c>
      <c r="J798" s="18" t="n">
        <v>0.000234907376501075</v>
      </c>
      <c r="K798" s="16" t="n">
        <v>0.58256283816177</v>
      </c>
      <c r="L798" s="16" t="n">
        <v>0.316378466136512</v>
      </c>
      <c r="M798" s="16" t="n">
        <v>0.642124968609456</v>
      </c>
      <c r="N798" s="18" t="n">
        <v>0.000222087865859303</v>
      </c>
      <c r="O798" s="16" t="n">
        <v>-0.049902372823902</v>
      </c>
      <c r="P798" s="16" t="n">
        <v>0.0698096894492882</v>
      </c>
    </row>
    <row r="799" customFormat="false" ht="15" hidden="false" customHeight="false" outlineLevel="0" collapsed="false">
      <c r="A799" s="17" t="n">
        <v>1194</v>
      </c>
      <c r="B799" s="6"/>
      <c r="C799" s="16" t="n">
        <v>0.544693781759046</v>
      </c>
      <c r="D799" s="16" t="n">
        <v>0.540677677758502</v>
      </c>
      <c r="E799" s="16" t="n">
        <v>0.55420861584823</v>
      </c>
      <c r="F799" s="16" t="n">
        <v>-0.133937858516836</v>
      </c>
      <c r="G799" s="16" t="n">
        <v>0.505457325063236</v>
      </c>
      <c r="H799" s="6"/>
      <c r="I799" s="18" t="n">
        <v>0.000253065888369594</v>
      </c>
      <c r="J799" s="18" t="n">
        <v>0.000256530923130993</v>
      </c>
      <c r="K799" s="16" t="n">
        <v>0.569344565440723</v>
      </c>
      <c r="L799" s="16" t="n">
        <v>0.568603327438397</v>
      </c>
      <c r="M799" s="16" t="n">
        <v>0.638837522544118</v>
      </c>
      <c r="N799" s="18" t="n">
        <v>0.000388892750081082</v>
      </c>
      <c r="O799" s="16" t="n">
        <v>-0.0497953382858964</v>
      </c>
      <c r="P799" s="16" t="n">
        <v>0.0433949988583651</v>
      </c>
    </row>
    <row r="800" customFormat="false" ht="15" hidden="false" customHeight="false" outlineLevel="0" collapsed="false">
      <c r="A800" s="17" t="n">
        <v>1195</v>
      </c>
      <c r="B800" s="6"/>
      <c r="C800" s="16" t="n">
        <v>0.544948562376363</v>
      </c>
      <c r="D800" s="16" t="n">
        <v>0.540937773150797</v>
      </c>
      <c r="E800" s="16" t="n">
        <v>0.554048809442276</v>
      </c>
      <c r="F800" s="16" t="n">
        <v>-0.133710206115355</v>
      </c>
      <c r="G800" s="16" t="n">
        <v>0.505457325063236</v>
      </c>
      <c r="H800" s="6"/>
      <c r="I800" s="18" t="n">
        <v>0.000278050814126034</v>
      </c>
      <c r="J800" s="18" t="n">
        <v>0.000279242384014948</v>
      </c>
      <c r="K800" s="16" t="n">
        <v>0.550692874917243</v>
      </c>
      <c r="L800" s="16" t="n">
        <v>0.822810676180152</v>
      </c>
      <c r="M800" s="16" t="n">
        <v>0.630299294568865</v>
      </c>
      <c r="N800" s="16" t="n">
        <v>0.0011007611013181</v>
      </c>
      <c r="O800" s="16" t="n">
        <v>-0.0497109111390579</v>
      </c>
      <c r="P800" s="16" t="n">
        <v>0.0154205902353947</v>
      </c>
    </row>
    <row r="801" customFormat="false" ht="15" hidden="false" customHeight="false" outlineLevel="0" collapsed="false">
      <c r="A801" s="17" t="n">
        <v>1196</v>
      </c>
      <c r="B801" s="6"/>
      <c r="C801" s="16" t="n">
        <v>0.545235486537721</v>
      </c>
      <c r="D801" s="16" t="n">
        <v>0.541226083212128</v>
      </c>
      <c r="E801" s="16" t="n">
        <v>0.554025979955711</v>
      </c>
      <c r="F801" s="16" t="n">
        <v>-0.133615615571713</v>
      </c>
      <c r="G801" s="16" t="n">
        <v>0.505457325063236</v>
      </c>
      <c r="H801" s="6"/>
      <c r="I801" s="18" t="n">
        <v>0.000302767738721609</v>
      </c>
      <c r="J801" s="18" t="n">
        <v>0.000301989099229405</v>
      </c>
      <c r="K801" s="16" t="n">
        <v>0.530602926740178</v>
      </c>
      <c r="L801" s="16" t="n">
        <v>0.879347335103679</v>
      </c>
      <c r="M801" s="16" t="n">
        <v>0.611761751478209</v>
      </c>
      <c r="N801" s="16" t="n">
        <v>0.00589694238672264</v>
      </c>
      <c r="O801" s="16" t="n">
        <v>-0.0496758309860168</v>
      </c>
      <c r="P801" s="16" t="n">
        <v>-0.010251396570017</v>
      </c>
    </row>
    <row r="802" customFormat="false" ht="15" hidden="false" customHeight="false" outlineLevel="0" collapsed="false">
      <c r="A802" s="17" t="n">
        <v>1197</v>
      </c>
      <c r="B802" s="6"/>
      <c r="C802" s="16" t="n">
        <v>0.54555278434432</v>
      </c>
      <c r="D802" s="16" t="n">
        <v>0.541540167559297</v>
      </c>
      <c r="E802" s="16" t="n">
        <v>0.554071638928841</v>
      </c>
      <c r="F802" s="16" t="n">
        <v>-0.133675467745002</v>
      </c>
      <c r="G802" s="16" t="n">
        <v>0.505457325063236</v>
      </c>
      <c r="H802" s="6"/>
      <c r="I802" s="18" t="n">
        <v>0.00032665874070716</v>
      </c>
      <c r="J802" s="18" t="n">
        <v>0.000324608954580877</v>
      </c>
      <c r="K802" s="16" t="n">
        <v>0.513868913088145</v>
      </c>
      <c r="L802" s="16" t="n">
        <v>0.698940664745805</v>
      </c>
      <c r="M802" s="16" t="n">
        <v>0.591375019975801</v>
      </c>
      <c r="N802" s="16" t="n">
        <v>0.0295662026046996</v>
      </c>
      <c r="O802" s="16" t="n">
        <v>-0.0496980279767487</v>
      </c>
      <c r="P802" s="16" t="n">
        <v>-0.0270253070326943</v>
      </c>
    </row>
    <row r="803" customFormat="false" ht="15" hidden="false" customHeight="false" outlineLevel="0" collapsed="false">
      <c r="A803" s="17" t="n">
        <v>1198</v>
      </c>
      <c r="B803" s="6"/>
      <c r="C803" s="16" t="n">
        <v>0.545904940360323</v>
      </c>
      <c r="D803" s="16" t="n">
        <v>0.541884379396426</v>
      </c>
      <c r="E803" s="16" t="n">
        <v>0.554185786361665</v>
      </c>
      <c r="F803" s="16" t="n">
        <v>-0.133893391772379</v>
      </c>
      <c r="G803" s="16" t="n">
        <v>0.505457325063236</v>
      </c>
      <c r="H803" s="6"/>
      <c r="I803" s="18" t="n">
        <v>0.000348503234152689</v>
      </c>
      <c r="J803" s="18" t="n">
        <v>0.000345543850396277</v>
      </c>
      <c r="K803" s="16" t="n">
        <v>0.502385681346027</v>
      </c>
      <c r="L803" s="16" t="n">
        <v>0.573247683475042</v>
      </c>
      <c r="M803" s="16" t="n">
        <v>0.577905622902541</v>
      </c>
      <c r="N803" s="16" t="n">
        <v>0.0692919994986065</v>
      </c>
      <c r="O803" s="16" t="n">
        <v>-0.0497788474373314</v>
      </c>
      <c r="P803" s="16" t="n">
        <v>-0.0385705647201431</v>
      </c>
    </row>
    <row r="804" customFormat="false" ht="15" hidden="false" customHeight="false" outlineLevel="0" collapsed="false">
      <c r="A804" s="17" t="n">
        <v>1199</v>
      </c>
      <c r="B804" s="6"/>
      <c r="C804" s="16" t="n">
        <v>0.546285193528103</v>
      </c>
      <c r="D804" s="16" t="n">
        <v>0.542253269043812</v>
      </c>
      <c r="E804" s="16" t="n">
        <v>0.554345592767619</v>
      </c>
      <c r="F804" s="16" t="n">
        <v>-0.134227146817352</v>
      </c>
      <c r="G804" s="16" t="n">
        <v>0.505457325063236</v>
      </c>
      <c r="H804" s="6"/>
      <c r="I804" s="18" t="n">
        <v>0.000367809667289432</v>
      </c>
      <c r="J804" s="18" t="n">
        <v>0.000364279382727351</v>
      </c>
      <c r="K804" s="16" t="n">
        <v>0.513731936168756</v>
      </c>
      <c r="L804" s="16" t="n">
        <v>0.483990532140791</v>
      </c>
      <c r="M804" s="16" t="n">
        <v>0.562906650229436</v>
      </c>
      <c r="N804" s="16" t="n">
        <v>0.157196371311046</v>
      </c>
      <c r="O804" s="16" t="n">
        <v>-0.0499026221757734</v>
      </c>
      <c r="P804" s="16" t="n">
        <v>-0.0450652144952264</v>
      </c>
    </row>
    <row r="805" customFormat="false" ht="15" hidden="false" customHeight="false" outlineLevel="0" collapsed="false">
      <c r="A805" s="17" t="n">
        <v>1200</v>
      </c>
      <c r="B805" s="6"/>
      <c r="C805" s="16" t="n">
        <v>0.546692631285715</v>
      </c>
      <c r="D805" s="16" t="n">
        <v>0.54264923436547</v>
      </c>
      <c r="E805" s="16" t="n">
        <v>0.554414081227313</v>
      </c>
      <c r="F805" s="16" t="n">
        <v>-0.134566025346599</v>
      </c>
      <c r="G805" s="16" t="n">
        <v>0.504653274433324</v>
      </c>
      <c r="H805" s="6"/>
      <c r="I805" s="18" t="n">
        <v>0.000383188640740508</v>
      </c>
      <c r="J805" s="18" t="n">
        <v>0.000379267952315876</v>
      </c>
      <c r="K805" s="16" t="n">
        <v>0.523868228203548</v>
      </c>
      <c r="L805" s="16" t="n">
        <v>0.418597986669205</v>
      </c>
      <c r="M805" s="16" t="n">
        <v>0.548341437801064</v>
      </c>
      <c r="N805" s="16" t="n">
        <v>0.298467479019175</v>
      </c>
      <c r="O805" s="16" t="n">
        <v>-0.0500282946316739</v>
      </c>
      <c r="P805" s="16" t="n">
        <v>-0.0487360347064059</v>
      </c>
    </row>
    <row r="806" customFormat="false" ht="15" hidden="false" customHeight="false" outlineLevel="0" collapsed="false">
      <c r="A806" s="17" t="n">
        <v>1201</v>
      </c>
      <c r="B806" s="6"/>
      <c r="C806" s="16" t="n">
        <v>0.547116183494511</v>
      </c>
      <c r="D806" s="16" t="n">
        <v>0.543063095989613</v>
      </c>
      <c r="E806" s="16" t="n">
        <v>0.554391251740748</v>
      </c>
      <c r="F806" s="16" t="n">
        <v>-0.134848709181637</v>
      </c>
      <c r="G806" s="16" t="n">
        <v>0.504312838676645</v>
      </c>
      <c r="H806" s="6"/>
      <c r="I806" s="18" t="n">
        <v>0.000394255586665427</v>
      </c>
      <c r="J806" s="18" t="n">
        <v>0.000389832348163577</v>
      </c>
      <c r="K806" s="16" t="n">
        <v>0.53475789329498</v>
      </c>
      <c r="L806" s="16" t="n">
        <v>0.347961278388162</v>
      </c>
      <c r="M806" s="16" t="n">
        <v>0.534209985617423</v>
      </c>
      <c r="N806" s="16" t="n">
        <v>0.520296249654021</v>
      </c>
      <c r="O806" s="16" t="n">
        <v>-0.0501331255748352</v>
      </c>
      <c r="P806" s="16" t="n">
        <v>-0.05344161536863</v>
      </c>
    </row>
    <row r="807" customFormat="false" ht="15" hidden="false" customHeight="false" outlineLevel="0" collapsed="false">
      <c r="A807" s="17" t="n">
        <v>1202</v>
      </c>
      <c r="B807" s="6"/>
      <c r="C807" s="16" t="n">
        <v>0.547552434159369</v>
      </c>
      <c r="D807" s="16" t="n">
        <v>0.543493688339076</v>
      </c>
      <c r="E807" s="16" t="n">
        <v>0.554528228660137</v>
      </c>
      <c r="F807" s="16" t="n">
        <v>-0.135001380378002</v>
      </c>
      <c r="G807" s="16" t="n">
        <v>0.504312838676645</v>
      </c>
      <c r="H807" s="6"/>
      <c r="I807" s="18" t="n">
        <v>0.000399633317314798</v>
      </c>
      <c r="J807" s="18" t="n">
        <v>0.00039493902175279</v>
      </c>
      <c r="K807" s="16" t="n">
        <v>0.539483597013903</v>
      </c>
      <c r="L807" s="16" t="n">
        <v>0.313654890929259</v>
      </c>
      <c r="M807" s="16" t="n">
        <v>0.514804922037303</v>
      </c>
      <c r="N807" s="16" t="n">
        <v>0.879780953937681</v>
      </c>
      <c r="O807" s="16" t="n">
        <v>-0.0501897417261317</v>
      </c>
      <c r="P807" s="16" t="n">
        <v>-0.0550865306392229</v>
      </c>
    </row>
    <row r="808" customFormat="false" ht="15" hidden="false" customHeight="false" outlineLevel="0" collapsed="false">
      <c r="A808" s="17" t="n">
        <v>1203</v>
      </c>
      <c r="B808" s="6"/>
      <c r="C808" s="16" t="n">
        <v>0.547990157633531</v>
      </c>
      <c r="D808" s="16" t="n">
        <v>0.543931231249445</v>
      </c>
      <c r="E808" s="16" t="n">
        <v>0.554642376092962</v>
      </c>
      <c r="F808" s="16" t="n">
        <v>-0.134977214314259</v>
      </c>
      <c r="G808" s="16" t="n">
        <v>0.504312838676645</v>
      </c>
      <c r="H808" s="6"/>
      <c r="I808" s="18" t="n">
        <v>0.000398672873384836</v>
      </c>
      <c r="J808" s="18" t="n">
        <v>0.00039411751400195</v>
      </c>
      <c r="K808" s="16" t="n">
        <v>0.540465264936192</v>
      </c>
      <c r="L808" s="16" t="n">
        <v>0.333978777687176</v>
      </c>
      <c r="M808" s="16" t="n">
        <v>0.506106887656097</v>
      </c>
      <c r="N808" s="16" t="n">
        <v>0.767122095364998</v>
      </c>
      <c r="O808" s="16" t="n">
        <v>-0.0501807800841532</v>
      </c>
      <c r="P808" s="16" t="n">
        <v>-0.0519461784458479</v>
      </c>
    </row>
    <row r="809" customFormat="false" ht="15" hidden="false" customHeight="false" outlineLevel="0" collapsed="false">
      <c r="A809" s="17" t="n">
        <v>1204</v>
      </c>
      <c r="B809" s="6"/>
      <c r="C809" s="16" t="n">
        <v>0.548425989238011</v>
      </c>
      <c r="D809" s="16" t="n">
        <v>0.544367919343826</v>
      </c>
      <c r="E809" s="16" t="n">
        <v>0.554779353012351</v>
      </c>
      <c r="F809" s="16" t="n">
        <v>-0.134923786137544</v>
      </c>
      <c r="G809" s="16" t="n">
        <v>0.504312838676645</v>
      </c>
      <c r="H809" s="6"/>
      <c r="I809" s="18" t="n">
        <v>0.000390791922760709</v>
      </c>
      <c r="J809" s="18" t="n">
        <v>0.000386635993496265</v>
      </c>
      <c r="K809" s="16" t="n">
        <v>0.537497431682761</v>
      </c>
      <c r="L809" s="16" t="n">
        <v>0.394694299292171</v>
      </c>
      <c r="M809" s="16" t="n">
        <v>0.524667260233317</v>
      </c>
      <c r="N809" s="16" t="n">
        <v>0.398691296770738</v>
      </c>
      <c r="O809" s="16" t="n">
        <v>-0.0501609669595943</v>
      </c>
      <c r="P809" s="16" t="n">
        <v>-0.0460860920940146</v>
      </c>
    </row>
    <row r="810" customFormat="false" ht="15" hidden="false" customHeight="false" outlineLevel="0" collapsed="false">
      <c r="A810" s="17" t="n">
        <v>1205</v>
      </c>
      <c r="B810" s="6"/>
      <c r="C810" s="16" t="n">
        <v>0.548849022400711</v>
      </c>
      <c r="D810" s="16" t="n">
        <v>0.544791996742105</v>
      </c>
      <c r="E810" s="16" t="n">
        <v>0.554779353012351</v>
      </c>
      <c r="F810" s="16" t="n">
        <v>-0.134871201179636</v>
      </c>
      <c r="G810" s="16" t="n">
        <v>0.504312838676645</v>
      </c>
      <c r="H810" s="6"/>
      <c r="I810" s="18" t="n">
        <v>0.000375811439778841</v>
      </c>
      <c r="J810" s="18" t="n">
        <v>0.000372368555366792</v>
      </c>
      <c r="K810" s="16" t="n">
        <v>0.529598429331324</v>
      </c>
      <c r="L810" s="16" t="n">
        <v>0.510759497573532</v>
      </c>
      <c r="M810" s="16" t="n">
        <v>0.54073921877497</v>
      </c>
      <c r="N810" s="16" t="n">
        <v>0.184646576885415</v>
      </c>
      <c r="O810" s="16" t="n">
        <v>-0.0501414664736265</v>
      </c>
      <c r="P810" s="16" t="n">
        <v>-0.0371273623247214</v>
      </c>
    </row>
    <row r="811" customFormat="false" ht="15" hidden="false" customHeight="false" outlineLevel="0" collapsed="false">
      <c r="A811" s="17" t="n">
        <v>1206</v>
      </c>
      <c r="B811" s="6"/>
      <c r="C811" s="16" t="n">
        <v>0.549255875153009</v>
      </c>
      <c r="D811" s="16" t="n">
        <v>0.545198081112173</v>
      </c>
      <c r="E811" s="16" t="n">
        <v>0.554779353012351</v>
      </c>
      <c r="F811" s="16" t="n">
        <v>-0.134886924595391</v>
      </c>
      <c r="G811" s="16" t="n">
        <v>0.504312838676645</v>
      </c>
      <c r="H811" s="6"/>
      <c r="I811" s="18" t="n">
        <v>0.00035398067668898</v>
      </c>
      <c r="J811" s="18" t="n">
        <v>0.000351360405226022</v>
      </c>
      <c r="K811" s="16" t="n">
        <v>0.520055703947218</v>
      </c>
      <c r="L811" s="16" t="n">
        <v>0.629894058564397</v>
      </c>
      <c r="M811" s="16" t="n">
        <v>0.550053649293427</v>
      </c>
      <c r="N811" s="16" t="n">
        <v>0.109156967713905</v>
      </c>
      <c r="O811" s="16" t="n">
        <v>-0.0501472973153093</v>
      </c>
      <c r="P811" s="16" t="n">
        <v>-0.0274655151202772</v>
      </c>
    </row>
    <row r="812" customFormat="false" ht="15" hidden="false" customHeight="false" outlineLevel="0" collapsed="false">
      <c r="A812" s="17" t="n">
        <v>1207</v>
      </c>
      <c r="B812" s="6"/>
      <c r="C812" s="16" t="n">
        <v>0.549635581362233</v>
      </c>
      <c r="D812" s="16" t="n">
        <v>0.545575004548505</v>
      </c>
      <c r="E812" s="16" t="n">
        <v>0.554756523525786</v>
      </c>
      <c r="F812" s="16" t="n">
        <v>-0.134979189984188</v>
      </c>
      <c r="G812" s="16" t="n">
        <v>0.504312838676645</v>
      </c>
      <c r="H812" s="6"/>
      <c r="I812" s="18" t="n">
        <v>0.000325461929110597</v>
      </c>
      <c r="J812" s="18" t="n">
        <v>0.000323776745518406</v>
      </c>
      <c r="K812" s="16" t="n">
        <v>0.511563134945095</v>
      </c>
      <c r="L812" s="16" t="n">
        <v>0.749430349783823</v>
      </c>
      <c r="M812" s="16" t="n">
        <v>0.556012145286853</v>
      </c>
      <c r="N812" s="16" t="n">
        <v>0.0789223985869775</v>
      </c>
      <c r="O812" s="16" t="n">
        <v>-0.0501815127337809</v>
      </c>
      <c r="P812" s="16" t="n">
        <v>-0.0171483103579968</v>
      </c>
    </row>
    <row r="813" customFormat="false" ht="15" hidden="false" customHeight="false" outlineLevel="0" collapsed="false">
      <c r="A813" s="17" t="n">
        <v>1208</v>
      </c>
      <c r="B813" s="6"/>
      <c r="C813" s="16" t="n">
        <v>0.549982763452275</v>
      </c>
      <c r="D813" s="16" t="n">
        <v>0.545916668087437</v>
      </c>
      <c r="E813" s="16" t="n">
        <v>0.555053306851129</v>
      </c>
      <c r="F813" s="16" t="n">
        <v>-0.135172783971609</v>
      </c>
      <c r="G813" s="16" t="n">
        <v>0.504312838676645</v>
      </c>
      <c r="H813" s="6"/>
      <c r="I813" s="18" t="n">
        <v>0.000291419009778431</v>
      </c>
      <c r="J813" s="18" t="n">
        <v>0.00029050716087848</v>
      </c>
      <c r="K813" s="16" t="n">
        <v>0.505216537680068</v>
      </c>
      <c r="L813" s="16" t="n">
        <v>0.864417895489274</v>
      </c>
      <c r="M813" s="16" t="n">
        <v>0.555464237609296</v>
      </c>
      <c r="N813" s="16" t="n">
        <v>0.0925617135932939</v>
      </c>
      <c r="O813" s="16" t="n">
        <v>-0.0502533039696608</v>
      </c>
      <c r="P813" s="16" t="n">
        <v>-0.00898037574068124</v>
      </c>
    </row>
    <row r="814" customFormat="false" ht="15" hidden="false" customHeight="false" outlineLevel="0" collapsed="false">
      <c r="A814" s="17" t="n">
        <v>1209</v>
      </c>
      <c r="B814" s="6"/>
      <c r="C814" s="16" t="n">
        <v>0.550286904369039</v>
      </c>
      <c r="D814" s="16" t="n">
        <v>0.546214034102251</v>
      </c>
      <c r="E814" s="16" t="n">
        <v>0.555121795310823</v>
      </c>
      <c r="F814" s="16" t="n">
        <v>-0.135420708092968</v>
      </c>
      <c r="G814" s="16" t="n">
        <v>0.504312838676645</v>
      </c>
      <c r="H814" s="6"/>
      <c r="I814" s="18" t="n">
        <v>0.000252617568279999</v>
      </c>
      <c r="J814" s="18" t="n">
        <v>0.000252397537618934</v>
      </c>
      <c r="K814" s="16" t="n">
        <v>0.500353857041755</v>
      </c>
      <c r="L814" s="16" t="n">
        <v>0.970540815097362</v>
      </c>
      <c r="M814" s="16" t="n">
        <v>0.546172636577403</v>
      </c>
      <c r="N814" s="16" t="n">
        <v>0.163505247756763</v>
      </c>
      <c r="O814" s="16" t="n">
        <v>-0.0503452415295984</v>
      </c>
      <c r="P814" s="16" t="n">
        <v>-0.00209248830776101</v>
      </c>
    </row>
    <row r="815" customFormat="false" ht="15" hidden="false" customHeight="false" outlineLevel="0" collapsed="false">
      <c r="A815" s="17" t="n">
        <v>1210</v>
      </c>
      <c r="B815" s="6"/>
      <c r="C815" s="16" t="n">
        <v>0.550543422611819</v>
      </c>
      <c r="D815" s="16" t="n">
        <v>0.546465818583045</v>
      </c>
      <c r="E815" s="16" t="n">
        <v>0.555395749149602</v>
      </c>
      <c r="F815" s="16" t="n">
        <v>-0.135614044134085</v>
      </c>
      <c r="G815" s="16" t="n">
        <v>0.504312838676645</v>
      </c>
      <c r="H815" s="6"/>
      <c r="I815" s="18" t="n">
        <v>0.000210355158132966</v>
      </c>
      <c r="J815" s="18" t="n">
        <v>0.000210778550564279</v>
      </c>
      <c r="K815" s="16" t="n">
        <v>0.505901422277013</v>
      </c>
      <c r="L815" s="16" t="n">
        <v>0.944814185933967</v>
      </c>
      <c r="M815" s="16" t="n">
        <v>0.53621898043513</v>
      </c>
      <c r="N815" s="16" t="n">
        <v>0.265414997854996</v>
      </c>
      <c r="O815" s="16" t="n">
        <v>-0.0504169353349457</v>
      </c>
      <c r="P815" s="16" t="n">
        <v>0.00387986874603665</v>
      </c>
    </row>
    <row r="816" customFormat="false" ht="15" hidden="false" customHeight="false" outlineLevel="0" collapsed="false">
      <c r="A816" s="17" t="n">
        <v>1211</v>
      </c>
      <c r="B816" s="6"/>
      <c r="C816" s="16" t="n">
        <v>0.550742858398213</v>
      </c>
      <c r="D816" s="16" t="n">
        <v>0.546663302659733</v>
      </c>
      <c r="E816" s="16" t="n">
        <v>0.555509896582426</v>
      </c>
      <c r="F816" s="16" t="n">
        <v>-0.135730592567895</v>
      </c>
      <c r="G816" s="16" t="n">
        <v>0.504312838676645</v>
      </c>
      <c r="H816" s="6"/>
      <c r="I816" s="18" t="n">
        <v>0.000165646459145003</v>
      </c>
      <c r="J816" s="18" t="n">
        <v>0.000166659903210543</v>
      </c>
      <c r="K816" s="16" t="n">
        <v>0.509485651667694</v>
      </c>
      <c r="L816" s="16" t="n">
        <v>0.865931107506696</v>
      </c>
      <c r="M816" s="16" t="n">
        <v>0.534483939456202</v>
      </c>
      <c r="N816" s="16" t="n">
        <v>0.301285444901261</v>
      </c>
      <c r="O816" s="16" t="n">
        <v>-0.0504601540120817</v>
      </c>
      <c r="P816" s="16" t="n">
        <v>0.00892505851576452</v>
      </c>
    </row>
    <row r="817" customFormat="false" ht="15" hidden="false" customHeight="false" outlineLevel="0" collapsed="false">
      <c r="A817" s="17" t="n">
        <v>1212</v>
      </c>
      <c r="B817" s="6"/>
      <c r="C817" s="16" t="n">
        <v>0.550887610464465</v>
      </c>
      <c r="D817" s="16" t="n">
        <v>0.546810247869354</v>
      </c>
      <c r="E817" s="16" t="n">
        <v>0.55571536196151</v>
      </c>
      <c r="F817" s="16" t="n">
        <v>-0.135725123558804</v>
      </c>
      <c r="G817" s="16" t="n">
        <v>0.504312838676645</v>
      </c>
      <c r="H817" s="6"/>
      <c r="I817" s="18" t="n">
        <v>0.000119805564893811</v>
      </c>
      <c r="J817" s="18" t="n">
        <v>0.000121381910036968</v>
      </c>
      <c r="K817" s="16" t="n">
        <v>0.513001392598681</v>
      </c>
      <c r="L817" s="16" t="n">
        <v>0.8066958744406</v>
      </c>
      <c r="M817" s="16" t="n">
        <v>0.531904207474374</v>
      </c>
      <c r="N817" s="16" t="n">
        <v>0.324459929973951</v>
      </c>
      <c r="O817" s="16" t="n">
        <v>-0.050458125991695</v>
      </c>
      <c r="P817" s="16" t="n">
        <v>0.0133068441810738</v>
      </c>
    </row>
    <row r="818" customFormat="false" ht="15" hidden="false" customHeight="false" outlineLevel="0" collapsed="false">
      <c r="A818" s="17" t="n">
        <v>1213</v>
      </c>
      <c r="B818" s="6"/>
      <c r="C818" s="16" t="n">
        <v>0.550971850376578</v>
      </c>
      <c r="D818" s="16" t="n">
        <v>0.546901255968386</v>
      </c>
      <c r="E818" s="16" t="n">
        <v>0.555738191448074</v>
      </c>
      <c r="F818" s="16" t="n">
        <v>-0.135584691853768</v>
      </c>
      <c r="G818" s="16" t="n">
        <v>0.504312838676645</v>
      </c>
      <c r="H818" s="6"/>
      <c r="I818" s="18" t="n">
        <v>7.4250845039935E-005</v>
      </c>
      <c r="J818" s="18" t="n">
        <v>7.64384343733609E-005</v>
      </c>
      <c r="K818" s="16" t="n">
        <v>0.515763760473027</v>
      </c>
      <c r="L818" s="16" t="n">
        <v>0.746813040952908</v>
      </c>
      <c r="M818" s="16" t="n">
        <v>0.535100335593453</v>
      </c>
      <c r="N818" s="16" t="n">
        <v>0.292818753524587</v>
      </c>
      <c r="O818" s="16" t="n">
        <v>-0.0504060508306263</v>
      </c>
      <c r="P818" s="16" t="n">
        <v>0.0176875074199533</v>
      </c>
    </row>
    <row r="819" customFormat="false" ht="15" hidden="false" customHeight="false" outlineLevel="0" collapsed="false">
      <c r="A819" s="17" t="n">
        <v>1214</v>
      </c>
      <c r="B819" s="6"/>
      <c r="C819" s="16" t="n">
        <v>0.551005346688496</v>
      </c>
      <c r="D819" s="16" t="n">
        <v>0.546943092888732</v>
      </c>
      <c r="E819" s="16" t="n">
        <v>0.555783850421204</v>
      </c>
      <c r="F819" s="16" t="n">
        <v>-0.13540674543213</v>
      </c>
      <c r="G819" s="16" t="n">
        <v>0.504312838676645</v>
      </c>
      <c r="H819" s="6"/>
      <c r="I819" s="18" t="n">
        <v>3.03055238418667E-005</v>
      </c>
      <c r="J819" s="18" t="n">
        <v>3.34499910583852E-005</v>
      </c>
      <c r="K819" s="16" t="n">
        <v>0.519941556514394</v>
      </c>
      <c r="L819" s="16" t="n">
        <v>0.675608131532796</v>
      </c>
      <c r="M819" s="16" t="n">
        <v>0.534324133050248</v>
      </c>
      <c r="N819" s="16" t="n">
        <v>0.28604163993128</v>
      </c>
      <c r="O819" s="16" t="n">
        <v>-0.0503400637980703</v>
      </c>
      <c r="P819" s="16" t="n">
        <v>0.0243304318857193</v>
      </c>
    </row>
    <row r="820" customFormat="false" ht="15" hidden="false" customHeight="false" outlineLevel="0" collapsed="false">
      <c r="A820" s="17" t="n">
        <v>1215</v>
      </c>
      <c r="B820" s="6"/>
      <c r="C820" s="16" t="n">
        <v>0.550986575005119</v>
      </c>
      <c r="D820" s="16" t="n">
        <v>0.546932118551766</v>
      </c>
      <c r="E820" s="16" t="n">
        <v>0.555920827340593</v>
      </c>
      <c r="F820" s="16" t="n">
        <v>-0.135261867748917</v>
      </c>
      <c r="G820" s="16" t="n">
        <v>0.504312838676645</v>
      </c>
      <c r="H820" s="6"/>
      <c r="I820" s="18" t="n">
        <v>-1.07058010629826E-005</v>
      </c>
      <c r="J820" s="18" t="n">
        <v>-6.70954431528649E-006</v>
      </c>
      <c r="K820" s="16" t="n">
        <v>0.524165011528891</v>
      </c>
      <c r="L820" s="16" t="n">
        <v>0.611082059247606</v>
      </c>
      <c r="M820" s="16" t="n">
        <v>0.518252174508595</v>
      </c>
      <c r="N820" s="16" t="n">
        <v>0.44002271294911</v>
      </c>
      <c r="O820" s="16" t="n">
        <v>-0.0502863390029451</v>
      </c>
      <c r="P820" s="16" t="n">
        <v>0.0296388134687459</v>
      </c>
    </row>
    <row r="821" customFormat="false" ht="15" hidden="false" customHeight="false" outlineLevel="0" collapsed="false">
      <c r="A821" s="17" t="n">
        <v>1216</v>
      </c>
      <c r="B821" s="6"/>
      <c r="C821" s="16" t="n">
        <v>0.550926670193282</v>
      </c>
      <c r="D821" s="16" t="n">
        <v>0.546878373945877</v>
      </c>
      <c r="E821" s="16" t="n">
        <v>0.555852338880899</v>
      </c>
      <c r="F821" s="16" t="n">
        <v>-0.135183630745534</v>
      </c>
      <c r="G821" s="16" t="n">
        <v>0.504312838676645</v>
      </c>
      <c r="H821" s="6"/>
      <c r="I821" s="18" t="n">
        <v>-4.73307013615328E-005</v>
      </c>
      <c r="J821" s="18" t="n">
        <v>-4.30148383029784E-005</v>
      </c>
      <c r="K821" s="16" t="n">
        <v>0.52350295641851</v>
      </c>
      <c r="L821" s="16" t="n">
        <v>0.598533825984484</v>
      </c>
      <c r="M821" s="16" t="n">
        <v>0.503572814647399</v>
      </c>
      <c r="N821" s="16" t="n">
        <v>0.750504343242969</v>
      </c>
      <c r="O821" s="16" t="n">
        <v>-0.050257326299366</v>
      </c>
      <c r="P821" s="16" t="n">
        <v>0.0307877582256547</v>
      </c>
    </row>
    <row r="822" customFormat="false" ht="15" hidden="false" customHeight="false" outlineLevel="0" collapsed="false">
      <c r="A822" s="17" t="n">
        <v>1217</v>
      </c>
      <c r="B822" s="6"/>
      <c r="C822" s="16" t="n">
        <v>0.550827799826832</v>
      </c>
      <c r="D822" s="16" t="n">
        <v>0.546784323105821</v>
      </c>
      <c r="E822" s="16" t="n">
        <v>0.556194781179371</v>
      </c>
      <c r="F822" s="16" t="n">
        <v>-0.135161484403306</v>
      </c>
      <c r="G822" s="16" t="n">
        <v>0.504312838676645</v>
      </c>
      <c r="H822" s="6"/>
      <c r="I822" s="18" t="n">
        <v>-7.87411806416053E-005</v>
      </c>
      <c r="J822" s="18" t="n">
        <v>-7.44418078107115E-005</v>
      </c>
      <c r="K822" s="16" t="n">
        <v>0.522635435929046</v>
      </c>
      <c r="L822" s="16" t="n">
        <v>0.616901450293224</v>
      </c>
      <c r="M822" s="16" t="n">
        <v>0.53998584571833</v>
      </c>
      <c r="N822" s="16" t="n">
        <v>0.794157990769788</v>
      </c>
      <c r="O822" s="16" t="n">
        <v>-0.0502491137267579</v>
      </c>
      <c r="P822" s="16" t="n">
        <v>0.0296303834515075</v>
      </c>
    </row>
    <row r="823" customFormat="false" ht="15" hidden="false" customHeight="false" outlineLevel="0" collapsed="false">
      <c r="A823" s="17" t="n">
        <v>1218</v>
      </c>
      <c r="B823" s="6"/>
      <c r="C823" s="16" t="n">
        <v>0.550699465502701</v>
      </c>
      <c r="D823" s="16" t="n">
        <v>0.54665930758304</v>
      </c>
      <c r="E823" s="16" t="n">
        <v>0.55637741707189</v>
      </c>
      <c r="F823" s="16" t="n">
        <v>-0.135198216852292</v>
      </c>
      <c r="G823" s="16" t="n">
        <v>0.504312838676645</v>
      </c>
      <c r="H823" s="6"/>
      <c r="I823" s="18" t="n">
        <v>-0.000104251002662303</v>
      </c>
      <c r="J823" s="18" t="n">
        <v>-0.000100409538956067</v>
      </c>
      <c r="K823" s="16" t="n">
        <v>0.51982740908157</v>
      </c>
      <c r="L823" s="16" t="n">
        <v>0.668076349308432</v>
      </c>
      <c r="M823" s="16" t="n">
        <v>0.581832294591695</v>
      </c>
      <c r="N823" s="16" t="n">
        <v>0.232879365364168</v>
      </c>
      <c r="O823" s="16" t="n">
        <v>-0.0502627352890785</v>
      </c>
      <c r="P823" s="16" t="n">
        <v>0.0257133115775268</v>
      </c>
    </row>
    <row r="824" customFormat="false" ht="15" hidden="false" customHeight="false" outlineLevel="0" collapsed="false">
      <c r="A824" s="17" t="n">
        <v>1219</v>
      </c>
      <c r="B824" s="6"/>
      <c r="C824" s="16" t="n">
        <v>0.550546696510885</v>
      </c>
      <c r="D824" s="16" t="n">
        <v>0.546509291306184</v>
      </c>
      <c r="E824" s="16" t="n">
        <v>0.556468735018149</v>
      </c>
      <c r="F824" s="16" t="n">
        <v>-0.135261432535509</v>
      </c>
      <c r="G824" s="16" t="n">
        <v>0.504312838676645</v>
      </c>
      <c r="H824" s="6"/>
      <c r="I824" s="18" t="n">
        <v>-0.000123417977181925</v>
      </c>
      <c r="J824" s="18" t="n">
        <v>-0.000120376060416606</v>
      </c>
      <c r="K824" s="16" t="n">
        <v>0.514371161792571</v>
      </c>
      <c r="L824" s="16" t="n">
        <v>0.733319442023618</v>
      </c>
      <c r="M824" s="16" t="n">
        <v>0.610643106636532</v>
      </c>
      <c r="N824" s="16" t="n">
        <v>0.0448294248653885</v>
      </c>
      <c r="O824" s="16" t="n">
        <v>-0.0502861776126925</v>
      </c>
      <c r="P824" s="16" t="n">
        <v>0.0198805432273598</v>
      </c>
    </row>
    <row r="825" customFormat="false" ht="15" hidden="false" customHeight="false" outlineLevel="0" collapsed="false">
      <c r="A825" s="17" t="n">
        <v>1220</v>
      </c>
      <c r="B825" s="6"/>
      <c r="C825" s="16" t="n">
        <v>0.550378353824252</v>
      </c>
      <c r="D825" s="16" t="n">
        <v>0.546343875755677</v>
      </c>
      <c r="E825" s="16" t="n">
        <v>0.556605711937539</v>
      </c>
      <c r="F825" s="16" t="n">
        <v>-0.135323883504348</v>
      </c>
      <c r="G825" s="16" t="n">
        <v>0.504312838676645</v>
      </c>
      <c r="H825" s="6"/>
      <c r="I825" s="18" t="n">
        <v>-0.000136236348598343</v>
      </c>
      <c r="J825" s="18" t="n">
        <v>-0.000134200949425301</v>
      </c>
      <c r="K825" s="16" t="n">
        <v>0.509850923452732</v>
      </c>
      <c r="L825" s="16" t="n">
        <v>0.819540338098449</v>
      </c>
      <c r="M825" s="16" t="n">
        <v>0.631509257356802</v>
      </c>
      <c r="N825" s="16" t="n">
        <v>0.00471415089909076</v>
      </c>
      <c r="O825" s="16" t="n">
        <v>-0.0503093362750407</v>
      </c>
      <c r="P825" s="16" t="n">
        <v>0.0130575452111229</v>
      </c>
    </row>
    <row r="826" customFormat="false" ht="15" hidden="false" customHeight="false" outlineLevel="0" collapsed="false">
      <c r="A826" s="17" t="n">
        <v>1221</v>
      </c>
      <c r="B826" s="6"/>
      <c r="C826" s="16" t="n">
        <v>0.55019945348433</v>
      </c>
      <c r="D826" s="16" t="n">
        <v>0.546167311425376</v>
      </c>
      <c r="E826" s="16" t="n">
        <v>0.556674200397233</v>
      </c>
      <c r="F826" s="16" t="n">
        <v>-0.135410250341907</v>
      </c>
      <c r="G826" s="16" t="n">
        <v>0.504312838676645</v>
      </c>
      <c r="H826" s="6"/>
      <c r="I826" s="18" t="n">
        <v>-0.000142682592075284</v>
      </c>
      <c r="J826" s="18" t="n">
        <v>-0.000141699832246964</v>
      </c>
      <c r="K826" s="16" t="n">
        <v>0.50414355181152</v>
      </c>
      <c r="L826" s="16" t="n">
        <v>0.915353958072053</v>
      </c>
      <c r="M826" s="16" t="n">
        <v>0.648357418441659</v>
      </c>
      <c r="N826" s="18" t="n">
        <v>0.000359266925354399</v>
      </c>
      <c r="O826" s="16" t="n">
        <v>-0.0503413635135982</v>
      </c>
      <c r="P826" s="16" t="n">
        <v>0.00622085102192288</v>
      </c>
    </row>
    <row r="827" customFormat="false" ht="15" hidden="false" customHeight="false" outlineLevel="0" collapsed="false">
      <c r="A827" s="17" t="n">
        <v>1222</v>
      </c>
      <c r="B827" s="6"/>
      <c r="C827" s="16" t="n">
        <v>0.550020136558781</v>
      </c>
      <c r="D827" s="16" t="n">
        <v>0.545989258310082</v>
      </c>
      <c r="E827" s="16" t="n">
        <v>0.556879665776317</v>
      </c>
      <c r="F827" s="16" t="n">
        <v>-0.135534008013928</v>
      </c>
      <c r="G827" s="16" t="n">
        <v>0.504312838676645</v>
      </c>
      <c r="H827" s="6"/>
      <c r="I827" s="18" t="n">
        <v>-0.000143260588890685</v>
      </c>
      <c r="J827" s="18" t="n">
        <v>-0.000143242881385678</v>
      </c>
      <c r="K827" s="16" t="n">
        <v>0.501860603155035</v>
      </c>
      <c r="L827" s="16" t="n">
        <v>0.998610650878874</v>
      </c>
      <c r="M827" s="16" t="n">
        <v>0.660776659132936</v>
      </c>
      <c r="N827" s="18" t="n">
        <v>2.09796990060397E-005</v>
      </c>
      <c r="O827" s="16" t="n">
        <v>-0.0503872560484503</v>
      </c>
      <c r="P827" s="18" t="n">
        <v>0.000111120931228713</v>
      </c>
    </row>
    <row r="828" customFormat="false" ht="15" hidden="false" customHeight="false" outlineLevel="0" collapsed="false">
      <c r="A828" s="17" t="n">
        <v>1223</v>
      </c>
      <c r="B828" s="6"/>
      <c r="C828" s="16" t="n">
        <v>0.54984522561718</v>
      </c>
      <c r="D828" s="16" t="n">
        <v>0.545815343246788</v>
      </c>
      <c r="E828" s="16" t="n">
        <v>0.556902495262882</v>
      </c>
      <c r="F828" s="16" t="n">
        <v>-0.135668357785319</v>
      </c>
      <c r="G828" s="16" t="n">
        <v>0.504312838676645</v>
      </c>
      <c r="H828" s="6"/>
      <c r="I828" s="18" t="n">
        <v>-0.000138605848390858</v>
      </c>
      <c r="J828" s="18" t="n">
        <v>-0.000139446839723043</v>
      </c>
      <c r="K828" s="16" t="n">
        <v>0.505673127411365</v>
      </c>
      <c r="L828" s="16" t="n">
        <v>0.930973633876386</v>
      </c>
      <c r="M828" s="16" t="n">
        <v>0.668789808917198</v>
      </c>
      <c r="N828" s="18" t="n">
        <v>1.99926428880505E-006</v>
      </c>
      <c r="O828" s="16" t="n">
        <v>-0.0504370760454667</v>
      </c>
      <c r="P828" s="16" t="n">
        <v>-0.00525118108456239</v>
      </c>
    </row>
    <row r="829" customFormat="false" ht="15" hidden="false" customHeight="false" outlineLevel="0" collapsed="false">
      <c r="A829" s="17" t="n">
        <v>1224</v>
      </c>
      <c r="B829" s="6"/>
      <c r="C829" s="16" t="n">
        <v>0.549683850627917</v>
      </c>
      <c r="D829" s="16" t="n">
        <v>0.545653963651442</v>
      </c>
      <c r="E829" s="16" t="n">
        <v>0.557016642695706</v>
      </c>
      <c r="F829" s="16" t="n">
        <v>-0.135835588143493</v>
      </c>
      <c r="G829" s="16" t="n">
        <v>0.504312838676645</v>
      </c>
      <c r="H829" s="6"/>
      <c r="I829" s="18" t="n">
        <v>-0.000129062912432385</v>
      </c>
      <c r="J829" s="18" t="n">
        <v>-0.000130695055336423</v>
      </c>
      <c r="K829" s="16" t="n">
        <v>0.509554140127389</v>
      </c>
      <c r="L829" s="16" t="n">
        <v>0.863843902048146</v>
      </c>
      <c r="M829" s="16" t="n">
        <v>0.6691779101888</v>
      </c>
      <c r="N829" s="18" t="n">
        <v>7.13556259074121E-007</v>
      </c>
      <c r="O829" s="16" t="n">
        <v>-0.0504990883971119</v>
      </c>
      <c r="P829" s="16" t="n">
        <v>-0.0101779959976209</v>
      </c>
    </row>
    <row r="830" customFormat="false" ht="15" hidden="false" customHeight="false" outlineLevel="0" collapsed="false">
      <c r="A830" s="17" t="n">
        <v>1225</v>
      </c>
      <c r="B830" s="6"/>
      <c r="C830" s="16" t="n">
        <v>0.549539014095234</v>
      </c>
      <c r="D830" s="16" t="n">
        <v>0.545506174952572</v>
      </c>
      <c r="E830" s="16" t="n">
        <v>0.557107960641965</v>
      </c>
      <c r="F830" s="16" t="n">
        <v>-0.136100201686923</v>
      </c>
      <c r="G830" s="16" t="n">
        <v>0.504312838676645</v>
      </c>
      <c r="H830" s="6"/>
      <c r="I830" s="18" t="n">
        <v>-0.000115652452188442</v>
      </c>
      <c r="J830" s="18" t="n">
        <v>-0.00011788070730788</v>
      </c>
      <c r="K830" s="16" t="n">
        <v>0.512362166974865</v>
      </c>
      <c r="L830" s="16" t="n">
        <v>0.817737594770936</v>
      </c>
      <c r="M830" s="16" t="n">
        <v>0.643289272424263</v>
      </c>
      <c r="N830" s="18" t="n">
        <v>4.54962889622726E-005</v>
      </c>
      <c r="O830" s="16" t="n">
        <v>-0.0505972111822597</v>
      </c>
      <c r="P830" s="16" t="n">
        <v>-0.0139183078129338</v>
      </c>
    </row>
    <row r="831" customFormat="false" ht="15" hidden="false" customHeight="false" outlineLevel="0" collapsed="false">
      <c r="A831" s="17" t="n">
        <v>1226</v>
      </c>
      <c r="B831" s="6"/>
      <c r="C831" s="16" t="n">
        <v>0.549417830474469</v>
      </c>
      <c r="D831" s="16" t="n">
        <v>0.545380034658087</v>
      </c>
      <c r="E831" s="16" t="n">
        <v>0.557313426021049</v>
      </c>
      <c r="F831" s="16" t="n">
        <v>-0.136428731216374</v>
      </c>
      <c r="G831" s="16" t="n">
        <v>0.504312838676645</v>
      </c>
      <c r="H831" s="6"/>
      <c r="I831" s="18" t="n">
        <v>-9.87170913630689E-005</v>
      </c>
      <c r="J831" s="18" t="n">
        <v>-0.00010138793848857</v>
      </c>
      <c r="K831" s="16" t="n">
        <v>0.514804922037303</v>
      </c>
      <c r="L831" s="16" t="n">
        <v>0.784711149106907</v>
      </c>
      <c r="M831" s="16" t="n">
        <v>0.580165742072461</v>
      </c>
      <c r="N831" s="16" t="n">
        <v>0.0477788515466157</v>
      </c>
      <c r="O831" s="16" t="n">
        <v>-0.0507190329621977</v>
      </c>
      <c r="P831" s="16" t="n">
        <v>-0.0167538901113564</v>
      </c>
    </row>
    <row r="832" customFormat="false" ht="15" hidden="false" customHeight="false" outlineLevel="0" collapsed="false">
      <c r="A832" s="17" t="n">
        <v>1227</v>
      </c>
      <c r="B832" s="6"/>
      <c r="C832" s="16" t="n">
        <v>0.54931890748765</v>
      </c>
      <c r="D832" s="16" t="n">
        <v>0.545275905633932</v>
      </c>
      <c r="E832" s="16" t="n">
        <v>0.557473232427003</v>
      </c>
      <c r="F832" s="16" t="n">
        <v>-0.136761713994156</v>
      </c>
      <c r="G832" s="16" t="n">
        <v>0.504312838676645</v>
      </c>
      <c r="H832" s="6"/>
      <c r="I832" s="18" t="n">
        <v>-7.9413472508611E-005</v>
      </c>
      <c r="J832" s="18" t="n">
        <v>-8.27344637833715E-005</v>
      </c>
      <c r="K832" s="16" t="n">
        <v>0.517886902723558</v>
      </c>
      <c r="L832" s="16" t="n">
        <v>0.735582237585741</v>
      </c>
      <c r="M832" s="16" t="n">
        <v>0.506700454306783</v>
      </c>
      <c r="N832" s="16" t="n">
        <v>0.962081823777683</v>
      </c>
      <c r="O832" s="16" t="n">
        <v>-0.0508425037375583</v>
      </c>
      <c r="P832" s="16" t="n">
        <v>-0.0209468690544522</v>
      </c>
    </row>
    <row r="833" customFormat="false" ht="15" hidden="false" customHeight="false" outlineLevel="0" collapsed="false">
      <c r="A833" s="17" t="n">
        <v>1228</v>
      </c>
      <c r="B833" s="6"/>
      <c r="C833" s="16" t="n">
        <v>0.549246895528844</v>
      </c>
      <c r="D833" s="16" t="n">
        <v>0.545197854631101</v>
      </c>
      <c r="E833" s="16" t="n">
        <v>0.557747186265781</v>
      </c>
      <c r="F833" s="16" t="n">
        <v>-0.137117003973763</v>
      </c>
      <c r="G833" s="16" t="n">
        <v>0.504312838676645</v>
      </c>
      <c r="H833" s="6"/>
      <c r="I833" s="18" t="n">
        <v>-5.82340091890968E-005</v>
      </c>
      <c r="J833" s="18" t="n">
        <v>-6.18612665490471E-005</v>
      </c>
      <c r="K833" s="16" t="n">
        <v>0.519484966783097</v>
      </c>
      <c r="L833" s="16" t="n">
        <v>0.713914041826093</v>
      </c>
      <c r="M833" s="16" t="n">
        <v>0.549186128803963</v>
      </c>
      <c r="N833" s="16" t="n">
        <v>0.242399615822931</v>
      </c>
      <c r="O833" s="16" t="n">
        <v>-0.0509742435034576</v>
      </c>
      <c r="P833" s="16" t="n">
        <v>-0.0230572231093872</v>
      </c>
    </row>
    <row r="834" customFormat="false" ht="15" hidden="false" customHeight="false" outlineLevel="0" collapsed="false">
      <c r="A834" s="17" t="n">
        <v>1229</v>
      </c>
      <c r="B834" s="6"/>
      <c r="C834" s="16" t="n">
        <v>0.549198418637401</v>
      </c>
      <c r="D834" s="16" t="n">
        <v>0.545144208085308</v>
      </c>
      <c r="E834" s="16" t="n">
        <v>0.557792845238911</v>
      </c>
      <c r="F834" s="16" t="n">
        <v>-0.137437115058744</v>
      </c>
      <c r="G834" s="16" t="n">
        <v>0.504312838676645</v>
      </c>
      <c r="H834" s="6"/>
      <c r="I834" s="18" t="n">
        <v>-3.64500428411794E-005</v>
      </c>
      <c r="J834" s="18" t="n">
        <v>-3.96055195120804E-005</v>
      </c>
      <c r="K834" s="16" t="n">
        <v>0.516266009177454</v>
      </c>
      <c r="L834" s="16" t="n">
        <v>0.744844122511383</v>
      </c>
      <c r="M834" s="16" t="n">
        <v>0.589594320023743</v>
      </c>
      <c r="N834" s="16" t="n">
        <v>0.0295518473513761</v>
      </c>
      <c r="O834" s="16" t="n">
        <v>-0.0510929368308064</v>
      </c>
      <c r="P834" s="16" t="n">
        <v>-0.0202593314511785</v>
      </c>
    </row>
    <row r="835" customFormat="false" ht="15" hidden="false" customHeight="false" outlineLevel="0" collapsed="false">
      <c r="A835" s="17" t="n">
        <v>1230</v>
      </c>
      <c r="B835" s="6"/>
      <c r="C835" s="16" t="n">
        <v>0.549177000092922</v>
      </c>
      <c r="D835" s="16" t="n">
        <v>0.545117730259852</v>
      </c>
      <c r="E835" s="16" t="n">
        <v>0.557952651644865</v>
      </c>
      <c r="F835" s="16" t="n">
        <v>-0.137747691451247</v>
      </c>
      <c r="G835" s="16" t="n">
        <v>0.504312838676645</v>
      </c>
      <c r="H835" s="6"/>
      <c r="I835" s="18" t="n">
        <v>-1.42189066085195E-005</v>
      </c>
      <c r="J835" s="18" t="n">
        <v>-1.66066081329038E-005</v>
      </c>
      <c r="K835" s="16" t="n">
        <v>0.512042554162957</v>
      </c>
      <c r="L835" s="16" t="n">
        <v>0.799613591452061</v>
      </c>
      <c r="M835" s="16" t="n">
        <v>0.618039860283542</v>
      </c>
      <c r="N835" s="16" t="n">
        <v>0.00338382416422374</v>
      </c>
      <c r="O835" s="16" t="n">
        <v>-0.051208092740054</v>
      </c>
      <c r="P835" s="16" t="n">
        <v>-0.0155028563547603</v>
      </c>
    </row>
    <row r="836" customFormat="false" ht="15" hidden="false" customHeight="false" outlineLevel="0" collapsed="false">
      <c r="A836" s="17" t="n">
        <v>1231</v>
      </c>
      <c r="B836" s="6"/>
      <c r="C836" s="16" t="n">
        <v>0.549178662142529</v>
      </c>
      <c r="D836" s="16" t="n">
        <v>0.545113746023907</v>
      </c>
      <c r="E836" s="16" t="n">
        <v>0.557975481131429</v>
      </c>
      <c r="F836" s="16" t="n">
        <v>-0.138073025684329</v>
      </c>
      <c r="G836" s="16" t="n">
        <v>0.504312838676645</v>
      </c>
      <c r="H836" s="6"/>
      <c r="I836" s="18" t="n">
        <v>7.34015864223971E-006</v>
      </c>
      <c r="J836" s="18" t="n">
        <v>6.1044299413372E-006</v>
      </c>
      <c r="K836" s="16" t="n">
        <v>0.506586306873958</v>
      </c>
      <c r="L836" s="16" t="n">
        <v>0.89340414667573</v>
      </c>
      <c r="M836" s="16" t="n">
        <v>0.644088304454033</v>
      </c>
      <c r="N836" s="18" t="n">
        <v>0.000314826668445881</v>
      </c>
      <c r="O836" s="16" t="n">
        <v>-0.0513287183896728</v>
      </c>
      <c r="P836" s="16" t="n">
        <v>-0.00811854026874613</v>
      </c>
    </row>
    <row r="837" customFormat="false" ht="15" hidden="false" customHeight="false" outlineLevel="0" collapsed="false">
      <c r="A837" s="17" t="n">
        <v>1232</v>
      </c>
      <c r="B837" s="6"/>
      <c r="C837" s="16" t="n">
        <v>0.549203644000336</v>
      </c>
      <c r="D837" s="16" t="n">
        <v>0.545135629956744</v>
      </c>
      <c r="E837" s="16" t="n">
        <v>0.557975481131429</v>
      </c>
      <c r="F837" s="16" t="n">
        <v>-0.138305895009915</v>
      </c>
      <c r="G837" s="16" t="n">
        <v>0.504312838676645</v>
      </c>
      <c r="H837" s="6"/>
      <c r="I837" s="18" t="n">
        <v>2.83575460829165E-005</v>
      </c>
      <c r="J837" s="18" t="n">
        <v>2.84332982010983E-005</v>
      </c>
      <c r="K837" s="16" t="n">
        <v>0.50033102755519</v>
      </c>
      <c r="L837" s="16" t="n">
        <v>0.994041299394578</v>
      </c>
      <c r="M837" s="16" t="n">
        <v>0.66611875898911</v>
      </c>
      <c r="N837" s="18" t="n">
        <v>2.31130893405524E-005</v>
      </c>
      <c r="O837" s="16" t="n">
        <v>-0.0514150590268675</v>
      </c>
      <c r="P837" s="18" t="n">
        <v>0.000503667976228971</v>
      </c>
    </row>
    <row r="838" customFormat="false" ht="15" hidden="false" customHeight="false" outlineLevel="0" collapsed="false">
      <c r="A838" s="17" t="n">
        <v>1233</v>
      </c>
      <c r="B838" s="6"/>
      <c r="C838" s="16" t="n">
        <v>0.549250011300135</v>
      </c>
      <c r="D838" s="16" t="n">
        <v>0.545181337301111</v>
      </c>
      <c r="E838" s="16" t="n">
        <v>0.557998310617994</v>
      </c>
      <c r="F838" s="16" t="n">
        <v>-0.138451173964004</v>
      </c>
      <c r="G838" s="16" t="n">
        <v>0.504312838676645</v>
      </c>
      <c r="H838" s="6"/>
      <c r="I838" s="18" t="n">
        <v>4.84769783341255E-005</v>
      </c>
      <c r="J838" s="18" t="n">
        <v>4.95247249071365E-005</v>
      </c>
      <c r="K838" s="16" t="n">
        <v>0.505855763303883</v>
      </c>
      <c r="L838" s="16" t="n">
        <v>0.908477722655675</v>
      </c>
      <c r="M838" s="16" t="n">
        <v>0.683103896993357</v>
      </c>
      <c r="N838" s="18" t="n">
        <v>1.82257642861579E-006</v>
      </c>
      <c r="O838" s="16" t="n">
        <v>-0.0514689233195361</v>
      </c>
      <c r="P838" s="16" t="n">
        <v>0.00704477700191437</v>
      </c>
    </row>
    <row r="839" customFormat="false" ht="15" hidden="false" customHeight="false" outlineLevel="0" collapsed="false">
      <c r="A839" s="17" t="n">
        <v>1234</v>
      </c>
      <c r="B839" s="6"/>
      <c r="C839" s="16" t="n">
        <v>0.54931609927032</v>
      </c>
      <c r="D839" s="16" t="n">
        <v>0.545249713057316</v>
      </c>
      <c r="E839" s="16" t="n">
        <v>0.558021140104559</v>
      </c>
      <c r="F839" s="16" t="n">
        <v>-0.138490367742144</v>
      </c>
      <c r="G839" s="16" t="n">
        <v>0.504312838676645</v>
      </c>
      <c r="H839" s="6"/>
      <c r="I839" s="18" t="n">
        <v>6.73510145652899E-005</v>
      </c>
      <c r="J839" s="18" t="n">
        <v>6.93936390162633E-005</v>
      </c>
      <c r="K839" s="16" t="n">
        <v>0.51078693240189</v>
      </c>
      <c r="L839" s="16" t="n">
        <v>0.817843545846004</v>
      </c>
      <c r="M839" s="16" t="n">
        <v>0.691162705750748</v>
      </c>
      <c r="N839" s="18" t="n">
        <v>3.08692715471734E-007</v>
      </c>
      <c r="O839" s="16" t="n">
        <v>-0.0514834549079166</v>
      </c>
      <c r="P839" s="16" t="n">
        <v>0.0138797686134023</v>
      </c>
    </row>
    <row r="840" customFormat="false" ht="15" hidden="false" customHeight="false" outlineLevel="0" collapsed="false">
      <c r="A840" s="17" t="n">
        <v>1235</v>
      </c>
      <c r="B840" s="6"/>
      <c r="C840" s="16" t="n">
        <v>0.54939930215917</v>
      </c>
      <c r="D840" s="16" t="n">
        <v>0.545338993759558</v>
      </c>
      <c r="E840" s="16" t="n">
        <v>0.558203775997078</v>
      </c>
      <c r="F840" s="16" t="n">
        <v>-0.138394458966577</v>
      </c>
      <c r="G840" s="16" t="n">
        <v>0.504312838676645</v>
      </c>
      <c r="H840" s="6"/>
      <c r="I840" s="18" t="n">
        <v>8.479630525823E-005</v>
      </c>
      <c r="J840" s="18" t="n">
        <v>8.80016242773299E-005</v>
      </c>
      <c r="K840" s="16" t="n">
        <v>0.517384654019131</v>
      </c>
      <c r="L840" s="16" t="n">
        <v>0.724723713579971</v>
      </c>
      <c r="M840" s="16" t="n">
        <v>0.692920576216241</v>
      </c>
      <c r="N840" s="18" t="n">
        <v>1.33039338738451E-007</v>
      </c>
      <c r="O840" s="16" t="n">
        <v>-0.0514478954598652</v>
      </c>
      <c r="P840" s="16" t="n">
        <v>0.0219929734663113</v>
      </c>
    </row>
    <row r="841" customFormat="false" ht="15" hidden="false" customHeight="false" outlineLevel="0" collapsed="false">
      <c r="A841" s="17" t="n">
        <v>1236</v>
      </c>
      <c r="B841" s="6"/>
      <c r="C841" s="16" t="n">
        <v>0.54950052155622</v>
      </c>
      <c r="D841" s="16" t="n">
        <v>0.545447317412913</v>
      </c>
      <c r="E841" s="16" t="n">
        <v>0.558454900349291</v>
      </c>
      <c r="F841" s="16" t="n">
        <v>-0.138258303758616</v>
      </c>
      <c r="G841" s="16" t="n">
        <v>0.504312838676645</v>
      </c>
      <c r="H841" s="6"/>
      <c r="I841" s="18" t="n">
        <v>0.000100651294129129</v>
      </c>
      <c r="J841" s="18" t="n">
        <v>0.000105030182041647</v>
      </c>
      <c r="K841" s="16" t="n">
        <v>0.523708421797594</v>
      </c>
      <c r="L841" s="16" t="n">
        <v>0.633951002767431</v>
      </c>
      <c r="M841" s="16" t="n">
        <v>0.698810583749972</v>
      </c>
      <c r="N841" s="18" t="n">
        <v>4.45406022140868E-008</v>
      </c>
      <c r="O841" s="16" t="n">
        <v>-0.0513974137782317</v>
      </c>
      <c r="P841" s="16" t="n">
        <v>0.0303179500048192</v>
      </c>
    </row>
    <row r="842" customFormat="false" ht="15" hidden="false" customHeight="false" outlineLevel="0" collapsed="false">
      <c r="A842" s="17" t="n">
        <v>1237</v>
      </c>
      <c r="B842" s="6"/>
      <c r="C842" s="16" t="n">
        <v>0.549617131565898</v>
      </c>
      <c r="D842" s="16" t="n">
        <v>0.545570957723243</v>
      </c>
      <c r="E842" s="16" t="n">
        <v>0.558409241376161</v>
      </c>
      <c r="F842" s="16" t="n">
        <v>-0.138119691828847</v>
      </c>
      <c r="G842" s="16" t="n">
        <v>0.504312838676645</v>
      </c>
      <c r="H842" s="6"/>
      <c r="I842" s="18" t="n">
        <v>0.000114968318359356</v>
      </c>
      <c r="J842" s="18" t="n">
        <v>0.000120562239508463</v>
      </c>
      <c r="K842" s="16" t="n">
        <v>0.530260484441705</v>
      </c>
      <c r="L842" s="16" t="n">
        <v>0.534921421167908</v>
      </c>
      <c r="M842" s="16" t="n">
        <v>0.697372326096386</v>
      </c>
      <c r="N842" s="18" t="n">
        <v>4.22335974510226E-008</v>
      </c>
      <c r="O842" s="16" t="n">
        <v>-0.0513460208237021</v>
      </c>
      <c r="P842" s="16" t="n">
        <v>0.0390575351067946</v>
      </c>
    </row>
    <row r="843" customFormat="false" ht="15" hidden="false" customHeight="false" outlineLevel="0" collapsed="false">
      <c r="A843" s="17" t="n">
        <v>1238</v>
      </c>
      <c r="B843" s="6"/>
      <c r="C843" s="16" t="n">
        <v>0.549748133503771</v>
      </c>
      <c r="D843" s="16" t="n">
        <v>0.545709133226897</v>
      </c>
      <c r="E843" s="16" t="n">
        <v>0.558454900349291</v>
      </c>
      <c r="F843" s="16" t="n">
        <v>-0.137971108524933</v>
      </c>
      <c r="G843" s="16" t="n">
        <v>0.504312838676645</v>
      </c>
      <c r="H843" s="6"/>
      <c r="I843" s="18" t="n">
        <v>0.000127441809152387</v>
      </c>
      <c r="J843" s="18" t="n">
        <v>0.000134180450270127</v>
      </c>
      <c r="K843" s="16" t="n">
        <v>0.535739561217268</v>
      </c>
      <c r="L843" s="16" t="n">
        <v>0.424445484623464</v>
      </c>
      <c r="M843" s="16" t="n">
        <v>0.685204209757323</v>
      </c>
      <c r="N843" s="18" t="n">
        <v>1.33147613313341E-007</v>
      </c>
      <c r="O843" s="16" t="n">
        <v>-0.0512909303434853</v>
      </c>
      <c r="P843" s="16" t="n">
        <v>0.0474529991671261</v>
      </c>
    </row>
    <row r="844" customFormat="false" ht="15" hidden="false" customHeight="false" outlineLevel="0" collapsed="false">
      <c r="A844" s="17" t="n">
        <v>1239</v>
      </c>
      <c r="B844" s="6"/>
      <c r="C844" s="16" t="n">
        <v>0.549890835679386</v>
      </c>
      <c r="D844" s="16" t="n">
        <v>0.545858999130485</v>
      </c>
      <c r="E844" s="16" t="n">
        <v>0.558409241376161</v>
      </c>
      <c r="F844" s="16" t="n">
        <v>-0.137818452266727</v>
      </c>
      <c r="G844" s="16" t="n">
        <v>0.504312838676645</v>
      </c>
      <c r="H844" s="6"/>
      <c r="I844" s="18" t="n">
        <v>0.000138076034283201</v>
      </c>
      <c r="J844" s="18" t="n">
        <v>0.000145911488173509</v>
      </c>
      <c r="K844" s="16" t="n">
        <v>0.541150149533137</v>
      </c>
      <c r="L844" s="16" t="n">
        <v>0.331295435959868</v>
      </c>
      <c r="M844" s="16" t="n">
        <v>0.656895646416912</v>
      </c>
      <c r="N844" s="18" t="n">
        <v>5.58561250211552E-006</v>
      </c>
      <c r="O844" s="16" t="n">
        <v>-0.0512343292395458</v>
      </c>
      <c r="P844" s="16" t="n">
        <v>0.0556819786884363</v>
      </c>
    </row>
    <row r="845" customFormat="false" ht="15" hidden="false" customHeight="false" outlineLevel="0" collapsed="false">
      <c r="A845" s="17" t="n">
        <v>1240</v>
      </c>
      <c r="B845" s="6"/>
      <c r="C845" s="16" t="n">
        <v>0.550045386917609</v>
      </c>
      <c r="D845" s="16" t="n">
        <v>0.546019836912032</v>
      </c>
      <c r="E845" s="16" t="n">
        <v>0.558477729835856</v>
      </c>
      <c r="F845" s="16" t="n">
        <v>-0.137693081979794</v>
      </c>
      <c r="G845" s="16" t="n">
        <v>0.504312838676645</v>
      </c>
      <c r="H845" s="6"/>
      <c r="I845" s="18" t="n">
        <v>0.000146956356118059</v>
      </c>
      <c r="J845" s="18" t="n">
        <v>0.000155505021393891</v>
      </c>
      <c r="K845" s="16" t="n">
        <v>0.545396434034199</v>
      </c>
      <c r="L845" s="16" t="n">
        <v>0.27957558735473</v>
      </c>
      <c r="M845" s="16" t="n">
        <v>0.600894915873342</v>
      </c>
      <c r="N845" s="16" t="n">
        <v>0.00402161099235495</v>
      </c>
      <c r="O845" s="16" t="n">
        <v>-0.0511878447187357</v>
      </c>
      <c r="P845" s="16" t="n">
        <v>0.0613871830480828</v>
      </c>
    </row>
    <row r="846" customFormat="false" ht="15" hidden="false" customHeight="false" outlineLevel="0" collapsed="false">
      <c r="A846" s="17" t="n">
        <v>1241</v>
      </c>
      <c r="B846" s="6"/>
      <c r="C846" s="16" t="n">
        <v>0.550207853432148</v>
      </c>
      <c r="D846" s="16" t="n">
        <v>0.546188435887564</v>
      </c>
      <c r="E846" s="16" t="n">
        <v>0.55868319521494</v>
      </c>
      <c r="F846" s="16" t="n">
        <v>-0.137570229970659</v>
      </c>
      <c r="G846" s="16" t="n">
        <v>0.504312838676645</v>
      </c>
      <c r="H846" s="6"/>
      <c r="I846" s="18" t="n">
        <v>0.000154289730269678</v>
      </c>
      <c r="J846" s="18" t="n">
        <v>0.000163163366074661</v>
      </c>
      <c r="K846" s="16" t="n">
        <v>0.546948839120608</v>
      </c>
      <c r="L846" s="16" t="n">
        <v>0.253921194793221</v>
      </c>
      <c r="M846" s="16" t="n">
        <v>0.519462137296532</v>
      </c>
      <c r="N846" s="16" t="n">
        <v>0.620785455798845</v>
      </c>
      <c r="O846" s="16" t="n">
        <v>-0.0511422935967215</v>
      </c>
      <c r="P846" s="16" t="n">
        <v>0.0644621039972113</v>
      </c>
    </row>
    <row r="847" customFormat="false" ht="15" hidden="false" customHeight="false" outlineLevel="0" collapsed="false">
      <c r="A847" s="17" t="n">
        <v>1242</v>
      </c>
      <c r="B847" s="6"/>
      <c r="C847" s="16" t="n">
        <v>0.550376524467214</v>
      </c>
      <c r="D847" s="16" t="n">
        <v>0.546366363997676</v>
      </c>
      <c r="E847" s="16" t="n">
        <v>0.558614706755245</v>
      </c>
      <c r="F847" s="16" t="n">
        <v>-0.137337056934334</v>
      </c>
      <c r="G847" s="16" t="n">
        <v>0.504312838676645</v>
      </c>
      <c r="H847" s="6"/>
      <c r="I847" s="18" t="n">
        <v>0.000159882691139706</v>
      </c>
      <c r="J847" s="18" t="n">
        <v>0.000168597656404059</v>
      </c>
      <c r="K847" s="16" t="n">
        <v>0.546400931443052</v>
      </c>
      <c r="L847" s="16" t="n">
        <v>0.258459615059332</v>
      </c>
      <c r="M847" s="16" t="n">
        <v>0.553660708170673</v>
      </c>
      <c r="N847" s="16" t="n">
        <v>0.206484273595774</v>
      </c>
      <c r="O847" s="16" t="n">
        <v>-0.0510558367181042</v>
      </c>
      <c r="P847" s="16" t="n">
        <v>0.0641498782902354</v>
      </c>
    </row>
    <row r="848" customFormat="false" ht="15" hidden="false" customHeight="false" outlineLevel="0" collapsed="false">
      <c r="A848" s="17" t="n">
        <v>1243</v>
      </c>
      <c r="B848" s="6"/>
      <c r="C848" s="16" t="n">
        <v>0.550547898942005</v>
      </c>
      <c r="D848" s="16" t="n">
        <v>0.546548992297851</v>
      </c>
      <c r="E848" s="16" t="n">
        <v>0.558546218295551</v>
      </c>
      <c r="F848" s="16" t="n">
        <v>-0.137032459580012</v>
      </c>
      <c r="G848" s="16" t="n">
        <v>0.504312838676645</v>
      </c>
      <c r="H848" s="6"/>
      <c r="I848" s="18" t="n">
        <v>0.000163526545791104</v>
      </c>
      <c r="J848" s="18" t="n">
        <v>0.000171687340315771</v>
      </c>
      <c r="K848" s="16" t="n">
        <v>0.544026664840308</v>
      </c>
      <c r="L848" s="16" t="n">
        <v>0.290616491746099</v>
      </c>
      <c r="M848" s="16" t="n">
        <v>0.593520991712896</v>
      </c>
      <c r="N848" s="16" t="n">
        <v>0.0141636747758941</v>
      </c>
      <c r="O848" s="16" t="n">
        <v>-0.0509428951017177</v>
      </c>
      <c r="P848" s="16" t="n">
        <v>0.0610063547951942</v>
      </c>
    </row>
    <row r="849" customFormat="false" ht="15" hidden="false" customHeight="false" outlineLevel="0" collapsed="false">
      <c r="A849" s="17" t="n">
        <v>1244</v>
      </c>
      <c r="B849" s="6"/>
      <c r="C849" s="16" t="n">
        <v>0.550721780477314</v>
      </c>
      <c r="D849" s="16" t="n">
        <v>0.546735591492475</v>
      </c>
      <c r="E849" s="16" t="n">
        <v>0.558386411889597</v>
      </c>
      <c r="F849" s="16" t="n">
        <v>-0.136673083532386</v>
      </c>
      <c r="G849" s="16" t="n">
        <v>0.504312838676645</v>
      </c>
      <c r="H849" s="6"/>
      <c r="I849" s="18" t="n">
        <v>0.000165373434850769</v>
      </c>
      <c r="J849" s="18" t="n">
        <v>0.000172899304815912</v>
      </c>
      <c r="K849" s="16" t="n">
        <v>0.54073921877497</v>
      </c>
      <c r="L849" s="16" t="n">
        <v>0.328890685343827</v>
      </c>
      <c r="M849" s="16" t="n">
        <v>0.613040202725841</v>
      </c>
      <c r="N849" s="16" t="n">
        <v>0.00239567383793433</v>
      </c>
      <c r="O849" s="16" t="n">
        <v>-0.0508096395871273</v>
      </c>
      <c r="P849" s="16" t="n">
        <v>0.0573331953587565</v>
      </c>
    </row>
    <row r="850" customFormat="false" ht="15" hidden="false" customHeight="false" outlineLevel="0" collapsed="false">
      <c r="A850" s="17" t="n">
        <v>1245</v>
      </c>
      <c r="B850" s="6"/>
      <c r="C850" s="16" t="n">
        <v>0.550895460437415</v>
      </c>
      <c r="D850" s="16" t="n">
        <v>0.546922915077237</v>
      </c>
      <c r="E850" s="16" t="n">
        <v>0.558340752916467</v>
      </c>
      <c r="F850" s="16" t="n">
        <v>-0.136277412858891</v>
      </c>
      <c r="G850" s="16" t="n">
        <v>0.504312838676645</v>
      </c>
      <c r="H850" s="6"/>
      <c r="I850" s="18" t="n">
        <v>0.000165081400703432</v>
      </c>
      <c r="J850" s="18" t="n">
        <v>0.000171922232919469</v>
      </c>
      <c r="K850" s="16" t="n">
        <v>0.53692669451864</v>
      </c>
      <c r="L850" s="16" t="n">
        <v>0.378528271112472</v>
      </c>
      <c r="M850" s="16" t="n">
        <v>0.605757596511654</v>
      </c>
      <c r="N850" s="16" t="n">
        <v>0.00487037428102792</v>
      </c>
      <c r="O850" s="16" t="n">
        <v>-0.0506629230003572</v>
      </c>
      <c r="P850" s="16" t="n">
        <v>0.0532881859220553</v>
      </c>
    </row>
    <row r="851" customFormat="false" ht="15" hidden="false" customHeight="false" outlineLevel="0" collapsed="false">
      <c r="A851" s="17" t="n">
        <v>1246</v>
      </c>
      <c r="B851" s="6"/>
      <c r="C851" s="16" t="n">
        <v>0.551069482756335</v>
      </c>
      <c r="D851" s="16" t="n">
        <v>0.547107659438614</v>
      </c>
      <c r="E851" s="16" t="n">
        <v>0.558363582403032</v>
      </c>
      <c r="F851" s="16" t="n">
        <v>-0.135977863703806</v>
      </c>
      <c r="G851" s="16" t="n">
        <v>0.504312838676645</v>
      </c>
      <c r="H851" s="6"/>
      <c r="I851" s="18" t="n">
        <v>0.000162498563664187</v>
      </c>
      <c r="J851" s="18" t="n">
        <v>0.000168832836907048</v>
      </c>
      <c r="K851" s="16" t="n">
        <v>0.534529598429331</v>
      </c>
      <c r="L851" s="16" t="n">
        <v>0.412052545511469</v>
      </c>
      <c r="M851" s="16" t="n">
        <v>0.593041572495035</v>
      </c>
      <c r="N851" s="16" t="n">
        <v>0.0151894484548923</v>
      </c>
      <c r="O851" s="16" t="n">
        <v>-0.050551846552269</v>
      </c>
      <c r="P851" s="16" t="n">
        <v>0.0506869385784278</v>
      </c>
    </row>
    <row r="852" customFormat="false" ht="15" hidden="false" customHeight="false" outlineLevel="0" collapsed="false">
      <c r="A852" s="17" t="n">
        <v>1247</v>
      </c>
      <c r="B852" s="6"/>
      <c r="C852" s="16" t="n">
        <v>0.551241742803882</v>
      </c>
      <c r="D852" s="16" t="n">
        <v>0.547286118178856</v>
      </c>
      <c r="E852" s="16" t="n">
        <v>0.558226605483643</v>
      </c>
      <c r="F852" s="16" t="n">
        <v>-0.135829697993397</v>
      </c>
      <c r="G852" s="16" t="n">
        <v>0.504312838676645</v>
      </c>
      <c r="H852" s="6"/>
      <c r="I852" s="18" t="n">
        <v>0.000157900369752093</v>
      </c>
      <c r="J852" s="18" t="n">
        <v>0.000163710711667883</v>
      </c>
      <c r="K852" s="16" t="n">
        <v>0.531630253635596</v>
      </c>
      <c r="L852" s="16" t="n">
        <v>0.450092668829397</v>
      </c>
      <c r="M852" s="16" t="n">
        <v>0.592790448142821</v>
      </c>
      <c r="N852" s="16" t="n">
        <v>0.0105600639703331</v>
      </c>
      <c r="O852" s="16" t="n">
        <v>-0.0504969042219078</v>
      </c>
      <c r="P852" s="16" t="n">
        <v>0.0479368198030878</v>
      </c>
    </row>
    <row r="853" customFormat="false" ht="15" hidden="false" customHeight="false" outlineLevel="0" collapsed="false">
      <c r="A853" s="17" t="n">
        <v>1248</v>
      </c>
      <c r="B853" s="6"/>
      <c r="C853" s="16" t="n">
        <v>0.551410337221798</v>
      </c>
      <c r="D853" s="16" t="n">
        <v>0.547457393006742</v>
      </c>
      <c r="E853" s="16" t="n">
        <v>0.558226605483643</v>
      </c>
      <c r="F853" s="16" t="n">
        <v>-0.135798852273906</v>
      </c>
      <c r="G853" s="16" t="n">
        <v>0.504312838676645</v>
      </c>
      <c r="H853" s="6"/>
      <c r="I853" s="18" t="n">
        <v>0.000151980916657827</v>
      </c>
      <c r="J853" s="18" t="n">
        <v>0.000157066413152452</v>
      </c>
      <c r="K853" s="16" t="n">
        <v>0.52868524986873</v>
      </c>
      <c r="L853" s="16" t="n">
        <v>0.510759497573532</v>
      </c>
      <c r="M853" s="16" t="n">
        <v>0.590370522566947</v>
      </c>
      <c r="N853" s="16" t="n">
        <v>0.0126598772535734</v>
      </c>
      <c r="O853" s="16" t="n">
        <v>-0.0504854660541189</v>
      </c>
      <c r="P853" s="16" t="n">
        <v>0.0433945401444742</v>
      </c>
    </row>
    <row r="854" customFormat="false" ht="15" hidden="false" customHeight="false" outlineLevel="0" collapsed="false">
      <c r="A854" s="17" t="n">
        <v>1249</v>
      </c>
      <c r="B854" s="6"/>
      <c r="C854" s="16" t="n">
        <v>0.551570894164689</v>
      </c>
      <c r="D854" s="16" t="n">
        <v>0.547618336645169</v>
      </c>
      <c r="E854" s="16" t="n">
        <v>0.558158117023948</v>
      </c>
      <c r="F854" s="16" t="n">
        <v>-0.135844282816545</v>
      </c>
      <c r="G854" s="16" t="n">
        <v>0.504312838676645</v>
      </c>
      <c r="H854" s="6"/>
      <c r="I854" s="18" t="n">
        <v>0.000144222549257446</v>
      </c>
      <c r="J854" s="18" t="n">
        <v>0.000148518657616235</v>
      </c>
      <c r="K854" s="16" t="n">
        <v>0.524553112800493</v>
      </c>
      <c r="L854" s="16" t="n">
        <v>0.574720857182215</v>
      </c>
      <c r="M854" s="16" t="n">
        <v>0.582060589457343</v>
      </c>
      <c r="N854" s="16" t="n">
        <v>0.0273541704205034</v>
      </c>
      <c r="O854" s="16" t="n">
        <v>-0.0505023125392869</v>
      </c>
      <c r="P854" s="16" t="n">
        <v>0.038056443132699</v>
      </c>
    </row>
    <row r="855" customFormat="false" ht="15" hidden="false" customHeight="false" outlineLevel="0" collapsed="false">
      <c r="A855" s="17" t="n">
        <v>1250</v>
      </c>
      <c r="B855" s="6"/>
      <c r="C855" s="16" t="n">
        <v>0.551721120429112</v>
      </c>
      <c r="D855" s="16" t="n">
        <v>0.547767369562201</v>
      </c>
      <c r="E855" s="16" t="n">
        <v>0.558180946510513</v>
      </c>
      <c r="F855" s="16" t="n">
        <v>-0.135942569063675</v>
      </c>
      <c r="G855" s="16" t="n">
        <v>0.504312838676645</v>
      </c>
      <c r="H855" s="6"/>
      <c r="I855" s="18" t="n">
        <v>0.000134931884693366</v>
      </c>
      <c r="J855" s="18" t="n">
        <v>0.00013844206644351</v>
      </c>
      <c r="K855" s="16" t="n">
        <v>0.521585279547063</v>
      </c>
      <c r="L855" s="16" t="n">
        <v>0.633117288465225</v>
      </c>
      <c r="M855" s="16" t="n">
        <v>0.570668675661484</v>
      </c>
      <c r="N855" s="16" t="n">
        <v>0.0631086656567484</v>
      </c>
      <c r="O855" s="16" t="n">
        <v>-0.0505387587493895</v>
      </c>
      <c r="P855" s="16" t="n">
        <v>0.0323775905674031</v>
      </c>
    </row>
    <row r="856" customFormat="false" ht="15" hidden="false" customHeight="false" outlineLevel="0" collapsed="false">
      <c r="A856" s="17" t="n">
        <v>1251</v>
      </c>
      <c r="B856" s="6"/>
      <c r="C856" s="16" t="n">
        <v>0.551859415530186</v>
      </c>
      <c r="D856" s="16" t="n">
        <v>0.547904867389755</v>
      </c>
      <c r="E856" s="16" t="n">
        <v>0.558272264456772</v>
      </c>
      <c r="F856" s="16" t="n">
        <v>-0.136025570263556</v>
      </c>
      <c r="G856" s="16" t="n">
        <v>0.504312838676645</v>
      </c>
      <c r="H856" s="6"/>
      <c r="I856" s="18" t="n">
        <v>0.00012383714043479</v>
      </c>
      <c r="J856" s="18" t="n">
        <v>0.000126706888801398</v>
      </c>
      <c r="K856" s="16" t="n">
        <v>0.519804579595005</v>
      </c>
      <c r="L856" s="16" t="n">
        <v>0.683729123867261</v>
      </c>
      <c r="M856" s="16" t="n">
        <v>0.543912517407484</v>
      </c>
      <c r="N856" s="16" t="n">
        <v>0.251604999811179</v>
      </c>
      <c r="O856" s="16" t="n">
        <v>-0.0505695368470608</v>
      </c>
      <c r="P856" s="16" t="n">
        <v>0.0276652859665052</v>
      </c>
    </row>
    <row r="857" customFormat="false" ht="15" hidden="false" customHeight="false" outlineLevel="0" collapsed="false">
      <c r="A857" s="17" t="n">
        <v>1252</v>
      </c>
      <c r="B857" s="6"/>
      <c r="C857" s="16" t="n">
        <v>0.5519834891157</v>
      </c>
      <c r="D857" s="16" t="n">
        <v>0.548030780962458</v>
      </c>
      <c r="E857" s="16" t="n">
        <v>0.558363582403032</v>
      </c>
      <c r="F857" s="16" t="n">
        <v>-0.136016597440507</v>
      </c>
      <c r="G857" s="16" t="n">
        <v>0.504312838676645</v>
      </c>
      <c r="H857" s="6"/>
      <c r="I857" s="18" t="n">
        <v>0.000111059788413024</v>
      </c>
      <c r="J857" s="18" t="n">
        <v>0.000113646308462321</v>
      </c>
      <c r="K857" s="16" t="n">
        <v>0.519941556514394</v>
      </c>
      <c r="L857" s="16" t="n">
        <v>0.697808394840989</v>
      </c>
      <c r="M857" s="16" t="n">
        <v>0.521105860329201</v>
      </c>
      <c r="N857" s="16" t="n">
        <v>0.587242619798127</v>
      </c>
      <c r="O857" s="16" t="n">
        <v>-0.0505662095957915</v>
      </c>
      <c r="P857" s="16" t="n">
        <v>0.0261258083946096</v>
      </c>
    </row>
    <row r="858" customFormat="false" ht="15" hidden="false" customHeight="false" outlineLevel="0" collapsed="false">
      <c r="A858" s="17" t="n">
        <v>1253</v>
      </c>
      <c r="B858" s="6"/>
      <c r="C858" s="16" t="n">
        <v>0.552093176718994</v>
      </c>
      <c r="D858" s="16" t="n">
        <v>0.548143287355292</v>
      </c>
      <c r="E858" s="16" t="n">
        <v>0.558363582403032</v>
      </c>
      <c r="F858" s="16" t="n">
        <v>-0.135973432715237</v>
      </c>
      <c r="G858" s="16" t="n">
        <v>0.504312838676645</v>
      </c>
      <c r="H858" s="6"/>
      <c r="I858" s="18" t="n">
        <v>9.66088517275112E-005</v>
      </c>
      <c r="J858" s="18" t="n">
        <v>9.91083114360054E-005</v>
      </c>
      <c r="K858" s="16" t="n">
        <v>0.521471132114239</v>
      </c>
      <c r="L858" s="16" t="n">
        <v>0.691035888454914</v>
      </c>
      <c r="M858" s="16" t="n">
        <v>0.511060886240669</v>
      </c>
      <c r="N858" s="16" t="n">
        <v>0.732170608315294</v>
      </c>
      <c r="O858" s="16" t="n">
        <v>-0.0505502034740394</v>
      </c>
      <c r="P858" s="16" t="n">
        <v>0.0265591086005829</v>
      </c>
    </row>
    <row r="859" customFormat="false" ht="15" hidden="false" customHeight="false" outlineLevel="0" collapsed="false">
      <c r="A859" s="17" t="n">
        <v>1254</v>
      </c>
      <c r="B859" s="6"/>
      <c r="C859" s="16" t="n">
        <v>0.552189170380365</v>
      </c>
      <c r="D859" s="16" t="n">
        <v>0.548242664011613</v>
      </c>
      <c r="E859" s="16" t="n">
        <v>0.558272264456772</v>
      </c>
      <c r="F859" s="16" t="n">
        <v>-0.135909667027072</v>
      </c>
      <c r="G859" s="16" t="n">
        <v>0.504312838676645</v>
      </c>
      <c r="H859" s="6"/>
      <c r="I859" s="18" t="n">
        <v>8.06981700527709E-005</v>
      </c>
      <c r="J859" s="18" t="n">
        <v>8.34881891008477E-005</v>
      </c>
      <c r="K859" s="16" t="n">
        <v>0.526858890943543</v>
      </c>
      <c r="L859" s="16" t="n">
        <v>0.633951002767431</v>
      </c>
      <c r="M859" s="16" t="n">
        <v>0.50263680569824</v>
      </c>
      <c r="N859" s="16" t="n">
        <v>0.835041113794928</v>
      </c>
      <c r="O859" s="16" t="n">
        <v>-0.0505265581377658</v>
      </c>
      <c r="P859" s="16" t="n">
        <v>0.0313188560693549</v>
      </c>
    </row>
    <row r="860" customFormat="false" ht="15" hidden="false" customHeight="false" outlineLevel="0" collapsed="false">
      <c r="A860" s="17" t="n">
        <v>1255</v>
      </c>
      <c r="B860" s="6"/>
      <c r="C860" s="16" t="n">
        <v>0.552268189897717</v>
      </c>
      <c r="D860" s="16" t="n">
        <v>0.548326843004023</v>
      </c>
      <c r="E860" s="16" t="n">
        <v>0.558158117023948</v>
      </c>
      <c r="F860" s="16" t="n">
        <v>-0.135784147705714</v>
      </c>
      <c r="G860" s="16" t="n">
        <v>0.504312838676645</v>
      </c>
      <c r="H860" s="6"/>
      <c r="I860" s="18" t="n">
        <v>6.34868264460902E-005</v>
      </c>
      <c r="J860" s="18" t="n">
        <v>6.66080856802935E-005</v>
      </c>
      <c r="K860" s="16" t="n">
        <v>0.532109672853458</v>
      </c>
      <c r="L860" s="16" t="n">
        <v>0.564862474107598</v>
      </c>
      <c r="M860" s="16" t="n">
        <v>0.504120722324955</v>
      </c>
      <c r="N860" s="16" t="n">
        <v>0.914150631251753</v>
      </c>
      <c r="O860" s="16" t="n">
        <v>-0.0504800133191455</v>
      </c>
      <c r="P860" s="16" t="n">
        <v>0.0371200307354626</v>
      </c>
    </row>
    <row r="861" customFormat="false" ht="15" hidden="false" customHeight="false" outlineLevel="0" collapsed="false">
      <c r="A861" s="17" t="n">
        <v>1256</v>
      </c>
      <c r="B861" s="6"/>
      <c r="C861" s="16" t="n">
        <v>0.552329306181391</v>
      </c>
      <c r="D861" s="16" t="n">
        <v>0.548393045738047</v>
      </c>
      <c r="E861" s="16" t="n">
        <v>0.558226605483643</v>
      </c>
      <c r="F861" s="16" t="n">
        <v>-0.135661001911609</v>
      </c>
      <c r="G861" s="16" t="n">
        <v>0.504312838676645</v>
      </c>
      <c r="H861" s="6"/>
      <c r="I861" s="18" t="n">
        <v>4.55763093691655E-005</v>
      </c>
      <c r="J861" s="18" t="n">
        <v>4.86980586969856E-005</v>
      </c>
      <c r="K861" s="16" t="n">
        <v>0.535145994566582</v>
      </c>
      <c r="L861" s="16" t="n">
        <v>0.523113995365241</v>
      </c>
      <c r="M861" s="16" t="n">
        <v>0.505695956897929</v>
      </c>
      <c r="N861" s="16" t="n">
        <v>0.931941432481904</v>
      </c>
      <c r="O861" s="16" t="n">
        <v>-0.0504343483273912</v>
      </c>
      <c r="P861" s="16" t="n">
        <v>0.039362897497449</v>
      </c>
    </row>
    <row r="862" customFormat="false" ht="15" hidden="false" customHeight="false" outlineLevel="0" collapsed="false">
      <c r="A862" s="17" t="n">
        <v>1257</v>
      </c>
      <c r="B862" s="6"/>
      <c r="C862" s="16" t="n">
        <v>0.552372294307029</v>
      </c>
      <c r="D862" s="16" t="n">
        <v>0.548440234024163</v>
      </c>
      <c r="E862" s="16" t="n">
        <v>0.558066799077689</v>
      </c>
      <c r="F862" s="16" t="n">
        <v>-0.13556759755217</v>
      </c>
      <c r="G862" s="16" t="n">
        <v>0.504312838676645</v>
      </c>
      <c r="H862" s="6"/>
      <c r="I862" s="18" t="n">
        <v>2.66634706058068E-005</v>
      </c>
      <c r="J862" s="18" t="n">
        <v>2.97101387956163E-005</v>
      </c>
      <c r="K862" s="16" t="n">
        <v>0.535671072757574</v>
      </c>
      <c r="L862" s="16" t="n">
        <v>0.489428137638487</v>
      </c>
      <c r="M862" s="16" t="n">
        <v>0.502180215966943</v>
      </c>
      <c r="N862" s="16" t="n">
        <v>0.880876450418712</v>
      </c>
      <c r="O862" s="16" t="n">
        <v>-0.05039971186</v>
      </c>
      <c r="P862" s="16" t="n">
        <v>0.0407607925284169</v>
      </c>
    </row>
    <row r="863" customFormat="false" ht="15" hidden="false" customHeight="false" outlineLevel="0" collapsed="false">
      <c r="A863" s="17" t="n">
        <v>1258</v>
      </c>
      <c r="B863" s="6"/>
      <c r="C863" s="16" t="n">
        <v>0.552394643616648</v>
      </c>
      <c r="D863" s="16" t="n">
        <v>0.548467013592179</v>
      </c>
      <c r="E863" s="16" t="n">
        <v>0.558021140104559</v>
      </c>
      <c r="F863" s="16" t="n">
        <v>-0.135465420733808</v>
      </c>
      <c r="G863" s="16" t="n">
        <v>0.504312838676645</v>
      </c>
      <c r="H863" s="6"/>
      <c r="I863" s="18" t="n">
        <v>6.81386038700203E-006</v>
      </c>
      <c r="J863" s="18" t="n">
        <v>9.65862105739168E-006</v>
      </c>
      <c r="K863" s="16" t="n">
        <v>0.534506768942767</v>
      </c>
      <c r="L863" s="16" t="n">
        <v>0.476989976610924</v>
      </c>
      <c r="M863" s="16" t="n">
        <v>0.504828436408465</v>
      </c>
      <c r="N863" s="16" t="n">
        <v>0.783250524929745</v>
      </c>
      <c r="O863" s="16" t="n">
        <v>-0.050361822156439</v>
      </c>
      <c r="P863" s="16" t="n">
        <v>0.0402903717605582</v>
      </c>
    </row>
    <row r="864" customFormat="false" ht="15" hidden="false" customHeight="false" outlineLevel="0" collapsed="false">
      <c r="A864" s="17" t="n">
        <v>1259</v>
      </c>
      <c r="B864" s="6"/>
      <c r="C864" s="16" t="n">
        <v>0.55239484596797</v>
      </c>
      <c r="D864" s="16" t="n">
        <v>0.54847072366015</v>
      </c>
      <c r="E864" s="16" t="n">
        <v>0.558021140104559</v>
      </c>
      <c r="F864" s="16" t="n">
        <v>-0.135394967225958</v>
      </c>
      <c r="G864" s="16" t="n">
        <v>0.504312838676645</v>
      </c>
      <c r="H864" s="6"/>
      <c r="I864" s="18" t="n">
        <v>-1.35573202301296E-005</v>
      </c>
      <c r="J864" s="18" t="n">
        <v>-1.12645013943893E-005</v>
      </c>
      <c r="K864" s="16" t="n">
        <v>0.528297148597128</v>
      </c>
      <c r="L864" s="16" t="n">
        <v>0.543543388595323</v>
      </c>
      <c r="M864" s="16" t="n">
        <v>0.515946396365546</v>
      </c>
      <c r="N864" s="16" t="n">
        <v>0.629270804245852</v>
      </c>
      <c r="O864" s="16" t="n">
        <v>-0.0503356961181283</v>
      </c>
      <c r="P864" s="16" t="n">
        <v>0.0341784670666064</v>
      </c>
    </row>
    <row r="865" customFormat="false" ht="15" hidden="false" customHeight="false" outlineLevel="0" collapsed="false">
      <c r="A865" s="17" t="n">
        <v>1260</v>
      </c>
      <c r="B865" s="6"/>
      <c r="C865" s="16" t="n">
        <v>0.552372930321471</v>
      </c>
      <c r="D865" s="16" t="n">
        <v>0.54845030268345</v>
      </c>
      <c r="E865" s="16" t="n">
        <v>0.5579298221583</v>
      </c>
      <c r="F865" s="16" t="n">
        <v>-0.135393702653768</v>
      </c>
      <c r="G865" s="16" t="n">
        <v>0.504312838676645</v>
      </c>
      <c r="H865" s="6"/>
      <c r="I865" s="18" t="n">
        <v>-3.46338613895073E-005</v>
      </c>
      <c r="J865" s="18" t="n">
        <v>-3.28783880313201E-005</v>
      </c>
      <c r="K865" s="16" t="n">
        <v>0.523297491039427</v>
      </c>
      <c r="L865" s="16" t="n">
        <v>0.614821172364891</v>
      </c>
      <c r="M865" s="16" t="n">
        <v>0.530260484441705</v>
      </c>
      <c r="N865" s="16" t="n">
        <v>0.423011346435058</v>
      </c>
      <c r="O865" s="16" t="n">
        <v>-0.0503352271801147</v>
      </c>
      <c r="P865" s="16" t="n">
        <v>0.0272010909467961</v>
      </c>
    </row>
    <row r="866" customFormat="false" ht="15" hidden="false" customHeight="false" outlineLevel="0" collapsed="false">
      <c r="A866" s="17" t="n">
        <v>1261</v>
      </c>
      <c r="B866" s="6"/>
      <c r="C866" s="16" t="n">
        <v>0.552328721067765</v>
      </c>
      <c r="D866" s="16" t="n">
        <v>0.548407704560589</v>
      </c>
      <c r="E866" s="16" t="n">
        <v>0.557906992671735</v>
      </c>
      <c r="F866" s="16" t="n">
        <v>-0.135388322481946</v>
      </c>
      <c r="G866" s="16" t="n">
        <v>0.504312838676645</v>
      </c>
      <c r="H866" s="6"/>
      <c r="I866" s="18" t="n">
        <v>-5.6342385744835E-005</v>
      </c>
      <c r="J866" s="18" t="n">
        <v>-5.5043649269708E-005</v>
      </c>
      <c r="K866" s="16" t="n">
        <v>0.520740588544164</v>
      </c>
      <c r="L866" s="16" t="n">
        <v>0.694459426441368</v>
      </c>
      <c r="M866" s="16" t="n">
        <v>0.542131817455426</v>
      </c>
      <c r="N866" s="16" t="n">
        <v>0.301285444901261</v>
      </c>
      <c r="O866" s="16" t="n">
        <v>-0.0503332320646347</v>
      </c>
      <c r="P866" s="16" t="n">
        <v>0.0205311242327084</v>
      </c>
    </row>
    <row r="867" customFormat="false" ht="15" hidden="false" customHeight="false" outlineLevel="0" collapsed="false">
      <c r="A867" s="17" t="n">
        <v>1262</v>
      </c>
      <c r="B867" s="6"/>
      <c r="C867" s="16" t="n">
        <v>0.552261638877854</v>
      </c>
      <c r="D867" s="16" t="n">
        <v>0.548341561123686</v>
      </c>
      <c r="E867" s="16" t="n">
        <v>0.557998310617994</v>
      </c>
      <c r="F867" s="16" t="n">
        <v>-0.13540623634883</v>
      </c>
      <c r="G867" s="16" t="n">
        <v>0.504312838676645</v>
      </c>
      <c r="H867" s="6"/>
      <c r="I867" s="18" t="n">
        <v>-7.83071723047726E-005</v>
      </c>
      <c r="J867" s="18" t="n">
        <v>-7.75819222325169E-005</v>
      </c>
      <c r="K867" s="16" t="n">
        <v>0.516083373284935</v>
      </c>
      <c r="L867" s="16" t="n">
        <v>0.813664389553444</v>
      </c>
      <c r="M867" s="16" t="n">
        <v>0.545716046846106</v>
      </c>
      <c r="N867" s="16" t="n">
        <v>0.25501220276143</v>
      </c>
      <c r="O867" s="16" t="n">
        <v>-0.0503398750161605</v>
      </c>
      <c r="P867" s="16" t="n">
        <v>0.0114169240548882</v>
      </c>
    </row>
    <row r="868" customFormat="false" ht="15" hidden="false" customHeight="false" outlineLevel="0" collapsed="false">
      <c r="A868" s="17" t="n">
        <v>1263</v>
      </c>
      <c r="B868" s="6"/>
      <c r="C868" s="16" t="n">
        <v>0.552172568821773</v>
      </c>
      <c r="D868" s="16" t="n">
        <v>0.548252023219756</v>
      </c>
      <c r="E868" s="16" t="n">
        <v>0.557952651644865</v>
      </c>
      <c r="F868" s="16" t="n">
        <v>-0.135473543212411</v>
      </c>
      <c r="G868" s="16" t="n">
        <v>0.504312838676645</v>
      </c>
      <c r="H868" s="6"/>
      <c r="I868" s="18" t="n">
        <v>-0.000100141666407342</v>
      </c>
      <c r="J868" s="18" t="n">
        <v>-0.000100116059976209</v>
      </c>
      <c r="K868" s="16" t="n">
        <v>0.508161541446933</v>
      </c>
      <c r="L868" s="16" t="n">
        <v>0.994041299394578</v>
      </c>
      <c r="M868" s="16" t="n">
        <v>0.547610894230989</v>
      </c>
      <c r="N868" s="16" t="n">
        <v>0.246108531834281</v>
      </c>
      <c r="O868" s="16" t="n">
        <v>-0.0503648341813294</v>
      </c>
      <c r="P868" s="18" t="n">
        <v>0.000391210376431966</v>
      </c>
    </row>
    <row r="869" customFormat="false" ht="15" hidden="false" customHeight="false" outlineLevel="0" collapsed="false">
      <c r="A869" s="17" t="n">
        <v>1264</v>
      </c>
      <c r="B869" s="6"/>
      <c r="C869" s="16" t="n">
        <v>0.552060802187345</v>
      </c>
      <c r="D869" s="16" t="n">
        <v>0.548139276069101</v>
      </c>
      <c r="E869" s="16" t="n">
        <v>0.55783850421204</v>
      </c>
      <c r="F869" s="16" t="n">
        <v>-0.135558950741719</v>
      </c>
      <c r="G869" s="16" t="n">
        <v>0.504312838676645</v>
      </c>
      <c r="H869" s="6"/>
      <c r="I869" s="18" t="n">
        <v>-0.000121722159802573</v>
      </c>
      <c r="J869" s="18" t="n">
        <v>-0.000122491381939348</v>
      </c>
      <c r="K869" s="16" t="n">
        <v>0.501792114695341</v>
      </c>
      <c r="L869" s="16" t="n">
        <v>0.822168307439598</v>
      </c>
      <c r="M869" s="16" t="n">
        <v>0.549186128803963</v>
      </c>
      <c r="N869" s="16" t="n">
        <v>0.238504020222616</v>
      </c>
      <c r="O869" s="16" t="n">
        <v>-0.0503965054162246</v>
      </c>
      <c r="P869" s="16" t="n">
        <v>-0.0111545873265766</v>
      </c>
    </row>
    <row r="870" customFormat="false" ht="15" hidden="false" customHeight="false" outlineLevel="0" collapsed="false">
      <c r="A870" s="17" t="n">
        <v>1265</v>
      </c>
      <c r="B870" s="6"/>
      <c r="C870" s="16" t="n">
        <v>0.551926168147362</v>
      </c>
      <c r="D870" s="16" t="n">
        <v>0.548004500558527</v>
      </c>
      <c r="E870" s="16" t="n">
        <v>0.55783850421204</v>
      </c>
      <c r="F870" s="16" t="n">
        <v>-0.135615451365492</v>
      </c>
      <c r="G870" s="16" t="n">
        <v>0.504312838676645</v>
      </c>
      <c r="H870" s="6"/>
      <c r="I870" s="18" t="n">
        <v>-0.000142681702812445</v>
      </c>
      <c r="J870" s="18" t="n">
        <v>-0.000144571916720897</v>
      </c>
      <c r="K870" s="16" t="n">
        <v>0.515626783553638</v>
      </c>
      <c r="L870" s="16" t="n">
        <v>0.643478709370547</v>
      </c>
      <c r="M870" s="16" t="n">
        <v>0.547953336529461</v>
      </c>
      <c r="N870" s="16" t="n">
        <v>0.25961553011419</v>
      </c>
      <c r="O870" s="16" t="n">
        <v>-0.0504174571684398</v>
      </c>
      <c r="P870" s="16" t="n">
        <v>-0.0256091970023652</v>
      </c>
    </row>
    <row r="871" customFormat="false" ht="15" hidden="false" customHeight="false" outlineLevel="0" collapsed="false">
      <c r="A871" s="17" t="n">
        <v>1266</v>
      </c>
      <c r="B871" s="6"/>
      <c r="C871" s="16" t="n">
        <v>0.551768850477956</v>
      </c>
      <c r="D871" s="16" t="n">
        <v>0.54784607041743</v>
      </c>
      <c r="E871" s="16" t="n">
        <v>0.557952651644865</v>
      </c>
      <c r="F871" s="16" t="n">
        <v>-0.135704905573566</v>
      </c>
      <c r="G871" s="16" t="n">
        <v>0.504312838676645</v>
      </c>
      <c r="H871" s="6"/>
      <c r="I871" s="18" t="n">
        <v>-0.000163235209780471</v>
      </c>
      <c r="J871" s="18" t="n">
        <v>-0.000166206819102273</v>
      </c>
      <c r="K871" s="16" t="n">
        <v>0.523982375636372</v>
      </c>
      <c r="L871" s="16" t="n">
        <v>0.507845113472183</v>
      </c>
      <c r="M871" s="16" t="n">
        <v>0.544163641759697</v>
      </c>
      <c r="N871" s="16" t="n">
        <v>0.309666391338567</v>
      </c>
      <c r="O871" s="16" t="n">
        <v>-0.0504506287439983</v>
      </c>
      <c r="P871" s="16" t="n">
        <v>-0.0372973411685148</v>
      </c>
    </row>
    <row r="872" customFormat="false" ht="15" hidden="false" customHeight="false" outlineLevel="0" collapsed="false">
      <c r="A872" s="17" t="n">
        <v>1267</v>
      </c>
      <c r="B872" s="6"/>
      <c r="C872" s="16" t="n">
        <v>0.551589881023568</v>
      </c>
      <c r="D872" s="16" t="n">
        <v>0.547665753524902</v>
      </c>
      <c r="E872" s="16" t="n">
        <v>0.557906992671735</v>
      </c>
      <c r="F872" s="16" t="n">
        <v>-0.135800141308634</v>
      </c>
      <c r="G872" s="16" t="n">
        <v>0.504312838676645</v>
      </c>
      <c r="H872" s="6"/>
      <c r="I872" s="18" t="n">
        <v>-0.000183366116612485</v>
      </c>
      <c r="J872" s="18" t="n">
        <v>-0.000187173654564636</v>
      </c>
      <c r="K872" s="16" t="n">
        <v>0.532269479259412</v>
      </c>
      <c r="L872" s="16" t="n">
        <v>0.426455657906383</v>
      </c>
      <c r="M872" s="16" t="n">
        <v>0.539118325228866</v>
      </c>
      <c r="N872" s="16" t="n">
        <v>0.383221983206666</v>
      </c>
      <c r="O872" s="16" t="n">
        <v>-0.0504859440526353</v>
      </c>
      <c r="P872" s="16" t="n">
        <v>-0.0442072600140772</v>
      </c>
    </row>
    <row r="873" customFormat="false" ht="15" hidden="false" customHeight="false" outlineLevel="0" collapsed="false">
      <c r="A873" s="17" t="n">
        <v>1268</v>
      </c>
      <c r="B873" s="6"/>
      <c r="C873" s="16" t="n">
        <v>0.551390863517702</v>
      </c>
      <c r="D873" s="16" t="n">
        <v>0.547464132088843</v>
      </c>
      <c r="E873" s="16" t="n">
        <v>0.557770015752346</v>
      </c>
      <c r="F873" s="16" t="n">
        <v>-0.135935544679989</v>
      </c>
      <c r="G873" s="16" t="n">
        <v>0.504312838676645</v>
      </c>
      <c r="H873" s="6"/>
      <c r="I873" s="18" t="n">
        <v>-0.000203076034739751</v>
      </c>
      <c r="J873" s="18" t="n">
        <v>-0.000207509069027061</v>
      </c>
      <c r="K873" s="16" t="n">
        <v>0.535534095838185</v>
      </c>
      <c r="L873" s="16" t="n">
        <v>0.401333911929286</v>
      </c>
      <c r="M873" s="16" t="n">
        <v>0.530032189576057</v>
      </c>
      <c r="N873" s="16" t="n">
        <v>0.52919892172737</v>
      </c>
      <c r="O873" s="16" t="n">
        <v>-0.050536153995284</v>
      </c>
      <c r="P873" s="16" t="n">
        <v>-0.0476555889169408</v>
      </c>
    </row>
    <row r="874" customFormat="false" ht="15" hidden="false" customHeight="false" outlineLevel="0" collapsed="false">
      <c r="A874" s="17" t="n">
        <v>1269</v>
      </c>
      <c r="B874" s="6"/>
      <c r="C874" s="16" t="n">
        <v>0.551173774539988</v>
      </c>
      <c r="D874" s="16" t="n">
        <v>0.547241223438079</v>
      </c>
      <c r="E874" s="16" t="n">
        <v>0.5579298221583</v>
      </c>
      <c r="F874" s="16" t="n">
        <v>-0.136178470350317</v>
      </c>
      <c r="G874" s="16" t="n">
        <v>0.504312838676645</v>
      </c>
      <c r="H874" s="6"/>
      <c r="I874" s="18" t="n">
        <v>-0.000222427328154167</v>
      </c>
      <c r="J874" s="18" t="n">
        <v>-0.000227034701872321</v>
      </c>
      <c r="K874" s="16" t="n">
        <v>0.534301303563683</v>
      </c>
      <c r="L874" s="16" t="n">
        <v>0.436615397552614</v>
      </c>
      <c r="M874" s="16" t="n">
        <v>0.517727096317604</v>
      </c>
      <c r="N874" s="16" t="n">
        <v>0.747789581796361</v>
      </c>
      <c r="O874" s="16" t="n">
        <v>-0.0506262341297469</v>
      </c>
      <c r="P874" s="16" t="n">
        <v>-0.045971823319833</v>
      </c>
    </row>
    <row r="875" customFormat="false" ht="15" hidden="false" customHeight="false" outlineLevel="0" collapsed="false">
      <c r="A875" s="17" t="n">
        <v>1270</v>
      </c>
      <c r="B875" s="6"/>
      <c r="C875" s="16" t="n">
        <v>0.550939822742408</v>
      </c>
      <c r="D875" s="16" t="n">
        <v>0.546998936054727</v>
      </c>
      <c r="E875" s="16" t="n">
        <v>0.558112458050818</v>
      </c>
      <c r="F875" s="16" t="n">
        <v>-0.136504643027979</v>
      </c>
      <c r="G875" s="16" t="n">
        <v>0.504312838676645</v>
      </c>
      <c r="H875" s="6"/>
      <c r="I875" s="18" t="n">
        <v>-0.00024151906668803</v>
      </c>
      <c r="J875" s="18" t="n">
        <v>-0.000246119004988156</v>
      </c>
      <c r="K875" s="16" t="n">
        <v>0.53023765495514</v>
      </c>
      <c r="L875" s="16" t="n">
        <v>0.494874826076837</v>
      </c>
      <c r="M875" s="16" t="n">
        <v>0.504508823596557</v>
      </c>
      <c r="N875" s="16" t="n">
        <v>0.947131451465057</v>
      </c>
      <c r="O875" s="16" t="n">
        <v>-0.0507471814403705</v>
      </c>
      <c r="P875" s="16" t="n">
        <v>-0.0426902499249446</v>
      </c>
    </row>
    <row r="876" customFormat="false" ht="15" hidden="false" customHeight="false" outlineLevel="0" collapsed="false">
      <c r="A876" s="17" t="n">
        <v>1271</v>
      </c>
      <c r="B876" s="6"/>
      <c r="C876" s="16" t="n">
        <v>0.550688613365388</v>
      </c>
      <c r="D876" s="16" t="n">
        <v>0.546738337584026</v>
      </c>
      <c r="E876" s="16" t="n">
        <v>0.558317923429902</v>
      </c>
      <c r="F876" s="16" t="n">
        <v>-0.136863195540844</v>
      </c>
      <c r="G876" s="16" t="n">
        <v>0.504312838676645</v>
      </c>
      <c r="H876" s="6"/>
      <c r="I876" s="18" t="n">
        <v>-0.000260061157236194</v>
      </c>
      <c r="J876" s="18" t="n">
        <v>-0.000264877544630762</v>
      </c>
      <c r="K876" s="16" t="n">
        <v>0.529164669086592</v>
      </c>
      <c r="L876" s="16" t="n">
        <v>0.512975828756973</v>
      </c>
      <c r="M876" s="16" t="n">
        <v>0.507750610688766</v>
      </c>
      <c r="N876" s="16" t="n">
        <v>0.8652681155426</v>
      </c>
      <c r="O876" s="16" t="n">
        <v>-0.0508801328638439</v>
      </c>
      <c r="P876" s="16" t="n">
        <v>-0.0416642335470372</v>
      </c>
    </row>
    <row r="877" customFormat="false" ht="15" hidden="false" customHeight="false" outlineLevel="0" collapsed="false">
      <c r="A877" s="17" t="n">
        <v>1272</v>
      </c>
      <c r="B877" s="6"/>
      <c r="C877" s="16" t="n">
        <v>0.550420921675667</v>
      </c>
      <c r="D877" s="16" t="n">
        <v>0.546461640532521</v>
      </c>
      <c r="E877" s="16" t="n">
        <v>0.558523388808986</v>
      </c>
      <c r="F877" s="16" t="n">
        <v>-0.13720435264969</v>
      </c>
      <c r="G877" s="16" t="n">
        <v>0.504312838676645</v>
      </c>
      <c r="H877" s="6"/>
      <c r="I877" s="18" t="n">
        <v>-0.000278719229633467</v>
      </c>
      <c r="J877" s="18" t="n">
        <v>-0.000283545979930053</v>
      </c>
      <c r="K877" s="16" t="n">
        <v>0.525123849964614</v>
      </c>
      <c r="L877" s="16" t="n">
        <v>0.551200933684906</v>
      </c>
      <c r="M877" s="16" t="n">
        <v>0.521197178275461</v>
      </c>
      <c r="N877" s="16" t="n">
        <v>0.615915324147115</v>
      </c>
      <c r="O877" s="16" t="n">
        <v>-0.0510066315528991</v>
      </c>
      <c r="P877" s="16" t="n">
        <v>-0.0389930404870328</v>
      </c>
    </row>
    <row r="878" customFormat="false" ht="15" hidden="false" customHeight="false" outlineLevel="0" collapsed="false">
      <c r="A878" s="17" t="n">
        <v>1273</v>
      </c>
      <c r="B878" s="6"/>
      <c r="C878" s="16" t="n">
        <v>0.550134782324485</v>
      </c>
      <c r="D878" s="16" t="n">
        <v>0.546168856168246</v>
      </c>
      <c r="E878" s="16" t="n">
        <v>0.558569047782115</v>
      </c>
      <c r="F878" s="16" t="n">
        <v>-0.13745985043609</v>
      </c>
      <c r="G878" s="16" t="n">
        <v>0.504312838676645</v>
      </c>
      <c r="H878" s="6"/>
      <c r="I878" s="18" t="n">
        <v>-0.000297858634715914</v>
      </c>
      <c r="J878" s="18" t="n">
        <v>-0.000302289597395269</v>
      </c>
      <c r="K878" s="16" t="n">
        <v>0.520672100084469</v>
      </c>
      <c r="L878" s="16" t="n">
        <v>0.610393150468147</v>
      </c>
      <c r="M878" s="16" t="n">
        <v>0.533684907426432</v>
      </c>
      <c r="N878" s="16" t="n">
        <v>0.395808254013722</v>
      </c>
      <c r="O878" s="16" t="n">
        <v>-0.0511013667520892</v>
      </c>
      <c r="P878" s="16" t="n">
        <v>-0.0334605922819993</v>
      </c>
    </row>
    <row r="879" customFormat="false" ht="15" hidden="false" customHeight="false" outlineLevel="0" collapsed="false">
      <c r="A879" s="17" t="n">
        <v>1274</v>
      </c>
      <c r="B879" s="6"/>
      <c r="C879" s="16" t="n">
        <v>0.54983192715268</v>
      </c>
      <c r="D879" s="16" t="n">
        <v>0.545861082324899</v>
      </c>
      <c r="E879" s="16" t="n">
        <v>0.558614706755245</v>
      </c>
      <c r="F879" s="16" t="n">
        <v>-0.137649894858152</v>
      </c>
      <c r="G879" s="16" t="n">
        <v>0.504312838676645</v>
      </c>
      <c r="H879" s="6"/>
      <c r="I879" s="18" t="n">
        <v>-0.000317700764597576</v>
      </c>
      <c r="J879" s="18" t="n">
        <v>-0.000321453718443191</v>
      </c>
      <c r="K879" s="16" t="n">
        <v>0.515649613040203</v>
      </c>
      <c r="L879" s="16" t="n">
        <v>0.686713105902853</v>
      </c>
      <c r="M879" s="16" t="n">
        <v>0.547679382690683</v>
      </c>
      <c r="N879" s="16" t="n">
        <v>0.221963764481883</v>
      </c>
      <c r="O879" s="16" t="n">
        <v>-0.0511718318151579</v>
      </c>
      <c r="P879" s="16" t="n">
        <v>-0.026519970812576</v>
      </c>
    </row>
    <row r="880" customFormat="false" ht="15" hidden="false" customHeight="false" outlineLevel="0" collapsed="false">
      <c r="A880" s="17" t="n">
        <v>1275</v>
      </c>
      <c r="B880" s="6"/>
      <c r="C880" s="16" t="n">
        <v>0.54951083326509</v>
      </c>
      <c r="D880" s="16" t="n">
        <v>0.54553712874263</v>
      </c>
      <c r="E880" s="16" t="n">
        <v>0.558477729835856</v>
      </c>
      <c r="F880" s="16" t="n">
        <v>-0.137762225634201</v>
      </c>
      <c r="G880" s="16" t="n">
        <v>0.504312838676645</v>
      </c>
      <c r="H880" s="6"/>
      <c r="I880" s="18" t="n">
        <v>-0.000338755903935575</v>
      </c>
      <c r="J880" s="18" t="n">
        <v>-0.000341238856343927</v>
      </c>
      <c r="K880" s="16" t="n">
        <v>0.507042896605255</v>
      </c>
      <c r="L880" s="16" t="n">
        <v>0.793562074727622</v>
      </c>
      <c r="M880" s="16" t="n">
        <v>0.559756181083488</v>
      </c>
      <c r="N880" s="16" t="n">
        <v>0.120662103878348</v>
      </c>
      <c r="O880" s="16" t="n">
        <v>-0.0512134816928596</v>
      </c>
      <c r="P880" s="16" t="n">
        <v>-0.016436913626806</v>
      </c>
    </row>
    <row r="881" customFormat="false" ht="15" hidden="false" customHeight="false" outlineLevel="0" collapsed="false">
      <c r="A881" s="17" t="n">
        <v>1276</v>
      </c>
      <c r="B881" s="6"/>
      <c r="C881" s="16" t="n">
        <v>0.549169861607187</v>
      </c>
      <c r="D881" s="16" t="n">
        <v>0.545194420880375</v>
      </c>
      <c r="E881" s="16" t="n">
        <v>0.558409241376161</v>
      </c>
      <c r="F881" s="16" t="n">
        <v>-0.137828654033248</v>
      </c>
      <c r="G881" s="16" t="n">
        <v>0.504312838676645</v>
      </c>
      <c r="H881" s="6"/>
      <c r="I881" s="18" t="n">
        <v>-0.000360804104952693</v>
      </c>
      <c r="J881" s="18" t="n">
        <v>-0.000361757484131127</v>
      </c>
      <c r="K881" s="16" t="n">
        <v>0.500924594205876</v>
      </c>
      <c r="L881" s="16" t="n">
        <v>0.925130408750433</v>
      </c>
      <c r="M881" s="16" t="n">
        <v>0.566331073214163</v>
      </c>
      <c r="N881" s="16" t="n">
        <v>0.0792654665728898</v>
      </c>
      <c r="O881" s="16" t="n">
        <v>-0.0512381118135823</v>
      </c>
      <c r="P881" s="16" t="n">
        <v>-0.00591774466032416</v>
      </c>
    </row>
    <row r="882" customFormat="false" ht="15" hidden="false" customHeight="false" outlineLevel="0" collapsed="false">
      <c r="A882" s="17" t="n">
        <v>1277</v>
      </c>
      <c r="B882" s="6"/>
      <c r="C882" s="16" t="n">
        <v>0.548807988645447</v>
      </c>
      <c r="D882" s="16" t="n">
        <v>0.544831719403025</v>
      </c>
      <c r="E882" s="16" t="n">
        <v>0.558386411889597</v>
      </c>
      <c r="F882" s="16" t="n">
        <v>-0.137855773706285</v>
      </c>
      <c r="G882" s="16" t="n">
        <v>0.504312838676645</v>
      </c>
      <c r="H882" s="6"/>
      <c r="I882" s="18" t="n">
        <v>-0.000383629687646671</v>
      </c>
      <c r="J882" s="18" t="n">
        <v>-0.000383062043316299</v>
      </c>
      <c r="K882" s="16" t="n">
        <v>0.507841928635025</v>
      </c>
      <c r="L882" s="16" t="n">
        <v>0.95873466632194</v>
      </c>
      <c r="M882" s="16" t="n">
        <v>0.569641348766066</v>
      </c>
      <c r="N882" s="16" t="n">
        <v>0.066769816134269</v>
      </c>
      <c r="O882" s="16" t="n">
        <v>-0.0512481671369772</v>
      </c>
      <c r="P882" s="16" t="n">
        <v>0.00330737441607399</v>
      </c>
    </row>
    <row r="883" customFormat="false" ht="15" hidden="false" customHeight="false" outlineLevel="0" collapsed="false">
      <c r="A883" s="17" t="n">
        <v>1278</v>
      </c>
      <c r="B883" s="6"/>
      <c r="C883" s="16" t="n">
        <v>0.548421451924999</v>
      </c>
      <c r="D883" s="16" t="n">
        <v>0.544446105176209</v>
      </c>
      <c r="E883" s="16" t="n">
        <v>0.558386411889597</v>
      </c>
      <c r="F883" s="16" t="n">
        <v>-0.137814426887347</v>
      </c>
      <c r="G883" s="16" t="n">
        <v>0.504312838676645</v>
      </c>
      <c r="H883" s="6"/>
      <c r="I883" s="18" t="n">
        <v>-0.000407648104860772</v>
      </c>
      <c r="J883" s="18" t="n">
        <v>-0.000405753569998993</v>
      </c>
      <c r="K883" s="16" t="n">
        <v>0.51389174257471</v>
      </c>
      <c r="L883" s="16" t="n">
        <v>0.865156001129424</v>
      </c>
      <c r="M883" s="16" t="n">
        <v>0.566102778348515</v>
      </c>
      <c r="N883" s="16" t="n">
        <v>0.0812049277387578</v>
      </c>
      <c r="O883" s="16" t="n">
        <v>-0.0512328367233488</v>
      </c>
      <c r="P883" s="16" t="n">
        <v>0.0103659337287379</v>
      </c>
    </row>
    <row r="884" customFormat="false" ht="15" hidden="false" customHeight="false" outlineLevel="0" collapsed="false">
      <c r="A884" s="17" t="n">
        <v>1279</v>
      </c>
      <c r="B884" s="6"/>
      <c r="C884" s="16" t="n">
        <v>0.548007238458465</v>
      </c>
      <c r="D884" s="16" t="n">
        <v>0.544035185181657</v>
      </c>
      <c r="E884" s="16" t="n">
        <v>0.558203775997078</v>
      </c>
      <c r="F884" s="16" t="n">
        <v>-0.137683048545183</v>
      </c>
      <c r="G884" s="16" t="n">
        <v>0.504312838676645</v>
      </c>
      <c r="H884" s="6"/>
      <c r="I884" s="18" t="n">
        <v>-0.00043258635633489</v>
      </c>
      <c r="J884" s="18" t="n">
        <v>-0.000429472463273878</v>
      </c>
      <c r="K884" s="16" t="n">
        <v>0.518206515535466</v>
      </c>
      <c r="L884" s="16" t="n">
        <v>0.795992792038338</v>
      </c>
      <c r="M884" s="16" t="n">
        <v>0.558888660594023</v>
      </c>
      <c r="N884" s="16" t="n">
        <v>0.128846564762268</v>
      </c>
      <c r="O884" s="16" t="n">
        <v>-0.0511841245294196</v>
      </c>
      <c r="P884" s="16" t="n">
        <v>0.0160211186291315</v>
      </c>
    </row>
    <row r="885" customFormat="false" ht="15" hidden="false" customHeight="false" outlineLevel="0" collapsed="false">
      <c r="A885" s="17" t="n">
        <v>1280</v>
      </c>
      <c r="B885" s="6"/>
      <c r="C885" s="16" t="n">
        <v>0.547566581244195</v>
      </c>
      <c r="D885" s="16" t="n">
        <v>0.543599161983092</v>
      </c>
      <c r="E885" s="16" t="n">
        <v>0.558158117023948</v>
      </c>
      <c r="F885" s="16" t="n">
        <v>-0.137498330639274</v>
      </c>
      <c r="G885" s="16" t="n">
        <v>0.504312838676645</v>
      </c>
      <c r="H885" s="6"/>
      <c r="I885" s="18" t="n">
        <v>-0.000458595677410321</v>
      </c>
      <c r="J885" s="18" t="n">
        <v>-0.000454495167250736</v>
      </c>
      <c r="K885" s="16" t="n">
        <v>0.520968883409812</v>
      </c>
      <c r="L885" s="16" t="n">
        <v>0.748012264721547</v>
      </c>
      <c r="M885" s="16" t="n">
        <v>0.548729539072666</v>
      </c>
      <c r="N885" s="16" t="n">
        <v>0.206964243904613</v>
      </c>
      <c r="O885" s="16" t="n">
        <v>-0.051115634582904</v>
      </c>
      <c r="P885" s="16" t="n">
        <v>0.0198550097556374</v>
      </c>
    </row>
    <row r="886" customFormat="false" ht="15" hidden="false" customHeight="false" outlineLevel="0" collapsed="false">
      <c r="A886" s="17" t="n">
        <v>1281</v>
      </c>
      <c r="B886" s="6"/>
      <c r="C886" s="16" t="n">
        <v>0.547097504107426</v>
      </c>
      <c r="D886" s="16" t="n">
        <v>0.543135858359059</v>
      </c>
      <c r="E886" s="16" t="n">
        <v>0.5579298221583</v>
      </c>
      <c r="F886" s="16" t="n">
        <v>-0.137266894196001</v>
      </c>
      <c r="G886" s="16" t="n">
        <v>0.504312838676645</v>
      </c>
      <c r="H886" s="6"/>
      <c r="I886" s="18" t="n">
        <v>-0.000485660733167028</v>
      </c>
      <c r="J886" s="18" t="n">
        <v>-0.000480748773354524</v>
      </c>
      <c r="K886" s="16" t="n">
        <v>0.522498459009657</v>
      </c>
      <c r="L886" s="16" t="n">
        <v>0.724231564454448</v>
      </c>
      <c r="M886" s="16" t="n">
        <v>0.541675227724129</v>
      </c>
      <c r="N886" s="16" t="n">
        <v>0.283492063172192</v>
      </c>
      <c r="O886" s="16" t="n">
        <v>-0.0510298212582744</v>
      </c>
      <c r="P886" s="16" t="n">
        <v>0.0224166829130549</v>
      </c>
    </row>
    <row r="887" customFormat="false" ht="15" hidden="false" customHeight="false" outlineLevel="0" collapsed="false">
      <c r="A887" s="17" t="n">
        <v>1282</v>
      </c>
      <c r="B887" s="6"/>
      <c r="C887" s="16" t="n">
        <v>0.546600303541562</v>
      </c>
      <c r="D887" s="16" t="n">
        <v>0.542646301461283</v>
      </c>
      <c r="E887" s="16" t="n">
        <v>0.557655868319522</v>
      </c>
      <c r="F887" s="16" t="n">
        <v>-0.136963520347837</v>
      </c>
      <c r="G887" s="16" t="n">
        <v>0.504312838676645</v>
      </c>
      <c r="H887" s="6"/>
      <c r="I887" s="18" t="n">
        <v>-0.000514075564030045</v>
      </c>
      <c r="J887" s="18" t="n">
        <v>-0.000508544472247098</v>
      </c>
      <c r="K887" s="16" t="n">
        <v>0.522635435929046</v>
      </c>
      <c r="L887" s="16" t="n">
        <v>0.708815874102457</v>
      </c>
      <c r="M887" s="16" t="n">
        <v>0.533890372805516</v>
      </c>
      <c r="N887" s="16" t="n">
        <v>0.395808254013722</v>
      </c>
      <c r="O887" s="16" t="n">
        <v>-0.050917332860705</v>
      </c>
      <c r="P887" s="16" t="n">
        <v>0.023827352127289</v>
      </c>
    </row>
    <row r="888" customFormat="false" ht="15" hidden="false" customHeight="false" outlineLevel="0" collapsed="false">
      <c r="A888" s="17" t="n">
        <v>1283</v>
      </c>
      <c r="B888" s="6"/>
      <c r="C888" s="16" t="n">
        <v>0.54607388450902</v>
      </c>
      <c r="D888" s="16" t="n">
        <v>0.54212842312564</v>
      </c>
      <c r="E888" s="16" t="n">
        <v>0.557473232427003</v>
      </c>
      <c r="F888" s="16" t="n">
        <v>-0.136620986260804</v>
      </c>
      <c r="G888" s="16" t="n">
        <v>0.504312838676645</v>
      </c>
      <c r="H888" s="6"/>
      <c r="I888" s="18" t="n">
        <v>-0.000543589729776863</v>
      </c>
      <c r="J888" s="18" t="n">
        <v>-0.000537514710991568</v>
      </c>
      <c r="K888" s="16" t="n">
        <v>0.523000707714084</v>
      </c>
      <c r="L888" s="16" t="n">
        <v>0.699239244432522</v>
      </c>
      <c r="M888" s="16" t="n">
        <v>0.525626098669041</v>
      </c>
      <c r="N888" s="16" t="n">
        <v>0.533060407275537</v>
      </c>
      <c r="O888" s="16" t="n">
        <v>-0.0507903218563623</v>
      </c>
      <c r="P888" s="16" t="n">
        <v>0.0247464831218109</v>
      </c>
    </row>
    <row r="889" customFormat="false" ht="15" hidden="false" customHeight="false" outlineLevel="0" collapsed="false">
      <c r="A889" s="17" t="n">
        <v>1284</v>
      </c>
      <c r="B889" s="6"/>
      <c r="C889" s="16" t="n">
        <v>0.545521477742296</v>
      </c>
      <c r="D889" s="16" t="n">
        <v>0.541583900703751</v>
      </c>
      <c r="E889" s="16" t="n">
        <v>0.557016642695706</v>
      </c>
      <c r="F889" s="16" t="n">
        <v>-0.13629223851708</v>
      </c>
      <c r="G889" s="16" t="n">
        <v>0.504312838676645</v>
      </c>
      <c r="H889" s="6"/>
      <c r="I889" s="18" t="n">
        <v>-0.000574122645110859</v>
      </c>
      <c r="J889" s="18" t="n">
        <v>-0.000567372898270978</v>
      </c>
      <c r="K889" s="16" t="n">
        <v>0.523708421797594</v>
      </c>
      <c r="L889" s="16" t="n">
        <v>0.68528097520819</v>
      </c>
      <c r="M889" s="16" t="n">
        <v>0.51685957582814</v>
      </c>
      <c r="N889" s="16" t="n">
        <v>0.689204864335961</v>
      </c>
      <c r="O889" s="16" t="n">
        <v>-0.0506684204848495</v>
      </c>
      <c r="P889" s="16" t="n">
        <v>0.0260516422225143</v>
      </c>
    </row>
    <row r="890" customFormat="false" ht="15" hidden="false" customHeight="false" outlineLevel="0" collapsed="false">
      <c r="A890" s="17" t="n">
        <v>1285</v>
      </c>
      <c r="B890" s="6"/>
      <c r="C890" s="16" t="n">
        <v>0.544939184759688</v>
      </c>
      <c r="D890" s="16" t="n">
        <v>0.541008743199174</v>
      </c>
      <c r="E890" s="16" t="n">
        <v>0.556902495262882</v>
      </c>
      <c r="F890" s="16" t="n">
        <v>-0.135979350898909</v>
      </c>
      <c r="G890" s="16" t="n">
        <v>0.504312838676645</v>
      </c>
      <c r="H890" s="6"/>
      <c r="I890" s="18" t="n">
        <v>-0.000605281488184286</v>
      </c>
      <c r="J890" s="18" t="n">
        <v>-0.000598100375318615</v>
      </c>
      <c r="K890" s="16" t="n">
        <v>0.523137684633473</v>
      </c>
      <c r="L890" s="16" t="n">
        <v>0.681243343196612</v>
      </c>
      <c r="M890" s="16" t="n">
        <v>0.506221035088921</v>
      </c>
      <c r="N890" s="16" t="n">
        <v>0.875133890373887</v>
      </c>
      <c r="O890" s="16" t="n">
        <v>-0.0505523980268205</v>
      </c>
      <c r="P890" s="16" t="n">
        <v>0.0263116095025354</v>
      </c>
    </row>
    <row r="891" customFormat="false" ht="15" hidden="false" customHeight="false" outlineLevel="0" collapsed="false">
      <c r="A891" s="17" t="n">
        <v>1286</v>
      </c>
      <c r="B891" s="6"/>
      <c r="C891" s="16" t="n">
        <v>0.54432611562532</v>
      </c>
      <c r="D891" s="16" t="n">
        <v>0.54040180218348</v>
      </c>
      <c r="E891" s="16" t="n">
        <v>0.556628541424104</v>
      </c>
      <c r="F891" s="16" t="n">
        <v>-0.135690435004658</v>
      </c>
      <c r="G891" s="16" t="n">
        <v>0.504312838676645</v>
      </c>
      <c r="H891" s="6"/>
      <c r="I891" s="18" t="n">
        <v>-0.000636484860779964</v>
      </c>
      <c r="J891" s="18" t="n">
        <v>-0.000629283922358675</v>
      </c>
      <c r="K891" s="16" t="n">
        <v>0.521927721845536</v>
      </c>
      <c r="L891" s="16" t="n">
        <v>0.691984427166493</v>
      </c>
      <c r="M891" s="16" t="n">
        <v>0.502408510832591</v>
      </c>
      <c r="N891" s="16" t="n">
        <v>0.998086684211695</v>
      </c>
      <c r="O891" s="16" t="n">
        <v>-0.050445262752076</v>
      </c>
      <c r="P891" s="16" t="n">
        <v>0.0250932027056637</v>
      </c>
    </row>
    <row r="892" customFormat="false" ht="15" hidden="false" customHeight="false" outlineLevel="0" collapsed="false">
      <c r="A892" s="17" t="n">
        <v>1287</v>
      </c>
      <c r="B892" s="6"/>
      <c r="C892" s="16" t="n">
        <v>0.543679186644035</v>
      </c>
      <c r="D892" s="16" t="n">
        <v>0.53976105591853</v>
      </c>
      <c r="E892" s="16" t="n">
        <v>0.556126292719677</v>
      </c>
      <c r="F892" s="16" t="n">
        <v>-0.135389082468047</v>
      </c>
      <c r="G892" s="16" t="n">
        <v>0.504312838676645</v>
      </c>
      <c r="H892" s="6"/>
      <c r="I892" s="18" t="n">
        <v>-0.00066820369567126</v>
      </c>
      <c r="J892" s="18" t="n">
        <v>-0.000661170011467117</v>
      </c>
      <c r="K892" s="16" t="n">
        <v>0.519895897541264</v>
      </c>
      <c r="L892" s="16" t="n">
        <v>0.708815874102457</v>
      </c>
      <c r="M892" s="16" t="n">
        <v>0.509691117046778</v>
      </c>
      <c r="N892" s="16" t="n">
        <v>0.907009875190604</v>
      </c>
      <c r="O892" s="16" t="n">
        <v>-0.050333513888395</v>
      </c>
      <c r="P892" s="16" t="n">
        <v>0.02334925520632</v>
      </c>
    </row>
    <row r="893" customFormat="false" ht="15" hidden="false" customHeight="false" outlineLevel="0" collapsed="false">
      <c r="A893" s="17" t="n">
        <v>1288</v>
      </c>
      <c r="B893" s="6"/>
      <c r="C893" s="16" t="n">
        <v>0.54299561830052</v>
      </c>
      <c r="D893" s="16" t="n">
        <v>0.539085041005411</v>
      </c>
      <c r="E893" s="16" t="n">
        <v>0.55566970298838</v>
      </c>
      <c r="F893" s="16" t="n">
        <v>-0.135030139944107</v>
      </c>
      <c r="G893" s="16" t="n">
        <v>0.504312838676645</v>
      </c>
      <c r="H893" s="6"/>
      <c r="I893" s="18" t="n">
        <v>-0.000700001361367616</v>
      </c>
      <c r="J893" s="18" t="n">
        <v>-0.000693505597244102</v>
      </c>
      <c r="K893" s="16" t="n">
        <v>0.517475971965391</v>
      </c>
      <c r="L893" s="16" t="n">
        <v>0.734292916666612</v>
      </c>
      <c r="M893" s="16" t="n">
        <v>0.511380499052576</v>
      </c>
      <c r="N893" s="16" t="n">
        <v>0.878252369977978</v>
      </c>
      <c r="O893" s="16" t="n">
        <v>-0.0502004067874974</v>
      </c>
      <c r="P893" s="16" t="n">
        <v>0.0205766682191465</v>
      </c>
    </row>
    <row r="894" customFormat="false" ht="15" hidden="false" customHeight="false" outlineLevel="0" collapsed="false">
      <c r="A894" s="17" t="n">
        <v>1289</v>
      </c>
      <c r="B894" s="6"/>
      <c r="C894" s="16" t="n">
        <v>0.54227729281495</v>
      </c>
      <c r="D894" s="16" t="n">
        <v>0.538374739953504</v>
      </c>
      <c r="E894" s="16" t="n">
        <v>0.555372919663037</v>
      </c>
      <c r="F894" s="16" t="n">
        <v>-0.134645117451632</v>
      </c>
      <c r="G894" s="16" t="n">
        <v>0.504312838676645</v>
      </c>
      <c r="H894" s="6"/>
      <c r="I894" s="18" t="n">
        <v>-0.000732546968074896</v>
      </c>
      <c r="J894" s="18" t="n">
        <v>-0.000726596837989362</v>
      </c>
      <c r="K894" s="16" t="n">
        <v>0.515489806634249</v>
      </c>
      <c r="L894" s="16" t="n">
        <v>0.763131925525939</v>
      </c>
      <c r="M894" s="16" t="n">
        <v>0.507042896605255</v>
      </c>
      <c r="N894" s="16" t="n">
        <v>0.96306565860966</v>
      </c>
      <c r="O894" s="16" t="n">
        <v>-0.0500576254460967</v>
      </c>
      <c r="P894" s="16" t="n">
        <v>0.0180093444779412</v>
      </c>
    </row>
    <row r="895" customFormat="false" ht="15" hidden="false" customHeight="false" outlineLevel="0" collapsed="false">
      <c r="A895" s="17" t="n">
        <v>1290</v>
      </c>
      <c r="B895" s="6"/>
      <c r="C895" s="16" t="n">
        <v>0.541525018590913</v>
      </c>
      <c r="D895" s="16" t="n">
        <v>0.537630696817763</v>
      </c>
      <c r="E895" s="16" t="n">
        <v>0.555076136337694</v>
      </c>
      <c r="F895" s="16" t="n">
        <v>-0.134243341256276</v>
      </c>
      <c r="G895" s="16" t="n">
        <v>0.504653274433324</v>
      </c>
      <c r="H895" s="6"/>
      <c r="I895" s="18" t="n">
        <v>-0.000766109161297571</v>
      </c>
      <c r="J895" s="18" t="n">
        <v>-0.000760320914825115</v>
      </c>
      <c r="K895" s="16" t="n">
        <v>0.513960231034404</v>
      </c>
      <c r="L895" s="16" t="n">
        <v>0.777272891052937</v>
      </c>
      <c r="M895" s="16" t="n">
        <v>0.5018834326416</v>
      </c>
      <c r="N895" s="16" t="n">
        <v>0.892724930377943</v>
      </c>
      <c r="O895" s="16" t="n">
        <v>-0.0499086279065267</v>
      </c>
      <c r="P895" s="16" t="n">
        <v>0.0167615896671719</v>
      </c>
    </row>
    <row r="896" customFormat="false" ht="15" hidden="false" customHeight="false" outlineLevel="0" collapsed="false">
      <c r="A896" s="17" t="n">
        <v>1291</v>
      </c>
      <c r="B896" s="6"/>
      <c r="C896" s="16" t="n">
        <v>0.540741120199844</v>
      </c>
      <c r="D896" s="16" t="n">
        <v>0.53685322279934</v>
      </c>
      <c r="E896" s="16" t="n">
        <v>0.554984818391434</v>
      </c>
      <c r="F896" s="16" t="n">
        <v>-0.13389264150488</v>
      </c>
      <c r="G896" s="16" t="n">
        <v>0.505457325063236</v>
      </c>
      <c r="H896" s="6"/>
      <c r="I896" s="18" t="n">
        <v>-0.000800983217501693</v>
      </c>
      <c r="J896" s="18" t="n">
        <v>-0.000795024811029528</v>
      </c>
      <c r="K896" s="16" t="n">
        <v>0.512910074652421</v>
      </c>
      <c r="L896" s="16" t="n">
        <v>0.780016514136777</v>
      </c>
      <c r="M896" s="16" t="n">
        <v>0.51601488482524</v>
      </c>
      <c r="N896" s="16" t="n">
        <v>0.630323139282212</v>
      </c>
      <c r="O896" s="16" t="n">
        <v>-0.0497785691942655</v>
      </c>
      <c r="P896" s="16" t="n">
        <v>0.0165267891930101</v>
      </c>
    </row>
    <row r="897" customFormat="false" ht="15" hidden="false" customHeight="false" outlineLevel="0" collapsed="false">
      <c r="A897" s="17" t="n">
        <v>1292</v>
      </c>
      <c r="B897" s="6"/>
      <c r="C897" s="16" t="n">
        <v>0.539926305515062</v>
      </c>
      <c r="D897" s="16" t="n">
        <v>0.536042985419282</v>
      </c>
      <c r="E897" s="16" t="n">
        <v>0.554619546606397</v>
      </c>
      <c r="F897" s="16" t="n">
        <v>-0.133593807461988</v>
      </c>
      <c r="G897" s="16" t="n">
        <v>0.505457325063236</v>
      </c>
      <c r="H897" s="6"/>
      <c r="I897" s="18" t="n">
        <v>-0.00083695926264436</v>
      </c>
      <c r="J897" s="18" t="n">
        <v>-0.000830541600830038</v>
      </c>
      <c r="K897" s="16" t="n">
        <v>0.512773097733032</v>
      </c>
      <c r="L897" s="16" t="n">
        <v>0.773653694941789</v>
      </c>
      <c r="M897" s="16" t="n">
        <v>0.53169874209529</v>
      </c>
      <c r="N897" s="16" t="n">
        <v>0.352374275810472</v>
      </c>
      <c r="O897" s="16" t="n">
        <v>-0.0496677431342656</v>
      </c>
      <c r="P897" s="16" t="n">
        <v>0.0170735594726912</v>
      </c>
    </row>
    <row r="898" customFormat="false" ht="15" hidden="false" customHeight="false" outlineLevel="0" collapsed="false">
      <c r="A898" s="17" t="n">
        <v>1293</v>
      </c>
      <c r="B898" s="6"/>
      <c r="C898" s="16" t="n">
        <v>0.539081262309359</v>
      </c>
      <c r="D898" s="16" t="n">
        <v>0.535201130676951</v>
      </c>
      <c r="E898" s="16" t="n">
        <v>0.554551058146702</v>
      </c>
      <c r="F898" s="16" t="n">
        <v>-0.133329406120611</v>
      </c>
      <c r="G898" s="16" t="n">
        <v>0.505457325063236</v>
      </c>
      <c r="H898" s="6"/>
      <c r="I898" s="18" t="n">
        <v>-0.000874356079716188</v>
      </c>
      <c r="J898" s="18" t="n">
        <v>-0.000867118622712249</v>
      </c>
      <c r="K898" s="16" t="n">
        <v>0.513640618222496</v>
      </c>
      <c r="L898" s="16" t="n">
        <v>0.751775908519085</v>
      </c>
      <c r="M898" s="16" t="n">
        <v>0.543981005867178</v>
      </c>
      <c r="N898" s="16" t="n">
        <v>0.195814337807916</v>
      </c>
      <c r="O898" s="16" t="n">
        <v>-0.0495696853098549</v>
      </c>
      <c r="P898" s="16" t="n">
        <v>0.0184891030212242</v>
      </c>
    </row>
    <row r="899" customFormat="false" ht="15" hidden="false" customHeight="false" outlineLevel="0" collapsed="false">
      <c r="A899" s="17" t="n">
        <v>1294</v>
      </c>
      <c r="B899" s="6"/>
      <c r="C899" s="16" t="n">
        <v>0.538204109993222</v>
      </c>
      <c r="D899" s="16" t="n">
        <v>0.534326524071404</v>
      </c>
      <c r="E899" s="16" t="n">
        <v>0.554231445334794</v>
      </c>
      <c r="F899" s="16" t="n">
        <v>-0.133073638792733</v>
      </c>
      <c r="G899" s="16" t="n">
        <v>0.506787443807607</v>
      </c>
      <c r="H899" s="6"/>
      <c r="I899" s="18" t="n">
        <v>-0.000913127374403019</v>
      </c>
      <c r="J899" s="18" t="n">
        <v>-0.000904545243994496</v>
      </c>
      <c r="K899" s="16" t="n">
        <v>0.515832248932722</v>
      </c>
      <c r="L899" s="16" t="n">
        <v>0.726952817295937</v>
      </c>
      <c r="M899" s="16" t="n">
        <v>0.556034974773417</v>
      </c>
      <c r="N899" s="16" t="n">
        <v>0.101012654419354</v>
      </c>
      <c r="O899" s="16" t="n">
        <v>-0.0494748281951283</v>
      </c>
      <c r="P899" s="16" t="n">
        <v>0.0210803788861424</v>
      </c>
    </row>
    <row r="900" customFormat="false" ht="15" hidden="false" customHeight="false" outlineLevel="0" collapsed="false">
      <c r="A900" s="17" t="n">
        <v>1295</v>
      </c>
      <c r="B900" s="6"/>
      <c r="C900" s="16" t="n">
        <v>0.537288624748605</v>
      </c>
      <c r="D900" s="16" t="n">
        <v>0.533414216192193</v>
      </c>
      <c r="E900" s="16" t="n">
        <v>0.553957491496016</v>
      </c>
      <c r="F900" s="16" t="n">
        <v>-0.132781932928362</v>
      </c>
      <c r="G900" s="16" t="n">
        <v>0.507931823842124</v>
      </c>
      <c r="H900" s="6"/>
      <c r="I900" s="18" t="n">
        <v>-0.00095345085049123</v>
      </c>
      <c r="J900" s="18" t="n">
        <v>-0.000943209119944503</v>
      </c>
      <c r="K900" s="16" t="n">
        <v>0.517978220669817</v>
      </c>
      <c r="L900" s="16" t="n">
        <v>0.694699912252504</v>
      </c>
      <c r="M900" s="16" t="n">
        <v>0.567678012921489</v>
      </c>
      <c r="N900" s="16" t="n">
        <v>0.0479830350179525</v>
      </c>
      <c r="O900" s="16" t="n">
        <v>-0.0493666408249678</v>
      </c>
      <c r="P900" s="16" t="n">
        <v>0.0242077730365284</v>
      </c>
    </row>
    <row r="901" customFormat="false" ht="15" hidden="false" customHeight="false" outlineLevel="0" collapsed="false">
      <c r="A901" s="17" t="n">
        <v>1296</v>
      </c>
      <c r="B901" s="6"/>
      <c r="C901" s="16" t="n">
        <v>0.5363315030392</v>
      </c>
      <c r="D901" s="16" t="n">
        <v>0.532462149638358</v>
      </c>
      <c r="E901" s="16" t="n">
        <v>0.553660708170673</v>
      </c>
      <c r="F901" s="16" t="n">
        <v>-0.132412447984354</v>
      </c>
      <c r="G901" s="16" t="n">
        <v>0.509560867145771</v>
      </c>
      <c r="H901" s="6"/>
      <c r="I901" s="18" t="n">
        <v>-0.000995159541728571</v>
      </c>
      <c r="J901" s="18" t="n">
        <v>-0.000983079404435459</v>
      </c>
      <c r="K901" s="16" t="n">
        <v>0.520010044974089</v>
      </c>
      <c r="L901" s="16" t="n">
        <v>0.657454587334428</v>
      </c>
      <c r="M901" s="16" t="n">
        <v>0.577768645983152</v>
      </c>
      <c r="N901" s="16" t="n">
        <v>0.0237696982315343</v>
      </c>
      <c r="O901" s="16" t="n">
        <v>-0.0492296043892775</v>
      </c>
      <c r="P901" s="16" t="n">
        <v>0.0274939118238959</v>
      </c>
    </row>
    <row r="902" customFormat="false" ht="15" hidden="false" customHeight="false" outlineLevel="0" collapsed="false">
      <c r="A902" s="17" t="n">
        <v>1297</v>
      </c>
      <c r="B902" s="6"/>
      <c r="C902" s="16" t="n">
        <v>0.535327743317911</v>
      </c>
      <c r="D902" s="16" t="n">
        <v>0.531468605357242</v>
      </c>
      <c r="E902" s="16" t="n">
        <v>0.553021482546858</v>
      </c>
      <c r="F902" s="16" t="n">
        <v>-0.131855179238912</v>
      </c>
      <c r="G902" s="16" t="n">
        <v>0.510632721064461</v>
      </c>
      <c r="H902" s="6"/>
      <c r="I902" s="16" t="n">
        <v>-0.00103862793306536</v>
      </c>
      <c r="J902" s="16" t="n">
        <v>-0.00102448097374073</v>
      </c>
      <c r="K902" s="16" t="n">
        <v>0.52274958336187</v>
      </c>
      <c r="L902" s="16" t="n">
        <v>0.614821172364891</v>
      </c>
      <c r="M902" s="16" t="n">
        <v>0.587996255964203</v>
      </c>
      <c r="N902" s="16" t="n">
        <v>0.0108934277655387</v>
      </c>
      <c r="O902" s="16" t="n">
        <v>-0.0490229164958276</v>
      </c>
      <c r="P902" s="16" t="n">
        <v>0.0310199647620284</v>
      </c>
    </row>
    <row r="903" customFormat="false" ht="15" hidden="false" customHeight="false" outlineLevel="0" collapsed="false">
      <c r="A903" s="17" t="n">
        <v>1298</v>
      </c>
      <c r="B903" s="6"/>
      <c r="C903" s="16" t="n">
        <v>0.534274669170059</v>
      </c>
      <c r="D903" s="16" t="n">
        <v>0.53043113877478</v>
      </c>
      <c r="E903" s="16" t="n">
        <v>0.552359427436477</v>
      </c>
      <c r="F903" s="16" t="n">
        <v>-0.131103770325039</v>
      </c>
      <c r="G903" s="16" t="n">
        <v>0.51478893368115</v>
      </c>
      <c r="H903" s="6"/>
      <c r="I903" s="16" t="n">
        <v>-0.00108347691927571</v>
      </c>
      <c r="J903" s="16" t="n">
        <v>-0.00106701480090952</v>
      </c>
      <c r="K903" s="16" t="n">
        <v>0.525694587128736</v>
      </c>
      <c r="L903" s="16" t="n">
        <v>0.574877148533551</v>
      </c>
      <c r="M903" s="16" t="n">
        <v>0.594411341688925</v>
      </c>
      <c r="N903" s="16" t="n">
        <v>0.00651160682736689</v>
      </c>
      <c r="O903" s="16" t="n">
        <v>-0.0487442131217696</v>
      </c>
      <c r="P903" s="16" t="n">
        <v>0.0347975389154734</v>
      </c>
    </row>
    <row r="904" customFormat="false" ht="15" hidden="false" customHeight="false" outlineLevel="0" collapsed="false">
      <c r="A904" s="17" t="n">
        <v>1299</v>
      </c>
      <c r="B904" s="6"/>
      <c r="C904" s="16" t="n">
        <v>0.533171430701712</v>
      </c>
      <c r="D904" s="16" t="n">
        <v>0.529348080979353</v>
      </c>
      <c r="E904" s="16" t="n">
        <v>0.551811519758921</v>
      </c>
      <c r="F904" s="16" t="n">
        <v>-0.130188016285682</v>
      </c>
      <c r="G904" s="16" t="n">
        <v>0.520827040165657</v>
      </c>
      <c r="H904" s="6"/>
      <c r="I904" s="16" t="n">
        <v>-0.00113000847548135</v>
      </c>
      <c r="J904" s="16" t="n">
        <v>-0.00111092773088576</v>
      </c>
      <c r="K904" s="16" t="n">
        <v>0.52877656781499</v>
      </c>
      <c r="L904" s="16" t="n">
        <v>0.523160573752551</v>
      </c>
      <c r="M904" s="16" t="n">
        <v>0.597219368536402</v>
      </c>
      <c r="N904" s="16" t="n">
        <v>0.00571786274898852</v>
      </c>
      <c r="O904" s="16" t="n">
        <v>-0.0484045374826637</v>
      </c>
      <c r="P904" s="16" t="n">
        <v>0.038909643882765</v>
      </c>
    </row>
    <row r="905" customFormat="false" ht="15" hidden="false" customHeight="false" outlineLevel="0" collapsed="false">
      <c r="A905" s="17" t="n">
        <v>1300</v>
      </c>
      <c r="B905" s="6"/>
      <c r="C905" s="16" t="n">
        <v>0.532015944663532</v>
      </c>
      <c r="D905" s="16" t="n">
        <v>0.528217191438357</v>
      </c>
      <c r="E905" s="16" t="n">
        <v>0.551217953108235</v>
      </c>
      <c r="F905" s="16" t="n">
        <v>-0.129114219757327</v>
      </c>
      <c r="G905" s="16" t="n">
        <v>0.527071952221776</v>
      </c>
      <c r="H905" s="6"/>
      <c r="I905" s="16" t="n">
        <v>-0.0011778957649688</v>
      </c>
      <c r="J905" s="16" t="n">
        <v>-0.00115594121556724</v>
      </c>
      <c r="K905" s="16" t="n">
        <v>0.532064013880328</v>
      </c>
      <c r="L905" s="16" t="n">
        <v>0.468096338705975</v>
      </c>
      <c r="M905" s="16" t="n">
        <v>0.596625801885716</v>
      </c>
      <c r="N905" s="16" t="n">
        <v>0.00759917183608422</v>
      </c>
      <c r="O905" s="16" t="n">
        <v>-0.0480062186230485</v>
      </c>
      <c r="P905" s="16" t="n">
        <v>0.0432353737503762</v>
      </c>
    </row>
    <row r="906" customFormat="false" ht="15" hidden="false" customHeight="false" outlineLevel="0" collapsed="false">
      <c r="A906" s="17" t="n">
        <v>1301</v>
      </c>
      <c r="B906" s="6"/>
      <c r="C906" s="16" t="n">
        <v>0.530813271216016</v>
      </c>
      <c r="D906" s="16" t="n">
        <v>0.527040820328089</v>
      </c>
      <c r="E906" s="16" t="n">
        <v>0.55044175056503</v>
      </c>
      <c r="F906" s="16" t="n">
        <v>-0.127974577310539</v>
      </c>
      <c r="G906" s="16" t="n">
        <v>0.53444135166497</v>
      </c>
      <c r="H906" s="6"/>
      <c r="I906" s="16" t="n">
        <v>-0.00122645005652549</v>
      </c>
      <c r="J906" s="16" t="n">
        <v>-0.0012018042129852</v>
      </c>
      <c r="K906" s="16" t="n">
        <v>0.534689404835285</v>
      </c>
      <c r="L906" s="16" t="n">
        <v>0.418246076491075</v>
      </c>
      <c r="M906" s="16" t="n">
        <v>0.588133232883592</v>
      </c>
      <c r="N906" s="16" t="n">
        <v>0.0169833266908504</v>
      </c>
      <c r="O906" s="16" t="n">
        <v>-0.0475834495362354</v>
      </c>
      <c r="P906" s="16" t="n">
        <v>0.0469314056262094</v>
      </c>
    </row>
    <row r="907" customFormat="false" ht="15" hidden="false" customHeight="false" outlineLevel="0" collapsed="false">
      <c r="A907" s="17" t="n">
        <v>1302</v>
      </c>
      <c r="B907" s="6"/>
      <c r="C907" s="16" t="n">
        <v>0.529562520812467</v>
      </c>
      <c r="D907" s="16" t="n">
        <v>0.525817205940869</v>
      </c>
      <c r="E907" s="16" t="n">
        <v>0.549779695454649</v>
      </c>
      <c r="F907" s="16" t="n">
        <v>-0.126799114247793</v>
      </c>
      <c r="G907" s="16" t="n">
        <v>0.541604762270808</v>
      </c>
      <c r="H907" s="6"/>
      <c r="I907" s="16" t="n">
        <v>-0.00127581853173595</v>
      </c>
      <c r="J907" s="16" t="n">
        <v>-0.00124880132763509</v>
      </c>
      <c r="K907" s="16" t="n">
        <v>0.536698399652992</v>
      </c>
      <c r="L907" s="16" t="n">
        <v>0.386015737252677</v>
      </c>
      <c r="M907" s="16" t="n">
        <v>0.569664178252631</v>
      </c>
      <c r="N907" s="16" t="n">
        <v>0.0655240847343431</v>
      </c>
      <c r="O907" s="16" t="n">
        <v>-0.0471473654138814</v>
      </c>
      <c r="P907" s="16" t="n">
        <v>0.049790606275003</v>
      </c>
    </row>
    <row r="908" customFormat="false" ht="15" hidden="false" customHeight="false" outlineLevel="0" collapsed="false">
      <c r="A908" s="17" t="n">
        <v>1303</v>
      </c>
      <c r="B908" s="6"/>
      <c r="C908" s="16" t="n">
        <v>0.528263764310806</v>
      </c>
      <c r="D908" s="16" t="n">
        <v>0.524547897742961</v>
      </c>
      <c r="E908" s="16" t="n">
        <v>0.548706709586101</v>
      </c>
      <c r="F908" s="16" t="n">
        <v>-0.125536732761054</v>
      </c>
      <c r="G908" s="16" t="n">
        <v>0.549532941960801</v>
      </c>
      <c r="H908" s="6"/>
      <c r="I908" s="16" t="n">
        <v>-0.00132480941930424</v>
      </c>
      <c r="J908" s="16" t="n">
        <v>-0.00129621639827532</v>
      </c>
      <c r="K908" s="16" t="n">
        <v>0.537565920142456</v>
      </c>
      <c r="L908" s="16" t="n">
        <v>0.370650026470489</v>
      </c>
      <c r="M908" s="16" t="n">
        <v>0.548661050612972</v>
      </c>
      <c r="N908" s="16" t="n">
        <v>0.222339740024711</v>
      </c>
      <c r="O908" s="16" t="n">
        <v>-0.0466790054766665</v>
      </c>
      <c r="P908" s="16" t="n">
        <v>0.0510784963875045</v>
      </c>
    </row>
    <row r="909" customFormat="false" ht="15" hidden="false" customHeight="false" outlineLevel="0" collapsed="false">
      <c r="A909" s="17" t="n">
        <v>1304</v>
      </c>
      <c r="B909" s="6"/>
      <c r="C909" s="16" t="n">
        <v>0.526916560301714</v>
      </c>
      <c r="D909" s="16" t="n">
        <v>0.523232011324831</v>
      </c>
      <c r="E909" s="16" t="n">
        <v>0.547862018583202</v>
      </c>
      <c r="F909" s="16" t="n">
        <v>-0.124203587990769</v>
      </c>
      <c r="G909" s="16" t="n">
        <v>0.558117678482726</v>
      </c>
      <c r="H909" s="6"/>
      <c r="I909" s="16" t="n">
        <v>-0.00137417091660535</v>
      </c>
      <c r="J909" s="16" t="n">
        <v>-0.00134468937215411</v>
      </c>
      <c r="K909" s="16" t="n">
        <v>0.537908362440929</v>
      </c>
      <c r="L909" s="16" t="n">
        <v>0.370650026470489</v>
      </c>
      <c r="M909" s="16" t="n">
        <v>0.525991370454079</v>
      </c>
      <c r="N909" s="16" t="n">
        <v>0.546200889816546</v>
      </c>
      <c r="O909" s="16" t="n">
        <v>-0.0461843580229854</v>
      </c>
      <c r="P909" s="16" t="n">
        <v>0.051104071558348</v>
      </c>
    </row>
    <row r="910" customFormat="false" ht="15" hidden="false" customHeight="false" outlineLevel="0" collapsed="false">
      <c r="A910" s="17" t="n">
        <v>1305</v>
      </c>
      <c r="B910" s="6"/>
      <c r="C910" s="16" t="n">
        <v>0.525518421333686</v>
      </c>
      <c r="D910" s="16" t="n">
        <v>0.521866802847593</v>
      </c>
      <c r="E910" s="16" t="n">
        <v>0.547108645526562</v>
      </c>
      <c r="F910" s="16" t="n">
        <v>-0.122807946749965</v>
      </c>
      <c r="G910" s="16" t="n">
        <v>0.567876243749856</v>
      </c>
      <c r="H910" s="6"/>
      <c r="I910" s="16" t="n">
        <v>-0.00142332615070561</v>
      </c>
      <c r="J910" s="16" t="n">
        <v>-0.00139377667159996</v>
      </c>
      <c r="K910" s="16" t="n">
        <v>0.536744058626122</v>
      </c>
      <c r="L910" s="16" t="n">
        <v>0.386928014244611</v>
      </c>
      <c r="M910" s="16" t="n">
        <v>0.501358354450608</v>
      </c>
      <c r="N910" s="16" t="n">
        <v>0.955215769388867</v>
      </c>
      <c r="O910" s="16" t="n">
        <v>-0.0456664856041048</v>
      </c>
      <c r="P910" s="16" t="n">
        <v>0.0497546713794999</v>
      </c>
    </row>
    <row r="911" customFormat="false" ht="15" hidden="false" customHeight="false" outlineLevel="0" collapsed="false">
      <c r="A911" s="17" t="n">
        <v>1306</v>
      </c>
      <c r="B911" s="6"/>
      <c r="C911" s="16" t="n">
        <v>0.524072490929872</v>
      </c>
      <c r="D911" s="16" t="n">
        <v>0.520454522306128</v>
      </c>
      <c r="E911" s="16" t="n">
        <v>0.546652055795265</v>
      </c>
      <c r="F911" s="16" t="n">
        <v>-0.12138089237618</v>
      </c>
      <c r="G911" s="16" t="n">
        <v>0.576248652011091</v>
      </c>
      <c r="H911" s="6"/>
      <c r="I911" s="16" t="n">
        <v>-0.00147307225590409</v>
      </c>
      <c r="J911" s="16" t="n">
        <v>-0.0014439527166825</v>
      </c>
      <c r="K911" s="16" t="n">
        <v>0.535191653539712</v>
      </c>
      <c r="L911" s="16" t="n">
        <v>0.411073932797238</v>
      </c>
      <c r="M911" s="16" t="n">
        <v>0.517202018126612</v>
      </c>
      <c r="N911" s="16" t="n">
        <v>0.753009856691527</v>
      </c>
      <c r="O911" s="16" t="n">
        <v>-0.0451369188271801</v>
      </c>
      <c r="P911" s="16" t="n">
        <v>0.0476733501791389</v>
      </c>
    </row>
    <row r="912" customFormat="false" ht="15" hidden="false" customHeight="false" outlineLevel="0" collapsed="false">
      <c r="A912" s="17" t="n">
        <v>1307</v>
      </c>
      <c r="B912" s="6"/>
      <c r="C912" s="16" t="n">
        <v>0.522576076232287</v>
      </c>
      <c r="D912" s="16" t="n">
        <v>0.518992985897686</v>
      </c>
      <c r="E912" s="16" t="n">
        <v>0.545784535305801</v>
      </c>
      <c r="F912" s="16" t="n">
        <v>-0.11990678701042</v>
      </c>
      <c r="G912" s="16" t="n">
        <v>0.586264045893843</v>
      </c>
      <c r="H912" s="6"/>
      <c r="I912" s="16" t="n">
        <v>-0.00152372905209249</v>
      </c>
      <c r="J912" s="16" t="n">
        <v>-0.00149540085981756</v>
      </c>
      <c r="K912" s="16" t="n">
        <v>0.533456612560784</v>
      </c>
      <c r="L912" s="16" t="n">
        <v>0.442580202384942</v>
      </c>
      <c r="M912" s="16" t="n">
        <v>0.531675912608725</v>
      </c>
      <c r="N912" s="16" t="n">
        <v>0.483718926144029</v>
      </c>
      <c r="O912" s="16" t="n">
        <v>-0.0445898519064803</v>
      </c>
      <c r="P912" s="16" t="n">
        <v>0.0451311662932871</v>
      </c>
    </row>
    <row r="913" customFormat="false" ht="15" hidden="false" customHeight="false" outlineLevel="0" collapsed="false">
      <c r="A913" s="17" t="n">
        <v>1308</v>
      </c>
      <c r="B913" s="6"/>
      <c r="C913" s="16" t="n">
        <v>0.521030454843791</v>
      </c>
      <c r="D913" s="16" t="n">
        <v>0.517480196218952</v>
      </c>
      <c r="E913" s="16" t="n">
        <v>0.544711549437253</v>
      </c>
      <c r="F913" s="16" t="n">
        <v>-0.11849509166667</v>
      </c>
      <c r="G913" s="16" t="n">
        <v>0.596449837042487</v>
      </c>
      <c r="H913" s="6"/>
      <c r="I913" s="16" t="n">
        <v>-0.00157537371400978</v>
      </c>
      <c r="J913" s="16" t="n">
        <v>-0.0015481628824465</v>
      </c>
      <c r="K913" s="16" t="n">
        <v>0.53174440106842</v>
      </c>
      <c r="L913" s="16" t="n">
        <v>0.483990532140791</v>
      </c>
      <c r="M913" s="16" t="n">
        <v>0.542862361025501</v>
      </c>
      <c r="N913" s="16" t="n">
        <v>0.319967367268686</v>
      </c>
      <c r="O913" s="16" t="n">
        <v>-0.0440659088512553</v>
      </c>
      <c r="P913" s="16" t="n">
        <v>0.0422226750030874</v>
      </c>
    </row>
    <row r="914" customFormat="false" ht="15" hidden="false" customHeight="false" outlineLevel="0" collapsed="false">
      <c r="A914" s="17" t="n">
        <v>1309</v>
      </c>
      <c r="B914" s="6"/>
      <c r="C914" s="16" t="n">
        <v>0.519435350702418</v>
      </c>
      <c r="D914" s="16" t="n">
        <v>0.515914327636636</v>
      </c>
      <c r="E914" s="16" t="n">
        <v>0.543958176380613</v>
      </c>
      <c r="F914" s="16" t="n">
        <v>-0.117197607510391</v>
      </c>
      <c r="G914" s="16" t="n">
        <v>0.603339634499375</v>
      </c>
      <c r="H914" s="6"/>
      <c r="I914" s="16" t="n">
        <v>-0.00162804619324852</v>
      </c>
      <c r="J914" s="16" t="n">
        <v>-0.0016020031684887</v>
      </c>
      <c r="K914" s="16" t="n">
        <v>0.529712576764149</v>
      </c>
      <c r="L914" s="16" t="n">
        <v>0.519814978405338</v>
      </c>
      <c r="M914" s="16" t="n">
        <v>0.549779695454649</v>
      </c>
      <c r="N914" s="16" t="n">
        <v>0.229599495183737</v>
      </c>
      <c r="O914" s="16" t="n">
        <v>-0.0435843225777305</v>
      </c>
      <c r="P914" s="16" t="n">
        <v>0.0393977265262117</v>
      </c>
    </row>
    <row r="915" customFormat="false" ht="15" hidden="false" customHeight="false" outlineLevel="0" collapsed="false">
      <c r="A915" s="17" t="n">
        <v>1310</v>
      </c>
      <c r="B915" s="6"/>
      <c r="C915" s="16" t="n">
        <v>0.517789045737933</v>
      </c>
      <c r="D915" s="16" t="n">
        <v>0.514293601392332</v>
      </c>
      <c r="E915" s="16" t="n">
        <v>0.543296121270233</v>
      </c>
      <c r="F915" s="16" t="n">
        <v>-0.116016234310964</v>
      </c>
      <c r="G915" s="16" t="n">
        <v>0.611684070763687</v>
      </c>
      <c r="H915" s="6"/>
      <c r="I915" s="16" t="n">
        <v>-0.00168168586886354</v>
      </c>
      <c r="J915" s="16" t="n">
        <v>-0.00165692279440279</v>
      </c>
      <c r="K915" s="16" t="n">
        <v>0.527703581946442</v>
      </c>
      <c r="L915" s="16" t="n">
        <v>0.555826407537357</v>
      </c>
      <c r="M915" s="16" t="n">
        <v>0.553934662009451</v>
      </c>
      <c r="N915" s="16" t="n">
        <v>0.190374020805306</v>
      </c>
      <c r="O915" s="16" t="n">
        <v>-0.0431458066894326</v>
      </c>
      <c r="P915" s="16" t="n">
        <v>0.0365575293248885</v>
      </c>
    </row>
    <row r="916" customFormat="false" ht="15" hidden="false" customHeight="false" outlineLevel="0" collapsed="false">
      <c r="A916" s="17" t="n">
        <v>1311</v>
      </c>
      <c r="B916" s="6"/>
      <c r="C916" s="16" t="n">
        <v>0.51609036138453</v>
      </c>
      <c r="D916" s="16" t="n">
        <v>0.512616514603943</v>
      </c>
      <c r="E916" s="16" t="n">
        <v>0.542542748213593</v>
      </c>
      <c r="F916" s="16" t="n">
        <v>-0.114961519729027</v>
      </c>
      <c r="G916" s="16" t="n">
        <v>0.617774343190087</v>
      </c>
      <c r="H916" s="6"/>
      <c r="I916" s="16" t="n">
        <v>-0.0017362108474148</v>
      </c>
      <c r="J916" s="16" t="n">
        <v>-0.00171291023224009</v>
      </c>
      <c r="K916" s="16" t="n">
        <v>0.525032532018355</v>
      </c>
      <c r="L916" s="16" t="n">
        <v>0.584688400436768</v>
      </c>
      <c r="M916" s="16" t="n">
        <v>0.554025979955711</v>
      </c>
      <c r="N916" s="16" t="n">
        <v>0.184531332620696</v>
      </c>
      <c r="O916" s="16" t="n">
        <v>-0.0427542843460838</v>
      </c>
      <c r="P916" s="16" t="n">
        <v>0.0335942536240458</v>
      </c>
    </row>
    <row r="917" customFormat="false" ht="15" hidden="false" customHeight="false" outlineLevel="0" collapsed="false">
      <c r="A917" s="17" t="n">
        <v>1312</v>
      </c>
      <c r="B917" s="6"/>
      <c r="C917" s="16" t="n">
        <v>0.514335657096967</v>
      </c>
      <c r="D917" s="16" t="n">
        <v>0.510879775525027</v>
      </c>
      <c r="E917" s="16" t="n">
        <v>0.542063328995731</v>
      </c>
      <c r="F917" s="16" t="n">
        <v>-0.114021012573452</v>
      </c>
      <c r="G917" s="16" t="n">
        <v>0.621681047610204</v>
      </c>
      <c r="H917" s="6"/>
      <c r="I917" s="16" t="n">
        <v>-0.00179152330197793</v>
      </c>
      <c r="J917" s="16" t="n">
        <v>-0.0017697160074333</v>
      </c>
      <c r="K917" s="16" t="n">
        <v>0.523274661552862</v>
      </c>
      <c r="L917" s="16" t="n">
        <v>0.620414446733307</v>
      </c>
      <c r="M917" s="16" t="n">
        <v>0.554277104307924</v>
      </c>
      <c r="N917" s="16" t="n">
        <v>0.186958216402247</v>
      </c>
      <c r="O917" s="16" t="n">
        <v>-0.0424051405104294</v>
      </c>
      <c r="P917" s="16" t="n">
        <v>0.0307343935847047</v>
      </c>
    </row>
    <row r="918" customFormat="false" ht="15" hidden="false" customHeight="false" outlineLevel="0" collapsed="false">
      <c r="A918" s="17" t="n">
        <v>1313</v>
      </c>
      <c r="B918" s="6"/>
      <c r="C918" s="16" t="n">
        <v>0.512522188704855</v>
      </c>
      <c r="D918" s="16" t="n">
        <v>0.509083561586771</v>
      </c>
      <c r="E918" s="16" t="n">
        <v>0.54149259183161</v>
      </c>
      <c r="F918" s="16" t="n">
        <v>-0.11309859051908</v>
      </c>
      <c r="G918" s="16" t="n">
        <v>0.622408109750561</v>
      </c>
      <c r="H918" s="6"/>
      <c r="I918" s="16" t="n">
        <v>-0.00184745088837775</v>
      </c>
      <c r="J918" s="16" t="n">
        <v>-0.00182706336582726</v>
      </c>
      <c r="K918" s="16" t="n">
        <v>0.520763418030729</v>
      </c>
      <c r="L918" s="16" t="n">
        <v>0.653987408507491</v>
      </c>
      <c r="M918" s="16" t="n">
        <v>0.55110380567541</v>
      </c>
      <c r="N918" s="16" t="n">
        <v>0.214304303571275</v>
      </c>
      <c r="O918" s="16" t="n">
        <v>-0.0420626953027589</v>
      </c>
      <c r="P918" s="16" t="n">
        <v>0.028109059100356</v>
      </c>
    </row>
    <row r="919" customFormat="false" ht="15" hidden="false" customHeight="false" outlineLevel="0" collapsed="false">
      <c r="A919" s="17" t="n">
        <v>1314</v>
      </c>
      <c r="B919" s="6"/>
      <c r="C919" s="16" t="n">
        <v>0.510649789465483</v>
      </c>
      <c r="D919" s="16" t="n">
        <v>0.507227963273948</v>
      </c>
      <c r="E919" s="16" t="n">
        <v>0.541127320046572</v>
      </c>
      <c r="F919" s="16" t="n">
        <v>-0.112186587876107</v>
      </c>
      <c r="G919" s="16" t="n">
        <v>0.62455220087172</v>
      </c>
      <c r="H919" s="6"/>
      <c r="I919" s="16" t="n">
        <v>-0.00190360305198622</v>
      </c>
      <c r="J919" s="16" t="n">
        <v>-0.00188445608564734</v>
      </c>
      <c r="K919" s="16" t="n">
        <v>0.518868570645846</v>
      </c>
      <c r="L919" s="16" t="n">
        <v>0.678466306233789</v>
      </c>
      <c r="M919" s="16" t="n">
        <v>0.541150149533137</v>
      </c>
      <c r="N919" s="16" t="n">
        <v>0.312574582674674</v>
      </c>
      <c r="O919" s="16" t="n">
        <v>-0.0417241036816298</v>
      </c>
      <c r="P919" s="16" t="n">
        <v>0.0258539062850644</v>
      </c>
    </row>
    <row r="920" customFormat="false" ht="15" hidden="false" customHeight="false" outlineLevel="0" collapsed="false">
      <c r="A920" s="17" t="n">
        <v>1315</v>
      </c>
      <c r="B920" s="6"/>
      <c r="C920" s="16" t="n">
        <v>0.508716603018431</v>
      </c>
      <c r="D920" s="16" t="n">
        <v>0.505311876931377</v>
      </c>
      <c r="E920" s="16" t="n">
        <v>0.540191311097414</v>
      </c>
      <c r="F920" s="16" t="n">
        <v>-0.111260299186709</v>
      </c>
      <c r="G920" s="16" t="n">
        <v>0.62941403061167</v>
      </c>
      <c r="H920" s="6"/>
      <c r="I920" s="16" t="n">
        <v>-0.00196010905179305</v>
      </c>
      <c r="J920" s="16" t="n">
        <v>-0.00194173852455864</v>
      </c>
      <c r="K920" s="16" t="n">
        <v>0.517749925804169</v>
      </c>
      <c r="L920" s="16" t="n">
        <v>0.694791941434865</v>
      </c>
      <c r="M920" s="16" t="n">
        <v>0.528365637056823</v>
      </c>
      <c r="N920" s="16" t="n">
        <v>0.461670512404527</v>
      </c>
      <c r="O920" s="16" t="n">
        <v>-0.0413801934842399</v>
      </c>
      <c r="P920" s="16" t="n">
        <v>0.0243204042729559</v>
      </c>
    </row>
    <row r="921" customFormat="false" ht="15" hidden="false" customHeight="false" outlineLevel="0" collapsed="false">
      <c r="A921" s="17" t="n">
        <v>1316</v>
      </c>
      <c r="B921" s="6"/>
      <c r="C921" s="16" t="n">
        <v>0.506723213319503</v>
      </c>
      <c r="D921" s="16" t="n">
        <v>0.503336276724161</v>
      </c>
      <c r="E921" s="16" t="n">
        <v>0.539826039312376</v>
      </c>
      <c r="F921" s="16" t="n">
        <v>-0.110307673328835</v>
      </c>
      <c r="G921" s="16" t="n">
        <v>0.634158157449225</v>
      </c>
      <c r="H921" s="6"/>
      <c r="I921" s="16" t="n">
        <v>-0.00201618797997104</v>
      </c>
      <c r="J921" s="16" t="n">
        <v>-0.00199824998814645</v>
      </c>
      <c r="K921" s="16" t="n">
        <v>0.517110700180353</v>
      </c>
      <c r="L921" s="16" t="n">
        <v>0.707080725108118</v>
      </c>
      <c r="M921" s="16" t="n">
        <v>0.517498801451955</v>
      </c>
      <c r="N921" s="16" t="n">
        <v>0.637973311598325</v>
      </c>
      <c r="O921" s="16" t="n">
        <v>-0.0410264895469125</v>
      </c>
      <c r="P921" s="16" t="n">
        <v>0.0233150152420559</v>
      </c>
    </row>
    <row r="922" customFormat="false" ht="15" hidden="false" customHeight="false" outlineLevel="0" collapsed="false">
      <c r="A922" s="17" t="n">
        <v>1317</v>
      </c>
      <c r="B922" s="6"/>
      <c r="C922" s="16" t="n">
        <v>0.504670324971732</v>
      </c>
      <c r="D922" s="16" t="n">
        <v>0.501302146310279</v>
      </c>
      <c r="E922" s="16" t="n">
        <v>0.539483597013903</v>
      </c>
      <c r="F922" s="16" t="n">
        <v>-0.109320846164779</v>
      </c>
      <c r="G922" s="16" t="n">
        <v>0.639815535643953</v>
      </c>
      <c r="H922" s="6"/>
      <c r="I922" s="16" t="n">
        <v>-0.00207179332017643</v>
      </c>
      <c r="J922" s="16" t="n">
        <v>-0.0020538076486089</v>
      </c>
      <c r="K922" s="16" t="n">
        <v>0.516996552747529</v>
      </c>
      <c r="L922" s="16" t="n">
        <v>0.708815874102457</v>
      </c>
      <c r="M922" s="16" t="n">
        <v>0.502887930050453</v>
      </c>
      <c r="N922" s="16" t="n">
        <v>0.845191606737298</v>
      </c>
      <c r="O922" s="16" t="n">
        <v>-0.0406600706179592</v>
      </c>
      <c r="P922" s="16" t="n">
        <v>0.0229789976003599</v>
      </c>
    </row>
    <row r="923" customFormat="false" ht="15" hidden="false" customHeight="false" outlineLevel="0" collapsed="false">
      <c r="A923" s="17" t="n">
        <v>1318</v>
      </c>
      <c r="B923" s="6"/>
      <c r="C923" s="16" t="n">
        <v>0.502561445208062</v>
      </c>
      <c r="D923" s="16" t="n">
        <v>0.499211002778148</v>
      </c>
      <c r="E923" s="16" t="n">
        <v>0.539255302148255</v>
      </c>
      <c r="F923" s="16" t="n">
        <v>-0.108364370948302</v>
      </c>
      <c r="G923" s="16" t="n">
        <v>0.642213403228131</v>
      </c>
      <c r="H923" s="6"/>
      <c r="I923" s="16" t="n">
        <v>-0.00212530279145922</v>
      </c>
      <c r="J923" s="16" t="n">
        <v>-0.0021070745353018</v>
      </c>
      <c r="K923" s="16" t="n">
        <v>0.517407483505696</v>
      </c>
      <c r="L923" s="16" t="n">
        <v>0.709588015084982</v>
      </c>
      <c r="M923" s="16" t="n">
        <v>0.507225532497774</v>
      </c>
      <c r="N923" s="16" t="n">
        <v>0.979082829798627</v>
      </c>
      <c r="O923" s="16" t="n">
        <v>-0.0403049060172005</v>
      </c>
      <c r="P923" s="16" t="n">
        <v>0.0229364571919825</v>
      </c>
    </row>
    <row r="924" customFormat="false" ht="15" hidden="false" customHeight="false" outlineLevel="0" collapsed="false">
      <c r="A924" s="17" t="n">
        <v>1319</v>
      </c>
      <c r="B924" s="6"/>
      <c r="C924" s="16" t="n">
        <v>0.500398721563808</v>
      </c>
      <c r="D924" s="16" t="n">
        <v>0.4970653263971</v>
      </c>
      <c r="E924" s="16" t="n">
        <v>0.538798712416958</v>
      </c>
      <c r="F924" s="16" t="n">
        <v>-0.107428389781467</v>
      </c>
      <c r="G924" s="16" t="n">
        <v>0.646252336755881</v>
      </c>
      <c r="H924" s="6"/>
      <c r="I924" s="16" t="n">
        <v>-0.00217679023124765</v>
      </c>
      <c r="J924" s="16" t="n">
        <v>-0.00215842761528811</v>
      </c>
      <c r="K924" s="16" t="n">
        <v>0.517475971965391</v>
      </c>
      <c r="L924" s="16" t="n">
        <v>0.711958483651573</v>
      </c>
      <c r="M924" s="16" t="n">
        <v>0.515603954067073</v>
      </c>
      <c r="N924" s="16" t="n">
        <v>0.929785140460947</v>
      </c>
      <c r="O924" s="16" t="n">
        <v>-0.0399573366090243</v>
      </c>
      <c r="P924" s="16" t="n">
        <v>0.0227910400053465</v>
      </c>
    </row>
    <row r="925" customFormat="false" ht="15" hidden="false" customHeight="false" outlineLevel="0" collapsed="false">
      <c r="A925" s="17" t="n">
        <v>1320</v>
      </c>
      <c r="B925" s="6"/>
      <c r="C925" s="16" t="n">
        <v>0.498180928592603</v>
      </c>
      <c r="D925" s="16" t="n">
        <v>0.494865398966699</v>
      </c>
      <c r="E925" s="16" t="n">
        <v>0.538296463712531</v>
      </c>
      <c r="F925" s="16" t="n">
        <v>-0.106464498724978</v>
      </c>
      <c r="G925" s="16" t="n">
        <v>0.649882453859721</v>
      </c>
      <c r="H925" s="6"/>
      <c r="I925" s="16" t="n">
        <v>-0.00222543844589916</v>
      </c>
      <c r="J925" s="16" t="n">
        <v>-0.00220709718935682</v>
      </c>
      <c r="K925" s="16" t="n">
        <v>0.517224847613177</v>
      </c>
      <c r="L925" s="16" t="n">
        <v>0.713634807895663</v>
      </c>
      <c r="M925" s="16" t="n">
        <v>0.520466634705386</v>
      </c>
      <c r="N925" s="16" t="n">
        <v>0.866292281250993</v>
      </c>
      <c r="O925" s="16" t="n">
        <v>-0.0395993879192016</v>
      </c>
      <c r="P925" s="16" t="n">
        <v>0.0224941587227042</v>
      </c>
    </row>
    <row r="926" customFormat="false" ht="15" hidden="false" customHeight="false" outlineLevel="0" collapsed="false">
      <c r="A926" s="17" t="n">
        <v>1321</v>
      </c>
      <c r="B926" s="6"/>
      <c r="C926" s="16" t="n">
        <v>0.495912213774976</v>
      </c>
      <c r="D926" s="16" t="n">
        <v>0.492615775533775</v>
      </c>
      <c r="E926" s="16" t="n">
        <v>0.537794215008105</v>
      </c>
      <c r="F926" s="16" t="n">
        <v>-0.105461485677989</v>
      </c>
      <c r="G926" s="16" t="n">
        <v>0.655196558917429</v>
      </c>
      <c r="H926" s="6"/>
      <c r="I926" s="16" t="n">
        <v>-0.00227157367127391</v>
      </c>
      <c r="J926" s="16" t="n">
        <v>-0.00225310987192191</v>
      </c>
      <c r="K926" s="16" t="n">
        <v>0.517293336072872</v>
      </c>
      <c r="L926" s="16" t="n">
        <v>0.713914041826093</v>
      </c>
      <c r="M926" s="16" t="n">
        <v>0.520831906490423</v>
      </c>
      <c r="N926" s="16" t="n">
        <v>0.832510287036219</v>
      </c>
      <c r="O926" s="16" t="n">
        <v>-0.0392268947792063</v>
      </c>
      <c r="P926" s="16" t="n">
        <v>0.0224165296811438</v>
      </c>
    </row>
    <row r="927" customFormat="false" ht="15" hidden="false" customHeight="false" outlineLevel="0" collapsed="false">
      <c r="A927" s="17" t="n">
        <v>1322</v>
      </c>
      <c r="B927" s="6"/>
      <c r="C927" s="16" t="n">
        <v>0.493597282270689</v>
      </c>
      <c r="D927" s="16" t="n">
        <v>0.490319755435946</v>
      </c>
      <c r="E927" s="16" t="n">
        <v>0.53768006757528</v>
      </c>
      <c r="F927" s="16" t="n">
        <v>-0.104464578756702</v>
      </c>
      <c r="G927" s="16" t="n">
        <v>0.66100953998275</v>
      </c>
      <c r="H927" s="6"/>
      <c r="I927" s="16" t="n">
        <v>-0.00231435168677686</v>
      </c>
      <c r="J927" s="16" t="n">
        <v>-0.00229574374499883</v>
      </c>
      <c r="K927" s="16" t="n">
        <v>0.517179188640048</v>
      </c>
      <c r="L927" s="16" t="n">
        <v>0.713914041826093</v>
      </c>
      <c r="M927" s="16" t="n">
        <v>0.518754423213022</v>
      </c>
      <c r="N927" s="16" t="n">
        <v>0.836620922581209</v>
      </c>
      <c r="O927" s="16" t="n">
        <v>-0.0388566530911016</v>
      </c>
      <c r="P927" s="16" t="n">
        <v>0.0224073082135199</v>
      </c>
    </row>
    <row r="928" customFormat="false" ht="15" hidden="false" customHeight="false" outlineLevel="0" collapsed="false">
      <c r="A928" s="17" t="n">
        <v>1323</v>
      </c>
      <c r="B928" s="6"/>
      <c r="C928" s="16" t="n">
        <v>0.49124243008011</v>
      </c>
      <c r="D928" s="16" t="n">
        <v>0.487983520914983</v>
      </c>
      <c r="E928" s="16" t="n">
        <v>0.537497431682761</v>
      </c>
      <c r="F928" s="16" t="n">
        <v>-0.103478878476353</v>
      </c>
      <c r="G928" s="16" t="n">
        <v>0.664476708839145</v>
      </c>
      <c r="H928" s="6"/>
      <c r="I928" s="16" t="n">
        <v>-0.00235323083062068</v>
      </c>
      <c r="J928" s="16" t="n">
        <v>-0.00233447171176061</v>
      </c>
      <c r="K928" s="16" t="n">
        <v>0.517658607857909</v>
      </c>
      <c r="L928" s="16" t="n">
        <v>0.713914041826093</v>
      </c>
      <c r="M928" s="16" t="n">
        <v>0.514120037440358</v>
      </c>
      <c r="N928" s="16" t="n">
        <v>0.868012185838142</v>
      </c>
      <c r="O928" s="16" t="n">
        <v>-0.0384905577063248</v>
      </c>
      <c r="P928" s="16" t="n">
        <v>0.0224487747750603</v>
      </c>
    </row>
    <row r="929" customFormat="false" ht="15" hidden="false" customHeight="false" outlineLevel="0" collapsed="false">
      <c r="A929" s="17" t="n">
        <v>1324</v>
      </c>
      <c r="B929" s="6"/>
      <c r="C929" s="16" t="n">
        <v>0.488848090367375</v>
      </c>
      <c r="D929" s="16" t="n">
        <v>0.48560819514487</v>
      </c>
      <c r="E929" s="16" t="n">
        <v>0.5370180124649</v>
      </c>
      <c r="F929" s="16" t="n">
        <v>-0.102483382734277</v>
      </c>
      <c r="G929" s="16" t="n">
        <v>0.670776490523247</v>
      </c>
      <c r="H929" s="6"/>
      <c r="I929" s="16" t="n">
        <v>-0.00238926137372753</v>
      </c>
      <c r="J929" s="16" t="n">
        <v>-0.00237025942993625</v>
      </c>
      <c r="K929" s="16" t="n">
        <v>0.518001050156382</v>
      </c>
      <c r="L929" s="16" t="n">
        <v>0.713353564441087</v>
      </c>
      <c r="M929" s="16" t="n">
        <v>0.51078693240189</v>
      </c>
      <c r="N929" s="16" t="n">
        <v>0.883308263539613</v>
      </c>
      <c r="O929" s="16" t="n">
        <v>-0.0381208084933263</v>
      </c>
      <c r="P929" s="16" t="n">
        <v>0.0226306634912006</v>
      </c>
    </row>
    <row r="930" customFormat="false" ht="15" hidden="false" customHeight="false" outlineLevel="0" collapsed="false">
      <c r="A930" s="17" t="n">
        <v>1325</v>
      </c>
      <c r="B930" s="6"/>
      <c r="C930" s="16" t="n">
        <v>0.486418389979141</v>
      </c>
      <c r="D930" s="16" t="n">
        <v>0.483197557099879</v>
      </c>
      <c r="E930" s="16" t="n">
        <v>0.536584252220168</v>
      </c>
      <c r="F930" s="16" t="n">
        <v>-0.101490416638684</v>
      </c>
      <c r="G930" s="16" t="n">
        <v>0.673000260776962</v>
      </c>
      <c r="H930" s="6"/>
      <c r="I930" s="16" t="n">
        <v>-0.00242116570976397</v>
      </c>
      <c r="J930" s="16" t="n">
        <v>-0.00240194707677385</v>
      </c>
      <c r="K930" s="16" t="n">
        <v>0.518480469374244</v>
      </c>
      <c r="L930" s="16" t="n">
        <v>0.71222480133566</v>
      </c>
      <c r="M930" s="16" t="n">
        <v>0.511426158025706</v>
      </c>
      <c r="N930" s="16" t="n">
        <v>0.868012185838142</v>
      </c>
      <c r="O930" s="16" t="n">
        <v>-0.0377519832482719</v>
      </c>
      <c r="P930" s="16" t="n">
        <v>0.0228224995093905</v>
      </c>
    </row>
    <row r="931" customFormat="false" ht="15" hidden="false" customHeight="false" outlineLevel="0" collapsed="false">
      <c r="A931" s="17" t="n">
        <v>1326</v>
      </c>
      <c r="B931" s="6"/>
      <c r="C931" s="16" t="n">
        <v>0.483962559865993</v>
      </c>
      <c r="D931" s="16" t="n">
        <v>0.480760684064914</v>
      </c>
      <c r="E931" s="16" t="n">
        <v>0.536104833002306</v>
      </c>
      <c r="F931" s="16" t="n">
        <v>-0.100505771021611</v>
      </c>
      <c r="G931" s="16" t="n">
        <v>0.678386919784011</v>
      </c>
      <c r="H931" s="6"/>
      <c r="I931" s="16" t="n">
        <v>-0.0024487522249042</v>
      </c>
      <c r="J931" s="16" t="n">
        <v>-0.00242959811881376</v>
      </c>
      <c r="K931" s="16" t="n">
        <v>0.518800082186152</v>
      </c>
      <c r="L931" s="16" t="n">
        <v>0.713309579809316</v>
      </c>
      <c r="M931" s="16" t="n">
        <v>0.518777252699587</v>
      </c>
      <c r="N931" s="16" t="n">
        <v>0.761164757535404</v>
      </c>
      <c r="O931" s="16" t="n">
        <v>-0.0373862333082069</v>
      </c>
      <c r="P931" s="16" t="n">
        <v>0.0227185917667383</v>
      </c>
    </row>
    <row r="932" customFormat="false" ht="15" hidden="false" customHeight="false" outlineLevel="0" collapsed="false">
      <c r="A932" s="17" t="n">
        <v>1327</v>
      </c>
      <c r="B932" s="6"/>
      <c r="C932" s="16" t="n">
        <v>0.481480437596049</v>
      </c>
      <c r="D932" s="16" t="n">
        <v>0.478298157561223</v>
      </c>
      <c r="E932" s="16" t="n">
        <v>0.535282971485971</v>
      </c>
      <c r="F932" s="16" t="n">
        <v>-0.0995071162383956</v>
      </c>
      <c r="G932" s="16" t="n">
        <v>0.684135708740184</v>
      </c>
      <c r="H932" s="6"/>
      <c r="I932" s="16" t="n">
        <v>-0.00247169943975703</v>
      </c>
      <c r="J932" s="16" t="n">
        <v>-0.00245257265343892</v>
      </c>
      <c r="K932" s="16" t="n">
        <v>0.51898271807867</v>
      </c>
      <c r="L932" s="16" t="n">
        <v>0.713353564441087</v>
      </c>
      <c r="M932" s="16" t="n">
        <v>0.534643745862156</v>
      </c>
      <c r="N932" s="16" t="n">
        <v>0.552584611675503</v>
      </c>
      <c r="O932" s="16" t="n">
        <v>-0.0370152642691694</v>
      </c>
      <c r="P932" s="16" t="n">
        <v>0.0227050180067285</v>
      </c>
    </row>
    <row r="933" customFormat="false" ht="15" hidden="false" customHeight="false" outlineLevel="0" collapsed="false">
      <c r="A933" s="17" t="n">
        <v>1328</v>
      </c>
      <c r="B933" s="6"/>
      <c r="C933" s="16" t="n">
        <v>0.478975065928384</v>
      </c>
      <c r="D933" s="16" t="n">
        <v>0.475812991371168</v>
      </c>
      <c r="E933" s="16" t="n">
        <v>0.534369792023377</v>
      </c>
      <c r="F933" s="16" t="n">
        <v>-0.0984960703330838</v>
      </c>
      <c r="G933" s="16" t="n">
        <v>0.690645110857125</v>
      </c>
      <c r="H933" s="6"/>
      <c r="I933" s="16" t="n">
        <v>-0.00249070467487563</v>
      </c>
      <c r="J933" s="16" t="n">
        <v>-0.00247148086862449</v>
      </c>
      <c r="K933" s="16" t="n">
        <v>0.519416478323403</v>
      </c>
      <c r="L933" s="16" t="n">
        <v>0.71222480133566</v>
      </c>
      <c r="M933" s="16" t="n">
        <v>0.548729539072666</v>
      </c>
      <c r="N933" s="16" t="n">
        <v>0.337178715561794</v>
      </c>
      <c r="O933" s="16" t="n">
        <v>-0.0366396767266912</v>
      </c>
      <c r="P933" s="16" t="n">
        <v>0.0228785095601422</v>
      </c>
    </row>
    <row r="934" customFormat="false" ht="15" hidden="false" customHeight="false" outlineLevel="0" collapsed="false">
      <c r="A934" s="17" t="n">
        <v>1329</v>
      </c>
      <c r="B934" s="6"/>
      <c r="C934" s="16" t="n">
        <v>0.476450619320765</v>
      </c>
      <c r="D934" s="16" t="n">
        <v>0.473307439956758</v>
      </c>
      <c r="E934" s="16" t="n">
        <v>0.533821884345821</v>
      </c>
      <c r="F934" s="16" t="n">
        <v>-0.0975325070068542</v>
      </c>
      <c r="G934" s="16" t="n">
        <v>0.694091839517511</v>
      </c>
      <c r="H934" s="6"/>
      <c r="I934" s="16" t="n">
        <v>-0.00250484745508986</v>
      </c>
      <c r="J934" s="16" t="n">
        <v>-0.00248529780288985</v>
      </c>
      <c r="K934" s="16" t="n">
        <v>0.520055703947218</v>
      </c>
      <c r="L934" s="16" t="n">
        <v>0.708767681434377</v>
      </c>
      <c r="M934" s="16" t="n">
        <v>0.561810834874324</v>
      </c>
      <c r="N934" s="16" t="n">
        <v>0.186656128332693</v>
      </c>
      <c r="O934" s="16" t="n">
        <v>-0.0362817137574737</v>
      </c>
      <c r="P934" s="16" t="n">
        <v>0.0233772098123615</v>
      </c>
    </row>
    <row r="935" customFormat="false" ht="15" hidden="false" customHeight="false" outlineLevel="0" collapsed="false">
      <c r="A935" s="17" t="n">
        <v>1330</v>
      </c>
      <c r="B935" s="6"/>
      <c r="C935" s="16" t="n">
        <v>0.473912737723578</v>
      </c>
      <c r="D935" s="16" t="n">
        <v>0.470788601340061</v>
      </c>
      <c r="E935" s="16" t="n">
        <v>0.533456612560784</v>
      </c>
      <c r="F935" s="16" t="n">
        <v>-0.0965720288199016</v>
      </c>
      <c r="G935" s="16" t="n">
        <v>0.701007735668256</v>
      </c>
      <c r="H935" s="6"/>
      <c r="I935" s="16" t="n">
        <v>-0.00251461849097387</v>
      </c>
      <c r="J935" s="16" t="n">
        <v>-0.00249451138632922</v>
      </c>
      <c r="K935" s="16" t="n">
        <v>0.520420975732256</v>
      </c>
      <c r="L935" s="16" t="n">
        <v>0.699239244432522</v>
      </c>
      <c r="M935" s="16" t="n">
        <v>0.577197908819031</v>
      </c>
      <c r="N935" s="16" t="n">
        <v>0.0762326546442189</v>
      </c>
      <c r="O935" s="16" t="n">
        <v>-0.0359248830157069</v>
      </c>
      <c r="P935" s="16" t="n">
        <v>0.0242074682646032</v>
      </c>
    </row>
    <row r="936" customFormat="false" ht="15" hidden="false" customHeight="false" outlineLevel="0" collapsed="false">
      <c r="A936" s="17" t="n">
        <v>1331</v>
      </c>
      <c r="B936" s="6"/>
      <c r="C936" s="16" t="n">
        <v>0.471366711427394</v>
      </c>
      <c r="D936" s="16" t="n">
        <v>0.468261580969419</v>
      </c>
      <c r="E936" s="16" t="n">
        <v>0.532794557450403</v>
      </c>
      <c r="F936" s="16" t="n">
        <v>-0.0956215620285946</v>
      </c>
      <c r="G936" s="16" t="n">
        <v>0.706639746094405</v>
      </c>
      <c r="H936" s="6"/>
      <c r="I936" s="16" t="n">
        <v>-0.00251942919924982</v>
      </c>
      <c r="J936" s="16" t="n">
        <v>-0.00249842243178231</v>
      </c>
      <c r="K936" s="16" t="n">
        <v>0.521676597493322</v>
      </c>
      <c r="L936" s="16" t="n">
        <v>0.685371610803391</v>
      </c>
      <c r="M936" s="16" t="n">
        <v>0.589114900805881</v>
      </c>
      <c r="N936" s="16" t="n">
        <v>0.0297008718480152</v>
      </c>
      <c r="O936" s="16" t="n">
        <v>-0.0355717581165281</v>
      </c>
      <c r="P936" s="16" t="n">
        <v>0.0255188346142615</v>
      </c>
    </row>
    <row r="937" customFormat="false" ht="15" hidden="false" customHeight="false" outlineLevel="0" collapsed="false">
      <c r="A937" s="17" t="n">
        <v>1332</v>
      </c>
      <c r="B937" s="6"/>
      <c r="C937" s="16" t="n">
        <v>0.4688191709212</v>
      </c>
      <c r="D937" s="16" t="n">
        <v>0.46573210064014</v>
      </c>
      <c r="E937" s="16" t="n">
        <v>0.532360797205671</v>
      </c>
      <c r="F937" s="16" t="n">
        <v>-0.0947092567126632</v>
      </c>
      <c r="G937" s="16" t="n">
        <v>0.709406045516157</v>
      </c>
      <c r="H937" s="6"/>
      <c r="I937" s="16" t="n">
        <v>-0.00252003768278809</v>
      </c>
      <c r="J937" s="16" t="n">
        <v>-0.00249765409647725</v>
      </c>
      <c r="K937" s="16" t="n">
        <v>0.523251832066297</v>
      </c>
      <c r="L937" s="16" t="n">
        <v>0.662851940632291</v>
      </c>
      <c r="M937" s="16" t="n">
        <v>0.601009063306166</v>
      </c>
      <c r="N937" s="16" t="n">
        <v>0.00886451408027571</v>
      </c>
      <c r="O937" s="16" t="n">
        <v>-0.0352327987344963</v>
      </c>
      <c r="P937" s="16" t="n">
        <v>0.0274899927607734</v>
      </c>
    </row>
    <row r="938" customFormat="false" ht="15" hidden="false" customHeight="false" outlineLevel="0" collapsed="false">
      <c r="A938" s="17" t="n">
        <v>1333</v>
      </c>
      <c r="B938" s="6"/>
      <c r="C938" s="16" t="n">
        <v>0.466273241710207</v>
      </c>
      <c r="D938" s="16" t="n">
        <v>0.46320475084638</v>
      </c>
      <c r="E938" s="16" t="n">
        <v>0.53174440106842</v>
      </c>
      <c r="F938" s="16" t="n">
        <v>-0.09379171811033</v>
      </c>
      <c r="G938" s="16" t="n">
        <v>0.709406045516157</v>
      </c>
      <c r="H938" s="6"/>
      <c r="I938" s="16" t="n">
        <v>-0.00251575964410103</v>
      </c>
      <c r="J938" s="16" t="n">
        <v>-0.00249146906049526</v>
      </c>
      <c r="K938" s="16" t="n">
        <v>0.525420633289957</v>
      </c>
      <c r="L938" s="16" t="n">
        <v>0.631677036411493</v>
      </c>
      <c r="M938" s="16" t="n">
        <v>0.615962377006141</v>
      </c>
      <c r="N938" s="16" t="n">
        <v>0.00202223289927523</v>
      </c>
      <c r="O938" s="16" t="n">
        <v>-0.0348918827046503</v>
      </c>
      <c r="P938" s="16" t="n">
        <v>0.0302283943320585</v>
      </c>
    </row>
    <row r="939" customFormat="false" ht="15" hidden="false" customHeight="false" outlineLevel="0" collapsed="false">
      <c r="A939" s="17" t="n">
        <v>1334</v>
      </c>
      <c r="B939" s="6"/>
      <c r="C939" s="16" t="n">
        <v>0.463733598620749</v>
      </c>
      <c r="D939" s="16" t="n">
        <v>0.460686233162799</v>
      </c>
      <c r="E939" s="16" t="n">
        <v>0.531196493390864</v>
      </c>
      <c r="F939" s="16" t="n">
        <v>-0.092808749588784</v>
      </c>
      <c r="G939" s="16" t="n">
        <v>0.709406045516157</v>
      </c>
      <c r="H939" s="6"/>
      <c r="I939" s="16" t="n">
        <v>-0.00250675227670544</v>
      </c>
      <c r="J939" s="16" t="n">
        <v>-0.00248030591818351</v>
      </c>
      <c r="K939" s="16" t="n">
        <v>0.527840558865831</v>
      </c>
      <c r="L939" s="16" t="n">
        <v>0.593013981765349</v>
      </c>
      <c r="M939" s="16" t="n">
        <v>0.630847202246421</v>
      </c>
      <c r="N939" s="18" t="n">
        <v>0.000347513445635289</v>
      </c>
      <c r="O939" s="16" t="n">
        <v>-0.0345266423511285</v>
      </c>
      <c r="P939" s="16" t="n">
        <v>0.0334157624696925</v>
      </c>
    </row>
    <row r="940" customFormat="false" ht="15" hidden="false" customHeight="false" outlineLevel="0" collapsed="false">
      <c r="A940" s="17" t="n">
        <v>1335</v>
      </c>
      <c r="B940" s="6"/>
      <c r="C940" s="16" t="n">
        <v>0.461207086122895</v>
      </c>
      <c r="D940" s="16" t="n">
        <v>0.458182931358831</v>
      </c>
      <c r="E940" s="16" t="n">
        <v>0.530694244686437</v>
      </c>
      <c r="F940" s="16" t="n">
        <v>-0.091775932057523</v>
      </c>
      <c r="G940" s="16" t="n">
        <v>0.709406045516157</v>
      </c>
      <c r="H940" s="6"/>
      <c r="I940" s="16" t="n">
        <v>-0.00249319145092684</v>
      </c>
      <c r="J940" s="16" t="n">
        <v>-0.00246387253616367</v>
      </c>
      <c r="K940" s="16" t="n">
        <v>0.531013857498345</v>
      </c>
      <c r="L940" s="16" t="n">
        <v>0.548851261685755</v>
      </c>
      <c r="M940" s="16" t="n">
        <v>0.647352921032806</v>
      </c>
      <c r="N940" s="18" t="n">
        <v>5.26018479308532E-005</v>
      </c>
      <c r="O940" s="16" t="n">
        <v>-0.0341428647628164</v>
      </c>
      <c r="P940" s="16" t="n">
        <v>0.0376979808006038</v>
      </c>
    </row>
    <row r="941" customFormat="false" ht="15" hidden="false" customHeight="false" outlineLevel="0" collapsed="false">
      <c r="A941" s="17" t="n">
        <v>1336</v>
      </c>
      <c r="B941" s="6"/>
      <c r="C941" s="16" t="n">
        <v>0.458702231085589</v>
      </c>
      <c r="D941" s="16" t="n">
        <v>0.455705094439191</v>
      </c>
      <c r="E941" s="16" t="n">
        <v>0.529918042143232</v>
      </c>
      <c r="F941" s="16" t="n">
        <v>-0.0906429309609612</v>
      </c>
      <c r="G941" s="16" t="n">
        <v>0.709406045516157</v>
      </c>
      <c r="H941" s="6"/>
      <c r="I941" s="16" t="n">
        <v>-0.00247615382144079</v>
      </c>
      <c r="J941" s="16" t="n">
        <v>-0.00244303560102036</v>
      </c>
      <c r="K941" s="16" t="n">
        <v>0.535762390703833</v>
      </c>
      <c r="L941" s="16" t="n">
        <v>0.475221699705131</v>
      </c>
      <c r="M941" s="16" t="n">
        <v>0.661484373216446</v>
      </c>
      <c r="N941" s="18" t="n">
        <v>7.99234848779476E-006</v>
      </c>
      <c r="O941" s="16" t="n">
        <v>-0.0337218432831512</v>
      </c>
      <c r="P941" s="16" t="n">
        <v>0.0434252218215485</v>
      </c>
    </row>
    <row r="942" customFormat="false" ht="15" hidden="false" customHeight="false" outlineLevel="0" collapsed="false">
      <c r="A942" s="17" t="n">
        <v>1337</v>
      </c>
      <c r="B942" s="6"/>
      <c r="C942" s="16" t="n">
        <v>0.456215301353771</v>
      </c>
      <c r="D942" s="16" t="n">
        <v>0.453249555477367</v>
      </c>
      <c r="E942" s="16" t="n">
        <v>0.529415793438806</v>
      </c>
      <c r="F942" s="16" t="n">
        <v>-0.089392716011742</v>
      </c>
      <c r="G942" s="16" t="n">
        <v>0.709406045516157</v>
      </c>
      <c r="H942" s="6"/>
      <c r="I942" s="16" t="n">
        <v>-0.00245524737097068</v>
      </c>
      <c r="J942" s="16" t="n">
        <v>-0.00241748417609391</v>
      </c>
      <c r="K942" s="16" t="n">
        <v>0.542405771294204</v>
      </c>
      <c r="L942" s="16" t="n">
        <v>0.384715185509762</v>
      </c>
      <c r="M942" s="16" t="n">
        <v>0.674611327991234</v>
      </c>
      <c r="N942" s="18" t="n">
        <v>1.26739864799056E-006</v>
      </c>
      <c r="O942" s="16" t="n">
        <v>-0.0332572444876863</v>
      </c>
      <c r="P942" s="16" t="n">
        <v>0.0505956168345913</v>
      </c>
    </row>
    <row r="943" customFormat="false" ht="15" hidden="false" customHeight="false" outlineLevel="0" collapsed="false">
      <c r="A943" s="17" t="n">
        <v>1338</v>
      </c>
      <c r="B943" s="6"/>
      <c r="C943" s="16" t="n">
        <v>0.453754439121065</v>
      </c>
      <c r="D943" s="16" t="n">
        <v>0.450825226715473</v>
      </c>
      <c r="E943" s="16" t="n">
        <v>0.528890715247814</v>
      </c>
      <c r="F943" s="16" t="n">
        <v>-0.0880039941929334</v>
      </c>
      <c r="G943" s="16" t="n">
        <v>0.709406045516157</v>
      </c>
      <c r="H943" s="6"/>
      <c r="I943" s="16" t="n">
        <v>-0.00243057727974048</v>
      </c>
      <c r="J943" s="16" t="n">
        <v>-0.00238707331459857</v>
      </c>
      <c r="K943" s="16" t="n">
        <v>0.550510239024724</v>
      </c>
      <c r="L943" s="16" t="n">
        <v>0.288237825643534</v>
      </c>
      <c r="M943" s="16" t="n">
        <v>0.686322854599</v>
      </c>
      <c r="N943" s="18" t="n">
        <v>2.24502176073975E-007</v>
      </c>
      <c r="O943" s="16" t="n">
        <v>-0.0327411491802851</v>
      </c>
      <c r="P943" s="16" t="n">
        <v>0.0596738837631962</v>
      </c>
    </row>
    <row r="944" customFormat="false" ht="15" hidden="false" customHeight="false" outlineLevel="0" collapsed="false">
      <c r="A944" s="17" t="n">
        <v>1339</v>
      </c>
      <c r="B944" s="6"/>
      <c r="C944" s="16" t="n">
        <v>0.451322242443039</v>
      </c>
      <c r="D944" s="16" t="n">
        <v>0.448434080197586</v>
      </c>
      <c r="E944" s="16" t="n">
        <v>0.528205830650869</v>
      </c>
      <c r="F944" s="16" t="n">
        <v>-0.0864969204228439</v>
      </c>
      <c r="G944" s="16" t="n">
        <v>0.709406045516157</v>
      </c>
      <c r="H944" s="6"/>
      <c r="I944" s="16" t="n">
        <v>-0.00240380555139625</v>
      </c>
      <c r="J944" s="16" t="n">
        <v>-0.00235379230652599</v>
      </c>
      <c r="K944" s="16" t="n">
        <v>0.559276761865626</v>
      </c>
      <c r="L944" s="16" t="n">
        <v>0.194704825810664</v>
      </c>
      <c r="M944" s="16" t="n">
        <v>0.695020888980207</v>
      </c>
      <c r="N944" s="18" t="n">
        <v>6.23759616914341E-008</v>
      </c>
      <c r="O944" s="16" t="n">
        <v>-0.0321810407219047</v>
      </c>
      <c r="P944" s="16" t="n">
        <v>0.0702972325040444</v>
      </c>
    </row>
    <row r="945" customFormat="false" ht="15" hidden="false" customHeight="false" outlineLevel="0" collapsed="false">
      <c r="A945" s="17" t="n">
        <v>1340</v>
      </c>
      <c r="B945" s="6"/>
      <c r="C945" s="16" t="n">
        <v>0.448923579726295</v>
      </c>
      <c r="D945" s="16" t="n">
        <v>0.446082336201089</v>
      </c>
      <c r="E945" s="16" t="n">
        <v>0.527680752459877</v>
      </c>
      <c r="F945" s="16" t="n">
        <v>-0.0848327388543311</v>
      </c>
      <c r="G945" s="16" t="n">
        <v>0.709406045516157</v>
      </c>
      <c r="H945" s="6"/>
      <c r="I945" s="16" t="n">
        <v>-0.00237441652335794</v>
      </c>
      <c r="J945" s="16" t="n">
        <v>-0.00231751651566235</v>
      </c>
      <c r="K945" s="16" t="n">
        <v>0.569823984658585</v>
      </c>
      <c r="L945" s="16" t="n">
        <v>0.120576389483724</v>
      </c>
      <c r="M945" s="16" t="n">
        <v>0.70196105289592</v>
      </c>
      <c r="N945" s="18" t="n">
        <v>2.27586583215979E-008</v>
      </c>
      <c r="O945" s="16" t="n">
        <v>-0.0315625074765113</v>
      </c>
      <c r="P945" s="16" t="n">
        <v>0.0820061657592202</v>
      </c>
    </row>
    <row r="946" customFormat="false" ht="15" hidden="false" customHeight="false" outlineLevel="0" collapsed="false">
      <c r="A946" s="17" t="n">
        <v>1341</v>
      </c>
      <c r="B946" s="6"/>
      <c r="C946" s="16" t="n">
        <v>0.446556099083029</v>
      </c>
      <c r="D946" s="16" t="n">
        <v>0.443770919896655</v>
      </c>
      <c r="E946" s="16" t="n">
        <v>0.527110015295756</v>
      </c>
      <c r="F946" s="16" t="n">
        <v>-0.0829158802806305</v>
      </c>
      <c r="G946" s="16" t="n">
        <v>0.712114580571383</v>
      </c>
      <c r="H946" s="6"/>
      <c r="I946" s="16" t="n">
        <v>-0.0023434935008885</v>
      </c>
      <c r="J946" s="16" t="n">
        <v>-0.00227957968271107</v>
      </c>
      <c r="K946" s="16" t="n">
        <v>0.579937447206812</v>
      </c>
      <c r="L946" s="16" t="n">
        <v>0.0667788042998054</v>
      </c>
      <c r="M946" s="16" t="n">
        <v>0.709061023217588</v>
      </c>
      <c r="N946" s="18" t="n">
        <v>8.51494738697989E-009</v>
      </c>
      <c r="O946" s="16" t="n">
        <v>-0.0308500158268821</v>
      </c>
      <c r="P946" s="16" t="n">
        <v>0.0944401954189642</v>
      </c>
    </row>
    <row r="947" customFormat="false" ht="15" hidden="false" customHeight="false" outlineLevel="0" collapsed="false">
      <c r="A947" s="17" t="n">
        <v>1342</v>
      </c>
      <c r="B947" s="6"/>
      <c r="C947" s="16" t="n">
        <v>0.444222563169929</v>
      </c>
      <c r="D947" s="16" t="n">
        <v>0.441503864266867</v>
      </c>
      <c r="E947" s="16" t="n">
        <v>0.526584937104765</v>
      </c>
      <c r="F947" s="16" t="n">
        <v>-0.0807110400364188</v>
      </c>
      <c r="G947" s="16" t="n">
        <v>0.717676875182707</v>
      </c>
      <c r="H947" s="6"/>
      <c r="I947" s="16" t="n">
        <v>-0.00231105642544972</v>
      </c>
      <c r="J947" s="16" t="n">
        <v>-0.00223990791947117</v>
      </c>
      <c r="K947" s="16" t="n">
        <v>0.591603314841449</v>
      </c>
      <c r="L947" s="16" t="n">
        <v>0.0320186874643983</v>
      </c>
      <c r="M947" s="16" t="n">
        <v>0.71317033079926</v>
      </c>
      <c r="N947" s="18" t="n">
        <v>5.04638955763991E-009</v>
      </c>
      <c r="O947" s="16" t="n">
        <v>-0.0300304240011586</v>
      </c>
      <c r="P947" s="16" t="n">
        <v>0.107779055006252</v>
      </c>
    </row>
    <row r="948" customFormat="false" ht="15" hidden="false" customHeight="false" outlineLevel="0" collapsed="false">
      <c r="A948" s="17" t="n">
        <v>1343</v>
      </c>
      <c r="B948" s="6"/>
      <c r="C948" s="16" t="n">
        <v>0.441925341099443</v>
      </c>
      <c r="D948" s="16" t="n">
        <v>0.439282824378233</v>
      </c>
      <c r="E948" s="16" t="n">
        <v>0.525534780722782</v>
      </c>
      <c r="F948" s="16" t="n">
        <v>-0.0782412094456945</v>
      </c>
      <c r="G948" s="16" t="n">
        <v>0.72764942208415</v>
      </c>
      <c r="H948" s="6"/>
      <c r="I948" s="16" t="n">
        <v>-0.00227849359885985</v>
      </c>
      <c r="J948" s="16" t="n">
        <v>-0.00220001244752078</v>
      </c>
      <c r="K948" s="16" t="n">
        <v>0.603406159395475</v>
      </c>
      <c r="L948" s="16" t="n">
        <v>0.0135778793947963</v>
      </c>
      <c r="M948" s="16" t="n">
        <v>0.714494441020022</v>
      </c>
      <c r="N948" s="18" t="n">
        <v>4.68781875688658E-009</v>
      </c>
      <c r="O948" s="16" t="n">
        <v>-0.0291122570731427</v>
      </c>
      <c r="P948" s="16" t="n">
        <v>0.121761352686574</v>
      </c>
    </row>
    <row r="949" customFormat="false" ht="15" hidden="false" customHeight="false" outlineLevel="0" collapsed="false">
      <c r="A949" s="17" t="n">
        <v>1344</v>
      </c>
      <c r="B949" s="6"/>
      <c r="C949" s="16" t="n">
        <v>0.439665574735189</v>
      </c>
      <c r="D949" s="16" t="n">
        <v>0.437108878101397</v>
      </c>
      <c r="E949" s="16" t="n">
        <v>0.524233499988585</v>
      </c>
      <c r="F949" s="16" t="n">
        <v>-0.0755090817212822</v>
      </c>
      <c r="G949" s="16" t="n">
        <v>0.739343592735832</v>
      </c>
      <c r="H949" s="6"/>
      <c r="I949" s="16" t="n">
        <v>-0.00224646416631625</v>
      </c>
      <c r="J949" s="16" t="n">
        <v>-0.00216035132921033</v>
      </c>
      <c r="K949" s="16" t="n">
        <v>0.616418966737438</v>
      </c>
      <c r="L949" s="16" t="n">
        <v>0.00502379986796235</v>
      </c>
      <c r="M949" s="16" t="n">
        <v>0.714517270506586</v>
      </c>
      <c r="N949" s="18" t="n">
        <v>5.40429283834736E-009</v>
      </c>
      <c r="O949" s="16" t="n">
        <v>-0.0280964946433651</v>
      </c>
      <c r="P949" s="16" t="n">
        <v>0.136635880910967</v>
      </c>
    </row>
    <row r="950" customFormat="false" ht="15" hidden="false" customHeight="false" outlineLevel="0" collapsed="false">
      <c r="A950" s="17" t="n">
        <v>1345</v>
      </c>
      <c r="B950" s="6"/>
      <c r="C950" s="16" t="n">
        <v>0.437441593955675</v>
      </c>
      <c r="D950" s="16" t="n">
        <v>0.434978791411518</v>
      </c>
      <c r="E950" s="16" t="n">
        <v>0.52345729744538</v>
      </c>
      <c r="F950" s="16" t="n">
        <v>-0.0725614345433972</v>
      </c>
      <c r="G950" s="16" t="n">
        <v>0.752394453508461</v>
      </c>
      <c r="H950" s="6"/>
      <c r="I950" s="16" t="n">
        <v>-0.0022152720519942</v>
      </c>
      <c r="J950" s="16" t="n">
        <v>-0.00212157172520201</v>
      </c>
      <c r="K950" s="16" t="n">
        <v>0.630116658676346</v>
      </c>
      <c r="L950" s="16" t="n">
        <v>0.00150207692130736</v>
      </c>
      <c r="M950" s="16" t="n">
        <v>0.711366801360637</v>
      </c>
      <c r="N950" s="18" t="n">
        <v>1.01684377579572E-008</v>
      </c>
      <c r="O950" s="16" t="n">
        <v>-0.0270005079242797</v>
      </c>
      <c r="P950" s="16" t="n">
        <v>0.151810242431906</v>
      </c>
    </row>
    <row r="951" customFormat="false" ht="15" hidden="false" customHeight="false" outlineLevel="0" collapsed="false">
      <c r="A951" s="17" t="n">
        <v>1346</v>
      </c>
      <c r="B951" s="6"/>
      <c r="C951" s="16" t="n">
        <v>0.435253668688658</v>
      </c>
      <c r="D951" s="16" t="n">
        <v>0.432891348807133</v>
      </c>
      <c r="E951" s="16" t="n">
        <v>0.522772412848435</v>
      </c>
      <c r="F951" s="16" t="n">
        <v>-0.0694418493612386</v>
      </c>
      <c r="G951" s="16" t="n">
        <v>0.765350009956198</v>
      </c>
      <c r="H951" s="6"/>
      <c r="I951" s="16" t="n">
        <v>-0.00218523540827448</v>
      </c>
      <c r="J951" s="16" t="n">
        <v>-0.00208445486762708</v>
      </c>
      <c r="K951" s="16" t="n">
        <v>0.643197954478004</v>
      </c>
      <c r="L951" s="18" t="n">
        <v>0.000410072769694129</v>
      </c>
      <c r="M951" s="16" t="n">
        <v>0.704380978471794</v>
      </c>
      <c r="N951" s="18" t="n">
        <v>3.56881016260643E-008</v>
      </c>
      <c r="O951" s="16" t="n">
        <v>-0.0258404856713807</v>
      </c>
      <c r="P951" s="16" t="n">
        <v>0.166384944609737</v>
      </c>
    </row>
    <row r="952" customFormat="false" ht="15" hidden="false" customHeight="false" outlineLevel="0" collapsed="false">
      <c r="A952" s="17" t="n">
        <v>1347</v>
      </c>
      <c r="B952" s="6"/>
      <c r="C952" s="16" t="n">
        <v>0.433096670258999</v>
      </c>
      <c r="D952" s="16" t="n">
        <v>0.43084108581704</v>
      </c>
      <c r="E952" s="16" t="n">
        <v>0.521448302627674</v>
      </c>
      <c r="F952" s="16" t="n">
        <v>-0.0661592798562799</v>
      </c>
      <c r="G952" s="16" t="n">
        <v>0.776672279629008</v>
      </c>
      <c r="H952" s="6"/>
      <c r="I952" s="16" t="n">
        <v>-0.0021577264146514</v>
      </c>
      <c r="J952" s="16" t="n">
        <v>-0.0020508019872243</v>
      </c>
      <c r="K952" s="16" t="n">
        <v>0.653722347784398</v>
      </c>
      <c r="L952" s="18" t="n">
        <v>0.000112836165998928</v>
      </c>
      <c r="M952" s="16" t="n">
        <v>0.6900897198822</v>
      </c>
      <c r="N952" s="18" t="n">
        <v>2.79814710548234E-007</v>
      </c>
      <c r="O952" s="16" t="n">
        <v>-0.0246197448309515</v>
      </c>
      <c r="P952" s="16" t="n">
        <v>0.179447342643537</v>
      </c>
    </row>
    <row r="953" customFormat="false" ht="15" hidden="false" customHeight="false" outlineLevel="0" collapsed="false">
      <c r="A953" s="17" t="n">
        <v>1348</v>
      </c>
      <c r="B953" s="6"/>
      <c r="C953" s="16" t="n">
        <v>0.430970510736512</v>
      </c>
      <c r="D953" s="16" t="n">
        <v>0.428828778533042</v>
      </c>
      <c r="E953" s="16" t="n">
        <v>0.520192680866607</v>
      </c>
      <c r="F953" s="16" t="n">
        <v>-0.0626889156814632</v>
      </c>
      <c r="G953" s="16" t="n">
        <v>0.78957117079768</v>
      </c>
      <c r="H953" s="6"/>
      <c r="I953" s="16" t="n">
        <v>-0.00213376984412314</v>
      </c>
      <c r="J953" s="16" t="n">
        <v>-0.00202190010252873</v>
      </c>
      <c r="K953" s="16" t="n">
        <v>0.663653174440107</v>
      </c>
      <c r="L953" s="18" t="n">
        <v>3.44633660634829E-005</v>
      </c>
      <c r="M953" s="16" t="n">
        <v>0.667374380750177</v>
      </c>
      <c r="N953" s="18" t="n">
        <v>6.40837806203544E-006</v>
      </c>
      <c r="O953" s="16" t="n">
        <v>-0.0233290461664932</v>
      </c>
      <c r="P953" s="16" t="n">
        <v>0.190385933642645</v>
      </c>
    </row>
    <row r="954" customFormat="false" ht="15" hidden="false" customHeight="false" outlineLevel="0" collapsed="false">
      <c r="A954" s="17" t="n">
        <v>1349</v>
      </c>
      <c r="B954" s="6"/>
      <c r="C954" s="16" t="n">
        <v>0.42887155701141</v>
      </c>
      <c r="D954" s="16" t="n">
        <v>0.426849792952637</v>
      </c>
      <c r="E954" s="16" t="n">
        <v>0.519256671917449</v>
      </c>
      <c r="F954" s="16" t="n">
        <v>-0.0590596544433727</v>
      </c>
      <c r="G954" s="16" t="n">
        <v>0.804724116320733</v>
      </c>
      <c r="H954" s="6"/>
      <c r="I954" s="16" t="n">
        <v>-0.00211355052602367</v>
      </c>
      <c r="J954" s="16" t="n">
        <v>-0.00199827991227222</v>
      </c>
      <c r="K954" s="16" t="n">
        <v>0.671711983197498</v>
      </c>
      <c r="L954" s="18" t="n">
        <v>1.33318754499448E-005</v>
      </c>
      <c r="M954" s="16" t="n">
        <v>0.629956852270392</v>
      </c>
      <c r="N954" s="18" t="n">
        <v>0.000632855865222472</v>
      </c>
      <c r="O954" s="16" t="n">
        <v>-0.0219791257731565</v>
      </c>
      <c r="P954" s="16" t="n">
        <v>0.198517006554713</v>
      </c>
    </row>
    <row r="955" customFormat="false" ht="15" hidden="false" customHeight="false" outlineLevel="0" collapsed="false">
      <c r="A955" s="17" t="n">
        <v>1350</v>
      </c>
      <c r="B955" s="6"/>
      <c r="C955" s="16" t="n">
        <v>0.426796845306709</v>
      </c>
      <c r="D955" s="16" t="n">
        <v>0.424900158904238</v>
      </c>
      <c r="E955" s="16" t="n">
        <v>0.517932561696687</v>
      </c>
      <c r="F955" s="16" t="n">
        <v>-0.0553000855674667</v>
      </c>
      <c r="G955" s="16" t="n">
        <v>0.820702133501486</v>
      </c>
      <c r="H955" s="6"/>
      <c r="I955" s="16" t="n">
        <v>-0.00209892055337424</v>
      </c>
      <c r="J955" s="16" t="n">
        <v>-0.00198189732572115</v>
      </c>
      <c r="K955" s="16" t="n">
        <v>0.677122571513367</v>
      </c>
      <c r="L955" s="18" t="n">
        <v>7.12143218362551E-006</v>
      </c>
      <c r="M955" s="16" t="n">
        <v>0.55637741707189</v>
      </c>
      <c r="N955" s="16" t="n">
        <v>0.19747740950335</v>
      </c>
      <c r="O955" s="16" t="n">
        <v>-0.0205806101703128</v>
      </c>
      <c r="P955" s="16" t="n">
        <v>0.203539183491896</v>
      </c>
    </row>
    <row r="956" customFormat="false" ht="15" hidden="false" customHeight="false" outlineLevel="0" collapsed="false">
      <c r="A956" s="17" t="n">
        <v>1351</v>
      </c>
      <c r="B956" s="6"/>
      <c r="C956" s="16" t="n">
        <v>0.424736724562684</v>
      </c>
      <c r="D956" s="16" t="n">
        <v>0.422969882654722</v>
      </c>
      <c r="E956" s="16" t="n">
        <v>0.516791087368445</v>
      </c>
      <c r="F956" s="16" t="n">
        <v>-0.0514194958297819</v>
      </c>
      <c r="G956" s="16" t="n">
        <v>0.826094394148188</v>
      </c>
      <c r="H956" s="6"/>
      <c r="I956" s="16" t="n">
        <v>-0.00209002813092668</v>
      </c>
      <c r="J956" s="16" t="n">
        <v>-0.00197281240434008</v>
      </c>
      <c r="K956" s="16" t="n">
        <v>0.679291372737027</v>
      </c>
      <c r="L956" s="18" t="n">
        <v>5.36053827473451E-006</v>
      </c>
      <c r="M956" s="16" t="n">
        <v>0.592402346871219</v>
      </c>
      <c r="N956" s="16" t="n">
        <v>0.0119481103418155</v>
      </c>
      <c r="O956" s="16" t="n">
        <v>-0.0191369496007048</v>
      </c>
      <c r="P956" s="16" t="n">
        <v>0.2055882074399</v>
      </c>
    </row>
    <row r="957" customFormat="false" ht="15" hidden="false" customHeight="false" outlineLevel="0" collapsed="false">
      <c r="A957" s="17" t="n">
        <v>1352</v>
      </c>
      <c r="B957" s="6"/>
      <c r="C957" s="16" t="n">
        <v>0.422690850795833</v>
      </c>
      <c r="D957" s="16" t="n">
        <v>0.421055563776788</v>
      </c>
      <c r="E957" s="16" t="n">
        <v>0.515193023308906</v>
      </c>
      <c r="F957" s="16" t="n">
        <v>-0.0475056363948337</v>
      </c>
      <c r="G957" s="16" t="n">
        <v>0.830652793849413</v>
      </c>
      <c r="H957" s="6"/>
      <c r="I957" s="16" t="n">
        <v>-0.00208887605257025</v>
      </c>
      <c r="J957" s="16" t="n">
        <v>-0.00197337777233863</v>
      </c>
      <c r="K957" s="16" t="n">
        <v>0.678606488140082</v>
      </c>
      <c r="L957" s="18" t="n">
        <v>6.35932027193703E-006</v>
      </c>
      <c r="M957" s="16" t="n">
        <v>0.744149944067758</v>
      </c>
      <c r="N957" s="18" t="n">
        <v>5.18714819401022E-014</v>
      </c>
      <c r="O957" s="16" t="n">
        <v>-0.017680790783079</v>
      </c>
      <c r="P957" s="16" t="n">
        <v>0.203902899136292</v>
      </c>
    </row>
    <row r="958" customFormat="false" ht="15" hidden="false" customHeight="false" outlineLevel="0" collapsed="false">
      <c r="A958" s="17" t="n">
        <v>1353</v>
      </c>
      <c r="B958" s="6"/>
      <c r="C958" s="16" t="n">
        <v>0.420647701256455</v>
      </c>
      <c r="D958" s="16" t="n">
        <v>0.41914072906509</v>
      </c>
      <c r="E958" s="16" t="n">
        <v>0.513663447709061</v>
      </c>
      <c r="F958" s="16" t="n">
        <v>-0.0437001781379635</v>
      </c>
      <c r="G958" s="16" t="n">
        <v>0.845745219909327</v>
      </c>
      <c r="H958" s="6"/>
      <c r="I958" s="16" t="n">
        <v>-0.00209528525372896</v>
      </c>
      <c r="J958" s="16" t="n">
        <v>-0.00198315893827352</v>
      </c>
      <c r="K958" s="16" t="n">
        <v>0.675319042074744</v>
      </c>
      <c r="L958" s="18" t="n">
        <v>1.12845505513714E-005</v>
      </c>
      <c r="M958" s="16" t="n">
        <v>0.784170034015935</v>
      </c>
      <c r="N958" s="18" t="n">
        <v>1.27269216835453E-020</v>
      </c>
      <c r="O958" s="16" t="n">
        <v>-0.0162648548636955</v>
      </c>
      <c r="P958" s="16" t="n">
        <v>0.198883637077523</v>
      </c>
    </row>
    <row r="959" customFormat="false" ht="15" hidden="false" customHeight="false" outlineLevel="0" collapsed="false">
      <c r="A959" s="17" t="n">
        <v>1354</v>
      </c>
      <c r="B959" s="6"/>
      <c r="C959" s="16" t="n">
        <v>0.418601612738388</v>
      </c>
      <c r="D959" s="16" t="n">
        <v>0.417218459525657</v>
      </c>
      <c r="E959" s="16" t="n">
        <v>0.512316508001735</v>
      </c>
      <c r="F959" s="16" t="n">
        <v>-0.0400382010749695</v>
      </c>
      <c r="G959" s="16" t="n">
        <v>0.863590828524632</v>
      </c>
      <c r="H959" s="6"/>
      <c r="I959" s="16" t="n">
        <v>-0.00211168786828511</v>
      </c>
      <c r="J959" s="16" t="n">
        <v>-0.00200498697136456</v>
      </c>
      <c r="K959" s="16" t="n">
        <v>0.668515855078419</v>
      </c>
      <c r="L959" s="18" t="n">
        <v>3.17190278756965E-005</v>
      </c>
      <c r="M959" s="16" t="n">
        <v>0.796771910599731</v>
      </c>
      <c r="N959" s="18" t="n">
        <v>1.72316156307573E-020</v>
      </c>
      <c r="O959" s="16" t="n">
        <v>-0.0149022129694792</v>
      </c>
      <c r="P959" s="16" t="n">
        <v>0.18963555671862</v>
      </c>
    </row>
    <row r="960" customFormat="false" ht="15" hidden="false" customHeight="false" outlineLevel="0" collapsed="false">
      <c r="A960" s="17" t="n">
        <v>1355</v>
      </c>
      <c r="B960" s="6"/>
      <c r="C960" s="16" t="n">
        <v>0.416537667180727</v>
      </c>
      <c r="D960" s="16" t="n">
        <v>0.415269941317735</v>
      </c>
      <c r="E960" s="16" t="n">
        <v>0.511106545213798</v>
      </c>
      <c r="F960" s="16" t="n">
        <v>-0.0366308397357136</v>
      </c>
      <c r="G960" s="16" t="n">
        <v>0.882687223436597</v>
      </c>
      <c r="H960" s="6"/>
      <c r="I960" s="16" t="n">
        <v>-0.00213739345860279</v>
      </c>
      <c r="J960" s="16" t="n">
        <v>-0.00203832062342727</v>
      </c>
      <c r="K960" s="16" t="n">
        <v>0.657009793849736</v>
      </c>
      <c r="L960" s="18" t="n">
        <v>0.000135408171361003</v>
      </c>
      <c r="M960" s="16" t="n">
        <v>0.798461292605529</v>
      </c>
      <c r="N960" s="18" t="n">
        <v>4.34362702125594E-019</v>
      </c>
      <c r="O960" s="16" t="n">
        <v>-0.0136342402595568</v>
      </c>
      <c r="P960" s="16" t="n">
        <v>0.175855018510709</v>
      </c>
    </row>
    <row r="961" customFormat="false" ht="15" hidden="false" customHeight="false" outlineLevel="0" collapsed="false">
      <c r="A961" s="17" t="n">
        <v>1356</v>
      </c>
      <c r="B961" s="6"/>
      <c r="C961" s="16" t="n">
        <v>0.41445280404549</v>
      </c>
      <c r="D961" s="16" t="n">
        <v>0.413289165299009</v>
      </c>
      <c r="E961" s="16" t="n">
        <v>0.510170536264639</v>
      </c>
      <c r="F961" s="16" t="n">
        <v>-0.0335612641564472</v>
      </c>
      <c r="G961" s="16" t="n">
        <v>0.897261495789451</v>
      </c>
      <c r="H961" s="6"/>
      <c r="I961" s="16" t="n">
        <v>-0.00217520332052685</v>
      </c>
      <c r="J961" s="16" t="n">
        <v>-0.00208577431065045</v>
      </c>
      <c r="K961" s="16" t="n">
        <v>0.641896673743808</v>
      </c>
      <c r="L961" s="18" t="n">
        <v>0.000746845060804452</v>
      </c>
      <c r="M961" s="16" t="n">
        <v>0.798004702874232</v>
      </c>
      <c r="N961" s="18" t="n">
        <v>3.14739664598296E-018</v>
      </c>
      <c r="O961" s="16" t="n">
        <v>-0.012491910413272</v>
      </c>
      <c r="P961" s="16" t="n">
        <v>0.157691811234977</v>
      </c>
    </row>
    <row r="962" customFormat="false" ht="15" hidden="false" customHeight="false" outlineLevel="0" collapsed="false">
      <c r="A962" s="17" t="n">
        <v>1357</v>
      </c>
      <c r="B962" s="6"/>
      <c r="C962" s="16" t="n">
        <v>0.412323564930269</v>
      </c>
      <c r="D962" s="16" t="n">
        <v>0.411252369094093</v>
      </c>
      <c r="E962" s="16" t="n">
        <v>0.509257356802046</v>
      </c>
      <c r="F962" s="16" t="n">
        <v>-0.0308362967249007</v>
      </c>
      <c r="G962" s="16" t="n">
        <v>0.910552157437421</v>
      </c>
      <c r="H962" s="6"/>
      <c r="I962" s="16" t="n">
        <v>-0.00222420436423219</v>
      </c>
      <c r="J962" s="16" t="n">
        <v>-0.00214653126194978</v>
      </c>
      <c r="K962" s="16" t="n">
        <v>0.623473278085976</v>
      </c>
      <c r="L962" s="16" t="n">
        <v>0.00474408678698269</v>
      </c>
      <c r="M962" s="16" t="n">
        <v>0.795447800378969</v>
      </c>
      <c r="N962" s="18" t="n">
        <v>2.38755063994805E-017</v>
      </c>
      <c r="O962" s="16" t="n">
        <v>-0.0114777839387024</v>
      </c>
      <c r="P962" s="16" t="n">
        <v>0.135210105710584</v>
      </c>
    </row>
    <row r="963" customFormat="false" ht="15" hidden="false" customHeight="false" outlineLevel="0" collapsed="false">
      <c r="A963" s="17" t="n">
        <v>1358</v>
      </c>
      <c r="B963" s="6"/>
      <c r="C963" s="16" t="n">
        <v>0.410146267072664</v>
      </c>
      <c r="D963" s="16" t="n">
        <v>0.409154461082202</v>
      </c>
      <c r="E963" s="16" t="n">
        <v>0.508686619637924</v>
      </c>
      <c r="F963" s="16" t="n">
        <v>-0.0284946296719685</v>
      </c>
      <c r="G963" s="16" t="n">
        <v>0.917591985698712</v>
      </c>
      <c r="H963" s="6"/>
      <c r="I963" s="16" t="n">
        <v>-0.00228763662519083</v>
      </c>
      <c r="J963" s="16" t="n">
        <v>-0.0022230778916581</v>
      </c>
      <c r="K963" s="16" t="n">
        <v>0.602059219688149</v>
      </c>
      <c r="L963" s="16" t="n">
        <v>0.0247585513566732</v>
      </c>
      <c r="M963" s="16" t="n">
        <v>0.790402483848138</v>
      </c>
      <c r="N963" s="18" t="n">
        <v>2.31923477653059E-016</v>
      </c>
      <c r="O963" s="16" t="n">
        <v>-0.0106062784847307</v>
      </c>
      <c r="P963" s="16" t="n">
        <v>0.110045454201994</v>
      </c>
    </row>
    <row r="964" customFormat="false" ht="15" hidden="false" customHeight="false" outlineLevel="0" collapsed="false">
      <c r="A964" s="17" t="n">
        <v>1359</v>
      </c>
      <c r="B964" s="6"/>
      <c r="C964" s="16" t="n">
        <v>0.407899758247284</v>
      </c>
      <c r="D964" s="16" t="n">
        <v>0.406973008208486</v>
      </c>
      <c r="E964" s="16" t="n">
        <v>0.508207200420063</v>
      </c>
      <c r="F964" s="16" t="n">
        <v>-0.026570934363162</v>
      </c>
      <c r="G964" s="16" t="n">
        <v>0.924490570128095</v>
      </c>
      <c r="H964" s="6"/>
      <c r="I964" s="16" t="n">
        <v>-0.00236511602883421</v>
      </c>
      <c r="J964" s="16" t="n">
        <v>-0.00231455361703994</v>
      </c>
      <c r="K964" s="16" t="n">
        <v>0.579412369015821</v>
      </c>
      <c r="L964" s="16" t="n">
        <v>0.103198396540391</v>
      </c>
      <c r="M964" s="16" t="n">
        <v>0.782914412254868</v>
      </c>
      <c r="N964" s="18" t="n">
        <v>3.8159175621239E-015</v>
      </c>
      <c r="O964" s="16" t="n">
        <v>-0.00989031269223834</v>
      </c>
      <c r="P964" s="16" t="n">
        <v>0.0837031358120422</v>
      </c>
    </row>
    <row r="965" customFormat="false" ht="15" hidden="false" customHeight="false" outlineLevel="0" collapsed="false">
      <c r="A965" s="17" t="n">
        <v>1360</v>
      </c>
      <c r="B965" s="6"/>
      <c r="C965" s="16" t="n">
        <v>0.405580320623934</v>
      </c>
      <c r="D965" s="16" t="n">
        <v>0.404700615557304</v>
      </c>
      <c r="E965" s="16" t="n">
        <v>0.507385338903728</v>
      </c>
      <c r="F965" s="16" t="n">
        <v>-0.0251677527343291</v>
      </c>
      <c r="G965" s="16" t="n">
        <v>0.929685311292255</v>
      </c>
      <c r="H965" s="6"/>
      <c r="I965" s="16" t="n">
        <v>-0.00245827376133009</v>
      </c>
      <c r="J965" s="16" t="n">
        <v>-0.002421635760954</v>
      </c>
      <c r="K965" s="16" t="n">
        <v>0.556400246558455</v>
      </c>
      <c r="L965" s="16" t="n">
        <v>0.287196659577004</v>
      </c>
      <c r="M965" s="16" t="n">
        <v>0.771910599730612</v>
      </c>
      <c r="N965" s="18" t="n">
        <v>1.35218783252416E-013</v>
      </c>
      <c r="O965" s="16" t="n">
        <v>-0.00936806334257784</v>
      </c>
      <c r="P965" s="16" t="n">
        <v>0.0584748951292474</v>
      </c>
    </row>
    <row r="966" customFormat="false" ht="15" hidden="false" customHeight="false" outlineLevel="0" collapsed="false">
      <c r="A966" s="17" t="n">
        <v>1361</v>
      </c>
      <c r="B966" s="6"/>
      <c r="C966" s="16" t="n">
        <v>0.403159956002735</v>
      </c>
      <c r="D966" s="16" t="n">
        <v>0.402309619825224</v>
      </c>
      <c r="E966" s="16" t="n">
        <v>0.506905919685866</v>
      </c>
      <c r="F966" s="16" t="n">
        <v>-0.0242725608230599</v>
      </c>
      <c r="G966" s="16" t="n">
        <v>0.93253742814589</v>
      </c>
      <c r="H966" s="6"/>
      <c r="I966" s="16" t="n">
        <v>-0.00256633274886737</v>
      </c>
      <c r="J966" s="16" t="n">
        <v>-0.00254340097602022</v>
      </c>
      <c r="K966" s="16" t="n">
        <v>0.535853708650092</v>
      </c>
      <c r="L966" s="16" t="n">
        <v>0.568603327438397</v>
      </c>
      <c r="M966" s="16" t="n">
        <v>0.755724493756135</v>
      </c>
      <c r="N966" s="18" t="n">
        <v>1.76695362404245E-011</v>
      </c>
      <c r="O966" s="16" t="n">
        <v>-0.00903487835637364</v>
      </c>
      <c r="P966" s="16" t="n">
        <v>0.0350674211387557</v>
      </c>
    </row>
    <row r="967" customFormat="false" ht="15" hidden="false" customHeight="false" outlineLevel="0" collapsed="false">
      <c r="A967" s="17" t="n">
        <v>1362</v>
      </c>
      <c r="B967" s="6"/>
      <c r="C967" s="16" t="n">
        <v>0.400633188671382</v>
      </c>
      <c r="D967" s="16" t="n">
        <v>0.399792318095984</v>
      </c>
      <c r="E967" s="16" t="n">
        <v>0.506654795333653</v>
      </c>
      <c r="F967" s="16" t="n">
        <v>-0.0239452493545537</v>
      </c>
      <c r="G967" s="16" t="n">
        <v>0.93253742814589</v>
      </c>
      <c r="H967" s="6"/>
      <c r="I967" s="16" t="n">
        <v>-0.00269199977135417</v>
      </c>
      <c r="J967" s="16" t="n">
        <v>-0.00268143443766508</v>
      </c>
      <c r="K967" s="16" t="n">
        <v>0.516654110449056</v>
      </c>
      <c r="L967" s="16" t="n">
        <v>0.792091045098827</v>
      </c>
      <c r="M967" s="16" t="n">
        <v>0.730201127776636</v>
      </c>
      <c r="N967" s="18" t="n">
        <v>6.70235736561635E-009</v>
      </c>
      <c r="O967" s="16" t="n">
        <v>-0.00891305426086585</v>
      </c>
      <c r="P967" s="16" t="n">
        <v>0.0154204396223869</v>
      </c>
    </row>
    <row r="968" customFormat="false" ht="15" hidden="false" customHeight="false" outlineLevel="0" collapsed="false">
      <c r="A968" s="17" t="n">
        <v>1363</v>
      </c>
      <c r="B968" s="6"/>
      <c r="C968" s="16" t="n">
        <v>0.397968323310612</v>
      </c>
      <c r="D968" s="16" t="n">
        <v>0.397119521828738</v>
      </c>
      <c r="E968" s="16" t="n">
        <v>0.506883090199301</v>
      </c>
      <c r="F968" s="16" t="n">
        <v>-0.0241110568572006</v>
      </c>
      <c r="G968" s="16" t="n">
        <v>0.93253742814589</v>
      </c>
      <c r="H968" s="6"/>
      <c r="I968" s="16" t="n">
        <v>-0.0028351232214924</v>
      </c>
      <c r="J968" s="16" t="n">
        <v>-0.00283541742713476</v>
      </c>
      <c r="K968" s="16" t="n">
        <v>0.500285368582061</v>
      </c>
      <c r="L968" s="16" t="n">
        <v>0.994579205441659</v>
      </c>
      <c r="M968" s="16" t="n">
        <v>0.693628290299751</v>
      </c>
      <c r="N968" s="18" t="n">
        <v>4.59640145183212E-006</v>
      </c>
      <c r="O968" s="16" t="n">
        <v>-0.00897476723864815</v>
      </c>
      <c r="P968" s="18" t="n">
        <v>-0.000408825177563526</v>
      </c>
    </row>
    <row r="969" customFormat="false" ht="15" hidden="false" customHeight="false" outlineLevel="0" collapsed="false">
      <c r="A969" s="17" t="n">
        <v>1364</v>
      </c>
      <c r="B969" s="6"/>
      <c r="C969" s="16" t="n">
        <v>0.395162521696099</v>
      </c>
      <c r="D969" s="16" t="n">
        <v>0.394290097955147</v>
      </c>
      <c r="E969" s="16" t="n">
        <v>0.507225532497774</v>
      </c>
      <c r="F969" s="16" t="n">
        <v>-0.0247177812003766</v>
      </c>
      <c r="G969" s="16" t="n">
        <v>0.931792219193595</v>
      </c>
      <c r="H969" s="6"/>
      <c r="I969" s="16" t="n">
        <v>-0.00299628862450287</v>
      </c>
      <c r="J969" s="16" t="n">
        <v>-0.00300483416889174</v>
      </c>
      <c r="K969" s="16" t="n">
        <v>0.510216195237769</v>
      </c>
      <c r="L969" s="16" t="n">
        <v>0.842616041092506</v>
      </c>
      <c r="M969" s="16" t="n">
        <v>0.646553889003036</v>
      </c>
      <c r="N969" s="16" t="n">
        <v>0.00208718260986161</v>
      </c>
      <c r="O969" s="16" t="n">
        <v>-0.00920058705673579</v>
      </c>
      <c r="P969" s="16" t="n">
        <v>-0.011312708333311</v>
      </c>
    </row>
    <row r="970" customFormat="false" ht="15" hidden="false" customHeight="false" outlineLevel="0" collapsed="false">
      <c r="A970" s="17" t="n">
        <v>1365</v>
      </c>
      <c r="B970" s="6"/>
      <c r="C970" s="16" t="n">
        <v>0.392183390816619</v>
      </c>
      <c r="D970" s="16" t="n">
        <v>0.391276739201337</v>
      </c>
      <c r="E970" s="16" t="n">
        <v>0.507294020957469</v>
      </c>
      <c r="F970" s="16" t="n">
        <v>-0.0256189761149797</v>
      </c>
      <c r="G970" s="16" t="n">
        <v>0.928565558976304</v>
      </c>
      <c r="H970" s="6"/>
      <c r="I970" s="16" t="n">
        <v>-0.00317613767108146</v>
      </c>
      <c r="J970" s="16" t="n">
        <v>-0.00318972627319705</v>
      </c>
      <c r="K970" s="16" t="n">
        <v>0.516654110449056</v>
      </c>
      <c r="L970" s="16" t="n">
        <v>0.767094674470565</v>
      </c>
      <c r="M970" s="16" t="n">
        <v>0.577449033171244</v>
      </c>
      <c r="N970" s="16" t="n">
        <v>0.186837484677676</v>
      </c>
      <c r="O970" s="16" t="n">
        <v>-0.0095360047654403</v>
      </c>
      <c r="P970" s="16" t="n">
        <v>-0.0171661533815697</v>
      </c>
    </row>
    <row r="971" customFormat="false" ht="15" hidden="false" customHeight="false" outlineLevel="0" collapsed="false">
      <c r="A971" s="17" t="n">
        <v>1366</v>
      </c>
      <c r="B971" s="6"/>
      <c r="C971" s="16" t="n">
        <v>0.38902252914374</v>
      </c>
      <c r="D971" s="16" t="n">
        <v>0.388074118428103</v>
      </c>
      <c r="E971" s="16" t="n">
        <v>0.507476656849987</v>
      </c>
      <c r="F971" s="16" t="n">
        <v>-0.0267252510122001</v>
      </c>
      <c r="G971" s="16" t="n">
        <v>0.924490570128095</v>
      </c>
      <c r="H971" s="6"/>
      <c r="I971" s="16" t="n">
        <v>-0.00337514001904813</v>
      </c>
      <c r="J971" s="16" t="n">
        <v>-0.00339014548689782</v>
      </c>
      <c r="K971" s="16" t="n">
        <v>0.517886902723558</v>
      </c>
      <c r="L971" s="16" t="n">
        <v>0.751535983529962</v>
      </c>
      <c r="M971" s="16" t="n">
        <v>0.509759605506472</v>
      </c>
      <c r="N971" s="16" t="n">
        <v>0.864703235554115</v>
      </c>
      <c r="O971" s="16" t="n">
        <v>-0.00994774722933802</v>
      </c>
      <c r="P971" s="16" t="n">
        <v>-0.0181496002654689</v>
      </c>
    </row>
    <row r="972" customFormat="false" ht="15" hidden="false" customHeight="false" outlineLevel="0" collapsed="false">
      <c r="A972" s="17" t="n">
        <v>1367</v>
      </c>
      <c r="B972" s="6"/>
      <c r="C972" s="16" t="n">
        <v>0.385646797675199</v>
      </c>
      <c r="D972" s="16" t="n">
        <v>0.384654873894191</v>
      </c>
      <c r="E972" s="16" t="n">
        <v>0.507796269661895</v>
      </c>
      <c r="F972" s="16" t="n">
        <v>-0.0278737566615536</v>
      </c>
      <c r="G972" s="16" t="n">
        <v>0.918995973820057</v>
      </c>
      <c r="H972" s="6"/>
      <c r="I972" s="16" t="n">
        <v>-0.00359423459377425</v>
      </c>
      <c r="J972" s="16" t="n">
        <v>-0.00360700077314353</v>
      </c>
      <c r="K972" s="16" t="n">
        <v>0.5152615117686</v>
      </c>
      <c r="L972" s="16" t="n">
        <v>0.796499891701896</v>
      </c>
      <c r="M972" s="16" t="n">
        <v>0.59518754423213</v>
      </c>
      <c r="N972" s="16" t="n">
        <v>0.0974366876588778</v>
      </c>
      <c r="O972" s="16" t="n">
        <v>-0.0103752021248536</v>
      </c>
      <c r="P972" s="16" t="n">
        <v>-0.0148277580755432</v>
      </c>
    </row>
    <row r="973" customFormat="false" ht="15" hidden="false" customHeight="false" outlineLevel="0" collapsed="false">
      <c r="A973" s="17" t="n">
        <v>1368</v>
      </c>
      <c r="B973" s="6"/>
      <c r="C973" s="16" t="n">
        <v>0.382049404807799</v>
      </c>
      <c r="D973" s="16" t="n">
        <v>0.381020273801035</v>
      </c>
      <c r="E973" s="16" t="n">
        <v>0.508047394014109</v>
      </c>
      <c r="F973" s="16" t="n">
        <v>-0.0288385616716078</v>
      </c>
      <c r="G973" s="16" t="n">
        <v>0.917239728154965</v>
      </c>
      <c r="H973" s="6"/>
      <c r="I973" s="16" t="n">
        <v>-0.00383102020245993</v>
      </c>
      <c r="J973" s="16" t="n">
        <v>-0.00383797905975424</v>
      </c>
      <c r="K973" s="16" t="n">
        <v>0.508914914503573</v>
      </c>
      <c r="L973" s="16" t="n">
        <v>0.893210488029384</v>
      </c>
      <c r="M973" s="16" t="n">
        <v>0.661461543729882</v>
      </c>
      <c r="N973" s="16" t="n">
        <v>0.00333957246628924</v>
      </c>
      <c r="O973" s="16" t="n">
        <v>-0.0107342822803452</v>
      </c>
      <c r="P973" s="16" t="n">
        <v>-0.0077886237678222</v>
      </c>
    </row>
    <row r="974" customFormat="false" ht="15" hidden="false" customHeight="false" outlineLevel="0" collapsed="false">
      <c r="A974" s="17" t="n">
        <v>1369</v>
      </c>
      <c r="B974" s="6"/>
      <c r="C974" s="16" t="n">
        <v>0.378199803186491</v>
      </c>
      <c r="D974" s="16" t="n">
        <v>0.377145563678067</v>
      </c>
      <c r="E974" s="16" t="n">
        <v>0.508298518366322</v>
      </c>
      <c r="F974" s="16" t="n">
        <v>-0.0294613303926806</v>
      </c>
      <c r="G974" s="16" t="n">
        <v>0.916212763586642</v>
      </c>
      <c r="H974" s="6"/>
      <c r="I974" s="16" t="n">
        <v>-0.00408781476536371</v>
      </c>
      <c r="J974" s="16" t="n">
        <v>-0.00408573632854864</v>
      </c>
      <c r="K974" s="16" t="n">
        <v>0.500604981393969</v>
      </c>
      <c r="L974" s="16" t="n">
        <v>0.970540815097362</v>
      </c>
      <c r="M974" s="16" t="n">
        <v>0.696208022281579</v>
      </c>
      <c r="N974" s="18" t="n">
        <v>0.000173211821997521</v>
      </c>
      <c r="O974" s="16" t="n">
        <v>-0.0109660615181856</v>
      </c>
      <c r="P974" s="16" t="n">
        <v>0.00224615552839365</v>
      </c>
    </row>
    <row r="975" customFormat="false" ht="15" hidden="false" customHeight="false" outlineLevel="0" collapsed="false">
      <c r="A975" s="17" t="n">
        <v>1370</v>
      </c>
      <c r="B975" s="6"/>
      <c r="C975" s="16" t="n">
        <v>0.374083039324025</v>
      </c>
      <c r="D975" s="16" t="n">
        <v>0.373019423984168</v>
      </c>
      <c r="E975" s="16" t="n">
        <v>0.508184370933498</v>
      </c>
      <c r="F975" s="16" t="n">
        <v>-0.0296446167354733</v>
      </c>
      <c r="G975" s="16" t="n">
        <v>0.915189541083249</v>
      </c>
      <c r="H975" s="6"/>
      <c r="I975" s="16" t="n">
        <v>-0.00435963546007542</v>
      </c>
      <c r="J975" s="16" t="n">
        <v>-0.00434595898803985</v>
      </c>
      <c r="K975" s="16" t="n">
        <v>0.512225190055476</v>
      </c>
      <c r="L975" s="16" t="n">
        <v>0.805241133361918</v>
      </c>
      <c r="M975" s="16" t="n">
        <v>0.707873889916216</v>
      </c>
      <c r="N975" s="18" t="n">
        <v>3.03572394179192E-005</v>
      </c>
      <c r="O975" s="16" t="n">
        <v>-0.0110342758629106</v>
      </c>
      <c r="P975" s="16" t="n">
        <v>0.0142988879171522</v>
      </c>
    </row>
    <row r="976" customFormat="false" ht="15" hidden="false" customHeight="false" outlineLevel="0" collapsed="false">
      <c r="A976" s="17" t="n">
        <v>1371</v>
      </c>
      <c r="B976" s="6"/>
      <c r="C976" s="16" t="n">
        <v>0.369674261747473</v>
      </c>
      <c r="D976" s="16" t="n">
        <v>0.368622438966852</v>
      </c>
      <c r="E976" s="16" t="n">
        <v>0.508252859393192</v>
      </c>
      <c r="F976" s="16" t="n">
        <v>-0.0292428594692949</v>
      </c>
      <c r="G976" s="16" t="n">
        <v>0.916813744427183</v>
      </c>
      <c r="H976" s="6"/>
      <c r="I976" s="16" t="n">
        <v>-0.00464771821087854</v>
      </c>
      <c r="J976" s="16" t="n">
        <v>-0.00462062238171339</v>
      </c>
      <c r="K976" s="16" t="n">
        <v>0.526014199940643</v>
      </c>
      <c r="L976" s="16" t="n">
        <v>0.65576374228124</v>
      </c>
      <c r="M976" s="16" t="n">
        <v>0.707668424537132</v>
      </c>
      <c r="N976" s="18" t="n">
        <v>2.09796990060397E-005</v>
      </c>
      <c r="O976" s="16" t="n">
        <v>-0.0108847522002262</v>
      </c>
      <c r="P976" s="16" t="n">
        <v>0.0274342253094751</v>
      </c>
    </row>
    <row r="977" customFormat="false" ht="15" hidden="false" customHeight="false" outlineLevel="0" collapsed="false">
      <c r="A977" s="17" t="n">
        <v>1372</v>
      </c>
      <c r="B977" s="6"/>
      <c r="C977" s="16" t="n">
        <v>0.364951760223535</v>
      </c>
      <c r="D977" s="16" t="n">
        <v>0.363933122609352</v>
      </c>
      <c r="E977" s="16" t="n">
        <v>0.508093052987238</v>
      </c>
      <c r="F977" s="16" t="n">
        <v>-0.0282551711245834</v>
      </c>
      <c r="G977" s="16" t="n">
        <v>0.917722685584152</v>
      </c>
      <c r="H977" s="6"/>
      <c r="I977" s="16" t="n">
        <v>-0.00494806956551397</v>
      </c>
      <c r="J977" s="16" t="n">
        <v>-0.00490692874039966</v>
      </c>
      <c r="K977" s="16" t="n">
        <v>0.539437938040773</v>
      </c>
      <c r="L977" s="16" t="n">
        <v>0.50282961592491</v>
      </c>
      <c r="M977" s="16" t="n">
        <v>0.694495810789215</v>
      </c>
      <c r="N977" s="18" t="n">
        <v>5.17283204168106E-005</v>
      </c>
      <c r="O977" s="16" t="n">
        <v>-0.0105171570624515</v>
      </c>
      <c r="P977" s="16" t="n">
        <v>0.0403641988504917</v>
      </c>
    </row>
    <row r="978" customFormat="false" ht="15" hidden="false" customHeight="false" outlineLevel="0" collapsed="false">
      <c r="A978" s="17" t="n">
        <v>1373</v>
      </c>
      <c r="B978" s="6"/>
      <c r="C978" s="16" t="n">
        <v>0.359903683817668</v>
      </c>
      <c r="D978" s="16" t="n">
        <v>0.358941273965535</v>
      </c>
      <c r="E978" s="16" t="n">
        <v>0.507841928635025</v>
      </c>
      <c r="F978" s="16" t="n">
        <v>-0.0266409703784672</v>
      </c>
      <c r="G978" s="16" t="n">
        <v>0.924490570128095</v>
      </c>
      <c r="H978" s="6"/>
      <c r="I978" s="16" t="n">
        <v>-0.00525849102989215</v>
      </c>
      <c r="J978" s="16" t="n">
        <v>-0.00520349925461403</v>
      </c>
      <c r="K978" s="16" t="n">
        <v>0.552427915896172</v>
      </c>
      <c r="L978" s="16" t="n">
        <v>0.352818032674868</v>
      </c>
      <c r="M978" s="16" t="n">
        <v>0.673584001095815</v>
      </c>
      <c r="N978" s="18" t="n">
        <v>0.000299286714027768</v>
      </c>
      <c r="O978" s="16" t="n">
        <v>-0.00991637914729912</v>
      </c>
      <c r="P978" s="16" t="n">
        <v>0.0523124112993991</v>
      </c>
    </row>
    <row r="979" customFormat="false" ht="15" hidden="false" customHeight="false" outlineLevel="0" collapsed="false">
      <c r="A979" s="17" t="n">
        <v>1374</v>
      </c>
      <c r="B979" s="6"/>
      <c r="C979" s="16" t="n">
        <v>0.354525701520462</v>
      </c>
      <c r="D979" s="16" t="n">
        <v>0.353638650472679</v>
      </c>
      <c r="E979" s="16" t="n">
        <v>0.506791772253042</v>
      </c>
      <c r="F979" s="16" t="n">
        <v>-0.0245118398843076</v>
      </c>
      <c r="G979" s="16" t="n">
        <v>0.931854230039962</v>
      </c>
      <c r="H979" s="6"/>
      <c r="I979" s="16" t="n">
        <v>-0.00557616180447101</v>
      </c>
      <c r="J979" s="16" t="n">
        <v>-0.0055086587902312</v>
      </c>
      <c r="K979" s="16" t="n">
        <v>0.563431728420428</v>
      </c>
      <c r="L979" s="16" t="n">
        <v>0.256998426596163</v>
      </c>
      <c r="M979" s="16" t="n">
        <v>0.645047142889756</v>
      </c>
      <c r="N979" s="16" t="n">
        <v>0.00257625601109112</v>
      </c>
      <c r="O979" s="16" t="n">
        <v>-0.00912393686731312</v>
      </c>
      <c r="P979" s="16" t="n">
        <v>0.062255440051391</v>
      </c>
    </row>
    <row r="980" customFormat="false" ht="15" hidden="false" customHeight="false" outlineLevel="0" collapsed="false">
      <c r="A980" s="17" t="n">
        <v>1375</v>
      </c>
      <c r="B980" s="6"/>
      <c r="C980" s="16" t="n">
        <v>0.348794434943556</v>
      </c>
      <c r="D980" s="16" t="n">
        <v>0.348001576893252</v>
      </c>
      <c r="E980" s="16" t="n">
        <v>0.506061228682967</v>
      </c>
      <c r="F980" s="16" t="n">
        <v>-0.0218784737730856</v>
      </c>
      <c r="G980" s="16" t="n">
        <v>0.940402677749521</v>
      </c>
      <c r="H980" s="6"/>
      <c r="I980" s="16" t="n">
        <v>-0.00589633181050336</v>
      </c>
      <c r="J980" s="16" t="n">
        <v>-0.00581808897412764</v>
      </c>
      <c r="K980" s="16" t="n">
        <v>0.571878638449421</v>
      </c>
      <c r="L980" s="16" t="n">
        <v>0.193511596608987</v>
      </c>
      <c r="M980" s="16" t="n">
        <v>0.615619934707668</v>
      </c>
      <c r="N980" s="16" t="n">
        <v>0.0195034102996905</v>
      </c>
      <c r="O980" s="16" t="n">
        <v>-0.00814379923237264</v>
      </c>
      <c r="P980" s="16" t="n">
        <v>0.0700052836206295</v>
      </c>
    </row>
    <row r="981" customFormat="false" ht="15" hidden="false" customHeight="false" outlineLevel="0" collapsed="false">
      <c r="A981" s="17" t="n">
        <v>1376</v>
      </c>
      <c r="B981" s="6"/>
      <c r="C981" s="16" t="n">
        <v>0.342723975203811</v>
      </c>
      <c r="D981" s="16" t="n">
        <v>0.34203571919175</v>
      </c>
      <c r="E981" s="16" t="n">
        <v>0.505285026139762</v>
      </c>
      <c r="F981" s="16" t="n">
        <v>-0.0189736636717015</v>
      </c>
      <c r="G981" s="16" t="n">
        <v>0.949333804109747</v>
      </c>
      <c r="H981" s="6"/>
      <c r="I981" s="16" t="n">
        <v>-0.00621433725921132</v>
      </c>
      <c r="J981" s="16" t="n">
        <v>-0.00612812719364692</v>
      </c>
      <c r="K981" s="16" t="n">
        <v>0.577951281875671</v>
      </c>
      <c r="L981" s="16" t="n">
        <v>0.162001344178468</v>
      </c>
      <c r="M981" s="16" t="n">
        <v>0.583886948382531</v>
      </c>
      <c r="N981" s="16" t="n">
        <v>0.106821945772412</v>
      </c>
      <c r="O981" s="16" t="n">
        <v>-0.00706260315720628</v>
      </c>
      <c r="P981" s="16" t="n">
        <v>0.0748364174242181</v>
      </c>
    </row>
    <row r="982" customFormat="false" ht="15" hidden="false" customHeight="false" outlineLevel="0" collapsed="false">
      <c r="A982" s="17" t="n">
        <v>1377</v>
      </c>
      <c r="B982" s="6"/>
      <c r="C982" s="16" t="n">
        <v>0.33630168181803</v>
      </c>
      <c r="D982" s="16" t="n">
        <v>0.33572485431545</v>
      </c>
      <c r="E982" s="16" t="n">
        <v>0.504622971029382</v>
      </c>
      <c r="F982" s="16" t="n">
        <v>-0.0158939572594968</v>
      </c>
      <c r="G982" s="16" t="n">
        <v>0.95746344023981</v>
      </c>
      <c r="H982" s="6"/>
      <c r="I982" s="16" t="n">
        <v>-0.00652404800515278</v>
      </c>
      <c r="J982" s="16" t="n">
        <v>-0.00643226458836044</v>
      </c>
      <c r="K982" s="16" t="n">
        <v>0.581969271511084</v>
      </c>
      <c r="L982" s="16" t="n">
        <v>0.147408493242261</v>
      </c>
      <c r="M982" s="16" t="n">
        <v>0.555966486313723</v>
      </c>
      <c r="N982" s="16" t="n">
        <v>0.324723953343137</v>
      </c>
      <c r="O982" s="16" t="n">
        <v>-0.00591628215553649</v>
      </c>
      <c r="P982" s="16" t="n">
        <v>0.0773619500807857</v>
      </c>
    </row>
    <row r="983" customFormat="false" ht="15" hidden="false" customHeight="false" outlineLevel="0" collapsed="false">
      <c r="A983" s="17" t="n">
        <v>1378</v>
      </c>
      <c r="B983" s="6"/>
      <c r="C983" s="16" t="n">
        <v>0.329550533755327</v>
      </c>
      <c r="D983" s="16" t="n">
        <v>0.329087950886134</v>
      </c>
      <c r="E983" s="16" t="n">
        <v>0.503960915919001</v>
      </c>
      <c r="F983" s="16" t="n">
        <v>-0.0127469900690367</v>
      </c>
      <c r="G983" s="16" t="n">
        <v>0.958878858944528</v>
      </c>
      <c r="H983" s="6"/>
      <c r="I983" s="16" t="n">
        <v>-0.00682204878859054</v>
      </c>
      <c r="J983" s="16" t="n">
        <v>-0.00672759847398631</v>
      </c>
      <c r="K983" s="16" t="n">
        <v>0.584092413761615</v>
      </c>
      <c r="L983" s="16" t="n">
        <v>0.149464520900399</v>
      </c>
      <c r="M983" s="16" t="n">
        <v>0.53099102801178</v>
      </c>
      <c r="N983" s="16" t="n">
        <v>0.632928943567568</v>
      </c>
      <c r="O983" s="16" t="n">
        <v>-0.00474490144698075</v>
      </c>
      <c r="P983" s="16" t="n">
        <v>0.077283730552599</v>
      </c>
    </row>
    <row r="984" customFormat="false" ht="15" hidden="false" customHeight="false" outlineLevel="0" collapsed="false">
      <c r="A984" s="17" t="n">
        <v>1379</v>
      </c>
      <c r="B984" s="6"/>
      <c r="C984" s="16" t="n">
        <v>0.322466065958963</v>
      </c>
      <c r="D984" s="16" t="n">
        <v>0.322113860810588</v>
      </c>
      <c r="E984" s="16" t="n">
        <v>0.502979247996713</v>
      </c>
      <c r="F984" s="16" t="n">
        <v>-0.00971238280423394</v>
      </c>
      <c r="G984" s="16" t="n">
        <v>0.958878858944528</v>
      </c>
      <c r="H984" s="6"/>
      <c r="I984" s="16" t="n">
        <v>-0.00710121125452143</v>
      </c>
      <c r="J984" s="16" t="n">
        <v>-0.00700626274401972</v>
      </c>
      <c r="K984" s="16" t="n">
        <v>0.585233888089857</v>
      </c>
      <c r="L984" s="16" t="n">
        <v>0.162785234787298</v>
      </c>
      <c r="M984" s="16" t="n">
        <v>0.514257014359747</v>
      </c>
      <c r="N984" s="16" t="n">
        <v>0.885645242136305</v>
      </c>
      <c r="O984" s="16" t="n">
        <v>-0.00361532538858388</v>
      </c>
      <c r="P984" s="16" t="n">
        <v>0.0754429192951967</v>
      </c>
    </row>
    <row r="985" customFormat="false" ht="15" hidden="false" customHeight="false" outlineLevel="0" collapsed="false">
      <c r="A985" s="17" t="n">
        <v>1380</v>
      </c>
      <c r="B985" s="6"/>
      <c r="C985" s="16" t="n">
        <v>0.315085924702857</v>
      </c>
      <c r="D985" s="16" t="n">
        <v>0.314837883929427</v>
      </c>
      <c r="E985" s="16" t="n">
        <v>0.502431340319156</v>
      </c>
      <c r="F985" s="16" t="n">
        <v>-0.00685006711782595</v>
      </c>
      <c r="G985" s="16" t="n">
        <v>0.970756444318159</v>
      </c>
      <c r="H985" s="6"/>
      <c r="I985" s="16" t="n">
        <v>-0.00735855243253246</v>
      </c>
      <c r="J985" s="16" t="n">
        <v>-0.00726477468049085</v>
      </c>
      <c r="K985" s="16" t="n">
        <v>0.583795630436272</v>
      </c>
      <c r="L985" s="16" t="n">
        <v>0.185628969788697</v>
      </c>
      <c r="M985" s="16" t="n">
        <v>0.502842271077324</v>
      </c>
      <c r="N985" s="16" t="n">
        <v>0.966450606414252</v>
      </c>
      <c r="O985" s="16" t="n">
        <v>-0.00254986890477009</v>
      </c>
      <c r="P985" s="16" t="n">
        <v>0.0723146115168861</v>
      </c>
    </row>
    <row r="986" customFormat="false" ht="15" hidden="false" customHeight="false" outlineLevel="0" collapsed="false">
      <c r="A986" s="17" t="n">
        <v>1381</v>
      </c>
      <c r="B986" s="6"/>
      <c r="C986" s="16" t="n">
        <v>0.307429266655333</v>
      </c>
      <c r="D986" s="16" t="n">
        <v>0.307276512647697</v>
      </c>
      <c r="E986" s="16" t="n">
        <v>0.502134556993813</v>
      </c>
      <c r="F986" s="16" t="n">
        <v>-0.00422835279091932</v>
      </c>
      <c r="G986" s="16" t="n">
        <v>0.981918842766698</v>
      </c>
      <c r="H986" s="6"/>
      <c r="I986" s="16" t="n">
        <v>-0.00758718063685818</v>
      </c>
      <c r="J986" s="16" t="n">
        <v>-0.00749565889114909</v>
      </c>
      <c r="K986" s="16" t="n">
        <v>0.580827797182841</v>
      </c>
      <c r="L986" s="16" t="n">
        <v>0.21855745412372</v>
      </c>
      <c r="M986" s="16" t="n">
        <v>0.50329886080862</v>
      </c>
      <c r="N986" s="16" t="n">
        <v>0.892724930377943</v>
      </c>
      <c r="O986" s="16" t="n">
        <v>-0.0015739651612179</v>
      </c>
      <c r="P986" s="16" t="n">
        <v>0.0684565920391793</v>
      </c>
    </row>
    <row r="987" customFormat="false" ht="15" hidden="false" customHeight="false" outlineLevel="0" collapsed="false">
      <c r="A987" s="17" t="n">
        <v>1382</v>
      </c>
      <c r="B987" s="6"/>
      <c r="C987" s="16" t="n">
        <v>0.299536139861542</v>
      </c>
      <c r="D987" s="16" t="n">
        <v>0.299470580504755</v>
      </c>
      <c r="E987" s="16" t="n">
        <v>0.501700796749081</v>
      </c>
      <c r="F987" s="16" t="n">
        <v>-0.00182068014554901</v>
      </c>
      <c r="G987" s="16" t="n">
        <v>0.992399075872171</v>
      </c>
      <c r="H987" s="6"/>
      <c r="I987" s="16" t="n">
        <v>-0.00778701991392236</v>
      </c>
      <c r="J987" s="16" t="n">
        <v>-0.00769818618674488</v>
      </c>
      <c r="K987" s="16" t="n">
        <v>0.577677328036892</v>
      </c>
      <c r="L987" s="16" t="n">
        <v>0.254835311553211</v>
      </c>
      <c r="M987" s="16" t="n">
        <v>0.505079560760679</v>
      </c>
      <c r="N987" s="16" t="n">
        <v>0.870909760791408</v>
      </c>
      <c r="O987" s="18" t="n">
        <v>-0.000677732003939658</v>
      </c>
      <c r="P987" s="16" t="n">
        <v>0.0643586873627703</v>
      </c>
    </row>
    <row r="988" customFormat="false" ht="15" hidden="false" customHeight="false" outlineLevel="0" collapsed="false">
      <c r="A988" s="17" t="n">
        <v>1383</v>
      </c>
      <c r="B988" s="6"/>
      <c r="C988" s="16" t="n">
        <v>0.29144016983469</v>
      </c>
      <c r="D988" s="16" t="n">
        <v>0.291453481957635</v>
      </c>
      <c r="E988" s="16" t="n">
        <v>0.501221377531219</v>
      </c>
      <c r="F988" s="18" t="n">
        <v>0.000371306617944475</v>
      </c>
      <c r="G988" s="16" t="n">
        <v>0.998224831273202</v>
      </c>
      <c r="H988" s="6"/>
      <c r="I988" s="16" t="n">
        <v>-0.00795085546596415</v>
      </c>
      <c r="J988" s="16" t="n">
        <v>-0.0078645393603779</v>
      </c>
      <c r="K988" s="16" t="n">
        <v>0.573727826861174</v>
      </c>
      <c r="L988" s="16" t="n">
        <v>0.290781488763533</v>
      </c>
      <c r="M988" s="16" t="n">
        <v>0.505148049220373</v>
      </c>
      <c r="N988" s="16" t="n">
        <v>0.890424492530455</v>
      </c>
      <c r="O988" s="18" t="n">
        <v>0.000138215619179427</v>
      </c>
      <c r="P988" s="16" t="n">
        <v>0.0605007782317207</v>
      </c>
    </row>
    <row r="989" customFormat="false" ht="15" hidden="false" customHeight="false" outlineLevel="0" collapsed="false">
      <c r="A989" s="17" t="n">
        <v>1384</v>
      </c>
      <c r="B989" s="6"/>
      <c r="C989" s="16" t="n">
        <v>0.283198130782137</v>
      </c>
      <c r="D989" s="16" t="n">
        <v>0.283285298529787</v>
      </c>
      <c r="E989" s="16" t="n">
        <v>0.500856105746182</v>
      </c>
      <c r="F989" s="16" t="n">
        <v>0.00244475018273431</v>
      </c>
      <c r="G989" s="16" t="n">
        <v>0.989211563448795</v>
      </c>
      <c r="H989" s="6"/>
      <c r="I989" s="16" t="n">
        <v>-0.00808014933380451</v>
      </c>
      <c r="J989" s="16" t="n">
        <v>-0.00799545512769478</v>
      </c>
      <c r="K989" s="16" t="n">
        <v>0.570531698742095</v>
      </c>
      <c r="L989" s="16" t="n">
        <v>0.3208829383472</v>
      </c>
      <c r="M989" s="16" t="n">
        <v>0.502271533913202</v>
      </c>
      <c r="N989" s="16" t="n">
        <v>0.937205258514836</v>
      </c>
      <c r="O989" s="18" t="n">
        <v>0.000910036361394747</v>
      </c>
      <c r="P989" s="16" t="n">
        <v>0.0573319875726661</v>
      </c>
    </row>
    <row r="990" customFormat="false" ht="15" hidden="false" customHeight="false" outlineLevel="0" collapsed="false">
      <c r="A990" s="17" t="n">
        <v>1385</v>
      </c>
      <c r="B990" s="6"/>
      <c r="C990" s="16" t="n">
        <v>0.274833903624071</v>
      </c>
      <c r="D990" s="16" t="n">
        <v>0.27499328905501</v>
      </c>
      <c r="E990" s="16" t="n">
        <v>0.500559322420839</v>
      </c>
      <c r="F990" s="16" t="n">
        <v>0.00450072117336535</v>
      </c>
      <c r="G990" s="16" t="n">
        <v>0.981811972860891</v>
      </c>
      <c r="H990" s="6"/>
      <c r="I990" s="16" t="n">
        <v>-0.00816665366635405</v>
      </c>
      <c r="J990" s="16" t="n">
        <v>-0.00808268385807444</v>
      </c>
      <c r="K990" s="16" t="n">
        <v>0.567495377028971</v>
      </c>
      <c r="L990" s="16" t="n">
        <v>0.348953949678129</v>
      </c>
      <c r="M990" s="16" t="n">
        <v>0.50183777366847</v>
      </c>
      <c r="N990" s="16" t="n">
        <v>0.990358793951205</v>
      </c>
      <c r="O990" s="16" t="n">
        <v>0.001675351492803</v>
      </c>
      <c r="P990" s="16" t="n">
        <v>0.0548531063099303</v>
      </c>
    </row>
    <row r="991" customFormat="false" ht="15" hidden="false" customHeight="false" outlineLevel="0" collapsed="false">
      <c r="A991" s="17" t="n">
        <v>1386</v>
      </c>
      <c r="B991" s="6"/>
      <c r="C991" s="16" t="n">
        <v>0.266414593182077</v>
      </c>
      <c r="D991" s="16" t="n">
        <v>0.266646000264106</v>
      </c>
      <c r="E991" s="16" t="n">
        <v>0.500285368582061</v>
      </c>
      <c r="F991" s="16" t="n">
        <v>0.00658807605248242</v>
      </c>
      <c r="G991" s="16" t="n">
        <v>0.970756444318159</v>
      </c>
      <c r="H991" s="6"/>
      <c r="I991" s="16" t="n">
        <v>-0.00821393154641692</v>
      </c>
      <c r="J991" s="16" t="n">
        <v>-0.00812942146868576</v>
      </c>
      <c r="K991" s="16" t="n">
        <v>0.566148437321645</v>
      </c>
      <c r="L991" s="16" t="n">
        <v>0.368524460510025</v>
      </c>
      <c r="M991" s="16" t="n">
        <v>0.505992740223272</v>
      </c>
      <c r="N991" s="16" t="n">
        <v>0.954288409348476</v>
      </c>
      <c r="O991" s="16" t="n">
        <v>0.00245234595180146</v>
      </c>
      <c r="P991" s="16" t="n">
        <v>0.0532118754490382</v>
      </c>
    </row>
    <row r="992" customFormat="false" ht="15" hidden="false" customHeight="false" outlineLevel="0" collapsed="false">
      <c r="A992" s="17" t="n">
        <v>1387</v>
      </c>
      <c r="B992" s="6"/>
      <c r="C992" s="16" t="n">
        <v>0.257951719031558</v>
      </c>
      <c r="D992" s="16" t="n">
        <v>0.258259941893454</v>
      </c>
      <c r="E992" s="16" t="n">
        <v>0.500125562176107</v>
      </c>
      <c r="F992" s="16" t="n">
        <v>0.00885976151742634</v>
      </c>
      <c r="G992" s="16" t="n">
        <v>0.958878858944528</v>
      </c>
      <c r="H992" s="6"/>
      <c r="I992" s="16" t="n">
        <v>-0.00821826092486889</v>
      </c>
      <c r="J992" s="16" t="n">
        <v>-0.00813213523318056</v>
      </c>
      <c r="K992" s="16" t="n">
        <v>0.564367737369587</v>
      </c>
      <c r="L992" s="16" t="n">
        <v>0.380005936717018</v>
      </c>
      <c r="M992" s="16" t="n">
        <v>0.508481154258841</v>
      </c>
      <c r="N992" s="16" t="n">
        <v>0.902318466720264</v>
      </c>
      <c r="O992" s="16" t="n">
        <v>0.00329795031109931</v>
      </c>
      <c r="P992" s="16" t="n">
        <v>0.0522706807412645</v>
      </c>
    </row>
    <row r="993" customFormat="false" ht="15" hidden="false" customHeight="false" outlineLevel="0" collapsed="false">
      <c r="A993" s="17" t="n">
        <v>1388</v>
      </c>
      <c r="B993" s="6"/>
      <c r="C993" s="16" t="n">
        <v>0.249516400872704</v>
      </c>
      <c r="D993" s="16" t="n">
        <v>0.249907154508878</v>
      </c>
      <c r="E993" s="16" t="n">
        <v>0.500125562176107</v>
      </c>
      <c r="F993" s="16" t="n">
        <v>0.0113572400976095</v>
      </c>
      <c r="G993" s="16" t="n">
        <v>0.958878858944528</v>
      </c>
      <c r="H993" s="6"/>
      <c r="I993" s="16" t="n">
        <v>-0.00817981816072948</v>
      </c>
      <c r="J993" s="16" t="n">
        <v>-0.00809138234815519</v>
      </c>
      <c r="K993" s="16" t="n">
        <v>0.562792502796612</v>
      </c>
      <c r="L993" s="16" t="n">
        <v>0.386441326610934</v>
      </c>
      <c r="M993" s="16" t="n">
        <v>0.510901079834715</v>
      </c>
      <c r="N993" s="16" t="n">
        <v>0.862592330643979</v>
      </c>
      <c r="O993" s="16" t="n">
        <v>0.00422759488689758</v>
      </c>
      <c r="P993" s="16" t="n">
        <v>0.0517449408463466</v>
      </c>
    </row>
    <row r="994" customFormat="false" ht="15" hidden="false" customHeight="false" outlineLevel="0" collapsed="false">
      <c r="A994" s="17" t="n">
        <v>1389</v>
      </c>
      <c r="B994" s="6"/>
      <c r="C994" s="16" t="n">
        <v>0.241125013498441</v>
      </c>
      <c r="D994" s="16" t="n">
        <v>0.241605059896508</v>
      </c>
      <c r="E994" s="16" t="n">
        <v>0.500057073716412</v>
      </c>
      <c r="F994" s="16" t="n">
        <v>0.014129202692407</v>
      </c>
      <c r="G994" s="16" t="n">
        <v>0.958878858944528</v>
      </c>
      <c r="H994" s="6"/>
      <c r="I994" s="16" t="n">
        <v>-0.0080992447564272</v>
      </c>
      <c r="J994" s="16" t="n">
        <v>-0.00800810834946047</v>
      </c>
      <c r="K994" s="16" t="n">
        <v>0.561171609250508</v>
      </c>
      <c r="L994" s="16" t="n">
        <v>0.388970827594476</v>
      </c>
      <c r="M994" s="16" t="n">
        <v>0.51158596443166</v>
      </c>
      <c r="N994" s="16" t="n">
        <v>0.849415062853381</v>
      </c>
      <c r="O994" s="16" t="n">
        <v>0.00525939860270803</v>
      </c>
      <c r="P994" s="16" t="n">
        <v>0.0515105457648467</v>
      </c>
    </row>
    <row r="995" customFormat="false" ht="15" hidden="false" customHeight="false" outlineLevel="0" collapsed="false">
      <c r="A995" s="17" t="n">
        <v>1390</v>
      </c>
      <c r="B995" s="6"/>
      <c r="C995" s="16" t="n">
        <v>0.232849162795713</v>
      </c>
      <c r="D995" s="16" t="n">
        <v>0.233425546280677</v>
      </c>
      <c r="E995" s="16" t="n">
        <v>0.500285368582061</v>
      </c>
      <c r="F995" s="16" t="n">
        <v>0.0172043581759534</v>
      </c>
      <c r="G995" s="16" t="n">
        <v>0.955074683818597</v>
      </c>
      <c r="H995" s="6"/>
      <c r="I995" s="16" t="n">
        <v>-0.00797709897160581</v>
      </c>
      <c r="J995" s="16" t="n">
        <v>-0.00788330272402839</v>
      </c>
      <c r="K995" s="16" t="n">
        <v>0.55943656827158</v>
      </c>
      <c r="L995" s="16" t="n">
        <v>0.390632774257406</v>
      </c>
      <c r="M995" s="16" t="n">
        <v>0.510809761888455</v>
      </c>
      <c r="N995" s="16" t="n">
        <v>0.8652681155426</v>
      </c>
      <c r="O995" s="16" t="n">
        <v>0.00640403958364118</v>
      </c>
      <c r="P995" s="16" t="n">
        <v>0.0513231698029104</v>
      </c>
    </row>
    <row r="996" customFormat="false" ht="15" hidden="false" customHeight="false" outlineLevel="0" collapsed="false">
      <c r="A996" s="17" t="n">
        <v>1391</v>
      </c>
      <c r="B996" s="6"/>
      <c r="C996" s="16" t="n">
        <v>0.224708112909669</v>
      </c>
      <c r="D996" s="16" t="n">
        <v>0.225386821607681</v>
      </c>
      <c r="E996" s="16" t="n">
        <v>0.500856105746182</v>
      </c>
      <c r="F996" s="16" t="n">
        <v>0.0205745972154564</v>
      </c>
      <c r="G996" s="16" t="n">
        <v>0.943025061378265</v>
      </c>
      <c r="H996" s="6"/>
      <c r="I996" s="16" t="n">
        <v>-0.00781670768048589</v>
      </c>
      <c r="J996" s="16" t="n">
        <v>-0.00772095259859833</v>
      </c>
      <c r="K996" s="16" t="n">
        <v>0.557610209346392</v>
      </c>
      <c r="L996" s="16" t="n">
        <v>0.394694299292171</v>
      </c>
      <c r="M996" s="16" t="n">
        <v>0.506974408145561</v>
      </c>
      <c r="N996" s="16" t="n">
        <v>0.919104764773448</v>
      </c>
      <c r="O996" s="16" t="n">
        <v>0.00765848812316823</v>
      </c>
      <c r="P996" s="16" t="n">
        <v>0.0509107107379449</v>
      </c>
    </row>
    <row r="997" customFormat="false" ht="15" hidden="false" customHeight="false" outlineLevel="0" collapsed="false">
      <c r="A997" s="17" t="n">
        <v>1392</v>
      </c>
      <c r="B997" s="6"/>
      <c r="C997" s="16" t="n">
        <v>0.216769503152207</v>
      </c>
      <c r="D997" s="16" t="n">
        <v>0.217554761301488</v>
      </c>
      <c r="E997" s="16" t="n">
        <v>0.50113005958496</v>
      </c>
      <c r="F997" s="16" t="n">
        <v>0.024207653681771</v>
      </c>
      <c r="G997" s="16" t="n">
        <v>0.931792219193595</v>
      </c>
      <c r="H997" s="6"/>
      <c r="I997" s="16" t="n">
        <v>-0.00761765036045317</v>
      </c>
      <c r="J997" s="16" t="n">
        <v>-0.0075208033259634</v>
      </c>
      <c r="K997" s="16" t="n">
        <v>0.554391251740748</v>
      </c>
      <c r="L997" s="16" t="n">
        <v>0.402369785604227</v>
      </c>
      <c r="M997" s="16" t="n">
        <v>0.500650640367098</v>
      </c>
      <c r="N997" s="16" t="n">
        <v>0.996141808535683</v>
      </c>
      <c r="O997" s="16" t="n">
        <v>0.00901072019471216</v>
      </c>
      <c r="P997" s="16" t="n">
        <v>0.0502450326494009</v>
      </c>
    </row>
    <row r="998" customFormat="false" ht="15" hidden="false" customHeight="false" outlineLevel="0" collapsed="false">
      <c r="A998" s="17" t="n">
        <v>1393</v>
      </c>
      <c r="B998" s="6"/>
      <c r="C998" s="16" t="n">
        <v>0.209058349258614</v>
      </c>
      <c r="D998" s="16" t="n">
        <v>0.209951703056861</v>
      </c>
      <c r="E998" s="16" t="n">
        <v>0.501586649316257</v>
      </c>
      <c r="F998" s="16" t="n">
        <v>0.0280418906151032</v>
      </c>
      <c r="G998" s="16" t="n">
        <v>0.917432697426421</v>
      </c>
      <c r="H998" s="6"/>
      <c r="I998" s="16" t="n">
        <v>-0.00738483113930614</v>
      </c>
      <c r="J998" s="16" t="n">
        <v>-0.00728817251566047</v>
      </c>
      <c r="K998" s="16" t="n">
        <v>0.552085473597699</v>
      </c>
      <c r="L998" s="16" t="n">
        <v>0.41390746601927</v>
      </c>
      <c r="M998" s="16" t="n">
        <v>0.508481154258841</v>
      </c>
      <c r="N998" s="16" t="n">
        <v>0.8652681155426</v>
      </c>
      <c r="O998" s="16" t="n">
        <v>0.0104377783427972</v>
      </c>
      <c r="P998" s="16" t="n">
        <v>0.0491838815370012</v>
      </c>
    </row>
    <row r="999" customFormat="false" ht="15" hidden="false" customHeight="false" outlineLevel="0" collapsed="false">
      <c r="A999" s="17" t="n">
        <v>1394</v>
      </c>
      <c r="B999" s="6"/>
      <c r="C999" s="16" t="n">
        <v>0.201634831148799</v>
      </c>
      <c r="D999" s="16" t="n">
        <v>0.202635720897697</v>
      </c>
      <c r="E999" s="16" t="n">
        <v>0.502203045453508</v>
      </c>
      <c r="F999" s="16" t="n">
        <v>0.0320245487594551</v>
      </c>
      <c r="G999" s="16" t="n">
        <v>0.900734535130963</v>
      </c>
      <c r="H999" s="6"/>
      <c r="I999" s="16" t="n">
        <v>-0.0071209019181622</v>
      </c>
      <c r="J999" s="16" t="n">
        <v>-0.00702580232111104</v>
      </c>
      <c r="K999" s="16" t="n">
        <v>0.54822729036824</v>
      </c>
      <c r="L999" s="16" t="n">
        <v>0.428682755904545</v>
      </c>
      <c r="M999" s="16" t="n">
        <v>0.521471132114239</v>
      </c>
      <c r="N999" s="16" t="n">
        <v>0.661220849613976</v>
      </c>
      <c r="O999" s="16" t="n">
        <v>0.0119200094866354</v>
      </c>
      <c r="P999" s="16" t="n">
        <v>0.0477129964058217</v>
      </c>
    </row>
    <row r="1000" customFormat="false" ht="15" hidden="false" customHeight="false" outlineLevel="0" collapsed="false">
      <c r="A1000" s="17" t="n">
        <v>1395</v>
      </c>
      <c r="B1000" s="6"/>
      <c r="C1000" s="16" t="n">
        <v>0.194508497268324</v>
      </c>
      <c r="D1000" s="16" t="n">
        <v>0.195613315322288</v>
      </c>
      <c r="E1000" s="16" t="n">
        <v>0.503161883889231</v>
      </c>
      <c r="F1000" s="16" t="n">
        <v>0.0360677591239572</v>
      </c>
      <c r="G1000" s="16" t="n">
        <v>0.880803113508405</v>
      </c>
      <c r="H1000" s="6"/>
      <c r="I1000" s="16" t="n">
        <v>-0.00683158392947892</v>
      </c>
      <c r="J1000" s="16" t="n">
        <v>-0.00673957310514192</v>
      </c>
      <c r="K1000" s="16" t="n">
        <v>0.544300618679086</v>
      </c>
      <c r="L1000" s="16" t="n">
        <v>0.454539603789083</v>
      </c>
      <c r="M1000" s="16" t="n">
        <v>0.537269136817113</v>
      </c>
      <c r="N1000" s="16" t="n">
        <v>0.412016315421972</v>
      </c>
      <c r="O1000" s="16" t="n">
        <v>0.0134246960065752</v>
      </c>
      <c r="P1000" s="16" t="n">
        <v>0.0457816191297748</v>
      </c>
    </row>
    <row r="1001" customFormat="false" ht="15" hidden="false" customHeight="false" outlineLevel="0" collapsed="false">
      <c r="A1001" s="17" t="n">
        <v>1396</v>
      </c>
      <c r="B1001" s="6"/>
      <c r="C1001" s="16" t="n">
        <v>0.187729628481371</v>
      </c>
      <c r="D1001" s="16" t="n">
        <v>0.188932486554997</v>
      </c>
      <c r="E1001" s="16" t="n">
        <v>0.503618473620528</v>
      </c>
      <c r="F1001" s="16" t="n">
        <v>0.0400958628012457</v>
      </c>
      <c r="G1001" s="16" t="n">
        <v>0.858256069252303</v>
      </c>
      <c r="H1001" s="6"/>
      <c r="I1001" s="16" t="n">
        <v>-0.00651837915966125</v>
      </c>
      <c r="J1001" s="16" t="n">
        <v>-0.00643069124567368</v>
      </c>
      <c r="K1001" s="16" t="n">
        <v>0.540556582882451</v>
      </c>
      <c r="L1001" s="16" t="n">
        <v>0.483990532140791</v>
      </c>
      <c r="M1001" s="16" t="n">
        <v>0.554528228660137</v>
      </c>
      <c r="N1001" s="16" t="n">
        <v>0.210385145153726</v>
      </c>
      <c r="O1001" s="16" t="n">
        <v>0.0149236698797005</v>
      </c>
      <c r="P1001" s="16" t="n">
        <v>0.043537639971203</v>
      </c>
    </row>
    <row r="1002" customFormat="false" ht="15" hidden="false" customHeight="false" outlineLevel="0" collapsed="false">
      <c r="A1002" s="17" t="n">
        <v>1397</v>
      </c>
      <c r="B1002" s="6"/>
      <c r="C1002" s="16" t="n">
        <v>0.181293719480284</v>
      </c>
      <c r="D1002" s="16" t="n">
        <v>0.182587898281734</v>
      </c>
      <c r="E1002" s="16" t="n">
        <v>0.504166381298085</v>
      </c>
      <c r="F1002" s="16" t="n">
        <v>0.0440785254736449</v>
      </c>
      <c r="G1002" s="16" t="n">
        <v>0.839098010557528</v>
      </c>
      <c r="H1002" s="6"/>
      <c r="I1002" s="16" t="n">
        <v>-0.00619079921589188</v>
      </c>
      <c r="J1002" s="16" t="n">
        <v>-0.00610860451623218</v>
      </c>
      <c r="K1002" s="16" t="n">
        <v>0.537291966303678</v>
      </c>
      <c r="L1002" s="16" t="n">
        <v>0.514145726179179</v>
      </c>
      <c r="M1002" s="16" t="n">
        <v>0.575485697326667</v>
      </c>
      <c r="N1002" s="16" t="n">
        <v>0.0908787486134999</v>
      </c>
      <c r="O1002" s="16" t="n">
        <v>0.016405634961565</v>
      </c>
      <c r="P1002" s="16" t="n">
        <v>0.0409593749201894</v>
      </c>
    </row>
    <row r="1003" customFormat="false" ht="15" hidden="false" customHeight="false" outlineLevel="0" collapsed="false">
      <c r="A1003" s="17" t="n">
        <v>1398</v>
      </c>
      <c r="B1003" s="6"/>
      <c r="C1003" s="16" t="n">
        <v>0.175237161575827</v>
      </c>
      <c r="D1003" s="16" t="n">
        <v>0.176613541150669</v>
      </c>
      <c r="E1003" s="16" t="n">
        <v>0.504965413327854</v>
      </c>
      <c r="F1003" s="16" t="n">
        <v>0.0479170838529959</v>
      </c>
      <c r="G1003" s="16" t="n">
        <v>0.827371172469179</v>
      </c>
      <c r="H1003" s="6"/>
      <c r="I1003" s="16" t="n">
        <v>-0.00585162375643087</v>
      </c>
      <c r="J1003" s="16" t="n">
        <v>-0.00577583300723223</v>
      </c>
      <c r="K1003" s="16" t="n">
        <v>0.534278474077118</v>
      </c>
      <c r="L1003" s="16" t="n">
        <v>0.549796901686082</v>
      </c>
      <c r="M1003" s="16" t="n">
        <v>0.599570805652581</v>
      </c>
      <c r="N1003" s="16" t="n">
        <v>0.0424705329910112</v>
      </c>
      <c r="O1003" s="16" t="n">
        <v>0.0178338760421235</v>
      </c>
      <c r="P1003" s="16" t="n">
        <v>0.0381398644815194</v>
      </c>
    </row>
    <row r="1004" customFormat="false" ht="15" hidden="false" customHeight="false" outlineLevel="0" collapsed="false">
      <c r="A1004" s="17" t="n">
        <v>1399</v>
      </c>
      <c r="B1004" s="6"/>
      <c r="C1004" s="16" t="n">
        <v>0.16954917612153</v>
      </c>
      <c r="D1004" s="16" t="n">
        <v>0.170999272895311</v>
      </c>
      <c r="E1004" s="16" t="n">
        <v>0.505810104330754</v>
      </c>
      <c r="F1004" s="16" t="n">
        <v>0.0516170838052058</v>
      </c>
      <c r="G1004" s="16" t="n">
        <v>0.825621906141339</v>
      </c>
      <c r="H1004" s="6"/>
      <c r="I1004" s="16" t="n">
        <v>-0.00550835547330734</v>
      </c>
      <c r="J1004" s="16" t="n">
        <v>-0.00543945417184424</v>
      </c>
      <c r="K1004" s="16" t="n">
        <v>0.531059516471475</v>
      </c>
      <c r="L1004" s="16" t="n">
        <v>0.581382240769432</v>
      </c>
      <c r="M1004" s="16" t="n">
        <v>0.615117686003242</v>
      </c>
      <c r="N1004" s="16" t="n">
        <v>0.0277155247058763</v>
      </c>
      <c r="O1004" s="16" t="n">
        <v>0.0192104594300788</v>
      </c>
      <c r="P1004" s="16" t="n">
        <v>0.035199823365889</v>
      </c>
    </row>
    <row r="1005" customFormat="false" ht="15" hidden="false" customHeight="false" outlineLevel="0" collapsed="false">
      <c r="A1005" s="17" t="n">
        <v>1400</v>
      </c>
      <c r="B1005" s="6"/>
      <c r="C1005" s="16" t="n">
        <v>0.164242264543442</v>
      </c>
      <c r="D1005" s="16" t="n">
        <v>0.16575687096905</v>
      </c>
      <c r="E1005" s="16" t="n">
        <v>0.506883090199301</v>
      </c>
      <c r="F1005" s="16" t="n">
        <v>0.0551271083826052</v>
      </c>
      <c r="G1005" s="16" t="n">
        <v>0.812970349072007</v>
      </c>
      <c r="H1005" s="6"/>
      <c r="I1005" s="16" t="n">
        <v>-0.00516359900738136</v>
      </c>
      <c r="J1005" s="16" t="n">
        <v>-0.0051020149440978</v>
      </c>
      <c r="K1005" s="16" t="n">
        <v>0.527383969134534</v>
      </c>
      <c r="L1005" s="16" t="n">
        <v>0.611561545769624</v>
      </c>
      <c r="M1005" s="16" t="n">
        <v>0.616510284683697</v>
      </c>
      <c r="N1005" s="16" t="n">
        <v>0.0273007885462423</v>
      </c>
      <c r="O1005" s="16" t="n">
        <v>0.0205162617128177</v>
      </c>
      <c r="P1005" s="16" t="n">
        <v>0.0321237984294235</v>
      </c>
    </row>
    <row r="1006" customFormat="false" ht="15" hidden="false" customHeight="false" outlineLevel="0" collapsed="false">
      <c r="A1006" s="17" t="n">
        <v>1401</v>
      </c>
      <c r="B1006" s="6"/>
      <c r="C1006" s="16" t="n">
        <v>0.159294746345598</v>
      </c>
      <c r="D1006" s="16" t="n">
        <v>0.160865588477943</v>
      </c>
      <c r="E1006" s="16" t="n">
        <v>0.507659292742506</v>
      </c>
      <c r="F1006" s="16" t="n">
        <v>0.0584595698197395</v>
      </c>
      <c r="G1006" s="16" t="n">
        <v>0.797902885066643</v>
      </c>
      <c r="H1006" s="6"/>
      <c r="I1006" s="16" t="n">
        <v>-0.00482368435447473</v>
      </c>
      <c r="J1006" s="16" t="n">
        <v>-0.00476954730607837</v>
      </c>
      <c r="K1006" s="16" t="n">
        <v>0.524438965367669</v>
      </c>
      <c r="L1006" s="16" t="n">
        <v>0.649553254109888</v>
      </c>
      <c r="M1006" s="16" t="n">
        <v>0.611830239937904</v>
      </c>
      <c r="N1006" s="16" t="n">
        <v>0.0345872305733163</v>
      </c>
      <c r="O1006" s="16" t="n">
        <v>0.0217559097597071</v>
      </c>
      <c r="P1006" s="16" t="n">
        <v>0.0289738875450601</v>
      </c>
    </row>
    <row r="1007" customFormat="false" ht="15" hidden="false" customHeight="false" outlineLevel="0" collapsed="false">
      <c r="A1007" s="17" t="n">
        <v>1402</v>
      </c>
      <c r="B1007" s="6"/>
      <c r="C1007" s="16" t="n">
        <v>0.154712080612679</v>
      </c>
      <c r="D1007" s="16" t="n">
        <v>0.156330903629967</v>
      </c>
      <c r="E1007" s="16" t="n">
        <v>0.508777937584184</v>
      </c>
      <c r="F1007" s="16" t="n">
        <v>0.0615849362154603</v>
      </c>
      <c r="G1007" s="16" t="n">
        <v>0.782910838578607</v>
      </c>
      <c r="H1007" s="6"/>
      <c r="I1007" s="16" t="n">
        <v>-0.00449138829218524</v>
      </c>
      <c r="J1007" s="16" t="n">
        <v>-0.00444466871804653</v>
      </c>
      <c r="K1007" s="16" t="n">
        <v>0.520877565463553</v>
      </c>
      <c r="L1007" s="16" t="n">
        <v>0.683729123867261</v>
      </c>
      <c r="M1007" s="16" t="n">
        <v>0.603611624774559</v>
      </c>
      <c r="N1007" s="16" t="n">
        <v>0.0483855379184895</v>
      </c>
      <c r="O1007" s="16" t="n">
        <v>0.0229184290957036</v>
      </c>
      <c r="P1007" s="16" t="n">
        <v>0.0257869093432194</v>
      </c>
    </row>
    <row r="1008" customFormat="false" ht="15" hidden="false" customHeight="false" outlineLevel="0" collapsed="false">
      <c r="A1008" s="17" t="n">
        <v>1403</v>
      </c>
      <c r="B1008" s="6"/>
      <c r="C1008" s="16" t="n">
        <v>0.150465205383523</v>
      </c>
      <c r="D1008" s="16" t="n">
        <v>0.15212532795379</v>
      </c>
      <c r="E1008" s="16" t="n">
        <v>0.509417163208</v>
      </c>
      <c r="F1008" s="16" t="n">
        <v>0.0645429154504643</v>
      </c>
      <c r="G1008" s="16" t="n">
        <v>0.771677132671502</v>
      </c>
      <c r="H1008" s="6"/>
      <c r="I1008" s="16" t="n">
        <v>-0.00417089008464412</v>
      </c>
      <c r="J1008" s="16" t="n">
        <v>-0.00413130993480594</v>
      </c>
      <c r="K1008" s="16" t="n">
        <v>0.518457639887679</v>
      </c>
      <c r="L1008" s="16" t="n">
        <v>0.713914041826093</v>
      </c>
      <c r="M1008" s="16" t="n">
        <v>0.594228705796407</v>
      </c>
      <c r="N1008" s="16" t="n">
        <v>0.0692821247006578</v>
      </c>
      <c r="O1008" s="16" t="n">
        <v>0.0240186011235796</v>
      </c>
      <c r="P1008" s="16" t="n">
        <v>0.0226201986873511</v>
      </c>
    </row>
    <row r="1009" customFormat="false" ht="15" hidden="false" customHeight="false" outlineLevel="0" collapsed="false">
      <c r="A1009" s="17" t="n">
        <v>1404</v>
      </c>
      <c r="B1009" s="6"/>
      <c r="C1009" s="16" t="n">
        <v>0.146545846728153</v>
      </c>
      <c r="D1009" s="16" t="n">
        <v>0.148240032264096</v>
      </c>
      <c r="E1009" s="16" t="n">
        <v>0.509736776019907</v>
      </c>
      <c r="F1009" s="16" t="n">
        <v>0.0672831417897224</v>
      </c>
      <c r="G1009" s="16" t="n">
        <v>0.760301976155172</v>
      </c>
      <c r="H1009" s="6"/>
      <c r="I1009" s="16" t="n">
        <v>-0.00386365869106863</v>
      </c>
      <c r="J1009" s="16" t="n">
        <v>-0.00383090229181298</v>
      </c>
      <c r="K1009" s="16" t="n">
        <v>0.51606054379837</v>
      </c>
      <c r="L1009" s="16" t="n">
        <v>0.746389149242996</v>
      </c>
      <c r="M1009" s="16" t="n">
        <v>0.585096911170468</v>
      </c>
      <c r="N1009" s="16" t="n">
        <v>0.09642196253249</v>
      </c>
      <c r="O1009" s="16" t="n">
        <v>0.0250377057490829</v>
      </c>
      <c r="P1009" s="16" t="n">
        <v>0.0194696547013739</v>
      </c>
    </row>
    <row r="1010" customFormat="false" ht="15" hidden="false" customHeight="false" outlineLevel="0" collapsed="false">
      <c r="A1010" s="17" t="n">
        <v>1405</v>
      </c>
      <c r="B1010" s="6"/>
      <c r="C1010" s="16" t="n">
        <v>0.142927054909787</v>
      </c>
      <c r="D1010" s="16" t="n">
        <v>0.144648801836656</v>
      </c>
      <c r="E1010" s="16" t="n">
        <v>0.510193365751204</v>
      </c>
      <c r="F1010" s="16" t="n">
        <v>0.0698116530025267</v>
      </c>
      <c r="G1010" s="16" t="n">
        <v>0.749531015169494</v>
      </c>
      <c r="H1010" s="6"/>
      <c r="I1010" s="16" t="n">
        <v>-0.00357137519105179</v>
      </c>
      <c r="J1010" s="16" t="n">
        <v>-0.00354499298641939</v>
      </c>
      <c r="K1010" s="16" t="n">
        <v>0.513686277195626</v>
      </c>
      <c r="L1010" s="16" t="n">
        <v>0.784074952748571</v>
      </c>
      <c r="M1010" s="16" t="n">
        <v>0.576261899869872</v>
      </c>
      <c r="N1010" s="16" t="n">
        <v>0.130921489675474</v>
      </c>
      <c r="O1010" s="16" t="n">
        <v>0.0259780032344104</v>
      </c>
      <c r="P1010" s="16" t="n">
        <v>0.0163654383776835</v>
      </c>
    </row>
    <row r="1011" customFormat="false" ht="15" hidden="false" customHeight="false" outlineLevel="0" collapsed="false">
      <c r="A1011" s="17" t="n">
        <v>1406</v>
      </c>
      <c r="B1011" s="6"/>
      <c r="C1011" s="16" t="n">
        <v>0.13960112054599</v>
      </c>
      <c r="D1011" s="16" t="n">
        <v>0.14134421991895</v>
      </c>
      <c r="E1011" s="16" t="n">
        <v>0.510421660616853</v>
      </c>
      <c r="F1011" s="16" t="n">
        <v>0.0721160029896354</v>
      </c>
      <c r="G1011" s="16" t="n">
        <v>0.738117598188594</v>
      </c>
      <c r="H1011" s="6"/>
      <c r="I1011" s="16" t="n">
        <v>-0.00329647083150199</v>
      </c>
      <c r="J1011" s="16" t="n">
        <v>-0.00327599863161629</v>
      </c>
      <c r="K1011" s="16" t="n">
        <v>0.511494646485401</v>
      </c>
      <c r="L1011" s="16" t="n">
        <v>0.819597594091528</v>
      </c>
      <c r="M1011" s="16" t="n">
        <v>0.567495377028971</v>
      </c>
      <c r="N1011" s="16" t="n">
        <v>0.170470850716384</v>
      </c>
      <c r="O1011" s="16" t="n">
        <v>0.026834880124056</v>
      </c>
      <c r="P1011" s="16" t="n">
        <v>0.0133006701469907</v>
      </c>
    </row>
    <row r="1012" customFormat="false" ht="15" hidden="false" customHeight="false" outlineLevel="0" collapsed="false">
      <c r="A1012" s="17" t="n">
        <v>1407</v>
      </c>
      <c r="B1012" s="6"/>
      <c r="C1012" s="16" t="n">
        <v>0.136532183923253</v>
      </c>
      <c r="D1012" s="16" t="n">
        <v>0.138290724728762</v>
      </c>
      <c r="E1012" s="16" t="n">
        <v>0.510901079834715</v>
      </c>
      <c r="F1012" s="16" t="n">
        <v>0.0741898793902749</v>
      </c>
      <c r="G1012" s="16" t="n">
        <v>0.727806275719609</v>
      </c>
      <c r="H1012" s="6"/>
      <c r="I1012" s="16" t="n">
        <v>-0.00303909680627305</v>
      </c>
      <c r="J1012" s="16" t="n">
        <v>-0.0030241393796879</v>
      </c>
      <c r="K1012" s="16" t="n">
        <v>0.509029061936397</v>
      </c>
      <c r="L1012" s="16" t="n">
        <v>0.861262678343307</v>
      </c>
      <c r="M1012" s="16" t="n">
        <v>0.56009862338196</v>
      </c>
      <c r="N1012" s="16" t="n">
        <v>0.211910506819685</v>
      </c>
      <c r="O1012" s="16" t="n">
        <v>0.0276060044592689</v>
      </c>
      <c r="P1012" s="16" t="n">
        <v>0.0102072877174677</v>
      </c>
    </row>
    <row r="1013" customFormat="false" ht="15" hidden="false" customHeight="false" outlineLevel="0" collapsed="false">
      <c r="A1013" s="17" t="n">
        <v>1408</v>
      </c>
      <c r="B1013" s="6"/>
      <c r="C1013" s="16" t="n">
        <v>0.133715511653753</v>
      </c>
      <c r="D1013" s="16" t="n">
        <v>0.135483562568605</v>
      </c>
      <c r="E1013" s="16" t="n">
        <v>0.51154030545853</v>
      </c>
      <c r="F1013" s="16" t="n">
        <v>0.07600786116614</v>
      </c>
      <c r="G1013" s="16" t="n">
        <v>0.719251021567297</v>
      </c>
      <c r="H1013" s="6"/>
      <c r="I1013" s="16" t="n">
        <v>-0.00279931978346915</v>
      </c>
      <c r="J1013" s="16" t="n">
        <v>-0.0027893925257412</v>
      </c>
      <c r="K1013" s="16" t="n">
        <v>0.50635801200831</v>
      </c>
      <c r="L1013" s="16" t="n">
        <v>0.903200361395829</v>
      </c>
      <c r="M1013" s="16" t="n">
        <v>0.553911832522887</v>
      </c>
      <c r="N1013" s="16" t="n">
        <v>0.257743789642271</v>
      </c>
      <c r="O1013" s="16" t="n">
        <v>0.0282819396404038</v>
      </c>
      <c r="P1013" s="16" t="n">
        <v>0.00713435427784365</v>
      </c>
    </row>
    <row r="1014" customFormat="false" ht="15" hidden="false" customHeight="false" outlineLevel="0" collapsed="false">
      <c r="A1014" s="17" t="n">
        <v>1409</v>
      </c>
      <c r="B1014" s="6"/>
      <c r="C1014" s="16" t="n">
        <v>0.131128148424722</v>
      </c>
      <c r="D1014" s="16" t="n">
        <v>0.132901022437181</v>
      </c>
      <c r="E1014" s="16" t="n">
        <v>0.511312010592882</v>
      </c>
      <c r="F1014" s="16" t="n">
        <v>0.0776052226026278</v>
      </c>
      <c r="G1014" s="16" t="n">
        <v>0.714881396249494</v>
      </c>
      <c r="H1014" s="6"/>
      <c r="I1014" s="16" t="n">
        <v>-0.00257758756730443</v>
      </c>
      <c r="J1014" s="16" t="n">
        <v>-0.00257221960149394</v>
      </c>
      <c r="K1014" s="16" t="n">
        <v>0.504668630002511</v>
      </c>
      <c r="L1014" s="16" t="n">
        <v>0.945324950634563</v>
      </c>
      <c r="M1014" s="16" t="n">
        <v>0.548341437801064</v>
      </c>
      <c r="N1014" s="16" t="n">
        <v>0.305618561939098</v>
      </c>
      <c r="O1014" s="16" t="n">
        <v>0.0288758150326329</v>
      </c>
      <c r="P1014" s="16" t="n">
        <v>0.00407142145895561</v>
      </c>
    </row>
    <row r="1015" customFormat="false" ht="15" hidden="false" customHeight="false" outlineLevel="0" collapsed="false">
      <c r="A1015" s="17" t="n">
        <v>1410</v>
      </c>
      <c r="B1015" s="6"/>
      <c r="C1015" s="16" t="n">
        <v>0.128755022371756</v>
      </c>
      <c r="D1015" s="16" t="n">
        <v>0.130527977058928</v>
      </c>
      <c r="E1015" s="16" t="n">
        <v>0.511677282377919</v>
      </c>
      <c r="F1015" s="16" t="n">
        <v>0.0789645255533158</v>
      </c>
      <c r="G1015" s="16" t="n">
        <v>0.711287546878037</v>
      </c>
      <c r="H1015" s="6"/>
      <c r="I1015" s="16" t="n">
        <v>-0.00237256884431858</v>
      </c>
      <c r="J1015" s="16" t="n">
        <v>-0.00237129767783284</v>
      </c>
      <c r="K1015" s="16" t="n">
        <v>0.502203045453508</v>
      </c>
      <c r="L1015" s="16" t="n">
        <v>0.986910522785246</v>
      </c>
      <c r="M1015" s="16" t="n">
        <v>0.543981005867178</v>
      </c>
      <c r="N1015" s="16" t="n">
        <v>0.349547204584697</v>
      </c>
      <c r="O1015" s="16" t="n">
        <v>0.0293811597393776</v>
      </c>
      <c r="P1015" s="16" t="n">
        <v>0.00101972076249215</v>
      </c>
    </row>
    <row r="1016" customFormat="false" ht="15" hidden="false" customHeight="false" outlineLevel="0" collapsed="false">
      <c r="A1016" s="17" t="n">
        <v>1411</v>
      </c>
      <c r="B1016" s="6"/>
      <c r="C1016" s="16" t="n">
        <v>0.126570083538979</v>
      </c>
      <c r="D1016" s="16" t="n">
        <v>0.128339121132704</v>
      </c>
      <c r="E1016" s="16" t="n">
        <v>0.512179531082346</v>
      </c>
      <c r="F1016" s="16" t="n">
        <v>0.0801043119949141</v>
      </c>
      <c r="G1016" s="16" t="n">
        <v>0.709406045516157</v>
      </c>
      <c r="H1016" s="6"/>
      <c r="I1016" s="16" t="n">
        <v>-0.00218327109445881</v>
      </c>
      <c r="J1016" s="16" t="n">
        <v>-0.00218556917902175</v>
      </c>
      <c r="K1016" s="16" t="n">
        <v>0.500468004474579</v>
      </c>
      <c r="L1016" s="16" t="n">
        <v>0.973784707937372</v>
      </c>
      <c r="M1016" s="16" t="n">
        <v>0.539437938040773</v>
      </c>
      <c r="N1016" s="16" t="n">
        <v>0.396875258446081</v>
      </c>
      <c r="O1016" s="16" t="n">
        <v>0.0298048779861822</v>
      </c>
      <c r="P1016" s="16" t="n">
        <v>-0.00195340922714409</v>
      </c>
    </row>
    <row r="1017" customFormat="false" ht="15" hidden="false" customHeight="false" outlineLevel="0" collapsed="false">
      <c r="A1017" s="17" t="n">
        <v>1412</v>
      </c>
      <c r="B1017" s="6"/>
      <c r="C1017" s="16" t="n">
        <v>0.124564029820585</v>
      </c>
      <c r="D1017" s="16" t="n">
        <v>0.126326032929267</v>
      </c>
      <c r="E1017" s="16" t="n">
        <v>0.5123393374883</v>
      </c>
      <c r="F1017" s="16" t="n">
        <v>0.081055689877282</v>
      </c>
      <c r="G1017" s="16" t="n">
        <v>0.709406045516157</v>
      </c>
      <c r="H1017" s="6"/>
      <c r="I1017" s="16" t="n">
        <v>-0.00200963901147022</v>
      </c>
      <c r="J1017" s="16" t="n">
        <v>-0.00201500293114899</v>
      </c>
      <c r="K1017" s="16" t="n">
        <v>0.502248704426638</v>
      </c>
      <c r="L1017" s="16" t="n">
        <v>0.935270002567706</v>
      </c>
      <c r="M1017" s="16" t="n">
        <v>0.535305800972536</v>
      </c>
      <c r="N1017" s="16" t="n">
        <v>0.449989169961847</v>
      </c>
      <c r="O1017" s="16" t="n">
        <v>0.0301585426221806</v>
      </c>
      <c r="P1017" s="16" t="n">
        <v>-0.00483774097305719</v>
      </c>
    </row>
    <row r="1018" customFormat="false" ht="15" hidden="false" customHeight="false" outlineLevel="0" collapsed="false">
      <c r="A1018" s="17" t="n">
        <v>1413</v>
      </c>
      <c r="B1018" s="6"/>
      <c r="C1018" s="16" t="n">
        <v>0.122710583026092</v>
      </c>
      <c r="D1018" s="16" t="n">
        <v>0.124463241853981</v>
      </c>
      <c r="E1018" s="16" t="n">
        <v>0.512430655434559</v>
      </c>
      <c r="F1018" s="16" t="n">
        <v>0.0818476179370967</v>
      </c>
      <c r="G1018" s="16" t="n">
        <v>0.709406045516157</v>
      </c>
      <c r="H1018" s="6"/>
      <c r="I1018" s="16" t="n">
        <v>-0.0018504298061776</v>
      </c>
      <c r="J1018" s="16" t="n">
        <v>-0.00185849611218939</v>
      </c>
      <c r="K1018" s="16" t="n">
        <v>0.504303358217474</v>
      </c>
      <c r="L1018" s="16" t="n">
        <v>0.89340414667573</v>
      </c>
      <c r="M1018" s="16" t="n">
        <v>0.529963701116362</v>
      </c>
      <c r="N1018" s="16" t="n">
        <v>0.517137631532397</v>
      </c>
      <c r="O1018" s="16" t="n">
        <v>0.0304529248455298</v>
      </c>
      <c r="P1018" s="16" t="n">
        <v>-0.00773134677302713</v>
      </c>
    </row>
    <row r="1019" customFormat="false" ht="15" hidden="false" customHeight="false" outlineLevel="0" collapsed="false">
      <c r="A1019" s="17" t="n">
        <v>1414</v>
      </c>
      <c r="B1019" s="6"/>
      <c r="C1019" s="16" t="n">
        <v>0.121007736068587</v>
      </c>
      <c r="D1019" s="16" t="n">
        <v>0.122748612965338</v>
      </c>
      <c r="E1019" s="16" t="n">
        <v>0.512841586192727</v>
      </c>
      <c r="F1019" s="16" t="n">
        <v>0.0824676586341284</v>
      </c>
      <c r="G1019" s="16" t="n">
        <v>0.709406045516157</v>
      </c>
      <c r="H1019" s="6"/>
      <c r="I1019" s="16" t="n">
        <v>-0.00170439871860703</v>
      </c>
      <c r="J1019" s="16" t="n">
        <v>-0.00171470452305708</v>
      </c>
      <c r="K1019" s="16" t="n">
        <v>0.506175376115791</v>
      </c>
      <c r="L1019" s="16" t="n">
        <v>0.853794036882042</v>
      </c>
      <c r="M1019" s="16" t="n">
        <v>0.525900052507819</v>
      </c>
      <c r="N1019" s="16" t="n">
        <v>0.587981983120818</v>
      </c>
      <c r="O1019" s="16" t="n">
        <v>0.0306834061115276</v>
      </c>
      <c r="P1019" s="16" t="n">
        <v>-0.0105062388832046</v>
      </c>
    </row>
    <row r="1020" customFormat="false" ht="15" hidden="false" customHeight="false" outlineLevel="0" collapsed="false">
      <c r="A1020" s="17" t="n">
        <v>1415</v>
      </c>
      <c r="B1020" s="6"/>
      <c r="C1020" s="16" t="n">
        <v>0.119432205981743</v>
      </c>
      <c r="D1020" s="16" t="n">
        <v>0.121160207083541</v>
      </c>
      <c r="E1020" s="16" t="n">
        <v>0.512795927219597</v>
      </c>
      <c r="F1020" s="16" t="n">
        <v>0.082975573563263</v>
      </c>
      <c r="G1020" s="16" t="n">
        <v>0.709406045516157</v>
      </c>
      <c r="H1020" s="6"/>
      <c r="I1020" s="16" t="n">
        <v>-0.00157134174476597</v>
      </c>
      <c r="J1020" s="16" t="n">
        <v>-0.00158345141539347</v>
      </c>
      <c r="K1020" s="16" t="n">
        <v>0.508207200420063</v>
      </c>
      <c r="L1020" s="16" t="n">
        <v>0.818106060678944</v>
      </c>
      <c r="M1020" s="16" t="n">
        <v>0.521562450060498</v>
      </c>
      <c r="N1020" s="16" t="n">
        <v>0.664912474851527</v>
      </c>
      <c r="O1020" s="16" t="n">
        <v>0.0308722043893211</v>
      </c>
      <c r="P1020" s="16" t="n">
        <v>-0.0131433838220732</v>
      </c>
    </row>
    <row r="1021" customFormat="false" ht="15" hidden="false" customHeight="false" outlineLevel="0" collapsed="false">
      <c r="A1021" s="17" t="n">
        <v>1416</v>
      </c>
      <c r="B1021" s="6"/>
      <c r="C1021" s="16" t="n">
        <v>0.117981234012228</v>
      </c>
      <c r="D1021" s="16" t="n">
        <v>0.119694751339431</v>
      </c>
      <c r="E1021" s="16" t="n">
        <v>0.512841586192727</v>
      </c>
      <c r="F1021" s="16" t="n">
        <v>0.0833443437626181</v>
      </c>
      <c r="G1021" s="16" t="n">
        <v>0.709406045516157</v>
      </c>
      <c r="H1021" s="6"/>
      <c r="I1021" s="16" t="n">
        <v>-0.00144885355111713</v>
      </c>
      <c r="J1021" s="16" t="n">
        <v>-0.00146242334364217</v>
      </c>
      <c r="K1021" s="16" t="n">
        <v>0.509120379882657</v>
      </c>
      <c r="L1021" s="16" t="n">
        <v>0.785207268624825</v>
      </c>
      <c r="M1021" s="16" t="n">
        <v>0.517019382234094</v>
      </c>
      <c r="N1021" s="16" t="n">
        <v>0.749961664365541</v>
      </c>
      <c r="O1021" s="16" t="n">
        <v>0.0310092787761626</v>
      </c>
      <c r="P1021" s="16" t="n">
        <v>-0.0156926908507969</v>
      </c>
    </row>
    <row r="1022" customFormat="false" ht="15" hidden="false" customHeight="false" outlineLevel="0" collapsed="false">
      <c r="A1022" s="17" t="n">
        <v>1417</v>
      </c>
      <c r="B1022" s="6"/>
      <c r="C1022" s="16" t="n">
        <v>0.116636476041614</v>
      </c>
      <c r="D1022" s="16" t="n">
        <v>0.118334473745363</v>
      </c>
      <c r="E1022" s="16" t="n">
        <v>0.512932904138986</v>
      </c>
      <c r="F1022" s="16" t="n">
        <v>0.0836009022723334</v>
      </c>
      <c r="G1022" s="16" t="n">
        <v>0.709406045516157</v>
      </c>
      <c r="H1022" s="6"/>
      <c r="I1022" s="16" t="n">
        <v>-0.00133706495286021</v>
      </c>
      <c r="J1022" s="16" t="n">
        <v>-0.00135160378822538</v>
      </c>
      <c r="K1022" s="16" t="n">
        <v>0.511038056754104</v>
      </c>
      <c r="L1022" s="16" t="n">
        <v>0.752759211143461</v>
      </c>
      <c r="M1022" s="16" t="n">
        <v>0.512636120813643</v>
      </c>
      <c r="N1022" s="16" t="n">
        <v>0.835386559434163</v>
      </c>
      <c r="O1022" s="16" t="n">
        <v>0.0311046422845446</v>
      </c>
      <c r="P1022" s="16" t="n">
        <v>-0.0179306116457604</v>
      </c>
    </row>
    <row r="1023" customFormat="false" ht="15" hidden="false" customHeight="false" outlineLevel="0" collapsed="false">
      <c r="A1023" s="17" t="n">
        <v>1418</v>
      </c>
      <c r="B1023" s="6"/>
      <c r="C1023" s="16" t="n">
        <v>0.115399691366418</v>
      </c>
      <c r="D1023" s="16" t="n">
        <v>0.1170809833176</v>
      </c>
      <c r="E1023" s="16" t="n">
        <v>0.513229687464329</v>
      </c>
      <c r="F1023" s="16" t="n">
        <v>0.0837338543297478</v>
      </c>
      <c r="G1023" s="16" t="n">
        <v>0.709406045516157</v>
      </c>
      <c r="H1023" s="6"/>
      <c r="I1023" s="16" t="n">
        <v>-0.00123421959063999</v>
      </c>
      <c r="J1023" s="16" t="n">
        <v>-0.0012492927967542</v>
      </c>
      <c r="K1023" s="16" t="n">
        <v>0.512156701595781</v>
      </c>
      <c r="L1023" s="16" t="n">
        <v>0.732711709502816</v>
      </c>
      <c r="M1023" s="16" t="n">
        <v>0.507956076067849</v>
      </c>
      <c r="N1023" s="16" t="n">
        <v>0.907851861753043</v>
      </c>
      <c r="O1023" s="16" t="n">
        <v>0.0311540605983965</v>
      </c>
      <c r="P1023" s="16" t="n">
        <v>-0.0198388782930631</v>
      </c>
    </row>
    <row r="1024" customFormat="false" ht="15" hidden="false" customHeight="false" outlineLevel="0" collapsed="false">
      <c r="A1024" s="17" t="n">
        <v>1419</v>
      </c>
      <c r="B1024" s="6"/>
      <c r="C1024" s="16" t="n">
        <v>0.114255063494253</v>
      </c>
      <c r="D1024" s="16" t="n">
        <v>0.115918999106893</v>
      </c>
      <c r="E1024" s="16" t="n">
        <v>0.512841586192727</v>
      </c>
      <c r="F1024" s="16" t="n">
        <v>0.0837709331564634</v>
      </c>
      <c r="G1024" s="16" t="n">
        <v>0.709406045516157</v>
      </c>
      <c r="H1024" s="6"/>
      <c r="I1024" s="16" t="n">
        <v>-0.00114053581224725</v>
      </c>
      <c r="J1024" s="16" t="n">
        <v>-0.00115575100904571</v>
      </c>
      <c r="K1024" s="16" t="n">
        <v>0.512818756706162</v>
      </c>
      <c r="L1024" s="16" t="n">
        <v>0.714555692831968</v>
      </c>
      <c r="M1024" s="16" t="n">
        <v>0.502385681346027</v>
      </c>
      <c r="N1024" s="16" t="n">
        <v>0.980578113846537</v>
      </c>
      <c r="O1024" s="16" t="n">
        <v>0.0311678427670704</v>
      </c>
      <c r="P1024" s="16" t="n">
        <v>-0.0213816367756104</v>
      </c>
    </row>
    <row r="1025" customFormat="false" ht="15" hidden="false" customHeight="false" outlineLevel="0" collapsed="false">
      <c r="A1025" s="17" t="n">
        <v>1420</v>
      </c>
      <c r="B1025" s="6"/>
      <c r="C1025" s="16" t="n">
        <v>0.113200686741695</v>
      </c>
      <c r="D1025" s="16" t="n">
        <v>0.114846612366598</v>
      </c>
      <c r="E1025" s="16" t="n">
        <v>0.512864415679291</v>
      </c>
      <c r="F1025" s="16" t="n">
        <v>0.0837114191759288</v>
      </c>
      <c r="G1025" s="16" t="n">
        <v>0.709406045516157</v>
      </c>
      <c r="H1025" s="6"/>
      <c r="I1025" s="16" t="n">
        <v>-0.00105352300017548</v>
      </c>
      <c r="J1025" s="16" t="n">
        <v>-0.00106857498146761</v>
      </c>
      <c r="K1025" s="16" t="n">
        <v>0.513914572061274</v>
      </c>
      <c r="L1025" s="16" t="n">
        <v>0.704342761196455</v>
      </c>
      <c r="M1025" s="16" t="n">
        <v>0.501906262128165</v>
      </c>
      <c r="N1025" s="16" t="n">
        <v>0.950973033717571</v>
      </c>
      <c r="O1025" s="16" t="n">
        <v>0.0311457214619822</v>
      </c>
      <c r="P1025" s="16" t="n">
        <v>-0.0226078974577238</v>
      </c>
    </row>
    <row r="1026" customFormat="false" ht="15" hidden="false" customHeight="false" outlineLevel="0" collapsed="false">
      <c r="A1026" s="17" t="n">
        <v>1421</v>
      </c>
      <c r="B1026" s="6"/>
      <c r="C1026" s="16" t="n">
        <v>0.112223814746142</v>
      </c>
      <c r="D1026" s="16" t="n">
        <v>0.113852090177043</v>
      </c>
      <c r="E1026" s="16" t="n">
        <v>0.512613291327078</v>
      </c>
      <c r="F1026" s="16" t="n">
        <v>0.0836091489000015</v>
      </c>
      <c r="G1026" s="16" t="n">
        <v>0.709406045516157</v>
      </c>
      <c r="H1026" s="6"/>
      <c r="I1026" s="18" t="n">
        <v>-0.000973686787332963</v>
      </c>
      <c r="J1026" s="18" t="n">
        <v>-0.000988248851594577</v>
      </c>
      <c r="K1026" s="16" t="n">
        <v>0.514782092550739</v>
      </c>
      <c r="L1026" s="16" t="n">
        <v>0.694459426441368</v>
      </c>
      <c r="M1026" s="16" t="n">
        <v>0.505832933817318</v>
      </c>
      <c r="N1026" s="16" t="n">
        <v>0.876911125016522</v>
      </c>
      <c r="O1026" s="16" t="n">
        <v>0.0311077075648037</v>
      </c>
      <c r="P1026" s="16" t="n">
        <v>-0.023395042955311</v>
      </c>
    </row>
    <row r="1027" customFormat="false" ht="15" hidden="false" customHeight="false" outlineLevel="0" collapsed="false">
      <c r="A1027" s="17" t="n">
        <v>1422</v>
      </c>
      <c r="B1027" s="6"/>
      <c r="C1027" s="16" t="n">
        <v>0.111321499658685</v>
      </c>
      <c r="D1027" s="16" t="n">
        <v>0.112933198338021</v>
      </c>
      <c r="E1027" s="16" t="n">
        <v>0.512362166974865</v>
      </c>
      <c r="F1027" s="16" t="n">
        <v>0.0835022518190829</v>
      </c>
      <c r="G1027" s="16" t="n">
        <v>0.709406045516157</v>
      </c>
      <c r="H1027" s="6"/>
      <c r="I1027" s="18" t="n">
        <v>-0.000899622935842048</v>
      </c>
      <c r="J1027" s="18" t="n">
        <v>-0.000913557020254389</v>
      </c>
      <c r="K1027" s="16" t="n">
        <v>0.515672442526768</v>
      </c>
      <c r="L1027" s="16" t="n">
        <v>0.686713105902853</v>
      </c>
      <c r="M1027" s="16" t="n">
        <v>0.509965070885556</v>
      </c>
      <c r="N1027" s="16" t="n">
        <v>0.814873103725398</v>
      </c>
      <c r="O1027" s="16" t="n">
        <v>0.0310679737383138</v>
      </c>
      <c r="P1027" s="16" t="n">
        <v>-0.0239638041597639</v>
      </c>
    </row>
    <row r="1028" customFormat="false" ht="15" hidden="false" customHeight="false" outlineLevel="0" collapsed="false">
      <c r="A1028" s="17" t="n">
        <v>1423</v>
      </c>
      <c r="B1028" s="6"/>
      <c r="C1028" s="16" t="n">
        <v>0.110484946255957</v>
      </c>
      <c r="D1028" s="16" t="n">
        <v>0.112081595967713</v>
      </c>
      <c r="E1028" s="16" t="n">
        <v>0.512704609273338</v>
      </c>
      <c r="F1028" s="16" t="n">
        <v>0.0834184276917685</v>
      </c>
      <c r="G1028" s="16" t="n">
        <v>0.709406045516157</v>
      </c>
      <c r="H1028" s="6"/>
      <c r="I1028" s="18" t="n">
        <v>-0.000831631519552994</v>
      </c>
      <c r="J1028" s="18" t="n">
        <v>-0.000844747332581173</v>
      </c>
      <c r="K1028" s="16" t="n">
        <v>0.515900737392416</v>
      </c>
      <c r="L1028" s="16" t="n">
        <v>0.685153341192953</v>
      </c>
      <c r="M1028" s="16" t="n">
        <v>0.513184028491199</v>
      </c>
      <c r="N1028" s="16" t="n">
        <v>0.750504343242969</v>
      </c>
      <c r="O1028" s="16" t="n">
        <v>0.0310368160648122</v>
      </c>
      <c r="P1028" s="16" t="n">
        <v>-0.024161882862877</v>
      </c>
    </row>
    <row r="1029" customFormat="false" ht="15" hidden="false" customHeight="false" outlineLevel="0" collapsed="false">
      <c r="A1029" s="17" t="n">
        <v>1424</v>
      </c>
      <c r="B1029" s="6"/>
      <c r="C1029" s="16" t="n">
        <v>0.109711660794063</v>
      </c>
      <c r="D1029" s="16" t="n">
        <v>0.111295388509902</v>
      </c>
      <c r="E1029" s="16" t="n">
        <v>0.512613291327078</v>
      </c>
      <c r="F1029" s="16" t="n">
        <v>0.0833925792453525</v>
      </c>
      <c r="G1029" s="16" t="n">
        <v>0.709406045516157</v>
      </c>
      <c r="H1029" s="6"/>
      <c r="I1029" s="18" t="n">
        <v>-0.000768539610500767</v>
      </c>
      <c r="J1029" s="18" t="n">
        <v>-0.000780650158264699</v>
      </c>
      <c r="K1029" s="16" t="n">
        <v>0.515695272013332</v>
      </c>
      <c r="L1029" s="16" t="n">
        <v>0.686445181030253</v>
      </c>
      <c r="M1029" s="16" t="n">
        <v>0.515398488687989</v>
      </c>
      <c r="N1029" s="16" t="n">
        <v>0.699992254836666</v>
      </c>
      <c r="O1029" s="16" t="n">
        <v>0.0310272081033596</v>
      </c>
      <c r="P1029" s="16" t="n">
        <v>-0.023923123651666</v>
      </c>
    </row>
    <row r="1030" customFormat="false" ht="15" hidden="false" customHeight="false" outlineLevel="0" collapsed="false">
      <c r="A1030" s="17" t="n">
        <v>1425</v>
      </c>
      <c r="B1030" s="6"/>
      <c r="C1030" s="16" t="n">
        <v>0.108993846576084</v>
      </c>
      <c r="D1030" s="16" t="n">
        <v>0.110566935836684</v>
      </c>
      <c r="E1030" s="16" t="n">
        <v>0.512864415679291</v>
      </c>
      <c r="F1030" s="16" t="n">
        <v>0.0834391178262579</v>
      </c>
      <c r="G1030" s="16" t="n">
        <v>0.709406045516157</v>
      </c>
      <c r="H1030" s="6"/>
      <c r="I1030" s="18" t="n">
        <v>-0.00071045092397183</v>
      </c>
      <c r="J1030" s="18" t="n">
        <v>-0.000721478813110867</v>
      </c>
      <c r="K1030" s="16" t="n">
        <v>0.51535282971486</v>
      </c>
      <c r="L1030" s="16" t="n">
        <v>0.691984427166493</v>
      </c>
      <c r="M1030" s="16" t="n">
        <v>0.517681437344474</v>
      </c>
      <c r="N1030" s="16" t="n">
        <v>0.658426734208709</v>
      </c>
      <c r="O1030" s="16" t="n">
        <v>0.031044506656784</v>
      </c>
      <c r="P1030" s="16" t="n">
        <v>-0.0233775677263927</v>
      </c>
    </row>
    <row r="1031" customFormat="false" ht="15" hidden="false" customHeight="false" outlineLevel="0" collapsed="false">
      <c r="A1031" s="17" t="n">
        <v>1426</v>
      </c>
      <c r="B1031" s="6"/>
      <c r="C1031" s="16" t="n">
        <v>0.108332223919305</v>
      </c>
      <c r="D1031" s="16" t="n">
        <v>0.109895870339105</v>
      </c>
      <c r="E1031" s="16" t="n">
        <v>0.512932904138986</v>
      </c>
      <c r="F1031" s="16" t="n">
        <v>0.0835027032986308</v>
      </c>
      <c r="G1031" s="16" t="n">
        <v>0.709406045516157</v>
      </c>
      <c r="H1031" s="6"/>
      <c r="I1031" s="18" t="n">
        <v>-0.000656324671939276</v>
      </c>
      <c r="J1031" s="18" t="n">
        <v>-0.000666237559846583</v>
      </c>
      <c r="K1031" s="16" t="n">
        <v>0.514782092550739</v>
      </c>
      <c r="L1031" s="16" t="n">
        <v>0.701192873597738</v>
      </c>
      <c r="M1031" s="16" t="n">
        <v>0.518594616807068</v>
      </c>
      <c r="N1031" s="16" t="n">
        <v>0.630620671036317</v>
      </c>
      <c r="O1031" s="16" t="n">
        <v>0.031068141554337</v>
      </c>
      <c r="P1031" s="16" t="n">
        <v>-0.0225774551137378</v>
      </c>
    </row>
    <row r="1032" customFormat="false" ht="15" hidden="false" customHeight="false" outlineLevel="0" collapsed="false">
      <c r="A1032" s="17" t="n">
        <v>1427</v>
      </c>
      <c r="B1032" s="6"/>
      <c r="C1032" s="16" t="n">
        <v>0.107720007717215</v>
      </c>
      <c r="D1032" s="16" t="n">
        <v>0.109275720058543</v>
      </c>
      <c r="E1032" s="16" t="n">
        <v>0.513184028491199</v>
      </c>
      <c r="F1032" s="16" t="n">
        <v>0.0836040780540575</v>
      </c>
      <c r="G1032" s="16" t="n">
        <v>0.709406045516157</v>
      </c>
      <c r="H1032" s="6"/>
      <c r="I1032" s="18" t="n">
        <v>-0.000606375936127167</v>
      </c>
      <c r="J1032" s="18" t="n">
        <v>-0.000615190375118575</v>
      </c>
      <c r="K1032" s="16" t="n">
        <v>0.513594959249367</v>
      </c>
      <c r="L1032" s="16" t="n">
        <v>0.710993180704667</v>
      </c>
      <c r="M1032" s="16" t="n">
        <v>0.519302330890578</v>
      </c>
      <c r="N1032" s="16" t="n">
        <v>0.61939992635131</v>
      </c>
      <c r="O1032" s="16" t="n">
        <v>0.0311058227260832</v>
      </c>
      <c r="P1032" s="16" t="n">
        <v>-0.0215870815713048</v>
      </c>
    </row>
    <row r="1033" customFormat="false" ht="15" hidden="false" customHeight="false" outlineLevel="0" collapsed="false">
      <c r="A1033" s="17" t="n">
        <v>1428</v>
      </c>
      <c r="B1033" s="6"/>
      <c r="C1033" s="16" t="n">
        <v>0.107155730559319</v>
      </c>
      <c r="D1033" s="16" t="n">
        <v>0.108704348547106</v>
      </c>
      <c r="E1033" s="16" t="n">
        <v>0.513366664383718</v>
      </c>
      <c r="F1033" s="16" t="n">
        <v>0.0837090991514621</v>
      </c>
      <c r="G1033" s="16" t="n">
        <v>0.709406045516157</v>
      </c>
      <c r="H1033" s="6"/>
      <c r="I1033" s="18" t="n">
        <v>-0.000559476519807745</v>
      </c>
      <c r="J1033" s="18" t="n">
        <v>-0.000567408846135011</v>
      </c>
      <c r="K1033" s="16" t="n">
        <v>0.513686277195626</v>
      </c>
      <c r="L1033" s="16" t="n">
        <v>0.714555692831968</v>
      </c>
      <c r="M1033" s="16" t="n">
        <v>0.519462137296532</v>
      </c>
      <c r="N1033" s="16" t="n">
        <v>0.624766846019771</v>
      </c>
      <c r="O1033" s="16" t="n">
        <v>0.0311448591095747</v>
      </c>
      <c r="P1033" s="16" t="n">
        <v>-0.0209195223296483</v>
      </c>
    </row>
    <row r="1034" customFormat="false" ht="15" hidden="false" customHeight="false" outlineLevel="0" collapsed="false">
      <c r="A1034" s="17" t="n">
        <v>1429</v>
      </c>
      <c r="B1034" s="6"/>
      <c r="C1034" s="16" t="n">
        <v>0.106634605533393</v>
      </c>
      <c r="D1034" s="16" t="n">
        <v>0.108176627727274</v>
      </c>
      <c r="E1034" s="16" t="n">
        <v>0.513321005410588</v>
      </c>
      <c r="F1034" s="16" t="n">
        <v>0.0838021764236032</v>
      </c>
      <c r="G1034" s="16" t="n">
        <v>0.709406045516157</v>
      </c>
      <c r="H1034" s="6"/>
      <c r="I1034" s="18" t="n">
        <v>-0.000515856386982307</v>
      </c>
      <c r="J1034" s="18" t="n">
        <v>-0.000523016782868116</v>
      </c>
      <c r="K1034" s="16" t="n">
        <v>0.513252516950894</v>
      </c>
      <c r="L1034" s="16" t="n">
        <v>0.723253289138621</v>
      </c>
      <c r="M1034" s="16" t="n">
        <v>0.518138027075771</v>
      </c>
      <c r="N1034" s="16" t="n">
        <v>0.646695658015835</v>
      </c>
      <c r="O1034" s="16" t="n">
        <v>0.031179455849366</v>
      </c>
      <c r="P1034" s="16" t="n">
        <v>-0.020358897757592</v>
      </c>
    </row>
    <row r="1035" customFormat="false" ht="15" hidden="false" customHeight="false" outlineLevel="0" collapsed="false">
      <c r="A1035" s="17" t="n">
        <v>1430</v>
      </c>
      <c r="B1035" s="6"/>
      <c r="C1035" s="16" t="n">
        <v>0.1061550089957</v>
      </c>
      <c r="D1035" s="16" t="n">
        <v>0.107691030668229</v>
      </c>
      <c r="E1035" s="16" t="n">
        <v>0.51309271054494</v>
      </c>
      <c r="F1035" s="16" t="n">
        <v>0.0838893552349408</v>
      </c>
      <c r="G1035" s="16" t="n">
        <v>0.709406045516157</v>
      </c>
      <c r="H1035" s="6"/>
      <c r="I1035" s="18" t="n">
        <v>-0.000474678252333184</v>
      </c>
      <c r="J1035" s="18" t="n">
        <v>-0.000481192042674537</v>
      </c>
      <c r="K1035" s="16" t="n">
        <v>0.512773097733032</v>
      </c>
      <c r="L1035" s="16" t="n">
        <v>0.726531733897129</v>
      </c>
      <c r="M1035" s="16" t="n">
        <v>0.516425815583408</v>
      </c>
      <c r="N1035" s="16" t="n">
        <v>0.680833393843259</v>
      </c>
      <c r="O1035" s="16" t="n">
        <v>0.0312118600348505</v>
      </c>
      <c r="P1035" s="16" t="n">
        <v>-0.0200066227046561</v>
      </c>
    </row>
    <row r="1036" customFormat="false" ht="15" hidden="false" customHeight="false" outlineLevel="0" collapsed="false">
      <c r="A1036" s="17" t="n">
        <v>1431</v>
      </c>
      <c r="B1036" s="6"/>
      <c r="C1036" s="16" t="n">
        <v>0.10571350815206</v>
      </c>
      <c r="D1036" s="16" t="n">
        <v>0.107243801434498</v>
      </c>
      <c r="E1036" s="16" t="n">
        <v>0.513069881058375</v>
      </c>
      <c r="F1036" s="16" t="n">
        <v>0.0839555799445316</v>
      </c>
      <c r="G1036" s="16" t="n">
        <v>0.709406045516157</v>
      </c>
      <c r="H1036" s="6"/>
      <c r="I1036" s="18" t="n">
        <v>-0.000436282312689428</v>
      </c>
      <c r="J1036" s="18" t="n">
        <v>-0.000442248843621821</v>
      </c>
      <c r="K1036" s="16" t="n">
        <v>0.512978563112116</v>
      </c>
      <c r="L1036" s="16" t="n">
        <v>0.727653262880975</v>
      </c>
      <c r="M1036" s="16" t="n">
        <v>0.515740930986462</v>
      </c>
      <c r="N1036" s="16" t="n">
        <v>0.705346537860384</v>
      </c>
      <c r="O1036" s="16" t="n">
        <v>0.0312364755578902</v>
      </c>
      <c r="P1036" s="16" t="n">
        <v>-0.0198247412619451</v>
      </c>
    </row>
    <row r="1037" customFormat="false" ht="15" hidden="false" customHeight="false" outlineLevel="0" collapsed="false">
      <c r="A1037" s="17" t="n">
        <v>1432</v>
      </c>
      <c r="B1037" s="6"/>
      <c r="C1037" s="16" t="n">
        <v>0.105306594890149</v>
      </c>
      <c r="D1037" s="16" t="n">
        <v>0.106831184678557</v>
      </c>
      <c r="E1037" s="16" t="n">
        <v>0.513275346437459</v>
      </c>
      <c r="F1037" s="16" t="n">
        <v>0.0839902191599265</v>
      </c>
      <c r="G1037" s="16" t="n">
        <v>0.709406045516157</v>
      </c>
      <c r="H1037" s="6"/>
      <c r="I1037" s="18" t="n">
        <v>-0.000400036517330625</v>
      </c>
      <c r="J1037" s="18" t="n">
        <v>-0.000405486445723933</v>
      </c>
      <c r="K1037" s="16" t="n">
        <v>0.513412323356848</v>
      </c>
      <c r="L1037" s="16" t="n">
        <v>0.729997351258545</v>
      </c>
      <c r="M1037" s="16" t="n">
        <v>0.514530968198525</v>
      </c>
      <c r="N1037" s="16" t="n">
        <v>0.732170608315294</v>
      </c>
      <c r="O1037" s="16" t="n">
        <v>0.0312493508262173</v>
      </c>
      <c r="P1037" s="16" t="n">
        <v>-0.019633993018964</v>
      </c>
    </row>
    <row r="1038" customFormat="false" ht="15" hidden="false" customHeight="false" outlineLevel="0" collapsed="false">
      <c r="A1038" s="17" t="n">
        <v>1433</v>
      </c>
      <c r="B1038" s="6"/>
      <c r="C1038" s="16" t="n">
        <v>0.104933751434111</v>
      </c>
      <c r="D1038" s="16" t="n">
        <v>0.106452793275672</v>
      </c>
      <c r="E1038" s="16" t="n">
        <v>0.513275346437459</v>
      </c>
      <c r="F1038" s="16" t="n">
        <v>0.0840007666690256</v>
      </c>
      <c r="G1038" s="16" t="n">
        <v>0.709406045516157</v>
      </c>
      <c r="H1038" s="6"/>
      <c r="I1038" s="18" t="n">
        <v>-0.000366065748459596</v>
      </c>
      <c r="J1038" s="18" t="n">
        <v>-0.000371040016060439</v>
      </c>
      <c r="K1038" s="16" t="n">
        <v>0.512910074652421</v>
      </c>
      <c r="L1038" s="16" t="n">
        <v>0.732027021832621</v>
      </c>
      <c r="M1038" s="16" t="n">
        <v>0.513389493870283</v>
      </c>
      <c r="N1038" s="16" t="n">
        <v>0.744699588346298</v>
      </c>
      <c r="O1038" s="16" t="n">
        <v>0.0312532712932736</v>
      </c>
      <c r="P1038" s="16" t="n">
        <v>-0.0194666837746496</v>
      </c>
    </row>
    <row r="1039" customFormat="false" ht="15" hidden="false" customHeight="false" outlineLevel="0" collapsed="false">
      <c r="A1039" s="17" t="n">
        <v>1434</v>
      </c>
      <c r="B1039" s="6"/>
      <c r="C1039" s="16" t="n">
        <v>0.104592937013207</v>
      </c>
      <c r="D1039" s="16" t="n">
        <v>0.106106815502821</v>
      </c>
      <c r="E1039" s="16" t="n">
        <v>0.513594959249367</v>
      </c>
      <c r="F1039" s="16" t="n">
        <v>0.084001878469841</v>
      </c>
      <c r="G1039" s="16" t="n">
        <v>0.709406045516157</v>
      </c>
      <c r="H1039" s="6"/>
      <c r="I1039" s="18" t="n">
        <v>-0.000334096575776966</v>
      </c>
      <c r="J1039" s="18" t="n">
        <v>-0.000338636096346817</v>
      </c>
      <c r="K1039" s="16" t="n">
        <v>0.512932904138986</v>
      </c>
      <c r="L1039" s="16" t="n">
        <v>0.732485421711076</v>
      </c>
      <c r="M1039" s="16" t="n">
        <v>0.512316508001735</v>
      </c>
      <c r="N1039" s="16" t="n">
        <v>0.753009856691527</v>
      </c>
      <c r="O1039" s="16" t="n">
        <v>0.0312536845451199</v>
      </c>
      <c r="P1039" s="16" t="n">
        <v>-0.0193379509157617</v>
      </c>
    </row>
    <row r="1040" customFormat="false" ht="15" hidden="false" customHeight="false" outlineLevel="0" collapsed="false">
      <c r="A1040" s="17" t="n">
        <v>1435</v>
      </c>
      <c r="B1040" s="6"/>
      <c r="C1040" s="16" t="n">
        <v>0.104282888092853</v>
      </c>
      <c r="D1040" s="16" t="n">
        <v>0.105792066457181</v>
      </c>
      <c r="E1040" s="16" t="n">
        <v>0.513777595141885</v>
      </c>
      <c r="F1040" s="16" t="n">
        <v>0.0839992192630648</v>
      </c>
      <c r="G1040" s="16" t="n">
        <v>0.709406045516157</v>
      </c>
      <c r="H1040" s="6"/>
      <c r="I1040" s="18" t="n">
        <v>-0.000303882692358508</v>
      </c>
      <c r="J1040" s="18" t="n">
        <v>-0.000308020029150572</v>
      </c>
      <c r="K1040" s="16" t="n">
        <v>0.513001392598681</v>
      </c>
      <c r="L1040" s="16" t="n">
        <v>0.733208573308254</v>
      </c>
      <c r="M1040" s="16" t="n">
        <v>0.511517475971965</v>
      </c>
      <c r="N1040" s="16" t="n">
        <v>0.769181394774189</v>
      </c>
      <c r="O1040" s="16" t="n">
        <v>0.0312526961287403</v>
      </c>
      <c r="P1040" s="16" t="n">
        <v>-0.019230871395608</v>
      </c>
    </row>
    <row r="1041" customFormat="false" ht="15" hidden="false" customHeight="false" outlineLevel="0" collapsed="false">
      <c r="A1041" s="17" t="n">
        <v>1436</v>
      </c>
      <c r="B1041" s="6"/>
      <c r="C1041" s="16" t="n">
        <v>0.104002324281894</v>
      </c>
      <c r="D1041" s="16" t="n">
        <v>0.105507350218813</v>
      </c>
      <c r="E1041" s="16" t="n">
        <v>0.51380042462845</v>
      </c>
      <c r="F1041" s="16" t="n">
        <v>0.0839985120956109</v>
      </c>
      <c r="G1041" s="16" t="n">
        <v>0.709406045516157</v>
      </c>
      <c r="H1041" s="6"/>
      <c r="I1041" s="18" t="n">
        <v>-0.000275237001078333</v>
      </c>
      <c r="J1041" s="18" t="n">
        <v>-0.000278961020308782</v>
      </c>
      <c r="K1041" s="16" t="n">
        <v>0.512042554162957</v>
      </c>
      <c r="L1041" s="16" t="n">
        <v>0.737093910794769</v>
      </c>
      <c r="M1041" s="16" t="n">
        <v>0.510512978563112</v>
      </c>
      <c r="N1041" s="16" t="n">
        <v>0.787952028928521</v>
      </c>
      <c r="O1041" s="16" t="n">
        <v>0.0312524332774531</v>
      </c>
      <c r="P1041" s="16" t="n">
        <v>-0.018932807056859</v>
      </c>
    </row>
    <row r="1042" customFormat="false" ht="15" hidden="false" customHeight="false" outlineLevel="0" collapsed="false">
      <c r="A1042" s="17" t="n">
        <v>1437</v>
      </c>
      <c r="B1042" s="6"/>
      <c r="C1042" s="16" t="n">
        <v>0.103749061836763</v>
      </c>
      <c r="D1042" s="16" t="n">
        <v>0.105250761917634</v>
      </c>
      <c r="E1042" s="16" t="n">
        <v>0.513777595141885</v>
      </c>
      <c r="F1042" s="16" t="n">
        <v>0.0840168967968804</v>
      </c>
      <c r="G1042" s="16" t="n">
        <v>0.709406045516157</v>
      </c>
      <c r="H1042" s="6"/>
      <c r="I1042" s="18" t="n">
        <v>-0.000248115859101948</v>
      </c>
      <c r="J1042" s="18" t="n">
        <v>-0.000251469489561231</v>
      </c>
      <c r="K1042" s="16" t="n">
        <v>0.512133872109216</v>
      </c>
      <c r="L1042" s="16" t="n">
        <v>0.741996943057488</v>
      </c>
      <c r="M1042" s="16" t="n">
        <v>0.509462822181129</v>
      </c>
      <c r="N1042" s="16" t="n">
        <v>0.807554738290048</v>
      </c>
      <c r="O1042" s="16" t="n">
        <v>0.0312592667946626</v>
      </c>
      <c r="P1042" s="16" t="n">
        <v>-0.0186856121787634</v>
      </c>
    </row>
    <row r="1043" customFormat="false" ht="15" hidden="false" customHeight="false" outlineLevel="0" collapsed="false">
      <c r="A1043" s="17" t="n">
        <v>1438</v>
      </c>
      <c r="B1043" s="6"/>
      <c r="C1043" s="16" t="n">
        <v>0.103521421962955</v>
      </c>
      <c r="D1043" s="16" t="n">
        <v>0.105020345890857</v>
      </c>
      <c r="E1043" s="16" t="n">
        <v>0.513983060520969</v>
      </c>
      <c r="F1043" s="16" t="n">
        <v>0.0840403500917636</v>
      </c>
      <c r="G1043" s="16" t="n">
        <v>0.709406045516157</v>
      </c>
      <c r="H1043" s="6"/>
      <c r="I1043" s="18" t="n">
        <v>-0.000222255182545717</v>
      </c>
      <c r="J1043" s="18" t="n">
        <v>-0.000225299673676631</v>
      </c>
      <c r="K1043" s="16" t="n">
        <v>0.512681779786773</v>
      </c>
      <c r="L1043" s="16" t="n">
        <v>0.743614023821225</v>
      </c>
      <c r="M1043" s="16" t="n">
        <v>0.508275688879757</v>
      </c>
      <c r="N1043" s="16" t="n">
        <v>0.833282855043467</v>
      </c>
      <c r="O1043" s="16" t="n">
        <v>0.0312679842807329</v>
      </c>
      <c r="P1043" s="16" t="n">
        <v>-0.0186417917353238</v>
      </c>
    </row>
    <row r="1044" customFormat="false" ht="15" hidden="false" customHeight="false" outlineLevel="0" collapsed="false">
      <c r="A1044" s="17" t="n">
        <v>1439</v>
      </c>
      <c r="B1044" s="6"/>
      <c r="C1044" s="16" t="n">
        <v>0.103318958043571</v>
      </c>
      <c r="D1044" s="16" t="n">
        <v>0.104815708309374</v>
      </c>
      <c r="E1044" s="16" t="n">
        <v>0.514302673332877</v>
      </c>
      <c r="F1044" s="16" t="n">
        <v>0.0840723474923173</v>
      </c>
      <c r="G1044" s="16" t="n">
        <v>0.709406045516157</v>
      </c>
      <c r="H1044" s="6"/>
      <c r="I1044" s="18" t="n">
        <v>-0.000197840910319311</v>
      </c>
      <c r="J1044" s="18" t="n">
        <v>-0.000200603620994311</v>
      </c>
      <c r="K1044" s="16" t="n">
        <v>0.512476314407689</v>
      </c>
      <c r="L1044" s="16" t="n">
        <v>0.744844122511383</v>
      </c>
      <c r="M1044" s="16" t="n">
        <v>0.506540647900829</v>
      </c>
      <c r="N1044" s="16" t="n">
        <v>0.860938342733322</v>
      </c>
      <c r="O1044" s="16" t="n">
        <v>0.0312798775616163</v>
      </c>
      <c r="P1044" s="16" t="n">
        <v>-0.0186134166490433</v>
      </c>
    </row>
    <row r="1045" customFormat="false" ht="15" hidden="false" customHeight="false" outlineLevel="0" collapsed="false">
      <c r="A1045" s="17" t="n">
        <v>1440</v>
      </c>
      <c r="B1045" s="6"/>
      <c r="C1045" s="16" t="n">
        <v>0.103139468717111</v>
      </c>
      <c r="D1045" s="16" t="n">
        <v>0.104634537711814</v>
      </c>
      <c r="E1045" s="16" t="n">
        <v>0.514257014359747</v>
      </c>
      <c r="F1045" s="16" t="n">
        <v>0.0841089073442191</v>
      </c>
      <c r="G1045" s="16" t="n">
        <v>0.709406045516157</v>
      </c>
      <c r="H1045" s="6"/>
      <c r="I1045" s="18" t="n">
        <v>-0.000174722563870443</v>
      </c>
      <c r="J1045" s="18" t="n">
        <v>-0.000177283209492026</v>
      </c>
      <c r="K1045" s="16" t="n">
        <v>0.511471816998836</v>
      </c>
      <c r="L1045" s="16" t="n">
        <v>0.743614023821225</v>
      </c>
      <c r="M1045" s="16" t="n">
        <v>0.504737118462206</v>
      </c>
      <c r="N1045" s="16" t="n">
        <v>0.891220910704556</v>
      </c>
      <c r="O1045" s="16" t="n">
        <v>0.0312934666676042</v>
      </c>
      <c r="P1045" s="16" t="n">
        <v>-0.0189913715382959</v>
      </c>
    </row>
    <row r="1046" customFormat="false" ht="15" hidden="false" customHeight="false" outlineLevel="0" collapsed="false">
      <c r="A1046" s="17" t="n">
        <v>1441</v>
      </c>
      <c r="B1046" s="6"/>
      <c r="C1046" s="16" t="n">
        <v>0.102982257737584</v>
      </c>
      <c r="D1046" s="16" t="n">
        <v>0.104475653392565</v>
      </c>
      <c r="E1046" s="16" t="n">
        <v>0.514279843846312</v>
      </c>
      <c r="F1046" s="16" t="n">
        <v>0.0841237091504562</v>
      </c>
      <c r="G1046" s="16" t="n">
        <v>0.709406045516157</v>
      </c>
      <c r="H1046" s="6"/>
      <c r="I1046" s="18" t="n">
        <v>-0.000152617478357159</v>
      </c>
      <c r="J1046" s="18" t="n">
        <v>-0.000155060835327524</v>
      </c>
      <c r="K1046" s="16" t="n">
        <v>0.510741273428761</v>
      </c>
      <c r="L1046" s="16" t="n">
        <v>0.734292916666612</v>
      </c>
      <c r="M1046" s="16" t="n">
        <v>0.50268246467137</v>
      </c>
      <c r="N1046" s="16" t="n">
        <v>0.940104914161966</v>
      </c>
      <c r="O1046" s="16" t="n">
        <v>0.0312989684167318</v>
      </c>
      <c r="P1046" s="16" t="n">
        <v>-0.0199425432061803</v>
      </c>
    </row>
    <row r="1047" customFormat="false" ht="15" hidden="false" customHeight="false" outlineLevel="0" collapsed="false">
      <c r="A1047" s="17" t="n">
        <v>1442</v>
      </c>
      <c r="B1047" s="6"/>
      <c r="C1047" s="16" t="n">
        <v>0.102845688630351</v>
      </c>
      <c r="D1047" s="16" t="n">
        <v>0.104337277799456</v>
      </c>
      <c r="E1047" s="16" t="n">
        <v>0.514257014359747</v>
      </c>
      <c r="F1047" s="16" t="n">
        <v>0.0841103075821125</v>
      </c>
      <c r="G1047" s="16" t="n">
        <v>0.709406045516157</v>
      </c>
      <c r="H1047" s="6"/>
      <c r="I1047" s="18" t="n">
        <v>-0.000131563049456626</v>
      </c>
      <c r="J1047" s="18" t="n">
        <v>-0.000133946105727322</v>
      </c>
      <c r="K1047" s="16" t="n">
        <v>0.507042896605255</v>
      </c>
      <c r="L1047" s="16" t="n">
        <v>0.726141043053945</v>
      </c>
      <c r="M1047" s="16" t="n">
        <v>0.500856105746182</v>
      </c>
      <c r="N1047" s="16" t="n">
        <v>0.994502954087987</v>
      </c>
      <c r="O1047" s="16" t="n">
        <v>0.0312939871283684</v>
      </c>
      <c r="P1047" s="16" t="n">
        <v>-0.0213525875083539</v>
      </c>
    </row>
    <row r="1048" customFormat="false" ht="15" hidden="false" customHeight="false" outlineLevel="0" collapsed="false">
      <c r="A1048" s="17" t="n">
        <v>1443</v>
      </c>
      <c r="B1048" s="6"/>
      <c r="C1048" s="16" t="n">
        <v>0.102729137917</v>
      </c>
      <c r="D1048" s="16" t="n">
        <v>0.104218763523606</v>
      </c>
      <c r="E1048" s="16" t="n">
        <v>0.514142866926923</v>
      </c>
      <c r="F1048" s="16" t="n">
        <v>0.0840682652462634</v>
      </c>
      <c r="G1048" s="16" t="n">
        <v>0.709406045516157</v>
      </c>
      <c r="H1048" s="6"/>
      <c r="I1048" s="18" t="n">
        <v>-0.000111247491257665</v>
      </c>
      <c r="J1048" s="18" t="n">
        <v>-0.00011366911470904</v>
      </c>
      <c r="K1048" s="16" t="n">
        <v>0.502887930050453</v>
      </c>
      <c r="L1048" s="16" t="n">
        <v>0.708767681434377</v>
      </c>
      <c r="M1048" s="16" t="n">
        <v>0.504440335136863</v>
      </c>
      <c r="N1048" s="16" t="n">
        <v>0.950516453909319</v>
      </c>
      <c r="O1048" s="16" t="n">
        <v>0.0312783602110072</v>
      </c>
      <c r="P1048" s="16" t="n">
        <v>-0.0237047946747644</v>
      </c>
    </row>
    <row r="1049" customFormat="false" ht="15" hidden="false" customHeight="false" outlineLevel="0" collapsed="false">
      <c r="A1049" s="17" t="n">
        <v>1444</v>
      </c>
      <c r="B1049" s="6"/>
      <c r="C1049" s="16" t="n">
        <v>0.102631391146732</v>
      </c>
      <c r="D1049" s="16" t="n">
        <v>0.10411868686013</v>
      </c>
      <c r="E1049" s="16" t="n">
        <v>0.513937401547839</v>
      </c>
      <c r="F1049" s="16" t="n">
        <v>0.0839869566578197</v>
      </c>
      <c r="G1049" s="16" t="n">
        <v>0.709406045516157</v>
      </c>
      <c r="H1049" s="6"/>
      <c r="I1049" s="18" t="n">
        <v>-9.16717631226717E-005</v>
      </c>
      <c r="J1049" s="18" t="n">
        <v>-9.42435776571355E-005</v>
      </c>
      <c r="K1049" s="16" t="n">
        <v>0.502431340319156</v>
      </c>
      <c r="L1049" s="16" t="n">
        <v>0.679350189874231</v>
      </c>
      <c r="M1049" s="16" t="n">
        <v>0.507430997876858</v>
      </c>
      <c r="N1049" s="16" t="n">
        <v>0.896657237560398</v>
      </c>
      <c r="O1049" s="16" t="n">
        <v>0.0312481381669071</v>
      </c>
      <c r="P1049" s="16" t="n">
        <v>-0.0272632826522792</v>
      </c>
    </row>
    <row r="1050" customFormat="false" ht="15" hidden="false" customHeight="false" outlineLevel="0" collapsed="false">
      <c r="A1050" s="17" t="n">
        <v>1445</v>
      </c>
      <c r="B1050" s="6"/>
      <c r="C1050" s="16" t="n">
        <v>0.102551655491643</v>
      </c>
      <c r="D1050" s="16" t="n">
        <v>0.104036396617796</v>
      </c>
      <c r="E1050" s="16" t="n">
        <v>0.513914572061274</v>
      </c>
      <c r="F1050" s="16" t="n">
        <v>0.0838752917892805</v>
      </c>
      <c r="G1050" s="16" t="n">
        <v>0.709406045516157</v>
      </c>
      <c r="H1050" s="6"/>
      <c r="I1050" s="18" t="n">
        <v>-7.23441396076784E-005</v>
      </c>
      <c r="J1050" s="18" t="n">
        <v>-7.5118658255957E-005</v>
      </c>
      <c r="K1050" s="16" t="n">
        <v>0.50786475812159</v>
      </c>
      <c r="L1050" s="16" t="n">
        <v>0.646097502969545</v>
      </c>
      <c r="M1050" s="16" t="n">
        <v>0.509965070885556</v>
      </c>
      <c r="N1050" s="16" t="n">
        <v>0.858584589435076</v>
      </c>
      <c r="O1050" s="16" t="n">
        <v>0.0312066326875787</v>
      </c>
      <c r="P1050" s="16" t="n">
        <v>-0.0314376417120087</v>
      </c>
    </row>
    <row r="1051" customFormat="false" ht="15" hidden="false" customHeight="false" outlineLevel="0" collapsed="false">
      <c r="A1051" s="17" t="n">
        <v>1446</v>
      </c>
      <c r="B1051" s="6"/>
      <c r="C1051" s="16" t="n">
        <v>0.102489476040539</v>
      </c>
      <c r="D1051" s="16" t="n">
        <v>0.103971499014731</v>
      </c>
      <c r="E1051" s="16" t="n">
        <v>0.513960231034404</v>
      </c>
      <c r="F1051" s="16" t="n">
        <v>0.0837372888383631</v>
      </c>
      <c r="G1051" s="16" t="n">
        <v>0.709406045516157</v>
      </c>
      <c r="H1051" s="6"/>
      <c r="I1051" s="18" t="n">
        <v>-5.32913901566405E-005</v>
      </c>
      <c r="J1051" s="18" t="n">
        <v>-5.63190342656777E-005</v>
      </c>
      <c r="K1051" s="16" t="n">
        <v>0.512681779786773</v>
      </c>
      <c r="L1051" s="16" t="n">
        <v>0.60815603383292</v>
      </c>
      <c r="M1051" s="16" t="n">
        <v>0.511197863160058</v>
      </c>
      <c r="N1051" s="16" t="n">
        <v>0.839105648820283</v>
      </c>
      <c r="O1051" s="16" t="n">
        <v>0.0311553372031048</v>
      </c>
      <c r="P1051" s="16" t="n">
        <v>-0.0359731254724777</v>
      </c>
    </row>
    <row r="1052" customFormat="false" ht="15" hidden="false" customHeight="false" outlineLevel="0" collapsed="false">
      <c r="A1052" s="17" t="n">
        <v>1447</v>
      </c>
      <c r="B1052" s="6"/>
      <c r="C1052" s="16" t="n">
        <v>0.102444558466073</v>
      </c>
      <c r="D1052" s="16" t="n">
        <v>0.103923523016084</v>
      </c>
      <c r="E1052" s="16" t="n">
        <v>0.514120037440358</v>
      </c>
      <c r="F1052" s="16" t="n">
        <v>0.0835637396647949</v>
      </c>
      <c r="G1052" s="16" t="n">
        <v>0.709406045516157</v>
      </c>
      <c r="H1052" s="6"/>
      <c r="I1052" s="18" t="n">
        <v>-3.40173338555021E-005</v>
      </c>
      <c r="J1052" s="18" t="n">
        <v>-3.72994954968143E-005</v>
      </c>
      <c r="K1052" s="16" t="n">
        <v>0.512704609273338</v>
      </c>
      <c r="L1052" s="16" t="n">
        <v>0.581650351245927</v>
      </c>
      <c r="M1052" s="16" t="n">
        <v>0.510855420861585</v>
      </c>
      <c r="N1052" s="16" t="n">
        <v>0.85240149391923</v>
      </c>
      <c r="O1052" s="16" t="n">
        <v>0.0310908288929785</v>
      </c>
      <c r="P1052" s="16" t="n">
        <v>-0.0398614838354327</v>
      </c>
    </row>
    <row r="1053" customFormat="false" ht="15" hidden="false" customHeight="false" outlineLevel="0" collapsed="false">
      <c r="A1053" s="17" t="n">
        <v>1448</v>
      </c>
      <c r="B1053" s="6"/>
      <c r="C1053" s="16" t="n">
        <v>0.10241744920877</v>
      </c>
      <c r="D1053" s="16" t="n">
        <v>0.103892992659962</v>
      </c>
      <c r="E1053" s="16" t="n">
        <v>0.514165696413488</v>
      </c>
      <c r="F1053" s="16" t="n">
        <v>0.0833532295876488</v>
      </c>
      <c r="G1053" s="16" t="n">
        <v>0.709406045516157</v>
      </c>
      <c r="H1053" s="6"/>
      <c r="I1053" s="18" t="n">
        <v>-1.44972953770252E-005</v>
      </c>
      <c r="J1053" s="18" t="n">
        <v>-1.80177439163522E-005</v>
      </c>
      <c r="K1053" s="16" t="n">
        <v>0.509919411912426</v>
      </c>
      <c r="L1053" s="16" t="n">
        <v>0.568603327438397</v>
      </c>
      <c r="M1053" s="16" t="n">
        <v>0.509782434993037</v>
      </c>
      <c r="N1053" s="16" t="n">
        <v>0.874246510504203</v>
      </c>
      <c r="O1053" s="16" t="n">
        <v>0.0310125816761018</v>
      </c>
      <c r="P1053" s="16" t="n">
        <v>-0.0424443268636471</v>
      </c>
    </row>
    <row r="1054" customFormat="false" ht="15" hidden="false" customHeight="false" outlineLevel="0" collapsed="false">
      <c r="A1054" s="17" t="n">
        <v>1449</v>
      </c>
      <c r="B1054" s="6"/>
      <c r="C1054" s="16" t="n">
        <v>0.102408075054354</v>
      </c>
      <c r="D1054" s="16" t="n">
        <v>0.10387989056942</v>
      </c>
      <c r="E1054" s="16" t="n">
        <v>0.514142866926923</v>
      </c>
      <c r="F1054" s="16" t="n">
        <v>0.0831084121538109</v>
      </c>
      <c r="G1054" s="16" t="n">
        <v>0.709406045516157</v>
      </c>
      <c r="H1054" s="6"/>
      <c r="I1054" s="18" t="n">
        <v>5.8598392934072E-006</v>
      </c>
      <c r="J1054" s="18" t="n">
        <v>2.15299977749299E-006</v>
      </c>
      <c r="K1054" s="16" t="n">
        <v>0.504645800515946</v>
      </c>
      <c r="L1054" s="16" t="n">
        <v>0.568603327438397</v>
      </c>
      <c r="M1054" s="16" t="n">
        <v>0.507088555578385</v>
      </c>
      <c r="N1054" s="16" t="n">
        <v>0.910170350380415</v>
      </c>
      <c r="O1054" s="16" t="n">
        <v>0.0309215815964495</v>
      </c>
      <c r="P1054" s="16" t="n">
        <v>-0.0429824627502173</v>
      </c>
    </row>
    <row r="1055" customFormat="false" ht="15" hidden="false" customHeight="false" outlineLevel="0" collapsed="false">
      <c r="A1055" s="17" t="n">
        <v>1450</v>
      </c>
      <c r="B1055" s="6"/>
      <c r="C1055" s="16" t="n">
        <v>0.102417956545744</v>
      </c>
      <c r="D1055" s="16" t="n">
        <v>0.103885703428154</v>
      </c>
      <c r="E1055" s="16" t="n">
        <v>0.514393991279136</v>
      </c>
      <c r="F1055" s="16" t="n">
        <v>0.0828261890353028</v>
      </c>
      <c r="G1055" s="16" t="n">
        <v>0.709406045516157</v>
      </c>
      <c r="H1055" s="6"/>
      <c r="I1055" s="18" t="n">
        <v>2.71605253331802E-005</v>
      </c>
      <c r="J1055" s="18" t="n">
        <v>2.3351925119083E-005</v>
      </c>
      <c r="K1055" s="16" t="n">
        <v>0.500833276259617</v>
      </c>
      <c r="L1055" s="16" t="n">
        <v>0.581650351245927</v>
      </c>
      <c r="M1055" s="16" t="n">
        <v>0.504645800515946</v>
      </c>
      <c r="N1055" s="16" t="n">
        <v>0.942859231159117</v>
      </c>
      <c r="O1055" s="16" t="n">
        <v>0.030816676649882</v>
      </c>
      <c r="P1055" s="16" t="n">
        <v>-0.0413054554942082</v>
      </c>
    </row>
    <row r="1056" customFormat="false" ht="15" hidden="false" customHeight="false" outlineLevel="0" collapsed="false">
      <c r="A1056" s="17" t="n">
        <v>1451</v>
      </c>
      <c r="B1056" s="6"/>
      <c r="C1056" s="16" t="n">
        <v>0.102447699796459</v>
      </c>
      <c r="D1056" s="16" t="n">
        <v>0.103910981417508</v>
      </c>
      <c r="E1056" s="16" t="n">
        <v>0.514325502819442</v>
      </c>
      <c r="F1056" s="16" t="n">
        <v>0.0825026516925208</v>
      </c>
      <c r="G1056" s="16" t="n">
        <v>0.709406045516157</v>
      </c>
      <c r="H1056" s="6"/>
      <c r="I1056" s="18" t="n">
        <v>4.97444960559681E-005</v>
      </c>
      <c r="J1056" s="18" t="n">
        <v>4.59162499736406E-005</v>
      </c>
      <c r="K1056" s="16" t="n">
        <v>0.500308198068626</v>
      </c>
      <c r="L1056" s="16" t="n">
        <v>0.610266421538342</v>
      </c>
      <c r="M1056" s="16" t="n">
        <v>0.502180215966943</v>
      </c>
      <c r="N1056" s="16" t="n">
        <v>0.969274636415911</v>
      </c>
      <c r="O1056" s="16" t="n">
        <v>0.0306964135708524</v>
      </c>
      <c r="P1056" s="16" t="n">
        <v>-0.0379874012170714</v>
      </c>
    </row>
    <row r="1057" customFormat="false" ht="15" hidden="false" customHeight="false" outlineLevel="0" collapsed="false">
      <c r="A1057" s="17" t="n">
        <v>1452</v>
      </c>
      <c r="B1057" s="6"/>
      <c r="C1057" s="16" t="n">
        <v>0.102499451136933</v>
      </c>
      <c r="D1057" s="16" t="n">
        <v>0.103958008996504</v>
      </c>
      <c r="E1057" s="16" t="n">
        <v>0.514120037440358</v>
      </c>
      <c r="F1057" s="16" t="n">
        <v>0.0821437895966683</v>
      </c>
      <c r="G1057" s="16" t="n">
        <v>0.709406045516157</v>
      </c>
      <c r="H1057" s="6"/>
      <c r="I1057" s="18" t="n">
        <v>7.38215087674673E-005</v>
      </c>
      <c r="J1057" s="18" t="n">
        <v>7.0006343851378E-005</v>
      </c>
      <c r="K1057" s="16" t="n">
        <v>0.500308198068626</v>
      </c>
      <c r="L1057" s="16" t="n">
        <v>0.646213856547876</v>
      </c>
      <c r="M1057" s="16" t="n">
        <v>0.50113005958496</v>
      </c>
      <c r="N1057" s="16" t="n">
        <v>0.985007003283294</v>
      </c>
      <c r="O1057" s="16" t="n">
        <v>0.0305630182579794</v>
      </c>
      <c r="P1057" s="16" t="n">
        <v>-0.0341023499216537</v>
      </c>
    </row>
    <row r="1058" customFormat="false" ht="15" hidden="false" customHeight="false" outlineLevel="0" collapsed="false">
      <c r="A1058" s="17" t="n">
        <v>1453</v>
      </c>
      <c r="B1058" s="6"/>
      <c r="C1058" s="16" t="n">
        <v>0.102574833808842</v>
      </c>
      <c r="D1058" s="16" t="n">
        <v>0.104028786337384</v>
      </c>
      <c r="E1058" s="16" t="n">
        <v>0.514051548980663</v>
      </c>
      <c r="F1058" s="16" t="n">
        <v>0.0817702127433997</v>
      </c>
      <c r="G1058" s="16" t="n">
        <v>0.709406045516157</v>
      </c>
      <c r="H1058" s="6"/>
      <c r="I1058" s="18" t="n">
        <v>9.95085822178599E-005</v>
      </c>
      <c r="J1058" s="18" t="n">
        <v>9.57148504961797E-005</v>
      </c>
      <c r="K1058" s="16" t="n">
        <v>0.50033102755519</v>
      </c>
      <c r="L1058" s="16" t="n">
        <v>0.678466306233789</v>
      </c>
      <c r="M1058" s="16" t="n">
        <v>0.500308198068626</v>
      </c>
      <c r="N1058" s="16" t="n">
        <v>0.996141808535683</v>
      </c>
      <c r="O1058" s="16" t="n">
        <v>0.0304241514778036</v>
      </c>
      <c r="P1058" s="16" t="n">
        <v>-0.0302910406305062</v>
      </c>
    </row>
    <row r="1059" customFormat="false" ht="15" hidden="false" customHeight="false" outlineLevel="0" collapsed="false">
      <c r="A1059" s="17" t="n">
        <v>1454</v>
      </c>
      <c r="B1059" s="6"/>
      <c r="C1059" s="16" t="n">
        <v>0.102676201482847</v>
      </c>
      <c r="D1059" s="16" t="n">
        <v>0.104125887035157</v>
      </c>
      <c r="E1059" s="16" t="n">
        <v>0.513709106682191</v>
      </c>
      <c r="F1059" s="16" t="n">
        <v>0.0813930731104223</v>
      </c>
      <c r="G1059" s="16" t="n">
        <v>0.709406045516157</v>
      </c>
      <c r="H1059" s="6"/>
      <c r="I1059" s="18" t="n">
        <v>0.000127062539408149</v>
      </c>
      <c r="J1059" s="18" t="n">
        <v>0.000123297790907523</v>
      </c>
      <c r="K1059" s="16" t="n">
        <v>0.500125562176107</v>
      </c>
      <c r="L1059" s="16" t="n">
        <v>0.708767681434377</v>
      </c>
      <c r="M1059" s="16" t="n">
        <v>0.500764787799922</v>
      </c>
      <c r="N1059" s="16" t="n">
        <v>0.998086684211695</v>
      </c>
      <c r="O1059" s="16" t="n">
        <v>0.0302839585465876</v>
      </c>
      <c r="P1059" s="16" t="n">
        <v>-0.0267364325993958</v>
      </c>
    </row>
    <row r="1060" customFormat="false" ht="15" hidden="false" customHeight="false" outlineLevel="0" collapsed="false">
      <c r="A1060" s="17" t="n">
        <v>1455</v>
      </c>
      <c r="B1060" s="6"/>
      <c r="C1060" s="16" t="n">
        <v>0.102806097280936</v>
      </c>
      <c r="D1060" s="16" t="n">
        <v>0.104252090148825</v>
      </c>
      <c r="E1060" s="16" t="n">
        <v>0.513640618222496</v>
      </c>
      <c r="F1060" s="16" t="n">
        <v>0.0810234028589984</v>
      </c>
      <c r="G1060" s="16" t="n">
        <v>0.709406045516157</v>
      </c>
      <c r="H1060" s="6"/>
      <c r="I1060" s="18" t="n">
        <v>0.000156469049415511</v>
      </c>
      <c r="J1060" s="18" t="n">
        <v>0.000152724760072742</v>
      </c>
      <c r="K1060" s="16" t="n">
        <v>0.500901764719312</v>
      </c>
      <c r="L1060" s="16" t="n">
        <v>0.732233962078451</v>
      </c>
      <c r="M1060" s="16" t="n">
        <v>0.500216880122366</v>
      </c>
      <c r="N1060" s="16" t="n">
        <v>0.991761426904459</v>
      </c>
      <c r="O1060" s="16" t="n">
        <v>0.0301465404505473</v>
      </c>
      <c r="P1060" s="16" t="n">
        <v>-0.0236376372304201</v>
      </c>
    </row>
    <row r="1061" customFormat="false" ht="15" hidden="false" customHeight="false" outlineLevel="0" collapsed="false">
      <c r="A1061" s="17" t="n">
        <v>1456</v>
      </c>
      <c r="B1061" s="6"/>
      <c r="C1061" s="16" t="n">
        <v>0.102966442924411</v>
      </c>
      <c r="D1061" s="16" t="n">
        <v>0.104409316940237</v>
      </c>
      <c r="E1061" s="16" t="n">
        <v>0.513686277195626</v>
      </c>
      <c r="F1061" s="16" t="n">
        <v>0.0806599329550038</v>
      </c>
      <c r="G1061" s="16" t="n">
        <v>0.710535980911435</v>
      </c>
      <c r="H1061" s="6"/>
      <c r="I1061" s="18" t="n">
        <v>0.000187771262660877</v>
      </c>
      <c r="J1061" s="18" t="n">
        <v>0.000184028033558972</v>
      </c>
      <c r="K1061" s="16" t="n">
        <v>0.501061571125265</v>
      </c>
      <c r="L1061" s="16" t="n">
        <v>0.751535983529962</v>
      </c>
      <c r="M1061" s="16" t="n">
        <v>0.500353857041755</v>
      </c>
      <c r="N1061" s="16" t="n">
        <v>0.98183878917016</v>
      </c>
      <c r="O1061" s="16" t="n">
        <v>0.0300114255525791</v>
      </c>
      <c r="P1061" s="16" t="n">
        <v>-0.0210466465289786</v>
      </c>
    </row>
    <row r="1062" customFormat="false" ht="15" hidden="false" customHeight="false" outlineLevel="0" collapsed="false">
      <c r="A1062" s="17" t="n">
        <v>1457</v>
      </c>
      <c r="B1062" s="6"/>
      <c r="C1062" s="16" t="n">
        <v>0.103159351582959</v>
      </c>
      <c r="D1062" s="16" t="n">
        <v>0.10459933709487</v>
      </c>
      <c r="E1062" s="16" t="n">
        <v>0.51375476565532</v>
      </c>
      <c r="F1062" s="16" t="n">
        <v>0.0802822145786573</v>
      </c>
      <c r="G1062" s="16" t="n">
        <v>0.710535980911435</v>
      </c>
      <c r="H1062" s="6"/>
      <c r="I1062" s="18" t="n">
        <v>0.000220880278610553</v>
      </c>
      <c r="J1062" s="18" t="n">
        <v>0.000217153895380577</v>
      </c>
      <c r="K1062" s="16" t="n">
        <v>0.500399516014885</v>
      </c>
      <c r="L1062" s="16" t="n">
        <v>0.777272891052937</v>
      </c>
      <c r="M1062" s="16" t="n">
        <v>0.50037668652832</v>
      </c>
      <c r="N1062" s="16" t="n">
        <v>0.962665718510821</v>
      </c>
      <c r="O1062" s="16" t="n">
        <v>0.0298710122394781</v>
      </c>
      <c r="P1062" s="16" t="n">
        <v>-0.0187310348435245</v>
      </c>
    </row>
    <row r="1063" customFormat="false" ht="15" hidden="false" customHeight="false" outlineLevel="0" collapsed="false">
      <c r="A1063" s="17" t="n">
        <v>1458</v>
      </c>
      <c r="B1063" s="6"/>
      <c r="C1063" s="16" t="n">
        <v>0.10338780623939</v>
      </c>
      <c r="D1063" s="16" t="n">
        <v>0.104824975664338</v>
      </c>
      <c r="E1063" s="16" t="n">
        <v>0.513937401547839</v>
      </c>
      <c r="F1063" s="16" t="n">
        <v>0.0798792333920699</v>
      </c>
      <c r="G1063" s="16" t="n">
        <v>0.711287546878037</v>
      </c>
      <c r="H1063" s="6"/>
      <c r="I1063" s="18" t="n">
        <v>0.000255759053801842</v>
      </c>
      <c r="J1063" s="18" t="n">
        <v>0.000252001257011398</v>
      </c>
      <c r="K1063" s="16" t="n">
        <v>0.500216880122366</v>
      </c>
      <c r="L1063" s="16" t="n">
        <v>0.795992792038338</v>
      </c>
      <c r="M1063" s="16" t="n">
        <v>0.501563819829692</v>
      </c>
      <c r="N1063" s="16" t="n">
        <v>0.931941432481904</v>
      </c>
      <c r="O1063" s="16" t="n">
        <v>0.0297212057607396</v>
      </c>
      <c r="P1063" s="16" t="n">
        <v>-0.0169619304704738</v>
      </c>
    </row>
    <row r="1064" customFormat="false" ht="15" hidden="false" customHeight="false" outlineLevel="0" collapsed="false">
      <c r="A1064" s="17" t="n">
        <v>1459</v>
      </c>
      <c r="B1064" s="6"/>
      <c r="C1064" s="16" t="n">
        <v>0.103652768444381</v>
      </c>
      <c r="D1064" s="16" t="n">
        <v>0.105086807007989</v>
      </c>
      <c r="E1064" s="16" t="n">
        <v>0.514051548980663</v>
      </c>
      <c r="F1064" s="16" t="n">
        <v>0.0794285985675971</v>
      </c>
      <c r="G1064" s="16" t="n">
        <v>0.712114580571383</v>
      </c>
      <c r="H1064" s="6"/>
      <c r="I1064" s="18" t="n">
        <v>0.000292110308924442</v>
      </c>
      <c r="J1064" s="18" t="n">
        <v>0.000288226421722222</v>
      </c>
      <c r="K1064" s="16" t="n">
        <v>0.500513663447709</v>
      </c>
      <c r="L1064" s="16" t="n">
        <v>0.806929479587258</v>
      </c>
      <c r="M1064" s="16" t="n">
        <v>0.504029404378696</v>
      </c>
      <c r="N1064" s="16" t="n">
        <v>0.892293266630333</v>
      </c>
      <c r="O1064" s="16" t="n">
        <v>0.029553681880701</v>
      </c>
      <c r="P1064" s="16" t="n">
        <v>-0.0158283855481637</v>
      </c>
    </row>
    <row r="1065" customFormat="false" ht="15" hidden="false" customHeight="false" outlineLevel="0" collapsed="false">
      <c r="A1065" s="17" t="n">
        <v>1460</v>
      </c>
      <c r="B1065" s="6"/>
      <c r="C1065" s="16" t="n">
        <v>0.103956757703351</v>
      </c>
      <c r="D1065" s="16" t="n">
        <v>0.105387397767781</v>
      </c>
      <c r="E1065" s="16" t="n">
        <v>0.513914572061274</v>
      </c>
      <c r="F1065" s="16" t="n">
        <v>0.0789315522798715</v>
      </c>
      <c r="G1065" s="16" t="n">
        <v>0.714398487515845</v>
      </c>
      <c r="H1065" s="6"/>
      <c r="I1065" s="18" t="n">
        <v>0.000329795168188906</v>
      </c>
      <c r="J1065" s="18" t="n">
        <v>0.000325652474550255</v>
      </c>
      <c r="K1065" s="16" t="n">
        <v>0.500901764719312</v>
      </c>
      <c r="L1065" s="16" t="n">
        <v>0.811931872519173</v>
      </c>
      <c r="M1065" s="16" t="n">
        <v>0.506609136360523</v>
      </c>
      <c r="N1065" s="16" t="n">
        <v>0.852209689535151</v>
      </c>
      <c r="O1065" s="16" t="n">
        <v>0.0293689016118485</v>
      </c>
      <c r="P1065" s="16" t="n">
        <v>-0.0153331667797893</v>
      </c>
    </row>
    <row r="1066" customFormat="false" ht="15" hidden="false" customHeight="false" outlineLevel="0" collapsed="false">
      <c r="A1066" s="17" t="n">
        <v>1461</v>
      </c>
      <c r="B1066" s="6"/>
      <c r="C1066" s="16" t="n">
        <v>0.104300164159713</v>
      </c>
      <c r="D1066" s="16" t="n">
        <v>0.105726904777478</v>
      </c>
      <c r="E1066" s="16" t="n">
        <v>0.513823254115015</v>
      </c>
      <c r="F1066" s="16" t="n">
        <v>0.0783760844441287</v>
      </c>
      <c r="G1066" s="16" t="n">
        <v>0.715064379474117</v>
      </c>
      <c r="H1066" s="6"/>
      <c r="I1066" s="18" t="n">
        <v>0.000368492727592565</v>
      </c>
      <c r="J1066" s="18" t="n">
        <v>0.000363907389216004</v>
      </c>
      <c r="K1066" s="16" t="n">
        <v>0.501563819829692</v>
      </c>
      <c r="L1066" s="16" t="n">
        <v>0.808990708615977</v>
      </c>
      <c r="M1066" s="16" t="n">
        <v>0.509576969613953</v>
      </c>
      <c r="N1066" s="16" t="n">
        <v>0.801500500437384</v>
      </c>
      <c r="O1066" s="16" t="n">
        <v>0.0291623991815987</v>
      </c>
      <c r="P1066" s="16" t="n">
        <v>-0.0155075052809855</v>
      </c>
    </row>
    <row r="1067" customFormat="false" ht="15" hidden="false" customHeight="false" outlineLevel="0" collapsed="false">
      <c r="A1067" s="17" t="n">
        <v>1462</v>
      </c>
      <c r="B1067" s="6"/>
      <c r="C1067" s="16" t="n">
        <v>0.104685048040089</v>
      </c>
      <c r="D1067" s="16" t="n">
        <v>0.106107465415692</v>
      </c>
      <c r="E1067" s="16" t="n">
        <v>0.513823254115015</v>
      </c>
      <c r="F1067" s="16" t="n">
        <v>0.0777653088211093</v>
      </c>
      <c r="G1067" s="16" t="n">
        <v>0.716765498320864</v>
      </c>
      <c r="H1067" s="6"/>
      <c r="I1067" s="18" t="n">
        <v>0.000407972669489052</v>
      </c>
      <c r="J1067" s="18" t="n">
        <v>0.000402835545643664</v>
      </c>
      <c r="K1067" s="16" t="n">
        <v>0.502796612104194</v>
      </c>
      <c r="L1067" s="16" t="n">
        <v>0.804571515230294</v>
      </c>
      <c r="M1067" s="16" t="n">
        <v>0.511563134945095</v>
      </c>
      <c r="N1067" s="16" t="n">
        <v>0.761410093884271</v>
      </c>
      <c r="O1067" s="16" t="n">
        <v>0.0289353310491508</v>
      </c>
      <c r="P1067" s="16" t="n">
        <v>-0.0159711273590825</v>
      </c>
    </row>
    <row r="1068" customFormat="false" ht="15" hidden="false" customHeight="false" outlineLevel="0" collapsed="false">
      <c r="A1068" s="17" t="n">
        <v>1463</v>
      </c>
      <c r="B1068" s="6"/>
      <c r="C1068" s="16" t="n">
        <v>0.105111200031289</v>
      </c>
      <c r="D1068" s="16" t="n">
        <v>0.106528986443584</v>
      </c>
      <c r="E1068" s="16" t="n">
        <v>0.513868913088145</v>
      </c>
      <c r="F1068" s="16" t="n">
        <v>0.0771079498475618</v>
      </c>
      <c r="G1068" s="16" t="n">
        <v>0.719043800346342</v>
      </c>
      <c r="H1068" s="6"/>
      <c r="I1068" s="18" t="n">
        <v>0.000447869170084937</v>
      </c>
      <c r="J1068" s="18" t="n">
        <v>0.000442065309856078</v>
      </c>
      <c r="K1068" s="16" t="n">
        <v>0.503915256945871</v>
      </c>
      <c r="L1068" s="16" t="n">
        <v>0.795939558833726</v>
      </c>
      <c r="M1068" s="16" t="n">
        <v>0.51309271054494</v>
      </c>
      <c r="N1068" s="16" t="n">
        <v>0.72759541572612</v>
      </c>
      <c r="O1068" s="16" t="n">
        <v>0.0286909396143865</v>
      </c>
      <c r="P1068" s="16" t="n">
        <v>-0.016688647256816</v>
      </c>
    </row>
    <row r="1069" customFormat="false" ht="15" hidden="false" customHeight="false" outlineLevel="0" collapsed="false">
      <c r="A1069" s="17" t="n">
        <v>1464</v>
      </c>
      <c r="B1069" s="6"/>
      <c r="C1069" s="16" t="n">
        <v>0.105579522083826</v>
      </c>
      <c r="D1069" s="16" t="n">
        <v>0.106991850853275</v>
      </c>
      <c r="E1069" s="16" t="n">
        <v>0.513663447709061</v>
      </c>
      <c r="F1069" s="16" t="n">
        <v>0.0763774222654649</v>
      </c>
      <c r="G1069" s="16" t="n">
        <v>0.723136167221437</v>
      </c>
      <c r="H1069" s="6"/>
      <c r="I1069" s="18" t="n">
        <v>0.000487886182963618</v>
      </c>
      <c r="J1069" s="18" t="n">
        <v>0.000481353462711622</v>
      </c>
      <c r="K1069" s="16" t="n">
        <v>0.504965413327854</v>
      </c>
      <c r="L1069" s="16" t="n">
        <v>0.785207268624825</v>
      </c>
      <c r="M1069" s="16" t="n">
        <v>0.514211355386617</v>
      </c>
      <c r="N1069" s="16" t="n">
        <v>0.698684533964674</v>
      </c>
      <c r="O1069" s="16" t="n">
        <v>0.0284193396853099</v>
      </c>
      <c r="P1069" s="16" t="n">
        <v>-0.0174785561631344</v>
      </c>
    </row>
    <row r="1070" customFormat="false" ht="15" hidden="false" customHeight="false" outlineLevel="0" collapsed="false">
      <c r="A1070" s="17" t="n">
        <v>1465</v>
      </c>
      <c r="B1070" s="6"/>
      <c r="C1070" s="16" t="n">
        <v>0.106089614187406</v>
      </c>
      <c r="D1070" s="16" t="n">
        <v>0.1074955810954</v>
      </c>
      <c r="E1070" s="16" t="n">
        <v>0.513412323356848</v>
      </c>
      <c r="F1070" s="16" t="n">
        <v>0.0755721219235114</v>
      </c>
      <c r="G1070" s="16" t="n">
        <v>0.727581989652533</v>
      </c>
      <c r="H1070" s="6"/>
      <c r="I1070" s="18" t="n">
        <v>0.000527765904588768</v>
      </c>
      <c r="J1070" s="18" t="n">
        <v>0.000520541856032953</v>
      </c>
      <c r="K1070" s="16" t="n">
        <v>0.505878592790448</v>
      </c>
      <c r="L1070" s="16" t="n">
        <v>0.777272891052937</v>
      </c>
      <c r="M1070" s="16" t="n">
        <v>0.515672442526768</v>
      </c>
      <c r="N1070" s="16" t="n">
        <v>0.679739913988079</v>
      </c>
      <c r="O1070" s="16" t="n">
        <v>0.0281199329993788</v>
      </c>
      <c r="P1070" s="16" t="n">
        <v>-0.0180851553071646</v>
      </c>
    </row>
    <row r="1071" customFormat="false" ht="15" hidden="false" customHeight="false" outlineLevel="0" collapsed="false">
      <c r="A1071" s="17" t="n">
        <v>1466</v>
      </c>
      <c r="B1071" s="6"/>
      <c r="C1071" s="16" t="n">
        <v>0.106641029311862</v>
      </c>
      <c r="D1071" s="16" t="n">
        <v>0.108039541620156</v>
      </c>
      <c r="E1071" s="16" t="n">
        <v>0.513389493870283</v>
      </c>
      <c r="F1071" s="16" t="n">
        <v>0.0746848198130774</v>
      </c>
      <c r="G1071" s="16" t="n">
        <v>0.730753446935797</v>
      </c>
      <c r="H1071" s="6"/>
      <c r="I1071" s="18" t="n">
        <v>0.00056724616980154</v>
      </c>
      <c r="J1071" s="18" t="n">
        <v>0.000559340861775727</v>
      </c>
      <c r="K1071" s="16" t="n">
        <v>0.506631965847088</v>
      </c>
      <c r="L1071" s="16" t="n">
        <v>0.772126268329628</v>
      </c>
      <c r="M1071" s="16" t="n">
        <v>0.516243179690889</v>
      </c>
      <c r="N1071" s="16" t="n">
        <v>0.672393160394067</v>
      </c>
      <c r="O1071" s="16" t="n">
        <v>0.0277900297006551</v>
      </c>
      <c r="P1071" s="16" t="n">
        <v>-0.0186237841706255</v>
      </c>
    </row>
    <row r="1072" customFormat="false" ht="15" hidden="false" customHeight="false" outlineLevel="0" collapsed="false">
      <c r="A1072" s="17" t="n">
        <v>1467</v>
      </c>
      <c r="B1072" s="6"/>
      <c r="C1072" s="16" t="n">
        <v>0.107232938345971</v>
      </c>
      <c r="D1072" s="16" t="n">
        <v>0.108622728520741</v>
      </c>
      <c r="E1072" s="16" t="n">
        <v>0.512955733625551</v>
      </c>
      <c r="F1072" s="16" t="n">
        <v>0.0737102667879358</v>
      </c>
      <c r="G1072" s="16" t="n">
        <v>0.734183238694968</v>
      </c>
      <c r="H1072" s="6"/>
      <c r="I1072" s="18" t="n">
        <v>0.000606215108305944</v>
      </c>
      <c r="J1072" s="18" t="n">
        <v>0.00059761266724892</v>
      </c>
      <c r="K1072" s="16" t="n">
        <v>0.507294020957469</v>
      </c>
      <c r="L1072" s="16" t="n">
        <v>0.764721304388684</v>
      </c>
      <c r="M1072" s="16" t="n">
        <v>0.515284341255165</v>
      </c>
      <c r="N1072" s="16" t="n">
        <v>0.673797608895088</v>
      </c>
      <c r="O1072" s="16" t="n">
        <v>0.0274276756215095</v>
      </c>
      <c r="P1072" s="16" t="n">
        <v>-0.0191697221516733</v>
      </c>
    </row>
    <row r="1073" customFormat="false" ht="15" hidden="false" customHeight="false" outlineLevel="0" collapsed="false">
      <c r="A1073" s="17" t="n">
        <v>1468</v>
      </c>
      <c r="B1073" s="6"/>
      <c r="C1073" s="16" t="n">
        <v>0.10786426253784</v>
      </c>
      <c r="D1073" s="16" t="n">
        <v>0.109244346724273</v>
      </c>
      <c r="E1073" s="16" t="n">
        <v>0.51238499646143</v>
      </c>
      <c r="F1073" s="16" t="n">
        <v>0.0726668122999052</v>
      </c>
      <c r="G1073" s="16" t="n">
        <v>0.740098615954108</v>
      </c>
      <c r="H1073" s="6"/>
      <c r="I1073" s="18" t="n">
        <v>0.000644199941564581</v>
      </c>
      <c r="J1073" s="18" t="n">
        <v>0.000634931419682888</v>
      </c>
      <c r="K1073" s="16" t="n">
        <v>0.507385338903728</v>
      </c>
      <c r="L1073" s="16" t="n">
        <v>0.757104704639072</v>
      </c>
      <c r="M1073" s="16" t="n">
        <v>0.515124534849211</v>
      </c>
      <c r="N1073" s="16" t="n">
        <v>0.679739913988079</v>
      </c>
      <c r="O1073" s="16" t="n">
        <v>0.027039690917051</v>
      </c>
      <c r="P1073" s="16" t="n">
        <v>-0.0196417046425064</v>
      </c>
    </row>
    <row r="1074" customFormat="false" ht="15" hidden="false" customHeight="false" outlineLevel="0" collapsed="false">
      <c r="A1074" s="17" t="n">
        <v>1469</v>
      </c>
      <c r="B1074" s="6"/>
      <c r="C1074" s="16" t="n">
        <v>0.108533367441631</v>
      </c>
      <c r="D1074" s="16" t="n">
        <v>0.109903009986364</v>
      </c>
      <c r="E1074" s="16" t="n">
        <v>0.512179531082346</v>
      </c>
      <c r="F1074" s="16" t="n">
        <v>0.0715719375649496</v>
      </c>
      <c r="G1074" s="16" t="n">
        <v>0.746814804669062</v>
      </c>
      <c r="H1074" s="6"/>
      <c r="I1074" s="18" t="n">
        <v>0.000681290059377376</v>
      </c>
      <c r="J1074" s="18" t="n">
        <v>0.000671409714366793</v>
      </c>
      <c r="K1074" s="16" t="n">
        <v>0.507727781202201</v>
      </c>
      <c r="L1074" s="16" t="n">
        <v>0.751535983529962</v>
      </c>
      <c r="M1074" s="16" t="n">
        <v>0.514690774604479</v>
      </c>
      <c r="N1074" s="16" t="n">
        <v>0.684325325587944</v>
      </c>
      <c r="O1074" s="16" t="n">
        <v>0.0266325736335161</v>
      </c>
      <c r="P1074" s="16" t="n">
        <v>-0.0200024219585734</v>
      </c>
    </row>
    <row r="1075" customFormat="false" ht="15" hidden="false" customHeight="false" outlineLevel="0" collapsed="false">
      <c r="A1075" s="17" t="n">
        <v>1470</v>
      </c>
      <c r="B1075" s="6"/>
      <c r="C1075" s="16" t="n">
        <v>0.109239815280036</v>
      </c>
      <c r="D1075" s="16" t="n">
        <v>0.110598468591712</v>
      </c>
      <c r="E1075" s="16" t="n">
        <v>0.511608793918225</v>
      </c>
      <c r="F1075" s="16" t="n">
        <v>0.0704385375715005</v>
      </c>
      <c r="G1075" s="16" t="n">
        <v>0.752167322817821</v>
      </c>
      <c r="H1075" s="6"/>
      <c r="I1075" s="18" t="n">
        <v>0.000717311951341569</v>
      </c>
      <c r="J1075" s="18" t="n">
        <v>0.00070686497032609</v>
      </c>
      <c r="K1075" s="16" t="n">
        <v>0.508298518366322</v>
      </c>
      <c r="L1075" s="16" t="n">
        <v>0.749430349783823</v>
      </c>
      <c r="M1075" s="16" t="n">
        <v>0.514211355386617</v>
      </c>
      <c r="N1075" s="16" t="n">
        <v>0.694170783407486</v>
      </c>
      <c r="O1075" s="16" t="n">
        <v>0.0262111171932559</v>
      </c>
      <c r="P1075" s="16" t="n">
        <v>-0.0202950270251557</v>
      </c>
    </row>
    <row r="1076" customFormat="false" ht="15" hidden="false" customHeight="false" outlineLevel="0" collapsed="false">
      <c r="A1076" s="17" t="n">
        <v>1471</v>
      </c>
      <c r="B1076" s="6"/>
      <c r="C1076" s="16" t="n">
        <v>0.10998172744566</v>
      </c>
      <c r="D1076" s="16" t="n">
        <v>0.111328939839306</v>
      </c>
      <c r="E1076" s="16" t="n">
        <v>0.510923909321279</v>
      </c>
      <c r="F1076" s="16" t="n">
        <v>0.0692760381205754</v>
      </c>
      <c r="G1076" s="16" t="n">
        <v>0.755339064788484</v>
      </c>
      <c r="H1076" s="6"/>
      <c r="I1076" s="18" t="n">
        <v>0.000752308398210267</v>
      </c>
      <c r="J1076" s="18" t="n">
        <v>0.000741361845640374</v>
      </c>
      <c r="K1076" s="16" t="n">
        <v>0.508526813231971</v>
      </c>
      <c r="L1076" s="16" t="n">
        <v>0.746813040952908</v>
      </c>
      <c r="M1076" s="16" t="n">
        <v>0.514804922037303</v>
      </c>
      <c r="N1076" s="16" t="n">
        <v>0.700318021839532</v>
      </c>
      <c r="O1076" s="16" t="n">
        <v>0.0257788255590387</v>
      </c>
      <c r="P1076" s="16" t="n">
        <v>-0.0204894020428065</v>
      </c>
    </row>
    <row r="1077" customFormat="false" ht="15" hidden="false" customHeight="false" outlineLevel="0" collapsed="false">
      <c r="A1077" s="17" t="n">
        <v>1472</v>
      </c>
      <c r="B1077" s="6"/>
      <c r="C1077" s="16" t="n">
        <v>0.110757890830773</v>
      </c>
      <c r="D1077" s="16" t="n">
        <v>0.112093665208978</v>
      </c>
      <c r="E1077" s="16" t="n">
        <v>0.510741273428761</v>
      </c>
      <c r="F1077" s="16" t="n">
        <v>0.0681098487928826</v>
      </c>
      <c r="G1077" s="16" t="n">
        <v>0.760626684645156</v>
      </c>
      <c r="H1077" s="6"/>
      <c r="I1077" s="18" t="n">
        <v>0.000786054276284475</v>
      </c>
      <c r="J1077" s="18" t="n">
        <v>0.000774689987222486</v>
      </c>
      <c r="K1077" s="16" t="n">
        <v>0.508503983745406</v>
      </c>
      <c r="L1077" s="16" t="n">
        <v>0.746813040952908</v>
      </c>
      <c r="M1077" s="16" t="n">
        <v>0.516220350204324</v>
      </c>
      <c r="N1077" s="16" t="n">
        <v>0.700411588774537</v>
      </c>
      <c r="O1077" s="16" t="n">
        <v>0.0253451472615792</v>
      </c>
      <c r="P1077" s="16" t="n">
        <v>-0.0205757104502873</v>
      </c>
    </row>
    <row r="1078" customFormat="false" ht="15" hidden="false" customHeight="false" outlineLevel="0" collapsed="false">
      <c r="A1078" s="17" t="n">
        <v>1473</v>
      </c>
      <c r="B1078" s="6"/>
      <c r="C1078" s="16" t="n">
        <v>0.111566195740837</v>
      </c>
      <c r="D1078" s="16" t="n">
        <v>0.112890443787407</v>
      </c>
      <c r="E1078" s="16" t="n">
        <v>0.51087825034815</v>
      </c>
      <c r="F1078" s="16" t="n">
        <v>0.0669392628742521</v>
      </c>
      <c r="G1078" s="16" t="n">
        <v>0.768455065538795</v>
      </c>
      <c r="H1078" s="6"/>
      <c r="I1078" s="18" t="n">
        <v>0.000818622953468509</v>
      </c>
      <c r="J1078" s="18" t="n">
        <v>0.000806900056421707</v>
      </c>
      <c r="K1078" s="16" t="n">
        <v>0.50861813117823</v>
      </c>
      <c r="L1078" s="16" t="n">
        <v>0.746813040952908</v>
      </c>
      <c r="M1078" s="16" t="n">
        <v>0.517681437344474</v>
      </c>
      <c r="N1078" s="16" t="n">
        <v>0.698684533964674</v>
      </c>
      <c r="O1078" s="16" t="n">
        <v>0.0249098195847869</v>
      </c>
      <c r="P1078" s="16" t="n">
        <v>-0.0206002020945951</v>
      </c>
    </row>
    <row r="1079" customFormat="false" ht="15" hidden="false" customHeight="false" outlineLevel="0" collapsed="false">
      <c r="A1079" s="17" t="n">
        <v>1474</v>
      </c>
      <c r="B1079" s="6"/>
      <c r="C1079" s="16" t="n">
        <v>0.112407176726671</v>
      </c>
      <c r="D1079" s="16" t="n">
        <v>0.113719634138341</v>
      </c>
      <c r="E1079" s="16" t="n">
        <v>0.510923909321279</v>
      </c>
      <c r="F1079" s="16" t="n">
        <v>0.0657571674730973</v>
      </c>
      <c r="G1079" s="16" t="n">
        <v>0.771677132671502</v>
      </c>
      <c r="H1079" s="6"/>
      <c r="I1079" s="18" t="n">
        <v>0.000850089464033097</v>
      </c>
      <c r="J1079" s="18" t="n">
        <v>0.000838056310654016</v>
      </c>
      <c r="K1079" s="16" t="n">
        <v>0.508709449124489</v>
      </c>
      <c r="L1079" s="16" t="n">
        <v>0.746813040952908</v>
      </c>
      <c r="M1079" s="16" t="n">
        <v>0.519553455242792</v>
      </c>
      <c r="N1079" s="16" t="n">
        <v>0.684325325587944</v>
      </c>
      <c r="O1079" s="16" t="n">
        <v>0.0244701972813749</v>
      </c>
      <c r="P1079" s="16" t="n">
        <v>-0.0205848585207297</v>
      </c>
    </row>
    <row r="1080" customFormat="false" ht="15" hidden="false" customHeight="false" outlineLevel="0" collapsed="false">
      <c r="A1080" s="17" t="n">
        <v>1475</v>
      </c>
      <c r="B1080" s="6"/>
      <c r="C1080" s="16" t="n">
        <v>0.113278603633064</v>
      </c>
      <c r="D1080" s="16" t="n">
        <v>0.114579123143768</v>
      </c>
      <c r="E1080" s="16" t="n">
        <v>0.510672784969066</v>
      </c>
      <c r="F1080" s="16" t="n">
        <v>0.0645729310103397</v>
      </c>
      <c r="G1080" s="16" t="n">
        <v>0.77648344189998</v>
      </c>
      <c r="H1080" s="6"/>
      <c r="I1080" s="18" t="n">
        <v>0.000880439977194239</v>
      </c>
      <c r="J1080" s="18" t="n">
        <v>0.000868066413113685</v>
      </c>
      <c r="K1080" s="16" t="n">
        <v>0.509029061936397</v>
      </c>
      <c r="L1080" s="16" t="n">
        <v>0.746612619351831</v>
      </c>
      <c r="M1080" s="16" t="n">
        <v>0.522361482090268</v>
      </c>
      <c r="N1080" s="16" t="n">
        <v>0.657521755179536</v>
      </c>
      <c r="O1080" s="16" t="n">
        <v>0.0240297644799972</v>
      </c>
      <c r="P1080" s="16" t="n">
        <v>-0.0206650905792232</v>
      </c>
    </row>
    <row r="1081" customFormat="false" ht="15" hidden="false" customHeight="false" outlineLevel="0" collapsed="false">
      <c r="A1081" s="17" t="n">
        <v>1476</v>
      </c>
      <c r="B1081" s="6"/>
      <c r="C1081" s="16" t="n">
        <v>0.114179868242813</v>
      </c>
      <c r="D1081" s="16" t="n">
        <v>0.115468136705771</v>
      </c>
      <c r="E1081" s="16" t="n">
        <v>0.510398831130288</v>
      </c>
      <c r="F1081" s="16" t="n">
        <v>0.0633795297863604</v>
      </c>
      <c r="G1081" s="16" t="n">
        <v>0.781077278280994</v>
      </c>
      <c r="H1081" s="6"/>
      <c r="I1081" s="18" t="n">
        <v>0.000909721404714358</v>
      </c>
      <c r="J1081" s="18" t="n">
        <v>0.00089694660378401</v>
      </c>
      <c r="K1081" s="16" t="n">
        <v>0.509348674748305</v>
      </c>
      <c r="L1081" s="16" t="n">
        <v>0.744844122511383</v>
      </c>
      <c r="M1081" s="16" t="n">
        <v>0.525831564048125</v>
      </c>
      <c r="N1081" s="16" t="n">
        <v>0.619111860140054</v>
      </c>
      <c r="O1081" s="16" t="n">
        <v>0.0235859090311605</v>
      </c>
      <c r="P1081" s="16" t="n">
        <v>-0.020884386899765</v>
      </c>
    </row>
    <row r="1082" customFormat="false" ht="15" hidden="false" customHeight="false" outlineLevel="0" collapsed="false">
      <c r="A1082" s="17" t="n">
        <v>1477</v>
      </c>
      <c r="B1082" s="6"/>
      <c r="C1082" s="16" t="n">
        <v>0.115109126220592</v>
      </c>
      <c r="D1082" s="16" t="n">
        <v>0.116384806975126</v>
      </c>
      <c r="E1082" s="16" t="n">
        <v>0.510261854210899</v>
      </c>
      <c r="F1082" s="16" t="n">
        <v>0.0621790573994871</v>
      </c>
      <c r="G1082" s="16" t="n">
        <v>0.785243516769913</v>
      </c>
      <c r="H1082" s="6"/>
      <c r="I1082" s="18" t="n">
        <v>0.00093797406241753</v>
      </c>
      <c r="J1082" s="18" t="n">
        <v>0.000924768604785357</v>
      </c>
      <c r="K1082" s="16" t="n">
        <v>0.509828093966167</v>
      </c>
      <c r="L1082" s="16" t="n">
        <v>0.742700741223703</v>
      </c>
      <c r="M1082" s="16" t="n">
        <v>0.53019199598201</v>
      </c>
      <c r="N1082" s="16" t="n">
        <v>0.551152592806865</v>
      </c>
      <c r="O1082" s="16" t="n">
        <v>0.0231394095701437</v>
      </c>
      <c r="P1082" s="16" t="n">
        <v>-0.0211846326389598</v>
      </c>
    </row>
    <row r="1083" customFormat="false" ht="15" hidden="false" customHeight="false" outlineLevel="0" collapsed="false">
      <c r="A1083" s="17" t="n">
        <v>1478</v>
      </c>
      <c r="B1083" s="6"/>
      <c r="C1083" s="16" t="n">
        <v>0.116066253599212</v>
      </c>
      <c r="D1083" s="16" t="n">
        <v>0.117329002879852</v>
      </c>
      <c r="E1083" s="16" t="n">
        <v>0.509896582425861</v>
      </c>
      <c r="F1083" s="16" t="n">
        <v>0.0609716796710681</v>
      </c>
      <c r="G1083" s="16" t="n">
        <v>0.791259813995016</v>
      </c>
      <c r="H1083" s="6"/>
      <c r="I1083" s="18" t="n">
        <v>0.00096541008412721</v>
      </c>
      <c r="J1083" s="18" t="n">
        <v>0.000951721413981073</v>
      </c>
      <c r="K1083" s="16" t="n">
        <v>0.510102047804945</v>
      </c>
      <c r="L1083" s="16" t="n">
        <v>0.737093910794769</v>
      </c>
      <c r="M1083" s="16" t="n">
        <v>0.536013515056046</v>
      </c>
      <c r="N1083" s="16" t="n">
        <v>0.478667630975651</v>
      </c>
      <c r="O1083" s="16" t="n">
        <v>0.022690327794401</v>
      </c>
      <c r="P1083" s="16" t="n">
        <v>-0.0215917604615209</v>
      </c>
    </row>
    <row r="1084" customFormat="false" ht="15" hidden="false" customHeight="false" outlineLevel="0" collapsed="false">
      <c r="A1084" s="17" t="n">
        <v>1479</v>
      </c>
      <c r="B1084" s="6"/>
      <c r="C1084" s="16" t="n">
        <v>0.117049641030297</v>
      </c>
      <c r="D1084" s="16" t="n">
        <v>0.118298974639375</v>
      </c>
      <c r="E1084" s="16" t="n">
        <v>0.509873752939296</v>
      </c>
      <c r="F1084" s="16" t="n">
        <v>0.0597532590725966</v>
      </c>
      <c r="G1084" s="16" t="n">
        <v>0.797772467464053</v>
      </c>
      <c r="H1084" s="6"/>
      <c r="I1084" s="18" t="n">
        <v>0.000991975565293346</v>
      </c>
      <c r="J1084" s="18" t="n">
        <v>0.000977788891327784</v>
      </c>
      <c r="K1084" s="16" t="n">
        <v>0.510398831130288</v>
      </c>
      <c r="L1084" s="16" t="n">
        <v>0.732485421711076</v>
      </c>
      <c r="M1084" s="16" t="n">
        <v>0.542337282834509</v>
      </c>
      <c r="N1084" s="16" t="n">
        <v>0.415406354679663</v>
      </c>
      <c r="O1084" s="16" t="n">
        <v>0.0222371247209774</v>
      </c>
      <c r="P1084" s="16" t="n">
        <v>-0.0220434524597101</v>
      </c>
    </row>
    <row r="1085" customFormat="false" ht="15" hidden="false" customHeight="false" outlineLevel="0" collapsed="false">
      <c r="A1085" s="17" t="n">
        <v>1480</v>
      </c>
      <c r="B1085" s="6"/>
      <c r="C1085" s="16" t="n">
        <v>0.118058955944591</v>
      </c>
      <c r="D1085" s="16" t="n">
        <v>0.119294051870138</v>
      </c>
      <c r="E1085" s="16" t="n">
        <v>0.51003355934525</v>
      </c>
      <c r="F1085" s="16" t="n">
        <v>0.0585096722310808</v>
      </c>
      <c r="G1085" s="16" t="n">
        <v>0.80296585579196</v>
      </c>
      <c r="H1085" s="6"/>
      <c r="I1085" s="16" t="n">
        <v>0.00101767962972984</v>
      </c>
      <c r="J1085" s="16" t="n">
        <v>0.00100301209789716</v>
      </c>
      <c r="K1085" s="16" t="n">
        <v>0.510672784969066</v>
      </c>
      <c r="L1085" s="16" t="n">
        <v>0.729358379380719</v>
      </c>
      <c r="M1085" s="16" t="n">
        <v>0.549505741615871</v>
      </c>
      <c r="N1085" s="16" t="n">
        <v>0.348490915730936</v>
      </c>
      <c r="O1085" s="16" t="n">
        <v>0.0217745466903334</v>
      </c>
      <c r="P1085" s="16" t="n">
        <v>-0.0224861302410064</v>
      </c>
    </row>
    <row r="1086" customFormat="false" ht="15" hidden="false" customHeight="false" outlineLevel="0" collapsed="false">
      <c r="A1086" s="17" t="n">
        <v>1481</v>
      </c>
      <c r="B1086" s="6"/>
      <c r="C1086" s="16" t="n">
        <v>0.119092558731069</v>
      </c>
      <c r="D1086" s="16" t="n">
        <v>0.120312543172424</v>
      </c>
      <c r="E1086" s="16" t="n">
        <v>0.509531310640824</v>
      </c>
      <c r="F1086" s="16" t="n">
        <v>0.057241397491077</v>
      </c>
      <c r="G1086" s="16" t="n">
        <v>0.807492968096794</v>
      </c>
      <c r="H1086" s="6"/>
      <c r="I1086" s="16" t="n">
        <v>0.00104261734043601</v>
      </c>
      <c r="J1086" s="16" t="n">
        <v>0.00102746307404676</v>
      </c>
      <c r="K1086" s="16" t="n">
        <v>0.511129374700363</v>
      </c>
      <c r="L1086" s="16" t="n">
        <v>0.725364492652786</v>
      </c>
      <c r="M1086" s="16" t="n">
        <v>0.555532726068991</v>
      </c>
      <c r="N1086" s="16" t="n">
        <v>0.287643972068504</v>
      </c>
      <c r="O1086" s="16" t="n">
        <v>0.0213027710794933</v>
      </c>
      <c r="P1086" s="16" t="n">
        <v>-0.022955251137051</v>
      </c>
    </row>
    <row r="1087" customFormat="false" ht="15" hidden="false" customHeight="false" outlineLevel="0" collapsed="false">
      <c r="A1087" s="17" t="n">
        <v>1482</v>
      </c>
      <c r="B1087" s="6"/>
      <c r="C1087" s="16" t="n">
        <v>0.120150827596752</v>
      </c>
      <c r="D1087" s="16" t="n">
        <v>0.121355074163586</v>
      </c>
      <c r="E1087" s="16" t="n">
        <v>0.509554140127389</v>
      </c>
      <c r="F1087" s="16" t="n">
        <v>0.0559605753794222</v>
      </c>
      <c r="G1087" s="16" t="n">
        <v>0.813776324743864</v>
      </c>
      <c r="H1087" s="6"/>
      <c r="I1087" s="16" t="n">
        <v>0.00106704560109887</v>
      </c>
      <c r="J1087" s="16" t="n">
        <v>0.00105136290157551</v>
      </c>
      <c r="K1087" s="16" t="n">
        <v>0.511974065703262</v>
      </c>
      <c r="L1087" s="16" t="n">
        <v>0.717982318865928</v>
      </c>
      <c r="M1087" s="16" t="n">
        <v>0.562472889984704</v>
      </c>
      <c r="N1087" s="16" t="n">
        <v>0.236018280228454</v>
      </c>
      <c r="O1087" s="16" t="n">
        <v>0.0208263136279755</v>
      </c>
      <c r="P1087" s="16" t="n">
        <v>-0.023500832800212</v>
      </c>
    </row>
    <row r="1088" customFormat="false" ht="15" hidden="false" customHeight="false" outlineLevel="0" collapsed="false">
      <c r="A1088" s="17" t="n">
        <v>1483</v>
      </c>
      <c r="B1088" s="6"/>
      <c r="C1088" s="16" t="n">
        <v>0.121232553541005</v>
      </c>
      <c r="D1088" s="16" t="n">
        <v>0.122420447607126</v>
      </c>
      <c r="E1088" s="16" t="n">
        <v>0.509211697828916</v>
      </c>
      <c r="F1088" s="16" t="n">
        <v>0.0546699167140776</v>
      </c>
      <c r="G1088" s="16" t="n">
        <v>0.819969699245914</v>
      </c>
      <c r="H1088" s="6"/>
      <c r="I1088" s="16" t="n">
        <v>0.00109090261224247</v>
      </c>
      <c r="J1088" s="16" t="n">
        <v>0.00107467786304701</v>
      </c>
      <c r="K1088" s="16" t="n">
        <v>0.512521973380819</v>
      </c>
      <c r="L1088" s="16" t="n">
        <v>0.713607896989515</v>
      </c>
      <c r="M1088" s="16" t="n">
        <v>0.572084103828505</v>
      </c>
      <c r="N1088" s="16" t="n">
        <v>0.173911896788019</v>
      </c>
      <c r="O1088" s="16" t="n">
        <v>0.0203461826897257</v>
      </c>
      <c r="P1088" s="16" t="n">
        <v>-0.0240816723519834</v>
      </c>
    </row>
    <row r="1089" customFormat="false" ht="15" hidden="false" customHeight="false" outlineLevel="0" collapsed="false">
      <c r="A1089" s="17" t="n">
        <v>1484</v>
      </c>
      <c r="B1089" s="6"/>
      <c r="C1089" s="16" t="n">
        <v>0.122337752231018</v>
      </c>
      <c r="D1089" s="16" t="n">
        <v>0.123508881217269</v>
      </c>
      <c r="E1089" s="16" t="n">
        <v>0.50932584526174</v>
      </c>
      <c r="F1089" s="16" t="n">
        <v>0.0533792699833728</v>
      </c>
      <c r="G1089" s="16" t="n">
        <v>0.825220904260983</v>
      </c>
      <c r="H1089" s="6"/>
      <c r="I1089" s="16" t="n">
        <v>0.00111410261035946</v>
      </c>
      <c r="J1089" s="16" t="n">
        <v>0.00109733576274204</v>
      </c>
      <c r="K1089" s="16" t="n">
        <v>0.513024222085245</v>
      </c>
      <c r="L1089" s="16" t="n">
        <v>0.708815874102457</v>
      </c>
      <c r="M1089" s="16" t="n">
        <v>0.582425861242381</v>
      </c>
      <c r="N1089" s="16" t="n">
        <v>0.113761087882299</v>
      </c>
      <c r="O1089" s="16" t="n">
        <v>0.0198660421142163</v>
      </c>
      <c r="P1089" s="16" t="n">
        <v>-0.0246776238435654</v>
      </c>
    </row>
    <row r="1090" customFormat="false" ht="15" hidden="false" customHeight="false" outlineLevel="0" collapsed="false">
      <c r="A1090" s="17" t="n">
        <v>1485</v>
      </c>
      <c r="B1090" s="6"/>
      <c r="C1090" s="16" t="n">
        <v>0.123465159816423</v>
      </c>
      <c r="D1090" s="16" t="n">
        <v>0.124619130426073</v>
      </c>
      <c r="E1090" s="16" t="n">
        <v>0.508846426043878</v>
      </c>
      <c r="F1090" s="16" t="n">
        <v>0.0520908079782307</v>
      </c>
      <c r="G1090" s="16" t="n">
        <v>0.826094394148188</v>
      </c>
      <c r="H1090" s="6"/>
      <c r="I1090" s="16" t="n">
        <v>0.00113698899339623</v>
      </c>
      <c r="J1090" s="16" t="n">
        <v>0.00111967981565566</v>
      </c>
      <c r="K1090" s="16" t="n">
        <v>0.513686277195626</v>
      </c>
      <c r="L1090" s="16" t="n">
        <v>0.703700937505824</v>
      </c>
      <c r="M1090" s="16" t="n">
        <v>0.591375019975801</v>
      </c>
      <c r="N1090" s="16" t="n">
        <v>0.0745786053456021</v>
      </c>
      <c r="O1090" s="16" t="n">
        <v>0.0193867005798832</v>
      </c>
      <c r="P1090" s="16" t="n">
        <v>-0.025283451934177</v>
      </c>
    </row>
    <row r="1091" customFormat="false" ht="15" hidden="false" customHeight="false" outlineLevel="0" collapsed="false">
      <c r="A1091" s="17" t="n">
        <v>1486</v>
      </c>
      <c r="B1091" s="6"/>
      <c r="C1091" s="16" t="n">
        <v>0.124615549395284</v>
      </c>
      <c r="D1091" s="16" t="n">
        <v>0.125752108310803</v>
      </c>
      <c r="E1091" s="16" t="n">
        <v>0.508481154258841</v>
      </c>
      <c r="F1091" s="16" t="n">
        <v>0.0508106594107259</v>
      </c>
      <c r="G1091" s="16" t="n">
        <v>0.826094394148188</v>
      </c>
      <c r="H1091" s="6"/>
      <c r="I1091" s="16" t="n">
        <v>0.00115932284721279</v>
      </c>
      <c r="J1091" s="16" t="n">
        <v>0.00114143855055083</v>
      </c>
      <c r="K1091" s="16" t="n">
        <v>0.514279843846312</v>
      </c>
      <c r="L1091" s="16" t="n">
        <v>0.697383825113691</v>
      </c>
      <c r="M1091" s="16" t="n">
        <v>0.599799100518229</v>
      </c>
      <c r="N1091" s="16" t="n">
        <v>0.0534458427820573</v>
      </c>
      <c r="O1091" s="16" t="n">
        <v>0.0189104386212466</v>
      </c>
      <c r="P1091" s="16" t="n">
        <v>-0.0259528486743352</v>
      </c>
    </row>
    <row r="1092" customFormat="false" ht="15" hidden="false" customHeight="false" outlineLevel="0" collapsed="false">
      <c r="A1092" s="17" t="n">
        <v>1487</v>
      </c>
      <c r="B1092" s="6"/>
      <c r="C1092" s="16" t="n">
        <v>0.125787337315762</v>
      </c>
      <c r="D1092" s="16" t="n">
        <v>0.126906123263076</v>
      </c>
      <c r="E1092" s="16" t="n">
        <v>0.50786475812159</v>
      </c>
      <c r="F1092" s="16" t="n">
        <v>0.0495355204001185</v>
      </c>
      <c r="G1092" s="16" t="n">
        <v>0.827319597129397</v>
      </c>
      <c r="H1092" s="6"/>
      <c r="I1092" s="16" t="n">
        <v>0.00118111430505655</v>
      </c>
      <c r="J1092" s="16" t="n">
        <v>0.00116261959331258</v>
      </c>
      <c r="K1092" s="16" t="n">
        <v>0.514804922037303</v>
      </c>
      <c r="L1092" s="16" t="n">
        <v>0.689477440548872</v>
      </c>
      <c r="M1092" s="16" t="n">
        <v>0.604707440129672</v>
      </c>
      <c r="N1092" s="16" t="n">
        <v>0.0393316756757227</v>
      </c>
      <c r="O1092" s="16" t="n">
        <v>0.0184360276024817</v>
      </c>
      <c r="P1092" s="16" t="n">
        <v>-0.026689939761366</v>
      </c>
    </row>
    <row r="1093" customFormat="false" ht="15" hidden="false" customHeight="false" outlineLevel="0" collapsed="false">
      <c r="A1093" s="17" t="n">
        <v>1488</v>
      </c>
      <c r="B1093" s="6"/>
      <c r="C1093" s="16" t="n">
        <v>0.126982522829309</v>
      </c>
      <c r="D1093" s="16" t="n">
        <v>0.128083133084809</v>
      </c>
      <c r="E1093" s="16" t="n">
        <v>0.507316850444034</v>
      </c>
      <c r="F1093" s="16" t="n">
        <v>0.0482628049536868</v>
      </c>
      <c r="G1093" s="16" t="n">
        <v>0.827371172469179</v>
      </c>
      <c r="H1093" s="6"/>
      <c r="I1093" s="16" t="n">
        <v>0.00120241865172336</v>
      </c>
      <c r="J1093" s="16" t="n">
        <v>0.00118332809136126</v>
      </c>
      <c r="K1093" s="16" t="n">
        <v>0.515215852795471</v>
      </c>
      <c r="L1093" s="16" t="n">
        <v>0.683334124265687</v>
      </c>
      <c r="M1093" s="16" t="n">
        <v>0.607332831084629</v>
      </c>
      <c r="N1093" s="16" t="n">
        <v>0.0311141677848102</v>
      </c>
      <c r="O1093" s="16" t="n">
        <v>0.0179625058450692</v>
      </c>
      <c r="P1093" s="16" t="n">
        <v>-0.0274172348408349</v>
      </c>
    </row>
    <row r="1094" customFormat="false" ht="15" hidden="false" customHeight="false" outlineLevel="0" collapsed="false">
      <c r="A1094" s="17" t="n">
        <v>1489</v>
      </c>
      <c r="B1094" s="6"/>
      <c r="C1094" s="16" t="n">
        <v>0.128198528106934</v>
      </c>
      <c r="D1094" s="16" t="n">
        <v>0.129280360387357</v>
      </c>
      <c r="E1094" s="16" t="n">
        <v>0.507316850444034</v>
      </c>
      <c r="F1094" s="16" t="n">
        <v>0.0469853017038952</v>
      </c>
      <c r="G1094" s="16" t="n">
        <v>0.830652793849413</v>
      </c>
      <c r="H1094" s="6"/>
      <c r="I1094" s="16" t="n">
        <v>0.00122291715314924</v>
      </c>
      <c r="J1094" s="16" t="n">
        <v>0.00120327074486313</v>
      </c>
      <c r="K1094" s="16" t="n">
        <v>0.51606054379837</v>
      </c>
      <c r="L1094" s="16" t="n">
        <v>0.675608131532796</v>
      </c>
      <c r="M1094" s="16" t="n">
        <v>0.607606784923407</v>
      </c>
      <c r="N1094" s="16" t="n">
        <v>0.0273007885462423</v>
      </c>
      <c r="O1094" s="16" t="n">
        <v>0.0174871906005019</v>
      </c>
      <c r="P1094" s="16" t="n">
        <v>-0.028107584707731</v>
      </c>
    </row>
    <row r="1095" customFormat="false" ht="15" hidden="false" customHeight="false" outlineLevel="0" collapsed="false">
      <c r="A1095" s="17" t="n">
        <v>1490</v>
      </c>
      <c r="B1095" s="6"/>
      <c r="C1095" s="16" t="n">
        <v>0.129435084287388</v>
      </c>
      <c r="D1095" s="16" t="n">
        <v>0.130497155479497</v>
      </c>
      <c r="E1095" s="16" t="n">
        <v>0.507042896605255</v>
      </c>
      <c r="F1095" s="16" t="n">
        <v>0.0456878498972862</v>
      </c>
      <c r="G1095" s="16" t="n">
        <v>0.837257860291746</v>
      </c>
      <c r="H1095" s="6"/>
      <c r="I1095" s="16" t="n">
        <v>0.0012433553606658</v>
      </c>
      <c r="J1095" s="16" t="n">
        <v>0.00122314121038561</v>
      </c>
      <c r="K1095" s="16" t="n">
        <v>0.516654110449056</v>
      </c>
      <c r="L1095" s="16" t="n">
        <v>0.666460419306014</v>
      </c>
      <c r="M1095" s="16" t="n">
        <v>0.606282674702646</v>
      </c>
      <c r="N1095" s="16" t="n">
        <v>0.0231548512800006</v>
      </c>
      <c r="O1095" s="16" t="n">
        <v>0.017004441046841</v>
      </c>
      <c r="P1095" s="16" t="n">
        <v>-0.0288190627643441</v>
      </c>
    </row>
    <row r="1096" customFormat="false" ht="15" hidden="false" customHeight="false" outlineLevel="0" collapsed="false">
      <c r="A1096" s="17" t="n">
        <v>1491</v>
      </c>
      <c r="B1096" s="6"/>
      <c r="C1096" s="16" t="n">
        <v>0.130693047565015</v>
      </c>
      <c r="D1096" s="16" t="n">
        <v>0.131734240901909</v>
      </c>
      <c r="E1096" s="16" t="n">
        <v>0.507202703011209</v>
      </c>
      <c r="F1096" s="16" t="n">
        <v>0.0443653546711925</v>
      </c>
      <c r="G1096" s="16" t="n">
        <v>0.842807210501412</v>
      </c>
      <c r="H1096" s="6"/>
      <c r="I1096" s="16" t="n">
        <v>0.00126332306888172</v>
      </c>
      <c r="J1096" s="16" t="n">
        <v>0.00124256015846447</v>
      </c>
      <c r="K1096" s="16" t="n">
        <v>0.51756728991165</v>
      </c>
      <c r="L1096" s="16" t="n">
        <v>0.659277016226775</v>
      </c>
      <c r="M1096" s="16" t="n">
        <v>0.605072711914709</v>
      </c>
      <c r="N1096" s="16" t="n">
        <v>0.0186397234260454</v>
      </c>
      <c r="O1096" s="16" t="n">
        <v>0.0165123612230083</v>
      </c>
      <c r="P1096" s="16" t="n">
        <v>-0.0295204036343654</v>
      </c>
    </row>
    <row r="1097" customFormat="false" ht="15" hidden="false" customHeight="false" outlineLevel="0" collapsed="false">
      <c r="A1097" s="17" t="n">
        <v>1492</v>
      </c>
      <c r="B1097" s="6"/>
      <c r="C1097" s="16" t="n">
        <v>0.131968509591234</v>
      </c>
      <c r="D1097" s="16" t="n">
        <v>0.132988118334604</v>
      </c>
      <c r="E1097" s="16" t="n">
        <v>0.506814601739607</v>
      </c>
      <c r="F1097" s="16" t="n">
        <v>0.0430369905482723</v>
      </c>
      <c r="G1097" s="16" t="n">
        <v>0.847443830266449</v>
      </c>
      <c r="H1097" s="6"/>
      <c r="I1097" s="16" t="n">
        <v>0.00128278964629708</v>
      </c>
      <c r="J1097" s="16" t="n">
        <v>0.00126152783191587</v>
      </c>
      <c r="K1097" s="16" t="n">
        <v>0.518001050156382</v>
      </c>
      <c r="L1097" s="16" t="n">
        <v>0.6551155380665</v>
      </c>
      <c r="M1097" s="16" t="n">
        <v>0.605392324726617</v>
      </c>
      <c r="N1097" s="16" t="n">
        <v>0.0124935186002609</v>
      </c>
      <c r="O1097" s="16" t="n">
        <v>0.0160180855962469</v>
      </c>
      <c r="P1097" s="16" t="n">
        <v>-0.0301703347750593</v>
      </c>
    </row>
    <row r="1098" customFormat="false" ht="15" hidden="false" customHeight="false" outlineLevel="0" collapsed="false">
      <c r="A1098" s="17" t="n">
        <v>1493</v>
      </c>
      <c r="B1098" s="6"/>
      <c r="C1098" s="16" t="n">
        <v>0.133262506704513</v>
      </c>
      <c r="D1098" s="16" t="n">
        <v>0.134259874886756</v>
      </c>
      <c r="E1098" s="16" t="n">
        <v>0.506426500468005</v>
      </c>
      <c r="F1098" s="16" t="n">
        <v>0.041705138868025</v>
      </c>
      <c r="G1098" s="16" t="n">
        <v>0.8555793836568</v>
      </c>
      <c r="H1098" s="6"/>
      <c r="I1098" s="16" t="n">
        <v>0.00130174068702547</v>
      </c>
      <c r="J1098" s="16" t="n">
        <v>0.00127996729841059</v>
      </c>
      <c r="K1098" s="16" t="n">
        <v>0.518754423213022</v>
      </c>
      <c r="L1098" s="16" t="n">
        <v>0.647057675200051</v>
      </c>
      <c r="M1098" s="16" t="n">
        <v>0.607446978517453</v>
      </c>
      <c r="N1098" s="16" t="n">
        <v>0.00608353863044334</v>
      </c>
      <c r="O1098" s="16" t="n">
        <v>0.0155225004828288</v>
      </c>
      <c r="P1098" s="16" t="n">
        <v>-0.0308604559938839</v>
      </c>
    </row>
    <row r="1099" customFormat="false" ht="15" hidden="false" customHeight="false" outlineLevel="0" collapsed="false">
      <c r="A1099" s="17" t="n">
        <v>1494</v>
      </c>
      <c r="B1099" s="6"/>
      <c r="C1099" s="16" t="n">
        <v>0.134574972346183</v>
      </c>
      <c r="D1099" s="16" t="n">
        <v>0.135549509498589</v>
      </c>
      <c r="E1099" s="16" t="n">
        <v>0.506129717142661</v>
      </c>
      <c r="F1099" s="16" t="n">
        <v>0.0403727681876368</v>
      </c>
      <c r="G1099" s="16" t="n">
        <v>0.862525644379746</v>
      </c>
      <c r="H1099" s="6"/>
      <c r="I1099" s="16" t="n">
        <v>0.00132036325757787</v>
      </c>
      <c r="J1099" s="16" t="n">
        <v>0.00129808374732242</v>
      </c>
      <c r="K1099" s="16" t="n">
        <v>0.519211012944319</v>
      </c>
      <c r="L1099" s="16" t="n">
        <v>0.639309857415705</v>
      </c>
      <c r="M1099" s="16" t="n">
        <v>0.608748259251649</v>
      </c>
      <c r="N1099" s="16" t="n">
        <v>0.0027361533165269</v>
      </c>
      <c r="O1099" s="16" t="n">
        <v>0.0150267108013959</v>
      </c>
      <c r="P1099" s="16" t="n">
        <v>-0.0315602007119774</v>
      </c>
    </row>
    <row r="1100" customFormat="false" ht="15" hidden="false" customHeight="false" outlineLevel="0" collapsed="false">
      <c r="A1100" s="17" t="n">
        <v>1495</v>
      </c>
      <c r="B1100" s="6"/>
      <c r="C1100" s="16" t="n">
        <v>0.135906003033915</v>
      </c>
      <c r="D1100" s="16" t="n">
        <v>0.136857632397945</v>
      </c>
      <c r="E1100" s="16" t="n">
        <v>0.505901422277013</v>
      </c>
      <c r="F1100" s="16" t="n">
        <v>0.0390610384641387</v>
      </c>
      <c r="G1100" s="16" t="n">
        <v>0.869011011765701</v>
      </c>
      <c r="H1100" s="6"/>
      <c r="I1100" s="16" t="n">
        <v>0.00133848346758335</v>
      </c>
      <c r="J1100" s="16" t="n">
        <v>0.00131563970314584</v>
      </c>
      <c r="K1100" s="16" t="n">
        <v>0.5198730680547</v>
      </c>
      <c r="L1100" s="16" t="n">
        <v>0.63013701993784</v>
      </c>
      <c r="M1100" s="16" t="n">
        <v>0.61322283861836</v>
      </c>
      <c r="N1100" s="16" t="n">
        <v>0.00113924509840671</v>
      </c>
      <c r="O1100" s="16" t="n">
        <v>0.0145385910160585</v>
      </c>
      <c r="P1100" s="16" t="n">
        <v>-0.0323665889644278</v>
      </c>
    </row>
    <row r="1101" customFormat="false" ht="15" hidden="false" customHeight="false" outlineLevel="0" collapsed="false">
      <c r="A1101" s="17" t="n">
        <v>1496</v>
      </c>
      <c r="B1101" s="6"/>
      <c r="C1101" s="16" t="n">
        <v>0.137255119180164</v>
      </c>
      <c r="D1101" s="16" t="n">
        <v>0.138183812555137</v>
      </c>
      <c r="E1101" s="16" t="n">
        <v>0.505741615871059</v>
      </c>
      <c r="F1101" s="16" t="n">
        <v>0.0377717503019124</v>
      </c>
      <c r="G1101" s="16" t="n">
        <v>0.877389497773023</v>
      </c>
      <c r="H1101" s="6"/>
      <c r="I1101" s="16" t="n">
        <v>0.00135612053862427</v>
      </c>
      <c r="J1101" s="16" t="n">
        <v>0.00133260266297722</v>
      </c>
      <c r="K1101" s="16" t="n">
        <v>0.520740588544164</v>
      </c>
      <c r="L1101" s="16" t="n">
        <v>0.618337391716633</v>
      </c>
      <c r="M1101" s="16" t="n">
        <v>0.620163002534073</v>
      </c>
      <c r="N1101" s="18" t="n">
        <v>0.000465718031389668</v>
      </c>
      <c r="O1101" s="16" t="n">
        <v>0.0140588120349708</v>
      </c>
      <c r="P1101" s="16" t="n">
        <v>-0.0333514626596021</v>
      </c>
    </row>
    <row r="1102" customFormat="false" ht="15" hidden="false" customHeight="false" outlineLevel="0" collapsed="false">
      <c r="A1102" s="17" t="n">
        <v>1497</v>
      </c>
      <c r="B1102" s="6"/>
      <c r="C1102" s="16" t="n">
        <v>0.138621125136964</v>
      </c>
      <c r="D1102" s="16" t="n">
        <v>0.139526945555063</v>
      </c>
      <c r="E1102" s="16" t="n">
        <v>0.505079560760679</v>
      </c>
      <c r="F1102" s="16" t="n">
        <v>0.0365087873613461</v>
      </c>
      <c r="G1102" s="16" t="n">
        <v>0.882902374985053</v>
      </c>
      <c r="H1102" s="6"/>
      <c r="I1102" s="16" t="n">
        <v>0.00137328703568706</v>
      </c>
      <c r="J1102" s="16" t="n">
        <v>0.00134902894954498</v>
      </c>
      <c r="K1102" s="16" t="n">
        <v>0.521562450060498</v>
      </c>
      <c r="L1102" s="16" t="n">
        <v>0.607664128004632</v>
      </c>
      <c r="M1102" s="16" t="n">
        <v>0.628883866401845</v>
      </c>
      <c r="N1102" s="18" t="n">
        <v>0.000185043557749261</v>
      </c>
      <c r="O1102" s="16" t="n">
        <v>0.0135888199631501</v>
      </c>
      <c r="P1102" s="16" t="n">
        <v>-0.0344543497245067</v>
      </c>
    </row>
    <row r="1103" customFormat="false" ht="15" hidden="false" customHeight="false" outlineLevel="0" collapsed="false">
      <c r="A1103" s="17" t="n">
        <v>1498</v>
      </c>
      <c r="B1103" s="6"/>
      <c r="C1103" s="16" t="n">
        <v>0.140005931777018</v>
      </c>
      <c r="D1103" s="16" t="n">
        <v>0.140888921675422</v>
      </c>
      <c r="E1103" s="16" t="n">
        <v>0.50485126589503</v>
      </c>
      <c r="F1103" s="16" t="n">
        <v>0.0352701437625629</v>
      </c>
      <c r="G1103" s="16" t="n">
        <v>0.887899703933888</v>
      </c>
      <c r="H1103" s="6"/>
      <c r="I1103" s="16" t="n">
        <v>0.00139021291762285</v>
      </c>
      <c r="J1103" s="16" t="n">
        <v>0.00136514386839508</v>
      </c>
      <c r="K1103" s="16" t="n">
        <v>0.522772412848435</v>
      </c>
      <c r="L1103" s="16" t="n">
        <v>0.593804474625851</v>
      </c>
      <c r="M1103" s="16" t="n">
        <v>0.636166472616031</v>
      </c>
      <c r="N1103" s="18" t="n">
        <v>9.83492105479324E-005</v>
      </c>
      <c r="O1103" s="16" t="n">
        <v>0.013127869206917</v>
      </c>
      <c r="P1103" s="16" t="n">
        <v>-0.0356778657589691</v>
      </c>
    </row>
    <row r="1104" customFormat="false" ht="15" hidden="false" customHeight="false" outlineLevel="0" collapsed="false">
      <c r="A1104" s="17" t="n">
        <v>1499</v>
      </c>
      <c r="B1104" s="6"/>
      <c r="C1104" s="16" t="n">
        <v>0.1414075952144</v>
      </c>
      <c r="D1104" s="16" t="n">
        <v>0.142266795179643</v>
      </c>
      <c r="E1104" s="16" t="n">
        <v>0.504554482569687</v>
      </c>
      <c r="F1104" s="16" t="n">
        <v>0.0340162849017813</v>
      </c>
      <c r="G1104" s="16" t="n">
        <v>0.895872208105267</v>
      </c>
      <c r="H1104" s="6"/>
      <c r="I1104" s="16" t="n">
        <v>0.00140672290608965</v>
      </c>
      <c r="J1104" s="16" t="n">
        <v>0.00138075716967511</v>
      </c>
      <c r="K1104" s="16" t="n">
        <v>0.523822569230418</v>
      </c>
      <c r="L1104" s="16" t="n">
        <v>0.581650351245927</v>
      </c>
      <c r="M1104" s="16" t="n">
        <v>0.639910508412666</v>
      </c>
      <c r="N1104" s="18" t="n">
        <v>6.00167228772716E-005</v>
      </c>
      <c r="O1104" s="16" t="n">
        <v>0.0126612476961342</v>
      </c>
      <c r="P1104" s="16" t="n">
        <v>-0.0370522668856379</v>
      </c>
    </row>
    <row r="1105" customFormat="false" ht="15" hidden="false" customHeight="false" outlineLevel="0" collapsed="false">
      <c r="A1105" s="17" t="n">
        <v>1500</v>
      </c>
      <c r="B1105" s="6"/>
      <c r="C1105" s="16" t="n">
        <v>0.142825500168448</v>
      </c>
      <c r="D1105" s="16" t="n">
        <v>0.143659491788869</v>
      </c>
      <c r="E1105" s="16" t="n">
        <v>0.504212040271214</v>
      </c>
      <c r="F1105" s="16" t="n">
        <v>0.0327299424431918</v>
      </c>
      <c r="G1105" s="16" t="n">
        <v>0.901451918467722</v>
      </c>
      <c r="H1105" s="6"/>
      <c r="I1105" s="16" t="n">
        <v>0.00142310576144283</v>
      </c>
      <c r="J1105" s="16" t="n">
        <v>0.00139617031953648</v>
      </c>
      <c r="K1105" s="16" t="n">
        <v>0.524918384585531</v>
      </c>
      <c r="L1105" s="16" t="n">
        <v>0.568603327438397</v>
      </c>
      <c r="M1105" s="16" t="n">
        <v>0.643996986507774</v>
      </c>
      <c r="N1105" s="18" t="n">
        <v>4.58888679159116E-005</v>
      </c>
      <c r="O1105" s="16" t="n">
        <v>0.0121825288745337</v>
      </c>
      <c r="P1105" s="16" t="n">
        <v>-0.0385504897850268</v>
      </c>
    </row>
    <row r="1106" customFormat="false" ht="15" hidden="false" customHeight="false" outlineLevel="0" collapsed="false">
      <c r="A1106" s="17" t="n">
        <v>1501</v>
      </c>
      <c r="B1106" s="6"/>
      <c r="C1106" s="16" t="n">
        <v>0.144259489271814</v>
      </c>
      <c r="D1106" s="16" t="n">
        <v>0.145066664196767</v>
      </c>
      <c r="E1106" s="16" t="n">
        <v>0.503983745405566</v>
      </c>
      <c r="F1106" s="16" t="n">
        <v>0.031404412436134</v>
      </c>
      <c r="G1106" s="16" t="n">
        <v>0.909007981339286</v>
      </c>
      <c r="H1106" s="6"/>
      <c r="I1106" s="16" t="n">
        <v>0.00143881469747498</v>
      </c>
      <c r="J1106" s="16" t="n">
        <v>0.00141083229681141</v>
      </c>
      <c r="K1106" s="16" t="n">
        <v>0.526242494806292</v>
      </c>
      <c r="L1106" s="16" t="n">
        <v>0.551200933684906</v>
      </c>
      <c r="M1106" s="16" t="n">
        <v>0.645846174919526</v>
      </c>
      <c r="N1106" s="18" t="n">
        <v>5.05986778911227E-005</v>
      </c>
      <c r="O1106" s="16" t="n">
        <v>0.0116892174492312</v>
      </c>
      <c r="P1106" s="16" t="n">
        <v>-0.0401973706398305</v>
      </c>
    </row>
    <row r="1107" customFormat="false" ht="15" hidden="false" customHeight="false" outlineLevel="0" collapsed="false">
      <c r="A1107" s="17" t="n">
        <v>1502</v>
      </c>
      <c r="B1107" s="6"/>
      <c r="C1107" s="16" t="n">
        <v>0.145706552801242</v>
      </c>
      <c r="D1107" s="16" t="n">
        <v>0.146485321230794</v>
      </c>
      <c r="E1107" s="16" t="n">
        <v>0.503641303107093</v>
      </c>
      <c r="F1107" s="16" t="n">
        <v>0.0300418647697943</v>
      </c>
      <c r="G1107" s="16" t="n">
        <v>0.915189541083249</v>
      </c>
      <c r="H1107" s="6"/>
      <c r="I1107" s="16" t="n">
        <v>0.00145411211825566</v>
      </c>
      <c r="J1107" s="16" t="n">
        <v>0.00142501248043899</v>
      </c>
      <c r="K1107" s="16" t="n">
        <v>0.527749240919572</v>
      </c>
      <c r="L1107" s="16" t="n">
        <v>0.530290263141512</v>
      </c>
      <c r="M1107" s="16" t="n">
        <v>0.645069972376321</v>
      </c>
      <c r="N1107" s="18" t="n">
        <v>7.24996886428561E-005</v>
      </c>
      <c r="O1107" s="16" t="n">
        <v>0.0111821205784143</v>
      </c>
      <c r="P1107" s="16" t="n">
        <v>-0.0419786543200231</v>
      </c>
    </row>
    <row r="1108" customFormat="false" ht="15" hidden="false" customHeight="false" outlineLevel="0" collapsed="false">
      <c r="A1108" s="17" t="n">
        <v>1503</v>
      </c>
      <c r="B1108" s="6"/>
      <c r="C1108" s="16" t="n">
        <v>0.147170430951365</v>
      </c>
      <c r="D1108" s="16" t="n">
        <v>0.147918865408927</v>
      </c>
      <c r="E1108" s="16" t="n">
        <v>0.503527155674269</v>
      </c>
      <c r="F1108" s="16" t="n">
        <v>0.0286295392906539</v>
      </c>
      <c r="G1108" s="16" t="n">
        <v>0.917722685584152</v>
      </c>
      <c r="H1108" s="6"/>
      <c r="I1108" s="16" t="n">
        <v>0.00146899109766336</v>
      </c>
      <c r="J1108" s="16" t="n">
        <v>0.00143873868868839</v>
      </c>
      <c r="K1108" s="16" t="n">
        <v>0.529233157546287</v>
      </c>
      <c r="L1108" s="16" t="n">
        <v>0.50963552699121</v>
      </c>
      <c r="M1108" s="16" t="n">
        <v>0.644407917265941</v>
      </c>
      <c r="N1108" s="18" t="n">
        <v>0.000110240271459406</v>
      </c>
      <c r="O1108" s="16" t="n">
        <v>0.010656488889028</v>
      </c>
      <c r="P1108" s="16" t="n">
        <v>-0.0438455088977109</v>
      </c>
    </row>
    <row r="1109" customFormat="false" ht="15" hidden="false" customHeight="false" outlineLevel="0" collapsed="false">
      <c r="A1109" s="17" t="n">
        <v>1504</v>
      </c>
      <c r="B1109" s="6"/>
      <c r="C1109" s="16" t="n">
        <v>0.148649412441452</v>
      </c>
      <c r="D1109" s="16" t="n">
        <v>0.149365823918504</v>
      </c>
      <c r="E1109" s="16" t="n">
        <v>0.503321690295185</v>
      </c>
      <c r="F1109" s="16" t="n">
        <v>0.027177870273175</v>
      </c>
      <c r="G1109" s="16" t="n">
        <v>0.924490570128095</v>
      </c>
      <c r="H1109" s="6"/>
      <c r="I1109" s="16" t="n">
        <v>0.001482982620505</v>
      </c>
      <c r="J1109" s="16" t="n">
        <v>0.00145162871457131</v>
      </c>
      <c r="K1109" s="16" t="n">
        <v>0.530808392119261</v>
      </c>
      <c r="L1109" s="16" t="n">
        <v>0.487994445627201</v>
      </c>
      <c r="M1109" s="16" t="n">
        <v>0.639887678926101</v>
      </c>
      <c r="N1109" s="18" t="n">
        <v>0.0002289594427524</v>
      </c>
      <c r="O1109" s="16" t="n">
        <v>0.0101162053311673</v>
      </c>
      <c r="P1109" s="16" t="n">
        <v>-0.0456878144551148</v>
      </c>
    </row>
    <row r="1110" customFormat="false" ht="15" hidden="false" customHeight="false" outlineLevel="0" collapsed="false">
      <c r="A1110" s="17" t="n">
        <v>1505</v>
      </c>
      <c r="B1110" s="6"/>
      <c r="C1110" s="16" t="n">
        <v>0.150142582683182</v>
      </c>
      <c r="D1110" s="16" t="n">
        <v>0.150825974487686</v>
      </c>
      <c r="E1110" s="16" t="n">
        <v>0.502568317238545</v>
      </c>
      <c r="F1110" s="16" t="n">
        <v>0.0257135886520564</v>
      </c>
      <c r="G1110" s="16" t="n">
        <v>0.929086922706685</v>
      </c>
      <c r="H1110" s="6"/>
      <c r="I1110" s="16" t="n">
        <v>0.00149667347121819</v>
      </c>
      <c r="J1110" s="16" t="n">
        <v>0.00146425007606581</v>
      </c>
      <c r="K1110" s="16" t="n">
        <v>0.532223820286282</v>
      </c>
      <c r="L1110" s="16" t="n">
        <v>0.465708494188925</v>
      </c>
      <c r="M1110" s="16" t="n">
        <v>0.634020500878935</v>
      </c>
      <c r="N1110" s="18" t="n">
        <v>0.000651578448522395</v>
      </c>
      <c r="O1110" s="16" t="n">
        <v>0.00957121862805224</v>
      </c>
      <c r="P1110" s="16" t="n">
        <v>-0.0475136702690781</v>
      </c>
    </row>
    <row r="1111" customFormat="false" ht="15" hidden="false" customHeight="false" outlineLevel="0" collapsed="false">
      <c r="A1111" s="17" t="n">
        <v>1506</v>
      </c>
      <c r="B1111" s="6"/>
      <c r="C1111" s="16" t="n">
        <v>0.151649068100882</v>
      </c>
      <c r="D1111" s="16" t="n">
        <v>0.152298455549835</v>
      </c>
      <c r="E1111" s="16" t="n">
        <v>0.502248704426638</v>
      </c>
      <c r="F1111" s="16" t="n">
        <v>0.0242374389590128</v>
      </c>
      <c r="G1111" s="16" t="n">
        <v>0.93253742814589</v>
      </c>
      <c r="H1111" s="6"/>
      <c r="I1111" s="16" t="n">
        <v>0.00151001201132809</v>
      </c>
      <c r="J1111" s="16" t="n">
        <v>0.00147653233055371</v>
      </c>
      <c r="K1111" s="16" t="n">
        <v>0.533867543318951</v>
      </c>
      <c r="L1111" s="16" t="n">
        <v>0.441797264776317</v>
      </c>
      <c r="M1111" s="16" t="n">
        <v>0.623975526790403</v>
      </c>
      <c r="N1111" s="16" t="n">
        <v>0.00226264095706486</v>
      </c>
      <c r="O1111" s="16" t="n">
        <v>0.00902180615006485</v>
      </c>
      <c r="P1111" s="16" t="n">
        <v>-0.0493558446823806</v>
      </c>
    </row>
    <row r="1112" customFormat="false" ht="15" hidden="false" customHeight="false" outlineLevel="0" collapsed="false">
      <c r="A1112" s="17" t="n">
        <v>1507</v>
      </c>
      <c r="B1112" s="6"/>
      <c r="C1112" s="16" t="n">
        <v>0.153169226416727</v>
      </c>
      <c r="D1112" s="16" t="n">
        <v>0.1537841415459</v>
      </c>
      <c r="E1112" s="16" t="n">
        <v>0.502111727507248</v>
      </c>
      <c r="F1112" s="16" t="n">
        <v>0.0227686229105207</v>
      </c>
      <c r="G1112" s="16" t="n">
        <v>0.938750401301394</v>
      </c>
      <c r="H1112" s="6"/>
      <c r="I1112" s="16" t="n">
        <v>0.00152287544101764</v>
      </c>
      <c r="J1112" s="16" t="n">
        <v>0.00148846424973661</v>
      </c>
      <c r="K1112" s="16" t="n">
        <v>0.53546560737849</v>
      </c>
      <c r="L1112" s="16" t="n">
        <v>0.421727433497222</v>
      </c>
      <c r="M1112" s="16" t="n">
        <v>0.61171609250508</v>
      </c>
      <c r="N1112" s="16" t="n">
        <v>0.00709528396967533</v>
      </c>
      <c r="O1112" s="16" t="n">
        <v>0.00847511509209659</v>
      </c>
      <c r="P1112" s="16" t="n">
        <v>-0.0510512028164651</v>
      </c>
    </row>
    <row r="1113" customFormat="false" ht="15" hidden="false" customHeight="false" outlineLevel="0" collapsed="false">
      <c r="A1113" s="17" t="n">
        <v>1508</v>
      </c>
      <c r="B1113" s="6"/>
      <c r="C1113" s="16" t="n">
        <v>0.154701396561711</v>
      </c>
      <c r="D1113" s="16" t="n">
        <v>0.155281588491088</v>
      </c>
      <c r="E1113" s="16" t="n">
        <v>0.501723626235646</v>
      </c>
      <c r="F1113" s="16" t="n">
        <v>0.0213149108170874</v>
      </c>
      <c r="G1113" s="16" t="n">
        <v>0.943025061378265</v>
      </c>
      <c r="H1113" s="6"/>
      <c r="I1113" s="16" t="n">
        <v>0.00153507813725432</v>
      </c>
      <c r="J1113" s="16" t="n">
        <v>0.00149983362471812</v>
      </c>
      <c r="K1113" s="16" t="n">
        <v>0.536652740679862</v>
      </c>
      <c r="L1113" s="16" t="n">
        <v>0.405053220079712</v>
      </c>
      <c r="M1113" s="16" t="n">
        <v>0.597790105700523</v>
      </c>
      <c r="N1113" s="16" t="n">
        <v>0.0225229303077443</v>
      </c>
      <c r="O1113" s="16" t="n">
        <v>0.0079340382184218</v>
      </c>
      <c r="P1113" s="16" t="n">
        <v>-0.052649278801135</v>
      </c>
    </row>
    <row r="1114" customFormat="false" ht="15" hidden="false" customHeight="false" outlineLevel="0" collapsed="false">
      <c r="A1114" s="17" t="n">
        <v>1509</v>
      </c>
      <c r="B1114" s="6"/>
      <c r="C1114" s="16" t="n">
        <v>0.156245373500792</v>
      </c>
      <c r="D1114" s="16" t="n">
        <v>0.156789989349642</v>
      </c>
      <c r="E1114" s="16" t="n">
        <v>0.501655137775951</v>
      </c>
      <c r="F1114" s="16" t="n">
        <v>0.0198538617290022</v>
      </c>
      <c r="G1114" s="16" t="n">
        <v>0.947521424900907</v>
      </c>
      <c r="H1114" s="6"/>
      <c r="I1114" s="16" t="n">
        <v>0.00154666448650009</v>
      </c>
      <c r="J1114" s="16" t="n">
        <v>0.00151072470598343</v>
      </c>
      <c r="K1114" s="16" t="n">
        <v>0.537862703467799</v>
      </c>
      <c r="L1114" s="16" t="n">
        <v>0.390632774257406</v>
      </c>
      <c r="M1114" s="16" t="n">
        <v>0.583590165057188</v>
      </c>
      <c r="N1114" s="16" t="n">
        <v>0.0608467124620384</v>
      </c>
      <c r="O1114" s="16" t="n">
        <v>0.00739022346794737</v>
      </c>
      <c r="P1114" s="16" t="n">
        <v>-0.0540846008410332</v>
      </c>
    </row>
    <row r="1115" customFormat="false" ht="15" hidden="false" customHeight="false" outlineLevel="0" collapsed="false">
      <c r="A1115" s="17" t="n">
        <v>1510</v>
      </c>
      <c r="B1115" s="6"/>
      <c r="C1115" s="16" t="n">
        <v>0.157800361782296</v>
      </c>
      <c r="D1115" s="16" t="n">
        <v>0.158308701104549</v>
      </c>
      <c r="E1115" s="16" t="n">
        <v>0.50113005958496</v>
      </c>
      <c r="F1115" s="16" t="n">
        <v>0.0183909823388586</v>
      </c>
      <c r="G1115" s="16" t="n">
        <v>0.952931714550144</v>
      </c>
      <c r="H1115" s="6"/>
      <c r="I1115" s="16" t="n">
        <v>0.00155771413071193</v>
      </c>
      <c r="J1115" s="16" t="n">
        <v>0.00152119849688427</v>
      </c>
      <c r="K1115" s="16" t="n">
        <v>0.538570417551309</v>
      </c>
      <c r="L1115" s="16" t="n">
        <v>0.377798034599165</v>
      </c>
      <c r="M1115" s="16" t="n">
        <v>0.572358057667283</v>
      </c>
      <c r="N1115" s="16" t="n">
        <v>0.125285874147152</v>
      </c>
      <c r="O1115" s="16" t="n">
        <v>0.00684572089446829</v>
      </c>
      <c r="P1115" s="16" t="n">
        <v>-0.0553795119385493</v>
      </c>
    </row>
    <row r="1116" customFormat="false" ht="15" hidden="false" customHeight="false" outlineLevel="0" collapsed="false">
      <c r="A1116" s="17" t="n">
        <v>1511</v>
      </c>
      <c r="B1116" s="6"/>
      <c r="C1116" s="16" t="n">
        <v>0.159366459258189</v>
      </c>
      <c r="D1116" s="16" t="n">
        <v>0.159837755103455</v>
      </c>
      <c r="E1116" s="16" t="n">
        <v>0.500673469853663</v>
      </c>
      <c r="F1116" s="16" t="n">
        <v>0.0169237007425519</v>
      </c>
      <c r="G1116" s="16" t="n">
        <v>0.957009635609286</v>
      </c>
      <c r="H1116" s="6"/>
      <c r="I1116" s="16" t="n">
        <v>0.00156822726044615</v>
      </c>
      <c r="J1116" s="16" t="n">
        <v>0.00153116399220565</v>
      </c>
      <c r="K1116" s="16" t="n">
        <v>0.53998584571833</v>
      </c>
      <c r="L1116" s="16" t="n">
        <v>0.363579518548666</v>
      </c>
      <c r="M1116" s="16" t="n">
        <v>0.563134945095085</v>
      </c>
      <c r="N1116" s="16" t="n">
        <v>0.193427705888226</v>
      </c>
      <c r="O1116" s="16" t="n">
        <v>0.00629957364679295</v>
      </c>
      <c r="P1116" s="16" t="n">
        <v>-0.056672409863486</v>
      </c>
    </row>
    <row r="1117" customFormat="false" ht="15" hidden="false" customHeight="false" outlineLevel="0" collapsed="false">
      <c r="A1117" s="17" t="n">
        <v>1512</v>
      </c>
      <c r="B1117" s="6"/>
      <c r="C1117" s="16" t="n">
        <v>0.160942865142042</v>
      </c>
      <c r="D1117" s="16" t="n">
        <v>0.161376313547765</v>
      </c>
      <c r="E1117" s="16" t="n">
        <v>0.500559322420839</v>
      </c>
      <c r="F1117" s="16" t="n">
        <v>0.0154505740764123</v>
      </c>
      <c r="G1117" s="16" t="n">
        <v>0.958643593350606</v>
      </c>
      <c r="H1117" s="6"/>
      <c r="I1117" s="16" t="n">
        <v>0.00157810360330555</v>
      </c>
      <c r="J1117" s="16" t="n">
        <v>0.00154057228737152</v>
      </c>
      <c r="K1117" s="16" t="n">
        <v>0.54149259183161</v>
      </c>
      <c r="L1117" s="16" t="n">
        <v>0.351194476258279</v>
      </c>
      <c r="M1117" s="16" t="n">
        <v>0.557404743967308</v>
      </c>
      <c r="N1117" s="16" t="n">
        <v>0.245240856220301</v>
      </c>
      <c r="O1117" s="16" t="n">
        <v>0.00575124509397393</v>
      </c>
      <c r="P1117" s="16" t="n">
        <v>-0.0578866946967761</v>
      </c>
    </row>
    <row r="1118" customFormat="false" ht="15" hidden="false" customHeight="false" outlineLevel="0" collapsed="false">
      <c r="A1118" s="17" t="n">
        <v>1513</v>
      </c>
      <c r="B1118" s="6"/>
      <c r="C1118" s="16" t="n">
        <v>0.162529110936745</v>
      </c>
      <c r="D1118" s="16" t="n">
        <v>0.162924095165904</v>
      </c>
      <c r="E1118" s="16" t="n">
        <v>0.500239709608931</v>
      </c>
      <c r="F1118" s="16" t="n">
        <v>0.0139780889449527</v>
      </c>
      <c r="G1118" s="16" t="n">
        <v>0.958878858944528</v>
      </c>
      <c r="H1118" s="6"/>
      <c r="I1118" s="16" t="n">
        <v>0.00158739235372277</v>
      </c>
      <c r="J1118" s="16" t="n">
        <v>0.00154943964614963</v>
      </c>
      <c r="K1118" s="16" t="n">
        <v>0.542519918727028</v>
      </c>
      <c r="L1118" s="16" t="n">
        <v>0.337787311024941</v>
      </c>
      <c r="M1118" s="16" t="n">
        <v>0.554185786361665</v>
      </c>
      <c r="N1118" s="16" t="n">
        <v>0.283492063172192</v>
      </c>
      <c r="O1118" s="16" t="n">
        <v>0.00520315014929506</v>
      </c>
      <c r="P1118" s="16" t="n">
        <v>-0.0590707942931225</v>
      </c>
    </row>
    <row r="1119" customFormat="false" ht="15" hidden="false" customHeight="false" outlineLevel="0" collapsed="false">
      <c r="A1119" s="17" t="n">
        <v>1514</v>
      </c>
      <c r="B1119" s="6"/>
      <c r="C1119" s="16" t="n">
        <v>0.164123904913083</v>
      </c>
      <c r="D1119" s="16" t="n">
        <v>0.164480027396611</v>
      </c>
      <c r="E1119" s="16" t="n">
        <v>0.500057073716412</v>
      </c>
      <c r="F1119" s="16" t="n">
        <v>0.0125136750814396</v>
      </c>
      <c r="G1119" s="16" t="n">
        <v>0.958878858944528</v>
      </c>
      <c r="H1119" s="6"/>
      <c r="I1119" s="16" t="n">
        <v>0.0015962342446961</v>
      </c>
      <c r="J1119" s="16" t="n">
        <v>0.00155784693089794</v>
      </c>
      <c r="K1119" s="16" t="n">
        <v>0.543684222541835</v>
      </c>
      <c r="L1119" s="16" t="n">
        <v>0.326076552264815</v>
      </c>
      <c r="M1119" s="16" t="n">
        <v>0.549916672374038</v>
      </c>
      <c r="N1119" s="16" t="n">
        <v>0.326807221932574</v>
      </c>
      <c r="O1119" s="16" t="n">
        <v>0.00465805487598394</v>
      </c>
      <c r="P1119" s="16" t="n">
        <v>-0.0603132699797434</v>
      </c>
    </row>
    <row r="1120" customFormat="false" ht="15" hidden="false" customHeight="false" outlineLevel="0" collapsed="false">
      <c r="A1120" s="17" t="n">
        <v>1515</v>
      </c>
      <c r="B1120" s="6"/>
      <c r="C1120" s="16" t="n">
        <v>0.16572754137954</v>
      </c>
      <c r="D1120" s="16" t="n">
        <v>0.166044651287643</v>
      </c>
      <c r="E1120" s="16" t="n">
        <v>0.50037668652832</v>
      </c>
      <c r="F1120" s="16" t="n">
        <v>0.0110653480390015</v>
      </c>
      <c r="G1120" s="16" t="n">
        <v>0.958878858944528</v>
      </c>
      <c r="H1120" s="6"/>
      <c r="I1120" s="16" t="n">
        <v>0.00160477678112638</v>
      </c>
      <c r="J1120" s="16" t="n">
        <v>0.00156593810595154</v>
      </c>
      <c r="K1120" s="16" t="n">
        <v>0.545145309681985</v>
      </c>
      <c r="L1120" s="16" t="n">
        <v>0.313860151663999</v>
      </c>
      <c r="M1120" s="16" t="n">
        <v>0.546994498093738</v>
      </c>
      <c r="N1120" s="16" t="n">
        <v>0.365623984203189</v>
      </c>
      <c r="O1120" s="16" t="n">
        <v>0.00411894347580714</v>
      </c>
      <c r="P1120" s="16" t="n">
        <v>-0.0616188725447434</v>
      </c>
    </row>
    <row r="1121" customFormat="false" ht="15" hidden="false" customHeight="false" outlineLevel="0" collapsed="false">
      <c r="A1121" s="17" t="n">
        <v>1516</v>
      </c>
      <c r="B1121" s="6"/>
      <c r="C1121" s="16" t="n">
        <v>0.167339090883798</v>
      </c>
      <c r="D1121" s="16" t="n">
        <v>0.167617161360991</v>
      </c>
      <c r="E1121" s="16" t="n">
        <v>0.500627810880533</v>
      </c>
      <c r="F1121" s="16" t="n">
        <v>0.00963680570164562</v>
      </c>
      <c r="G1121" s="16" t="n">
        <v>0.958878858944528</v>
      </c>
      <c r="H1121" s="6"/>
      <c r="I1121" s="16" t="n">
        <v>0.00161291986972789</v>
      </c>
      <c r="J1121" s="16" t="n">
        <v>0.00157363917520371</v>
      </c>
      <c r="K1121" s="16" t="n">
        <v>0.546218295550533</v>
      </c>
      <c r="L1121" s="16" t="n">
        <v>0.302316474989231</v>
      </c>
      <c r="M1121" s="16" t="n">
        <v>0.543433098189622</v>
      </c>
      <c r="N1121" s="16" t="n">
        <v>0.404908701452815</v>
      </c>
      <c r="O1121" s="16" t="n">
        <v>0.00358719302461733</v>
      </c>
      <c r="P1121" s="16" t="n">
        <v>-0.0629569532990328</v>
      </c>
    </row>
    <row r="1122" customFormat="false" ht="15" hidden="false" customHeight="false" outlineLevel="0" collapsed="false">
      <c r="A1122" s="17" t="n">
        <v>1517</v>
      </c>
      <c r="B1122" s="6"/>
      <c r="C1122" s="16" t="n">
        <v>0.168957542710536</v>
      </c>
      <c r="D1122" s="16" t="n">
        <v>0.169196580456853</v>
      </c>
      <c r="E1122" s="16" t="n">
        <v>0.500901764719312</v>
      </c>
      <c r="F1122" s="16" t="n">
        <v>0.00822850697625226</v>
      </c>
      <c r="G1122" s="16" t="n">
        <v>0.965122981465398</v>
      </c>
      <c r="H1122" s="6"/>
      <c r="I1122" s="16" t="n">
        <v>0.00162057355103459</v>
      </c>
      <c r="J1122" s="16" t="n">
        <v>0.0015808941100963</v>
      </c>
      <c r="K1122" s="16" t="n">
        <v>0.547199963472822</v>
      </c>
      <c r="L1122" s="16" t="n">
        <v>0.291714171367295</v>
      </c>
      <c r="M1122" s="16" t="n">
        <v>0.538410611145355</v>
      </c>
      <c r="N1122" s="16" t="n">
        <v>0.455751522571114</v>
      </c>
      <c r="O1122" s="16" t="n">
        <v>0.00306297493104105</v>
      </c>
      <c r="P1122" s="16" t="n">
        <v>-0.0642654407724589</v>
      </c>
    </row>
    <row r="1123" customFormat="false" ht="15" hidden="false" customHeight="false" outlineLevel="0" collapsed="false">
      <c r="A1123" s="17" t="n">
        <v>1518</v>
      </c>
      <c r="B1123" s="6"/>
      <c r="C1123" s="16" t="n">
        <v>0.17058204980622</v>
      </c>
      <c r="D1123" s="16" t="n">
        <v>0.17078199527112</v>
      </c>
      <c r="E1123" s="16" t="n">
        <v>0.501495331369998</v>
      </c>
      <c r="F1123" s="16" t="n">
        <v>0.00683747809943238</v>
      </c>
      <c r="G1123" s="16" t="n">
        <v>0.970756444318159</v>
      </c>
      <c r="H1123" s="6"/>
      <c r="I1123" s="16" t="n">
        <v>0.00162783255242632</v>
      </c>
      <c r="J1123" s="16" t="n">
        <v>0.00158779916192757</v>
      </c>
      <c r="K1123" s="16" t="n">
        <v>0.548524073693583</v>
      </c>
      <c r="L1123" s="16" t="n">
        <v>0.282344031914592</v>
      </c>
      <c r="M1123" s="16" t="n">
        <v>0.534689404835285</v>
      </c>
      <c r="N1123" s="16" t="n">
        <v>0.519217452992697</v>
      </c>
      <c r="O1123" s="16" t="n">
        <v>0.00254518279909417</v>
      </c>
      <c r="P1123" s="16" t="n">
        <v>-0.065534087776762</v>
      </c>
    </row>
    <row r="1124" customFormat="false" ht="15" hidden="false" customHeight="false" outlineLevel="0" collapsed="false">
      <c r="A1124" s="17" t="n">
        <v>1519</v>
      </c>
      <c r="B1124" s="6"/>
      <c r="C1124" s="16" t="n">
        <v>0.172214477067029</v>
      </c>
      <c r="D1124" s="16" t="n">
        <v>0.172374618563948</v>
      </c>
      <c r="E1124" s="16" t="n">
        <v>0.501997580074424</v>
      </c>
      <c r="F1124" s="16" t="n">
        <v>0.00544091434507002</v>
      </c>
      <c r="G1124" s="16" t="n">
        <v>0.978032211249846</v>
      </c>
      <c r="H1124" s="6"/>
      <c r="I1124" s="16" t="n">
        <v>0.00163474749779426</v>
      </c>
      <c r="J1124" s="16" t="n">
        <v>0.00159441710150011</v>
      </c>
      <c r="K1124" s="16" t="n">
        <v>0.549802524941214</v>
      </c>
      <c r="L1124" s="16" t="n">
        <v>0.271539979263214</v>
      </c>
      <c r="M1124" s="16" t="n">
        <v>0.53103668698491</v>
      </c>
      <c r="N1124" s="16" t="n">
        <v>0.559534744737647</v>
      </c>
      <c r="O1124" s="16" t="n">
        <v>0.0020253283232038</v>
      </c>
      <c r="P1124" s="16" t="n">
        <v>-0.0667433954007995</v>
      </c>
    </row>
    <row r="1125" customFormat="false" ht="15" hidden="false" customHeight="false" outlineLevel="0" collapsed="false">
      <c r="A1125" s="17" t="n">
        <v>1520</v>
      </c>
      <c r="B1125" s="6"/>
      <c r="C1125" s="16" t="n">
        <v>0.173854467730659</v>
      </c>
      <c r="D1125" s="16" t="n">
        <v>0.173974060056867</v>
      </c>
      <c r="E1125" s="16" t="n">
        <v>0.502157386480378</v>
      </c>
      <c r="F1125" s="16" t="n">
        <v>0.00403747299040825</v>
      </c>
      <c r="G1125" s="16" t="n">
        <v>0.981918842766698</v>
      </c>
      <c r="H1125" s="6"/>
      <c r="I1125" s="16" t="n">
        <v>0.00164119774295399</v>
      </c>
      <c r="J1125" s="16" t="n">
        <v>0.00160064138296907</v>
      </c>
      <c r="K1125" s="16" t="n">
        <v>0.550989658242586</v>
      </c>
      <c r="L1125" s="16" t="n">
        <v>0.261616634236506</v>
      </c>
      <c r="M1125" s="16" t="n">
        <v>0.529164669086592</v>
      </c>
      <c r="N1125" s="16" t="n">
        <v>0.580887781598201</v>
      </c>
      <c r="O1125" s="16" t="n">
        <v>0.00150291208778805</v>
      </c>
      <c r="P1125" s="16" t="n">
        <v>-0.0678732929231452</v>
      </c>
    </row>
    <row r="1126" customFormat="false" ht="15" hidden="false" customHeight="false" outlineLevel="0" collapsed="false">
      <c r="A1126" s="17" t="n">
        <v>1521</v>
      </c>
      <c r="B1126" s="6"/>
      <c r="C1126" s="16" t="n">
        <v>0.175501093892162</v>
      </c>
      <c r="D1126" s="16" t="n">
        <v>0.175579478778964</v>
      </c>
      <c r="E1126" s="16" t="n">
        <v>0.502317192886332</v>
      </c>
      <c r="F1126" s="16" t="n">
        <v>0.00262985930498673</v>
      </c>
      <c r="G1126" s="16" t="n">
        <v>0.989001078828673</v>
      </c>
      <c r="H1126" s="6"/>
      <c r="I1126" s="16" t="n">
        <v>0.00164722520457442</v>
      </c>
      <c r="J1126" s="16" t="n">
        <v>0.00160641202108186</v>
      </c>
      <c r="K1126" s="16" t="n">
        <v>0.552199621030523</v>
      </c>
      <c r="L1126" s="16" t="n">
        <v>0.252188294679494</v>
      </c>
      <c r="M1126" s="16" t="n">
        <v>0.527772070406137</v>
      </c>
      <c r="N1126" s="16" t="n">
        <v>0.57841913513035</v>
      </c>
      <c r="O1126" s="18" t="n">
        <v>0.000978941510687662</v>
      </c>
      <c r="P1126" s="16" t="n">
        <v>-0.0690905113620754</v>
      </c>
    </row>
    <row r="1127" customFormat="false" ht="15" hidden="false" customHeight="false" outlineLevel="0" collapsed="false">
      <c r="A1127" s="17" t="n">
        <v>1522</v>
      </c>
      <c r="B1127" s="6"/>
      <c r="C1127" s="16" t="n">
        <v>0.177153551595665</v>
      </c>
      <c r="D1127" s="16" t="n">
        <v>0.177190113279236</v>
      </c>
      <c r="E1127" s="16" t="n">
        <v>0.50254548775198</v>
      </c>
      <c r="F1127" s="16" t="n">
        <v>0.00121920398578666</v>
      </c>
      <c r="G1127" s="16" t="n">
        <v>0.994729334415229</v>
      </c>
      <c r="H1127" s="6"/>
      <c r="I1127" s="16" t="n">
        <v>0.0016529064296459</v>
      </c>
      <c r="J1127" s="16" t="n">
        <v>0.00161180703914557</v>
      </c>
      <c r="K1127" s="16" t="n">
        <v>0.553729196630368</v>
      </c>
      <c r="L1127" s="16" t="n">
        <v>0.241549587754009</v>
      </c>
      <c r="M1127" s="16" t="n">
        <v>0.527566605027053</v>
      </c>
      <c r="N1127" s="16" t="n">
        <v>0.535944869469617</v>
      </c>
      <c r="O1127" s="18" t="n">
        <v>0.000453837906233325</v>
      </c>
      <c r="P1127" s="16" t="n">
        <v>-0.0703999172787423</v>
      </c>
    </row>
    <row r="1128" customFormat="false" ht="15" hidden="false" customHeight="false" outlineLevel="0" collapsed="false">
      <c r="A1128" s="17" t="n">
        <v>1523</v>
      </c>
      <c r="B1128" s="6"/>
      <c r="C1128" s="16" t="n">
        <v>0.178812399139092</v>
      </c>
      <c r="D1128" s="16" t="n">
        <v>0.178807071252036</v>
      </c>
      <c r="E1128" s="16" t="n">
        <v>0.502865100563888</v>
      </c>
      <c r="F1128" s="18" t="n">
        <v>-0.000176607161056823</v>
      </c>
      <c r="G1128" s="16" t="n">
        <v>0.998757351611356</v>
      </c>
      <c r="H1128" s="6"/>
      <c r="I1128" s="16" t="n">
        <v>0.00165828003300552</v>
      </c>
      <c r="J1128" s="16" t="n">
        <v>0.00161684661287824</v>
      </c>
      <c r="K1128" s="16" t="n">
        <v>0.55566970298838</v>
      </c>
      <c r="L1128" s="16" t="n">
        <v>0.230164951838942</v>
      </c>
      <c r="M1128" s="16" t="n">
        <v>0.53023765495514</v>
      </c>
      <c r="N1128" s="16" t="n">
        <v>0.473107422738966</v>
      </c>
      <c r="O1128" s="18" t="n">
        <v>-6.57404611649465E-005</v>
      </c>
      <c r="P1128" s="16" t="n">
        <v>-0.0718347517140367</v>
      </c>
    </row>
    <row r="1129" customFormat="false" ht="15" hidden="false" customHeight="false" outlineLevel="0" collapsed="false">
      <c r="A1129" s="17" t="n">
        <v>1524</v>
      </c>
      <c r="B1129" s="6"/>
      <c r="C1129" s="16" t="n">
        <v>0.180476574616289</v>
      </c>
      <c r="D1129" s="16" t="n">
        <v>0.180429383076971</v>
      </c>
      <c r="E1129" s="16" t="n">
        <v>0.503116224916102</v>
      </c>
      <c r="F1129" s="16" t="n">
        <v>-0.0015551522340336</v>
      </c>
      <c r="G1129" s="16" t="n">
        <v>0.99323467132433</v>
      </c>
      <c r="H1129" s="6"/>
      <c r="I1129" s="16" t="n">
        <v>0.00166333022623208</v>
      </c>
      <c r="J1129" s="16" t="n">
        <v>0.00162152760086696</v>
      </c>
      <c r="K1129" s="16" t="n">
        <v>0.557473232427003</v>
      </c>
      <c r="L1129" s="16" t="n">
        <v>0.21948447025429</v>
      </c>
      <c r="M1129" s="16" t="n">
        <v>0.530762733146132</v>
      </c>
      <c r="N1129" s="16" t="n">
        <v>0.448909070603296</v>
      </c>
      <c r="O1129" s="18" t="n">
        <v>-0.00057889163455826</v>
      </c>
      <c r="P1129" s="16" t="n">
        <v>-0.0733684590610125</v>
      </c>
    </row>
    <row r="1130" customFormat="false" ht="15" hidden="false" customHeight="false" outlineLevel="0" collapsed="false">
      <c r="A1130" s="17" t="n">
        <v>1525</v>
      </c>
      <c r="B1130" s="6"/>
      <c r="C1130" s="16" t="n">
        <v>0.182145059495148</v>
      </c>
      <c r="D1130" s="16" t="n">
        <v>0.18205622956787</v>
      </c>
      <c r="E1130" s="16" t="n">
        <v>0.503161883889231</v>
      </c>
      <c r="F1130" s="16" t="n">
        <v>-0.00291056338749684</v>
      </c>
      <c r="G1130" s="16" t="n">
        <v>0.988491816393154</v>
      </c>
      <c r="H1130" s="6"/>
      <c r="I1130" s="16" t="n">
        <v>0.00166776818974325</v>
      </c>
      <c r="J1130" s="16" t="n">
        <v>0.00162556032303535</v>
      </c>
      <c r="K1130" s="16" t="n">
        <v>0.558751683674634</v>
      </c>
      <c r="L1130" s="16" t="n">
        <v>0.207173445705659</v>
      </c>
      <c r="M1130" s="16" t="n">
        <v>0.531310640823688</v>
      </c>
      <c r="N1130" s="16" t="n">
        <v>0.434609225861677</v>
      </c>
      <c r="O1130" s="16" t="n">
        <v>-0.00108343096799308</v>
      </c>
      <c r="P1130" s="16" t="n">
        <v>-0.0750178910406897</v>
      </c>
    </row>
    <row r="1131" customFormat="false" ht="15" hidden="false" customHeight="false" outlineLevel="0" collapsed="false">
      <c r="A1131" s="17" t="n">
        <v>1526</v>
      </c>
      <c r="B1131" s="6"/>
      <c r="C1131" s="16" t="n">
        <v>0.183816610165698</v>
      </c>
      <c r="D1131" s="16" t="n">
        <v>0.18368629143509</v>
      </c>
      <c r="E1131" s="16" t="n">
        <v>0.503458667214574</v>
      </c>
      <c r="F1131" s="16" t="n">
        <v>-0.00424608902660696</v>
      </c>
      <c r="G1131" s="16" t="n">
        <v>0.981918842766698</v>
      </c>
      <c r="H1131" s="6"/>
      <c r="I1131" s="16" t="n">
        <v>0.00167205046187079</v>
      </c>
      <c r="J1131" s="16" t="n">
        <v>0.00162938880449652</v>
      </c>
      <c r="K1131" s="16" t="n">
        <v>0.560167111841655</v>
      </c>
      <c r="L1131" s="16" t="n">
        <v>0.19433443424914</v>
      </c>
      <c r="M1131" s="16" t="n">
        <v>0.531995525420633</v>
      </c>
      <c r="N1131" s="16" t="n">
        <v>0.426812951095073</v>
      </c>
      <c r="O1131" s="16" t="n">
        <v>-0.001580567294209</v>
      </c>
      <c r="P1131" s="16" t="n">
        <v>-0.076795657524921</v>
      </c>
    </row>
    <row r="1132" customFormat="false" ht="15" hidden="false" customHeight="false" outlineLevel="0" collapsed="false">
      <c r="A1132" s="17" t="n">
        <v>1527</v>
      </c>
      <c r="B1132" s="6"/>
      <c r="C1132" s="16" t="n">
        <v>0.185492436544001</v>
      </c>
      <c r="D1132" s="16" t="n">
        <v>0.185320456938363</v>
      </c>
      <c r="E1132" s="16" t="n">
        <v>0.504075063351825</v>
      </c>
      <c r="F1132" s="16" t="n">
        <v>-0.00557282485519869</v>
      </c>
      <c r="G1132" s="16" t="n">
        <v>0.978032211249846</v>
      </c>
      <c r="H1132" s="6"/>
      <c r="I1132" s="16" t="n">
        <v>0.00167549086045062</v>
      </c>
      <c r="J1132" s="16" t="n">
        <v>0.00163243864412914</v>
      </c>
      <c r="K1132" s="16" t="n">
        <v>0.56155971052211</v>
      </c>
      <c r="L1132" s="16" t="n">
        <v>0.182833992265245</v>
      </c>
      <c r="M1132" s="16" t="n">
        <v>0.530739903659567</v>
      </c>
      <c r="N1132" s="16" t="n">
        <v>0.438018085058393</v>
      </c>
      <c r="O1132" s="16" t="n">
        <v>-0.0020744305400939</v>
      </c>
      <c r="P1132" s="16" t="n">
        <v>-0.0785219731443661</v>
      </c>
    </row>
    <row r="1133" customFormat="false" ht="15" hidden="false" customHeight="false" outlineLevel="0" collapsed="false">
      <c r="A1133" s="17" t="n">
        <v>1528</v>
      </c>
      <c r="B1133" s="6"/>
      <c r="C1133" s="16" t="n">
        <v>0.187170606360998</v>
      </c>
      <c r="D1133" s="16" t="n">
        <v>0.186956402120477</v>
      </c>
      <c r="E1133" s="16" t="n">
        <v>0.504508823596557</v>
      </c>
      <c r="F1133" s="16" t="n">
        <v>-0.00690392098935951</v>
      </c>
      <c r="G1133" s="16" t="n">
        <v>0.970756444318159</v>
      </c>
      <c r="H1133" s="6"/>
      <c r="I1133" s="16" t="n">
        <v>0.0016782028385979</v>
      </c>
      <c r="J1133" s="16" t="n">
        <v>0.0016347510902298</v>
      </c>
      <c r="K1133" s="16" t="n">
        <v>0.563408898933863</v>
      </c>
      <c r="L1133" s="16" t="n">
        <v>0.171801417408033</v>
      </c>
      <c r="M1133" s="16" t="n">
        <v>0.532954363856357</v>
      </c>
      <c r="N1133" s="16" t="n">
        <v>0.419493523767984</v>
      </c>
      <c r="O1133" s="16" t="n">
        <v>-0.00256991533740612</v>
      </c>
      <c r="P1133" s="16" t="n">
        <v>-0.0803323236700658</v>
      </c>
    </row>
    <row r="1134" customFormat="false" ht="15" hidden="false" customHeight="false" outlineLevel="0" collapsed="false">
      <c r="A1134" s="17" t="n">
        <v>1529</v>
      </c>
      <c r="B1134" s="6"/>
      <c r="C1134" s="16" t="n">
        <v>0.188854617652049</v>
      </c>
      <c r="D1134" s="16" t="n">
        <v>0.188596895699135</v>
      </c>
      <c r="E1134" s="16" t="n">
        <v>0.504782777435336</v>
      </c>
      <c r="F1134" s="16" t="n">
        <v>-0.00826308337031289</v>
      </c>
      <c r="G1134" s="16" t="n">
        <v>0.965122981465398</v>
      </c>
      <c r="H1134" s="6"/>
      <c r="I1134" s="16" t="n">
        <v>0.001680365957594</v>
      </c>
      <c r="J1134" s="16" t="n">
        <v>0.00163646981301983</v>
      </c>
      <c r="K1134" s="16" t="n">
        <v>0.565303746318745</v>
      </c>
      <c r="L1134" s="16" t="n">
        <v>0.160909764636752</v>
      </c>
      <c r="M1134" s="16" t="n">
        <v>0.53405017921147</v>
      </c>
      <c r="N1134" s="16" t="n">
        <v>0.396185453528398</v>
      </c>
      <c r="O1134" s="16" t="n">
        <v>-0.00307584550751798</v>
      </c>
      <c r="P1134" s="16" t="n">
        <v>-0.0822864458627743</v>
      </c>
    </row>
    <row r="1135" customFormat="false" ht="15" hidden="false" customHeight="false" outlineLevel="0" collapsed="false">
      <c r="A1135" s="17" t="n">
        <v>1530</v>
      </c>
      <c r="B1135" s="6"/>
      <c r="C1135" s="16" t="n">
        <v>0.190540622319916</v>
      </c>
      <c r="D1135" s="16" t="n">
        <v>0.190238534115351</v>
      </c>
      <c r="E1135" s="16" t="n">
        <v>0.505056731274114</v>
      </c>
      <c r="F1135" s="16" t="n">
        <v>-0.00963613936522537</v>
      </c>
      <c r="G1135" s="16" t="n">
        <v>0.958878858944528</v>
      </c>
      <c r="H1135" s="6"/>
      <c r="I1135" s="16" t="n">
        <v>0.00168164959277475</v>
      </c>
      <c r="J1135" s="16" t="n">
        <v>0.00163732931398611</v>
      </c>
      <c r="K1135" s="16" t="n">
        <v>0.567084446270803</v>
      </c>
      <c r="L1135" s="16" t="n">
        <v>0.148969240151258</v>
      </c>
      <c r="M1135" s="16" t="n">
        <v>0.535145994566582</v>
      </c>
      <c r="N1135" s="16" t="n">
        <v>0.374383128219363</v>
      </c>
      <c r="O1135" s="16" t="n">
        <v>-0.00358694499153585</v>
      </c>
      <c r="P1135" s="16" t="n">
        <v>-0.0842736083743858</v>
      </c>
    </row>
    <row r="1136" customFormat="false" ht="15" hidden="false" customHeight="false" outlineLevel="0" collapsed="false">
      <c r="A1136" s="17" t="n">
        <v>1531</v>
      </c>
      <c r="B1136" s="6"/>
      <c r="C1136" s="16" t="n">
        <v>0.192227267553584</v>
      </c>
      <c r="D1136" s="16" t="n">
        <v>0.19188003323323</v>
      </c>
      <c r="E1136" s="16" t="n">
        <v>0.505490491518846</v>
      </c>
      <c r="F1136" s="16" t="n">
        <v>-0.0110211051208918</v>
      </c>
      <c r="G1136" s="16" t="n">
        <v>0.958878858944528</v>
      </c>
      <c r="H1136" s="6"/>
      <c r="I1136" s="16" t="n">
        <v>0.00168302201232423</v>
      </c>
      <c r="J1136" s="16" t="n">
        <v>0.00163815606211422</v>
      </c>
      <c r="K1136" s="16" t="n">
        <v>0.569230418007899</v>
      </c>
      <c r="L1136" s="16" t="n">
        <v>0.137425542369288</v>
      </c>
      <c r="M1136" s="16" t="n">
        <v>0.536378786841084</v>
      </c>
      <c r="N1136" s="16" t="n">
        <v>0.352718551673314</v>
      </c>
      <c r="O1136" s="16" t="n">
        <v>-0.0041024748563792</v>
      </c>
      <c r="P1136" s="16" t="n">
        <v>-0.0865375039554765</v>
      </c>
    </row>
    <row r="1137" customFormat="false" ht="15" hidden="false" customHeight="false" outlineLevel="0" collapsed="false">
      <c r="A1137" s="17" t="n">
        <v>1532</v>
      </c>
      <c r="B1137" s="6"/>
      <c r="C1137" s="16" t="n">
        <v>0.193916121600452</v>
      </c>
      <c r="D1137" s="16" t="n">
        <v>0.193522783825159</v>
      </c>
      <c r="E1137" s="16" t="n">
        <v>0.505992740223273</v>
      </c>
      <c r="F1137" s="16" t="n">
        <v>-0.0124238253102051</v>
      </c>
      <c r="G1137" s="16" t="n">
        <v>0.958878858944528</v>
      </c>
      <c r="H1137" s="6"/>
      <c r="I1137" s="16" t="n">
        <v>0.00168385393173604</v>
      </c>
      <c r="J1137" s="16" t="n">
        <v>0.00163841556406246</v>
      </c>
      <c r="K1137" s="16" t="n">
        <v>0.571581855124078</v>
      </c>
      <c r="L1137" s="16" t="n">
        <v>0.125684710980388</v>
      </c>
      <c r="M1137" s="16" t="n">
        <v>0.538113827820012</v>
      </c>
      <c r="N1137" s="16" t="n">
        <v>0.334944779403019</v>
      </c>
      <c r="O1137" s="16" t="n">
        <v>-0.00462461017017799</v>
      </c>
      <c r="P1137" s="16" t="n">
        <v>-0.0889227332087</v>
      </c>
    </row>
    <row r="1138" customFormat="false" ht="15" hidden="false" customHeight="false" outlineLevel="0" collapsed="false">
      <c r="A1138" s="17" t="n">
        <v>1533</v>
      </c>
      <c r="B1138" s="6"/>
      <c r="C1138" s="16" t="n">
        <v>0.195602184317374</v>
      </c>
      <c r="D1138" s="16" t="n">
        <v>0.195162833796281</v>
      </c>
      <c r="E1138" s="16" t="n">
        <v>0.506380841494875</v>
      </c>
      <c r="F1138" s="16" t="n">
        <v>-0.0138115624234399</v>
      </c>
      <c r="G1138" s="16" t="n">
        <v>0.958878858944528</v>
      </c>
      <c r="H1138" s="6"/>
      <c r="I1138" s="16" t="n">
        <v>0.00168399738288011</v>
      </c>
      <c r="J1138" s="16" t="n">
        <v>0.00163801796604352</v>
      </c>
      <c r="K1138" s="16" t="n">
        <v>0.573682167888044</v>
      </c>
      <c r="L1138" s="16" t="n">
        <v>0.114754838935814</v>
      </c>
      <c r="M1138" s="16" t="n">
        <v>0.53843344063192</v>
      </c>
      <c r="N1138" s="16" t="n">
        <v>0.335452637435273</v>
      </c>
      <c r="O1138" s="16" t="n">
        <v>-0.00514116460473462</v>
      </c>
      <c r="P1138" s="16" t="n">
        <v>-0.0913199295445312</v>
      </c>
    </row>
    <row r="1139" customFormat="false" ht="15" hidden="false" customHeight="false" outlineLevel="0" collapsed="false">
      <c r="A1139" s="17" t="n">
        <v>1534</v>
      </c>
      <c r="B1139" s="6"/>
      <c r="C1139" s="16" t="n">
        <v>0.197287335330632</v>
      </c>
      <c r="D1139" s="16" t="n">
        <v>0.1968016858809</v>
      </c>
      <c r="E1139" s="16" t="n">
        <v>0.506837431226172</v>
      </c>
      <c r="F1139" s="16" t="n">
        <v>-0.0151966499458842</v>
      </c>
      <c r="G1139" s="16" t="n">
        <v>0.958878858944528</v>
      </c>
      <c r="H1139" s="6"/>
      <c r="I1139" s="16" t="n">
        <v>0.00168356626836709</v>
      </c>
      <c r="J1139" s="16" t="n">
        <v>0.00163706265500607</v>
      </c>
      <c r="K1139" s="16" t="n">
        <v>0.576330388329567</v>
      </c>
      <c r="L1139" s="16" t="n">
        <v>0.104236135539405</v>
      </c>
      <c r="M1139" s="16" t="n">
        <v>0.537269136817113</v>
      </c>
      <c r="N1139" s="16" t="n">
        <v>0.359972326625945</v>
      </c>
      <c r="O1139" s="16" t="n">
        <v>-0.00565672868427911</v>
      </c>
      <c r="P1139" s="16" t="n">
        <v>-0.0937524840714695</v>
      </c>
    </row>
    <row r="1140" customFormat="false" ht="15" hidden="false" customHeight="false" outlineLevel="0" collapsed="false">
      <c r="A1140" s="17" t="n">
        <v>1535</v>
      </c>
      <c r="B1140" s="6"/>
      <c r="C1140" s="16" t="n">
        <v>0.198971771250994</v>
      </c>
      <c r="D1140" s="16" t="n">
        <v>0.198439452082862</v>
      </c>
      <c r="E1140" s="16" t="n">
        <v>0.507042896605255</v>
      </c>
      <c r="F1140" s="16" t="n">
        <v>-0.0165821666281273</v>
      </c>
      <c r="G1140" s="16" t="n">
        <v>0.95746344023981</v>
      </c>
      <c r="H1140" s="6"/>
      <c r="I1140" s="16" t="n">
        <v>0.00168273635952477</v>
      </c>
      <c r="J1140" s="16" t="n">
        <v>0.00163572950880114</v>
      </c>
      <c r="K1140" s="16" t="n">
        <v>0.578476360066662</v>
      </c>
      <c r="L1140" s="16" t="n">
        <v>0.0945558296235944</v>
      </c>
      <c r="M1140" s="16" t="n">
        <v>0.533867543318951</v>
      </c>
      <c r="N1140" s="16" t="n">
        <v>0.426304242419393</v>
      </c>
      <c r="O1140" s="16" t="n">
        <v>-0.00617244799476503</v>
      </c>
      <c r="P1140" s="16" t="n">
        <v>-0.0962034324907062</v>
      </c>
    </row>
    <row r="1141" customFormat="false" ht="15" hidden="false" customHeight="false" outlineLevel="0" collapsed="false">
      <c r="A1141" s="17" t="n">
        <v>1536</v>
      </c>
      <c r="B1141" s="6"/>
      <c r="C1141" s="16" t="n">
        <v>0.20065517245664</v>
      </c>
      <c r="D1141" s="16" t="n">
        <v>0.200075906979025</v>
      </c>
      <c r="E1141" s="16" t="n">
        <v>0.507408168390293</v>
      </c>
      <c r="F1141" s="16" t="n">
        <v>-0.0179656152009958</v>
      </c>
      <c r="G1141" s="16" t="n">
        <v>0.955074683818597</v>
      </c>
      <c r="H1141" s="6"/>
      <c r="I1141" s="16" t="n">
        <v>0.00168135557123366</v>
      </c>
      <c r="J1141" s="16" t="n">
        <v>0.00163392026134386</v>
      </c>
      <c r="K1141" s="16" t="n">
        <v>0.58025706001872</v>
      </c>
      <c r="L1141" s="16" t="n">
        <v>0.0854418787861309</v>
      </c>
      <c r="M1141" s="16" t="n">
        <v>0.529073351140333</v>
      </c>
      <c r="N1141" s="16" t="n">
        <v>0.536362937011481</v>
      </c>
      <c r="O1141" s="16" t="n">
        <v>-0.00668739259625953</v>
      </c>
      <c r="P1141" s="16" t="n">
        <v>-0.0985709313994345</v>
      </c>
    </row>
    <row r="1142" customFormat="false" ht="15" hidden="false" customHeight="false" outlineLevel="0" collapsed="false">
      <c r="A1142" s="17" t="n">
        <v>1537</v>
      </c>
      <c r="B1142" s="6"/>
      <c r="C1142" s="16" t="n">
        <v>0.202337526332171</v>
      </c>
      <c r="D1142" s="16" t="n">
        <v>0.201711155917566</v>
      </c>
      <c r="E1142" s="16" t="n">
        <v>0.507545145309682</v>
      </c>
      <c r="F1142" s="16" t="n">
        <v>-0.0193436534248688</v>
      </c>
      <c r="G1142" s="16" t="n">
        <v>0.950898334585596</v>
      </c>
      <c r="H1142" s="6"/>
      <c r="I1142" s="16" t="n">
        <v>0.0016794617194821</v>
      </c>
      <c r="J1142" s="16" t="n">
        <v>0.00163166416887447</v>
      </c>
      <c r="K1142" s="16" t="n">
        <v>0.582699815081159</v>
      </c>
      <c r="L1142" s="16" t="n">
        <v>0.0770061143845579</v>
      </c>
      <c r="M1142" s="16" t="n">
        <v>0.521950551332101</v>
      </c>
      <c r="N1142" s="16" t="n">
        <v>0.680833393843259</v>
      </c>
      <c r="O1142" s="16" t="n">
        <v>-0.00720031807958642</v>
      </c>
      <c r="P1142" s="16" t="n">
        <v>-0.100882092919121</v>
      </c>
    </row>
    <row r="1143" customFormat="false" ht="15" hidden="false" customHeight="false" outlineLevel="0" collapsed="false">
      <c r="A1143" s="17" t="n">
        <v>1538</v>
      </c>
      <c r="B1143" s="6"/>
      <c r="C1143" s="16" t="n">
        <v>0.204017051031938</v>
      </c>
      <c r="D1143" s="16" t="n">
        <v>0.203342718590731</v>
      </c>
      <c r="E1143" s="16" t="n">
        <v>0.507796269661895</v>
      </c>
      <c r="F1143" s="16" t="n">
        <v>-0.0207382366830657</v>
      </c>
      <c r="G1143" s="16" t="n">
        <v>0.946512191773123</v>
      </c>
      <c r="H1143" s="6"/>
      <c r="I1143" s="16" t="n">
        <v>0.00167713353207173</v>
      </c>
      <c r="J1143" s="16" t="n">
        <v>0.0016290924114967</v>
      </c>
      <c r="K1143" s="16" t="n">
        <v>0.585211058603292</v>
      </c>
      <c r="L1143" s="16" t="n">
        <v>0.0703468699833367</v>
      </c>
      <c r="M1143" s="16" t="n">
        <v>0.513480811816542</v>
      </c>
      <c r="N1143" s="16" t="n">
        <v>0.84555912050146</v>
      </c>
      <c r="O1143" s="16" t="n">
        <v>-0.00771939607299769</v>
      </c>
      <c r="P1143" s="16" t="n">
        <v>-0.102999150006653</v>
      </c>
    </row>
    <row r="1144" customFormat="false" ht="15" hidden="false" customHeight="false" outlineLevel="0" collapsed="false">
      <c r="A1144" s="17" t="n">
        <v>1539</v>
      </c>
      <c r="B1144" s="6"/>
      <c r="C1144" s="16" t="n">
        <v>0.205696850631741</v>
      </c>
      <c r="D1144" s="16" t="n">
        <v>0.204973623529536</v>
      </c>
      <c r="E1144" s="16" t="n">
        <v>0.508024564527544</v>
      </c>
      <c r="F1144" s="16" t="n">
        <v>-0.0221516977702937</v>
      </c>
      <c r="G1144" s="16" t="n">
        <v>0.942518367285091</v>
      </c>
      <c r="H1144" s="6"/>
      <c r="I1144" s="16" t="n">
        <v>0.0016746542375021</v>
      </c>
      <c r="J1144" s="16" t="n">
        <v>0.00162652785487797</v>
      </c>
      <c r="K1144" s="16" t="n">
        <v>0.587242882907563</v>
      </c>
      <c r="L1144" s="16" t="n">
        <v>0.0651420240348097</v>
      </c>
      <c r="M1144" s="16" t="n">
        <v>0.507453827363423</v>
      </c>
      <c r="N1144" s="16" t="n">
        <v>0.954288409348476</v>
      </c>
      <c r="O1144" s="16" t="n">
        <v>-0.00824549421600692</v>
      </c>
      <c r="P1144" s="16" t="n">
        <v>-0.104798707533437</v>
      </c>
    </row>
    <row r="1145" customFormat="false" ht="15" hidden="false" customHeight="false" outlineLevel="0" collapsed="false">
      <c r="A1145" s="17" t="n">
        <v>1540</v>
      </c>
      <c r="B1145" s="6"/>
      <c r="C1145" s="16" t="n">
        <v>0.207373610005109</v>
      </c>
      <c r="D1145" s="16" t="n">
        <v>0.206600968478653</v>
      </c>
      <c r="E1145" s="16" t="n">
        <v>0.508024564527544</v>
      </c>
      <c r="F1145" s="16" t="n">
        <v>-0.02357170588812</v>
      </c>
      <c r="G1145" s="16" t="n">
        <v>0.937691615497166</v>
      </c>
      <c r="H1145" s="6"/>
      <c r="I1145" s="16" t="n">
        <v>0.00167179072759256</v>
      </c>
      <c r="J1145" s="16" t="n">
        <v>0.00162364469803226</v>
      </c>
      <c r="K1145" s="16" t="n">
        <v>0.589274707211835</v>
      </c>
      <c r="L1145" s="16" t="n">
        <v>0.0600953873403457</v>
      </c>
      <c r="M1145" s="16" t="n">
        <v>0.503755450539917</v>
      </c>
      <c r="N1145" s="16" t="n">
        <v>0.984909388543438</v>
      </c>
      <c r="O1145" s="16" t="n">
        <v>-0.0087740223052788</v>
      </c>
      <c r="P1145" s="16" t="n">
        <v>-0.106491954819427</v>
      </c>
    </row>
    <row r="1146" customFormat="false" ht="15" hidden="false" customHeight="false" outlineLevel="0" collapsed="false">
      <c r="A1146" s="17" t="n">
        <v>1541</v>
      </c>
      <c r="B1146" s="6"/>
      <c r="C1146" s="16" t="n">
        <v>0.209046546381501</v>
      </c>
      <c r="D1146" s="16" t="n">
        <v>0.208224000811816</v>
      </c>
      <c r="E1146" s="16" t="n">
        <v>0.508275688879757</v>
      </c>
      <c r="F1146" s="16" t="n">
        <v>-0.0249976493505536</v>
      </c>
      <c r="G1146" s="16" t="n">
        <v>0.93253742814589</v>
      </c>
      <c r="H1146" s="6"/>
      <c r="I1146" s="16" t="n">
        <v>0.00166890718351815</v>
      </c>
      <c r="J1146" s="16" t="n">
        <v>0.0016208721510101</v>
      </c>
      <c r="K1146" s="16" t="n">
        <v>0.591009748190763</v>
      </c>
      <c r="L1146" s="16" t="n">
        <v>0.0560422215939037</v>
      </c>
      <c r="M1146" s="16" t="n">
        <v>0.501860603155035</v>
      </c>
      <c r="N1146" s="16" t="n">
        <v>0.961191897191931</v>
      </c>
      <c r="O1146" s="16" t="n">
        <v>-0.00930475213417311</v>
      </c>
      <c r="P1146" s="16" t="n">
        <v>-0.107901792130135</v>
      </c>
    </row>
    <row r="1147" customFormat="false" ht="15" hidden="false" customHeight="false" outlineLevel="0" collapsed="false">
      <c r="A1147" s="17" t="n">
        <v>1542</v>
      </c>
      <c r="B1147" s="6"/>
      <c r="C1147" s="16" t="n">
        <v>0.210715928847941</v>
      </c>
      <c r="D1147" s="16" t="n">
        <v>0.209843745308912</v>
      </c>
      <c r="E1147" s="16" t="n">
        <v>0.508321347852887</v>
      </c>
      <c r="F1147" s="16" t="n">
        <v>-0.0264069435040404</v>
      </c>
      <c r="G1147" s="16" t="n">
        <v>0.929086922706685</v>
      </c>
      <c r="H1147" s="6"/>
      <c r="I1147" s="16" t="n">
        <v>0.00166539957377722</v>
      </c>
      <c r="J1147" s="16" t="n">
        <v>0.00161755190620394</v>
      </c>
      <c r="K1147" s="16" t="n">
        <v>0.592836107115951</v>
      </c>
      <c r="L1147" s="16" t="n">
        <v>0.0524765185027926</v>
      </c>
      <c r="M1147" s="16" t="n">
        <v>0.50254548775198</v>
      </c>
      <c r="N1147" s="16" t="n">
        <v>0.982653454247915</v>
      </c>
      <c r="O1147" s="16" t="n">
        <v>-0.00982927743975896</v>
      </c>
      <c r="P1147" s="16" t="n">
        <v>-0.109187702760288</v>
      </c>
    </row>
    <row r="1148" customFormat="false" ht="15" hidden="false" customHeight="false" outlineLevel="0" collapsed="false">
      <c r="A1148" s="17" t="n">
        <v>1543</v>
      </c>
      <c r="B1148" s="6"/>
      <c r="C1148" s="16" t="n">
        <v>0.212378721304696</v>
      </c>
      <c r="D1148" s="16" t="n">
        <v>0.211457720791353</v>
      </c>
      <c r="E1148" s="16" t="n">
        <v>0.50861813117823</v>
      </c>
      <c r="F1148" s="16" t="n">
        <v>-0.0277834716847448</v>
      </c>
      <c r="G1148" s="16" t="n">
        <v>0.924490570128095</v>
      </c>
      <c r="H1148" s="6"/>
      <c r="I1148" s="16" t="n">
        <v>0.00166175074234398</v>
      </c>
      <c r="J1148" s="16" t="n">
        <v>0.00161403644059348</v>
      </c>
      <c r="K1148" s="16" t="n">
        <v>0.594685295527704</v>
      </c>
      <c r="L1148" s="16" t="n">
        <v>0.0490579878902321</v>
      </c>
      <c r="M1148" s="16" t="n">
        <v>0.506106887656097</v>
      </c>
      <c r="N1148" s="16" t="n">
        <v>0.978329502671418</v>
      </c>
      <c r="O1148" s="16" t="n">
        <v>-0.0103415997457277</v>
      </c>
      <c r="P1148" s="16" t="n">
        <v>-0.110638444744126</v>
      </c>
    </row>
    <row r="1149" customFormat="false" ht="15" hidden="false" customHeight="false" outlineLevel="0" collapsed="false">
      <c r="A1149" s="17" t="n">
        <v>1544</v>
      </c>
      <c r="B1149" s="6"/>
      <c r="C1149" s="16" t="n">
        <v>0.214039165486423</v>
      </c>
      <c r="D1149" s="16" t="n">
        <v>0.213070454282558</v>
      </c>
      <c r="E1149" s="16" t="n">
        <v>0.508777937584184</v>
      </c>
      <c r="F1149" s="16" t="n">
        <v>-0.029119042858555</v>
      </c>
      <c r="G1149" s="16" t="n">
        <v>0.918971548884377</v>
      </c>
      <c r="H1149" s="6"/>
      <c r="I1149" s="16" t="n">
        <v>0.00165793303508957</v>
      </c>
      <c r="J1149" s="16" t="n">
        <v>0.00161028973563831</v>
      </c>
      <c r="K1149" s="16" t="n">
        <v>0.596854096751364</v>
      </c>
      <c r="L1149" s="16" t="n">
        <v>0.045225983673232</v>
      </c>
      <c r="M1149" s="16" t="n">
        <v>0.509622628587083</v>
      </c>
      <c r="N1149" s="16" t="n">
        <v>0.924458209200035</v>
      </c>
      <c r="O1149" s="16" t="n">
        <v>-0.0108386707126747</v>
      </c>
      <c r="P1149" s="16" t="n">
        <v>-0.112265229953896</v>
      </c>
    </row>
    <row r="1150" customFormat="false" ht="15" hidden="false" customHeight="false" outlineLevel="0" collapsed="false">
      <c r="A1150" s="17" t="n">
        <v>1545</v>
      </c>
      <c r="B1150" s="6"/>
      <c r="C1150" s="16" t="n">
        <v>0.215695334247239</v>
      </c>
      <c r="D1150" s="16" t="n">
        <v>0.214680180121659</v>
      </c>
      <c r="E1150" s="16" t="n">
        <v>0.50932584526174</v>
      </c>
      <c r="F1150" s="16" t="n">
        <v>-0.0304095724948999</v>
      </c>
      <c r="G1150" s="16" t="n">
        <v>0.916813744427183</v>
      </c>
      <c r="H1150" s="6"/>
      <c r="I1150" s="16" t="n">
        <v>0.00165334149004813</v>
      </c>
      <c r="J1150" s="16" t="n">
        <v>0.00160569246617642</v>
      </c>
      <c r="K1150" s="16" t="n">
        <v>0.598589137730292</v>
      </c>
      <c r="L1150" s="16" t="n">
        <v>0.0412475614737909</v>
      </c>
      <c r="M1150" s="16" t="n">
        <v>0.514028719494099</v>
      </c>
      <c r="N1150" s="16" t="n">
        <v>0.848082489279709</v>
      </c>
      <c r="O1150" s="16" t="n">
        <v>-0.0113189705556657</v>
      </c>
      <c r="P1150" s="16" t="n">
        <v>-0.114154526726635</v>
      </c>
    </row>
    <row r="1151" customFormat="false" ht="15" hidden="false" customHeight="false" outlineLevel="0" collapsed="false">
      <c r="A1151" s="17" t="n">
        <v>1546</v>
      </c>
      <c r="B1151" s="6"/>
      <c r="C1151" s="16" t="n">
        <v>0.217347397299107</v>
      </c>
      <c r="D1151" s="16" t="n">
        <v>0.216286740881526</v>
      </c>
      <c r="E1151" s="16" t="n">
        <v>0.509417163208</v>
      </c>
      <c r="F1151" s="16" t="n">
        <v>-0.0316659306035067</v>
      </c>
      <c r="G1151" s="16" t="n">
        <v>0.912583626821613</v>
      </c>
      <c r="H1151" s="6"/>
      <c r="I1151" s="16" t="n">
        <v>0.00164877500001597</v>
      </c>
      <c r="J1151" s="16" t="n">
        <v>0.00160097198779423</v>
      </c>
      <c r="K1151" s="16" t="n">
        <v>0.601077551765861</v>
      </c>
      <c r="L1151" s="16" t="n">
        <v>0.0367067661269244</v>
      </c>
      <c r="M1151" s="16" t="n">
        <v>0.516791087368445</v>
      </c>
      <c r="N1151" s="16" t="n">
        <v>0.787021679586697</v>
      </c>
      <c r="O1151" s="16" t="n">
        <v>-0.0117865451673164</v>
      </c>
      <c r="P1151" s="16" t="n">
        <v>-0.116424903039521</v>
      </c>
    </row>
    <row r="1152" customFormat="false" ht="15" hidden="false" customHeight="false" outlineLevel="0" collapsed="false">
      <c r="A1152" s="17" t="n">
        <v>1547</v>
      </c>
      <c r="B1152" s="6"/>
      <c r="C1152" s="16" t="n">
        <v>0.218995178159424</v>
      </c>
      <c r="D1152" s="16" t="n">
        <v>0.217889604114693</v>
      </c>
      <c r="E1152" s="16" t="n">
        <v>0.509576969613953</v>
      </c>
      <c r="F1152" s="16" t="n">
        <v>-0.0328992702314987</v>
      </c>
      <c r="G1152" s="16" t="n">
        <v>0.907154851621349</v>
      </c>
      <c r="H1152" s="6"/>
      <c r="I1152" s="16" t="n">
        <v>0.0016439563827942</v>
      </c>
      <c r="J1152" s="16" t="n">
        <v>0.00159586327235724</v>
      </c>
      <c r="K1152" s="16" t="n">
        <v>0.604273679884939</v>
      </c>
      <c r="L1152" s="16" t="n">
        <v>0.0320186874643983</v>
      </c>
      <c r="M1152" s="16" t="n">
        <v>0.521014542382942</v>
      </c>
      <c r="N1152" s="16" t="n">
        <v>0.72754256843273</v>
      </c>
      <c r="O1152" s="16" t="n">
        <v>-0.0122455455492429</v>
      </c>
      <c r="P1152" s="16" t="n">
        <v>-0.119075474370997</v>
      </c>
    </row>
    <row r="1153" customFormat="false" ht="15" hidden="false" customHeight="false" outlineLevel="0" collapsed="false">
      <c r="A1153" s="17" t="n">
        <v>1548</v>
      </c>
      <c r="B1153" s="6"/>
      <c r="C1153" s="16" t="n">
        <v>0.220639238085838</v>
      </c>
      <c r="D1153" s="16" t="n">
        <v>0.21948783809331</v>
      </c>
      <c r="E1153" s="16" t="n">
        <v>0.509691117046778</v>
      </c>
      <c r="F1153" s="16" t="n">
        <v>-0.0341542538137521</v>
      </c>
      <c r="G1153" s="16" t="n">
        <v>0.901041473693741</v>
      </c>
      <c r="H1153" s="6"/>
      <c r="I1153" s="16" t="n">
        <v>0.00163865270702472</v>
      </c>
      <c r="J1153" s="16" t="n">
        <v>0.00159024199765169</v>
      </c>
      <c r="K1153" s="16" t="n">
        <v>0.607310001598064</v>
      </c>
      <c r="L1153" s="16" t="n">
        <v>0.0275691123423541</v>
      </c>
      <c r="M1153" s="16" t="n">
        <v>0.525511951236217</v>
      </c>
      <c r="N1153" s="16" t="n">
        <v>0.64342353178826</v>
      </c>
      <c r="O1153" s="16" t="n">
        <v>-0.012712593010127</v>
      </c>
      <c r="P1153" s="16" t="n">
        <v>-0.121881877895458</v>
      </c>
    </row>
    <row r="1154" customFormat="false" ht="15" hidden="false" customHeight="false" outlineLevel="0" collapsed="false">
      <c r="A1154" s="17" t="n">
        <v>1549</v>
      </c>
      <c r="B1154" s="6"/>
      <c r="C1154" s="16" t="n">
        <v>0.222278503495942</v>
      </c>
      <c r="D1154" s="16" t="n">
        <v>0.221080094614541</v>
      </c>
      <c r="E1154" s="16" t="n">
        <v>0.509987900372121</v>
      </c>
      <c r="F1154" s="16" t="n">
        <v>-0.0354391160938328</v>
      </c>
      <c r="G1154" s="16" t="n">
        <v>0.895691779745557</v>
      </c>
      <c r="H1154" s="6"/>
      <c r="I1154" s="16" t="n">
        <v>0.00163279137761497</v>
      </c>
      <c r="J1154" s="16" t="n">
        <v>0.00158409464337089</v>
      </c>
      <c r="K1154" s="16" t="n">
        <v>0.610026710499281</v>
      </c>
      <c r="L1154" s="16" t="n">
        <v>0.023630809522441</v>
      </c>
      <c r="M1154" s="16" t="n">
        <v>0.527817729379266</v>
      </c>
      <c r="N1154" s="16" t="n">
        <v>0.598122358006971</v>
      </c>
      <c r="O1154" s="16" t="n">
        <v>-0.0131907513327619</v>
      </c>
      <c r="P1154" s="16" t="n">
        <v>-0.124712587408208</v>
      </c>
    </row>
    <row r="1155" customFormat="false" ht="15" hidden="false" customHeight="false" outlineLevel="0" collapsed="false">
      <c r="A1155" s="17" t="n">
        <v>1550</v>
      </c>
      <c r="B1155" s="6"/>
      <c r="C1155" s="16" t="n">
        <v>0.223912385186762</v>
      </c>
      <c r="D1155" s="16" t="n">
        <v>0.222664872341132</v>
      </c>
      <c r="E1155" s="16" t="n">
        <v>0.510261854210899</v>
      </c>
      <c r="F1155" s="16" t="n">
        <v>-0.0367806977080296</v>
      </c>
      <c r="G1155" s="16" t="n">
        <v>0.887878417216017</v>
      </c>
      <c r="H1155" s="6"/>
      <c r="I1155" s="16" t="n">
        <v>0.00162634833868881</v>
      </c>
      <c r="J1155" s="16" t="n">
        <v>0.0015772666710952</v>
      </c>
      <c r="K1155" s="16" t="n">
        <v>0.612811907860192</v>
      </c>
      <c r="L1155" s="16" t="n">
        <v>0.0197299360862558</v>
      </c>
      <c r="M1155" s="16" t="n">
        <v>0.528639590895601</v>
      </c>
      <c r="N1155" s="16" t="n">
        <v>0.557338752452579</v>
      </c>
      <c r="O1155" s="16" t="n">
        <v>-0.013690007953255</v>
      </c>
      <c r="P1155" s="16" t="n">
        <v>-0.127900144721896</v>
      </c>
    </row>
    <row r="1156" customFormat="false" ht="15" hidden="false" customHeight="false" outlineLevel="0" collapsed="false">
      <c r="A1156" s="17" t="n">
        <v>1551</v>
      </c>
      <c r="B1156" s="6"/>
      <c r="C1156" s="16" t="n">
        <v>0.225539553911746</v>
      </c>
      <c r="D1156" s="16" t="n">
        <v>0.224240891729645</v>
      </c>
      <c r="E1156" s="16" t="n">
        <v>0.510672784969066</v>
      </c>
      <c r="F1156" s="16" t="n">
        <v>-0.0381772120531111</v>
      </c>
      <c r="G1156" s="16" t="n">
        <v>0.882687223436597</v>
      </c>
      <c r="H1156" s="6"/>
      <c r="I1156" s="16" t="n">
        <v>0.00161935890439602</v>
      </c>
      <c r="J1156" s="16" t="n">
        <v>0.00156984530956471</v>
      </c>
      <c r="K1156" s="16" t="n">
        <v>0.616418966737438</v>
      </c>
      <c r="L1156" s="16" t="n">
        <v>0.0163264814674083</v>
      </c>
      <c r="M1156" s="16" t="n">
        <v>0.528000365271785</v>
      </c>
      <c r="N1156" s="16" t="n">
        <v>0.551396177268384</v>
      </c>
      <c r="O1156" s="16" t="n">
        <v>-0.0142096963766215</v>
      </c>
      <c r="P1156" s="16" t="n">
        <v>-0.131328394188454</v>
      </c>
    </row>
    <row r="1157" customFormat="false" ht="15" hidden="false" customHeight="false" outlineLevel="0" collapsed="false">
      <c r="A1157" s="17" t="n">
        <v>1552</v>
      </c>
      <c r="B1157" s="6"/>
      <c r="C1157" s="16" t="n">
        <v>0.227159903987947</v>
      </c>
      <c r="D1157" s="16" t="n">
        <v>0.225809243968546</v>
      </c>
      <c r="E1157" s="16" t="n">
        <v>0.511175033673493</v>
      </c>
      <c r="F1157" s="16" t="n">
        <v>-0.0395934276191238</v>
      </c>
      <c r="G1157" s="16" t="n">
        <v>0.876713331190933</v>
      </c>
      <c r="H1157" s="6"/>
      <c r="I1157" s="16" t="n">
        <v>0.00161180254272186</v>
      </c>
      <c r="J1157" s="16" t="n">
        <v>0.0015618427919006</v>
      </c>
      <c r="K1157" s="16" t="n">
        <v>0.620185832020638</v>
      </c>
      <c r="L1157" s="16" t="n">
        <v>0.0132358998309974</v>
      </c>
      <c r="M1157" s="16" t="n">
        <v>0.524438965367669</v>
      </c>
      <c r="N1157" s="16" t="n">
        <v>0.606219858164691</v>
      </c>
      <c r="O1157" s="16" t="n">
        <v>-0.0147367045032747</v>
      </c>
      <c r="P1157" s="16" t="n">
        <v>-0.13492513672297</v>
      </c>
    </row>
    <row r="1158" customFormat="false" ht="15" hidden="false" customHeight="false" outlineLevel="0" collapsed="false">
      <c r="A1158" s="17" t="n">
        <v>1553</v>
      </c>
      <c r="B1158" s="6"/>
      <c r="C1158" s="16" t="n">
        <v>0.2287724886764</v>
      </c>
      <c r="D1158" s="16" t="n">
        <v>0.227369305291079</v>
      </c>
      <c r="E1158" s="16" t="n">
        <v>0.511357669566012</v>
      </c>
      <c r="F1158" s="16" t="n">
        <v>-0.0410200428714625</v>
      </c>
      <c r="G1158" s="16" t="n">
        <v>0.86870222688269</v>
      </c>
      <c r="H1158" s="6"/>
      <c r="I1158" s="16" t="n">
        <v>0.00160348885528087</v>
      </c>
      <c r="J1158" s="16" t="n">
        <v>0.00155308778344866</v>
      </c>
      <c r="K1158" s="16" t="n">
        <v>0.623518937059106</v>
      </c>
      <c r="L1158" s="16" t="n">
        <v>0.0105645191293799</v>
      </c>
      <c r="M1158" s="16" t="n">
        <v>0.516357327123713</v>
      </c>
      <c r="N1158" s="16" t="n">
        <v>0.748786651681604</v>
      </c>
      <c r="O1158" s="16" t="n">
        <v>-0.0152675701873073</v>
      </c>
      <c r="P1158" s="16" t="n">
        <v>-0.138666945500418</v>
      </c>
    </row>
    <row r="1159" customFormat="false" ht="15" hidden="false" customHeight="false" outlineLevel="0" collapsed="false">
      <c r="A1159" s="17" t="n">
        <v>1554</v>
      </c>
      <c r="B1159" s="6"/>
      <c r="C1159" s="16" t="n">
        <v>0.230375288882648</v>
      </c>
      <c r="D1159" s="16" t="n">
        <v>0.228920111988819</v>
      </c>
      <c r="E1159" s="16" t="n">
        <v>0.511722941351049</v>
      </c>
      <c r="F1159" s="16" t="n">
        <v>-0.0424265212421436</v>
      </c>
      <c r="G1159" s="16" t="n">
        <v>0.862525644379746</v>
      </c>
      <c r="H1159" s="6"/>
      <c r="I1159" s="16" t="n">
        <v>0.0015944638405385</v>
      </c>
      <c r="J1159" s="16" t="n">
        <v>0.00154380558235399</v>
      </c>
      <c r="K1159" s="16" t="n">
        <v>0.626623747231925</v>
      </c>
      <c r="L1159" s="16" t="n">
        <v>0.00857676382658817</v>
      </c>
      <c r="M1159" s="16" t="n">
        <v>0.504120722324955</v>
      </c>
      <c r="N1159" s="16" t="n">
        <v>0.951760856791177</v>
      </c>
      <c r="O1159" s="16" t="n">
        <v>-0.0157909299884351</v>
      </c>
      <c r="P1159" s="16" t="n">
        <v>-0.142014723747962</v>
      </c>
    </row>
    <row r="1160" customFormat="false" ht="15" hidden="false" customHeight="false" outlineLevel="0" collapsed="false">
      <c r="A1160" s="17" t="n">
        <v>1555</v>
      </c>
      <c r="B1160" s="6"/>
      <c r="C1160" s="16" t="n">
        <v>0.23196751713203</v>
      </c>
      <c r="D1160" s="16" t="n">
        <v>0.23046120563832</v>
      </c>
      <c r="E1160" s="16" t="n">
        <v>0.511996895189827</v>
      </c>
      <c r="F1160" s="16" t="n">
        <v>-0.0438037758371268</v>
      </c>
      <c r="G1160" s="16" t="n">
        <v>0.8555793836568</v>
      </c>
      <c r="H1160" s="6"/>
      <c r="I1160" s="16" t="n">
        <v>0.00158498027689487</v>
      </c>
      <c r="J1160" s="16" t="n">
        <v>0.00153428031154738</v>
      </c>
      <c r="K1160" s="16" t="n">
        <v>0.629705727918179</v>
      </c>
      <c r="L1160" s="16" t="n">
        <v>0.00718808397851027</v>
      </c>
      <c r="M1160" s="16" t="n">
        <v>0.510923909321279</v>
      </c>
      <c r="N1160" s="16" t="n">
        <v>0.81266393474943</v>
      </c>
      <c r="O1160" s="16" t="n">
        <v>-0.0163034028574885</v>
      </c>
      <c r="P1160" s="16" t="n">
        <v>-0.144815572508878</v>
      </c>
    </row>
    <row r="1161" customFormat="false" ht="15" hidden="false" customHeight="false" outlineLevel="0" collapsed="false">
      <c r="A1161" s="17" t="n">
        <v>1556</v>
      </c>
      <c r="B1161" s="6"/>
      <c r="C1161" s="16" t="n">
        <v>0.233550331648181</v>
      </c>
      <c r="D1161" s="16" t="n">
        <v>0.231993201588755</v>
      </c>
      <c r="E1161" s="16" t="n">
        <v>0.512270849028605</v>
      </c>
      <c r="F1161" s="16" t="n">
        <v>-0.0451685184301291</v>
      </c>
      <c r="G1161" s="16" t="n">
        <v>0.847443830266449</v>
      </c>
      <c r="H1161" s="6"/>
      <c r="I1161" s="16" t="n">
        <v>0.00157490014663622</v>
      </c>
      <c r="J1161" s="16" t="n">
        <v>0.00152450928502333</v>
      </c>
      <c r="K1161" s="16" t="n">
        <v>0.631943017601534</v>
      </c>
      <c r="L1161" s="16" t="n">
        <v>0.0063665479761013</v>
      </c>
      <c r="M1161" s="16" t="n">
        <v>0.527886217838961</v>
      </c>
      <c r="N1161" s="16" t="n">
        <v>0.482234774426885</v>
      </c>
      <c r="O1161" s="16" t="n">
        <v>-0.0168112073704547</v>
      </c>
      <c r="P1161" s="16" t="n">
        <v>-0.146645214268597</v>
      </c>
    </row>
    <row r="1162" customFormat="false" ht="15" hidden="false" customHeight="false" outlineLevel="0" collapsed="false">
      <c r="A1162" s="17" t="n">
        <v>1557</v>
      </c>
      <c r="B1162" s="6"/>
      <c r="C1162" s="16" t="n">
        <v>0.235122183810638</v>
      </c>
      <c r="D1162" s="16" t="n">
        <v>0.2335146579938</v>
      </c>
      <c r="E1162" s="16" t="n">
        <v>0.512567632353948</v>
      </c>
      <c r="F1162" s="16" t="n">
        <v>-0.0465180312145691</v>
      </c>
      <c r="G1162" s="16" t="n">
        <v>0.843272435017668</v>
      </c>
      <c r="H1162" s="6"/>
      <c r="I1162" s="16" t="n">
        <v>0.00156414538633296</v>
      </c>
      <c r="J1162" s="16" t="n">
        <v>0.00151434362472444</v>
      </c>
      <c r="K1162" s="16" t="n">
        <v>0.633244298335731</v>
      </c>
      <c r="L1162" s="16" t="n">
        <v>0.00589846709513915</v>
      </c>
      <c r="M1162" s="16" t="n">
        <v>0.545350775061069</v>
      </c>
      <c r="N1162" s="16" t="n">
        <v>0.243244485195762</v>
      </c>
      <c r="O1162" s="16" t="n">
        <v>-0.0173133322624523</v>
      </c>
      <c r="P1162" s="16" t="n">
        <v>-0.147658787449493</v>
      </c>
    </row>
    <row r="1163" customFormat="false" ht="15" hidden="false" customHeight="false" outlineLevel="0" collapsed="false">
      <c r="A1163" s="17" t="n">
        <v>1558</v>
      </c>
      <c r="B1163" s="6"/>
      <c r="C1163" s="16" t="n">
        <v>0.236682880651289</v>
      </c>
      <c r="D1163" s="16" t="n">
        <v>0.235025084249505</v>
      </c>
      <c r="E1163" s="16" t="n">
        <v>0.512704609273337</v>
      </c>
      <c r="F1163" s="16" t="n">
        <v>-0.0478612422370305</v>
      </c>
      <c r="G1163" s="16" t="n">
        <v>0.838175979062924</v>
      </c>
      <c r="H1163" s="6"/>
      <c r="I1163" s="16" t="n">
        <v>0.00155307452284469</v>
      </c>
      <c r="J1163" s="16" t="n">
        <v>0.00150403483271602</v>
      </c>
      <c r="K1163" s="16" t="n">
        <v>0.634728214962446</v>
      </c>
      <c r="L1163" s="16" t="n">
        <v>0.00568531374700166</v>
      </c>
      <c r="M1163" s="16" t="n">
        <v>0.562335913065315</v>
      </c>
      <c r="N1163" s="16" t="n">
        <v>0.109574808391674</v>
      </c>
      <c r="O1163" s="16" t="n">
        <v>-0.0178130993963822</v>
      </c>
      <c r="P1163" s="16" t="n">
        <v>-0.14812290807287</v>
      </c>
    </row>
    <row r="1164" customFormat="false" ht="15" hidden="false" customHeight="false" outlineLevel="0" collapsed="false">
      <c r="A1164" s="17" t="n">
        <v>1559</v>
      </c>
      <c r="B1164" s="6"/>
      <c r="C1164" s="16" t="n">
        <v>0.238232052648451</v>
      </c>
      <c r="D1164" s="16" t="n">
        <v>0.236524428117551</v>
      </c>
      <c r="E1164" s="16" t="n">
        <v>0.512955733625551</v>
      </c>
      <c r="F1164" s="16" t="n">
        <v>-0.0491893007089265</v>
      </c>
      <c r="G1164" s="16" t="n">
        <v>0.832441498584116</v>
      </c>
      <c r="H1164" s="6"/>
      <c r="I1164" s="16" t="n">
        <v>0.0015416299463595</v>
      </c>
      <c r="J1164" s="16" t="n">
        <v>0.00149353561498577</v>
      </c>
      <c r="K1164" s="16" t="n">
        <v>0.636052325183207</v>
      </c>
      <c r="L1164" s="16" t="n">
        <v>0.00566068525910373</v>
      </c>
      <c r="M1164" s="16" t="n">
        <v>0.574115928132776</v>
      </c>
      <c r="N1164" s="16" t="n">
        <v>0.0532207915944945</v>
      </c>
      <c r="O1164" s="16" t="n">
        <v>-0.0183072156117119</v>
      </c>
      <c r="P1164" s="16" t="n">
        <v>-0.147994386724972</v>
      </c>
    </row>
    <row r="1165" customFormat="false" ht="15" hidden="false" customHeight="false" outlineLevel="0" collapsed="false">
      <c r="A1165" s="17" t="n">
        <v>1560</v>
      </c>
      <c r="B1165" s="6"/>
      <c r="C1165" s="16" t="n">
        <v>0.239769474815393</v>
      </c>
      <c r="D1165" s="16" t="n">
        <v>0.238012630287983</v>
      </c>
      <c r="E1165" s="16" t="n">
        <v>0.513161199004634</v>
      </c>
      <c r="F1165" s="16" t="n">
        <v>-0.0504976194680501</v>
      </c>
      <c r="G1165" s="16" t="n">
        <v>0.827745754480255</v>
      </c>
      <c r="H1165" s="6"/>
      <c r="I1165" s="16" t="n">
        <v>0.0015299902052918</v>
      </c>
      <c r="J1165" s="16" t="n">
        <v>0.00148287247058459</v>
      </c>
      <c r="K1165" s="16" t="n">
        <v>0.636212131589161</v>
      </c>
      <c r="L1165" s="16" t="n">
        <v>0.00567635892005686</v>
      </c>
      <c r="M1165" s="16" t="n">
        <v>0.582859621487113</v>
      </c>
      <c r="N1165" s="16" t="n">
        <v>0.0277155247058763</v>
      </c>
      <c r="O1165" s="16" t="n">
        <v>-0.0187939743736607</v>
      </c>
      <c r="P1165" s="16" t="n">
        <v>-0.147683073779153</v>
      </c>
    </row>
    <row r="1166" customFormat="false" ht="15" hidden="false" customHeight="false" outlineLevel="0" collapsed="false">
      <c r="A1166" s="17" t="n">
        <v>1561</v>
      </c>
      <c r="B1166" s="6"/>
      <c r="C1166" s="16" t="n">
        <v>0.241295018009466</v>
      </c>
      <c r="D1166" s="16" t="n">
        <v>0.239489936153228</v>
      </c>
      <c r="E1166" s="16" t="n">
        <v>0.513366664383718</v>
      </c>
      <c r="F1166" s="16" t="n">
        <v>-0.0517756085381202</v>
      </c>
      <c r="G1166" s="16" t="n">
        <v>0.827371172469179</v>
      </c>
      <c r="H1166" s="6"/>
      <c r="I1166" s="16" t="n">
        <v>0.00151815616487031</v>
      </c>
      <c r="J1166" s="16" t="n">
        <v>0.00147202038718801</v>
      </c>
      <c r="K1166" s="16" t="n">
        <v>0.637033993105495</v>
      </c>
      <c r="L1166" s="16" t="n">
        <v>0.00573639958801527</v>
      </c>
      <c r="M1166" s="16" t="n">
        <v>0.590370522566947</v>
      </c>
      <c r="N1166" s="16" t="n">
        <v>0.0157321641768761</v>
      </c>
      <c r="O1166" s="16" t="n">
        <v>-0.0192694361038874</v>
      </c>
      <c r="P1166" s="16" t="n">
        <v>-0.147251354973552</v>
      </c>
    </row>
    <row r="1167" customFormat="false" ht="15" hidden="false" customHeight="false" outlineLevel="0" collapsed="false">
      <c r="A1167" s="17" t="n">
        <v>1562</v>
      </c>
      <c r="B1167" s="6"/>
      <c r="C1167" s="16" t="n">
        <v>0.242807880002004</v>
      </c>
      <c r="D1167" s="16" t="n">
        <v>0.2409565892456</v>
      </c>
      <c r="E1167" s="16" t="n">
        <v>0.513549300276237</v>
      </c>
      <c r="F1167" s="16" t="n">
        <v>-0.0529940410575549</v>
      </c>
      <c r="G1167" s="16" t="n">
        <v>0.826094394148188</v>
      </c>
      <c r="H1167" s="6"/>
      <c r="I1167" s="16" t="n">
        <v>0.00150620992797532</v>
      </c>
      <c r="J1167" s="16" t="n">
        <v>0.00146102688557983</v>
      </c>
      <c r="K1167" s="16" t="n">
        <v>0.637285117457708</v>
      </c>
      <c r="L1167" s="16" t="n">
        <v>0.00581775418073222</v>
      </c>
      <c r="M1167" s="16" t="n">
        <v>0.596488824966327</v>
      </c>
      <c r="N1167" s="16" t="n">
        <v>0.0105102365674036</v>
      </c>
      <c r="O1167" s="16" t="n">
        <v>-0.0197227283081151</v>
      </c>
      <c r="P1167" s="16" t="n">
        <v>-0.146763796212184</v>
      </c>
    </row>
    <row r="1168" customFormat="false" ht="15" hidden="false" customHeight="false" outlineLevel="0" collapsed="false">
      <c r="A1168" s="17" t="n">
        <v>1563</v>
      </c>
      <c r="B1168" s="6"/>
      <c r="C1168" s="16" t="n">
        <v>0.244307539672542</v>
      </c>
      <c r="D1168" s="16" t="n">
        <v>0.242412105546054</v>
      </c>
      <c r="E1168" s="16" t="n">
        <v>0.513823254115015</v>
      </c>
      <c r="F1168" s="16" t="n">
        <v>-0.0541522654985362</v>
      </c>
      <c r="G1168" s="16" t="n">
        <v>0.826094394148188</v>
      </c>
      <c r="H1168" s="6"/>
      <c r="I1168" s="16" t="n">
        <v>0.00149430431333959</v>
      </c>
      <c r="J1168" s="16" t="n">
        <v>0.00145010877076301</v>
      </c>
      <c r="K1168" s="16" t="n">
        <v>0.637307946944273</v>
      </c>
      <c r="L1168" s="16" t="n">
        <v>0.00600702613456438</v>
      </c>
      <c r="M1168" s="16" t="n">
        <v>0.600872086386777</v>
      </c>
      <c r="N1168" s="16" t="n">
        <v>0.00688803588890877</v>
      </c>
      <c r="O1168" s="16" t="n">
        <v>-0.0201536100914387</v>
      </c>
      <c r="P1168" s="16" t="n">
        <v>-0.1460014136632</v>
      </c>
    </row>
    <row r="1169" customFormat="false" ht="15" hidden="false" customHeight="false" outlineLevel="0" collapsed="false">
      <c r="A1169" s="17" t="n">
        <v>1564</v>
      </c>
      <c r="B1169" s="6"/>
      <c r="C1169" s="16" t="n">
        <v>0.245794940575666</v>
      </c>
      <c r="D1169" s="16" t="n">
        <v>0.243856969640305</v>
      </c>
      <c r="E1169" s="16" t="n">
        <v>0.514074378467228</v>
      </c>
      <c r="F1169" s="16" t="n">
        <v>-0.0552639503835382</v>
      </c>
      <c r="G1169" s="16" t="n">
        <v>0.826094394148188</v>
      </c>
      <c r="H1169" s="6"/>
      <c r="I1169" s="16" t="n">
        <v>0.00148254403481049</v>
      </c>
      <c r="J1169" s="16" t="n">
        <v>0.00143941380659758</v>
      </c>
      <c r="K1169" s="16" t="n">
        <v>0.636828527726411</v>
      </c>
      <c r="L1169" s="16" t="n">
        <v>0.00640099359005901</v>
      </c>
      <c r="M1169" s="16" t="n">
        <v>0.602903910691049</v>
      </c>
      <c r="N1169" s="16" t="n">
        <v>0.00537034765339477</v>
      </c>
      <c r="O1169" s="16" t="n">
        <v>-0.0205671677056478</v>
      </c>
      <c r="P1169" s="16" t="n">
        <v>-0.144825509788301</v>
      </c>
    </row>
    <row r="1170" customFormat="false" ht="15" hidden="false" customHeight="false" outlineLevel="0" collapsed="false">
      <c r="A1170" s="17" t="n">
        <v>1565</v>
      </c>
      <c r="B1170" s="6"/>
      <c r="C1170" s="16" t="n">
        <v>0.247270246928915</v>
      </c>
      <c r="D1170" s="16" t="n">
        <v>0.245291168003522</v>
      </c>
      <c r="E1170" s="16" t="n">
        <v>0.514325502819442</v>
      </c>
      <c r="F1170" s="16" t="n">
        <v>-0.0563343830819518</v>
      </c>
      <c r="G1170" s="16" t="n">
        <v>0.825621906141339</v>
      </c>
      <c r="H1170" s="6"/>
      <c r="I1170" s="16" t="n">
        <v>0.0014707672877515</v>
      </c>
      <c r="J1170" s="16" t="n">
        <v>0.00142867455373597</v>
      </c>
      <c r="K1170" s="16" t="n">
        <v>0.636577403374198</v>
      </c>
      <c r="L1170" s="16" t="n">
        <v>0.00686562583482388</v>
      </c>
      <c r="M1170" s="16" t="n">
        <v>0.607264342624934</v>
      </c>
      <c r="N1170" s="16" t="n">
        <v>0.00387410325110693</v>
      </c>
      <c r="O1170" s="16" t="n">
        <v>-0.0209653691301327</v>
      </c>
      <c r="P1170" s="16" t="n">
        <v>-0.143602988353863</v>
      </c>
    </row>
    <row r="1171" customFormat="false" ht="15" hidden="false" customHeight="false" outlineLevel="0" collapsed="false">
      <c r="A1171" s="17" t="n">
        <v>1566</v>
      </c>
      <c r="B1171" s="6"/>
      <c r="C1171" s="16" t="n">
        <v>0.248733408439518</v>
      </c>
      <c r="D1171" s="16" t="n">
        <v>0.246713882771848</v>
      </c>
      <c r="E1171" s="16" t="n">
        <v>0.514416820765701</v>
      </c>
      <c r="F1171" s="16" t="n">
        <v>-0.0573858182013203</v>
      </c>
      <c r="G1171" s="16" t="n">
        <v>0.824283078612813</v>
      </c>
      <c r="H1171" s="6"/>
      <c r="I1171" s="16" t="n">
        <v>0.00145896846019306</v>
      </c>
      <c r="J1171" s="16" t="n">
        <v>0.00141788406869807</v>
      </c>
      <c r="K1171" s="16" t="n">
        <v>0.636486085427939</v>
      </c>
      <c r="L1171" s="16" t="n">
        <v>0.00733862320351282</v>
      </c>
      <c r="M1171" s="16" t="n">
        <v>0.612218341209506</v>
      </c>
      <c r="N1171" s="16" t="n">
        <v>0.00235677657219326</v>
      </c>
      <c r="O1171" s="16" t="n">
        <v>-0.0213564937349511</v>
      </c>
      <c r="P1171" s="16" t="n">
        <v>-0.142360861368261</v>
      </c>
    </row>
    <row r="1172" customFormat="false" ht="15" hidden="false" customHeight="false" outlineLevel="0" collapsed="false">
      <c r="A1172" s="17" t="n">
        <v>1567</v>
      </c>
      <c r="B1172" s="6"/>
      <c r="C1172" s="16" t="n">
        <v>0.250184778512282</v>
      </c>
      <c r="D1172" s="16" t="n">
        <v>0.248125381121192</v>
      </c>
      <c r="E1172" s="16" t="n">
        <v>0.514645115631349</v>
      </c>
      <c r="F1172" s="16" t="n">
        <v>-0.0584205839917787</v>
      </c>
      <c r="G1172" s="16" t="n">
        <v>0.819969699245914</v>
      </c>
      <c r="H1172" s="6"/>
      <c r="I1172" s="16" t="n">
        <v>0.00144727767234794</v>
      </c>
      <c r="J1172" s="16" t="n">
        <v>0.00140714386106839</v>
      </c>
      <c r="K1172" s="16" t="n">
        <v>0.636029495696642</v>
      </c>
      <c r="L1172" s="16" t="n">
        <v>0.00777745587213733</v>
      </c>
      <c r="M1172" s="16" t="n">
        <v>0.615551446247974</v>
      </c>
      <c r="N1172" s="16" t="n">
        <v>0.00173816560776405</v>
      </c>
      <c r="O1172" s="16" t="n">
        <v>-0.0217414079236058</v>
      </c>
      <c r="P1172" s="16" t="n">
        <v>-0.141199998578049</v>
      </c>
    </row>
    <row r="1173" customFormat="false" ht="15" hidden="false" customHeight="false" outlineLevel="0" collapsed="false">
      <c r="A1173" s="17" t="n">
        <v>1568</v>
      </c>
      <c r="B1173" s="6"/>
      <c r="C1173" s="16" t="n">
        <v>0.251625725791432</v>
      </c>
      <c r="D1173" s="16" t="n">
        <v>0.249526730819067</v>
      </c>
      <c r="E1173" s="16" t="n">
        <v>0.515101705362646</v>
      </c>
      <c r="F1173" s="16" t="n">
        <v>-0.0594467604184857</v>
      </c>
      <c r="G1173" s="16" t="n">
        <v>0.815194546901317</v>
      </c>
      <c r="H1173" s="6"/>
      <c r="I1173" s="16" t="n">
        <v>0.0014356647688209</v>
      </c>
      <c r="J1173" s="16" t="n">
        <v>0.00139639480279527</v>
      </c>
      <c r="K1173" s="16" t="n">
        <v>0.636645891833893</v>
      </c>
      <c r="L1173" s="16" t="n">
        <v>0.00818462010140547</v>
      </c>
      <c r="M1173" s="16" t="n">
        <v>0.620322808940027</v>
      </c>
      <c r="N1173" s="16" t="n">
        <v>0.00115381733848861</v>
      </c>
      <c r="O1173" s="16" t="n">
        <v>-0.0221231174766879</v>
      </c>
      <c r="P1173" s="16" t="n">
        <v>-0.140275415498877</v>
      </c>
    </row>
    <row r="1174" customFormat="false" ht="15" hidden="false" customHeight="false" outlineLevel="0" collapsed="false">
      <c r="A1174" s="17" t="n">
        <v>1569</v>
      </c>
      <c r="B1174" s="6"/>
      <c r="C1174" s="16" t="n">
        <v>0.253056264345616</v>
      </c>
      <c r="D1174" s="16" t="n">
        <v>0.250918074780454</v>
      </c>
      <c r="E1174" s="16" t="n">
        <v>0.515147364335776</v>
      </c>
      <c r="F1174" s="16" t="n">
        <v>-0.0604604872000659</v>
      </c>
      <c r="G1174" s="16" t="n">
        <v>0.811831642949057</v>
      </c>
      <c r="H1174" s="6"/>
      <c r="I1174" s="16" t="n">
        <v>0.00142397144995288</v>
      </c>
      <c r="J1174" s="16" t="n">
        <v>0.00138562355672929</v>
      </c>
      <c r="K1174" s="16" t="n">
        <v>0.636280620048855</v>
      </c>
      <c r="L1174" s="16" t="n">
        <v>0.00868229831712429</v>
      </c>
      <c r="M1174" s="16" t="n">
        <v>0.623655913978495</v>
      </c>
      <c r="N1174" s="18" t="n">
        <v>0.000800099462593859</v>
      </c>
      <c r="O1174" s="16" t="n">
        <v>-0.0225001866037815</v>
      </c>
      <c r="P1174" s="16" t="n">
        <v>-0.139069928679397</v>
      </c>
    </row>
    <row r="1175" customFormat="false" ht="15" hidden="false" customHeight="false" outlineLevel="0" collapsed="false">
      <c r="A1175" s="17" t="n">
        <v>1570</v>
      </c>
      <c r="B1175" s="6"/>
      <c r="C1175" s="16" t="n">
        <v>0.254475640345344</v>
      </c>
      <c r="D1175" s="16" t="n">
        <v>0.252298666092714</v>
      </c>
      <c r="E1175" s="16" t="n">
        <v>0.515330000228295</v>
      </c>
      <c r="F1175" s="16" t="n">
        <v>-0.0614616719252123</v>
      </c>
      <c r="G1175" s="16" t="n">
        <v>0.807492968096794</v>
      </c>
      <c r="H1175" s="6"/>
      <c r="I1175" s="16" t="n">
        <v>0.00141225687747396</v>
      </c>
      <c r="J1175" s="16" t="n">
        <v>0.00137486246747466</v>
      </c>
      <c r="K1175" s="16" t="n">
        <v>0.636440426454809</v>
      </c>
      <c r="L1175" s="16" t="n">
        <v>0.00931450848235853</v>
      </c>
      <c r="M1175" s="16" t="n">
        <v>0.624226651142616</v>
      </c>
      <c r="N1175" s="18" t="n">
        <v>0.000730311576643783</v>
      </c>
      <c r="O1175" s="16" t="n">
        <v>-0.0228725811227563</v>
      </c>
      <c r="P1175" s="16" t="n">
        <v>-0.137644584144888</v>
      </c>
    </row>
    <row r="1176" customFormat="false" ht="15" hidden="false" customHeight="false" outlineLevel="0" collapsed="false">
      <c r="A1176" s="17" t="n">
        <v>1571</v>
      </c>
      <c r="B1176" s="6"/>
      <c r="C1176" s="16" t="n">
        <v>0.255883759036009</v>
      </c>
      <c r="D1176" s="16" t="n">
        <v>0.25366830652016</v>
      </c>
      <c r="E1176" s="16" t="n">
        <v>0.515466977147684</v>
      </c>
      <c r="F1176" s="16" t="n">
        <v>-0.0624531273435423</v>
      </c>
      <c r="G1176" s="16" t="n">
        <v>0.803614842289023</v>
      </c>
      <c r="H1176" s="6"/>
      <c r="I1176" s="16" t="n">
        <v>0.001400471402592</v>
      </c>
      <c r="J1176" s="16" t="n">
        <v>0.00136413393953965</v>
      </c>
      <c r="K1176" s="16" t="n">
        <v>0.635709882884734</v>
      </c>
      <c r="L1176" s="16" t="n">
        <v>0.0103447422346986</v>
      </c>
      <c r="M1176" s="16" t="n">
        <v>0.626441111339406</v>
      </c>
      <c r="N1176" s="18" t="n">
        <v>0.000547107648555007</v>
      </c>
      <c r="O1176" s="16" t="n">
        <v>-0.0232413474068808</v>
      </c>
      <c r="P1176" s="16" t="n">
        <v>-0.135743226708594</v>
      </c>
    </row>
    <row r="1177" customFormat="false" ht="15" hidden="false" customHeight="false" outlineLevel="0" collapsed="false">
      <c r="A1177" s="17" t="n">
        <v>1572</v>
      </c>
      <c r="B1177" s="6"/>
      <c r="C1177" s="16" t="n">
        <v>0.257279986455874</v>
      </c>
      <c r="D1177" s="16" t="n">
        <v>0.255027452694787</v>
      </c>
      <c r="E1177" s="16" t="n">
        <v>0.515581124580508</v>
      </c>
      <c r="F1177" s="16" t="n">
        <v>-0.0634047858546005</v>
      </c>
      <c r="G1177" s="16" t="n">
        <v>0.799892873761786</v>
      </c>
      <c r="H1177" s="6"/>
      <c r="I1177" s="16" t="n">
        <v>0.00138861820868485</v>
      </c>
      <c r="J1177" s="16" t="n">
        <v>0.0013533955482291</v>
      </c>
      <c r="K1177" s="16" t="n">
        <v>0.634568408556492</v>
      </c>
      <c r="L1177" s="16" t="n">
        <v>0.0115519965047313</v>
      </c>
      <c r="M1177" s="16" t="n">
        <v>0.630344953541995</v>
      </c>
      <c r="N1177" s="18" t="n">
        <v>0.000374955342899654</v>
      </c>
      <c r="O1177" s="16" t="n">
        <v>-0.0235953025333513</v>
      </c>
      <c r="P1177" s="16" t="n">
        <v>-0.133487624641726</v>
      </c>
    </row>
    <row r="1178" customFormat="false" ht="15" hidden="false" customHeight="false" outlineLevel="0" collapsed="false">
      <c r="A1178" s="17" t="n">
        <v>1573</v>
      </c>
      <c r="B1178" s="6"/>
      <c r="C1178" s="16" t="n">
        <v>0.258664318321747</v>
      </c>
      <c r="D1178" s="16" t="n">
        <v>0.25637614112698</v>
      </c>
      <c r="E1178" s="16" t="n">
        <v>0.515558295093943</v>
      </c>
      <c r="F1178" s="16" t="n">
        <v>-0.0643156876213895</v>
      </c>
      <c r="G1178" s="16" t="n">
        <v>0.796813984009696</v>
      </c>
      <c r="H1178" s="6"/>
      <c r="I1178" s="16" t="n">
        <v>0.00137671380433928</v>
      </c>
      <c r="J1178" s="16" t="n">
        <v>0.00134254969353597</v>
      </c>
      <c r="K1178" s="16" t="n">
        <v>0.633586740634203</v>
      </c>
      <c r="L1178" s="16" t="n">
        <v>0.0128983528964702</v>
      </c>
      <c r="M1178" s="16" t="n">
        <v>0.631166815058329</v>
      </c>
      <c r="N1178" s="18" t="n">
        <v>0.000332746948222448</v>
      </c>
      <c r="O1178" s="16" t="n">
        <v>-0.0239340904899414</v>
      </c>
      <c r="P1178" s="16" t="n">
        <v>-0.131312933042916</v>
      </c>
    </row>
    <row r="1179" customFormat="false" ht="15" hidden="false" customHeight="false" outlineLevel="0" collapsed="false">
      <c r="A1179" s="17" t="n">
        <v>1574</v>
      </c>
      <c r="B1179" s="6"/>
      <c r="C1179" s="16" t="n">
        <v>0.260035839288801</v>
      </c>
      <c r="D1179" s="16" t="n">
        <v>0.257713830764079</v>
      </c>
      <c r="E1179" s="16" t="n">
        <v>0.515740930986462</v>
      </c>
      <c r="F1179" s="16" t="n">
        <v>-0.0651759031337555</v>
      </c>
      <c r="G1179" s="16" t="n">
        <v>0.792574575890723</v>
      </c>
      <c r="H1179" s="6"/>
      <c r="I1179" s="16" t="n">
        <v>0.0013645440528876</v>
      </c>
      <c r="J1179" s="16" t="n">
        <v>0.00133145305121525</v>
      </c>
      <c r="K1179" s="16" t="n">
        <v>0.632696390658174</v>
      </c>
      <c r="L1179" s="16" t="n">
        <v>0.0144869729873088</v>
      </c>
      <c r="M1179" s="16" t="n">
        <v>0.6311211560852</v>
      </c>
      <c r="N1179" s="18" t="n">
        <v>0.000369739095432434</v>
      </c>
      <c r="O1179" s="16" t="n">
        <v>-0.0242540193475577</v>
      </c>
      <c r="P1179" s="16" t="n">
        <v>-0.129018149941769</v>
      </c>
    </row>
    <row r="1180" customFormat="false" ht="15" hidden="false" customHeight="false" outlineLevel="0" collapsed="false">
      <c r="A1180" s="17" t="n">
        <v>1575</v>
      </c>
      <c r="B1180" s="6"/>
      <c r="C1180" s="16" t="n">
        <v>0.261393938154333</v>
      </c>
      <c r="D1180" s="16" t="n">
        <v>0.259040206639803</v>
      </c>
      <c r="E1180" s="16" t="n">
        <v>0.515877907905851</v>
      </c>
      <c r="F1180" s="16" t="n">
        <v>-0.0659773183414328</v>
      </c>
      <c r="G1180" s="16" t="n">
        <v>0.78957117079768</v>
      </c>
      <c r="H1180" s="6"/>
      <c r="I1180" s="16" t="n">
        <v>0.00135222641141676</v>
      </c>
      <c r="J1180" s="16" t="n">
        <v>0.00132019475965614</v>
      </c>
      <c r="K1180" s="16" t="n">
        <v>0.63102983813894</v>
      </c>
      <c r="L1180" s="16" t="n">
        <v>0.0163300199008489</v>
      </c>
      <c r="M1180" s="16" t="n">
        <v>0.628929525374974</v>
      </c>
      <c r="N1180" s="18" t="n">
        <v>0.000622512622806626</v>
      </c>
      <c r="O1180" s="16" t="n">
        <v>-0.0245520726633791</v>
      </c>
      <c r="P1180" s="16" t="n">
        <v>-0.126678181026205</v>
      </c>
    </row>
    <row r="1181" customFormat="false" ht="15" hidden="false" customHeight="false" outlineLevel="0" collapsed="false">
      <c r="A1181" s="17" t="n">
        <v>1576</v>
      </c>
      <c r="B1181" s="6"/>
      <c r="C1181" s="16" t="n">
        <v>0.262739662049388</v>
      </c>
      <c r="D1181" s="16" t="n">
        <v>0.260355870389116</v>
      </c>
      <c r="E1181" s="16" t="n">
        <v>0.515809419446157</v>
      </c>
      <c r="F1181" s="16" t="n">
        <v>-0.0667325076267627</v>
      </c>
      <c r="G1181" s="16" t="n">
        <v>0.785921884368614</v>
      </c>
      <c r="H1181" s="6"/>
      <c r="I1181" s="16" t="n">
        <v>0.00133993972075642</v>
      </c>
      <c r="J1181" s="16" t="n">
        <v>0.00130883337201565</v>
      </c>
      <c r="K1181" s="16" t="n">
        <v>0.630390612515125</v>
      </c>
      <c r="L1181" s="16" t="n">
        <v>0.0178801620217453</v>
      </c>
      <c r="M1181" s="16" t="n">
        <v>0.618062689770107</v>
      </c>
      <c r="N1181" s="16" t="n">
        <v>0.00193928503933052</v>
      </c>
      <c r="O1181" s="16" t="n">
        <v>-0.0248329281647574</v>
      </c>
      <c r="P1181" s="16" t="n">
        <v>-0.124767368683329</v>
      </c>
    </row>
    <row r="1182" customFormat="false" ht="15" hidden="false" customHeight="false" outlineLevel="0" collapsed="false">
      <c r="A1182" s="17" t="n">
        <v>1577</v>
      </c>
      <c r="B1182" s="6"/>
      <c r="C1182" s="16" t="n">
        <v>0.264073445015804</v>
      </c>
      <c r="D1182" s="16" t="n">
        <v>0.261660791516552</v>
      </c>
      <c r="E1182" s="16" t="n">
        <v>0.515877907905851</v>
      </c>
      <c r="F1182" s="16" t="n">
        <v>-0.0674544071349938</v>
      </c>
      <c r="G1182" s="16" t="n">
        <v>0.783300903220301</v>
      </c>
      <c r="H1182" s="6"/>
      <c r="I1182" s="16" t="n">
        <v>0.00132752306381621</v>
      </c>
      <c r="J1182" s="16" t="n">
        <v>0.00129721116298266</v>
      </c>
      <c r="K1182" s="16" t="n">
        <v>0.629819875351003</v>
      </c>
      <c r="L1182" s="16" t="n">
        <v>0.0192016070588174</v>
      </c>
      <c r="M1182" s="16" t="n">
        <v>0.602926740177613</v>
      </c>
      <c r="N1182" s="16" t="n">
        <v>0.00741005275803201</v>
      </c>
      <c r="O1182" s="16" t="n">
        <v>-0.0251013976753571</v>
      </c>
      <c r="P1182" s="16" t="n">
        <v>-0.123316472570807</v>
      </c>
    </row>
    <row r="1183" customFormat="false" ht="15" hidden="false" customHeight="false" outlineLevel="0" collapsed="false">
      <c r="A1183" s="17" t="n">
        <v>1578</v>
      </c>
      <c r="B1183" s="6"/>
      <c r="C1183" s="16" t="n">
        <v>0.265394521769129</v>
      </c>
      <c r="D1183" s="16" t="n">
        <v>0.262953885265599</v>
      </c>
      <c r="E1183" s="16" t="n">
        <v>0.515900737392416</v>
      </c>
      <c r="F1183" s="16" t="n">
        <v>-0.0681520581421424</v>
      </c>
      <c r="G1183" s="16" t="n">
        <v>0.781077278280994</v>
      </c>
      <c r="H1183" s="6"/>
      <c r="I1183" s="16" t="n">
        <v>0.00131496502896184</v>
      </c>
      <c r="J1183" s="16" t="n">
        <v>0.00128532704412156</v>
      </c>
      <c r="K1183" s="16" t="n">
        <v>0.628952354861539</v>
      </c>
      <c r="L1183" s="16" t="n">
        <v>0.0200549629568492</v>
      </c>
      <c r="M1183" s="16" t="n">
        <v>0.589114900805881</v>
      </c>
      <c r="N1183" s="16" t="n">
        <v>0.0253994590992131</v>
      </c>
      <c r="O1183" s="16" t="n">
        <v>-0.0253608441738114</v>
      </c>
      <c r="P1183" s="16" t="n">
        <v>-0.122296372593441</v>
      </c>
    </row>
    <row r="1184" customFormat="false" ht="15" hidden="false" customHeight="false" outlineLevel="0" collapsed="false">
      <c r="A1184" s="17" t="n">
        <v>1579</v>
      </c>
      <c r="B1184" s="6"/>
      <c r="C1184" s="16" t="n">
        <v>0.266702927098534</v>
      </c>
      <c r="D1184" s="16" t="n">
        <v>0.264234793941723</v>
      </c>
      <c r="E1184" s="16" t="n">
        <v>0.515946396365546</v>
      </c>
      <c r="F1184" s="16" t="n">
        <v>-0.0688364583084872</v>
      </c>
      <c r="G1184" s="16" t="n">
        <v>0.779075270438871</v>
      </c>
      <c r="H1184" s="6"/>
      <c r="I1184" s="16" t="n">
        <v>0.00130250592660186</v>
      </c>
      <c r="J1184" s="16" t="n">
        <v>0.00127330276316207</v>
      </c>
      <c r="K1184" s="16" t="n">
        <v>0.62952309202566</v>
      </c>
      <c r="L1184" s="16" t="n">
        <v>0.0200069752951155</v>
      </c>
      <c r="M1184" s="16" t="n">
        <v>0.576969613953382</v>
      </c>
      <c r="N1184" s="16" t="n">
        <v>0.0653163987944751</v>
      </c>
      <c r="O1184" s="16" t="n">
        <v>-0.0256153578937092</v>
      </c>
      <c r="P1184" s="16" t="n">
        <v>-0.122218511196375</v>
      </c>
    </row>
    <row r="1185" customFormat="false" ht="15" hidden="false" customHeight="false" outlineLevel="0" collapsed="false">
      <c r="A1185" s="17" t="n">
        <v>1580</v>
      </c>
      <c r="B1185" s="6"/>
      <c r="C1185" s="16" t="n">
        <v>0.267999353068594</v>
      </c>
      <c r="D1185" s="16" t="n">
        <v>0.26550335419336</v>
      </c>
      <c r="E1185" s="16" t="n">
        <v>0.5161062027715</v>
      </c>
      <c r="F1185" s="16" t="n">
        <v>-0.0695314193398568</v>
      </c>
      <c r="G1185" s="16" t="n">
        <v>0.776672279629008</v>
      </c>
      <c r="H1185" s="6"/>
      <c r="I1185" s="16" t="n">
        <v>0.00129011745139692</v>
      </c>
      <c r="J1185" s="16" t="n">
        <v>0.00126118307273855</v>
      </c>
      <c r="K1185" s="16" t="n">
        <v>0.630002511243522</v>
      </c>
      <c r="L1185" s="16" t="n">
        <v>0.0193223082605529</v>
      </c>
      <c r="M1185" s="16" t="n">
        <v>0.563271922014474</v>
      </c>
      <c r="N1185" s="16" t="n">
        <v>0.140072191571339</v>
      </c>
      <c r="O1185" s="16" t="n">
        <v>-0.0258737938752524</v>
      </c>
      <c r="P1185" s="16" t="n">
        <v>-0.122817433625574</v>
      </c>
    </row>
    <row r="1186" customFormat="false" ht="15" hidden="false" customHeight="false" outlineLevel="0" collapsed="false">
      <c r="A1186" s="17" t="n">
        <v>1581</v>
      </c>
      <c r="B1186" s="6"/>
      <c r="C1186" s="16" t="n">
        <v>0.269283448769046</v>
      </c>
      <c r="D1186" s="16" t="n">
        <v>0.266759331270456</v>
      </c>
      <c r="E1186" s="16" t="n">
        <v>0.516402986096843</v>
      </c>
      <c r="F1186" s="16" t="n">
        <v>-0.0702337181286329</v>
      </c>
      <c r="G1186" s="16" t="n">
        <v>0.774373270870171</v>
      </c>
      <c r="H1186" s="6"/>
      <c r="I1186" s="16" t="n">
        <v>0.00127755395163896</v>
      </c>
      <c r="J1186" s="16" t="n">
        <v>0.0012488532280343</v>
      </c>
      <c r="K1186" s="16" t="n">
        <v>0.630847202246422</v>
      </c>
      <c r="L1186" s="16" t="n">
        <v>0.0184891544534592</v>
      </c>
      <c r="M1186" s="16" t="n">
        <v>0.551743031299226</v>
      </c>
      <c r="N1186" s="16" t="n">
        <v>0.208719010621135</v>
      </c>
      <c r="O1186" s="16" t="n">
        <v>-0.0261349532870605</v>
      </c>
      <c r="P1186" s="16" t="n">
        <v>-0.123575355041409</v>
      </c>
    </row>
    <row r="1187" customFormat="false" ht="15" hidden="false" customHeight="false" outlineLevel="0" collapsed="false">
      <c r="A1187" s="17" t="n">
        <v>1582</v>
      </c>
      <c r="B1187" s="6"/>
      <c r="C1187" s="16" t="n">
        <v>0.270555231430885</v>
      </c>
      <c r="D1187" s="16" t="n">
        <v>0.268002424214895</v>
      </c>
      <c r="E1187" s="16" t="n">
        <v>0.516334497637148</v>
      </c>
      <c r="F1187" s="16" t="n">
        <v>-0.070951982798853</v>
      </c>
      <c r="G1187" s="16" t="n">
        <v>0.771780886980397</v>
      </c>
      <c r="H1187" s="6"/>
      <c r="I1187" s="16" t="n">
        <v>0.00126492289022216</v>
      </c>
      <c r="J1187" s="16" t="n">
        <v>0.0012363508048786</v>
      </c>
      <c r="K1187" s="16" t="n">
        <v>0.632468095792526</v>
      </c>
      <c r="L1187" s="16" t="n">
        <v>0.0171715374184502</v>
      </c>
      <c r="M1187" s="16" t="n">
        <v>0.540396776476497</v>
      </c>
      <c r="N1187" s="16" t="n">
        <v>0.311445952667692</v>
      </c>
      <c r="O1187" s="16" t="n">
        <v>-0.0264020442949326</v>
      </c>
      <c r="P1187" s="16" t="n">
        <v>-0.124793225123387</v>
      </c>
    </row>
    <row r="1188" customFormat="false" ht="15" hidden="false" customHeight="false" outlineLevel="0" collapsed="false">
      <c r="A1188" s="17" t="n">
        <v>1583</v>
      </c>
      <c r="B1188" s="6"/>
      <c r="C1188" s="16" t="n">
        <v>0.271814986886972</v>
      </c>
      <c r="D1188" s="16" t="n">
        <v>0.269232488300552</v>
      </c>
      <c r="E1188" s="16" t="n">
        <v>0.516425815583408</v>
      </c>
      <c r="F1188" s="16" t="n">
        <v>-0.0716978727783804</v>
      </c>
      <c r="G1188" s="16" t="n">
        <v>0.76949490843594</v>
      </c>
      <c r="H1188" s="6"/>
      <c r="I1188" s="16" t="n">
        <v>0.00125251231048363</v>
      </c>
      <c r="J1188" s="16" t="n">
        <v>0.00122402719215453</v>
      </c>
      <c r="K1188" s="16" t="n">
        <v>0.63399767139237</v>
      </c>
      <c r="L1188" s="16" t="n">
        <v>0.0158526040304269</v>
      </c>
      <c r="M1188" s="16" t="n">
        <v>0.532520603611625</v>
      </c>
      <c r="N1188" s="16" t="n">
        <v>0.387076110603287</v>
      </c>
      <c r="O1188" s="16" t="n">
        <v>-0.0266794019537182</v>
      </c>
      <c r="P1188" s="16" t="n">
        <v>-0.126199246487949</v>
      </c>
    </row>
    <row r="1189" customFormat="false" ht="15" hidden="false" customHeight="false" outlineLevel="0" collapsed="false">
      <c r="A1189" s="17" t="n">
        <v>1584</v>
      </c>
      <c r="B1189" s="6"/>
      <c r="C1189" s="16" t="n">
        <v>0.273061472865924</v>
      </c>
      <c r="D1189" s="16" t="n">
        <v>0.270449449789028</v>
      </c>
      <c r="E1189" s="16" t="n">
        <v>0.516585621989361</v>
      </c>
      <c r="F1189" s="16" t="n">
        <v>-0.0724392667249103</v>
      </c>
      <c r="G1189" s="16" t="n">
        <v>0.768637935773551</v>
      </c>
      <c r="H1189" s="6"/>
      <c r="I1189" s="16" t="n">
        <v>0.00123987248862609</v>
      </c>
      <c r="J1189" s="16" t="n">
        <v>0.00121162895295085</v>
      </c>
      <c r="K1189" s="16" t="n">
        <v>0.63479670342214</v>
      </c>
      <c r="L1189" s="16" t="n">
        <v>0.0151128861295592</v>
      </c>
      <c r="M1189" s="16" t="n">
        <v>0.528845056274684</v>
      </c>
      <c r="N1189" s="16" t="n">
        <v>0.439389210614317</v>
      </c>
      <c r="O1189" s="16" t="n">
        <v>-0.0269550816662197</v>
      </c>
      <c r="P1189" s="16" t="n">
        <v>-0.12695151171633</v>
      </c>
    </row>
    <row r="1190" customFormat="false" ht="15" hidden="false" customHeight="false" outlineLevel="0" collapsed="false">
      <c r="A1190" s="17" t="n">
        <v>1585</v>
      </c>
      <c r="B1190" s="6"/>
      <c r="C1190" s="16" t="n">
        <v>0.274294280713566</v>
      </c>
      <c r="D1190" s="16" t="n">
        <v>0.271653116376811</v>
      </c>
      <c r="E1190" s="16" t="n">
        <v>0.516676939935621</v>
      </c>
      <c r="F1190" s="16" t="n">
        <v>-0.0731702495796924</v>
      </c>
      <c r="G1190" s="16" t="n">
        <v>0.765350009956198</v>
      </c>
      <c r="H1190" s="6"/>
      <c r="I1190" s="16" t="n">
        <v>0.00122721659937977</v>
      </c>
      <c r="J1190" s="16" t="n">
        <v>0.0011991703818968</v>
      </c>
      <c r="K1190" s="16" t="n">
        <v>0.635732712371299</v>
      </c>
      <c r="L1190" s="16" t="n">
        <v>0.0142786212822752</v>
      </c>
      <c r="M1190" s="16" t="n">
        <v>0.530808392119261</v>
      </c>
      <c r="N1190" s="16" t="n">
        <v>0.43933158587341</v>
      </c>
      <c r="O1190" s="16" t="n">
        <v>-0.0272268841005281</v>
      </c>
      <c r="P1190" s="16" t="n">
        <v>-0.127881033931668</v>
      </c>
    </row>
    <row r="1191" customFormat="false" ht="15" hidden="false" customHeight="false" outlineLevel="0" collapsed="false">
      <c r="A1191" s="17" t="n">
        <v>1586</v>
      </c>
      <c r="B1191" s="6"/>
      <c r="C1191" s="16" t="n">
        <v>0.275516112093299</v>
      </c>
      <c r="D1191" s="16" t="n">
        <v>0.272845718473313</v>
      </c>
      <c r="E1191" s="16" t="n">
        <v>0.516722598908751</v>
      </c>
      <c r="F1191" s="16" t="n">
        <v>-0.0739040223015749</v>
      </c>
      <c r="G1191" s="16" t="n">
        <v>0.760626684645156</v>
      </c>
      <c r="H1191" s="6"/>
      <c r="I1191" s="16" t="n">
        <v>0.00121455129104307</v>
      </c>
      <c r="J1191" s="16" t="n">
        <v>0.00118679485091931</v>
      </c>
      <c r="K1191" s="16" t="n">
        <v>0.635938177750382</v>
      </c>
      <c r="L1191" s="16" t="n">
        <v>0.013754294750483</v>
      </c>
      <c r="M1191" s="16" t="n">
        <v>0.536150491975436</v>
      </c>
      <c r="N1191" s="16" t="n">
        <v>0.389613009244919</v>
      </c>
      <c r="O1191" s="16" t="n">
        <v>-0.0274997178219309</v>
      </c>
      <c r="P1191" s="16" t="n">
        <v>-0.128397918304721</v>
      </c>
    </row>
    <row r="1192" customFormat="false" ht="15" hidden="false" customHeight="false" outlineLevel="0" collapsed="false">
      <c r="A1192" s="17" t="n">
        <v>1587</v>
      </c>
      <c r="B1192" s="6"/>
      <c r="C1192" s="16" t="n">
        <v>0.276724446669995</v>
      </c>
      <c r="D1192" s="16" t="n">
        <v>0.274025967568027</v>
      </c>
      <c r="E1192" s="16" t="n">
        <v>0.516836746341575</v>
      </c>
      <c r="F1192" s="16" t="n">
        <v>-0.0746069494351929</v>
      </c>
      <c r="G1192" s="16" t="n">
        <v>0.758665910840383</v>
      </c>
      <c r="H1192" s="6"/>
      <c r="I1192" s="16" t="n">
        <v>0.00120192177296082</v>
      </c>
      <c r="J1192" s="16" t="n">
        <v>0.00117446620233042</v>
      </c>
      <c r="K1192" s="16" t="n">
        <v>0.635846859804123</v>
      </c>
      <c r="L1192" s="16" t="n">
        <v>0.0133412214491712</v>
      </c>
      <c r="M1192" s="16" t="n">
        <v>0.542862361025501</v>
      </c>
      <c r="N1192" s="16" t="n">
        <v>0.34215056418333</v>
      </c>
      <c r="O1192" s="16" t="n">
        <v>-0.0277610766752822</v>
      </c>
      <c r="P1192" s="16" t="n">
        <v>-0.128851112843822</v>
      </c>
    </row>
    <row r="1193" customFormat="false" ht="15" hidden="false" customHeight="false" outlineLevel="0" collapsed="false">
      <c r="A1193" s="17" t="n">
        <v>1588</v>
      </c>
      <c r="B1193" s="6"/>
      <c r="C1193" s="16" t="n">
        <v>0.27791904439068</v>
      </c>
      <c r="D1193" s="16" t="n">
        <v>0.275193505855649</v>
      </c>
      <c r="E1193" s="16" t="n">
        <v>0.51676825788188</v>
      </c>
      <c r="F1193" s="16" t="n">
        <v>-0.0752828955046371</v>
      </c>
      <c r="G1193" s="16" t="n">
        <v>0.755339064788484</v>
      </c>
      <c r="H1193" s="6"/>
      <c r="I1193" s="16" t="n">
        <v>0.00118949868975178</v>
      </c>
      <c r="J1193" s="16" t="n">
        <v>0.00116225439249451</v>
      </c>
      <c r="K1193" s="16" t="n">
        <v>0.636166472616031</v>
      </c>
      <c r="L1193" s="16" t="n">
        <v>0.0126930280041093</v>
      </c>
      <c r="M1193" s="16" t="n">
        <v>0.547336940392211</v>
      </c>
      <c r="N1193" s="16" t="n">
        <v>0.302225464337514</v>
      </c>
      <c r="O1193" s="16" t="n">
        <v>-0.0280123981952454</v>
      </c>
      <c r="P1193" s="16" t="n">
        <v>-0.129665975951756</v>
      </c>
    </row>
    <row r="1194" customFormat="false" ht="15" hidden="false" customHeight="false" outlineLevel="0" collapsed="false">
      <c r="A1194" s="17" t="n">
        <v>1589</v>
      </c>
      <c r="B1194" s="6"/>
      <c r="C1194" s="16" t="n">
        <v>0.279101571457804</v>
      </c>
      <c r="D1194" s="16" t="n">
        <v>0.276349886589994</v>
      </c>
      <c r="E1194" s="16" t="n">
        <v>0.517179188640047</v>
      </c>
      <c r="F1194" s="16" t="n">
        <v>-0.0759348821087483</v>
      </c>
      <c r="G1194" s="16" t="n">
        <v>0.753273061826428</v>
      </c>
      <c r="H1194" s="6"/>
      <c r="I1194" s="16" t="n">
        <v>0.00117708228688666</v>
      </c>
      <c r="J1194" s="16" t="n">
        <v>0.00115004729096454</v>
      </c>
      <c r="K1194" s="16" t="n">
        <v>0.636988334132365</v>
      </c>
      <c r="L1194" s="16" t="n">
        <v>0.0120224665499961</v>
      </c>
      <c r="M1194" s="16" t="n">
        <v>0.54596717119832</v>
      </c>
      <c r="N1194" s="16" t="n">
        <v>0.329194481435911</v>
      </c>
      <c r="O1194" s="16" t="n">
        <v>-0.0282548063844447</v>
      </c>
      <c r="P1194" s="16" t="n">
        <v>-0.13049039526185</v>
      </c>
    </row>
    <row r="1195" customFormat="false" ht="15" hidden="false" customHeight="false" outlineLevel="0" collapsed="false">
      <c r="A1195" s="17" t="n">
        <v>1590</v>
      </c>
      <c r="B1195" s="6"/>
      <c r="C1195" s="16" t="n">
        <v>0.280271555902287</v>
      </c>
      <c r="D1195" s="16" t="n">
        <v>0.277494487558516</v>
      </c>
      <c r="E1195" s="16" t="n">
        <v>0.517270506586307</v>
      </c>
      <c r="F1195" s="16" t="n">
        <v>-0.0765669839044341</v>
      </c>
      <c r="G1195" s="16" t="n">
        <v>0.752167322817821</v>
      </c>
      <c r="H1195" s="6"/>
      <c r="I1195" s="16" t="n">
        <v>0.0011644677643854</v>
      </c>
      <c r="J1195" s="16" t="n">
        <v>0.00113769809249022</v>
      </c>
      <c r="K1195" s="16" t="n">
        <v>0.638038490514348</v>
      </c>
      <c r="L1195" s="16" t="n">
        <v>0.0115519965047313</v>
      </c>
      <c r="M1195" s="16" t="n">
        <v>0.540510923909321</v>
      </c>
      <c r="N1195" s="16" t="n">
        <v>0.363463097775087</v>
      </c>
      <c r="O1195" s="16" t="n">
        <v>-0.0284898166563515</v>
      </c>
      <c r="P1195" s="16" t="n">
        <v>-0.131100461184597</v>
      </c>
    </row>
    <row r="1196" customFormat="false" ht="15" hidden="false" customHeight="false" outlineLevel="0" collapsed="false">
      <c r="A1196" s="17" t="n">
        <v>1591</v>
      </c>
      <c r="B1196" s="6"/>
      <c r="C1196" s="16" t="n">
        <v>0.281428898459994</v>
      </c>
      <c r="D1196" s="16" t="n">
        <v>0.278626733124872</v>
      </c>
      <c r="E1196" s="16" t="n">
        <v>0.517590119398215</v>
      </c>
      <c r="F1196" s="16" t="n">
        <v>-0.0771922231564942</v>
      </c>
      <c r="G1196" s="16" t="n">
        <v>0.749531015169494</v>
      </c>
      <c r="H1196" s="6"/>
      <c r="I1196" s="16" t="n">
        <v>0.00115192659862976</v>
      </c>
      <c r="J1196" s="16" t="n">
        <v>0.00112538871496249</v>
      </c>
      <c r="K1196" s="16" t="n">
        <v>0.639339771248545</v>
      </c>
      <c r="L1196" s="16" t="n">
        <v>0.0110059708718051</v>
      </c>
      <c r="M1196" s="16" t="n">
        <v>0.538250804739402</v>
      </c>
      <c r="N1196" s="16" t="n">
        <v>0.36712485506015</v>
      </c>
      <c r="O1196" s="16" t="n">
        <v>-0.028722270843321</v>
      </c>
      <c r="P1196" s="16" t="n">
        <v>-0.131859402246674</v>
      </c>
    </row>
    <row r="1197" customFormat="false" ht="15" hidden="false" customHeight="false" outlineLevel="0" collapsed="false">
      <c r="A1197" s="17" t="n">
        <v>1592</v>
      </c>
      <c r="B1197" s="6"/>
      <c r="C1197" s="16" t="n">
        <v>0.282574968575539</v>
      </c>
      <c r="D1197" s="16" t="n">
        <v>0.279746931338429</v>
      </c>
      <c r="E1197" s="16" t="n">
        <v>0.517749925804169</v>
      </c>
      <c r="F1197" s="16" t="n">
        <v>-0.077839039674858</v>
      </c>
      <c r="G1197" s="16" t="n">
        <v>0.747523368211023</v>
      </c>
      <c r="H1197" s="6"/>
      <c r="I1197" s="16" t="n">
        <v>0.00113955143375543</v>
      </c>
      <c r="J1197" s="16" t="n">
        <v>0.00111317394240784</v>
      </c>
      <c r="K1197" s="16" t="n">
        <v>0.640595393009611</v>
      </c>
      <c r="L1197" s="16" t="n">
        <v>0.0104079191990326</v>
      </c>
      <c r="M1197" s="16" t="n">
        <v>0.537520261169326</v>
      </c>
      <c r="N1197" s="16" t="n">
        <v>0.359180349493485</v>
      </c>
      <c r="O1197" s="16" t="n">
        <v>-0.0289627422166293</v>
      </c>
      <c r="P1197" s="16" t="n">
        <v>-0.132958847885072</v>
      </c>
    </row>
    <row r="1198" customFormat="false" ht="15" hidden="false" customHeight="false" outlineLevel="0" collapsed="false">
      <c r="A1198" s="17" t="n">
        <v>1593</v>
      </c>
      <c r="B1198" s="6"/>
      <c r="C1198" s="16" t="n">
        <v>0.283709221203758</v>
      </c>
      <c r="D1198" s="16" t="n">
        <v>0.280854760087747</v>
      </c>
      <c r="E1198" s="16" t="n">
        <v>0.518023879642947</v>
      </c>
      <c r="F1198" s="16" t="n">
        <v>-0.0785010442081851</v>
      </c>
      <c r="G1198" s="16" t="n">
        <v>0.744631315176839</v>
      </c>
      <c r="H1198" s="6"/>
      <c r="I1198" s="16" t="n">
        <v>0.0011271752468583</v>
      </c>
      <c r="J1198" s="16" t="n">
        <v>0.00110095866331766</v>
      </c>
      <c r="K1198" s="16" t="n">
        <v>0.641851014770678</v>
      </c>
      <c r="L1198" s="16" t="n">
        <v>0.00985306955462897</v>
      </c>
      <c r="M1198" s="16" t="n">
        <v>0.538798712416958</v>
      </c>
      <c r="N1198" s="16" t="n">
        <v>0.338692106513361</v>
      </c>
      <c r="O1198" s="16" t="n">
        <v>-0.0292088549340991</v>
      </c>
      <c r="P1198" s="16" t="n">
        <v>-0.134070649136607</v>
      </c>
    </row>
    <row r="1199" customFormat="false" ht="15" hidden="false" customHeight="false" outlineLevel="0" collapsed="false">
      <c r="A1199" s="17" t="n">
        <v>1594</v>
      </c>
      <c r="B1199" s="6"/>
      <c r="C1199" s="16" t="n">
        <v>0.284830229003368</v>
      </c>
      <c r="D1199" s="16" t="n">
        <v>0.281949285038035</v>
      </c>
      <c r="E1199" s="16" t="n">
        <v>0.518206515535466</v>
      </c>
      <c r="F1199" s="16" t="n">
        <v>-0.0791648777848812</v>
      </c>
      <c r="G1199" s="16" t="n">
        <v>0.740618244163169</v>
      </c>
      <c r="H1199" s="6"/>
      <c r="I1199" s="16" t="n">
        <v>0.001114870628453</v>
      </c>
      <c r="J1199" s="16" t="n">
        <v>0.00108870617719856</v>
      </c>
      <c r="K1199" s="16" t="n">
        <v>0.643814350615255</v>
      </c>
      <c r="L1199" s="16" t="n">
        <v>0.00900514849276572</v>
      </c>
      <c r="M1199" s="16" t="n">
        <v>0.545236627628245</v>
      </c>
      <c r="N1199" s="16" t="n">
        <v>0.283598336850261</v>
      </c>
      <c r="O1199" s="16" t="n">
        <v>-0.0294556422988975</v>
      </c>
      <c r="P1199" s="16" t="n">
        <v>-0.135776158445787</v>
      </c>
    </row>
    <row r="1200" customFormat="false" ht="15" hidden="false" customHeight="false" outlineLevel="0" collapsed="false">
      <c r="A1200" s="17" t="n">
        <v>1595</v>
      </c>
      <c r="B1200" s="6"/>
      <c r="C1200" s="16" t="n">
        <v>0.285938369692303</v>
      </c>
      <c r="D1200" s="16" t="n">
        <v>0.283030471285477</v>
      </c>
      <c r="E1200" s="16" t="n">
        <v>0.518183686048901</v>
      </c>
      <c r="F1200" s="16" t="n">
        <v>-0.0798414768532973</v>
      </c>
      <c r="G1200" s="16" t="n">
        <v>0.738366602391406</v>
      </c>
      <c r="H1200" s="6"/>
      <c r="I1200" s="16" t="n">
        <v>0.00110258831944363</v>
      </c>
      <c r="J1200" s="16" t="n">
        <v>0.00107646410347488</v>
      </c>
      <c r="K1200" s="16" t="n">
        <v>0.64596032235235</v>
      </c>
      <c r="L1200" s="16" t="n">
        <v>0.00820541438586252</v>
      </c>
      <c r="M1200" s="16" t="n">
        <v>0.553341095358765</v>
      </c>
      <c r="N1200" s="16" t="n">
        <v>0.213088769160943</v>
      </c>
      <c r="O1200" s="16" t="n">
        <v>-0.0297071698312086</v>
      </c>
      <c r="P1200" s="16" t="n">
        <v>-0.137563686183594</v>
      </c>
    </row>
    <row r="1201" customFormat="false" ht="15" hidden="false" customHeight="false" outlineLevel="0" collapsed="false">
      <c r="A1201" s="17" t="n">
        <v>1596</v>
      </c>
      <c r="B1201" s="6"/>
      <c r="C1201" s="16" t="n">
        <v>0.287035528476426</v>
      </c>
      <c r="D1201" s="16" t="n">
        <v>0.284100394970701</v>
      </c>
      <c r="E1201" s="16" t="n">
        <v>0.518434810401114</v>
      </c>
      <c r="F1201" s="16" t="n">
        <v>-0.0805257976356459</v>
      </c>
      <c r="G1201" s="16" t="n">
        <v>0.734183238694968</v>
      </c>
      <c r="H1201" s="6"/>
      <c r="I1201" s="16" t="n">
        <v>0.00109012923196193</v>
      </c>
      <c r="J1201" s="16" t="n">
        <v>0.00106418076524048</v>
      </c>
      <c r="K1201" s="16" t="n">
        <v>0.647352921032806</v>
      </c>
      <c r="L1201" s="16" t="n">
        <v>0.00776063520544805</v>
      </c>
      <c r="M1201" s="16" t="n">
        <v>0.564276419423327</v>
      </c>
      <c r="N1201" s="16" t="n">
        <v>0.133351002735589</v>
      </c>
      <c r="O1201" s="16" t="n">
        <v>-0.0299615621911611</v>
      </c>
      <c r="P1201" s="16" t="n">
        <v>-0.138666610197921</v>
      </c>
    </row>
    <row r="1202" customFormat="false" ht="15" hidden="false" customHeight="false" outlineLevel="0" collapsed="false">
      <c r="A1202" s="17" t="n">
        <v>1597</v>
      </c>
      <c r="B1202" s="6"/>
      <c r="C1202" s="16" t="n">
        <v>0.288119626688379</v>
      </c>
      <c r="D1202" s="16" t="n">
        <v>0.285157938342309</v>
      </c>
      <c r="E1202" s="16" t="n">
        <v>0.518640275780198</v>
      </c>
      <c r="F1202" s="16" t="n">
        <v>-0.0811917893797825</v>
      </c>
      <c r="G1202" s="16" t="n">
        <v>0.732838750833491</v>
      </c>
      <c r="H1202" s="6"/>
      <c r="I1202" s="16" t="n">
        <v>0.00107761515152739</v>
      </c>
      <c r="J1202" s="16" t="n">
        <v>0.0010519493871789</v>
      </c>
      <c r="K1202" s="16" t="n">
        <v>0.648083464602881</v>
      </c>
      <c r="L1202" s="16" t="n">
        <v>0.00756881047576497</v>
      </c>
      <c r="M1202" s="16" t="n">
        <v>0.584937104764514</v>
      </c>
      <c r="N1202" s="16" t="n">
        <v>0.0372604781464131</v>
      </c>
      <c r="O1202" s="16" t="n">
        <v>-0.0302091352455915</v>
      </c>
      <c r="P1202" s="16" t="n">
        <v>-0.139174872891877</v>
      </c>
    </row>
    <row r="1203" customFormat="false" ht="15" hidden="false" customHeight="false" outlineLevel="0" collapsed="false">
      <c r="A1203" s="17" t="n">
        <v>1598</v>
      </c>
      <c r="B1203" s="6"/>
      <c r="C1203" s="16" t="n">
        <v>0.289191313355024</v>
      </c>
      <c r="D1203" s="16" t="n">
        <v>0.286203158612608</v>
      </c>
      <c r="E1203" s="16" t="n">
        <v>0.518891400132411</v>
      </c>
      <c r="F1203" s="16" t="n">
        <v>-0.0818558491688168</v>
      </c>
      <c r="G1203" s="16" t="n">
        <v>0.730171084533138</v>
      </c>
      <c r="H1203" s="6"/>
      <c r="I1203" s="16" t="n">
        <v>0.00106525753729108</v>
      </c>
      <c r="J1203" s="16" t="n">
        <v>0.00103995369796369</v>
      </c>
      <c r="K1203" s="16" t="n">
        <v>0.648836837659521</v>
      </c>
      <c r="L1203" s="16" t="n">
        <v>0.00759208203061587</v>
      </c>
      <c r="M1203" s="16" t="n">
        <v>0.612035705316987</v>
      </c>
      <c r="N1203" s="16" t="n">
        <v>0.00471415089909076</v>
      </c>
      <c r="O1203" s="16" t="n">
        <v>-0.030455984587407</v>
      </c>
      <c r="P1203" s="16" t="n">
        <v>-0.139184065870883</v>
      </c>
    </row>
    <row r="1204" customFormat="false" ht="15" hidden="false" customHeight="false" outlineLevel="0" collapsed="false">
      <c r="A1204" s="17" t="n">
        <v>1599</v>
      </c>
      <c r="B1204" s="6"/>
      <c r="C1204" s="16" t="n">
        <v>0.290250428477398</v>
      </c>
      <c r="D1204" s="16" t="n">
        <v>0.287236460049388</v>
      </c>
      <c r="E1204" s="16" t="n">
        <v>0.51907403602493</v>
      </c>
      <c r="F1204" s="16" t="n">
        <v>-0.082503016757782</v>
      </c>
      <c r="G1204" s="16" t="n">
        <v>0.72764942208415</v>
      </c>
      <c r="H1204" s="6"/>
      <c r="I1204" s="16" t="n">
        <v>0.00105264245513792</v>
      </c>
      <c r="J1204" s="16" t="n">
        <v>0.00102792021902856</v>
      </c>
      <c r="K1204" s="16" t="n">
        <v>0.647923658196927</v>
      </c>
      <c r="L1204" s="16" t="n">
        <v>0.00820541438586252</v>
      </c>
      <c r="M1204" s="16" t="n">
        <v>0.637170970024884</v>
      </c>
      <c r="N1204" s="18" t="n">
        <v>0.000465718031389668</v>
      </c>
      <c r="O1204" s="16" t="n">
        <v>-0.0306965492711595</v>
      </c>
      <c r="P1204" s="16" t="n">
        <v>-0.137949688020617</v>
      </c>
    </row>
    <row r="1205" customFormat="false" ht="15" hidden="false" customHeight="false" outlineLevel="0" collapsed="false">
      <c r="A1205" s="17" t="n">
        <v>1600</v>
      </c>
      <c r="B1205" s="6"/>
      <c r="C1205" s="16" t="n">
        <v>0.29129674127182</v>
      </c>
      <c r="D1205" s="16" t="n">
        <v>0.288257865933707</v>
      </c>
      <c r="E1205" s="16" t="n">
        <v>0.519256671917449</v>
      </c>
      <c r="F1205" s="16" t="n">
        <v>-0.0831265847857612</v>
      </c>
      <c r="G1205" s="16" t="n">
        <v>0.725853682896746</v>
      </c>
      <c r="H1205" s="6"/>
      <c r="I1205" s="16" t="n">
        <v>0.00104013994313175</v>
      </c>
      <c r="J1205" s="16" t="n">
        <v>0.00101607685158922</v>
      </c>
      <c r="K1205" s="16" t="n">
        <v>0.646165787731434</v>
      </c>
      <c r="L1205" s="16" t="n">
        <v>0.00918339102140902</v>
      </c>
      <c r="M1205" s="16" t="n">
        <v>0.662739994977513</v>
      </c>
      <c r="N1205" s="18" t="n">
        <v>3.27133494191466E-005</v>
      </c>
      <c r="O1205" s="16" t="n">
        <v>-0.0309283364970473</v>
      </c>
      <c r="P1205" s="16" t="n">
        <v>-0.136147044074463</v>
      </c>
    </row>
    <row r="1206" customFormat="false" ht="15" hidden="false" customHeight="false" outlineLevel="0" collapsed="false">
      <c r="A1206" s="17" t="n">
        <v>1601</v>
      </c>
      <c r="B1206" s="6"/>
      <c r="C1206" s="16" t="n">
        <v>0.292330858967797</v>
      </c>
      <c r="D1206" s="16" t="n">
        <v>0.289267677303918</v>
      </c>
      <c r="E1206" s="16" t="n">
        <v>0.519393648836838</v>
      </c>
      <c r="F1206" s="16" t="n">
        <v>-0.0837351363581374</v>
      </c>
      <c r="G1206" s="16" t="n">
        <v>0.723136167221437</v>
      </c>
      <c r="H1206" s="6"/>
      <c r="I1206" s="16" t="n">
        <v>0.0010278130542429</v>
      </c>
      <c r="J1206" s="16" t="n">
        <v>0.00100456291088172</v>
      </c>
      <c r="K1206" s="16" t="n">
        <v>0.643768691642125</v>
      </c>
      <c r="L1206" s="16" t="n">
        <v>0.0108777813194136</v>
      </c>
      <c r="M1206" s="16" t="n">
        <v>0.691162705750748</v>
      </c>
      <c r="N1206" s="18" t="n">
        <v>8.72672669835655E-007</v>
      </c>
      <c r="O1206" s="16" t="n">
        <v>-0.0311545371275642</v>
      </c>
      <c r="P1206" s="16" t="n">
        <v>-0.133338502964284</v>
      </c>
    </row>
    <row r="1207" customFormat="false" ht="15" hidden="false" customHeight="false" outlineLevel="0" collapsed="false">
      <c r="A1207" s="17" t="n">
        <v>1602</v>
      </c>
      <c r="B1207" s="6"/>
      <c r="C1207" s="16" t="n">
        <v>0.293352468197611</v>
      </c>
      <c r="D1207" s="16" t="n">
        <v>0.290265813736717</v>
      </c>
      <c r="E1207" s="16" t="n">
        <v>0.519530625756227</v>
      </c>
      <c r="F1207" s="16" t="n">
        <v>-0.0843223745338053</v>
      </c>
      <c r="G1207" s="16" t="n">
        <v>0.720597543340238</v>
      </c>
      <c r="H1207" s="6"/>
      <c r="I1207" s="16" t="n">
        <v>0.00101538610668895</v>
      </c>
      <c r="J1207" s="18" t="n">
        <v>0.000993071345869952</v>
      </c>
      <c r="K1207" s="16" t="n">
        <v>0.640184462251444</v>
      </c>
      <c r="L1207" s="16" t="n">
        <v>0.0133074904294258</v>
      </c>
      <c r="M1207" s="16" t="n">
        <v>0.713079012853001</v>
      </c>
      <c r="N1207" s="18" t="n">
        <v>4.76850046018489E-008</v>
      </c>
      <c r="O1207" s="16" t="n">
        <v>-0.0313728109602427</v>
      </c>
      <c r="P1207" s="16" t="n">
        <v>-0.129759395171486</v>
      </c>
    </row>
    <row r="1208" customFormat="false" ht="15" hidden="false" customHeight="false" outlineLevel="0" collapsed="false">
      <c r="A1208" s="17" t="n">
        <v>1603</v>
      </c>
      <c r="B1208" s="6"/>
      <c r="C1208" s="16" t="n">
        <v>0.29436072698459</v>
      </c>
      <c r="D1208" s="16" t="n">
        <v>0.291251727696824</v>
      </c>
      <c r="E1208" s="16" t="n">
        <v>0.51973609113531</v>
      </c>
      <c r="F1208" s="16" t="n">
        <v>-0.0848801840943163</v>
      </c>
      <c r="G1208" s="16" t="n">
        <v>0.718821066703783</v>
      </c>
      <c r="H1208" s="6"/>
      <c r="I1208" s="16" t="n">
        <v>0.00100311669656877</v>
      </c>
      <c r="J1208" s="18" t="n">
        <v>0.000981822780064186</v>
      </c>
      <c r="K1208" s="16" t="n">
        <v>0.636280620048855</v>
      </c>
      <c r="L1208" s="16" t="n">
        <v>0.0166968505513456</v>
      </c>
      <c r="M1208" s="16" t="n">
        <v>0.732963495650983</v>
      </c>
      <c r="N1208" s="18" t="n">
        <v>3.31056939665511E-009</v>
      </c>
      <c r="O1208" s="16" t="n">
        <v>-0.0315801421506193</v>
      </c>
      <c r="P1208" s="16" t="n">
        <v>-0.12550383073901</v>
      </c>
    </row>
    <row r="1209" customFormat="false" ht="15" hidden="false" customHeight="false" outlineLevel="0" collapsed="false">
      <c r="A1209" s="17" t="n">
        <v>1604</v>
      </c>
      <c r="B1209" s="6"/>
      <c r="C1209" s="16" t="n">
        <v>0.295356631544022</v>
      </c>
      <c r="D1209" s="16" t="n">
        <v>0.292226469876092</v>
      </c>
      <c r="E1209" s="16" t="n">
        <v>0.519918727027829</v>
      </c>
      <c r="F1209" s="16" t="n">
        <v>-0.085406909162428</v>
      </c>
      <c r="G1209" s="16" t="n">
        <v>0.716765498320864</v>
      </c>
      <c r="H1209" s="6"/>
      <c r="I1209" s="18" t="n">
        <v>0.000991104220464383</v>
      </c>
      <c r="J1209" s="18" t="n">
        <v>0.000971002251695576</v>
      </c>
      <c r="K1209" s="16" t="n">
        <v>0.630116658676346</v>
      </c>
      <c r="L1209" s="16" t="n">
        <v>0.0223790593169667</v>
      </c>
      <c r="M1209" s="16" t="n">
        <v>0.745291418396</v>
      </c>
      <c r="N1209" s="18" t="n">
        <v>8.62080448030522E-010</v>
      </c>
      <c r="O1209" s="16" t="n">
        <v>-0.031775915862601</v>
      </c>
      <c r="P1209" s="16" t="n">
        <v>-0.120023217020946</v>
      </c>
    </row>
    <row r="1210" customFormat="false" ht="15" hidden="false" customHeight="false" outlineLevel="0" collapsed="false">
      <c r="A1210" s="17" t="n">
        <v>1605</v>
      </c>
      <c r="B1210" s="6"/>
      <c r="C1210" s="16" t="n">
        <v>0.296340358741712</v>
      </c>
      <c r="D1210" s="16" t="n">
        <v>0.293190030049784</v>
      </c>
      <c r="E1210" s="16" t="n">
        <v>0.519987215487524</v>
      </c>
      <c r="F1210" s="16" t="n">
        <v>-0.0859073992794515</v>
      </c>
      <c r="G1210" s="16" t="n">
        <v>0.715439335053059</v>
      </c>
      <c r="H1210" s="6"/>
      <c r="I1210" s="18" t="n">
        <v>0.000979171933665703</v>
      </c>
      <c r="J1210" s="18" t="n">
        <v>0.000960363741779284</v>
      </c>
      <c r="K1210" s="16" t="n">
        <v>0.6235874255188</v>
      </c>
      <c r="L1210" s="16" t="n">
        <v>0.030925400141333</v>
      </c>
      <c r="M1210" s="16" t="n">
        <v>0.745611031207908</v>
      </c>
      <c r="N1210" s="18" t="n">
        <v>1.4620977532997E-009</v>
      </c>
      <c r="O1210" s="16" t="n">
        <v>-0.0319619351529158</v>
      </c>
      <c r="P1210" s="16" t="n">
        <v>-0.113827540569157</v>
      </c>
    </row>
    <row r="1211" customFormat="false" ht="15" hidden="false" customHeight="false" outlineLevel="0" collapsed="false">
      <c r="A1211" s="17" t="n">
        <v>1606</v>
      </c>
      <c r="B1211" s="6"/>
      <c r="C1211" s="16" t="n">
        <v>0.29731188396462</v>
      </c>
      <c r="D1211" s="16" t="n">
        <v>0.294142553779642</v>
      </c>
      <c r="E1211" s="16" t="n">
        <v>0.520238339839737</v>
      </c>
      <c r="F1211" s="16" t="n">
        <v>-0.0863770216514335</v>
      </c>
      <c r="G1211" s="16" t="n">
        <v>0.714881396249494</v>
      </c>
      <c r="H1211" s="6"/>
      <c r="I1211" s="18" t="n">
        <v>0.000967437848905895</v>
      </c>
      <c r="J1211" s="18" t="n">
        <v>0.000949957191012438</v>
      </c>
      <c r="K1211" s="16" t="n">
        <v>0.616555943656827</v>
      </c>
      <c r="L1211" s="16" t="n">
        <v>0.0427050668955253</v>
      </c>
      <c r="M1211" s="16" t="n">
        <v>0.744697851745314</v>
      </c>
      <c r="N1211" s="18" t="n">
        <v>3.3402383962058E-009</v>
      </c>
      <c r="O1211" s="16" t="n">
        <v>-0.0321364786771624</v>
      </c>
      <c r="P1211" s="16" t="n">
        <v>-0.107235143077018</v>
      </c>
    </row>
    <row r="1212" customFormat="false" ht="15" hidden="false" customHeight="false" outlineLevel="0" collapsed="false">
      <c r="A1212" s="17" t="n">
        <v>1607</v>
      </c>
      <c r="B1212" s="6"/>
      <c r="C1212" s="16" t="n">
        <v>0.298271887411145</v>
      </c>
      <c r="D1212" s="16" t="n">
        <v>0.295085283831023</v>
      </c>
      <c r="E1212" s="16" t="n">
        <v>0.520238339839737</v>
      </c>
      <c r="F1212" s="16" t="n">
        <v>-0.086800247979285</v>
      </c>
      <c r="G1212" s="16" t="n">
        <v>0.714607687484883</v>
      </c>
      <c r="H1212" s="6"/>
      <c r="I1212" s="18" t="n">
        <v>0.00095596635991645</v>
      </c>
      <c r="J1212" s="18" t="n">
        <v>0.000939710038943116</v>
      </c>
      <c r="K1212" s="16" t="n">
        <v>0.609958222039586</v>
      </c>
      <c r="L1212" s="16" t="n">
        <v>0.0572758299010298</v>
      </c>
      <c r="M1212" s="16" t="n">
        <v>0.742049631303792</v>
      </c>
      <c r="N1212" s="18" t="n">
        <v>8.82639075249792E-009</v>
      </c>
      <c r="O1212" s="16" t="n">
        <v>-0.0322937757663919</v>
      </c>
      <c r="P1212" s="16" t="n">
        <v>-0.101105035905545</v>
      </c>
    </row>
    <row r="1213" customFormat="false" ht="15" hidden="false" customHeight="false" outlineLevel="0" collapsed="false">
      <c r="A1213" s="17" t="n">
        <v>1608</v>
      </c>
      <c r="B1213" s="6"/>
      <c r="C1213" s="16" t="n">
        <v>0.299220573371027</v>
      </c>
      <c r="D1213" s="16" t="n">
        <v>0.296018384445018</v>
      </c>
      <c r="E1213" s="16" t="n">
        <v>0.520420975732256</v>
      </c>
      <c r="F1213" s="16" t="n">
        <v>-0.0871781919057565</v>
      </c>
      <c r="G1213" s="16" t="n">
        <v>0.713278481900241</v>
      </c>
      <c r="H1213" s="6"/>
      <c r="I1213" s="18" t="n">
        <v>0.000944710187556085</v>
      </c>
      <c r="J1213" s="18" t="n">
        <v>0.000929538924150335</v>
      </c>
      <c r="K1213" s="16" t="n">
        <v>0.604022555532726</v>
      </c>
      <c r="L1213" s="16" t="n">
        <v>0.0729401008014316</v>
      </c>
      <c r="M1213" s="16" t="n">
        <v>0.73332876743602</v>
      </c>
      <c r="N1213" s="18" t="n">
        <v>2.82434076938087E-008</v>
      </c>
      <c r="O1213" s="16" t="n">
        <v>-0.0324342410857412</v>
      </c>
      <c r="P1213" s="16" t="n">
        <v>-0.0957317319877032</v>
      </c>
    </row>
    <row r="1214" customFormat="false" ht="15" hidden="false" customHeight="false" outlineLevel="0" collapsed="false">
      <c r="A1214" s="17" t="n">
        <v>1609</v>
      </c>
      <c r="B1214" s="6"/>
      <c r="C1214" s="16" t="n">
        <v>0.300158358805999</v>
      </c>
      <c r="D1214" s="16" t="n">
        <v>0.296942651441748</v>
      </c>
      <c r="E1214" s="16" t="n">
        <v>0.520649270597904</v>
      </c>
      <c r="F1214" s="16" t="n">
        <v>-0.0875010934054249</v>
      </c>
      <c r="G1214" s="16" t="n">
        <v>0.712114580571383</v>
      </c>
      <c r="H1214" s="6"/>
      <c r="I1214" s="18" t="n">
        <v>0.000933665642013459</v>
      </c>
      <c r="J1214" s="18" t="n">
        <v>0.000919512106562079</v>
      </c>
      <c r="K1214" s="16" t="n">
        <v>0.599114215921284</v>
      </c>
      <c r="L1214" s="16" t="n">
        <v>0.0919545346300755</v>
      </c>
      <c r="M1214" s="16" t="n">
        <v>0.726000502248704</v>
      </c>
      <c r="N1214" s="18" t="n">
        <v>4.53136750501664E-008</v>
      </c>
      <c r="O1214" s="16" t="n">
        <v>-0.032554248006983</v>
      </c>
      <c r="P1214" s="16" t="n">
        <v>-0.090643422844773</v>
      </c>
    </row>
    <row r="1215" customFormat="false" ht="15" hidden="false" customHeight="false" outlineLevel="0" collapsed="false">
      <c r="A1215" s="17" t="n">
        <v>1610</v>
      </c>
      <c r="B1215" s="6"/>
      <c r="C1215" s="16" t="n">
        <v>0.301085858220795</v>
      </c>
      <c r="D1215" s="16" t="n">
        <v>0.297858541395022</v>
      </c>
      <c r="E1215" s="16" t="n">
        <v>0.520763418030729</v>
      </c>
      <c r="F1215" s="16" t="n">
        <v>-0.0877730566373098</v>
      </c>
      <c r="G1215" s="16" t="n">
        <v>0.712114580571383</v>
      </c>
      <c r="H1215" s="6"/>
      <c r="I1215" s="18" t="n">
        <v>0.000922677780396453</v>
      </c>
      <c r="J1215" s="18" t="n">
        <v>0.000909445858182744</v>
      </c>
      <c r="K1215" s="16" t="n">
        <v>0.59452548912175</v>
      </c>
      <c r="L1215" s="16" t="n">
        <v>0.111343138608517</v>
      </c>
      <c r="M1215" s="16" t="n">
        <v>0.720110494714974</v>
      </c>
      <c r="N1215" s="18" t="n">
        <v>5.62800659239873E-008</v>
      </c>
      <c r="O1215" s="16" t="n">
        <v>-0.0326553225375493</v>
      </c>
      <c r="P1215" s="16" t="n">
        <v>-0.0860600287488762</v>
      </c>
    </row>
    <row r="1216" customFormat="false" ht="15" hidden="false" customHeight="false" outlineLevel="0" collapsed="false">
      <c r="A1216" s="17" t="n">
        <v>1611</v>
      </c>
      <c r="B1216" s="6"/>
      <c r="C1216" s="16" t="n">
        <v>0.302002741703923</v>
      </c>
      <c r="D1216" s="16" t="n">
        <v>0.298764455572686</v>
      </c>
      <c r="E1216" s="16" t="n">
        <v>0.520854735976988</v>
      </c>
      <c r="F1216" s="16" t="n">
        <v>-0.0880289657116268</v>
      </c>
      <c r="G1216" s="16" t="n">
        <v>0.711287546878037</v>
      </c>
      <c r="H1216" s="6"/>
      <c r="I1216" s="18" t="n">
        <v>0.000911634279766281</v>
      </c>
      <c r="J1216" s="18" t="n">
        <v>0.000899289662064653</v>
      </c>
      <c r="K1216" s="16" t="n">
        <v>0.5892975366984</v>
      </c>
      <c r="L1216" s="16" t="n">
        <v>0.13304918778127</v>
      </c>
      <c r="M1216" s="16" t="n">
        <v>0.710636257790562</v>
      </c>
      <c r="N1216" s="18" t="n">
        <v>9.98241308469678E-008</v>
      </c>
      <c r="O1216" s="16" t="n">
        <v>-0.0327504296612924</v>
      </c>
      <c r="P1216" s="16" t="n">
        <v>-0.0815664042459715</v>
      </c>
    </row>
    <row r="1217" customFormat="false" ht="15" hidden="false" customHeight="false" outlineLevel="0" collapsed="false">
      <c r="A1217" s="17" t="n">
        <v>1612</v>
      </c>
      <c r="B1217" s="6"/>
      <c r="C1217" s="16" t="n">
        <v>0.302909108426893</v>
      </c>
      <c r="D1217" s="16" t="n">
        <v>0.299660264385396</v>
      </c>
      <c r="E1217" s="16" t="n">
        <v>0.520877565463553</v>
      </c>
      <c r="F1217" s="16" t="n">
        <v>-0.0882750835641587</v>
      </c>
      <c r="G1217" s="16" t="n">
        <v>0.711287546878037</v>
      </c>
      <c r="H1217" s="6"/>
      <c r="I1217" s="18" t="n">
        <v>0.000900653434971032</v>
      </c>
      <c r="J1217" s="18" t="n">
        <v>0.000889232861030555</v>
      </c>
      <c r="K1217" s="16" t="n">
        <v>0.584092413761615</v>
      </c>
      <c r="L1217" s="16" t="n">
        <v>0.162001344178468</v>
      </c>
      <c r="M1217" s="16" t="n">
        <v>0.699997717051344</v>
      </c>
      <c r="N1217" s="18" t="n">
        <v>2.65757829093226E-007</v>
      </c>
      <c r="O1217" s="16" t="n">
        <v>-0.0328418970949976</v>
      </c>
      <c r="P1217" s="16" t="n">
        <v>-0.07663926904884</v>
      </c>
    </row>
    <row r="1218" customFormat="false" ht="15" hidden="false" customHeight="false" outlineLevel="0" collapsed="false">
      <c r="A1218" s="17" t="n">
        <v>1613</v>
      </c>
      <c r="B1218" s="6"/>
      <c r="C1218" s="16" t="n">
        <v>0.303805549907952</v>
      </c>
      <c r="D1218" s="16" t="n">
        <v>0.300546100464765</v>
      </c>
      <c r="E1218" s="16" t="n">
        <v>0.520854735976988</v>
      </c>
      <c r="F1218" s="16" t="n">
        <v>-0.0885229047083515</v>
      </c>
      <c r="G1218" s="16" t="n">
        <v>0.710535980911435</v>
      </c>
      <c r="H1218" s="6"/>
      <c r="I1218" s="18" t="n">
        <v>0.00088973774670481</v>
      </c>
      <c r="J1218" s="18" t="n">
        <v>0.000879162250773552</v>
      </c>
      <c r="K1218" s="16" t="n">
        <v>0.579800470287423</v>
      </c>
      <c r="L1218" s="16" t="n">
        <v>0.192401468739131</v>
      </c>
      <c r="M1218" s="16" t="n">
        <v>0.686916421249686</v>
      </c>
      <c r="N1218" s="18" t="n">
        <v>1.32247590960547E-006</v>
      </c>
      <c r="O1218" s="16" t="n">
        <v>-0.0329339967075955</v>
      </c>
      <c r="P1218" s="16" t="n">
        <v>-0.0720669688900526</v>
      </c>
    </row>
    <row r="1219" customFormat="false" ht="15" hidden="false" customHeight="false" outlineLevel="0" collapsed="false">
      <c r="A1219" s="17" t="n">
        <v>1614</v>
      </c>
      <c r="B1219" s="6"/>
      <c r="C1219" s="16" t="n">
        <v>0.304691673681505</v>
      </c>
      <c r="D1219" s="16" t="n">
        <v>0.301421324609832</v>
      </c>
      <c r="E1219" s="16" t="n">
        <v>0.520854735976988</v>
      </c>
      <c r="F1219" s="16" t="n">
        <v>-0.0887790307595443</v>
      </c>
      <c r="G1219" s="16" t="n">
        <v>0.710535980911435</v>
      </c>
      <c r="H1219" s="6"/>
      <c r="I1219" s="18" t="n">
        <v>0.000878707645674887</v>
      </c>
      <c r="J1219" s="18" t="n">
        <v>0.000868915402309178</v>
      </c>
      <c r="K1219" s="16" t="n">
        <v>0.575850969111705</v>
      </c>
      <c r="L1219" s="16" t="n">
        <v>0.22614673579141</v>
      </c>
      <c r="M1219" s="16" t="n">
        <v>0.672465356254138</v>
      </c>
      <c r="N1219" s="18" t="n">
        <v>5.06084277499177E-006</v>
      </c>
      <c r="O1219" s="16" t="n">
        <v>-0.0330291818528237</v>
      </c>
      <c r="P1219" s="16" t="n">
        <v>-0.0677996956230222</v>
      </c>
    </row>
    <row r="1220" customFormat="false" ht="15" hidden="false" customHeight="false" outlineLevel="0" collapsed="false">
      <c r="A1220" s="17" t="n">
        <v>1615</v>
      </c>
      <c r="B1220" s="6"/>
      <c r="C1220" s="16" t="n">
        <v>0.305565684855495</v>
      </c>
      <c r="D1220" s="16" t="n">
        <v>0.302284712066373</v>
      </c>
      <c r="E1220" s="16" t="n">
        <v>0.520877565463553</v>
      </c>
      <c r="F1220" s="16" t="n">
        <v>-0.0890283374413733</v>
      </c>
      <c r="G1220" s="16" t="n">
        <v>0.710535980911435</v>
      </c>
      <c r="H1220" s="6"/>
      <c r="I1220" s="18" t="n">
        <v>0.000867792483870581</v>
      </c>
      <c r="J1220" s="18" t="n">
        <v>0.00085865589249039</v>
      </c>
      <c r="K1220" s="16" t="n">
        <v>0.572335228180718</v>
      </c>
      <c r="L1220" s="16" t="n">
        <v>0.257963811424682</v>
      </c>
      <c r="M1220" s="16" t="n">
        <v>0.660708170673242</v>
      </c>
      <c r="N1220" s="18" t="n">
        <v>1.64646981559515E-005</v>
      </c>
      <c r="O1220" s="16" t="n">
        <v>-0.0331218318255052</v>
      </c>
      <c r="P1220" s="16" t="n">
        <v>-0.0642684712234432</v>
      </c>
    </row>
    <row r="1221" customFormat="false" ht="15" hidden="false" customHeight="false" outlineLevel="0" collapsed="false">
      <c r="A1221" s="17" t="n">
        <v>1616</v>
      </c>
      <c r="B1221" s="6"/>
      <c r="C1221" s="16" t="n">
        <v>0.30642818831503</v>
      </c>
      <c r="D1221" s="16" t="n">
        <v>0.30313706340401</v>
      </c>
      <c r="E1221" s="16" t="n">
        <v>0.520968883409812</v>
      </c>
      <c r="F1221" s="16" t="n">
        <v>-0.089265242168296</v>
      </c>
      <c r="G1221" s="16" t="n">
        <v>0.709929274580444</v>
      </c>
      <c r="H1221" s="6"/>
      <c r="I1221" s="18" t="n">
        <v>0.000857117071678437</v>
      </c>
      <c r="J1221" s="18" t="n">
        <v>0.000848477790942207</v>
      </c>
      <c r="K1221" s="16" t="n">
        <v>0.569253247494464</v>
      </c>
      <c r="L1221" s="16" t="n">
        <v>0.283296086030221</v>
      </c>
      <c r="M1221" s="16" t="n">
        <v>0.65424742597539</v>
      </c>
      <c r="N1221" s="18" t="n">
        <v>2.63131878639046E-005</v>
      </c>
      <c r="O1221" s="16" t="n">
        <v>-0.0332098720620093</v>
      </c>
      <c r="P1221" s="16" t="n">
        <v>-0.0617342065094722</v>
      </c>
    </row>
    <row r="1222" customFormat="false" ht="15" hidden="false" customHeight="false" outlineLevel="0" collapsed="false">
      <c r="A1222" s="17" t="n">
        <v>1617</v>
      </c>
      <c r="B1222" s="6"/>
      <c r="C1222" s="16" t="n">
        <v>0.307278779523668</v>
      </c>
      <c r="D1222" s="16" t="n">
        <v>0.303978979619945</v>
      </c>
      <c r="E1222" s="16" t="n">
        <v>0.520831906490423</v>
      </c>
      <c r="F1222" s="16" t="n">
        <v>-0.0894632289189574</v>
      </c>
      <c r="G1222" s="16" t="n">
        <v>0.709406045516157</v>
      </c>
      <c r="H1222" s="6"/>
      <c r="I1222" s="18" t="n">
        <v>0.000846483158419083</v>
      </c>
      <c r="J1222" s="18" t="n">
        <v>0.000838293094940955</v>
      </c>
      <c r="K1222" s="16" t="n">
        <v>0.565965801429126</v>
      </c>
      <c r="L1222" s="16" t="n">
        <v>0.303962412534086</v>
      </c>
      <c r="M1222" s="16" t="n">
        <v>0.664543524416136</v>
      </c>
      <c r="N1222" s="18" t="n">
        <v>5.62726591785259E-006</v>
      </c>
      <c r="O1222" s="16" t="n">
        <v>-0.0332834487276589</v>
      </c>
      <c r="P1222" s="16" t="n">
        <v>-0.0594506115781521</v>
      </c>
    </row>
    <row r="1223" customFormat="false" ht="15" hidden="false" customHeight="false" outlineLevel="0" collapsed="false">
      <c r="A1223" s="17" t="n">
        <v>1618</v>
      </c>
      <c r="B1223" s="6"/>
      <c r="C1223" s="16" t="n">
        <v>0.30811747122342</v>
      </c>
      <c r="D1223" s="16" t="n">
        <v>0.304810467432862</v>
      </c>
      <c r="E1223" s="16" t="n">
        <v>0.520900394950118</v>
      </c>
      <c r="F1223" s="16" t="n">
        <v>-0.089622711674249</v>
      </c>
      <c r="G1223" s="16" t="n">
        <v>0.709406045516157</v>
      </c>
      <c r="H1223" s="6"/>
      <c r="I1223" s="18" t="n">
        <v>0.000836030386399067</v>
      </c>
      <c r="J1223" s="18" t="n">
        <v>0.000828238744553543</v>
      </c>
      <c r="K1223" s="16" t="n">
        <v>0.563888318151725</v>
      </c>
      <c r="L1223" s="16" t="n">
        <v>0.324369728333938</v>
      </c>
      <c r="M1223" s="16" t="n">
        <v>0.66997694221857</v>
      </c>
      <c r="N1223" s="18" t="n">
        <v>2.06375442311684E-006</v>
      </c>
      <c r="O1223" s="16" t="n">
        <v>-0.0333427159838041</v>
      </c>
      <c r="P1223" s="16" t="n">
        <v>-0.0573939885949534</v>
      </c>
    </row>
    <row r="1224" customFormat="false" ht="15" hidden="false" customHeight="false" outlineLevel="0" collapsed="false">
      <c r="A1224" s="17" t="n">
        <v>1619</v>
      </c>
      <c r="B1224" s="6"/>
      <c r="C1224" s="16" t="n">
        <v>0.308945467737136</v>
      </c>
      <c r="D1224" s="16" t="n">
        <v>0.30563222310182</v>
      </c>
      <c r="E1224" s="16" t="n">
        <v>0.520877565463553</v>
      </c>
      <c r="F1224" s="16" t="n">
        <v>-0.089757476060423</v>
      </c>
      <c r="G1224" s="16" t="n">
        <v>0.709406045516157</v>
      </c>
      <c r="H1224" s="6"/>
      <c r="I1224" s="18" t="n">
        <v>0.000825688832892302</v>
      </c>
      <c r="J1224" s="18" t="n">
        <v>0.00081839507306083</v>
      </c>
      <c r="K1224" s="16" t="n">
        <v>0.560737849005776</v>
      </c>
      <c r="L1224" s="16" t="n">
        <v>0.357383072815301</v>
      </c>
      <c r="M1224" s="16" t="n">
        <v>0.660365728374769</v>
      </c>
      <c r="N1224" s="18" t="n">
        <v>4.59640145183212E-006</v>
      </c>
      <c r="O1224" s="16" t="n">
        <v>-0.0333927970828795</v>
      </c>
      <c r="P1224" s="16" t="n">
        <v>-0.0544465727467004</v>
      </c>
    </row>
    <row r="1225" customFormat="false" ht="15" hidden="false" customHeight="false" outlineLevel="0" collapsed="false">
      <c r="A1225" s="17" t="n">
        <v>1620</v>
      </c>
      <c r="B1225" s="6"/>
      <c r="C1225" s="16" t="n">
        <v>0.309763085014851</v>
      </c>
      <c r="D1225" s="16" t="n">
        <v>0.306444337510046</v>
      </c>
      <c r="E1225" s="16" t="n">
        <v>0.521060201356072</v>
      </c>
      <c r="F1225" s="16" t="n">
        <v>-0.0898734765407077</v>
      </c>
      <c r="G1225" s="16" t="n">
        <v>0.709406045516157</v>
      </c>
      <c r="H1225" s="6"/>
      <c r="I1225" s="18" t="n">
        <v>0.000815437062887419</v>
      </c>
      <c r="J1225" s="18" t="n">
        <v>0.000808855840607395</v>
      </c>
      <c r="K1225" s="16" t="n">
        <v>0.556126292719677</v>
      </c>
      <c r="L1225" s="16" t="n">
        <v>0.411138767931234</v>
      </c>
      <c r="M1225" s="16" t="n">
        <v>0.659041618154008</v>
      </c>
      <c r="N1225" s="18" t="n">
        <v>1.16221455057016E-005</v>
      </c>
      <c r="O1225" s="16" t="n">
        <v>-0.0334359049436857</v>
      </c>
      <c r="P1225" s="16" t="n">
        <v>-0.0497100198750489</v>
      </c>
    </row>
    <row r="1226" customFormat="false" ht="15" hidden="false" customHeight="false" outlineLevel="0" collapsed="false">
      <c r="A1226" s="17" t="n">
        <v>1621</v>
      </c>
      <c r="B1226" s="6"/>
      <c r="C1226" s="16" t="n">
        <v>0.310571767331922</v>
      </c>
      <c r="D1226" s="16" t="n">
        <v>0.307247193548258</v>
      </c>
      <c r="E1226" s="16" t="n">
        <v>0.520991712896377</v>
      </c>
      <c r="F1226" s="16" t="n">
        <v>-0.0899989177769456</v>
      </c>
      <c r="G1226" s="16" t="n">
        <v>0.709406045516157</v>
      </c>
      <c r="H1226" s="6"/>
      <c r="I1226" s="18" t="n">
        <v>0.000805351386466934</v>
      </c>
      <c r="J1226" s="18" t="n">
        <v>0.000799482672940407</v>
      </c>
      <c r="K1226" s="16" t="n">
        <v>0.55119512362167</v>
      </c>
      <c r="L1226" s="16" t="n">
        <v>0.474398422881424</v>
      </c>
      <c r="M1226" s="16" t="n">
        <v>0.649316256877383</v>
      </c>
      <c r="N1226" s="18" t="n">
        <v>7.71240618625131E-005</v>
      </c>
      <c r="O1226" s="16" t="n">
        <v>-0.0334825209488572</v>
      </c>
      <c r="P1226" s="16" t="n">
        <v>-0.0448047625524871</v>
      </c>
    </row>
    <row r="1227" customFormat="false" ht="15" hidden="false" customHeight="false" outlineLevel="0" collapsed="false">
      <c r="A1227" s="17" t="n">
        <v>1622</v>
      </c>
      <c r="B1227" s="6"/>
      <c r="C1227" s="16" t="n">
        <v>0.31137206642497</v>
      </c>
      <c r="D1227" s="16" t="n">
        <v>0.308041054410423</v>
      </c>
      <c r="E1227" s="16" t="n">
        <v>0.521037371869507</v>
      </c>
      <c r="F1227" s="16" t="n">
        <v>-0.0901410155694013</v>
      </c>
      <c r="G1227" s="16" t="n">
        <v>0.709406045516157</v>
      </c>
      <c r="H1227" s="6"/>
      <c r="I1227" s="18" t="n">
        <v>0.000795254618867252</v>
      </c>
      <c r="J1227" s="18" t="n">
        <v>0.000789902176202241</v>
      </c>
      <c r="K1227" s="16" t="n">
        <v>0.547496746798165</v>
      </c>
      <c r="L1227" s="16" t="n">
        <v>0.516921024941988</v>
      </c>
      <c r="M1227" s="16" t="n">
        <v>0.633038832956647</v>
      </c>
      <c r="N1227" s="18" t="n">
        <v>0.000966420179694201</v>
      </c>
      <c r="O1227" s="16" t="n">
        <v>-0.0335353265374501</v>
      </c>
      <c r="P1227" s="16" t="n">
        <v>-0.0413099375072562</v>
      </c>
    </row>
    <row r="1228" customFormat="false" ht="15" hidden="false" customHeight="false" outlineLevel="0" collapsed="false">
      <c r="A1228" s="17" t="n">
        <v>1623</v>
      </c>
      <c r="B1228" s="6"/>
      <c r="C1228" s="16" t="n">
        <v>0.312163432881233</v>
      </c>
      <c r="D1228" s="16" t="n">
        <v>0.308826598619695</v>
      </c>
      <c r="E1228" s="16" t="n">
        <v>0.521174348788896</v>
      </c>
      <c r="F1228" s="16" t="n">
        <v>-0.0902659889353148</v>
      </c>
      <c r="G1228" s="16" t="n">
        <v>0.709406045516157</v>
      </c>
      <c r="H1228" s="6"/>
      <c r="I1228" s="18" t="n">
        <v>0.000785103982768715</v>
      </c>
      <c r="J1228" s="18" t="n">
        <v>0.000780081890312593</v>
      </c>
      <c r="K1228" s="16" t="n">
        <v>0.545830194278931</v>
      </c>
      <c r="L1228" s="16" t="n">
        <v>0.544617950770095</v>
      </c>
      <c r="M1228" s="16" t="n">
        <v>0.623770061411319</v>
      </c>
      <c r="N1228" s="16" t="n">
        <v>0.00450273786517882</v>
      </c>
      <c r="O1228" s="16" t="n">
        <v>-0.0335817682101178</v>
      </c>
      <c r="P1228" s="16" t="n">
        <v>-0.0392040451540105</v>
      </c>
    </row>
    <row r="1229" customFormat="false" ht="15" hidden="false" customHeight="false" outlineLevel="0" collapsed="false">
      <c r="A1229" s="17" t="n">
        <v>1624</v>
      </c>
      <c r="B1229" s="6"/>
      <c r="C1229" s="16" t="n">
        <v>0.312945673819246</v>
      </c>
      <c r="D1229" s="16" t="n">
        <v>0.309603932105372</v>
      </c>
      <c r="E1229" s="16" t="n">
        <v>0.521220007762026</v>
      </c>
      <c r="F1229" s="16" t="n">
        <v>-0.0903658069916796</v>
      </c>
      <c r="G1229" s="16" t="n">
        <v>0.709406045516157</v>
      </c>
      <c r="H1229" s="6"/>
      <c r="I1229" s="18" t="n">
        <v>0.000775042803422327</v>
      </c>
      <c r="J1229" s="18" t="n">
        <v>0.000770185836741272</v>
      </c>
      <c r="K1229" s="16" t="n">
        <v>0.54587585325206</v>
      </c>
      <c r="L1229" s="16" t="n">
        <v>0.554009730745777</v>
      </c>
      <c r="M1229" s="16" t="n">
        <v>0.602104878661279</v>
      </c>
      <c r="N1229" s="16" t="n">
        <v>0.0291867035442127</v>
      </c>
      <c r="O1229" s="16" t="n">
        <v>-0.0336188616975145</v>
      </c>
      <c r="P1229" s="16" t="n">
        <v>-0.0383719548445859</v>
      </c>
    </row>
    <row r="1230" customFormat="false" ht="15" hidden="false" customHeight="false" outlineLevel="0" collapsed="false">
      <c r="A1230" s="17" t="n">
        <v>1625</v>
      </c>
      <c r="B1230" s="6"/>
      <c r="C1230" s="16" t="n">
        <v>0.313718262881458</v>
      </c>
      <c r="D1230" s="16" t="n">
        <v>0.310372276276602</v>
      </c>
      <c r="E1230" s="16" t="n">
        <v>0.52128849622172</v>
      </c>
      <c r="F1230" s="16" t="n">
        <v>-0.0904475880242832</v>
      </c>
      <c r="G1230" s="16" t="n">
        <v>0.709406045516157</v>
      </c>
      <c r="H1230" s="6"/>
      <c r="I1230" s="18" t="n">
        <v>0.000764924410827193</v>
      </c>
      <c r="J1230" s="18" t="n">
        <v>0.000760137129654556</v>
      </c>
      <c r="K1230" s="16" t="n">
        <v>0.546172636577403</v>
      </c>
      <c r="L1230" s="16" t="n">
        <v>0.555457025442509</v>
      </c>
      <c r="M1230" s="16" t="n">
        <v>0.574389881971555</v>
      </c>
      <c r="N1230" s="16" t="n">
        <v>0.155662691393807</v>
      </c>
      <c r="O1230" s="16" t="n">
        <v>-0.0336492523250031</v>
      </c>
      <c r="P1230" s="16" t="n">
        <v>-0.0383011478250719</v>
      </c>
    </row>
    <row r="1231" customFormat="false" ht="15" hidden="false" customHeight="false" outlineLevel="0" collapsed="false">
      <c r="A1231" s="17" t="n">
        <v>1626</v>
      </c>
      <c r="B1231" s="6"/>
      <c r="C1231" s="16" t="n">
        <v>0.314480478803784</v>
      </c>
      <c r="D1231" s="16" t="n">
        <v>0.311130919209075</v>
      </c>
      <c r="E1231" s="16" t="n">
        <v>0.52128849622172</v>
      </c>
      <c r="F1231" s="16" t="n">
        <v>-0.0905112572963981</v>
      </c>
      <c r="G1231" s="16" t="n">
        <v>0.709406045516157</v>
      </c>
      <c r="H1231" s="6"/>
      <c r="I1231" s="18" t="n">
        <v>0.00075448939201858</v>
      </c>
      <c r="J1231" s="18" t="n">
        <v>0.000749864111845014</v>
      </c>
      <c r="K1231" s="16" t="n">
        <v>0.545442093007328</v>
      </c>
      <c r="L1231" s="16" t="n">
        <v>0.567465534163211</v>
      </c>
      <c r="M1231" s="16" t="n">
        <v>0.54964271853526</v>
      </c>
      <c r="N1231" s="16" t="n">
        <v>0.386067691132354</v>
      </c>
      <c r="O1231" s="16" t="n">
        <v>-0.0336729123814382</v>
      </c>
      <c r="P1231" s="16" t="n">
        <v>-0.0374670511469487</v>
      </c>
    </row>
    <row r="1232" customFormat="false" ht="15" hidden="false" customHeight="false" outlineLevel="0" collapsed="false">
      <c r="A1232" s="17" t="n">
        <v>1627</v>
      </c>
      <c r="B1232" s="6"/>
      <c r="C1232" s="16" t="n">
        <v>0.315231207776248</v>
      </c>
      <c r="D1232" s="16" t="n">
        <v>0.31187830599189</v>
      </c>
      <c r="E1232" s="16" t="n">
        <v>0.521356984681415</v>
      </c>
      <c r="F1232" s="16" t="n">
        <v>-0.0905693433792823</v>
      </c>
      <c r="G1232" s="16" t="n">
        <v>0.709406045516157</v>
      </c>
      <c r="H1232" s="6"/>
      <c r="I1232" s="18" t="n">
        <v>0.000743798576237461</v>
      </c>
      <c r="J1232" s="18" t="n">
        <v>0.000739366506825372</v>
      </c>
      <c r="K1232" s="16" t="n">
        <v>0.544551743031299</v>
      </c>
      <c r="L1232" s="16" t="n">
        <v>0.577378046699654</v>
      </c>
      <c r="M1232" s="16" t="n">
        <v>0.517202018126612</v>
      </c>
      <c r="N1232" s="16" t="n">
        <v>0.827291641961902</v>
      </c>
      <c r="O1232" s="16" t="n">
        <v>-0.0336944976267105</v>
      </c>
      <c r="P1232" s="16" t="n">
        <v>-0.0363633183388872</v>
      </c>
    </row>
    <row r="1233" customFormat="false" ht="15" hidden="false" customHeight="false" outlineLevel="0" collapsed="false">
      <c r="A1233" s="17" t="n">
        <v>1628</v>
      </c>
      <c r="B1233" s="6"/>
      <c r="C1233" s="16" t="n">
        <v>0.315970721741959</v>
      </c>
      <c r="D1233" s="16" t="n">
        <v>0.312613877729328</v>
      </c>
      <c r="E1233" s="16" t="n">
        <v>0.521311325708285</v>
      </c>
      <c r="F1233" s="16" t="n">
        <v>-0.0906439902201194</v>
      </c>
      <c r="G1233" s="16" t="n">
        <v>0.709406045516157</v>
      </c>
      <c r="H1233" s="6"/>
      <c r="I1233" s="18" t="n">
        <v>0.000732948903434328</v>
      </c>
      <c r="J1233" s="18" t="n">
        <v>0.000728637448061912</v>
      </c>
      <c r="K1233" s="16" t="n">
        <v>0.54450608405817</v>
      </c>
      <c r="L1233" s="16" t="n">
        <v>0.581835983171243</v>
      </c>
      <c r="M1233" s="16" t="n">
        <v>0.510581467022807</v>
      </c>
      <c r="N1233" s="16" t="n">
        <v>0.820474363179355</v>
      </c>
      <c r="O1233" s="16" t="n">
        <v>-0.0337222369106607</v>
      </c>
      <c r="P1233" s="16" t="n">
        <v>-0.0358738636589234</v>
      </c>
    </row>
    <row r="1234" customFormat="false" ht="15" hidden="false" customHeight="false" outlineLevel="0" collapsed="false">
      <c r="A1234" s="17" t="n">
        <v>1629</v>
      </c>
      <c r="B1234" s="6"/>
      <c r="C1234" s="16" t="n">
        <v>0.316698657818035</v>
      </c>
      <c r="D1234" s="16" t="n">
        <v>0.313337698197359</v>
      </c>
      <c r="E1234" s="16" t="n">
        <v>0.521220007762026</v>
      </c>
      <c r="F1234" s="16" t="n">
        <v>-0.0907235178291157</v>
      </c>
      <c r="G1234" s="16" t="n">
        <v>0.709406045516157</v>
      </c>
      <c r="H1234" s="6"/>
      <c r="I1234" s="18" t="n">
        <v>0.000721839322105569</v>
      </c>
      <c r="J1234" s="18" t="n">
        <v>0.000717591014790288</v>
      </c>
      <c r="K1234" s="16" t="n">
        <v>0.54450608405817</v>
      </c>
      <c r="L1234" s="16" t="n">
        <v>0.582085481808499</v>
      </c>
      <c r="M1234" s="16" t="n">
        <v>0.533639248453302</v>
      </c>
      <c r="N1234" s="16" t="n">
        <v>0.436561269161641</v>
      </c>
      <c r="O1234" s="16" t="n">
        <v>-0.0337517898361784</v>
      </c>
      <c r="P1234" s="16" t="n">
        <v>-0.0359122868429342</v>
      </c>
    </row>
    <row r="1235" customFormat="false" ht="15" hidden="false" customHeight="false" outlineLevel="0" collapsed="false">
      <c r="A1235" s="17" t="n">
        <v>1630</v>
      </c>
      <c r="B1235" s="6"/>
      <c r="C1235" s="16" t="n">
        <v>0.317414811832011</v>
      </c>
      <c r="D1235" s="16" t="n">
        <v>0.314049844366033</v>
      </c>
      <c r="E1235" s="16" t="n">
        <v>0.52124283724859</v>
      </c>
      <c r="F1235" s="16" t="n">
        <v>-0.0908004476814229</v>
      </c>
      <c r="G1235" s="16" t="n">
        <v>0.709406045516157</v>
      </c>
      <c r="H1235" s="6"/>
      <c r="I1235" s="18" t="n">
        <v>0.000710558269841736</v>
      </c>
      <c r="J1235" s="18" t="n">
        <v>0.000706176100592412</v>
      </c>
      <c r="K1235" s="16" t="n">
        <v>0.545716046846106</v>
      </c>
      <c r="L1235" s="16" t="n">
        <v>0.568486261017764</v>
      </c>
      <c r="M1235" s="16" t="n">
        <v>0.559459397758144</v>
      </c>
      <c r="N1235" s="16" t="n">
        <v>0.141183801020434</v>
      </c>
      <c r="O1235" s="16" t="n">
        <v>-0.0337803773358441</v>
      </c>
      <c r="P1235" s="16" t="n">
        <v>-0.0377107203472294</v>
      </c>
    </row>
    <row r="1236" customFormat="false" ht="15" hidden="false" customHeight="false" outlineLevel="0" collapsed="false">
      <c r="A1236" s="17" t="n">
        <v>1631</v>
      </c>
      <c r="B1236" s="6"/>
      <c r="C1236" s="16" t="n">
        <v>0.318119663081977</v>
      </c>
      <c r="D1236" s="16" t="n">
        <v>0.314750161622537</v>
      </c>
      <c r="E1236" s="16" t="n">
        <v>0.521151519302331</v>
      </c>
      <c r="F1236" s="16" t="n">
        <v>-0.0908908859871054</v>
      </c>
      <c r="G1236" s="16" t="n">
        <v>0.709406045516157</v>
      </c>
      <c r="H1236" s="6"/>
      <c r="I1236" s="18" t="n">
        <v>0.000699329921565883</v>
      </c>
      <c r="J1236" s="18" t="n">
        <v>0.000694603606162952</v>
      </c>
      <c r="K1236" s="16" t="n">
        <v>0.54964271853526</v>
      </c>
      <c r="L1236" s="16" t="n">
        <v>0.523113995365241</v>
      </c>
      <c r="M1236" s="16" t="n">
        <v>0.583772800949707</v>
      </c>
      <c r="N1236" s="16" t="n">
        <v>0.0257992910310298</v>
      </c>
      <c r="O1236" s="16" t="n">
        <v>-0.0338139845351114</v>
      </c>
      <c r="P1236" s="16" t="n">
        <v>-0.0414579555907683</v>
      </c>
    </row>
    <row r="1237" customFormat="false" ht="15" hidden="false" customHeight="false" outlineLevel="0" collapsed="false">
      <c r="A1237" s="17" t="n">
        <v>1632</v>
      </c>
      <c r="B1237" s="6"/>
      <c r="C1237" s="16" t="n">
        <v>0.318813021511552</v>
      </c>
      <c r="D1237" s="16" t="n">
        <v>0.315438668914951</v>
      </c>
      <c r="E1237" s="16" t="n">
        <v>0.521197178275461</v>
      </c>
      <c r="F1237" s="16" t="n">
        <v>-0.0909894513705547</v>
      </c>
      <c r="G1237" s="16" t="n">
        <v>0.709406045516157</v>
      </c>
      <c r="H1237" s="6"/>
      <c r="I1237" s="18" t="n">
        <v>0.00068825013168693</v>
      </c>
      <c r="J1237" s="18" t="n">
        <v>0.000683097465515059</v>
      </c>
      <c r="K1237" s="16" t="n">
        <v>0.553980320982581</v>
      </c>
      <c r="L1237" s="16" t="n">
        <v>0.468913245666367</v>
      </c>
      <c r="M1237" s="16" t="n">
        <v>0.608771088738214</v>
      </c>
      <c r="N1237" s="16" t="n">
        <v>0.00298731863964155</v>
      </c>
      <c r="O1237" s="16" t="n">
        <v>-0.0338506116550426</v>
      </c>
      <c r="P1237" s="16" t="n">
        <v>-0.0460647352503086</v>
      </c>
    </row>
    <row r="1238" customFormat="false" ht="15" hidden="false" customHeight="false" outlineLevel="0" collapsed="false">
      <c r="A1238" s="17" t="n">
        <v>1633</v>
      </c>
      <c r="B1238" s="6"/>
      <c r="C1238" s="16" t="n">
        <v>0.319494565131731</v>
      </c>
      <c r="D1238" s="16" t="n">
        <v>0.316115905567902</v>
      </c>
      <c r="E1238" s="16" t="n">
        <v>0.521311325708285</v>
      </c>
      <c r="F1238" s="16" t="n">
        <v>-0.0910738493930378</v>
      </c>
      <c r="G1238" s="16" t="n">
        <v>0.709406045516157</v>
      </c>
      <c r="H1238" s="6"/>
      <c r="I1238" s="18" t="n">
        <v>0.000677475922621555</v>
      </c>
      <c r="J1238" s="18" t="n">
        <v>0.000671782647506006</v>
      </c>
      <c r="K1238" s="16" t="n">
        <v>0.559139784946237</v>
      </c>
      <c r="L1238" s="16" t="n">
        <v>0.400454259387666</v>
      </c>
      <c r="M1238" s="16" t="n">
        <v>0.624888706252996</v>
      </c>
      <c r="N1238" s="18" t="n">
        <v>0.000455830788803825</v>
      </c>
      <c r="O1238" s="16" t="n">
        <v>-0.0338819740431248</v>
      </c>
      <c r="P1238" s="16" t="n">
        <v>-0.051833801069379</v>
      </c>
    </row>
    <row r="1239" customFormat="false" ht="15" hidden="false" customHeight="false" outlineLevel="0" collapsed="false">
      <c r="A1239" s="17" t="n">
        <v>1634</v>
      </c>
      <c r="B1239" s="6"/>
      <c r="C1239" s="16" t="n">
        <v>0.320164896671458</v>
      </c>
      <c r="D1239" s="16" t="n">
        <v>0.316781678723529</v>
      </c>
      <c r="E1239" s="16" t="n">
        <v>0.521265666735155</v>
      </c>
      <c r="F1239" s="16" t="n">
        <v>-0.0911656988690703</v>
      </c>
      <c r="G1239" s="16" t="n">
        <v>0.709406045516157</v>
      </c>
      <c r="H1239" s="6"/>
      <c r="I1239" s="18" t="n">
        <v>0.000666882428475818</v>
      </c>
      <c r="J1239" s="18" t="n">
        <v>0.000660607850357471</v>
      </c>
      <c r="K1239" s="16" t="n">
        <v>0.564938474533708</v>
      </c>
      <c r="L1239" s="16" t="n">
        <v>0.332406517330059</v>
      </c>
      <c r="M1239" s="16" t="n">
        <v>0.630185147136041</v>
      </c>
      <c r="N1239" s="18" t="n">
        <v>0.000252753930563009</v>
      </c>
      <c r="O1239" s="16" t="n">
        <v>-0.0339161052849349</v>
      </c>
      <c r="P1239" s="16" t="n">
        <v>-0.058131145192092</v>
      </c>
    </row>
    <row r="1240" customFormat="false" ht="15" hidden="false" customHeight="false" outlineLevel="0" collapsed="false">
      <c r="A1240" s="17" t="n">
        <v>1635</v>
      </c>
      <c r="B1240" s="6"/>
      <c r="C1240" s="16" t="n">
        <v>0.320824091261016</v>
      </c>
      <c r="D1240" s="16" t="n">
        <v>0.317435230188987</v>
      </c>
      <c r="E1240" s="16" t="n">
        <v>0.521356984681415</v>
      </c>
      <c r="F1240" s="16" t="n">
        <v>-0.0912877212905714</v>
      </c>
      <c r="G1240" s="16" t="n">
        <v>0.709406045516157</v>
      </c>
      <c r="H1240" s="6"/>
      <c r="I1240" s="18" t="n">
        <v>0.000656402017205204</v>
      </c>
      <c r="J1240" s="18" t="n">
        <v>0.000649738885305661</v>
      </c>
      <c r="K1240" s="16" t="n">
        <v>0.569161929548204</v>
      </c>
      <c r="L1240" s="16" t="n">
        <v>0.290808894562043</v>
      </c>
      <c r="M1240" s="16" t="n">
        <v>0.626943360043833</v>
      </c>
      <c r="N1240" s="18" t="n">
        <v>0.000359266925354399</v>
      </c>
      <c r="O1240" s="16" t="n">
        <v>-0.033961448601994</v>
      </c>
      <c r="P1240" s="16" t="n">
        <v>-0.0627563933197329</v>
      </c>
    </row>
    <row r="1241" customFormat="false" ht="15" hidden="false" customHeight="false" outlineLevel="0" collapsed="false">
      <c r="A1241" s="17" t="n">
        <v>1636</v>
      </c>
      <c r="B1241" s="6"/>
      <c r="C1241" s="16" t="n">
        <v>0.321472588076621</v>
      </c>
      <c r="D1241" s="16" t="n">
        <v>0.318077185523518</v>
      </c>
      <c r="E1241" s="16" t="n">
        <v>0.521493961600804</v>
      </c>
      <c r="F1241" s="16" t="n">
        <v>-0.0914351384030371</v>
      </c>
      <c r="G1241" s="16" t="n">
        <v>0.709406045516157</v>
      </c>
      <c r="H1241" s="6"/>
      <c r="I1241" s="18" t="n">
        <v>0.000646155763605616</v>
      </c>
      <c r="J1241" s="18" t="n">
        <v>0.000639098834879575</v>
      </c>
      <c r="K1241" s="16" t="n">
        <v>0.57286030637171</v>
      </c>
      <c r="L1241" s="16" t="n">
        <v>0.249332092258698</v>
      </c>
      <c r="M1241" s="16" t="n">
        <v>0.613610939889962</v>
      </c>
      <c r="N1241" s="16" t="n">
        <v>0.00167543589733367</v>
      </c>
      <c r="O1241" s="16" t="n">
        <v>-0.0340162282617715</v>
      </c>
      <c r="P1241" s="16" t="n">
        <v>-0.0675712463873647</v>
      </c>
    </row>
    <row r="1242" customFormat="false" ht="15" hidden="false" customHeight="false" outlineLevel="0" collapsed="false">
      <c r="A1242" s="17" t="n">
        <v>1637</v>
      </c>
      <c r="B1242" s="6"/>
      <c r="C1242" s="16" t="n">
        <v>0.322112011257072</v>
      </c>
      <c r="D1242" s="16" t="n">
        <v>0.318708496411608</v>
      </c>
      <c r="E1242" s="16" t="n">
        <v>0.521608109033628</v>
      </c>
      <c r="F1242" s="16" t="n">
        <v>-0.0916262824924215</v>
      </c>
      <c r="G1242" s="16" t="n">
        <v>0.709406045516157</v>
      </c>
      <c r="H1242" s="6"/>
      <c r="I1242" s="18" t="n">
        <v>0.000636104356994669</v>
      </c>
      <c r="J1242" s="18" t="n">
        <v>0.000628575376096684</v>
      </c>
      <c r="K1242" s="16" t="n">
        <v>0.577266397278725</v>
      </c>
      <c r="L1242" s="16" t="n">
        <v>0.201980493818742</v>
      </c>
      <c r="M1242" s="16" t="n">
        <v>0.597082391617013</v>
      </c>
      <c r="N1242" s="16" t="n">
        <v>0.00940884803391472</v>
      </c>
      <c r="O1242" s="16" t="n">
        <v>-0.0340872562496766</v>
      </c>
      <c r="P1242" s="16" t="n">
        <v>-0.0733240475666972</v>
      </c>
    </row>
    <row r="1243" customFormat="false" ht="15" hidden="false" customHeight="false" outlineLevel="0" collapsed="false">
      <c r="A1243" s="17" t="n">
        <v>1638</v>
      </c>
      <c r="B1243" s="6"/>
      <c r="C1243" s="16" t="n">
        <v>0.322742668751859</v>
      </c>
      <c r="D1243" s="16" t="n">
        <v>0.31932984456912</v>
      </c>
      <c r="E1243" s="16" t="n">
        <v>0.521790744926147</v>
      </c>
      <c r="F1243" s="16" t="n">
        <v>-0.0918509882380156</v>
      </c>
      <c r="G1243" s="16" t="n">
        <v>0.709406045516157</v>
      </c>
      <c r="H1243" s="6"/>
      <c r="I1243" s="18" t="n">
        <v>0.000626146962748168</v>
      </c>
      <c r="J1243" s="18" t="n">
        <v>0.00061817399768695</v>
      </c>
      <c r="K1243" s="16" t="n">
        <v>0.582836792000548</v>
      </c>
      <c r="L1243" s="16" t="n">
        <v>0.162144117565016</v>
      </c>
      <c r="M1243" s="16" t="n">
        <v>0.58034837796498</v>
      </c>
      <c r="N1243" s="16" t="n">
        <v>0.0306093261944257</v>
      </c>
      <c r="O1243" s="16" t="n">
        <v>-0.0341707548855281</v>
      </c>
      <c r="P1243" s="16" t="n">
        <v>-0.0790194663298831</v>
      </c>
    </row>
    <row r="1244" customFormat="false" ht="15" hidden="false" customHeight="false" outlineLevel="0" collapsed="false">
      <c r="A1244" s="17" t="n">
        <v>1639</v>
      </c>
      <c r="B1244" s="6"/>
      <c r="C1244" s="16" t="n">
        <v>0.323363762344353</v>
      </c>
      <c r="D1244" s="16" t="n">
        <v>0.319941585259387</v>
      </c>
      <c r="E1244" s="16" t="n">
        <v>0.521813574412712</v>
      </c>
      <c r="F1244" s="16" t="n">
        <v>-0.0920786518451361</v>
      </c>
      <c r="G1244" s="16" t="n">
        <v>0.709406045516157</v>
      </c>
      <c r="H1244" s="6"/>
      <c r="I1244" s="18" t="n">
        <v>0.000616407534035325</v>
      </c>
      <c r="J1244" s="18" t="n">
        <v>0.000607993188439141</v>
      </c>
      <c r="K1244" s="16" t="n">
        <v>0.588338698262676</v>
      </c>
      <c r="L1244" s="16" t="n">
        <v>0.127817130728778</v>
      </c>
      <c r="M1244" s="16" t="n">
        <v>0.550921169782892</v>
      </c>
      <c r="N1244" s="16" t="n">
        <v>0.178089512138226</v>
      </c>
      <c r="O1244" s="16" t="n">
        <v>-0.0342553519063981</v>
      </c>
      <c r="P1244" s="16" t="n">
        <v>-0.0849105711707388</v>
      </c>
    </row>
    <row r="1245" customFormat="false" ht="15" hidden="false" customHeight="false" outlineLevel="0" collapsed="false">
      <c r="A1245" s="17" t="n">
        <v>1640</v>
      </c>
      <c r="B1245" s="6"/>
      <c r="C1245" s="16" t="n">
        <v>0.3239757033633</v>
      </c>
      <c r="D1245" s="16" t="n">
        <v>0.320544069101919</v>
      </c>
      <c r="E1245" s="16" t="n">
        <v>0.521927721845536</v>
      </c>
      <c r="F1245" s="16" t="n">
        <v>-0.092310879778998</v>
      </c>
      <c r="G1245" s="16" t="n">
        <v>0.709406045516157</v>
      </c>
      <c r="H1245" s="6"/>
      <c r="I1245" s="18" t="n">
        <v>0.000606913035434349</v>
      </c>
      <c r="J1245" s="18" t="n">
        <v>0.000598146357398579</v>
      </c>
      <c r="K1245" s="16" t="n">
        <v>0.593178549414424</v>
      </c>
      <c r="L1245" s="16" t="n">
        <v>0.10226824511096</v>
      </c>
      <c r="M1245" s="16" t="n">
        <v>0.510490149076547</v>
      </c>
      <c r="N1245" s="16" t="n">
        <v>0.761704572233181</v>
      </c>
      <c r="O1245" s="16" t="n">
        <v>-0.0343416442168119</v>
      </c>
      <c r="P1245" s="16" t="n">
        <v>-0.0899952418501933</v>
      </c>
    </row>
    <row r="1246" customFormat="false" ht="15" hidden="false" customHeight="false" outlineLevel="0" collapsed="false">
      <c r="A1246" s="17" t="n">
        <v>1641</v>
      </c>
      <c r="B1246" s="6"/>
      <c r="C1246" s="16" t="n">
        <v>0.324578280386034</v>
      </c>
      <c r="D1246" s="16" t="n">
        <v>0.321137067254351</v>
      </c>
      <c r="E1246" s="16" t="n">
        <v>0.52199621030523</v>
      </c>
      <c r="F1246" s="16" t="n">
        <v>-0.092547261051557</v>
      </c>
      <c r="G1246" s="16" t="n">
        <v>0.709406045516157</v>
      </c>
      <c r="H1246" s="6"/>
      <c r="I1246" s="18" t="n">
        <v>0.000597367765303967</v>
      </c>
      <c r="J1246" s="18" t="n">
        <v>0.000588605684092797</v>
      </c>
      <c r="K1246" s="16" t="n">
        <v>0.594571148094879</v>
      </c>
      <c r="L1246" s="16" t="n">
        <v>0.0950904382020937</v>
      </c>
      <c r="M1246" s="16" t="n">
        <v>0.531927036960939</v>
      </c>
      <c r="N1246" s="16" t="n">
        <v>0.538627888287912</v>
      </c>
      <c r="O1246" s="16" t="n">
        <v>-0.0344294790548917</v>
      </c>
      <c r="P1246" s="16" t="n">
        <v>-0.0914178449119353</v>
      </c>
    </row>
    <row r="1247" customFormat="false" ht="15" hidden="false" customHeight="false" outlineLevel="0" collapsed="false">
      <c r="A1247" s="17" t="n">
        <v>1642</v>
      </c>
      <c r="B1247" s="6"/>
      <c r="C1247" s="16" t="n">
        <v>0.325171230512401</v>
      </c>
      <c r="D1247" s="16" t="n">
        <v>0.321720710845265</v>
      </c>
      <c r="E1247" s="16" t="n">
        <v>0.522019039791795</v>
      </c>
      <c r="F1247" s="16" t="n">
        <v>-0.0927769263075413</v>
      </c>
      <c r="G1247" s="16" t="n">
        <v>0.709406045516157</v>
      </c>
      <c r="H1247" s="6"/>
      <c r="I1247" s="18" t="n">
        <v>0.000587740673263703</v>
      </c>
      <c r="J1247" s="18" t="n">
        <v>0.000579324948708343</v>
      </c>
      <c r="K1247" s="16" t="n">
        <v>0.591854439193663</v>
      </c>
      <c r="L1247" s="16" t="n">
        <v>0.103712960920385</v>
      </c>
      <c r="M1247" s="16" t="n">
        <v>0.578430701093533</v>
      </c>
      <c r="N1247" s="16" t="n">
        <v>0.0691274460203054</v>
      </c>
      <c r="O1247" s="16" t="n">
        <v>-0.0345148175833365</v>
      </c>
      <c r="P1247" s="16" t="n">
        <v>-0.0892509329120358</v>
      </c>
    </row>
    <row r="1248" customFormat="false" ht="15" hidden="false" customHeight="false" outlineLevel="0" collapsed="false">
      <c r="A1248" s="17" t="n">
        <v>1643</v>
      </c>
      <c r="B1248" s="6"/>
      <c r="C1248" s="16" t="n">
        <v>0.325754668899691</v>
      </c>
      <c r="D1248" s="16" t="n">
        <v>0.322294536658202</v>
      </c>
      <c r="E1248" s="16" t="n">
        <v>0.522133187224619</v>
      </c>
      <c r="F1248" s="16" t="n">
        <v>-0.0930152534188872</v>
      </c>
      <c r="G1248" s="16" t="n">
        <v>0.709406045516157</v>
      </c>
      <c r="H1248" s="6"/>
      <c r="I1248" s="18" t="n">
        <v>0.000577955689000112</v>
      </c>
      <c r="J1248" s="18" t="n">
        <v>0.000570017086950853</v>
      </c>
      <c r="K1248" s="16" t="n">
        <v>0.589548661050613</v>
      </c>
      <c r="L1248" s="16" t="n">
        <v>0.120576389483724</v>
      </c>
      <c r="M1248" s="16" t="n">
        <v>0.610049539985846</v>
      </c>
      <c r="N1248" s="16" t="n">
        <v>0.00753878438023536</v>
      </c>
      <c r="O1248" s="16" t="n">
        <v>-0.0346033738673577</v>
      </c>
      <c r="P1248" s="16" t="n">
        <v>-0.0856914974684365</v>
      </c>
    </row>
    <row r="1249" customFormat="false" ht="15" hidden="false" customHeight="false" outlineLevel="0" collapsed="false">
      <c r="A1249" s="17" t="n">
        <v>1644</v>
      </c>
      <c r="B1249" s="6"/>
      <c r="C1249" s="16" t="n">
        <v>0.326328501760636</v>
      </c>
      <c r="D1249" s="16" t="n">
        <v>0.322858634584054</v>
      </c>
      <c r="E1249" s="16" t="n">
        <v>0.522247334657444</v>
      </c>
      <c r="F1249" s="16" t="n">
        <v>-0.0932569750700451</v>
      </c>
      <c r="G1249" s="16" t="n">
        <v>0.709406045516157</v>
      </c>
      <c r="H1249" s="6"/>
      <c r="I1249" s="18" t="n">
        <v>0.000567999600608061</v>
      </c>
      <c r="J1249" s="18" t="n">
        <v>0.000560655182383275</v>
      </c>
      <c r="K1249" s="16" t="n">
        <v>0.586672145743442</v>
      </c>
      <c r="L1249" s="16" t="n">
        <v>0.146270788366135</v>
      </c>
      <c r="M1249" s="16" t="n">
        <v>0.616555943656827</v>
      </c>
      <c r="N1249" s="16" t="n">
        <v>0.00453011473673931</v>
      </c>
      <c r="O1249" s="16" t="n">
        <v>-0.0346931906433412</v>
      </c>
      <c r="P1249" s="16" t="n">
        <v>-0.0808748095981678</v>
      </c>
    </row>
    <row r="1250" customFormat="false" ht="15" hidden="false" customHeight="false" outlineLevel="0" collapsed="false">
      <c r="A1250" s="17" t="n">
        <v>1645</v>
      </c>
      <c r="B1250" s="6"/>
      <c r="C1250" s="16" t="n">
        <v>0.326892670516945</v>
      </c>
      <c r="D1250" s="16" t="n">
        <v>0.323414457403256</v>
      </c>
      <c r="E1250" s="16" t="n">
        <v>0.522338652603703</v>
      </c>
      <c r="F1250" s="16" t="n">
        <v>-0.0934603444781899</v>
      </c>
      <c r="G1250" s="16" t="n">
        <v>0.709406045516157</v>
      </c>
      <c r="H1250" s="6"/>
      <c r="I1250" s="18" t="n">
        <v>0.00055780408019772</v>
      </c>
      <c r="J1250" s="18" t="n">
        <v>0.00055103020610831</v>
      </c>
      <c r="K1250" s="16" t="n">
        <v>0.581832294591695</v>
      </c>
      <c r="L1250" s="16" t="n">
        <v>0.174442249050516</v>
      </c>
      <c r="M1250" s="16" t="n">
        <v>0.610232175878365</v>
      </c>
      <c r="N1250" s="16" t="n">
        <v>0.0066598833926214</v>
      </c>
      <c r="O1250" s="16" t="n">
        <v>-0.0347687561837555</v>
      </c>
      <c r="P1250" s="16" t="n">
        <v>-0.0762846835872034</v>
      </c>
    </row>
    <row r="1251" customFormat="false" ht="15" hidden="false" customHeight="false" outlineLevel="0" collapsed="false">
      <c r="A1251" s="17" t="n">
        <v>1646</v>
      </c>
      <c r="B1251" s="6"/>
      <c r="C1251" s="16" t="n">
        <v>0.327447051480053</v>
      </c>
      <c r="D1251" s="16" t="n">
        <v>0.323961969594735</v>
      </c>
      <c r="E1251" s="16" t="n">
        <v>0.522361482090268</v>
      </c>
      <c r="F1251" s="16" t="n">
        <v>-0.0936229987388901</v>
      </c>
      <c r="G1251" s="16" t="n">
        <v>0.709406045516157</v>
      </c>
      <c r="H1251" s="6"/>
      <c r="I1251" s="18" t="n">
        <v>0.00054738065041816</v>
      </c>
      <c r="J1251" s="18" t="n">
        <v>0.000541077117517689</v>
      </c>
      <c r="K1251" s="16" t="n">
        <v>0.577745816496587</v>
      </c>
      <c r="L1251" s="16" t="n">
        <v>0.199095592766541</v>
      </c>
      <c r="M1251" s="16" t="n">
        <v>0.599319681300368</v>
      </c>
      <c r="N1251" s="16" t="n">
        <v>0.0174816663483463</v>
      </c>
      <c r="O1251" s="16" t="n">
        <v>-0.0348291928539059</v>
      </c>
      <c r="P1251" s="16" t="n">
        <v>-0.0727035785236435</v>
      </c>
    </row>
    <row r="1252" customFormat="false" ht="15" hidden="false" customHeight="false" outlineLevel="0" collapsed="false">
      <c r="A1252" s="17" t="n">
        <v>1647</v>
      </c>
      <c r="B1252" s="6"/>
      <c r="C1252" s="16" t="n">
        <v>0.327991174973367</v>
      </c>
      <c r="D1252" s="16" t="n">
        <v>0.324500801564057</v>
      </c>
      <c r="E1252" s="16" t="n">
        <v>0.522361482090268</v>
      </c>
      <c r="F1252" s="16" t="n">
        <v>-0.0937428453530493</v>
      </c>
      <c r="G1252" s="16" t="n">
        <v>0.709406045516157</v>
      </c>
      <c r="H1252" s="6"/>
      <c r="I1252" s="18" t="n">
        <v>0.00053665837109841</v>
      </c>
      <c r="J1252" s="18" t="n">
        <v>0.000530766400832436</v>
      </c>
      <c r="K1252" s="16" t="n">
        <v>0.576284729356437</v>
      </c>
      <c r="L1252" s="16" t="n">
        <v>0.223569982080858</v>
      </c>
      <c r="M1252" s="16" t="n">
        <v>0.578818802365135</v>
      </c>
      <c r="N1252" s="16" t="n">
        <v>0.0817107700783728</v>
      </c>
      <c r="O1252" s="16" t="n">
        <v>-0.0348737234459383</v>
      </c>
      <c r="P1252" s="16" t="n">
        <v>-0.0696171356611903</v>
      </c>
    </row>
    <row r="1253" customFormat="false" ht="15" hidden="false" customHeight="false" outlineLevel="0" collapsed="false">
      <c r="A1253" s="17" t="n">
        <v>1648</v>
      </c>
      <c r="B1253" s="6"/>
      <c r="C1253" s="16" t="n">
        <v>0.328524300753496</v>
      </c>
      <c r="D1253" s="16" t="n">
        <v>0.325030333163139</v>
      </c>
      <c r="E1253" s="16" t="n">
        <v>0.522361482090268</v>
      </c>
      <c r="F1253" s="16" t="n">
        <v>-0.0938167938930604</v>
      </c>
      <c r="G1253" s="16" t="n">
        <v>0.709406045516157</v>
      </c>
      <c r="H1253" s="6"/>
      <c r="I1253" s="18" t="n">
        <v>0.000525698725551151</v>
      </c>
      <c r="J1253" s="18" t="n">
        <v>0.00052015637317282</v>
      </c>
      <c r="K1253" s="16" t="n">
        <v>0.572700499965756</v>
      </c>
      <c r="L1253" s="16" t="n">
        <v>0.243539716479005</v>
      </c>
      <c r="M1253" s="16" t="n">
        <v>0.559664863137228</v>
      </c>
      <c r="N1253" s="16" t="n">
        <v>0.230750035477085</v>
      </c>
      <c r="O1253" s="16" t="n">
        <v>-0.0349011998988467</v>
      </c>
      <c r="P1253" s="16" t="n">
        <v>-0.0670523504426579</v>
      </c>
    </row>
    <row r="1254" customFormat="false" ht="15" hidden="false" customHeight="false" outlineLevel="0" collapsed="false">
      <c r="A1254" s="17" t="n">
        <v>1649</v>
      </c>
      <c r="B1254" s="6"/>
      <c r="C1254" s="16" t="n">
        <v>0.329046480154133</v>
      </c>
      <c r="D1254" s="16" t="n">
        <v>0.325549544487255</v>
      </c>
      <c r="E1254" s="16" t="n">
        <v>0.522429970549962</v>
      </c>
      <c r="F1254" s="16" t="n">
        <v>-0.0938747062141722</v>
      </c>
      <c r="G1254" s="16" t="n">
        <v>0.709406045516157</v>
      </c>
      <c r="H1254" s="6"/>
      <c r="I1254" s="18" t="n">
        <v>0.000514508464505973</v>
      </c>
      <c r="J1254" s="18" t="n">
        <v>0.000509209786268457</v>
      </c>
      <c r="K1254" s="16" t="n">
        <v>0.571239412825606</v>
      </c>
      <c r="L1254" s="16" t="n">
        <v>0.255623273770257</v>
      </c>
      <c r="M1254" s="16" t="n">
        <v>0.54295367897176</v>
      </c>
      <c r="N1254" s="16" t="n">
        <v>0.468413090122687</v>
      </c>
      <c r="O1254" s="16" t="n">
        <v>-0.0349227178500801</v>
      </c>
      <c r="P1254" s="16" t="n">
        <v>-0.0655747972380447</v>
      </c>
    </row>
    <row r="1255" customFormat="false" ht="15" hidden="false" customHeight="false" outlineLevel="0" collapsed="false">
      <c r="A1255" s="17" t="n">
        <v>1650</v>
      </c>
      <c r="B1255" s="6"/>
      <c r="C1255" s="16" t="n">
        <v>0.32955723744029</v>
      </c>
      <c r="D1255" s="16" t="n">
        <v>0.326057349426573</v>
      </c>
      <c r="E1255" s="16" t="n">
        <v>0.522498459009657</v>
      </c>
      <c r="F1255" s="16" t="n">
        <v>-0.0939333914926609</v>
      </c>
      <c r="G1255" s="16" t="n">
        <v>0.709406045516157</v>
      </c>
      <c r="H1255" s="6"/>
      <c r="I1255" s="18" t="n">
        <v>0.00050303457095895</v>
      </c>
      <c r="J1255" s="18" t="n">
        <v>0.000497776280420103</v>
      </c>
      <c r="K1255" s="16" t="n">
        <v>0.572084103828505</v>
      </c>
      <c r="L1255" s="16" t="n">
        <v>0.247870158823483</v>
      </c>
      <c r="M1255" s="16" t="n">
        <v>0.529598429331324</v>
      </c>
      <c r="N1255" s="16" t="n">
        <v>0.699992254836666</v>
      </c>
      <c r="O1255" s="16" t="n">
        <v>-0.0349445229524656</v>
      </c>
      <c r="P1255" s="16" t="n">
        <v>-0.0665658346322891</v>
      </c>
    </row>
    <row r="1256" customFormat="false" ht="15" hidden="false" customHeight="false" outlineLevel="0" collapsed="false">
      <c r="A1256" s="17" t="n">
        <v>1651</v>
      </c>
      <c r="B1256" s="6"/>
      <c r="C1256" s="16" t="n">
        <v>0.330055780527685</v>
      </c>
      <c r="D1256" s="16" t="n">
        <v>0.326552464823331</v>
      </c>
      <c r="E1256" s="16" t="n">
        <v>0.522566947469351</v>
      </c>
      <c r="F1256" s="16" t="n">
        <v>-0.0940062564064939</v>
      </c>
      <c r="G1256" s="16" t="n">
        <v>0.709406045516157</v>
      </c>
      <c r="H1256" s="6"/>
      <c r="I1256" s="18" t="n">
        <v>0.000491178007695541</v>
      </c>
      <c r="J1256" s="18" t="n">
        <v>0.000485851456915252</v>
      </c>
      <c r="K1256" s="16" t="n">
        <v>0.574800812729722</v>
      </c>
      <c r="L1256" s="16" t="n">
        <v>0.225814343150892</v>
      </c>
      <c r="M1256" s="16" t="n">
        <v>0.528411296029952</v>
      </c>
      <c r="N1256" s="16" t="n">
        <v>0.758850644971482</v>
      </c>
      <c r="O1256" s="16" t="n">
        <v>-0.0349715965707774</v>
      </c>
      <c r="P1256" s="16" t="n">
        <v>-0.0690205472563844</v>
      </c>
    </row>
    <row r="1257" customFormat="false" ht="15" hidden="false" customHeight="false" outlineLevel="0" collapsed="false">
      <c r="A1257" s="17" t="n">
        <v>1652</v>
      </c>
      <c r="B1257" s="6"/>
      <c r="C1257" s="16" t="n">
        <v>0.330541715305872</v>
      </c>
      <c r="D1257" s="16" t="n">
        <v>0.327034395664051</v>
      </c>
      <c r="E1257" s="16" t="n">
        <v>0.522544117982787</v>
      </c>
      <c r="F1257" s="16" t="n">
        <v>-0.0940961378824108</v>
      </c>
      <c r="G1257" s="16" t="n">
        <v>0.709406045516157</v>
      </c>
      <c r="H1257" s="6"/>
      <c r="I1257" s="18" t="n">
        <v>0.000478913552039787</v>
      </c>
      <c r="J1257" s="18" t="n">
        <v>0.000473459650249534</v>
      </c>
      <c r="K1257" s="16" t="n">
        <v>0.577197908819031</v>
      </c>
      <c r="L1257" s="16" t="n">
        <v>0.198932059264669</v>
      </c>
      <c r="M1257" s="16" t="n">
        <v>0.535853708650092</v>
      </c>
      <c r="N1257" s="16" t="n">
        <v>0.630270340825284</v>
      </c>
      <c r="O1257" s="16" t="n">
        <v>-0.0350049927406999</v>
      </c>
      <c r="P1257" s="16" t="n">
        <v>-0.0723423520154282</v>
      </c>
    </row>
    <row r="1258" customFormat="false" ht="15" hidden="false" customHeight="false" outlineLevel="0" collapsed="false">
      <c r="A1258" s="17" t="n">
        <v>1653</v>
      </c>
      <c r="B1258" s="6"/>
      <c r="C1258" s="16" t="n">
        <v>0.331016026565055</v>
      </c>
      <c r="D1258" s="16" t="n">
        <v>0.327502779114725</v>
      </c>
      <c r="E1258" s="16" t="n">
        <v>0.522612606442481</v>
      </c>
      <c r="F1258" s="16" t="n">
        <v>-0.0942393405700328</v>
      </c>
      <c r="G1258" s="16" t="n">
        <v>0.709406045516157</v>
      </c>
      <c r="H1258" s="6"/>
      <c r="I1258" s="18" t="n">
        <v>0.000466315363591724</v>
      </c>
      <c r="J1258" s="18" t="n">
        <v>0.000460766279469816</v>
      </c>
      <c r="K1258" s="16" t="n">
        <v>0.579868958747118</v>
      </c>
      <c r="L1258" s="16" t="n">
        <v>0.175422086180172</v>
      </c>
      <c r="M1258" s="16" t="n">
        <v>0.557016642695706</v>
      </c>
      <c r="N1258" s="16" t="n">
        <v>0.337178715561794</v>
      </c>
      <c r="O1258" s="16" t="n">
        <v>-0.0350582005842781</v>
      </c>
      <c r="P1258" s="16" t="n">
        <v>-0.0753352705989828</v>
      </c>
    </row>
    <row r="1259" customFormat="false" ht="15" hidden="false" customHeight="false" outlineLevel="0" collapsed="false">
      <c r="A1259" s="17" t="n">
        <v>1654</v>
      </c>
      <c r="B1259" s="6"/>
      <c r="C1259" s="16" t="n">
        <v>0.331478290005156</v>
      </c>
      <c r="D1259" s="16" t="n">
        <v>0.32795750998433</v>
      </c>
      <c r="E1259" s="16" t="n">
        <v>0.522703924388741</v>
      </c>
      <c r="F1259" s="16" t="n">
        <v>-0.0944273170986023</v>
      </c>
      <c r="G1259" s="16" t="n">
        <v>0.709406045516157</v>
      </c>
      <c r="H1259" s="6"/>
      <c r="I1259" s="18" t="n">
        <v>0.000453282991128772</v>
      </c>
      <c r="J1259" s="18" t="n">
        <v>0.000447782416269934</v>
      </c>
      <c r="K1259" s="16" t="n">
        <v>0.580462525397804</v>
      </c>
      <c r="L1259" s="16" t="n">
        <v>0.166528983275715</v>
      </c>
      <c r="M1259" s="16" t="n">
        <v>0.584092413761615</v>
      </c>
      <c r="N1259" s="16" t="n">
        <v>0.0801002429830744</v>
      </c>
      <c r="O1259" s="16" t="n">
        <v>-0.0351280439725831</v>
      </c>
      <c r="P1259" s="16" t="n">
        <v>-0.0763458101847034</v>
      </c>
    </row>
    <row r="1260" customFormat="false" ht="15" hidden="false" customHeight="false" outlineLevel="0" collapsed="false">
      <c r="A1260" s="17" t="n">
        <v>1655</v>
      </c>
      <c r="B1260" s="6"/>
      <c r="C1260" s="16" t="n">
        <v>0.331927351554266</v>
      </c>
      <c r="D1260" s="16" t="n">
        <v>0.32839849592422</v>
      </c>
      <c r="E1260" s="16" t="n">
        <v>0.52274958336187</v>
      </c>
      <c r="F1260" s="16" t="n">
        <v>-0.0946306969727863</v>
      </c>
      <c r="G1260" s="16" t="n">
        <v>0.709406045516157</v>
      </c>
      <c r="H1260" s="6"/>
      <c r="I1260" s="18" t="n">
        <v>0.000440179491944215</v>
      </c>
      <c r="J1260" s="18" t="n">
        <v>0.000434881831556155</v>
      </c>
      <c r="K1260" s="16" t="n">
        <v>0.578955779284524</v>
      </c>
      <c r="L1260" s="16" t="n">
        <v>0.171801417408033</v>
      </c>
      <c r="M1260" s="16" t="n">
        <v>0.622628587083077</v>
      </c>
      <c r="N1260" s="16" t="n">
        <v>0.00429456430588976</v>
      </c>
      <c r="O1260" s="16" t="n">
        <v>-0.0352036099523183</v>
      </c>
      <c r="P1260" s="16" t="n">
        <v>-0.0749791168974979</v>
      </c>
    </row>
    <row r="1261" customFormat="false" ht="15" hidden="false" customHeight="false" outlineLevel="0" collapsed="false">
      <c r="A1261" s="17" t="n">
        <v>1656</v>
      </c>
      <c r="B1261" s="6"/>
      <c r="C1261" s="16" t="n">
        <v>0.33236320530152</v>
      </c>
      <c r="D1261" s="16" t="n">
        <v>0.328825852929957</v>
      </c>
      <c r="E1261" s="16" t="n">
        <v>0.522818071821565</v>
      </c>
      <c r="F1261" s="16" t="n">
        <v>-0.0948461633982573</v>
      </c>
      <c r="G1261" s="16" t="n">
        <v>0.709406045516157</v>
      </c>
      <c r="H1261" s="6"/>
      <c r="I1261" s="18" t="n">
        <v>0.00042715350855441</v>
      </c>
      <c r="J1261" s="18" t="n">
        <v>0.000422360671444451</v>
      </c>
      <c r="K1261" s="16" t="n">
        <v>0.573362555076136</v>
      </c>
      <c r="L1261" s="16" t="n">
        <v>0.210874303565904</v>
      </c>
      <c r="M1261" s="16" t="n">
        <v>0.658448051503322</v>
      </c>
      <c r="N1261" s="18" t="n">
        <v>7.56625488833581E-005</v>
      </c>
      <c r="O1261" s="16" t="n">
        <v>-0.035283666042612</v>
      </c>
      <c r="P1261" s="16" t="n">
        <v>-0.0690229816123768</v>
      </c>
    </row>
    <row r="1262" customFormat="false" ht="15" hidden="false" customHeight="false" outlineLevel="0" collapsed="false">
      <c r="A1262" s="17" t="n">
        <v>1657</v>
      </c>
      <c r="B1262" s="6"/>
      <c r="C1262" s="16" t="n">
        <v>0.332784263413662</v>
      </c>
      <c r="D1262" s="16" t="n">
        <v>0.329239154943627</v>
      </c>
      <c r="E1262" s="16" t="n">
        <v>0.522955048740954</v>
      </c>
      <c r="F1262" s="16" t="n">
        <v>-0.0950428995188126</v>
      </c>
      <c r="G1262" s="16" t="n">
        <v>0.709406045516157</v>
      </c>
      <c r="H1262" s="6"/>
      <c r="I1262" s="18" t="n">
        <v>0.00041422544193085</v>
      </c>
      <c r="J1262" s="18" t="n">
        <v>0.000410371501543756</v>
      </c>
      <c r="K1262" s="16" t="n">
        <v>0.562221765632491</v>
      </c>
      <c r="L1262" s="16" t="n">
        <v>0.318256426689555</v>
      </c>
      <c r="M1262" s="16" t="n">
        <v>0.685820605894573</v>
      </c>
      <c r="N1262" s="18" t="n">
        <v>6.93539627297705E-007</v>
      </c>
      <c r="O1262" s="16" t="n">
        <v>-0.0353567623349082</v>
      </c>
      <c r="P1262" s="16" t="n">
        <v>-0.0563415150678568</v>
      </c>
    </row>
    <row r="1263" customFormat="false" ht="15" hidden="false" customHeight="false" outlineLevel="0" collapsed="false">
      <c r="A1263" s="17" t="n">
        <v>1658</v>
      </c>
      <c r="B1263" s="6"/>
      <c r="C1263" s="16" t="n">
        <v>0.333190269638675</v>
      </c>
      <c r="D1263" s="16" t="n">
        <v>0.329638941625185</v>
      </c>
      <c r="E1263" s="16" t="n">
        <v>0.523092025660343</v>
      </c>
      <c r="F1263" s="16" t="n">
        <v>-0.0951993050683849</v>
      </c>
      <c r="G1263" s="16" t="n">
        <v>0.709406045516157</v>
      </c>
      <c r="H1263" s="6"/>
      <c r="I1263" s="18" t="n">
        <v>0.000401303357516934</v>
      </c>
      <c r="J1263" s="18" t="n">
        <v>0.000398782986219195</v>
      </c>
      <c r="K1263" s="16" t="n">
        <v>0.543775540488094</v>
      </c>
      <c r="L1263" s="16" t="n">
        <v>0.548429100906502</v>
      </c>
      <c r="M1263" s="16" t="n">
        <v>0.709723078327968</v>
      </c>
      <c r="N1263" s="18" t="n">
        <v>3.91048809180044E-009</v>
      </c>
      <c r="O1263" s="16" t="n">
        <v>-0.0354148736064545</v>
      </c>
      <c r="P1263" s="16" t="n">
        <v>-0.0373346159325197</v>
      </c>
    </row>
    <row r="1264" customFormat="false" ht="15" hidden="false" customHeight="false" outlineLevel="0" collapsed="false">
      <c r="A1264" s="17" t="n">
        <v>1659</v>
      </c>
      <c r="B1264" s="6"/>
      <c r="C1264" s="16" t="n">
        <v>0.333582377788146</v>
      </c>
      <c r="D1264" s="16" t="n">
        <v>0.330026815138142</v>
      </c>
      <c r="E1264" s="16" t="n">
        <v>0.523160514120038</v>
      </c>
      <c r="F1264" s="16" t="n">
        <v>-0.0953036288285441</v>
      </c>
      <c r="G1264" s="16" t="n">
        <v>0.709406045516157</v>
      </c>
      <c r="H1264" s="6"/>
      <c r="I1264" s="18" t="n">
        <v>0.00038859007705485</v>
      </c>
      <c r="J1264" s="18" t="n">
        <v>0.000387625214675536</v>
      </c>
      <c r="K1264" s="16" t="n">
        <v>0.52359427436477</v>
      </c>
      <c r="L1264" s="16" t="n">
        <v>0.805592129986254</v>
      </c>
      <c r="M1264" s="16" t="n">
        <v>0.727644225281373</v>
      </c>
      <c r="N1264" s="18" t="n">
        <v>3.7165870538361E-011</v>
      </c>
      <c r="O1264" s="16" t="n">
        <v>-0.0354536340925245</v>
      </c>
      <c r="P1264" s="16" t="n">
        <v>-0.014447083644358</v>
      </c>
    </row>
    <row r="1265" customFormat="false" ht="15" hidden="false" customHeight="false" outlineLevel="0" collapsed="false">
      <c r="A1265" s="17" t="n">
        <v>1660</v>
      </c>
      <c r="B1265" s="6"/>
      <c r="C1265" s="16" t="n">
        <v>0.333961416959292</v>
      </c>
      <c r="D1265" s="16" t="n">
        <v>0.330403937360679</v>
      </c>
      <c r="E1265" s="16" t="n">
        <v>0.523160514120038</v>
      </c>
      <c r="F1265" s="16" t="n">
        <v>-0.0953467288478485</v>
      </c>
      <c r="G1265" s="16" t="n">
        <v>0.709406045516157</v>
      </c>
      <c r="H1265" s="6"/>
      <c r="I1265" s="18" t="n">
        <v>0.000376184668087922</v>
      </c>
      <c r="J1265" s="18" t="n">
        <v>0.000376858007447949</v>
      </c>
      <c r="K1265" s="16" t="n">
        <v>0.500878935232747</v>
      </c>
      <c r="L1265" s="16" t="n">
        <v>0.861100592586519</v>
      </c>
      <c r="M1265" s="16" t="n">
        <v>0.731913339269</v>
      </c>
      <c r="N1265" s="18" t="n">
        <v>7.91940512588628E-012</v>
      </c>
      <c r="O1265" s="16" t="n">
        <v>-0.0354696474419624</v>
      </c>
      <c r="P1265" s="16" t="n">
        <v>0.0101541348167616</v>
      </c>
    </row>
    <row r="1266" customFormat="false" ht="15" hidden="false" customHeight="false" outlineLevel="0" collapsed="false">
      <c r="A1266" s="17" t="n">
        <v>1661</v>
      </c>
      <c r="B1266" s="6"/>
      <c r="C1266" s="16" t="n">
        <v>0.334327432192858</v>
      </c>
      <c r="D1266" s="16" t="n">
        <v>0.330771801030238</v>
      </c>
      <c r="E1266" s="16" t="n">
        <v>0.523137684633473</v>
      </c>
      <c r="F1266" s="16" t="n">
        <v>-0.0952896835827752</v>
      </c>
      <c r="G1266" s="16" t="n">
        <v>0.709406045516157</v>
      </c>
      <c r="H1266" s="6"/>
      <c r="I1266" s="18" t="n">
        <v>0.000364253230495203</v>
      </c>
      <c r="J1266" s="18" t="n">
        <v>0.00036655027280278</v>
      </c>
      <c r="K1266" s="16" t="n">
        <v>0.520215510353172</v>
      </c>
      <c r="L1266" s="16" t="n">
        <v>0.575623641101472</v>
      </c>
      <c r="M1266" s="16" t="n">
        <v>0.723740383078785</v>
      </c>
      <c r="N1266" s="18" t="n">
        <v>3.06690969325415E-011</v>
      </c>
      <c r="O1266" s="16" t="n">
        <v>-0.0354484528803295</v>
      </c>
      <c r="P1266" s="16" t="n">
        <v>0.0346984530903928</v>
      </c>
    </row>
    <row r="1267" customFormat="false" ht="15" hidden="false" customHeight="false" outlineLevel="0" collapsed="false">
      <c r="A1267" s="17" t="n">
        <v>1662</v>
      </c>
      <c r="B1267" s="6"/>
      <c r="C1267" s="16" t="n">
        <v>0.334681711317882</v>
      </c>
      <c r="D1267" s="16" t="n">
        <v>0.331131696676066</v>
      </c>
      <c r="E1267" s="16" t="n">
        <v>0.523092025660343</v>
      </c>
      <c r="F1267" s="16" t="n">
        <v>-0.0951321693467002</v>
      </c>
      <c r="G1267" s="16" t="n">
        <v>0.709406045516157</v>
      </c>
      <c r="H1267" s="6"/>
      <c r="I1267" s="18" t="n">
        <v>0.000352746589300267</v>
      </c>
      <c r="J1267" s="18" t="n">
        <v>0.000356600508612862</v>
      </c>
      <c r="K1267" s="16" t="n">
        <v>0.540602241855581</v>
      </c>
      <c r="L1267" s="16" t="n">
        <v>0.294232634916774</v>
      </c>
      <c r="M1267" s="16" t="n">
        <v>0.706458461749195</v>
      </c>
      <c r="N1267" s="18" t="n">
        <v>6.10889216212737E-010</v>
      </c>
      <c r="O1267" s="16" t="n">
        <v>-0.0353899298925867</v>
      </c>
      <c r="P1267" s="16" t="n">
        <v>0.0579504969551039</v>
      </c>
    </row>
    <row r="1268" customFormat="false" ht="15" hidden="false" customHeight="false" outlineLevel="0" collapsed="false">
      <c r="A1268" s="17" t="n">
        <v>1663</v>
      </c>
      <c r="B1268" s="6"/>
      <c r="C1268" s="16" t="n">
        <v>0.335025410903058</v>
      </c>
      <c r="D1268" s="16" t="n">
        <v>0.331483037397029</v>
      </c>
      <c r="E1268" s="16" t="n">
        <v>0.523046366687213</v>
      </c>
      <c r="F1268" s="16" t="n">
        <v>-0.0949201053866146</v>
      </c>
      <c r="G1268" s="16" t="n">
        <v>0.709406045516157</v>
      </c>
      <c r="H1268" s="6"/>
      <c r="I1268" s="18" t="n">
        <v>0.000341852015018094</v>
      </c>
      <c r="J1268" s="18" t="n">
        <v>0.000347133406909223</v>
      </c>
      <c r="K1268" s="16" t="n">
        <v>0.558728854188069</v>
      </c>
      <c r="L1268" s="16" t="n">
        <v>0.130356835833882</v>
      </c>
      <c r="M1268" s="16" t="n">
        <v>0.679177225304203</v>
      </c>
      <c r="N1268" s="18" t="n">
        <v>4.4375340893276E-008</v>
      </c>
      <c r="O1268" s="16" t="n">
        <v>-0.0353111388740292</v>
      </c>
      <c r="P1268" s="16" t="n">
        <v>0.0785527191779088</v>
      </c>
    </row>
    <row r="1269" customFormat="false" ht="15" hidden="false" customHeight="false" outlineLevel="0" collapsed="false">
      <c r="A1269" s="17" t="n">
        <v>1664</v>
      </c>
      <c r="B1269" s="6"/>
      <c r="C1269" s="16" t="n">
        <v>0.335359259478733</v>
      </c>
      <c r="D1269" s="16" t="n">
        <v>0.331826208254061</v>
      </c>
      <c r="E1269" s="16" t="n">
        <v>0.523000707714084</v>
      </c>
      <c r="F1269" s="16" t="n">
        <v>-0.0946622508407393</v>
      </c>
      <c r="G1269" s="16" t="n">
        <v>0.709406045516157</v>
      </c>
      <c r="H1269" s="6"/>
      <c r="I1269" s="18" t="n">
        <v>0.000331571621507723</v>
      </c>
      <c r="J1269" s="18" t="n">
        <v>0.000338034540942876</v>
      </c>
      <c r="K1269" s="16" t="n">
        <v>0.570006620551104</v>
      </c>
      <c r="L1269" s="16" t="n">
        <v>0.0584568652286168</v>
      </c>
      <c r="M1269" s="16" t="n">
        <v>0.651576376047303</v>
      </c>
      <c r="N1269" s="18" t="n">
        <v>1.87007962059528E-006</v>
      </c>
      <c r="O1269" s="16" t="n">
        <v>-0.0352153337669666</v>
      </c>
      <c r="P1269" s="16" t="n">
        <v>0.0944724159165173</v>
      </c>
    </row>
    <row r="1270" customFormat="false" ht="15" hidden="false" customHeight="false" outlineLevel="0" collapsed="false">
      <c r="A1270" s="17" t="n">
        <v>1665</v>
      </c>
      <c r="B1270" s="6"/>
      <c r="C1270" s="16" t="n">
        <v>0.335683004379148</v>
      </c>
      <c r="D1270" s="16" t="n">
        <v>0.332160020266006</v>
      </c>
      <c r="E1270" s="16" t="n">
        <v>0.522772412848435</v>
      </c>
      <c r="F1270" s="16" t="n">
        <v>-0.0943838126965707</v>
      </c>
      <c r="G1270" s="16" t="n">
        <v>0.709406045516157</v>
      </c>
      <c r="H1270" s="6"/>
      <c r="I1270" s="18" t="n">
        <v>0.000322107169576132</v>
      </c>
      <c r="J1270" s="18" t="n">
        <v>0.000329485331221456</v>
      </c>
      <c r="K1270" s="16" t="n">
        <v>0.578499189553227</v>
      </c>
      <c r="L1270" s="16" t="n">
        <v>0.0302070838112094</v>
      </c>
      <c r="M1270" s="16" t="n">
        <v>0.633107321416341</v>
      </c>
      <c r="N1270" s="18" t="n">
        <v>1.77932506959326E-005</v>
      </c>
      <c r="O1270" s="16" t="n">
        <v>-0.0351118797936263</v>
      </c>
      <c r="P1270" s="16" t="n">
        <v>0.105337498535589</v>
      </c>
    </row>
    <row r="1271" customFormat="false" ht="15" hidden="false" customHeight="false" outlineLevel="0" collapsed="false">
      <c r="A1271" s="17" t="n">
        <v>1666</v>
      </c>
      <c r="B1271" s="6"/>
      <c r="C1271" s="16" t="n">
        <v>0.335998131099596</v>
      </c>
      <c r="D1271" s="16" t="n">
        <v>0.332485373459045</v>
      </c>
      <c r="E1271" s="16" t="n">
        <v>0.522566947469351</v>
      </c>
      <c r="F1271" s="16" t="n">
        <v>-0.0941001860184931</v>
      </c>
      <c r="G1271" s="16" t="n">
        <v>0.709406045516157</v>
      </c>
      <c r="H1271" s="6"/>
      <c r="I1271" s="18" t="n">
        <v>0.000313276134876973</v>
      </c>
      <c r="J1271" s="18" t="n">
        <v>0.000321317785117958</v>
      </c>
      <c r="K1271" s="16" t="n">
        <v>0.583681483003447</v>
      </c>
      <c r="L1271" s="16" t="n">
        <v>0.0194575307177772</v>
      </c>
      <c r="M1271" s="16" t="n">
        <v>0.615482957788279</v>
      </c>
      <c r="N1271" s="18" t="n">
        <v>9.91056447777653E-005</v>
      </c>
      <c r="O1271" s="16" t="n">
        <v>-0.0350064968547704</v>
      </c>
      <c r="P1271" s="16" t="n">
        <v>0.111495709043869</v>
      </c>
    </row>
    <row r="1272" customFormat="false" ht="15" hidden="false" customHeight="false" outlineLevel="0" collapsed="false">
      <c r="A1272" s="17" t="n">
        <v>1667</v>
      </c>
      <c r="B1272" s="6"/>
      <c r="C1272" s="16" t="n">
        <v>0.336303351297115</v>
      </c>
      <c r="D1272" s="16" t="n">
        <v>0.332799913315787</v>
      </c>
      <c r="E1272" s="16" t="n">
        <v>0.522521288496222</v>
      </c>
      <c r="F1272" s="16" t="n">
        <v>-0.0938404624247446</v>
      </c>
      <c r="G1272" s="16" t="n">
        <v>0.709406045516157</v>
      </c>
      <c r="H1272" s="6"/>
      <c r="I1272" s="18" t="n">
        <v>0.000305223633203999</v>
      </c>
      <c r="J1272" s="18" t="n">
        <v>0.000313813156287411</v>
      </c>
      <c r="K1272" s="16" t="n">
        <v>0.585895943200237</v>
      </c>
      <c r="L1272" s="16" t="n">
        <v>0.0147605421462302</v>
      </c>
      <c r="M1272" s="16" t="n">
        <v>0.605232518320663</v>
      </c>
      <c r="N1272" s="18" t="n">
        <v>0.000275600903590638</v>
      </c>
      <c r="O1272" s="16" t="n">
        <v>-0.0349099942044536</v>
      </c>
      <c r="P1272" s="16" t="n">
        <v>0.114963669599486</v>
      </c>
    </row>
    <row r="1273" customFormat="false" ht="15" hidden="false" customHeight="false" outlineLevel="0" collapsed="false">
      <c r="A1273" s="17" t="n">
        <v>1668</v>
      </c>
      <c r="B1273" s="6"/>
      <c r="C1273" s="16" t="n">
        <v>0.33660024962058</v>
      </c>
      <c r="D1273" s="16" t="n">
        <v>0.333105322700406</v>
      </c>
      <c r="E1273" s="16" t="n">
        <v>0.522475629523092</v>
      </c>
      <c r="F1273" s="16" t="n">
        <v>-0.0936017804500113</v>
      </c>
      <c r="G1273" s="16" t="n">
        <v>0.709406045516157</v>
      </c>
      <c r="H1273" s="6"/>
      <c r="I1273" s="18" t="n">
        <v>0.000297808300376847</v>
      </c>
      <c r="J1273" s="18" t="n">
        <v>0.000307122979076255</v>
      </c>
      <c r="K1273" s="16" t="n">
        <v>0.588178891856722</v>
      </c>
      <c r="L1273" s="16" t="n">
        <v>0.0102788801134007</v>
      </c>
      <c r="M1273" s="16" t="n">
        <v>0.599981736410748</v>
      </c>
      <c r="N1273" s="18" t="n">
        <v>0.000452029821199173</v>
      </c>
      <c r="O1273" s="16" t="n">
        <v>-0.0348213088968648</v>
      </c>
      <c r="P1273" s="16" t="n">
        <v>0.119584362277975</v>
      </c>
    </row>
    <row r="1274" customFormat="false" ht="15" hidden="false" customHeight="false" outlineLevel="0" collapsed="false">
      <c r="A1274" s="17" t="n">
        <v>1669</v>
      </c>
      <c r="B1274" s="6"/>
      <c r="C1274" s="16" t="n">
        <v>0.336889456646406</v>
      </c>
      <c r="D1274" s="16" t="n">
        <v>0.33340189273507</v>
      </c>
      <c r="E1274" s="16" t="n">
        <v>0.522384311576833</v>
      </c>
      <c r="F1274" s="16" t="n">
        <v>-0.0933938634459244</v>
      </c>
      <c r="G1274" s="16" t="n">
        <v>0.709406045516157</v>
      </c>
      <c r="H1274" s="6"/>
      <c r="I1274" s="18" t="n">
        <v>0.000291469082029543</v>
      </c>
      <c r="J1274" s="18" t="n">
        <v>0.000301617862470113</v>
      </c>
      <c r="K1274" s="16" t="n">
        <v>0.59231102892496</v>
      </c>
      <c r="L1274" s="16" t="n">
        <v>0.00689883810042766</v>
      </c>
      <c r="M1274" s="16" t="n">
        <v>0.596488824966327</v>
      </c>
      <c r="N1274" s="18" t="n">
        <v>0.000800099462593859</v>
      </c>
      <c r="O1274" s="16" t="n">
        <v>-0.0347440540328918</v>
      </c>
      <c r="P1274" s="16" t="n">
        <v>0.12430247973479</v>
      </c>
    </row>
    <row r="1275" customFormat="false" ht="15" hidden="false" customHeight="false" outlineLevel="0" collapsed="false">
      <c r="A1275" s="17" t="n">
        <v>1670</v>
      </c>
      <c r="B1275" s="6"/>
      <c r="C1275" s="16" t="n">
        <v>0.337173313997377</v>
      </c>
      <c r="D1275" s="16" t="n">
        <v>0.333691870339354</v>
      </c>
      <c r="E1275" s="16" t="n">
        <v>0.522178846197749</v>
      </c>
      <c r="F1275" s="16" t="n">
        <v>-0.0932185138664352</v>
      </c>
      <c r="G1275" s="16" t="n">
        <v>0.709406045516157</v>
      </c>
      <c r="H1275" s="6"/>
      <c r="I1275" s="18" t="n">
        <v>0.000286303932124011</v>
      </c>
      <c r="J1275" s="18" t="n">
        <v>0.000297455415739078</v>
      </c>
      <c r="K1275" s="16" t="n">
        <v>0.595575645503733</v>
      </c>
      <c r="L1275" s="16" t="n">
        <v>0.00433506441057067</v>
      </c>
      <c r="M1275" s="16" t="n">
        <v>0.596169212154419</v>
      </c>
      <c r="N1275" s="18" t="n">
        <v>0.000913486353998318</v>
      </c>
      <c r="O1275" s="16" t="n">
        <v>-0.0346788996283956</v>
      </c>
      <c r="P1275" s="16" t="n">
        <v>0.129788722812618</v>
      </c>
    </row>
    <row r="1276" customFormat="false" ht="15" hidden="false" customHeight="false" outlineLevel="0" collapsed="false">
      <c r="A1276" s="17" t="n">
        <v>1671</v>
      </c>
      <c r="B1276" s="6"/>
      <c r="C1276" s="16" t="n">
        <v>0.337449326330874</v>
      </c>
      <c r="D1276" s="16" t="n">
        <v>0.333975750411545</v>
      </c>
      <c r="E1276" s="16" t="n">
        <v>0.522224505170879</v>
      </c>
      <c r="F1276" s="16" t="n">
        <v>-0.0929959421239061</v>
      </c>
      <c r="G1276" s="16" t="n">
        <v>0.709406045516157</v>
      </c>
      <c r="H1276" s="6"/>
      <c r="I1276" s="18" t="n">
        <v>0.000283168815933972</v>
      </c>
      <c r="J1276" s="18" t="n">
        <v>0.000295425146311233</v>
      </c>
      <c r="K1276" s="16" t="n">
        <v>0.599844759491359</v>
      </c>
      <c r="L1276" s="16" t="n">
        <v>0.00261264553726925</v>
      </c>
      <c r="M1276" s="16" t="n">
        <v>0.600894915873342</v>
      </c>
      <c r="N1276" s="18" t="n">
        <v>0.000973462490237518</v>
      </c>
      <c r="O1276" s="16" t="n">
        <v>-0.0345961983123453</v>
      </c>
      <c r="P1276" s="16" t="n">
        <v>0.135214195802216</v>
      </c>
    </row>
    <row r="1277" customFormat="false" ht="15" hidden="false" customHeight="false" outlineLevel="0" collapsed="false">
      <c r="A1277" s="17" t="n">
        <v>1672</v>
      </c>
      <c r="B1277" s="6"/>
      <c r="C1277" s="16" t="n">
        <v>0.337720877884098</v>
      </c>
      <c r="D1277" s="16" t="n">
        <v>0.334257281759877</v>
      </c>
      <c r="E1277" s="16" t="n">
        <v>0.522110357738055</v>
      </c>
      <c r="F1277" s="16" t="n">
        <v>-0.0927155444704761</v>
      </c>
      <c r="G1277" s="16" t="n">
        <v>0.709406045516157</v>
      </c>
      <c r="H1277" s="6"/>
      <c r="I1277" s="18" t="n">
        <v>0.000282293805328192</v>
      </c>
      <c r="J1277" s="18" t="n">
        <v>0.000295624919607842</v>
      </c>
      <c r="K1277" s="16" t="n">
        <v>0.602470150446317</v>
      </c>
      <c r="L1277" s="16" t="n">
        <v>0.00174342129721601</v>
      </c>
      <c r="M1277" s="16" t="n">
        <v>0.609090701550122</v>
      </c>
      <c r="N1277" s="18" t="n">
        <v>0.000884769546695959</v>
      </c>
      <c r="O1277" s="16" t="n">
        <v>-0.0344920095244258</v>
      </c>
      <c r="P1277" s="16" t="n">
        <v>0.139161567075985</v>
      </c>
    </row>
    <row r="1278" customFormat="false" ht="15" hidden="false" customHeight="false" outlineLevel="0" collapsed="false">
      <c r="A1278" s="17" t="n">
        <v>1673</v>
      </c>
      <c r="B1278" s="6"/>
      <c r="C1278" s="16" t="n">
        <v>0.33798775909661</v>
      </c>
      <c r="D1278" s="16" t="n">
        <v>0.334537100924234</v>
      </c>
      <c r="E1278" s="16" t="n">
        <v>0.522110357738055</v>
      </c>
      <c r="F1278" s="16" t="n">
        <v>-0.092353331081334</v>
      </c>
      <c r="G1278" s="16" t="n">
        <v>0.709406045516157</v>
      </c>
      <c r="H1278" s="6"/>
      <c r="I1278" s="18" t="n">
        <v>0.000284027366593494</v>
      </c>
      <c r="J1278" s="18" t="n">
        <v>0.000298651167147613</v>
      </c>
      <c r="K1278" s="16" t="n">
        <v>0.605574960619136</v>
      </c>
      <c r="L1278" s="16" t="n">
        <v>0.00108670092587325</v>
      </c>
      <c r="M1278" s="16" t="n">
        <v>0.619569435883387</v>
      </c>
      <c r="N1278" s="18" t="n">
        <v>0.000622512622806626</v>
      </c>
      <c r="O1278" s="16" t="n">
        <v>-0.034357418381571</v>
      </c>
      <c r="P1278" s="16" t="n">
        <v>0.144240480528362</v>
      </c>
    </row>
    <row r="1279" customFormat="false" ht="15" hidden="false" customHeight="false" outlineLevel="0" collapsed="false">
      <c r="A1279" s="17" t="n">
        <v>1674</v>
      </c>
      <c r="B1279" s="6"/>
      <c r="C1279" s="16" t="n">
        <v>0.338254117095615</v>
      </c>
      <c r="D1279" s="16" t="n">
        <v>0.334820110009066</v>
      </c>
      <c r="E1279" s="16" t="n">
        <v>0.521859233385841</v>
      </c>
      <c r="F1279" s="16" t="n">
        <v>-0.091887871145366</v>
      </c>
      <c r="G1279" s="16" t="n">
        <v>0.709406045516157</v>
      </c>
      <c r="H1279" s="6"/>
      <c r="I1279" s="18" t="n">
        <v>0.000288857093878414</v>
      </c>
      <c r="J1279" s="18" t="n">
        <v>0.000304790708487913</v>
      </c>
      <c r="K1279" s="16" t="n">
        <v>0.609821245120197</v>
      </c>
      <c r="L1279" s="18" t="n">
        <v>0.000757582380275281</v>
      </c>
      <c r="M1279" s="16" t="n">
        <v>0.627765221560167</v>
      </c>
      <c r="N1279" s="18" t="n">
        <v>0.000446883752350769</v>
      </c>
      <c r="O1279" s="16" t="n">
        <v>-0.0341844601741511</v>
      </c>
      <c r="P1279" s="16" t="n">
        <v>0.148245723675028</v>
      </c>
    </row>
    <row r="1280" customFormat="false" ht="15" hidden="false" customHeight="false" outlineLevel="0" collapsed="false">
      <c r="A1280" s="17" t="n">
        <v>1675</v>
      </c>
      <c r="B1280" s="6"/>
      <c r="C1280" s="16" t="n">
        <v>0.338523040001389</v>
      </c>
      <c r="D1280" s="16" t="n">
        <v>0.335108270675671</v>
      </c>
      <c r="E1280" s="16" t="n">
        <v>0.521699426979887</v>
      </c>
      <c r="F1280" s="16" t="n">
        <v>-0.0913493922936745</v>
      </c>
      <c r="G1280" s="16" t="n">
        <v>0.709406045516157</v>
      </c>
      <c r="H1280" s="6"/>
      <c r="I1280" s="18" t="n">
        <v>0.000296722803430065</v>
      </c>
      <c r="J1280" s="18" t="n">
        <v>0.000314005579790771</v>
      </c>
      <c r="K1280" s="16" t="n">
        <v>0.612926055293017</v>
      </c>
      <c r="L1280" s="18" t="n">
        <v>0.000583472825336745</v>
      </c>
      <c r="M1280" s="16" t="n">
        <v>0.635230463666872</v>
      </c>
      <c r="N1280" s="18" t="n">
        <v>0.000279399344145796</v>
      </c>
      <c r="O1280" s="16" t="n">
        <v>-0.0339843653584378</v>
      </c>
      <c r="P1280" s="16" t="n">
        <v>0.151536223329911</v>
      </c>
    </row>
    <row r="1281" customFormat="false" ht="15" hidden="false" customHeight="false" outlineLevel="0" collapsed="false">
      <c r="A1281" s="17" t="n">
        <v>1676</v>
      </c>
      <c r="B1281" s="6"/>
      <c r="C1281" s="16" t="n">
        <v>0.33879987259083</v>
      </c>
      <c r="D1281" s="16" t="n">
        <v>0.335406475659511</v>
      </c>
      <c r="E1281" s="16" t="n">
        <v>0.521425473141109</v>
      </c>
      <c r="F1281" s="16" t="n">
        <v>-0.0907486577172014</v>
      </c>
      <c r="G1281" s="16" t="n">
        <v>0.709406045516157</v>
      </c>
      <c r="H1281" s="6"/>
      <c r="I1281" s="18" t="n">
        <v>0.000307890453508181</v>
      </c>
      <c r="J1281" s="18" t="n">
        <v>0.000326685930923823</v>
      </c>
      <c r="K1281" s="16" t="n">
        <v>0.616167842385225</v>
      </c>
      <c r="L1281" s="18" t="n">
        <v>0.000448275270372841</v>
      </c>
      <c r="M1281" s="16" t="n">
        <v>0.634431431637103</v>
      </c>
      <c r="N1281" s="18" t="n">
        <v>0.000347422825898686</v>
      </c>
      <c r="O1281" s="16" t="n">
        <v>-0.0337611319474932</v>
      </c>
      <c r="P1281" s="16" t="n">
        <v>0.155034090304652</v>
      </c>
    </row>
    <row r="1282" customFormat="false" ht="15" hidden="false" customHeight="false" outlineLevel="0" collapsed="false">
      <c r="A1282" s="17" t="n">
        <v>1677</v>
      </c>
      <c r="B1282" s="6"/>
      <c r="C1282" s="16" t="n">
        <v>0.33909070875351</v>
      </c>
      <c r="D1282" s="16" t="n">
        <v>0.335719053313287</v>
      </c>
      <c r="E1282" s="16" t="n">
        <v>0.521151519302331</v>
      </c>
      <c r="F1282" s="16" t="n">
        <v>-0.0901319453469924</v>
      </c>
      <c r="G1282" s="16" t="n">
        <v>0.709406045516157</v>
      </c>
      <c r="H1282" s="6"/>
      <c r="I1282" s="18" t="n">
        <v>0.000321829673789056</v>
      </c>
      <c r="J1282" s="18" t="n">
        <v>0.000342243568039412</v>
      </c>
      <c r="K1282" s="16" t="n">
        <v>0.620185832020638</v>
      </c>
      <c r="L1282" s="18" t="n">
        <v>0.000340535887226858</v>
      </c>
      <c r="M1282" s="16" t="n">
        <v>0.628335958724288</v>
      </c>
      <c r="N1282" s="18" t="n">
        <v>0.000733553030529213</v>
      </c>
      <c r="O1282" s="16" t="n">
        <v>-0.0335319559204023</v>
      </c>
      <c r="P1282" s="16" t="n">
        <v>0.158519970848178</v>
      </c>
    </row>
    <row r="1283" customFormat="false" ht="15" hidden="false" customHeight="false" outlineLevel="0" collapsed="false">
      <c r="A1283" s="17" t="n">
        <v>1678</v>
      </c>
      <c r="B1283" s="6"/>
      <c r="C1283" s="16" t="n">
        <v>0.339400522318282</v>
      </c>
      <c r="D1283" s="16" t="n">
        <v>0.336050679205953</v>
      </c>
      <c r="E1283" s="16" t="n">
        <v>0.521014542382942</v>
      </c>
      <c r="F1283" s="16" t="n">
        <v>-0.0895064480472722</v>
      </c>
      <c r="G1283" s="16" t="n">
        <v>0.709870746392071</v>
      </c>
      <c r="H1283" s="6"/>
      <c r="I1283" s="18" t="n">
        <v>0.000338556136815036</v>
      </c>
      <c r="J1283" s="18" t="n">
        <v>0.000360732111928844</v>
      </c>
      <c r="K1283" s="16" t="n">
        <v>0.622811222975595</v>
      </c>
      <c r="L1283" s="18" t="n">
        <v>0.000260187706217048</v>
      </c>
      <c r="M1283" s="16" t="n">
        <v>0.620779398671324</v>
      </c>
      <c r="N1283" s="16" t="n">
        <v>0.00140122938528356</v>
      </c>
      <c r="O1283" s="16" t="n">
        <v>-0.0332995099292558</v>
      </c>
      <c r="P1283" s="16" t="n">
        <v>0.16222932643808</v>
      </c>
    </row>
    <row r="1284" customFormat="false" ht="15" hidden="false" customHeight="false" outlineLevel="0" collapsed="false">
      <c r="A1284" s="17" t="n">
        <v>1679</v>
      </c>
      <c r="B1284" s="6"/>
      <c r="C1284" s="16" t="n">
        <v>0.339734814624894</v>
      </c>
      <c r="D1284" s="16" t="n">
        <v>0.336406201521037</v>
      </c>
      <c r="E1284" s="16" t="n">
        <v>0.520991712896377</v>
      </c>
      <c r="F1284" s="16" t="n">
        <v>-0.0888880939486103</v>
      </c>
      <c r="G1284" s="16" t="n">
        <v>0.710535980911435</v>
      </c>
      <c r="H1284" s="6"/>
      <c r="I1284" s="18" t="n">
        <v>0.000357079161430458</v>
      </c>
      <c r="J1284" s="18" t="n">
        <v>0.000380854654128803</v>
      </c>
      <c r="K1284" s="16" t="n">
        <v>0.624934365226126</v>
      </c>
      <c r="L1284" s="18" t="n">
        <v>0.000233109693260138</v>
      </c>
      <c r="M1284" s="16" t="n">
        <v>0.613725087322786</v>
      </c>
      <c r="N1284" s="16" t="n">
        <v>0.00290074050831408</v>
      </c>
      <c r="O1284" s="16" t="n">
        <v>-0.0330697131677841</v>
      </c>
      <c r="P1284" s="16" t="n">
        <v>0.164070626088293</v>
      </c>
    </row>
    <row r="1285" customFormat="false" ht="15" hidden="false" customHeight="false" outlineLevel="0" collapsed="false">
      <c r="A1285" s="17" t="n">
        <v>1680</v>
      </c>
      <c r="B1285" s="6"/>
      <c r="C1285" s="16" t="n">
        <v>0.340096187829841</v>
      </c>
      <c r="D1285" s="16" t="n">
        <v>0.336788357580074</v>
      </c>
      <c r="E1285" s="16" t="n">
        <v>0.520877565463553</v>
      </c>
      <c r="F1285" s="16" t="n">
        <v>-0.0882723914779212</v>
      </c>
      <c r="G1285" s="16" t="n">
        <v>0.711287546878037</v>
      </c>
      <c r="H1285" s="6"/>
      <c r="I1285" s="18" t="n">
        <v>0.000377173225084197</v>
      </c>
      <c r="J1285" s="18" t="n">
        <v>0.000402380752949617</v>
      </c>
      <c r="K1285" s="16" t="n">
        <v>0.625870374175285</v>
      </c>
      <c r="L1285" s="18" t="n">
        <v>0.000246803603251668</v>
      </c>
      <c r="M1285" s="16" t="n">
        <v>0.605826084971349</v>
      </c>
      <c r="N1285" s="16" t="n">
        <v>0.00568002339004536</v>
      </c>
      <c r="O1285" s="16" t="n">
        <v>-0.0328408966103908</v>
      </c>
      <c r="P1285" s="16" t="n">
        <v>0.164274475416749</v>
      </c>
    </row>
    <row r="1286" customFormat="false" ht="15" hidden="false" customHeight="false" outlineLevel="0" collapsed="false">
      <c r="A1286" s="17" t="n">
        <v>1681</v>
      </c>
      <c r="B1286" s="6"/>
      <c r="C1286" s="16" t="n">
        <v>0.340485564315637</v>
      </c>
      <c r="D1286" s="16" t="n">
        <v>0.337201093393719</v>
      </c>
      <c r="E1286" s="16" t="n">
        <v>0.520672100084469</v>
      </c>
      <c r="F1286" s="16" t="n">
        <v>-0.0875790832722804</v>
      </c>
      <c r="G1286" s="16" t="n">
        <v>0.712114580571383</v>
      </c>
      <c r="H1286" s="6"/>
      <c r="I1286" s="18" t="n">
        <v>0.000397542553928763</v>
      </c>
      <c r="J1286" s="18" t="n">
        <v>0.000424001952770934</v>
      </c>
      <c r="K1286" s="16" t="n">
        <v>0.626281304933452</v>
      </c>
      <c r="L1286" s="18" t="n">
        <v>0.000288285731574616</v>
      </c>
      <c r="M1286" s="16" t="n">
        <v>0.601100381252426</v>
      </c>
      <c r="N1286" s="16" t="n">
        <v>0.0085243669628439</v>
      </c>
      <c r="O1286" s="16" t="n">
        <v>-0.0325832328699076</v>
      </c>
      <c r="P1286" s="16" t="n">
        <v>0.16334299623844</v>
      </c>
    </row>
    <row r="1287" customFormat="false" ht="15" hidden="false" customHeight="false" outlineLevel="0" collapsed="false">
      <c r="A1287" s="17" t="n">
        <v>1682</v>
      </c>
      <c r="B1287" s="6"/>
      <c r="C1287" s="16" t="n">
        <v>0.340902425217702</v>
      </c>
      <c r="D1287" s="16" t="n">
        <v>0.33764415079863</v>
      </c>
      <c r="E1287" s="16" t="n">
        <v>0.520398146245691</v>
      </c>
      <c r="F1287" s="16" t="n">
        <v>-0.0868016920029836</v>
      </c>
      <c r="G1287" s="16" t="n">
        <v>0.71467896439624</v>
      </c>
      <c r="H1287" s="6"/>
      <c r="I1287" s="18" t="n">
        <v>0.000417606785503569</v>
      </c>
      <c r="J1287" s="18" t="n">
        <v>0.000445226111559008</v>
      </c>
      <c r="K1287" s="16" t="n">
        <v>0.626167157500628</v>
      </c>
      <c r="L1287" s="18" t="n">
        <v>0.000345447275039967</v>
      </c>
      <c r="M1287" s="16" t="n">
        <v>0.597995571079606</v>
      </c>
      <c r="N1287" s="16" t="n">
        <v>0.00997657681860219</v>
      </c>
      <c r="O1287" s="16" t="n">
        <v>-0.0322943124508395</v>
      </c>
      <c r="P1287" s="16" t="n">
        <v>0.161929249771929</v>
      </c>
    </row>
    <row r="1288" customFormat="false" ht="15" hidden="false" customHeight="false" outlineLevel="0" collapsed="false">
      <c r="A1288" s="17" t="n">
        <v>1683</v>
      </c>
      <c r="B1288" s="6"/>
      <c r="C1288" s="16" t="n">
        <v>0.341344410376158</v>
      </c>
      <c r="D1288" s="16" t="n">
        <v>0.338115283278993</v>
      </c>
      <c r="E1288" s="16" t="n">
        <v>0.520215510353172</v>
      </c>
      <c r="F1288" s="16" t="n">
        <v>-0.0859370929668431</v>
      </c>
      <c r="G1288" s="16" t="n">
        <v>0.715809335977995</v>
      </c>
      <c r="H1288" s="6"/>
      <c r="I1288" s="18" t="n">
        <v>0.000435942156202401</v>
      </c>
      <c r="J1288" s="18" t="n">
        <v>0.000464846290283413</v>
      </c>
      <c r="K1288" s="16" t="n">
        <v>0.626075839554368</v>
      </c>
      <c r="L1288" s="18" t="n">
        <v>0.000382256847086414</v>
      </c>
      <c r="M1288" s="16" t="n">
        <v>0.594959249366482</v>
      </c>
      <c r="N1288" s="16" t="n">
        <v>0.0119041595117504</v>
      </c>
      <c r="O1288" s="16" t="n">
        <v>-0.0319729714278098</v>
      </c>
      <c r="P1288" s="16" t="n">
        <v>0.161683576880217</v>
      </c>
    </row>
    <row r="1289" customFormat="false" ht="15" hidden="false" customHeight="false" outlineLevel="0" collapsed="false">
      <c r="A1289" s="17" t="n">
        <v>1684</v>
      </c>
      <c r="B1289" s="6"/>
      <c r="C1289" s="16" t="n">
        <v>0.341808412064706</v>
      </c>
      <c r="D1289" s="16" t="n">
        <v>0.33861115648607</v>
      </c>
      <c r="E1289" s="16" t="n">
        <v>0.519758920621875</v>
      </c>
      <c r="F1289" s="16" t="n">
        <v>-0.0849929267628761</v>
      </c>
      <c r="G1289" s="16" t="n">
        <v>0.719043800346342</v>
      </c>
      <c r="H1289" s="6"/>
      <c r="I1289" s="18" t="n">
        <v>0.000452166141085892</v>
      </c>
      <c r="J1289" s="18" t="n">
        <v>0.00048244961175495</v>
      </c>
      <c r="K1289" s="16" t="n">
        <v>0.627788051046732</v>
      </c>
      <c r="L1289" s="18" t="n">
        <v>0.000378251241504385</v>
      </c>
      <c r="M1289" s="16" t="n">
        <v>0.59527886217839</v>
      </c>
      <c r="N1289" s="16" t="n">
        <v>0.0107468732160608</v>
      </c>
      <c r="O1289" s="16" t="n">
        <v>-0.0316220467674706</v>
      </c>
      <c r="P1289" s="16" t="n">
        <v>0.162618722326346</v>
      </c>
    </row>
    <row r="1290" customFormat="false" ht="15" hidden="false" customHeight="false" outlineLevel="0" collapsed="false">
      <c r="A1290" s="17" t="n">
        <v>1685</v>
      </c>
      <c r="B1290" s="6"/>
      <c r="C1290" s="16" t="n">
        <v>0.342289944044448</v>
      </c>
      <c r="D1290" s="16" t="n">
        <v>0.339126096986902</v>
      </c>
      <c r="E1290" s="16" t="n">
        <v>0.519576284729357</v>
      </c>
      <c r="F1290" s="16" t="n">
        <v>-0.0840016992472692</v>
      </c>
      <c r="G1290" s="16" t="n">
        <v>0.723136167221437</v>
      </c>
      <c r="H1290" s="6"/>
      <c r="I1290" s="18" t="n">
        <v>0.000465488868740461</v>
      </c>
      <c r="J1290" s="18" t="n">
        <v>0.00049722422188831</v>
      </c>
      <c r="K1290" s="16" t="n">
        <v>0.628541424103372</v>
      </c>
      <c r="L1290" s="18" t="n">
        <v>0.000338592090783114</v>
      </c>
      <c r="M1290" s="16" t="n">
        <v>0.597173709563272</v>
      </c>
      <c r="N1290" s="16" t="n">
        <v>0.00820512881143007</v>
      </c>
      <c r="O1290" s="16" t="n">
        <v>-0.0312536179288187</v>
      </c>
      <c r="P1290" s="16" t="n">
        <v>0.164512005198446</v>
      </c>
    </row>
    <row r="1291" customFormat="false" ht="15" hidden="false" customHeight="false" outlineLevel="0" collapsed="false">
      <c r="A1291" s="17" t="n">
        <v>1686</v>
      </c>
      <c r="B1291" s="6"/>
      <c r="C1291" s="16" t="n">
        <v>0.342784179939939</v>
      </c>
      <c r="D1291" s="16" t="n">
        <v>0.339654754344481</v>
      </c>
      <c r="E1291" s="16" t="n">
        <v>0.519347989863708</v>
      </c>
      <c r="F1291" s="16" t="n">
        <v>-0.0829784365676933</v>
      </c>
      <c r="G1291" s="16" t="n">
        <v>0.727632361666912</v>
      </c>
      <c r="H1291" s="6"/>
      <c r="I1291" s="18" t="n">
        <v>0.000475818666123738</v>
      </c>
      <c r="J1291" s="18" t="n">
        <v>0.000508809322532914</v>
      </c>
      <c r="K1291" s="16" t="n">
        <v>0.629043672807799</v>
      </c>
      <c r="L1291" s="18" t="n">
        <v>0.000310371044383393</v>
      </c>
      <c r="M1291" s="16" t="n">
        <v>0.597721617240828</v>
      </c>
      <c r="N1291" s="16" t="n">
        <v>0.00675984197895803</v>
      </c>
      <c r="O1291" s="16" t="n">
        <v>-0.0308732685942291</v>
      </c>
      <c r="P1291" s="16" t="n">
        <v>0.166041577454138</v>
      </c>
    </row>
    <row r="1292" customFormat="false" ht="15" hidden="false" customHeight="false" outlineLevel="0" collapsed="false">
      <c r="A1292" s="17" t="n">
        <v>1687</v>
      </c>
      <c r="B1292" s="6"/>
      <c r="C1292" s="16" t="n">
        <v>0.343286014880102</v>
      </c>
      <c r="D1292" s="16" t="n">
        <v>0.340191393763307</v>
      </c>
      <c r="E1292" s="16" t="n">
        <v>0.518959888592106</v>
      </c>
      <c r="F1292" s="16" t="n">
        <v>-0.0819426400490716</v>
      </c>
      <c r="G1292" s="16" t="n">
        <v>0.730753446935797</v>
      </c>
      <c r="H1292" s="6"/>
      <c r="I1292" s="18" t="n">
        <v>0.000483250400528545</v>
      </c>
      <c r="J1292" s="18" t="n">
        <v>0.000517229265584899</v>
      </c>
      <c r="K1292" s="16" t="n">
        <v>0.628883866401845</v>
      </c>
      <c r="L1292" s="18" t="n">
        <v>0.00029870200210354</v>
      </c>
      <c r="M1292" s="16" t="n">
        <v>0.600598132547999</v>
      </c>
      <c r="N1292" s="16" t="n">
        <v>0.00487037428102792</v>
      </c>
      <c r="O1292" s="16" t="n">
        <v>-0.0304882467409542</v>
      </c>
      <c r="P1292" s="16" t="n">
        <v>0.166973734339274</v>
      </c>
    </row>
    <row r="1293" customFormat="false" ht="15" hidden="false" customHeight="false" outlineLevel="0" collapsed="false">
      <c r="A1293" s="17" t="n">
        <v>1688</v>
      </c>
      <c r="B1293" s="6"/>
      <c r="C1293" s="16" t="n">
        <v>0.343790288909199</v>
      </c>
      <c r="D1293" s="16" t="n">
        <v>0.340731060600018</v>
      </c>
      <c r="E1293" s="16" t="n">
        <v>0.518685934753328</v>
      </c>
      <c r="F1293" s="16" t="n">
        <v>-0.0808904904448278</v>
      </c>
      <c r="G1293" s="16" t="n">
        <v>0.734183238694968</v>
      </c>
      <c r="H1293" s="6"/>
      <c r="I1293" s="18" t="n">
        <v>0.000488192160053716</v>
      </c>
      <c r="J1293" s="18" t="n">
        <v>0.000522998775658997</v>
      </c>
      <c r="K1293" s="16" t="n">
        <v>0.62881537794215</v>
      </c>
      <c r="L1293" s="18" t="n">
        <v>0.000288285731574616</v>
      </c>
      <c r="M1293" s="16" t="n">
        <v>0.600232860762962</v>
      </c>
      <c r="N1293" s="16" t="n">
        <v>0.00440009713735616</v>
      </c>
      <c r="O1293" s="16" t="n">
        <v>-0.0300971322944376</v>
      </c>
      <c r="P1293" s="16" t="n">
        <v>0.167785816327092</v>
      </c>
    </row>
    <row r="1294" customFormat="false" ht="15" hidden="false" customHeight="false" outlineLevel="0" collapsed="false">
      <c r="A1294" s="17" t="n">
        <v>1689</v>
      </c>
      <c r="B1294" s="6"/>
      <c r="C1294" s="16" t="n">
        <v>0.344293139527627</v>
      </c>
      <c r="D1294" s="16" t="n">
        <v>0.34126926261731</v>
      </c>
      <c r="E1294" s="16" t="n">
        <v>0.518548957833938</v>
      </c>
      <c r="F1294" s="16" t="n">
        <v>-0.07983991621981</v>
      </c>
      <c r="G1294" s="16" t="n">
        <v>0.739343592735832</v>
      </c>
      <c r="H1294" s="6"/>
      <c r="I1294" s="18" t="n">
        <v>0.000491081048861055</v>
      </c>
      <c r="J1294" s="18" t="n">
        <v>0.000526577838991543</v>
      </c>
      <c r="K1294" s="16" t="n">
        <v>0.628724059995891</v>
      </c>
      <c r="L1294" s="18" t="n">
        <v>0.000280775903930275</v>
      </c>
      <c r="M1294" s="16" t="n">
        <v>0.603086546583567</v>
      </c>
      <c r="N1294" s="16" t="n">
        <v>0.00292127174434357</v>
      </c>
      <c r="O1294" s="16" t="n">
        <v>-0.0297065896679619</v>
      </c>
      <c r="P1294" s="16" t="n">
        <v>0.168335615372102</v>
      </c>
    </row>
    <row r="1295" customFormat="false" ht="15" hidden="false" customHeight="false" outlineLevel="0" collapsed="false">
      <c r="A1295" s="17" t="n">
        <v>1690</v>
      </c>
      <c r="B1295" s="6"/>
      <c r="C1295" s="16" t="n">
        <v>0.344790593475604</v>
      </c>
      <c r="D1295" s="16" t="n">
        <v>0.341801886993588</v>
      </c>
      <c r="E1295" s="16" t="n">
        <v>0.51827500399516</v>
      </c>
      <c r="F1295" s="16" t="n">
        <v>-0.0787959824511717</v>
      </c>
      <c r="G1295" s="16" t="n">
        <v>0.744631315176839</v>
      </c>
      <c r="H1295" s="6"/>
      <c r="I1295" s="18" t="n">
        <v>0.000492447837843118</v>
      </c>
      <c r="J1295" s="18" t="n">
        <v>0.000528670477936884</v>
      </c>
      <c r="K1295" s="16" t="n">
        <v>0.629660068945049</v>
      </c>
      <c r="L1295" s="18" t="n">
        <v>0.000258093499942981</v>
      </c>
      <c r="M1295" s="16" t="n">
        <v>0.60568910805196</v>
      </c>
      <c r="N1295" s="16" t="n">
        <v>0.00207142930118661</v>
      </c>
      <c r="O1295" s="16" t="n">
        <v>-0.0293185021014362</v>
      </c>
      <c r="P1295" s="16" t="n">
        <v>0.169259447406184</v>
      </c>
    </row>
    <row r="1296" customFormat="false" ht="15" hidden="false" customHeight="false" outlineLevel="0" collapsed="false">
      <c r="A1296" s="17" t="n">
        <v>1691</v>
      </c>
      <c r="B1296" s="6"/>
      <c r="C1296" s="16" t="n">
        <v>0.345283904164246</v>
      </c>
      <c r="D1296" s="16" t="n">
        <v>0.342331010047135</v>
      </c>
      <c r="E1296" s="16" t="n">
        <v>0.518115197589206</v>
      </c>
      <c r="F1296" s="16" t="n">
        <v>-0.0777376293825546</v>
      </c>
      <c r="G1296" s="16" t="n">
        <v>0.749529358655061</v>
      </c>
      <c r="H1296" s="6"/>
      <c r="I1296" s="18" t="n">
        <v>0.000492457096705945</v>
      </c>
      <c r="J1296" s="18" t="n">
        <v>0.000529500334428239</v>
      </c>
      <c r="K1296" s="16" t="n">
        <v>0.630915690706116</v>
      </c>
      <c r="L1296" s="18" t="n">
        <v>0.000221409261263045</v>
      </c>
      <c r="M1296" s="16" t="n">
        <v>0.600255690249526</v>
      </c>
      <c r="N1296" s="16" t="n">
        <v>0.0027361533165269</v>
      </c>
      <c r="O1296" s="16" t="n">
        <v>-0.0289250405543319</v>
      </c>
      <c r="P1296" s="16" t="n">
        <v>0.170644340286973</v>
      </c>
    </row>
    <row r="1297" customFormat="false" ht="15" hidden="false" customHeight="false" outlineLevel="0" collapsed="false">
      <c r="A1297" s="17" t="n">
        <v>1692</v>
      </c>
      <c r="B1297" s="6"/>
      <c r="C1297" s="16" t="n">
        <v>0.345770866088732</v>
      </c>
      <c r="D1297" s="16" t="n">
        <v>0.342854081618464</v>
      </c>
      <c r="E1297" s="16" t="n">
        <v>0.517864073236993</v>
      </c>
      <c r="F1297" s="16" t="n">
        <v>-0.0766739471234383</v>
      </c>
      <c r="G1297" s="16" t="n">
        <v>0.752634727605391</v>
      </c>
      <c r="H1297" s="6"/>
      <c r="I1297" s="18" t="n">
        <v>0.000491259908574676</v>
      </c>
      <c r="J1297" s="18" t="n">
        <v>0.000529392262140918</v>
      </c>
      <c r="K1297" s="16" t="n">
        <v>0.63258224322535</v>
      </c>
      <c r="L1297" s="18" t="n">
        <v>0.000163756363205765</v>
      </c>
      <c r="M1297" s="16" t="n">
        <v>0.594046069903888</v>
      </c>
      <c r="N1297" s="16" t="n">
        <v>0.0030350409221764</v>
      </c>
      <c r="O1297" s="16" t="n">
        <v>-0.0285295842390615</v>
      </c>
      <c r="P1297" s="16" t="n">
        <v>0.173150228077566</v>
      </c>
    </row>
    <row r="1298" customFormat="false" ht="15" hidden="false" customHeight="false" outlineLevel="0" collapsed="false">
      <c r="A1298" s="17" t="n">
        <v>1693</v>
      </c>
      <c r="B1298" s="6"/>
      <c r="C1298" s="16" t="n">
        <v>0.3462578254563</v>
      </c>
      <c r="D1298" s="16" t="n">
        <v>0.343377702403103</v>
      </c>
      <c r="E1298" s="16" t="n">
        <v>0.51761294888478</v>
      </c>
      <c r="F1298" s="16" t="n">
        <v>-0.0755963905639315</v>
      </c>
      <c r="G1298" s="16" t="n">
        <v>0.755339064788484</v>
      </c>
      <c r="H1298" s="6"/>
      <c r="I1298" s="18" t="n">
        <v>0.000489118589965953</v>
      </c>
      <c r="J1298" s="18" t="n">
        <v>0.000528502641010515</v>
      </c>
      <c r="K1298" s="16" t="n">
        <v>0.634317284204278</v>
      </c>
      <c r="L1298" s="18" t="n">
        <v>0.000109640803703852</v>
      </c>
      <c r="M1298" s="16" t="n">
        <v>0.58920621875214</v>
      </c>
      <c r="N1298" s="16" t="n">
        <v>0.00343524772275756</v>
      </c>
      <c r="O1298" s="16" t="n">
        <v>-0.028128956070918</v>
      </c>
      <c r="P1298" s="16" t="n">
        <v>0.176349803295008</v>
      </c>
    </row>
    <row r="1299" customFormat="false" ht="15" hidden="false" customHeight="false" outlineLevel="0" collapsed="false">
      <c r="A1299" s="17" t="n">
        <v>1694</v>
      </c>
      <c r="B1299" s="6"/>
      <c r="C1299" s="16" t="n">
        <v>0.346744104030125</v>
      </c>
      <c r="D1299" s="16" t="n">
        <v>0.343901515550769</v>
      </c>
      <c r="E1299" s="16" t="n">
        <v>0.517293336072872</v>
      </c>
      <c r="F1299" s="16" t="n">
        <v>-0.07449637766811</v>
      </c>
      <c r="G1299" s="16" t="n">
        <v>0.760480324344155</v>
      </c>
      <c r="H1299" s="6"/>
      <c r="I1299" s="18" t="n">
        <v>0.000486092663121817</v>
      </c>
      <c r="J1299" s="18" t="n">
        <v>0.000526546208938004</v>
      </c>
      <c r="K1299" s="16" t="n">
        <v>0.636166472616031</v>
      </c>
      <c r="L1299" s="18" t="n">
        <v>8.08506910414877E-005</v>
      </c>
      <c r="M1299" s="16" t="n">
        <v>0.581740976645435</v>
      </c>
      <c r="N1299" s="16" t="n">
        <v>0.00510622174047387</v>
      </c>
      <c r="O1299" s="16" t="n">
        <v>-0.0277199648094956</v>
      </c>
      <c r="P1299" s="16" t="n">
        <v>0.178639414890585</v>
      </c>
    </row>
    <row r="1300" customFormat="false" ht="15" hidden="false" customHeight="false" outlineLevel="0" collapsed="false">
      <c r="A1300" s="17" t="n">
        <v>1695</v>
      </c>
      <c r="B1300" s="6"/>
      <c r="C1300" s="16" t="n">
        <v>0.347232662256397</v>
      </c>
      <c r="D1300" s="16" t="n">
        <v>0.344430243937372</v>
      </c>
      <c r="E1300" s="16" t="n">
        <v>0.516950893774399</v>
      </c>
      <c r="F1300" s="16" t="n">
        <v>-0.0733255630114987</v>
      </c>
      <c r="G1300" s="16" t="n">
        <v>0.766257878111264</v>
      </c>
      <c r="H1300" s="6"/>
      <c r="I1300" s="18" t="n">
        <v>0.000481786766588015</v>
      </c>
      <c r="J1300" s="18" t="n">
        <v>0.000523142887107456</v>
      </c>
      <c r="K1300" s="16" t="n">
        <v>0.637901513594959</v>
      </c>
      <c r="L1300" s="18" t="n">
        <v>6.46195900515448E-005</v>
      </c>
      <c r="M1300" s="16" t="n">
        <v>0.575280231947584</v>
      </c>
      <c r="N1300" s="16" t="n">
        <v>0.00852754706078475</v>
      </c>
      <c r="O1300" s="16" t="n">
        <v>-0.0272846337474316</v>
      </c>
      <c r="P1300" s="16" t="n">
        <v>0.180148177442589</v>
      </c>
    </row>
    <row r="1301" customFormat="false" ht="15" hidden="false" customHeight="false" outlineLevel="0" collapsed="false">
      <c r="A1301" s="17" t="n">
        <v>1696</v>
      </c>
      <c r="B1301" s="6"/>
      <c r="C1301" s="16" t="n">
        <v>0.347720920914687</v>
      </c>
      <c r="D1301" s="16" t="n">
        <v>0.344961566879569</v>
      </c>
      <c r="E1301" s="16" t="n">
        <v>0.516562792502797</v>
      </c>
      <c r="F1301" s="16" t="n">
        <v>-0.0720778669356558</v>
      </c>
      <c r="G1301" s="16" t="n">
        <v>0.76949490843594</v>
      </c>
      <c r="H1301" s="6"/>
      <c r="I1301" s="18" t="n">
        <v>0.000475904026201028</v>
      </c>
      <c r="J1301" s="18" t="n">
        <v>0.000518074499717549</v>
      </c>
      <c r="K1301" s="16" t="n">
        <v>0.63847225075908</v>
      </c>
      <c r="L1301" s="18" t="n">
        <v>5.29564242833847E-005</v>
      </c>
      <c r="M1301" s="16" t="n">
        <v>0.560623701572952</v>
      </c>
      <c r="N1301" s="16" t="n">
        <v>0.0344213055070851</v>
      </c>
      <c r="O1301" s="16" t="n">
        <v>-0.0268206996365897</v>
      </c>
      <c r="P1301" s="16" t="n">
        <v>0.181402962178463</v>
      </c>
    </row>
    <row r="1302" customFormat="false" ht="15" hidden="false" customHeight="false" outlineLevel="0" collapsed="false">
      <c r="A1302" s="17" t="n">
        <v>1697</v>
      </c>
      <c r="B1302" s="6"/>
      <c r="C1302" s="16" t="n">
        <v>0.348210026038263</v>
      </c>
      <c r="D1302" s="16" t="n">
        <v>0.345495975812139</v>
      </c>
      <c r="E1302" s="16" t="n">
        <v>0.51606054379837</v>
      </c>
      <c r="F1302" s="16" t="n">
        <v>-0.0707707222138318</v>
      </c>
      <c r="G1302" s="16" t="n">
        <v>0.774255160073559</v>
      </c>
      <c r="H1302" s="6"/>
      <c r="I1302" s="18" t="n">
        <v>0.000467677024147994</v>
      </c>
      <c r="J1302" s="18" t="n">
        <v>0.000510486353313416</v>
      </c>
      <c r="K1302" s="16" t="n">
        <v>0.637878684108394</v>
      </c>
      <c r="L1302" s="18" t="n">
        <v>4.66577935042109E-005</v>
      </c>
      <c r="M1302" s="16" t="n">
        <v>0.539689062392987</v>
      </c>
      <c r="N1302" s="16" t="n">
        <v>0.187741769623099</v>
      </c>
      <c r="O1302" s="16" t="n">
        <v>-0.0263346419948648</v>
      </c>
      <c r="P1302" s="16" t="n">
        <v>0.181918501461304</v>
      </c>
    </row>
    <row r="1303" customFormat="false" ht="15" hidden="false" customHeight="false" outlineLevel="0" collapsed="false">
      <c r="A1303" s="17" t="n">
        <v>1698</v>
      </c>
      <c r="B1303" s="6"/>
      <c r="C1303" s="16" t="n">
        <v>0.348694914606433</v>
      </c>
      <c r="D1303" s="16" t="n">
        <v>0.346027815069664</v>
      </c>
      <c r="E1303" s="16" t="n">
        <v>0.515581124580508</v>
      </c>
      <c r="F1303" s="16" t="n">
        <v>-0.0694205883745522</v>
      </c>
      <c r="G1303" s="16" t="n">
        <v>0.778831231941798</v>
      </c>
      <c r="H1303" s="6"/>
      <c r="I1303" s="18" t="n">
        <v>0.000455980665534654</v>
      </c>
      <c r="J1303" s="18" t="n">
        <v>0.000499293967642314</v>
      </c>
      <c r="K1303" s="16" t="n">
        <v>0.638152637947173</v>
      </c>
      <c r="L1303" s="18" t="n">
        <v>4.10562847138356E-005</v>
      </c>
      <c r="M1303" s="16" t="n">
        <v>0.511974065703262</v>
      </c>
      <c r="N1303" s="16" t="n">
        <v>0.631565932108106</v>
      </c>
      <c r="O1303" s="16" t="n">
        <v>-0.0258325793793152</v>
      </c>
      <c r="P1303" s="16" t="n">
        <v>0.182275132657775</v>
      </c>
    </row>
    <row r="1304" customFormat="false" ht="15" hidden="false" customHeight="false" outlineLevel="0" collapsed="false">
      <c r="A1304" s="17" t="n">
        <v>1699</v>
      </c>
      <c r="B1304" s="6"/>
      <c r="C1304" s="16" t="n">
        <v>0.349171687453261</v>
      </c>
      <c r="D1304" s="16" t="n">
        <v>0.346551781718043</v>
      </c>
      <c r="E1304" s="16" t="n">
        <v>0.515170193822341</v>
      </c>
      <c r="F1304" s="16" t="n">
        <v>-0.0680656852212398</v>
      </c>
      <c r="G1304" s="16" t="n">
        <v>0.782910838578607</v>
      </c>
      <c r="H1304" s="6"/>
      <c r="I1304" s="18" t="n">
        <v>0.000440872607096696</v>
      </c>
      <c r="J1304" s="18" t="n">
        <v>0.000484473125266566</v>
      </c>
      <c r="K1304" s="16" t="n">
        <v>0.638198296920302</v>
      </c>
      <c r="L1304" s="18" t="n">
        <v>3.78857551833681E-005</v>
      </c>
      <c r="M1304" s="16" t="n">
        <v>0.520124192406913</v>
      </c>
      <c r="N1304" s="16" t="n">
        <v>0.795295743930904</v>
      </c>
      <c r="O1304" s="16" t="n">
        <v>-0.0253287235884564</v>
      </c>
      <c r="P1304" s="16" t="n">
        <v>0.182280893931978</v>
      </c>
    </row>
    <row r="1305" customFormat="false" ht="15" hidden="false" customHeight="false" outlineLevel="0" collapsed="false">
      <c r="A1305" s="17" t="n">
        <v>1700</v>
      </c>
      <c r="B1305" s="6"/>
      <c r="C1305" s="16" t="n">
        <v>0.349635680740507</v>
      </c>
      <c r="D1305" s="16" t="n">
        <v>0.347062146321675</v>
      </c>
      <c r="E1305" s="16" t="n">
        <v>0.514736433577609</v>
      </c>
      <c r="F1305" s="16" t="n">
        <v>-0.066734421471121</v>
      </c>
      <c r="G1305" s="16" t="n">
        <v>0.788350581947884</v>
      </c>
      <c r="H1305" s="6"/>
      <c r="I1305" s="18" t="n">
        <v>0.000421727809213054</v>
      </c>
      <c r="J1305" s="18" t="n">
        <v>0.00046519311819989</v>
      </c>
      <c r="K1305" s="16" t="n">
        <v>0.63705682259206</v>
      </c>
      <c r="L1305" s="18" t="n">
        <v>4.01750570379114E-005</v>
      </c>
      <c r="M1305" s="16" t="n">
        <v>0.556126292719677</v>
      </c>
      <c r="N1305" s="16" t="n">
        <v>0.203368887010926</v>
      </c>
      <c r="O1305" s="16" t="n">
        <v>-0.0248336399175744</v>
      </c>
      <c r="P1305" s="16" t="n">
        <v>0.181107850115376</v>
      </c>
    </row>
    <row r="1306" customFormat="false" ht="15" hidden="false" customHeight="false" outlineLevel="0" collapsed="false">
      <c r="A1306" s="17" t="n">
        <v>1701</v>
      </c>
      <c r="B1306" s="6"/>
      <c r="C1306" s="16" t="n">
        <v>0.350076530997962</v>
      </c>
      <c r="D1306" s="16" t="n">
        <v>0.347548376964917</v>
      </c>
      <c r="E1306" s="16" t="n">
        <v>0.514416820765701</v>
      </c>
      <c r="F1306" s="16" t="n">
        <v>-0.0654337246701293</v>
      </c>
      <c r="G1306" s="16" t="n">
        <v>0.793010865172285</v>
      </c>
      <c r="H1306" s="6"/>
      <c r="I1306" s="18" t="n">
        <v>0.000399402314982252</v>
      </c>
      <c r="J1306" s="18" t="n">
        <v>0.000442230328012819</v>
      </c>
      <c r="K1306" s="16" t="n">
        <v>0.635093486747483</v>
      </c>
      <c r="L1306" s="18" t="n">
        <v>5.1304785540365E-005</v>
      </c>
      <c r="M1306" s="16" t="n">
        <v>0.594228705796407</v>
      </c>
      <c r="N1306" s="16" t="n">
        <v>0.0169953797928612</v>
      </c>
      <c r="O1306" s="16" t="n">
        <v>-0.0243499061384066</v>
      </c>
      <c r="P1306" s="16" t="n">
        <v>0.178326195265551</v>
      </c>
    </row>
    <row r="1307" customFormat="false" ht="15" hidden="false" customHeight="false" outlineLevel="0" collapsed="false">
      <c r="A1307" s="17" t="n">
        <v>1702</v>
      </c>
      <c r="B1307" s="6"/>
      <c r="C1307" s="16" t="n">
        <v>0.350489187639938</v>
      </c>
      <c r="D1307" s="16" t="n">
        <v>0.348005310773699</v>
      </c>
      <c r="E1307" s="16" t="n">
        <v>0.513914572061274</v>
      </c>
      <c r="F1307" s="16" t="n">
        <v>-0.0641670919035875</v>
      </c>
      <c r="G1307" s="16" t="n">
        <v>0.797902885066643</v>
      </c>
      <c r="H1307" s="6"/>
      <c r="I1307" s="18" t="n">
        <v>0.000374184767450203</v>
      </c>
      <c r="J1307" s="18" t="n">
        <v>0.000415985382728764</v>
      </c>
      <c r="K1307" s="16" t="n">
        <v>0.631509257356802</v>
      </c>
      <c r="L1307" s="18" t="n">
        <v>7.50613179986317E-005</v>
      </c>
      <c r="M1307" s="16" t="n">
        <v>0.634020500878935</v>
      </c>
      <c r="N1307" s="18" t="n">
        <v>0.000325235215322375</v>
      </c>
      <c r="O1307" s="16" t="n">
        <v>-0.0238788244540918</v>
      </c>
      <c r="P1307" s="16" t="n">
        <v>0.174371044558753</v>
      </c>
    </row>
    <row r="1308" customFormat="false" ht="15" hidden="false" customHeight="false" outlineLevel="0" collapsed="false">
      <c r="A1308" s="17" t="n">
        <v>1703</v>
      </c>
      <c r="B1308" s="6"/>
      <c r="C1308" s="16" t="n">
        <v>0.350865380060711</v>
      </c>
      <c r="D1308" s="16" t="n">
        <v>0.348423865375119</v>
      </c>
      <c r="E1308" s="16" t="n">
        <v>0.51380042462845</v>
      </c>
      <c r="F1308" s="16" t="n">
        <v>-0.0629566200267344</v>
      </c>
      <c r="G1308" s="16" t="n">
        <v>0.803614842289023</v>
      </c>
      <c r="H1308" s="6"/>
      <c r="I1308" s="18" t="n">
        <v>0.000347712578769069</v>
      </c>
      <c r="J1308" s="18" t="n">
        <v>0.000388068905111325</v>
      </c>
      <c r="K1308" s="16" t="n">
        <v>0.627194484396046</v>
      </c>
      <c r="L1308" s="18" t="n">
        <v>0.000132136406656787</v>
      </c>
      <c r="M1308" s="16" t="n">
        <v>0.669155080702235</v>
      </c>
      <c r="N1308" s="18" t="n">
        <v>6.00582927817584E-006</v>
      </c>
      <c r="O1308" s="16" t="n">
        <v>-0.0234286150648846</v>
      </c>
      <c r="P1308" s="16" t="n">
        <v>0.168804235459033</v>
      </c>
    </row>
    <row r="1309" customFormat="false" ht="15" hidden="false" customHeight="false" outlineLevel="0" collapsed="false">
      <c r="A1309" s="17" t="n">
        <v>1704</v>
      </c>
      <c r="B1309" s="6"/>
      <c r="C1309" s="16" t="n">
        <v>0.351202366210574</v>
      </c>
      <c r="D1309" s="16" t="n">
        <v>0.348800665274048</v>
      </c>
      <c r="E1309" s="16" t="n">
        <v>0.513343834897153</v>
      </c>
      <c r="F1309" s="16" t="n">
        <v>-0.0618181169619299</v>
      </c>
      <c r="G1309" s="16" t="n">
        <v>0.807492968096794</v>
      </c>
      <c r="H1309" s="6"/>
      <c r="I1309" s="18" t="n">
        <v>0.000320782661208323</v>
      </c>
      <c r="J1309" s="18" t="n">
        <v>0.000359431547551246</v>
      </c>
      <c r="K1309" s="16" t="n">
        <v>0.621190329429491</v>
      </c>
      <c r="L1309" s="18" t="n">
        <v>0.000260187706217048</v>
      </c>
      <c r="M1309" s="16" t="n">
        <v>0.685455334109536</v>
      </c>
      <c r="N1309" s="18" t="n">
        <v>1.13614221785148E-006</v>
      </c>
      <c r="O1309" s="16" t="n">
        <v>-0.0230051599384673</v>
      </c>
      <c r="P1309" s="16" t="n">
        <v>0.161900132287259</v>
      </c>
    </row>
    <row r="1310" customFormat="false" ht="15" hidden="false" customHeight="false" outlineLevel="0" collapsed="false">
      <c r="A1310" s="17" t="n">
        <v>1705</v>
      </c>
      <c r="B1310" s="6"/>
      <c r="C1310" s="16" t="n">
        <v>0.351496803877507</v>
      </c>
      <c r="D1310" s="16" t="n">
        <v>0.34913394238682</v>
      </c>
      <c r="E1310" s="16" t="n">
        <v>0.51309271054494</v>
      </c>
      <c r="F1310" s="16" t="n">
        <v>-0.0607111383647178</v>
      </c>
      <c r="G1310" s="16" t="n">
        <v>0.812916426589519</v>
      </c>
      <c r="H1310" s="6"/>
      <c r="I1310" s="18" t="n">
        <v>0.00029549973282869</v>
      </c>
      <c r="J1310" s="18" t="n">
        <v>0.00033212514017305</v>
      </c>
      <c r="K1310" s="16" t="n">
        <v>0.614569778325686</v>
      </c>
      <c r="L1310" s="18" t="n">
        <v>0.000588666665965612</v>
      </c>
      <c r="M1310" s="16" t="n">
        <v>0.686482661004954</v>
      </c>
      <c r="N1310" s="18" t="n">
        <v>1.17025600479591E-006</v>
      </c>
      <c r="O1310" s="16" t="n">
        <v>-0.0225934181558832</v>
      </c>
      <c r="P1310" s="16" t="n">
        <v>0.153092405037276</v>
      </c>
    </row>
    <row r="1311" customFormat="false" ht="15" hidden="false" customHeight="false" outlineLevel="0" collapsed="false">
      <c r="A1311" s="17" t="n">
        <v>1706</v>
      </c>
      <c r="B1311" s="6"/>
      <c r="C1311" s="16" t="n">
        <v>0.351752449424745</v>
      </c>
      <c r="D1311" s="16" t="n">
        <v>0.349426585633465</v>
      </c>
      <c r="E1311" s="16" t="n">
        <v>0.512932904138986</v>
      </c>
      <c r="F1311" s="16" t="n">
        <v>-0.0596563331806281</v>
      </c>
      <c r="G1311" s="16" t="n">
        <v>0.816104383757462</v>
      </c>
      <c r="H1311" s="6"/>
      <c r="I1311" s="18" t="n">
        <v>0.000272592777434177</v>
      </c>
      <c r="J1311" s="18" t="n">
        <v>0.00030695085631466</v>
      </c>
      <c r="K1311" s="16" t="n">
        <v>0.605506472159441</v>
      </c>
      <c r="L1311" s="16" t="n">
        <v>0.00155062913757508</v>
      </c>
      <c r="M1311" s="16" t="n">
        <v>0.677875944570007</v>
      </c>
      <c r="N1311" s="18" t="n">
        <v>3.97665596654003E-006</v>
      </c>
      <c r="O1311" s="16" t="n">
        <v>-0.0222010716257597</v>
      </c>
      <c r="P1311" s="16" t="n">
        <v>0.142596719401799</v>
      </c>
    </row>
    <row r="1312" customFormat="false" ht="15" hidden="false" customHeight="false" outlineLevel="0" collapsed="false">
      <c r="A1312" s="17" t="n">
        <v>1707</v>
      </c>
      <c r="B1312" s="6"/>
      <c r="C1312" s="16" t="n">
        <v>0.351976237731773</v>
      </c>
      <c r="D1312" s="16" t="n">
        <v>0.349685064417581</v>
      </c>
      <c r="E1312" s="16" t="n">
        <v>0.512590461840513</v>
      </c>
      <c r="F1312" s="16" t="n">
        <v>-0.0586633033849962</v>
      </c>
      <c r="G1312" s="16" t="n">
        <v>0.819969699245914</v>
      </c>
      <c r="H1312" s="6"/>
      <c r="I1312" s="18" t="n">
        <v>0.000253388141431345</v>
      </c>
      <c r="J1312" s="18" t="n">
        <v>0.000285231912762632</v>
      </c>
      <c r="K1312" s="16" t="n">
        <v>0.597036732643883</v>
      </c>
      <c r="L1312" s="16" t="n">
        <v>0.00441250696027836</v>
      </c>
      <c r="M1312" s="16" t="n">
        <v>0.663858639819191</v>
      </c>
      <c r="N1312" s="18" t="n">
        <v>1.81610169748099E-005</v>
      </c>
      <c r="O1312" s="16" t="n">
        <v>-0.0218316937614298</v>
      </c>
      <c r="P1312" s="16" t="n">
        <v>0.130299988932908</v>
      </c>
    </row>
    <row r="1313" customFormat="false" ht="15" hidden="false" customHeight="false" outlineLevel="0" collapsed="false">
      <c r="A1313" s="17" t="n">
        <v>1708</v>
      </c>
      <c r="B1313" s="6"/>
      <c r="C1313" s="16" t="n">
        <v>0.35217613249649</v>
      </c>
      <c r="D1313" s="16" t="n">
        <v>0.349916895683579</v>
      </c>
      <c r="E1313" s="16" t="n">
        <v>0.51238499646143</v>
      </c>
      <c r="F1313" s="16" t="n">
        <v>-0.057741371342869</v>
      </c>
      <c r="G1313" s="16" t="n">
        <v>0.824583135390243</v>
      </c>
      <c r="H1313" s="6"/>
      <c r="I1313" s="18" t="n">
        <v>0.000239226646640479</v>
      </c>
      <c r="J1313" s="18" t="n">
        <v>0.000267875641877403</v>
      </c>
      <c r="K1313" s="16" t="n">
        <v>0.585370865009246</v>
      </c>
      <c r="L1313" s="16" t="n">
        <v>0.0137521529589187</v>
      </c>
      <c r="M1313" s="16" t="n">
        <v>0.65500079903203</v>
      </c>
      <c r="N1313" s="18" t="n">
        <v>4.23640749750017E-005</v>
      </c>
      <c r="O1313" s="16" t="n">
        <v>-0.0214887541627833</v>
      </c>
      <c r="P1313" s="16" t="n">
        <v>0.114630038379315</v>
      </c>
    </row>
    <row r="1314" customFormat="false" ht="15" hidden="false" customHeight="false" outlineLevel="0" collapsed="false">
      <c r="A1314" s="17" t="n">
        <v>1709</v>
      </c>
      <c r="B1314" s="6"/>
      <c r="C1314" s="16" t="n">
        <v>0.352365489018982</v>
      </c>
      <c r="D1314" s="16" t="n">
        <v>0.35013612254214</v>
      </c>
      <c r="E1314" s="16" t="n">
        <v>0.512316508001735</v>
      </c>
      <c r="F1314" s="16" t="n">
        <v>-0.0568697586706997</v>
      </c>
      <c r="G1314" s="16" t="n">
        <v>0.825621906141339</v>
      </c>
      <c r="H1314" s="6"/>
      <c r="I1314" s="18" t="n">
        <v>0.000229872048999085</v>
      </c>
      <c r="J1314" s="18" t="n">
        <v>0.000254735233550103</v>
      </c>
      <c r="K1314" s="16" t="n">
        <v>0.571741661530032</v>
      </c>
      <c r="L1314" s="16" t="n">
        <v>0.0450210685157395</v>
      </c>
      <c r="M1314" s="16" t="n">
        <v>0.647809510764103</v>
      </c>
      <c r="N1314" s="18" t="n">
        <v>7.43618059144894E-005</v>
      </c>
      <c r="O1314" s="16" t="n">
        <v>-0.021164525348434</v>
      </c>
      <c r="P1314" s="16" t="n">
        <v>0.0964397490489931</v>
      </c>
    </row>
    <row r="1315" customFormat="false" ht="15" hidden="false" customHeight="false" outlineLevel="0" collapsed="false">
      <c r="A1315" s="17" t="n">
        <v>1710</v>
      </c>
      <c r="B1315" s="6"/>
      <c r="C1315" s="16" t="n">
        <v>0.352551824863171</v>
      </c>
      <c r="D1315" s="16" t="n">
        <v>0.350349927665351</v>
      </c>
      <c r="E1315" s="16" t="n">
        <v>0.512179531082346</v>
      </c>
      <c r="F1315" s="16" t="n">
        <v>-0.0560549148431003</v>
      </c>
      <c r="G1315" s="16" t="n">
        <v>0.826094394148188</v>
      </c>
      <c r="H1315" s="6"/>
      <c r="I1315" s="18" t="n">
        <v>0.000225596696412285</v>
      </c>
      <c r="J1315" s="18" t="n">
        <v>0.000246339759791181</v>
      </c>
      <c r="K1315" s="16" t="n">
        <v>0.556514393991279</v>
      </c>
      <c r="L1315" s="16" t="n">
        <v>0.126413744678786</v>
      </c>
      <c r="M1315" s="16" t="n">
        <v>0.651051297856311</v>
      </c>
      <c r="N1315" s="18" t="n">
        <v>5.82410389733979E-005</v>
      </c>
      <c r="O1315" s="16" t="n">
        <v>-0.0208614077797248</v>
      </c>
      <c r="P1315" s="16" t="n">
        <v>0.077274276675817</v>
      </c>
    </row>
    <row r="1316" customFormat="false" ht="15" hidden="false" customHeight="false" outlineLevel="0" collapsed="false">
      <c r="A1316" s="17" t="n">
        <v>1711</v>
      </c>
      <c r="B1316" s="6"/>
      <c r="C1316" s="16" t="n">
        <v>0.352747950981288</v>
      </c>
      <c r="D1316" s="16" t="n">
        <v>0.3505693363383</v>
      </c>
      <c r="E1316" s="16" t="n">
        <v>0.512042554162957</v>
      </c>
      <c r="F1316" s="16" t="n">
        <v>-0.0553404246333973</v>
      </c>
      <c r="G1316" s="16" t="n">
        <v>0.826094394148188</v>
      </c>
      <c r="H1316" s="6"/>
      <c r="I1316" s="18" t="n">
        <v>0.00022436586965353</v>
      </c>
      <c r="J1316" s="18" t="n">
        <v>0.000240424328276949</v>
      </c>
      <c r="K1316" s="16" t="n">
        <v>0.542702554619547</v>
      </c>
      <c r="L1316" s="16" t="n">
        <v>0.292799027051384</v>
      </c>
      <c r="M1316" s="16" t="n">
        <v>0.663561856493848</v>
      </c>
      <c r="N1316" s="18" t="n">
        <v>1.86235994901142E-005</v>
      </c>
      <c r="O1316" s="16" t="n">
        <v>-0.0205956164864061</v>
      </c>
      <c r="P1316" s="16" t="n">
        <v>0.0571178576763495</v>
      </c>
    </row>
    <row r="1317" customFormat="false" ht="15" hidden="false" customHeight="false" outlineLevel="0" collapsed="false">
      <c r="A1317" s="17" t="n">
        <v>1712</v>
      </c>
      <c r="B1317" s="6"/>
      <c r="C1317" s="16" t="n">
        <v>0.352958249783288</v>
      </c>
      <c r="D1317" s="16" t="n">
        <v>0.350797188258047</v>
      </c>
      <c r="E1317" s="16" t="n">
        <v>0.511996895189827</v>
      </c>
      <c r="F1317" s="16" t="n">
        <v>-0.0547642116184265</v>
      </c>
      <c r="G1317" s="16" t="n">
        <v>0.826094394148188</v>
      </c>
      <c r="H1317" s="6"/>
      <c r="I1317" s="18" t="n">
        <v>0.000225487407496406</v>
      </c>
      <c r="J1317" s="18" t="n">
        <v>0.000236343617940359</v>
      </c>
      <c r="K1317" s="16" t="n">
        <v>0.528046024244915</v>
      </c>
      <c r="L1317" s="16" t="n">
        <v>0.551200933684906</v>
      </c>
      <c r="M1317" s="16" t="n">
        <v>0.680524165011529</v>
      </c>
      <c r="N1317" s="18" t="n">
        <v>3.63113587085066E-006</v>
      </c>
      <c r="O1317" s="16" t="n">
        <v>-0.0203812613069584</v>
      </c>
      <c r="P1317" s="16" t="n">
        <v>0.0366623921411612</v>
      </c>
    </row>
    <row r="1318" customFormat="false" ht="15" hidden="false" customHeight="false" outlineLevel="0" collapsed="false">
      <c r="A1318" s="17" t="n">
        <v>1713</v>
      </c>
      <c r="B1318" s="6"/>
      <c r="C1318" s="16" t="n">
        <v>0.353190388873302</v>
      </c>
      <c r="D1318" s="16" t="n">
        <v>0.351041000876747</v>
      </c>
      <c r="E1318" s="16" t="n">
        <v>0.511928406730133</v>
      </c>
      <c r="F1318" s="16" t="n">
        <v>-0.0543272774956048</v>
      </c>
      <c r="G1318" s="16" t="n">
        <v>0.826094394148188</v>
      </c>
      <c r="H1318" s="6"/>
      <c r="I1318" s="18" t="n">
        <v>0.0002241992604798</v>
      </c>
      <c r="J1318" s="18" t="n">
        <v>0.000229419235106549</v>
      </c>
      <c r="K1318" s="16" t="n">
        <v>0.514302673332877</v>
      </c>
      <c r="L1318" s="16" t="n">
        <v>0.777272891052937</v>
      </c>
      <c r="M1318" s="16" t="n">
        <v>0.701618610597448</v>
      </c>
      <c r="N1318" s="18" t="n">
        <v>3.71951886798848E-007</v>
      </c>
      <c r="O1318" s="16" t="n">
        <v>-0.0202187169519502</v>
      </c>
      <c r="P1318" s="16" t="n">
        <v>0.016762238141321</v>
      </c>
    </row>
    <row r="1319" customFormat="false" ht="15" hidden="false" customHeight="false" outlineLevel="0" collapsed="false">
      <c r="A1319" s="17" t="n">
        <v>1714</v>
      </c>
      <c r="B1319" s="6"/>
      <c r="C1319" s="16" t="n">
        <v>0.353440342303205</v>
      </c>
      <c r="D1319" s="16" t="n">
        <v>0.351295624990884</v>
      </c>
      <c r="E1319" s="16" t="n">
        <v>0.511882747757003</v>
      </c>
      <c r="F1319" s="16" t="n">
        <v>-0.0540581755626509</v>
      </c>
      <c r="G1319" s="16" t="n">
        <v>0.826094394148188</v>
      </c>
      <c r="H1319" s="6"/>
      <c r="I1319" s="18" t="n">
        <v>0.000219869720083551</v>
      </c>
      <c r="J1319" s="18" t="n">
        <v>0.000218510897227686</v>
      </c>
      <c r="K1319" s="16" t="n">
        <v>0.501221377531219</v>
      </c>
      <c r="L1319" s="16" t="n">
        <v>0.945324950634563</v>
      </c>
      <c r="M1319" s="16" t="n">
        <v>0.732164463621213</v>
      </c>
      <c r="N1319" s="18" t="n">
        <v>1.53009921909621E-008</v>
      </c>
      <c r="O1319" s="16" t="n">
        <v>-0.0201186072402677</v>
      </c>
      <c r="P1319" s="16" t="n">
        <v>-0.00416056994629018</v>
      </c>
    </row>
    <row r="1320" customFormat="false" ht="15" hidden="false" customHeight="false" outlineLevel="0" collapsed="false">
      <c r="A1320" s="17" t="n">
        <v>1715</v>
      </c>
      <c r="B1320" s="6"/>
      <c r="C1320" s="16" t="n">
        <v>0.353709468172826</v>
      </c>
      <c r="D1320" s="16" t="n">
        <v>0.351562297742189</v>
      </c>
      <c r="E1320" s="16" t="n">
        <v>0.511791429810744</v>
      </c>
      <c r="F1320" s="16" t="n">
        <v>-0.0539581006669652</v>
      </c>
      <c r="G1320" s="16" t="n">
        <v>0.826094394148188</v>
      </c>
      <c r="H1320" s="6"/>
      <c r="I1320" s="18" t="n">
        <v>0.000206378188137957</v>
      </c>
      <c r="J1320" s="18" t="n">
        <v>0.000197959822241078</v>
      </c>
      <c r="K1320" s="16" t="n">
        <v>0.515581124580508</v>
      </c>
      <c r="L1320" s="16" t="n">
        <v>0.697969380933594</v>
      </c>
      <c r="M1320" s="16" t="n">
        <v>0.775882930392896</v>
      </c>
      <c r="N1320" s="18" t="n">
        <v>2.21780636256994E-010</v>
      </c>
      <c r="O1320" s="16" t="n">
        <v>-0.0200813778141288</v>
      </c>
      <c r="P1320" s="16" t="n">
        <v>-0.0247993589833626</v>
      </c>
    </row>
    <row r="1321" customFormat="false" ht="15" hidden="false" customHeight="false" outlineLevel="0" collapsed="false">
      <c r="A1321" s="17" t="n">
        <v>1716</v>
      </c>
      <c r="B1321" s="6"/>
      <c r="C1321" s="16" t="n">
        <v>0.353980688437498</v>
      </c>
      <c r="D1321" s="16" t="n">
        <v>0.351824784389845</v>
      </c>
      <c r="E1321" s="16" t="n">
        <v>0.511814259297308</v>
      </c>
      <c r="F1321" s="16" t="n">
        <v>-0.0540073034215706</v>
      </c>
      <c r="G1321" s="16" t="n">
        <v>0.826094394148188</v>
      </c>
      <c r="H1321" s="6"/>
      <c r="I1321" s="18" t="n">
        <v>0.000182702585756459</v>
      </c>
      <c r="J1321" s="18" t="n">
        <v>0.000167157683573843</v>
      </c>
      <c r="K1321" s="16" t="n">
        <v>0.528319978083693</v>
      </c>
      <c r="L1321" s="16" t="n">
        <v>0.480410922520586</v>
      </c>
      <c r="M1321" s="16" t="n">
        <v>0.8222496176061</v>
      </c>
      <c r="N1321" s="18" t="n">
        <v>9.0078193528661E-013</v>
      </c>
      <c r="O1321" s="16" t="n">
        <v>-0.0200996820187152</v>
      </c>
      <c r="P1321" s="16" t="n">
        <v>-0.0445015397106248</v>
      </c>
    </row>
    <row r="1322" customFormat="false" ht="15" hidden="false" customHeight="false" outlineLevel="0" collapsed="false">
      <c r="A1322" s="17" t="n">
        <v>1717</v>
      </c>
      <c r="B1322" s="6"/>
      <c r="C1322" s="16" t="n">
        <v>0.354248010114396</v>
      </c>
      <c r="D1322" s="16" t="n">
        <v>0.352074034805165</v>
      </c>
      <c r="E1322" s="16" t="n">
        <v>0.512065383649522</v>
      </c>
      <c r="F1322" s="16" t="n">
        <v>-0.0542821554326304</v>
      </c>
      <c r="G1322" s="16" t="n">
        <v>0.826094394148188</v>
      </c>
      <c r="H1322" s="6"/>
      <c r="I1322" s="18" t="n">
        <v>0.000143052274775351</v>
      </c>
      <c r="J1322" s="18" t="n">
        <v>0.000120519777187971</v>
      </c>
      <c r="K1322" s="16" t="n">
        <v>0.541926352076342</v>
      </c>
      <c r="L1322" s="16" t="n">
        <v>0.278261063994354</v>
      </c>
      <c r="M1322" s="16" t="n">
        <v>0.831792342990206</v>
      </c>
      <c r="N1322" s="18" t="n">
        <v>2.33880992998306E-014</v>
      </c>
      <c r="O1322" s="16" t="n">
        <v>-0.0202019309509451</v>
      </c>
      <c r="P1322" s="16" t="n">
        <v>-0.0636454914449111</v>
      </c>
    </row>
    <row r="1323" customFormat="false" ht="15" hidden="false" customHeight="false" outlineLevel="0" collapsed="false">
      <c r="A1323" s="17" t="n">
        <v>1718</v>
      </c>
      <c r="B1323" s="6"/>
      <c r="C1323" s="16" t="n">
        <v>0.354483783147831</v>
      </c>
      <c r="D1323" s="16" t="n">
        <v>0.352281488206186</v>
      </c>
      <c r="E1323" s="16" t="n">
        <v>0.51238499646143</v>
      </c>
      <c r="F1323" s="16" t="n">
        <v>-0.0548082895886338</v>
      </c>
      <c r="G1323" s="16" t="n">
        <v>0.826094394148188</v>
      </c>
      <c r="H1323" s="6"/>
      <c r="I1323" s="18" t="n">
        <v>8.57425450172209E-005</v>
      </c>
      <c r="J1323" s="18" t="n">
        <v>5.65791791277438E-005</v>
      </c>
      <c r="K1323" s="16" t="n">
        <v>0.55336392484533</v>
      </c>
      <c r="L1323" s="16" t="n">
        <v>0.143888015922844</v>
      </c>
      <c r="M1323" s="16" t="n">
        <v>0.765518343492455</v>
      </c>
      <c r="N1323" s="18" t="n">
        <v>4.63750735928059E-012</v>
      </c>
      <c r="O1323" s="16" t="n">
        <v>-0.0203976587127586</v>
      </c>
      <c r="P1323" s="16" t="n">
        <v>-0.0825578742188287</v>
      </c>
    </row>
    <row r="1324" customFormat="false" ht="15" hidden="false" customHeight="false" outlineLevel="0" collapsed="false">
      <c r="A1324" s="17" t="n">
        <v>1719</v>
      </c>
      <c r="B1324" s="6"/>
      <c r="C1324" s="16" t="n">
        <v>0.354672187382403</v>
      </c>
      <c r="D1324" s="16" t="n">
        <v>0.352433572988906</v>
      </c>
      <c r="E1324" s="16" t="n">
        <v>0.512727438759902</v>
      </c>
      <c r="F1324" s="16" t="n">
        <v>-0.0555307314863786</v>
      </c>
      <c r="G1324" s="16" t="n">
        <v>0.826094394148188</v>
      </c>
      <c r="H1324" s="6"/>
      <c r="I1324" s="18" t="n">
        <v>7.59781482687672E-006</v>
      </c>
      <c r="J1324" s="18" t="n">
        <v>-2.7649205835271E-005</v>
      </c>
      <c r="K1324" s="16" t="n">
        <v>0.567974796246832</v>
      </c>
      <c r="L1324" s="16" t="n">
        <v>0.0650394144848156</v>
      </c>
      <c r="M1324" s="16" t="n">
        <v>0.681483003447253</v>
      </c>
      <c r="N1324" s="18" t="n">
        <v>2.61753971071364E-007</v>
      </c>
      <c r="O1324" s="16" t="n">
        <v>-0.0206664113138185</v>
      </c>
      <c r="P1324" s="16" t="n">
        <v>-0.10198341929924</v>
      </c>
    </row>
    <row r="1325" customFormat="false" ht="15" hidden="false" customHeight="false" outlineLevel="0" collapsed="false">
      <c r="A1325" s="17" t="n">
        <v>1720</v>
      </c>
      <c r="B1325" s="6"/>
      <c r="C1325" s="16" t="n">
        <v>0.354778659647742</v>
      </c>
      <c r="D1325" s="16" t="n">
        <v>0.352496253812956</v>
      </c>
      <c r="E1325" s="16" t="n">
        <v>0.512864415679291</v>
      </c>
      <c r="F1325" s="16" t="n">
        <v>-0.0564418082557931</v>
      </c>
      <c r="G1325" s="16" t="n">
        <v>0.826094394148188</v>
      </c>
      <c r="H1325" s="6"/>
      <c r="I1325" s="18" t="n">
        <v>-9.23477845723439E-005</v>
      </c>
      <c r="J1325" s="18" t="n">
        <v>-0.000133336383781234</v>
      </c>
      <c r="K1325" s="16" t="n">
        <v>0.58322489327215</v>
      </c>
      <c r="L1325" s="16" t="n">
        <v>0.0222192008105258</v>
      </c>
      <c r="M1325" s="16" t="n">
        <v>0.62354176654567</v>
      </c>
      <c r="N1325" s="18" t="n">
        <v>0.000552548335889517</v>
      </c>
      <c r="O1325" s="16" t="n">
        <v>-0.021005330793282</v>
      </c>
      <c r="P1325" s="16" t="n">
        <v>-0.123739376796325</v>
      </c>
    </row>
    <row r="1326" customFormat="false" ht="15" hidden="false" customHeight="false" outlineLevel="0" collapsed="false">
      <c r="A1326" s="17" t="n">
        <v>1721</v>
      </c>
      <c r="B1326" s="6"/>
      <c r="C1326" s="16" t="n">
        <v>0.354779271066323</v>
      </c>
      <c r="D1326" s="16" t="n">
        <v>0.352445748531633</v>
      </c>
      <c r="E1326" s="16" t="n">
        <v>0.513069881058375</v>
      </c>
      <c r="F1326" s="16" t="n">
        <v>-0.0575411770141635</v>
      </c>
      <c r="G1326" s="16" t="n">
        <v>0.824959988767295</v>
      </c>
      <c r="H1326" s="6"/>
      <c r="I1326" s="18" t="n">
        <v>-0.000214549879645833</v>
      </c>
      <c r="J1326" s="18" t="n">
        <v>-0.000260324700017949</v>
      </c>
      <c r="K1326" s="16" t="n">
        <v>0.601123210738991</v>
      </c>
      <c r="L1326" s="16" t="n">
        <v>0.00600702613456438</v>
      </c>
      <c r="M1326" s="16" t="n">
        <v>0.585096911170468</v>
      </c>
      <c r="N1326" s="16" t="n">
        <v>0.03017617240001</v>
      </c>
      <c r="O1326" s="16" t="n">
        <v>-0.0214142850179958</v>
      </c>
      <c r="P1326" s="16" t="n">
        <v>-0.147450841809052</v>
      </c>
    </row>
    <row r="1327" customFormat="false" ht="15" hidden="false" customHeight="false" outlineLevel="0" collapsed="false">
      <c r="A1327" s="17" t="n">
        <v>1722</v>
      </c>
      <c r="B1327" s="6"/>
      <c r="C1327" s="16" t="n">
        <v>0.354636426531714</v>
      </c>
      <c r="D1327" s="16" t="n">
        <v>0.352247668292494</v>
      </c>
      <c r="E1327" s="16" t="n">
        <v>0.513457982329977</v>
      </c>
      <c r="F1327" s="16" t="n">
        <v>-0.058756803991029</v>
      </c>
      <c r="G1327" s="16" t="n">
        <v>0.819969699245914</v>
      </c>
      <c r="H1327" s="6"/>
      <c r="I1327" s="18" t="n">
        <v>-0.000359178965085158</v>
      </c>
      <c r="J1327" s="18" t="n">
        <v>-0.000408826956301933</v>
      </c>
      <c r="K1327" s="16" t="n">
        <v>0.624317969088875</v>
      </c>
      <c r="L1327" s="18" t="n">
        <v>0.000996904904497197</v>
      </c>
      <c r="M1327" s="16" t="n">
        <v>0.556788347830057</v>
      </c>
      <c r="N1327" s="16" t="n">
        <v>0.21694451699063</v>
      </c>
      <c r="O1327" s="16" t="n">
        <v>-0.0218664736192702</v>
      </c>
      <c r="P1327" s="16" t="n">
        <v>-0.174829235973862</v>
      </c>
    </row>
    <row r="1328" customFormat="false" ht="15" hidden="false" customHeight="false" outlineLevel="0" collapsed="false">
      <c r="A1328" s="17" t="n">
        <v>1723</v>
      </c>
      <c r="B1328" s="6"/>
      <c r="C1328" s="16" t="n">
        <v>0.354326240767704</v>
      </c>
      <c r="D1328" s="16" t="n">
        <v>0.351879046117923</v>
      </c>
      <c r="E1328" s="16" t="n">
        <v>0.51384608360158</v>
      </c>
      <c r="F1328" s="16" t="n">
        <v>-0.0600708897270464</v>
      </c>
      <c r="G1328" s="16" t="n">
        <v>0.814718005273438</v>
      </c>
      <c r="H1328" s="6"/>
      <c r="I1328" s="18" t="n">
        <v>-0.000521699202958751</v>
      </c>
      <c r="J1328" s="18" t="n">
        <v>-0.000574213828613203</v>
      </c>
      <c r="K1328" s="16" t="n">
        <v>0.655229093897678</v>
      </c>
      <c r="L1328" s="18" t="n">
        <v>8.91202572684552E-005</v>
      </c>
      <c r="M1328" s="16" t="n">
        <v>0.534917699700934</v>
      </c>
      <c r="N1328" s="16" t="n">
        <v>0.567778531230457</v>
      </c>
      <c r="O1328" s="16" t="n">
        <v>-0.0223552717815253</v>
      </c>
      <c r="P1328" s="16" t="n">
        <v>-0.205703200287433</v>
      </c>
    </row>
    <row r="1329" customFormat="false" ht="15" hidden="false" customHeight="false" outlineLevel="0" collapsed="false">
      <c r="A1329" s="17" t="n">
        <v>1724</v>
      </c>
      <c r="B1329" s="6"/>
      <c r="C1329" s="16" t="n">
        <v>0.35381813259293</v>
      </c>
      <c r="D1329" s="16" t="n">
        <v>0.35131044589271</v>
      </c>
      <c r="E1329" s="16" t="n">
        <v>0.514302673332877</v>
      </c>
      <c r="F1329" s="16" t="n">
        <v>-0.0614629951934205</v>
      </c>
      <c r="G1329" s="16" t="n">
        <v>0.808846006584334</v>
      </c>
      <c r="H1329" s="6"/>
      <c r="I1329" s="18" t="n">
        <v>-0.000701744216974291</v>
      </c>
      <c r="J1329" s="18" t="n">
        <v>-0.000755737609608424</v>
      </c>
      <c r="K1329" s="16" t="n">
        <v>0.690820263452275</v>
      </c>
      <c r="L1329" s="18" t="n">
        <v>5.01905077742942E-006</v>
      </c>
      <c r="M1329" s="16" t="n">
        <v>0.515512636120814</v>
      </c>
      <c r="N1329" s="16" t="n">
        <v>0.921700689179866</v>
      </c>
      <c r="O1329" s="16" t="n">
        <v>-0.0228730733112046</v>
      </c>
      <c r="P1329" s="16" t="n">
        <v>-0.236504930822205</v>
      </c>
    </row>
    <row r="1330" customFormat="false" ht="15" hidden="false" customHeight="false" outlineLevel="0" collapsed="false">
      <c r="A1330" s="17" t="n">
        <v>1725</v>
      </c>
      <c r="B1330" s="6"/>
      <c r="C1330" s="16" t="n">
        <v>0.353089950681496</v>
      </c>
      <c r="D1330" s="16" t="n">
        <v>0.350521215100289</v>
      </c>
      <c r="E1330" s="16" t="n">
        <v>0.514690774604479</v>
      </c>
      <c r="F1330" s="16" t="n">
        <v>-0.0629032356483021</v>
      </c>
      <c r="G1330" s="16" t="n">
        <v>0.803614842289023</v>
      </c>
      <c r="H1330" s="6"/>
      <c r="I1330" s="18" t="n">
        <v>-0.00089118427235121</v>
      </c>
      <c r="J1330" s="18" t="n">
        <v>-0.000944914363047456</v>
      </c>
      <c r="K1330" s="16" t="n">
        <v>0.72291852156245</v>
      </c>
      <c r="L1330" s="18" t="n">
        <v>5.3022563245779E-007</v>
      </c>
      <c r="M1330" s="16" t="n">
        <v>0.503184713375796</v>
      </c>
      <c r="N1330" s="16" t="n">
        <v>0.802180463598628</v>
      </c>
      <c r="O1330" s="16" t="n">
        <v>-0.0234087595452684</v>
      </c>
      <c r="P1330" s="16" t="n">
        <v>-0.255969444574481</v>
      </c>
    </row>
    <row r="1331" customFormat="false" ht="15" hidden="false" customHeight="false" outlineLevel="0" collapsed="false">
      <c r="A1331" s="17" t="n">
        <v>1726</v>
      </c>
      <c r="B1331" s="6"/>
      <c r="C1331" s="16" t="n">
        <v>0.35212730495548</v>
      </c>
      <c r="D1331" s="16" t="n">
        <v>0.349499027115517</v>
      </c>
      <c r="E1331" s="16" t="n">
        <v>0.515238682282035</v>
      </c>
      <c r="F1331" s="16" t="n">
        <v>-0.064347706842067</v>
      </c>
      <c r="G1331" s="16" t="n">
        <v>0.797902885066643</v>
      </c>
      <c r="H1331" s="6"/>
      <c r="I1331" s="16" t="n">
        <v>-0.00108849291679757</v>
      </c>
      <c r="J1331" s="16" t="n">
        <v>-0.00114051439918932</v>
      </c>
      <c r="K1331" s="16" t="n">
        <v>0.734493071250828</v>
      </c>
      <c r="L1331" s="18" t="n">
        <v>5.3022563245779E-007</v>
      </c>
      <c r="M1331" s="16" t="n">
        <v>0.520991712896377</v>
      </c>
      <c r="N1331" s="16" t="n">
        <v>0.474854345650058</v>
      </c>
      <c r="O1331" s="16" t="n">
        <v>-0.0239459991179762</v>
      </c>
      <c r="P1331" s="16" t="n">
        <v>-0.252011621258055</v>
      </c>
    </row>
    <row r="1332" customFormat="false" ht="15" hidden="false" customHeight="false" outlineLevel="0" collapsed="false">
      <c r="A1332" s="17" t="n">
        <v>1727</v>
      </c>
      <c r="B1332" s="6"/>
      <c r="C1332" s="16" t="n">
        <v>0.350922089998151</v>
      </c>
      <c r="D1332" s="16" t="n">
        <v>0.348233864119339</v>
      </c>
      <c r="E1332" s="16" t="n">
        <v>0.515672442526768</v>
      </c>
      <c r="F1332" s="16" t="n">
        <v>-0.0658489852070354</v>
      </c>
      <c r="G1332" s="16" t="n">
        <v>0.791583914265401</v>
      </c>
      <c r="H1332" s="6"/>
      <c r="I1332" s="16" t="n">
        <v>-0.00128312661511451</v>
      </c>
      <c r="J1332" s="16" t="n">
        <v>-0.00133171304936174</v>
      </c>
      <c r="K1332" s="16" t="n">
        <v>0.697326667123256</v>
      </c>
      <c r="L1332" s="18" t="n">
        <v>1.11010174365914E-005</v>
      </c>
      <c r="M1332" s="16" t="n">
        <v>0.538205145766272</v>
      </c>
      <c r="N1332" s="16" t="n">
        <v>0.231384634380189</v>
      </c>
      <c r="O1332" s="16" t="n">
        <v>-0.0245043448879527</v>
      </c>
      <c r="P1332" s="16" t="n">
        <v>-0.22021229958391</v>
      </c>
    </row>
    <row r="1333" customFormat="false" ht="15" hidden="false" customHeight="false" outlineLevel="0" collapsed="false">
      <c r="A1333" s="17" t="n">
        <v>1728</v>
      </c>
      <c r="B1333" s="6"/>
      <c r="C1333" s="16" t="n">
        <v>0.349480629941201</v>
      </c>
      <c r="D1333" s="16" t="n">
        <v>0.346735617391184</v>
      </c>
      <c r="E1333" s="16" t="n">
        <v>0.515923566878981</v>
      </c>
      <c r="F1333" s="16" t="n">
        <v>-0.0673225104223538</v>
      </c>
      <c r="G1333" s="16" t="n">
        <v>0.785417616980548</v>
      </c>
      <c r="H1333" s="6"/>
      <c r="I1333" s="16" t="n">
        <v>-0.00147327791939576</v>
      </c>
      <c r="J1333" s="16" t="n">
        <v>-0.00151659863774224</v>
      </c>
      <c r="K1333" s="16" t="n">
        <v>0.641029153254343</v>
      </c>
      <c r="L1333" s="18" t="n">
        <v>0.000646547266034754</v>
      </c>
      <c r="M1333" s="16" t="n">
        <v>0.556103463233112</v>
      </c>
      <c r="N1333" s="16" t="n">
        <v>0.084411335687011</v>
      </c>
      <c r="O1333" s="16" t="n">
        <v>-0.0250523465899977</v>
      </c>
      <c r="P1333" s="16" t="n">
        <v>-0.173971721404</v>
      </c>
    </row>
    <row r="1334" customFormat="false" ht="15" hidden="false" customHeight="false" outlineLevel="0" collapsed="false">
      <c r="A1334" s="17" t="n">
        <v>1729</v>
      </c>
      <c r="B1334" s="6"/>
      <c r="C1334" s="16" t="n">
        <v>0.347810648391459</v>
      </c>
      <c r="D1334" s="16" t="n">
        <v>0.345013923817653</v>
      </c>
      <c r="E1334" s="16" t="n">
        <v>0.516266009177454</v>
      </c>
      <c r="F1334" s="16" t="n">
        <v>-0.0687234833872421</v>
      </c>
      <c r="G1334" s="16" t="n">
        <v>0.781077278280994</v>
      </c>
      <c r="H1334" s="6"/>
      <c r="I1334" s="16" t="n">
        <v>-0.00164792284873117</v>
      </c>
      <c r="J1334" s="16" t="n">
        <v>-0.00168503504331292</v>
      </c>
      <c r="K1334" s="16" t="n">
        <v>0.599867588977924</v>
      </c>
      <c r="L1334" s="16" t="n">
        <v>0.0133303090046624</v>
      </c>
      <c r="M1334" s="16" t="n">
        <v>0.577540351117503</v>
      </c>
      <c r="N1334" s="16" t="n">
        <v>0.0195085828748135</v>
      </c>
      <c r="O1334" s="16" t="n">
        <v>-0.0255733452893025</v>
      </c>
      <c r="P1334" s="16" t="n">
        <v>-0.130366260451195</v>
      </c>
    </row>
    <row r="1335" customFormat="false" ht="15" hidden="false" customHeight="false" outlineLevel="0" collapsed="false">
      <c r="A1335" s="17" t="n">
        <v>1730</v>
      </c>
      <c r="B1335" s="6"/>
      <c r="C1335" s="16" t="n">
        <v>0.345941095914412</v>
      </c>
      <c r="D1335" s="16" t="n">
        <v>0.343099657373319</v>
      </c>
      <c r="E1335" s="16" t="n">
        <v>0.516631280962491</v>
      </c>
      <c r="F1335" s="16" t="n">
        <v>-0.0700008406583446</v>
      </c>
      <c r="G1335" s="16" t="n">
        <v>0.776672279629008</v>
      </c>
      <c r="H1335" s="6"/>
      <c r="I1335" s="16" t="n">
        <v>-0.00180502408992478</v>
      </c>
      <c r="J1335" s="16" t="n">
        <v>-0.00183472122950795</v>
      </c>
      <c r="K1335" s="16" t="n">
        <v>0.56763235394836</v>
      </c>
      <c r="L1335" s="16" t="n">
        <v>0.0983846950231837</v>
      </c>
      <c r="M1335" s="16" t="n">
        <v>0.602835422231354</v>
      </c>
      <c r="N1335" s="16" t="n">
        <v>0.0023921255914873</v>
      </c>
      <c r="O1335" s="16" t="n">
        <v>-0.0260483552044358</v>
      </c>
      <c r="P1335" s="16" t="n">
        <v>-0.0921819882402232</v>
      </c>
    </row>
    <row r="1336" customFormat="false" ht="15" hidden="false" customHeight="false" outlineLevel="0" collapsed="false">
      <c r="A1336" s="17" t="n">
        <v>1731</v>
      </c>
      <c r="B1336" s="6"/>
      <c r="C1336" s="16" t="n">
        <v>0.343890335460079</v>
      </c>
      <c r="D1336" s="16" t="n">
        <v>0.341015738311142</v>
      </c>
      <c r="E1336" s="16" t="n">
        <v>0.516905234801269</v>
      </c>
      <c r="F1336" s="16" t="n">
        <v>-0.0710383872510977</v>
      </c>
      <c r="G1336" s="16" t="n">
        <v>0.772589123305507</v>
      </c>
      <c r="H1336" s="6"/>
      <c r="I1336" s="16" t="n">
        <v>-0.00193590543328784</v>
      </c>
      <c r="J1336" s="16" t="n">
        <v>-0.00195707000446351</v>
      </c>
      <c r="K1336" s="16" t="n">
        <v>0.542040499509166</v>
      </c>
      <c r="L1336" s="16" t="n">
        <v>0.326142380372346</v>
      </c>
      <c r="M1336" s="16" t="n">
        <v>0.637125311051754</v>
      </c>
      <c r="N1336" s="18" t="n">
        <v>7.02701117208639E-005</v>
      </c>
      <c r="O1336" s="16" t="n">
        <v>-0.0264341739267235</v>
      </c>
      <c r="P1336" s="16" t="n">
        <v>-0.0594352872168764</v>
      </c>
    </row>
    <row r="1337" customFormat="false" ht="15" hidden="false" customHeight="false" outlineLevel="0" collapsed="false">
      <c r="A1337" s="17" t="n">
        <v>1732</v>
      </c>
      <c r="B1337" s="6"/>
      <c r="C1337" s="16" t="n">
        <v>0.341703609434571</v>
      </c>
      <c r="D1337" s="16" t="n">
        <v>0.338808874741867</v>
      </c>
      <c r="E1337" s="16" t="n">
        <v>0.517019382234094</v>
      </c>
      <c r="F1337" s="16" t="n">
        <v>-0.07178917501175</v>
      </c>
      <c r="G1337" s="16" t="n">
        <v>0.770582978673565</v>
      </c>
      <c r="H1337" s="6"/>
      <c r="I1337" s="16" t="n">
        <v>-0.00203966220494681</v>
      </c>
      <c r="J1337" s="16" t="n">
        <v>-0.00205149226170927</v>
      </c>
      <c r="K1337" s="16" t="n">
        <v>0.523023537200648</v>
      </c>
      <c r="L1337" s="16" t="n">
        <v>0.650158049616205</v>
      </c>
      <c r="M1337" s="16" t="n">
        <v>0.692578133917768</v>
      </c>
      <c r="N1337" s="18" t="n">
        <v>7.21679030942632E-008</v>
      </c>
      <c r="O1337" s="16" t="n">
        <v>-0.0267133520799266</v>
      </c>
      <c r="P1337" s="16" t="n">
        <v>-0.0307834869100562</v>
      </c>
    </row>
    <row r="1338" customFormat="false" ht="15" hidden="false" customHeight="false" outlineLevel="0" collapsed="false">
      <c r="A1338" s="17" t="n">
        <v>1733</v>
      </c>
      <c r="B1338" s="6"/>
      <c r="C1338" s="16" t="n">
        <v>0.339413073597692</v>
      </c>
      <c r="D1338" s="16" t="n">
        <v>0.336510422952024</v>
      </c>
      <c r="E1338" s="16" t="n">
        <v>0.517361824532566</v>
      </c>
      <c r="F1338" s="16" t="n">
        <v>-0.0722628541012195</v>
      </c>
      <c r="G1338" s="16" t="n">
        <v>0.769486158715018</v>
      </c>
      <c r="H1338" s="6"/>
      <c r="I1338" s="16" t="n">
        <v>-0.00211242072444524</v>
      </c>
      <c r="J1338" s="16" t="n">
        <v>-0.0021143341921153</v>
      </c>
      <c r="K1338" s="16" t="n">
        <v>0.504988242814419</v>
      </c>
      <c r="L1338" s="16" t="n">
        <v>0.943720127761429</v>
      </c>
      <c r="M1338" s="16" t="n">
        <v>0.785562632696391</v>
      </c>
      <c r="N1338" s="18" t="n">
        <v>4.5169013165543E-014</v>
      </c>
      <c r="O1338" s="16" t="n">
        <v>-0.0268894850020448</v>
      </c>
      <c r="P1338" s="16" t="n">
        <v>-0.00473467516017857</v>
      </c>
    </row>
    <row r="1339" customFormat="false" ht="15" hidden="false" customHeight="false" outlineLevel="0" collapsed="false">
      <c r="A1339" s="17" t="n">
        <v>1734</v>
      </c>
      <c r="B1339" s="6"/>
      <c r="C1339" s="16" t="n">
        <v>0.337071088715736</v>
      </c>
      <c r="D1339" s="16" t="n">
        <v>0.334173822621452</v>
      </c>
      <c r="E1339" s="16" t="n">
        <v>0.517156359153483</v>
      </c>
      <c r="F1339" s="16" t="n">
        <v>-0.0724174316431414</v>
      </c>
      <c r="G1339" s="16" t="n">
        <v>0.769486158715018</v>
      </c>
      <c r="H1339" s="6"/>
      <c r="I1339" s="16" t="n">
        <v>-0.00215403845736948</v>
      </c>
      <c r="J1339" s="16" t="n">
        <v>-0.00214552827990776</v>
      </c>
      <c r="K1339" s="16" t="n">
        <v>0.512544802867384</v>
      </c>
      <c r="L1339" s="16" t="n">
        <v>0.75117103816185</v>
      </c>
      <c r="M1339" s="16" t="n">
        <v>0.921192612378148</v>
      </c>
      <c r="N1339" s="18" t="n">
        <v>1.23673976764021E-028</v>
      </c>
      <c r="O1339" s="16" t="n">
        <v>-0.0269469626032599</v>
      </c>
      <c r="P1339" s="16" t="n">
        <v>0.02050735630559</v>
      </c>
    </row>
    <row r="1340" customFormat="false" ht="15" hidden="false" customHeight="false" outlineLevel="0" collapsed="false">
      <c r="A1340" s="17" t="n">
        <v>1735</v>
      </c>
      <c r="B1340" s="6"/>
      <c r="C1340" s="16" t="n">
        <v>0.334709889532843</v>
      </c>
      <c r="D1340" s="16" t="n">
        <v>0.331829972849225</v>
      </c>
      <c r="E1340" s="16" t="n">
        <v>0.517338995046001</v>
      </c>
      <c r="F1340" s="16" t="n">
        <v>-0.0722764016004653</v>
      </c>
      <c r="G1340" s="16" t="n">
        <v>0.769486158715018</v>
      </c>
      <c r="H1340" s="6"/>
      <c r="I1340" s="16" t="n">
        <v>-0.00216493117930684</v>
      </c>
      <c r="J1340" s="16" t="n">
        <v>-0.00214657048359564</v>
      </c>
      <c r="K1340" s="16" t="n">
        <v>0.529461452411935</v>
      </c>
      <c r="L1340" s="16" t="n">
        <v>0.51416944197209</v>
      </c>
      <c r="M1340" s="16" t="n">
        <v>0.963609798415634</v>
      </c>
      <c r="N1340" s="18" t="n">
        <v>2.96299592983247E-069</v>
      </c>
      <c r="O1340" s="16" t="n">
        <v>-0.0268945224699659</v>
      </c>
      <c r="P1340" s="16" t="n">
        <v>0.0440625739910835</v>
      </c>
    </row>
    <row r="1341" customFormat="false" ht="15" hidden="false" customHeight="false" outlineLevel="0" collapsed="false">
      <c r="A1341" s="17" t="n">
        <v>1736</v>
      </c>
      <c r="B1341" s="6"/>
      <c r="C1341" s="16" t="n">
        <v>0.332380733470914</v>
      </c>
      <c r="D1341" s="16" t="n">
        <v>0.329528594806325</v>
      </c>
      <c r="E1341" s="16" t="n">
        <v>0.517065041207223</v>
      </c>
      <c r="F1341" s="16" t="n">
        <v>-0.0718626602559211</v>
      </c>
      <c r="G1341" s="16" t="n">
        <v>0.769836143697274</v>
      </c>
      <c r="H1341" s="6"/>
      <c r="I1341" s="16" t="n">
        <v>-0.002146808086064</v>
      </c>
      <c r="J1341" s="16" t="n">
        <v>-0.00211931185857379</v>
      </c>
      <c r="K1341" s="16" t="n">
        <v>0.545807364792366</v>
      </c>
      <c r="L1341" s="16" t="n">
        <v>0.278346919791208</v>
      </c>
      <c r="M1341" s="16" t="n">
        <v>0.894048352852544</v>
      </c>
      <c r="N1341" s="18" t="n">
        <v>1.06823695771664E-038</v>
      </c>
      <c r="O1341" s="16" t="n">
        <v>-0.0267406770104625</v>
      </c>
      <c r="P1341" s="16" t="n">
        <v>0.0671113559981558</v>
      </c>
    </row>
    <row r="1342" customFormat="false" ht="15" hidden="false" customHeight="false" outlineLevel="0" collapsed="false">
      <c r="A1342" s="17" t="n">
        <v>1737</v>
      </c>
      <c r="B1342" s="6"/>
      <c r="C1342" s="16" t="n">
        <v>0.330106008423778</v>
      </c>
      <c r="D1342" s="16" t="n">
        <v>0.327293179831521</v>
      </c>
      <c r="E1342" s="16" t="n">
        <v>0.516973723260964</v>
      </c>
      <c r="F1342" s="16" t="n">
        <v>-0.0711391759594721</v>
      </c>
      <c r="G1342" s="16" t="n">
        <v>0.771780886980397</v>
      </c>
      <c r="H1342" s="6"/>
      <c r="I1342" s="16" t="n">
        <v>-0.00210456071556053</v>
      </c>
      <c r="J1342" s="16" t="n">
        <v>-0.00206900723414183</v>
      </c>
      <c r="K1342" s="16" t="n">
        <v>0.56311211560852</v>
      </c>
      <c r="L1342" s="16" t="n">
        <v>0.128151785161273</v>
      </c>
      <c r="M1342" s="16" t="n">
        <v>0.752300070771408</v>
      </c>
      <c r="N1342" s="18" t="n">
        <v>1.18506310741559E-014</v>
      </c>
      <c r="O1342" s="16" t="n">
        <v>-0.0264716522633196</v>
      </c>
      <c r="P1342" s="16" t="n">
        <v>0.0898051980721375</v>
      </c>
    </row>
    <row r="1343" customFormat="false" ht="15" hidden="false" customHeight="false" outlineLevel="0" collapsed="false">
      <c r="A1343" s="17" t="n">
        <v>1738</v>
      </c>
      <c r="B1343" s="6"/>
      <c r="C1343" s="16" t="n">
        <v>0.327925973902578</v>
      </c>
      <c r="D1343" s="16" t="n">
        <v>0.325162270055713</v>
      </c>
      <c r="E1343" s="16" t="n">
        <v>0.516676939935621</v>
      </c>
      <c r="F1343" s="16" t="n">
        <v>-0.0701372567390353</v>
      </c>
      <c r="G1343" s="16" t="n">
        <v>0.775969502115039</v>
      </c>
      <c r="H1343" s="6"/>
      <c r="I1343" s="16" t="n">
        <v>-0.00203977785661271</v>
      </c>
      <c r="J1343" s="16" t="n">
        <v>-0.00199740068252081</v>
      </c>
      <c r="K1343" s="16" t="n">
        <v>0.581900783051389</v>
      </c>
      <c r="L1343" s="16" t="n">
        <v>0.0493308585460277</v>
      </c>
      <c r="M1343" s="16" t="n">
        <v>0.667602675615825</v>
      </c>
      <c r="N1343" s="18" t="n">
        <v>8.54608359323774E-007</v>
      </c>
      <c r="O1343" s="16" t="n">
        <v>-0.0260990831155975</v>
      </c>
      <c r="P1343" s="16" t="n">
        <v>0.112692367922342</v>
      </c>
    </row>
    <row r="1344" customFormat="false" ht="15" hidden="false" customHeight="false" outlineLevel="0" collapsed="false">
      <c r="A1344" s="17" t="n">
        <v>1739</v>
      </c>
      <c r="B1344" s="6"/>
      <c r="C1344" s="16" t="n">
        <v>0.325849471081065</v>
      </c>
      <c r="D1344" s="16" t="n">
        <v>0.323140953413904</v>
      </c>
      <c r="E1344" s="16" t="n">
        <v>0.516243179690889</v>
      </c>
      <c r="F1344" s="16" t="n">
        <v>-0.0689478346614164</v>
      </c>
      <c r="G1344" s="16" t="n">
        <v>0.779587545997539</v>
      </c>
      <c r="H1344" s="6"/>
      <c r="I1344" s="16" t="n">
        <v>-0.00196011283373483</v>
      </c>
      <c r="J1344" s="16" t="n">
        <v>-0.00191227071855061</v>
      </c>
      <c r="K1344" s="16" t="n">
        <v>0.60112321073899</v>
      </c>
      <c r="L1344" s="16" t="n">
        <v>0.0158526040304269</v>
      </c>
      <c r="M1344" s="16" t="n">
        <v>0.614387142433167</v>
      </c>
      <c r="N1344" s="16" t="n">
        <v>0.00121490082855502</v>
      </c>
      <c r="O1344" s="16" t="n">
        <v>-0.0256567758968745</v>
      </c>
      <c r="P1344" s="16" t="n">
        <v>0.135644649634433</v>
      </c>
    </row>
    <row r="1345" customFormat="false" ht="15" hidden="false" customHeight="false" outlineLevel="0" collapsed="false">
      <c r="A1345" s="17" t="n">
        <v>1740</v>
      </c>
      <c r="B1345" s="6"/>
      <c r="C1345" s="16" t="n">
        <v>0.323899674181112</v>
      </c>
      <c r="D1345" s="16" t="n">
        <v>0.321250720105399</v>
      </c>
      <c r="E1345" s="16" t="n">
        <v>0.515900737392416</v>
      </c>
      <c r="F1345" s="16" t="n">
        <v>-0.0676079841626013</v>
      </c>
      <c r="G1345" s="16" t="n">
        <v>0.783394118396384</v>
      </c>
      <c r="H1345" s="6"/>
      <c r="I1345" s="16" t="n">
        <v>-0.00186734317977928</v>
      </c>
      <c r="J1345" s="16" t="n">
        <v>-0.00181525630454474</v>
      </c>
      <c r="K1345" s="16" t="n">
        <v>0.623473278085976</v>
      </c>
      <c r="L1345" s="16" t="n">
        <v>0.00427578187024908</v>
      </c>
      <c r="M1345" s="16" t="n">
        <v>0.57875031390544</v>
      </c>
      <c r="N1345" s="16" t="n">
        <v>0.0393316756757227</v>
      </c>
      <c r="O1345" s="16" t="n">
        <v>-0.0251585112273596</v>
      </c>
      <c r="P1345" s="16" t="n">
        <v>0.159291429568485</v>
      </c>
    </row>
    <row r="1346" customFormat="false" ht="15" hidden="false" customHeight="false" outlineLevel="0" collapsed="false">
      <c r="A1346" s="17" t="n">
        <v>1741</v>
      </c>
      <c r="B1346" s="6"/>
      <c r="C1346" s="16" t="n">
        <v>0.322070998399737</v>
      </c>
      <c r="D1346" s="16" t="n">
        <v>0.319485004571746</v>
      </c>
      <c r="E1346" s="16" t="n">
        <v>0.515489806634249</v>
      </c>
      <c r="F1346" s="16" t="n">
        <v>-0.0661448207396516</v>
      </c>
      <c r="G1346" s="16" t="n">
        <v>0.78957117079768</v>
      </c>
      <c r="H1346" s="6"/>
      <c r="I1346" s="16" t="n">
        <v>-0.00176978752234544</v>
      </c>
      <c r="J1346" s="16" t="n">
        <v>-0.00171501868485589</v>
      </c>
      <c r="K1346" s="16" t="n">
        <v>0.647352921032806</v>
      </c>
      <c r="L1346" s="18" t="n">
        <v>0.00096853203998642</v>
      </c>
      <c r="M1346" s="16" t="n">
        <v>0.549985160833733</v>
      </c>
      <c r="N1346" s="16" t="n">
        <v>0.244773229393284</v>
      </c>
      <c r="O1346" s="16" t="n">
        <v>-0.0246143674437919</v>
      </c>
      <c r="P1346" s="16" t="n">
        <v>0.181373085448952</v>
      </c>
    </row>
    <row r="1347" customFormat="false" ht="15" hidden="false" customHeight="false" outlineLevel="0" collapsed="false">
      <c r="A1347" s="17" t="n">
        <v>1742</v>
      </c>
      <c r="B1347" s="6"/>
      <c r="C1347" s="16" t="n">
        <v>0.320370736699952</v>
      </c>
      <c r="D1347" s="16" t="n">
        <v>0.317847791220129</v>
      </c>
      <c r="E1347" s="16" t="n">
        <v>0.514896239983563</v>
      </c>
      <c r="F1347" s="16" t="n">
        <v>-0.0646427852453892</v>
      </c>
      <c r="G1347" s="16" t="n">
        <v>0.796467707047759</v>
      </c>
      <c r="H1347" s="6"/>
      <c r="I1347" s="16" t="n">
        <v>-0.00166834525123149</v>
      </c>
      <c r="J1347" s="16" t="n">
        <v>-0.00161221304596046</v>
      </c>
      <c r="K1347" s="16" t="n">
        <v>0.671323881925896</v>
      </c>
      <c r="L1347" s="18" t="n">
        <v>0.00021157741620116</v>
      </c>
      <c r="M1347" s="16" t="n">
        <v>0.525283656370568</v>
      </c>
      <c r="N1347" s="16" t="n">
        <v>0.644689721419782</v>
      </c>
      <c r="O1347" s="16" t="n">
        <v>-0.0240557445610523</v>
      </c>
      <c r="P1347" s="16" t="n">
        <v>0.201366779387194</v>
      </c>
    </row>
    <row r="1348" customFormat="false" ht="15" hidden="false" customHeight="false" outlineLevel="0" collapsed="false">
      <c r="A1348" s="17" t="n">
        <v>1743</v>
      </c>
      <c r="B1348" s="6"/>
      <c r="C1348" s="16" t="n">
        <v>0.318787253579676</v>
      </c>
      <c r="D1348" s="16" t="n">
        <v>0.316327234646207</v>
      </c>
      <c r="E1348" s="16" t="n">
        <v>0.514325502819442</v>
      </c>
      <c r="F1348" s="16" t="n">
        <v>-0.0631113206016792</v>
      </c>
      <c r="G1348" s="16" t="n">
        <v>0.802575403727014</v>
      </c>
      <c r="H1348" s="6"/>
      <c r="I1348" s="16" t="n">
        <v>-0.00157053892525089</v>
      </c>
      <c r="J1348" s="16" t="n">
        <v>-0.00151409596704244</v>
      </c>
      <c r="K1348" s="16" t="n">
        <v>0.694701276168299</v>
      </c>
      <c r="L1348" s="18" t="n">
        <v>5.0440474407182E-005</v>
      </c>
      <c r="M1348" s="16" t="n">
        <v>0.502522658265416</v>
      </c>
      <c r="N1348" s="16" t="n">
        <v>0.96306565860966</v>
      </c>
      <c r="O1348" s="16" t="n">
        <v>-0.0234861534689494</v>
      </c>
      <c r="P1348" s="16" t="n">
        <v>0.217089524833733</v>
      </c>
    </row>
    <row r="1349" customFormat="false" ht="15" hidden="false" customHeight="false" outlineLevel="0" collapsed="false">
      <c r="A1349" s="17" t="n">
        <v>1744</v>
      </c>
      <c r="B1349" s="6"/>
      <c r="C1349" s="16" t="n">
        <v>0.317315858178613</v>
      </c>
      <c r="D1349" s="16" t="n">
        <v>0.314916999485891</v>
      </c>
      <c r="E1349" s="16" t="n">
        <v>0.513823254115015</v>
      </c>
      <c r="F1349" s="16" t="n">
        <v>-0.0615959260804237</v>
      </c>
      <c r="G1349" s="16" t="n">
        <v>0.807492968096794</v>
      </c>
      <c r="H1349" s="6"/>
      <c r="I1349" s="16" t="n">
        <v>-0.00147644635375813</v>
      </c>
      <c r="J1349" s="16" t="n">
        <v>-0.00142086535965721</v>
      </c>
      <c r="K1349" s="16" t="n">
        <v>0.712371298769491</v>
      </c>
      <c r="L1349" s="18" t="n">
        <v>1.8602407695442E-005</v>
      </c>
      <c r="M1349" s="16" t="n">
        <v>0.519850238568135</v>
      </c>
      <c r="N1349" s="16" t="n">
        <v>0.583339615728713</v>
      </c>
      <c r="O1349" s="16" t="n">
        <v>-0.0229225167529288</v>
      </c>
      <c r="P1349" s="16" t="n">
        <v>0.225845115472219</v>
      </c>
    </row>
    <row r="1350" customFormat="false" ht="15" hidden="false" customHeight="false" outlineLevel="0" collapsed="false">
      <c r="A1350" s="17" t="n">
        <v>1745</v>
      </c>
      <c r="B1350" s="6"/>
      <c r="C1350" s="16" t="n">
        <v>0.315942822774841</v>
      </c>
      <c r="D1350" s="16" t="n">
        <v>0.313602265600482</v>
      </c>
      <c r="E1350" s="16" t="n">
        <v>0.513663447709061</v>
      </c>
      <c r="F1350" s="16" t="n">
        <v>-0.0601291135246481</v>
      </c>
      <c r="G1350" s="16" t="n">
        <v>0.813776324743864</v>
      </c>
      <c r="H1350" s="6"/>
      <c r="I1350" s="16" t="n">
        <v>-0.00139147745768756</v>
      </c>
      <c r="J1350" s="16" t="n">
        <v>-0.00133774828551135</v>
      </c>
      <c r="K1350" s="16" t="n">
        <v>0.720589913932836</v>
      </c>
      <c r="L1350" s="18" t="n">
        <v>1.34605360935871E-005</v>
      </c>
      <c r="M1350" s="16" t="n">
        <v>0.540191311097414</v>
      </c>
      <c r="N1350" s="16" t="n">
        <v>0.251125656666785</v>
      </c>
      <c r="O1350" s="16" t="n">
        <v>-0.02237692881691</v>
      </c>
      <c r="P1350" s="16" t="n">
        <v>0.226100976314679</v>
      </c>
    </row>
    <row r="1351" customFormat="false" ht="15" hidden="false" customHeight="false" outlineLevel="0" collapsed="false">
      <c r="A1351" s="17" t="n">
        <v>1746</v>
      </c>
      <c r="B1351" s="6"/>
      <c r="C1351" s="16" t="n">
        <v>0.314655368345485</v>
      </c>
      <c r="D1351" s="16" t="n">
        <v>0.312369303357373</v>
      </c>
      <c r="E1351" s="16" t="n">
        <v>0.513115540031505</v>
      </c>
      <c r="F1351" s="16" t="n">
        <v>-0.0587397837842813</v>
      </c>
      <c r="G1351" s="16" t="n">
        <v>0.819969699245914</v>
      </c>
      <c r="H1351" s="6"/>
      <c r="I1351" s="16" t="n">
        <v>-0.0013147201274633</v>
      </c>
      <c r="J1351" s="16" t="n">
        <v>-0.00126381563584928</v>
      </c>
      <c r="K1351" s="16" t="n">
        <v>0.716069675592996</v>
      </c>
      <c r="L1351" s="18" t="n">
        <v>2.1504575981429E-005</v>
      </c>
      <c r="M1351" s="16" t="n">
        <v>0.566011460402256</v>
      </c>
      <c r="N1351" s="16" t="n">
        <v>0.0606378635800967</v>
      </c>
      <c r="O1351" s="16" t="n">
        <v>-0.0218601425392478</v>
      </c>
      <c r="P1351" s="16" t="n">
        <v>0.217905063264982</v>
      </c>
    </row>
    <row r="1352" customFormat="false" ht="15" hidden="false" customHeight="false" outlineLevel="0" collapsed="false">
      <c r="A1352" s="17" t="n">
        <v>1747</v>
      </c>
      <c r="B1352" s="6"/>
      <c r="C1352" s="16" t="n">
        <v>0.31344361893709</v>
      </c>
      <c r="D1352" s="16" t="n">
        <v>0.311210137439001</v>
      </c>
      <c r="E1352" s="16" t="n">
        <v>0.512636120813643</v>
      </c>
      <c r="F1352" s="16" t="n">
        <v>-0.0573824319482994</v>
      </c>
      <c r="G1352" s="16" t="n">
        <v>0.824959988767295</v>
      </c>
      <c r="H1352" s="6"/>
      <c r="I1352" s="16" t="n">
        <v>-0.00124954559858929</v>
      </c>
      <c r="J1352" s="16" t="n">
        <v>-0.00120223247176989</v>
      </c>
      <c r="K1352" s="16" t="n">
        <v>0.705408305367212</v>
      </c>
      <c r="L1352" s="18" t="n">
        <v>6.58029217412594E-005</v>
      </c>
      <c r="M1352" s="16" t="n">
        <v>0.597105221103577</v>
      </c>
      <c r="N1352" s="16" t="n">
        <v>0.00589694238672264</v>
      </c>
      <c r="O1352" s="16" t="n">
        <v>-0.0213552340942882</v>
      </c>
      <c r="P1352" s="16" t="n">
        <v>0.202970974804732</v>
      </c>
    </row>
    <row r="1353" customFormat="false" ht="15" hidden="false" customHeight="false" outlineLevel="0" collapsed="false">
      <c r="A1353" s="17" t="n">
        <v>1748</v>
      </c>
      <c r="B1353" s="6"/>
      <c r="C1353" s="16" t="n">
        <v>0.312289353117901</v>
      </c>
      <c r="D1353" s="16" t="n">
        <v>0.31010507477622</v>
      </c>
      <c r="E1353" s="16" t="n">
        <v>0.512476314407689</v>
      </c>
      <c r="F1353" s="16" t="n">
        <v>-0.0561000409594984</v>
      </c>
      <c r="G1353" s="16" t="n">
        <v>0.826094394148188</v>
      </c>
      <c r="H1353" s="6"/>
      <c r="I1353" s="16" t="n">
        <v>-0.00119543345831117</v>
      </c>
      <c r="J1353" s="16" t="n">
        <v>-0.00115226364231626</v>
      </c>
      <c r="K1353" s="16" t="n">
        <v>0.687487158413807</v>
      </c>
      <c r="L1353" s="18" t="n">
        <v>0.000292969345689281</v>
      </c>
      <c r="M1353" s="16" t="n">
        <v>0.637581900783051</v>
      </c>
      <c r="N1353" s="18" t="n">
        <v>0.000121514343835703</v>
      </c>
      <c r="O1353" s="16" t="n">
        <v>-0.0208781946061857</v>
      </c>
      <c r="P1353" s="16" t="n">
        <v>0.183890897342938</v>
      </c>
    </row>
    <row r="1354" customFormat="false" ht="15" hidden="false" customHeight="false" outlineLevel="0" collapsed="false">
      <c r="A1354" s="17" t="n">
        <v>1749</v>
      </c>
      <c r="B1354" s="6"/>
      <c r="C1354" s="16" t="n">
        <v>0.311186314268792</v>
      </c>
      <c r="D1354" s="16" t="n">
        <v>0.309046391384769</v>
      </c>
      <c r="E1354" s="16" t="n">
        <v>0.512179531082346</v>
      </c>
      <c r="F1354" s="16" t="n">
        <v>-0.0549322392406022</v>
      </c>
      <c r="G1354" s="16" t="n">
        <v>0.826094394148188</v>
      </c>
      <c r="H1354" s="6"/>
      <c r="I1354" s="16" t="n">
        <v>-0.00115386216047241</v>
      </c>
      <c r="J1354" s="16" t="n">
        <v>-0.0011148557209292</v>
      </c>
      <c r="K1354" s="16" t="n">
        <v>0.66474898979522</v>
      </c>
      <c r="L1354" s="16" t="n">
        <v>0.00127190624197674</v>
      </c>
      <c r="M1354" s="16" t="n">
        <v>0.702897061845079</v>
      </c>
      <c r="N1354" s="18" t="n">
        <v>5.17997364692089E-008</v>
      </c>
      <c r="O1354" s="16" t="n">
        <v>-0.0204437690223327</v>
      </c>
      <c r="P1354" s="16" t="n">
        <v>0.164310811982759</v>
      </c>
    </row>
    <row r="1355" customFormat="false" ht="15" hidden="false" customHeight="false" outlineLevel="0" collapsed="false">
      <c r="A1355" s="17" t="n">
        <v>1750</v>
      </c>
      <c r="B1355" s="6"/>
      <c r="C1355" s="16" t="n">
        <v>0.31011460915469</v>
      </c>
      <c r="D1355" s="16" t="n">
        <v>0.308013592867693</v>
      </c>
      <c r="E1355" s="16" t="n">
        <v>0.512042554162957</v>
      </c>
      <c r="F1355" s="16" t="n">
        <v>-0.0538992609294763</v>
      </c>
      <c r="G1355" s="16" t="n">
        <v>0.826094394148188</v>
      </c>
      <c r="H1355" s="6"/>
      <c r="I1355" s="16" t="n">
        <v>-0.00112417312753891</v>
      </c>
      <c r="J1355" s="16" t="n">
        <v>-0.00108953225280968</v>
      </c>
      <c r="K1355" s="16" t="n">
        <v>0.644773189050978</v>
      </c>
      <c r="L1355" s="16" t="n">
        <v>0.00509395368694857</v>
      </c>
      <c r="M1355" s="16" t="n">
        <v>0.808414948747803</v>
      </c>
      <c r="N1355" s="18" t="n">
        <v>3.92948755878351E-015</v>
      </c>
      <c r="O1355" s="16" t="n">
        <v>-0.0200594884726629</v>
      </c>
      <c r="P1355" s="16" t="n">
        <v>0.144367300231189</v>
      </c>
    </row>
    <row r="1356" customFormat="false" ht="15" hidden="false" customHeight="false" outlineLevel="0" collapsed="false">
      <c r="A1356" s="17" t="n">
        <v>1751</v>
      </c>
      <c r="B1356" s="6"/>
      <c r="C1356" s="16" t="n">
        <v>0.309070282344769</v>
      </c>
      <c r="D1356" s="16" t="n">
        <v>0.307001904641733</v>
      </c>
      <c r="E1356" s="16" t="n">
        <v>0.512019724676392</v>
      </c>
      <c r="F1356" s="16" t="n">
        <v>-0.0530232970017628</v>
      </c>
      <c r="G1356" s="16" t="n">
        <v>0.826094394148188</v>
      </c>
      <c r="H1356" s="6"/>
      <c r="I1356" s="16" t="n">
        <v>-0.00110633250514826</v>
      </c>
      <c r="J1356" s="16" t="n">
        <v>-0.00107630990188063</v>
      </c>
      <c r="K1356" s="16" t="n">
        <v>0.626463940825971</v>
      </c>
      <c r="L1356" s="16" t="n">
        <v>0.0170151030795399</v>
      </c>
      <c r="M1356" s="16" t="n">
        <v>0.926078122503025</v>
      </c>
      <c r="N1356" s="18" t="n">
        <v>1.96832302406357E-031</v>
      </c>
      <c r="O1356" s="16" t="n">
        <v>-0.0197336122187176</v>
      </c>
      <c r="P1356" s="16" t="n">
        <v>0.124321281690653</v>
      </c>
    </row>
    <row r="1357" customFormat="false" ht="15" hidden="false" customHeight="false" outlineLevel="0" collapsed="false">
      <c r="A1357" s="17" t="n">
        <v>1752</v>
      </c>
      <c r="B1357" s="6"/>
      <c r="C1357" s="16" t="n">
        <v>0.308032830439556</v>
      </c>
      <c r="D1357" s="16" t="n">
        <v>0.305990541593671</v>
      </c>
      <c r="E1357" s="16" t="n">
        <v>0.511814259297308</v>
      </c>
      <c r="F1357" s="16" t="n">
        <v>-0.0523155973890905</v>
      </c>
      <c r="G1357" s="16" t="n">
        <v>0.827371172469179</v>
      </c>
      <c r="H1357" s="6"/>
      <c r="I1357" s="16" t="n">
        <v>-0.00110130802643898</v>
      </c>
      <c r="J1357" s="16" t="n">
        <v>-0.00107612251661489</v>
      </c>
      <c r="K1357" s="16" t="n">
        <v>0.606876241353332</v>
      </c>
      <c r="L1357" s="16" t="n">
        <v>0.0509665440419265</v>
      </c>
      <c r="M1357" s="16" t="n">
        <v>0.954866105061297</v>
      </c>
      <c r="N1357" s="18" t="n">
        <v>3.75869430485199E-057</v>
      </c>
      <c r="O1357" s="16" t="n">
        <v>-0.0194703290866578</v>
      </c>
      <c r="P1357" s="16" t="n">
        <v>0.104236289416376</v>
      </c>
    </row>
    <row r="1358" customFormat="false" ht="15" hidden="false" customHeight="false" outlineLevel="0" collapsed="false">
      <c r="A1358" s="17" t="n">
        <v>1753</v>
      </c>
      <c r="B1358" s="6"/>
      <c r="C1358" s="16" t="n">
        <v>0.3069962348624</v>
      </c>
      <c r="D1358" s="16" t="n">
        <v>0.304975371230227</v>
      </c>
      <c r="E1358" s="16" t="n">
        <v>0.511768600324179</v>
      </c>
      <c r="F1358" s="16" t="n">
        <v>-0.0517284593747913</v>
      </c>
      <c r="G1358" s="16" t="n">
        <v>0.827371172469179</v>
      </c>
      <c r="H1358" s="6"/>
      <c r="I1358" s="16" t="n">
        <v>-0.00110775017896348</v>
      </c>
      <c r="J1358" s="16" t="n">
        <v>-0.00108766811212079</v>
      </c>
      <c r="K1358" s="16" t="n">
        <v>0.589160559779011</v>
      </c>
      <c r="L1358" s="16" t="n">
        <v>0.132382679638045</v>
      </c>
      <c r="M1358" s="16" t="n">
        <v>0.852224733465744</v>
      </c>
      <c r="N1358" s="18" t="n">
        <v>3.12234714991127E-030</v>
      </c>
      <c r="O1358" s="16" t="n">
        <v>-0.0192518950082604</v>
      </c>
      <c r="P1358" s="16" t="n">
        <v>0.0835864304378337</v>
      </c>
    </row>
    <row r="1359" customFormat="false" ht="15" hidden="false" customHeight="false" outlineLevel="0" collapsed="false">
      <c r="A1359" s="17" t="n">
        <v>1754</v>
      </c>
      <c r="B1359" s="6"/>
      <c r="C1359" s="16" t="n">
        <v>0.305945958625026</v>
      </c>
      <c r="D1359" s="16" t="n">
        <v>0.30394176748658</v>
      </c>
      <c r="E1359" s="16" t="n">
        <v>0.511700111864484</v>
      </c>
      <c r="F1359" s="16" t="n">
        <v>-0.0512673239333044</v>
      </c>
      <c r="G1359" s="16" t="n">
        <v>0.827371172469179</v>
      </c>
      <c r="H1359" s="6"/>
      <c r="I1359" s="16" t="n">
        <v>-0.00112562784081114</v>
      </c>
      <c r="J1359" s="16" t="n">
        <v>-0.0011107647378532</v>
      </c>
      <c r="K1359" s="16" t="n">
        <v>0.571490537177819</v>
      </c>
      <c r="L1359" s="16" t="n">
        <v>0.288496119210447</v>
      </c>
      <c r="M1359" s="16" t="n">
        <v>0.745542542748214</v>
      </c>
      <c r="N1359" s="18" t="n">
        <v>5.10383657603334E-014</v>
      </c>
      <c r="O1359" s="16" t="n">
        <v>-0.0190803359736162</v>
      </c>
      <c r="P1359" s="16" t="n">
        <v>0.0625759418905281</v>
      </c>
    </row>
    <row r="1360" customFormat="false" ht="15" hidden="false" customHeight="false" outlineLevel="0" collapsed="false">
      <c r="A1360" s="17" t="n">
        <v>1755</v>
      </c>
      <c r="B1360" s="6"/>
      <c r="C1360" s="16" t="n">
        <v>0.304871707212586</v>
      </c>
      <c r="D1360" s="16" t="n">
        <v>0.30287992139002</v>
      </c>
      <c r="E1360" s="16" t="n">
        <v>0.511700111864484</v>
      </c>
      <c r="F1360" s="16" t="n">
        <v>-0.0509206551174924</v>
      </c>
      <c r="G1360" s="16" t="n">
        <v>0.827745754480255</v>
      </c>
      <c r="H1360" s="6"/>
      <c r="I1360" s="16" t="n">
        <v>-0.00115368644980217</v>
      </c>
      <c r="J1360" s="16" t="n">
        <v>-0.0011436200997024</v>
      </c>
      <c r="K1360" s="16" t="n">
        <v>0.55496198890487</v>
      </c>
      <c r="L1360" s="16" t="n">
        <v>0.50963552699121</v>
      </c>
      <c r="M1360" s="16" t="n">
        <v>0.677898774056571</v>
      </c>
      <c r="N1360" s="18" t="n">
        <v>1.22816444573629E-007</v>
      </c>
      <c r="O1360" s="16" t="n">
        <v>-0.0189513615462289</v>
      </c>
      <c r="P1360" s="16" t="n">
        <v>0.0429954254689603</v>
      </c>
    </row>
    <row r="1361" customFormat="false" ht="15" hidden="false" customHeight="false" outlineLevel="0" collapsed="false">
      <c r="A1361" s="17" t="n">
        <v>1756</v>
      </c>
      <c r="B1361" s="6"/>
      <c r="C1361" s="16" t="n">
        <v>0.303756124801507</v>
      </c>
      <c r="D1361" s="16" t="n">
        <v>0.301772015300299</v>
      </c>
      <c r="E1361" s="16" t="n">
        <v>0.51158596443166</v>
      </c>
      <c r="F1361" s="16" t="n">
        <v>-0.0507043172724694</v>
      </c>
      <c r="G1361" s="16" t="n">
        <v>0.827745754480255</v>
      </c>
      <c r="H1361" s="6"/>
      <c r="I1361" s="16" t="n">
        <v>-0.00119110823547486</v>
      </c>
      <c r="J1361" s="16" t="n">
        <v>-0.00118539267153852</v>
      </c>
      <c r="K1361" s="16" t="n">
        <v>0.540602241855581</v>
      </c>
      <c r="L1361" s="16" t="n">
        <v>0.708815874102457</v>
      </c>
      <c r="M1361" s="16" t="n">
        <v>0.634066159852065</v>
      </c>
      <c r="N1361" s="18" t="n">
        <v>0.000114400280559728</v>
      </c>
      <c r="O1361" s="16" t="n">
        <v>-0.0188708748835911</v>
      </c>
      <c r="P1361" s="16" t="n">
        <v>0.0247360663828847</v>
      </c>
    </row>
    <row r="1362" customFormat="false" ht="15" hidden="false" customHeight="false" outlineLevel="0" collapsed="false">
      <c r="A1362" s="17" t="n">
        <v>1757</v>
      </c>
      <c r="B1362" s="6"/>
      <c r="C1362" s="16" t="n">
        <v>0.302593372161295</v>
      </c>
      <c r="D1362" s="16" t="n">
        <v>0.300611171836428</v>
      </c>
      <c r="E1362" s="16" t="n">
        <v>0.511517475971965</v>
      </c>
      <c r="F1362" s="16" t="n">
        <v>-0.0506468084520009</v>
      </c>
      <c r="G1362" s="16" t="n">
        <v>0.827745754480255</v>
      </c>
      <c r="H1362" s="6"/>
      <c r="I1362" s="16" t="n">
        <v>-0.00123577031568789</v>
      </c>
      <c r="J1362" s="16" t="n">
        <v>-0.00123395211147287</v>
      </c>
      <c r="K1362" s="16" t="n">
        <v>0.52726982170171</v>
      </c>
      <c r="L1362" s="16" t="n">
        <v>0.900277162244438</v>
      </c>
      <c r="M1362" s="16" t="n">
        <v>0.603611624774559</v>
      </c>
      <c r="N1362" s="16" t="n">
        <v>0.00404924108683743</v>
      </c>
      <c r="O1362" s="16" t="n">
        <v>-0.0188494791523072</v>
      </c>
      <c r="P1362" s="16" t="n">
        <v>0.00791659763660522</v>
      </c>
    </row>
    <row r="1363" customFormat="false" ht="15" hidden="false" customHeight="false" outlineLevel="0" collapsed="false">
      <c r="A1363" s="17" t="n">
        <v>1758</v>
      </c>
      <c r="B1363" s="6"/>
      <c r="C1363" s="16" t="n">
        <v>0.301365655206839</v>
      </c>
      <c r="D1363" s="16" t="n">
        <v>0.299380292183381</v>
      </c>
      <c r="E1363" s="16" t="n">
        <v>0.511517475971965</v>
      </c>
      <c r="F1363" s="16" t="n">
        <v>-0.0507340344528238</v>
      </c>
      <c r="G1363" s="16" t="n">
        <v>0.827745754480255</v>
      </c>
      <c r="H1363" s="6"/>
      <c r="I1363" s="16" t="n">
        <v>-0.00128648748561325</v>
      </c>
      <c r="J1363" s="16" t="n">
        <v>-0.00128803486770047</v>
      </c>
      <c r="K1363" s="16" t="n">
        <v>0.516380156610278</v>
      </c>
      <c r="L1363" s="16" t="n">
        <v>0.916797868157162</v>
      </c>
      <c r="M1363" s="16" t="n">
        <v>0.580371207451544</v>
      </c>
      <c r="N1363" s="16" t="n">
        <v>0.0353237686554035</v>
      </c>
      <c r="O1363" s="16" t="n">
        <v>-0.0188819309305804</v>
      </c>
      <c r="P1363" s="16" t="n">
        <v>-0.00669620065043584</v>
      </c>
    </row>
    <row r="1364" customFormat="false" ht="15" hidden="false" customHeight="false" outlineLevel="0" collapsed="false">
      <c r="A1364" s="17" t="n">
        <v>1759</v>
      </c>
      <c r="B1364" s="6"/>
      <c r="C1364" s="16" t="n">
        <v>0.300072297820126</v>
      </c>
      <c r="D1364" s="16" t="n">
        <v>0.298079532549844</v>
      </c>
      <c r="E1364" s="16" t="n">
        <v>0.511471816998836</v>
      </c>
      <c r="F1364" s="16" t="n">
        <v>-0.0509464808340439</v>
      </c>
      <c r="G1364" s="16" t="n">
        <v>0.827745754480255</v>
      </c>
      <c r="H1364" s="6"/>
      <c r="I1364" s="16" t="n">
        <v>-0.00133996023846636</v>
      </c>
      <c r="J1364" s="16" t="n">
        <v>-0.00134427434475895</v>
      </c>
      <c r="K1364" s="16" t="n">
        <v>0.506563477387394</v>
      </c>
      <c r="L1364" s="16" t="n">
        <v>0.777272891052937</v>
      </c>
      <c r="M1364" s="16" t="n">
        <v>0.559413738785015</v>
      </c>
      <c r="N1364" s="16" t="n">
        <v>0.144810825677717</v>
      </c>
      <c r="O1364" s="16" t="n">
        <v>-0.018960969760713</v>
      </c>
      <c r="P1364" s="16" t="n">
        <v>-0.0182803852938989</v>
      </c>
    </row>
    <row r="1365" customFormat="false" ht="15" hidden="false" customHeight="false" outlineLevel="0" collapsed="false">
      <c r="A1365" s="17" t="n">
        <v>1760</v>
      </c>
      <c r="B1365" s="6"/>
      <c r="C1365" s="16" t="n">
        <v>0.298704987619744</v>
      </c>
      <c r="D1365" s="16" t="n">
        <v>0.296701298498276</v>
      </c>
      <c r="E1365" s="16" t="n">
        <v>0.511677282377919</v>
      </c>
      <c r="F1365" s="16" t="n">
        <v>-0.051268609294027</v>
      </c>
      <c r="G1365" s="16" t="n">
        <v>0.827371172469179</v>
      </c>
      <c r="H1365" s="6"/>
      <c r="I1365" s="16" t="n">
        <v>-0.00139538499708432</v>
      </c>
      <c r="J1365" s="16" t="n">
        <v>-0.00140182598498861</v>
      </c>
      <c r="K1365" s="16" t="n">
        <v>0.501860603155035</v>
      </c>
      <c r="L1365" s="16" t="n">
        <v>0.698659611741991</v>
      </c>
      <c r="M1365" s="16" t="n">
        <v>0.542108987968861</v>
      </c>
      <c r="N1365" s="16" t="n">
        <v>0.340548354249566</v>
      </c>
      <c r="O1365" s="16" t="n">
        <v>-0.0190808141765688</v>
      </c>
      <c r="P1365" s="16" t="n">
        <v>-0.0263285077687447</v>
      </c>
    </row>
    <row r="1366" customFormat="false" ht="15" hidden="false" customHeight="false" outlineLevel="0" collapsed="false">
      <c r="A1366" s="17" t="n">
        <v>1761</v>
      </c>
      <c r="B1366" s="6"/>
      <c r="C1366" s="16" t="n">
        <v>0.297264660247874</v>
      </c>
      <c r="D1366" s="16" t="n">
        <v>0.295247699025987</v>
      </c>
      <c r="E1366" s="16" t="n">
        <v>0.511700111864484</v>
      </c>
      <c r="F1366" s="16" t="n">
        <v>-0.0516708936363929</v>
      </c>
      <c r="G1366" s="16" t="n">
        <v>0.827371172469179</v>
      </c>
      <c r="H1366" s="6"/>
      <c r="I1366" s="16" t="n">
        <v>-0.00144883874523449</v>
      </c>
      <c r="J1366" s="16" t="n">
        <v>-0.00145661271577565</v>
      </c>
      <c r="K1366" s="16" t="n">
        <v>0.508960573476702</v>
      </c>
      <c r="L1366" s="16" t="n">
        <v>0.657812074625709</v>
      </c>
      <c r="M1366" s="16" t="n">
        <v>0.526379471725681</v>
      </c>
      <c r="N1366" s="16" t="n">
        <v>0.609434134726356</v>
      </c>
      <c r="O1366" s="16" t="n">
        <v>-0.0192304785676105</v>
      </c>
      <c r="P1366" s="16" t="n">
        <v>-0.0303393266179576</v>
      </c>
    </row>
    <row r="1367" customFormat="false" ht="15" hidden="false" customHeight="false" outlineLevel="0" collapsed="false">
      <c r="A1367" s="17" t="n">
        <v>1762</v>
      </c>
      <c r="B1367" s="6"/>
      <c r="C1367" s="16" t="n">
        <v>0.295754154713919</v>
      </c>
      <c r="D1367" s="16" t="n">
        <v>0.293722942145486</v>
      </c>
      <c r="E1367" s="16" t="n">
        <v>0.511700111864484</v>
      </c>
      <c r="F1367" s="16" t="n">
        <v>-0.0521191554793716</v>
      </c>
      <c r="G1367" s="16" t="n">
        <v>0.827371172469179</v>
      </c>
      <c r="H1367" s="6"/>
      <c r="I1367" s="16" t="n">
        <v>-0.00149800205136931</v>
      </c>
      <c r="J1367" s="16" t="n">
        <v>-0.00150629148454506</v>
      </c>
      <c r="K1367" s="16" t="n">
        <v>0.513298175924024</v>
      </c>
      <c r="L1367" s="16" t="n">
        <v>0.65576374228124</v>
      </c>
      <c r="M1367" s="16" t="n">
        <v>0.511220692646622</v>
      </c>
      <c r="N1367" s="16" t="n">
        <v>0.880208426269386</v>
      </c>
      <c r="O1367" s="16" t="n">
        <v>-0.0193972467360856</v>
      </c>
      <c r="P1367" s="16" t="n">
        <v>-0.030708135038395</v>
      </c>
    </row>
    <row r="1368" customFormat="false" ht="15" hidden="false" customHeight="false" outlineLevel="0" collapsed="false">
      <c r="A1368" s="17" t="n">
        <v>1763</v>
      </c>
      <c r="B1368" s="6"/>
      <c r="C1368" s="16" t="n">
        <v>0.294181991735805</v>
      </c>
      <c r="D1368" s="16" t="n">
        <v>0.292136580342178</v>
      </c>
      <c r="E1368" s="16" t="n">
        <v>0.511928406730133</v>
      </c>
      <c r="F1368" s="16" t="n">
        <v>-0.0525854154159449</v>
      </c>
      <c r="G1368" s="16" t="n">
        <v>0.827319597129397</v>
      </c>
      <c r="H1368" s="6"/>
      <c r="I1368" s="16" t="n">
        <v>-0.00153979440141082</v>
      </c>
      <c r="J1368" s="16" t="n">
        <v>-0.00154789180526264</v>
      </c>
      <c r="K1368" s="16" t="n">
        <v>0.51375476565532</v>
      </c>
      <c r="L1368" s="16" t="n">
        <v>0.678224447420137</v>
      </c>
      <c r="M1368" s="16" t="n">
        <v>0.503938086432436</v>
      </c>
      <c r="N1368" s="16" t="n">
        <v>0.872101160409324</v>
      </c>
      <c r="O1368" s="16" t="n">
        <v>-0.0195707090701103</v>
      </c>
      <c r="P1368" s="16" t="n">
        <v>-0.0284677453381252</v>
      </c>
    </row>
    <row r="1369" customFormat="false" ht="15" hidden="false" customHeight="false" outlineLevel="0" collapsed="false">
      <c r="A1369" s="17" t="n">
        <v>1764</v>
      </c>
      <c r="B1369" s="6"/>
      <c r="C1369" s="16" t="n">
        <v>0.29255749879318</v>
      </c>
      <c r="D1369" s="16" t="n">
        <v>0.290499807395873</v>
      </c>
      <c r="E1369" s="16" t="n">
        <v>0.512088213136087</v>
      </c>
      <c r="F1369" s="16" t="n">
        <v>-0.0530201964113082</v>
      </c>
      <c r="G1369" s="16" t="n">
        <v>0.826094394148188</v>
      </c>
      <c r="H1369" s="6"/>
      <c r="I1369" s="16" t="n">
        <v>-0.00157196776349213</v>
      </c>
      <c r="J1369" s="16" t="n">
        <v>-0.0015792325792136</v>
      </c>
      <c r="K1369" s="16" t="n">
        <v>0.513298175924024</v>
      </c>
      <c r="L1369" s="16" t="n">
        <v>0.714555692831968</v>
      </c>
      <c r="M1369" s="16" t="n">
        <v>0.524872725612401</v>
      </c>
      <c r="N1369" s="16" t="n">
        <v>0.52919892172737</v>
      </c>
      <c r="O1369" s="16" t="n">
        <v>-0.0197324587252841</v>
      </c>
      <c r="P1369" s="16" t="n">
        <v>-0.0243360519923236</v>
      </c>
    </row>
    <row r="1370" customFormat="false" ht="15" hidden="false" customHeight="false" outlineLevel="0" collapsed="false">
      <c r="A1370" s="17" t="n">
        <v>1765</v>
      </c>
      <c r="B1370" s="6"/>
      <c r="C1370" s="16" t="n">
        <v>0.290893781620343</v>
      </c>
      <c r="D1370" s="16" t="n">
        <v>0.2888271105759</v>
      </c>
      <c r="E1370" s="16" t="n">
        <v>0.512202360568911</v>
      </c>
      <c r="F1370" s="16" t="n">
        <v>-0.0533848162017413</v>
      </c>
      <c r="G1370" s="16" t="n">
        <v>0.826094394148188</v>
      </c>
      <c r="H1370" s="6"/>
      <c r="I1370" s="16" t="n">
        <v>-0.00159195438885808</v>
      </c>
      <c r="J1370" s="16" t="n">
        <v>-0.00159782158040887</v>
      </c>
      <c r="K1370" s="16" t="n">
        <v>0.511494646485401</v>
      </c>
      <c r="L1370" s="16" t="n">
        <v>0.772547577683401</v>
      </c>
      <c r="M1370" s="16" t="n">
        <v>0.546811862201219</v>
      </c>
      <c r="N1370" s="16" t="n">
        <v>0.210385145153726</v>
      </c>
      <c r="O1370" s="16" t="n">
        <v>-0.0198681054230039</v>
      </c>
      <c r="P1370" s="16" t="n">
        <v>-0.0188829876036745</v>
      </c>
    </row>
    <row r="1371" customFormat="false" ht="15" hidden="false" customHeight="false" outlineLevel="0" collapsed="false">
      <c r="A1371" s="17" t="n">
        <v>1766</v>
      </c>
      <c r="B1371" s="6"/>
      <c r="C1371" s="16" t="n">
        <v>0.289204913583631</v>
      </c>
      <c r="D1371" s="16" t="n">
        <v>0.2871323875587</v>
      </c>
      <c r="E1371" s="16" t="n">
        <v>0.512362166974865</v>
      </c>
      <c r="F1371" s="16" t="n">
        <v>-0.0536812007434101</v>
      </c>
      <c r="G1371" s="16" t="n">
        <v>0.826094394148188</v>
      </c>
      <c r="H1371" s="6"/>
      <c r="I1371" s="16" t="n">
        <v>-0.00159876937942268</v>
      </c>
      <c r="J1371" s="16" t="n">
        <v>-0.00160270217090935</v>
      </c>
      <c r="K1371" s="16" t="n">
        <v>0.507978905554414</v>
      </c>
      <c r="L1371" s="16" t="n">
        <v>0.847156437172658</v>
      </c>
      <c r="M1371" s="16" t="n">
        <v>0.574846471702851</v>
      </c>
      <c r="N1371" s="16" t="n">
        <v>0.0378320971174373</v>
      </c>
      <c r="O1371" s="16" t="n">
        <v>-0.0199783662776325</v>
      </c>
      <c r="P1371" s="16" t="n">
        <v>-0.0122935644012344</v>
      </c>
    </row>
    <row r="1372" customFormat="false" ht="15" hidden="false" customHeight="false" outlineLevel="0" collapsed="false">
      <c r="A1372" s="17" t="n">
        <v>1767</v>
      </c>
      <c r="B1372" s="6"/>
      <c r="C1372" s="16" t="n">
        <v>0.287512984730686</v>
      </c>
      <c r="D1372" s="16" t="n">
        <v>0.285437309683922</v>
      </c>
      <c r="E1372" s="16" t="n">
        <v>0.512567632353948</v>
      </c>
      <c r="F1372" s="16" t="n">
        <v>-0.0539162290483096</v>
      </c>
      <c r="G1372" s="16" t="n">
        <v>0.826094394148188</v>
      </c>
      <c r="H1372" s="6"/>
      <c r="I1372" s="16" t="n">
        <v>-0.0015918538031588</v>
      </c>
      <c r="J1372" s="16" t="n">
        <v>-0.00159352603618515</v>
      </c>
      <c r="K1372" s="16" t="n">
        <v>0.503458667214574</v>
      </c>
      <c r="L1372" s="16" t="n">
        <v>0.938789069823063</v>
      </c>
      <c r="M1372" s="16" t="n">
        <v>0.615117686003242</v>
      </c>
      <c r="N1372" s="16" t="n">
        <v>0.00209887799196999</v>
      </c>
      <c r="O1372" s="16" t="n">
        <v>-0.0200658008924211</v>
      </c>
      <c r="P1372" s="16" t="n">
        <v>-0.00513872245185472</v>
      </c>
    </row>
    <row r="1373" customFormat="false" ht="15" hidden="false" customHeight="false" outlineLevel="0" collapsed="false">
      <c r="A1373" s="17" t="n">
        <v>1768</v>
      </c>
      <c r="B1373" s="6"/>
      <c r="C1373" s="16" t="n">
        <v>0.285836611712228</v>
      </c>
      <c r="D1373" s="16" t="n">
        <v>0.283760453645351</v>
      </c>
      <c r="E1373" s="16" t="n">
        <v>0.512636120813643</v>
      </c>
      <c r="F1373" s="16" t="n">
        <v>-0.0540872336149289</v>
      </c>
      <c r="G1373" s="16" t="n">
        <v>0.826094394148188</v>
      </c>
      <c r="H1373" s="6"/>
      <c r="I1373" s="16" t="n">
        <v>-0.00157186786562679</v>
      </c>
      <c r="J1373" s="16" t="n">
        <v>-0.00157126649402987</v>
      </c>
      <c r="K1373" s="16" t="n">
        <v>0.500399516014885</v>
      </c>
      <c r="L1373" s="16" t="n">
        <v>0.978914935753285</v>
      </c>
      <c r="M1373" s="16" t="n">
        <v>0.666369883341324</v>
      </c>
      <c r="N1373" s="18" t="n">
        <v>5.30175427994815E-005</v>
      </c>
      <c r="O1373" s="16" t="n">
        <v>-0.0201294172744424</v>
      </c>
      <c r="P1373" s="16" t="n">
        <v>0.00183746179609913</v>
      </c>
    </row>
    <row r="1374" customFormat="false" ht="15" hidden="false" customHeight="false" outlineLevel="0" collapsed="false">
      <c r="A1374" s="17" t="n">
        <v>1769</v>
      </c>
      <c r="B1374" s="6"/>
      <c r="C1374" s="16" t="n">
        <v>0.284195099971775</v>
      </c>
      <c r="D1374" s="16" t="n">
        <v>0.282121824059894</v>
      </c>
      <c r="E1374" s="16" t="n">
        <v>0.512773097733032</v>
      </c>
      <c r="F1374" s="16" t="n">
        <v>-0.0541721108726493</v>
      </c>
      <c r="G1374" s="16" t="n">
        <v>0.826094394148188</v>
      </c>
      <c r="H1374" s="6"/>
      <c r="I1374" s="16" t="n">
        <v>-0.00153886484362808</v>
      </c>
      <c r="J1374" s="16" t="n">
        <v>-0.00153617135952222</v>
      </c>
      <c r="K1374" s="16" t="n">
        <v>0.503869597972742</v>
      </c>
      <c r="L1374" s="16" t="n">
        <v>0.89599107198381</v>
      </c>
      <c r="M1374" s="16" t="n">
        <v>0.701732758030272</v>
      </c>
      <c r="N1374" s="18" t="n">
        <v>1.10447741725622E-005</v>
      </c>
      <c r="O1374" s="16" t="n">
        <v>-0.0201609928553891</v>
      </c>
      <c r="P1374" s="16" t="n">
        <v>0.0082826639791673</v>
      </c>
    </row>
    <row r="1375" customFormat="false" ht="15" hidden="false" customHeight="false" outlineLevel="0" collapsed="false">
      <c r="A1375" s="17" t="n">
        <v>1770</v>
      </c>
      <c r="B1375" s="6"/>
      <c r="C1375" s="16" t="n">
        <v>0.282608434314624</v>
      </c>
      <c r="D1375" s="16" t="n">
        <v>0.280540920019723</v>
      </c>
      <c r="E1375" s="16" t="n">
        <v>0.512910074652421</v>
      </c>
      <c r="F1375" s="16" t="n">
        <v>-0.0541792826312342</v>
      </c>
      <c r="G1375" s="16" t="n">
        <v>0.826094394148188</v>
      </c>
      <c r="H1375" s="6"/>
      <c r="I1375" s="16" t="n">
        <v>-0.00149406214543722</v>
      </c>
      <c r="J1375" s="16" t="n">
        <v>-0.00148953113321944</v>
      </c>
      <c r="K1375" s="16" t="n">
        <v>0.507408168390293</v>
      </c>
      <c r="L1375" s="16" t="n">
        <v>0.822810676180152</v>
      </c>
      <c r="M1375" s="16" t="n">
        <v>0.653927813163482</v>
      </c>
      <c r="N1375" s="18" t="n">
        <v>0.000306723974857866</v>
      </c>
      <c r="O1375" s="16" t="n">
        <v>-0.0201636608516819</v>
      </c>
      <c r="P1375" s="16" t="n">
        <v>0.0141805696665094</v>
      </c>
    </row>
    <row r="1376" customFormat="false" ht="15" hidden="false" customHeight="false" outlineLevel="0" collapsed="false">
      <c r="A1376" s="17" t="n">
        <v>1771</v>
      </c>
      <c r="B1376" s="6"/>
      <c r="C1376" s="16" t="n">
        <v>0.28108756516816</v>
      </c>
      <c r="D1376" s="16" t="n">
        <v>0.279028196803402</v>
      </c>
      <c r="E1376" s="16" t="n">
        <v>0.512887245165856</v>
      </c>
      <c r="F1376" s="16" t="n">
        <v>-0.0541189557494266</v>
      </c>
      <c r="G1376" s="16" t="n">
        <v>0.826094394148188</v>
      </c>
      <c r="H1376" s="6"/>
      <c r="I1376" s="16" t="n">
        <v>-0.00143890443004833</v>
      </c>
      <c r="J1376" s="16" t="n">
        <v>-0.00143280306902812</v>
      </c>
      <c r="K1376" s="16" t="n">
        <v>0.511243522133187</v>
      </c>
      <c r="L1376" s="16" t="n">
        <v>0.762480751987274</v>
      </c>
      <c r="M1376" s="16" t="n">
        <v>0.59744766340205</v>
      </c>
      <c r="N1376" s="16" t="n">
        <v>0.0113718957284438</v>
      </c>
      <c r="O1376" s="16" t="n">
        <v>-0.0201412183793754</v>
      </c>
      <c r="P1376" s="16" t="n">
        <v>0.0196330714669483</v>
      </c>
    </row>
    <row r="1377" customFormat="false" ht="15" hidden="false" customHeight="false" outlineLevel="0" collapsed="false">
      <c r="A1377" s="17" t="n">
        <v>1772</v>
      </c>
      <c r="B1377" s="6"/>
      <c r="C1377" s="16" t="n">
        <v>0.279644193841297</v>
      </c>
      <c r="D1377" s="16" t="n">
        <v>0.277595080497275</v>
      </c>
      <c r="E1377" s="16" t="n">
        <v>0.512932904138986</v>
      </c>
      <c r="F1377" s="16" t="n">
        <v>-0.0539953198407182</v>
      </c>
      <c r="G1377" s="16" t="n">
        <v>0.826094394148188</v>
      </c>
      <c r="H1377" s="6"/>
      <c r="I1377" s="16" t="n">
        <v>-0.0013749340139965</v>
      </c>
      <c r="J1377" s="16" t="n">
        <v>-0.00136762266057247</v>
      </c>
      <c r="K1377" s="16" t="n">
        <v>0.514302673332877</v>
      </c>
      <c r="L1377" s="16" t="n">
        <v>0.713914041826093</v>
      </c>
      <c r="M1377" s="16" t="n">
        <v>0.565669018103783</v>
      </c>
      <c r="N1377" s="16" t="n">
        <v>0.0929881818456742</v>
      </c>
      <c r="O1377" s="16" t="n">
        <v>-0.0200952239385531</v>
      </c>
      <c r="P1377" s="16" t="n">
        <v>0.0244307144509141</v>
      </c>
    </row>
    <row r="1378" customFormat="false" ht="15" hidden="false" customHeight="false" outlineLevel="0" collapsed="false">
      <c r="A1378" s="17" t="n">
        <v>1773</v>
      </c>
      <c r="B1378" s="6"/>
      <c r="C1378" s="16" t="n">
        <v>0.278282881431312</v>
      </c>
      <c r="D1378" s="16" t="n">
        <v>0.276244325288207</v>
      </c>
      <c r="E1378" s="16" t="n">
        <v>0.512978563112116</v>
      </c>
      <c r="F1378" s="16" t="n">
        <v>-0.0538543042940816</v>
      </c>
      <c r="G1378" s="16" t="n">
        <v>0.826094394148188</v>
      </c>
      <c r="H1378" s="6"/>
      <c r="I1378" s="16" t="n">
        <v>-0.00130419577150087</v>
      </c>
      <c r="J1378" s="16" t="n">
        <v>-0.00129600531329293</v>
      </c>
      <c r="K1378" s="16" t="n">
        <v>0.51681391685501</v>
      </c>
      <c r="L1378" s="16" t="n">
        <v>0.676288689679122</v>
      </c>
      <c r="M1378" s="16" t="n">
        <v>0.544232130219391</v>
      </c>
      <c r="N1378" s="16" t="n">
        <v>0.283492063172192</v>
      </c>
      <c r="O1378" s="16" t="n">
        <v>-0.0200427638520346</v>
      </c>
      <c r="P1378" s="16" t="n">
        <v>0.0286757636345212</v>
      </c>
    </row>
    <row r="1379" customFormat="false" ht="15" hidden="false" customHeight="false" outlineLevel="0" collapsed="false">
      <c r="A1379" s="17" t="n">
        <v>1774</v>
      </c>
      <c r="B1379" s="6"/>
      <c r="C1379" s="16" t="n">
        <v>0.277003852332581</v>
      </c>
      <c r="D1379" s="16" t="n">
        <v>0.274976055762199</v>
      </c>
      <c r="E1379" s="16" t="n">
        <v>0.51313836951807</v>
      </c>
      <c r="F1379" s="16" t="n">
        <v>-0.0536980471462105</v>
      </c>
      <c r="G1379" s="16" t="n">
        <v>0.826094394148188</v>
      </c>
      <c r="H1379" s="6"/>
      <c r="I1379" s="16" t="n">
        <v>-0.00122846401197905</v>
      </c>
      <c r="J1379" s="16" t="n">
        <v>-0.00121969523262615</v>
      </c>
      <c r="K1379" s="16" t="n">
        <v>0.519484966783097</v>
      </c>
      <c r="L1379" s="16" t="n">
        <v>0.639309857415705</v>
      </c>
      <c r="M1379" s="16" t="n">
        <v>0.528525443462777</v>
      </c>
      <c r="N1379" s="16" t="n">
        <v>0.503032921131435</v>
      </c>
      <c r="O1379" s="16" t="n">
        <v>-0.0199846334475782</v>
      </c>
      <c r="P1379" s="16" t="n">
        <v>0.0324292992162268</v>
      </c>
    </row>
    <row r="1380" customFormat="false" ht="15" hidden="false" customHeight="false" outlineLevel="0" collapsed="false">
      <c r="A1380" s="17" t="n">
        <v>1775</v>
      </c>
      <c r="B1380" s="6"/>
      <c r="C1380" s="16" t="n">
        <v>0.27581009699418</v>
      </c>
      <c r="D1380" s="16" t="n">
        <v>0.273793030148683</v>
      </c>
      <c r="E1380" s="16" t="n">
        <v>0.512978563112116</v>
      </c>
      <c r="F1380" s="16" t="n">
        <v>-0.0535320916293641</v>
      </c>
      <c r="G1380" s="16" t="n">
        <v>0.826094394148188</v>
      </c>
      <c r="H1380" s="6"/>
      <c r="I1380" s="16" t="n">
        <v>-0.00115015550349226</v>
      </c>
      <c r="J1380" s="16" t="n">
        <v>-0.00114118799427175</v>
      </c>
      <c r="K1380" s="16" t="n">
        <v>0.521356984681415</v>
      </c>
      <c r="L1380" s="16" t="n">
        <v>0.609604109920314</v>
      </c>
      <c r="M1380" s="16" t="n">
        <v>0.518937059105541</v>
      </c>
      <c r="N1380" s="16" t="n">
        <v>0.661650054072968</v>
      </c>
      <c r="O1380" s="16" t="n">
        <v>-0.0199228948575482</v>
      </c>
      <c r="P1380" s="16" t="n">
        <v>0.0352766270311194</v>
      </c>
    </row>
    <row r="1381" customFormat="false" ht="15" hidden="false" customHeight="false" outlineLevel="0" collapsed="false">
      <c r="A1381" s="17" t="n">
        <v>1776</v>
      </c>
      <c r="B1381" s="6"/>
      <c r="C1381" s="16" t="n">
        <v>0.274700298936597</v>
      </c>
      <c r="D1381" s="16" t="n">
        <v>0.272693250448322</v>
      </c>
      <c r="E1381" s="16" t="n">
        <v>0.512841586192727</v>
      </c>
      <c r="F1381" s="16" t="n">
        <v>-0.0533746559247764</v>
      </c>
      <c r="G1381" s="16" t="n">
        <v>0.826094394148188</v>
      </c>
      <c r="H1381" s="6"/>
      <c r="I1381" s="16" t="n">
        <v>-0.00107122945632223</v>
      </c>
      <c r="J1381" s="16" t="n">
        <v>-0.00106213443729299</v>
      </c>
      <c r="K1381" s="16" t="n">
        <v>0.522955048740954</v>
      </c>
      <c r="L1381" s="16" t="n">
        <v>0.581650351245927</v>
      </c>
      <c r="M1381" s="16" t="n">
        <v>0.514804922037303</v>
      </c>
      <c r="N1381" s="16" t="n">
        <v>0.744699588346298</v>
      </c>
      <c r="O1381" s="16" t="n">
        <v>-0.0198643255880946</v>
      </c>
      <c r="P1381" s="16" t="n">
        <v>0.0382859644880042</v>
      </c>
    </row>
    <row r="1382" customFormat="false" ht="15" hidden="false" customHeight="false" outlineLevel="0" collapsed="false">
      <c r="A1382" s="17" t="n">
        <v>1777</v>
      </c>
      <c r="B1382" s="6"/>
      <c r="C1382" s="16" t="n">
        <v>0.273674652902774</v>
      </c>
      <c r="D1382" s="16" t="n">
        <v>0.271677002785623</v>
      </c>
      <c r="E1382" s="16" t="n">
        <v>0.512818756706162</v>
      </c>
      <c r="F1382" s="16" t="n">
        <v>-0.0532234608534485</v>
      </c>
      <c r="G1382" s="16" t="n">
        <v>0.826094394148188</v>
      </c>
      <c r="H1382" s="6"/>
      <c r="I1382" s="18" t="n">
        <v>-0.000992524626732659</v>
      </c>
      <c r="J1382" s="18" t="n">
        <v>-0.000983209879535617</v>
      </c>
      <c r="K1382" s="16" t="n">
        <v>0.524507453827363</v>
      </c>
      <c r="L1382" s="16" t="n">
        <v>0.544745240966469</v>
      </c>
      <c r="M1382" s="16" t="n">
        <v>0.512225190055476</v>
      </c>
      <c r="N1382" s="16" t="n">
        <v>0.783250524929745</v>
      </c>
      <c r="O1382" s="16" t="n">
        <v>-0.0198080777680439</v>
      </c>
      <c r="P1382" s="16" t="n">
        <v>0.042179831031055</v>
      </c>
    </row>
    <row r="1383" customFormat="false" ht="15" hidden="false" customHeight="false" outlineLevel="0" collapsed="false">
      <c r="A1383" s="17" t="n">
        <v>1778</v>
      </c>
      <c r="B1383" s="6"/>
      <c r="C1383" s="16" t="n">
        <v>0.272733360269595</v>
      </c>
      <c r="D1383" s="16" t="n">
        <v>0.270743614111125</v>
      </c>
      <c r="E1383" s="16" t="n">
        <v>0.512887245165856</v>
      </c>
      <c r="F1383" s="16" t="n">
        <v>-0.053102140350709</v>
      </c>
      <c r="G1383" s="16" t="n">
        <v>0.826094394148188</v>
      </c>
      <c r="H1383" s="6"/>
      <c r="I1383" s="18" t="n">
        <v>-0.000915027584898355</v>
      </c>
      <c r="J1383" s="18" t="n">
        <v>-0.000905417845394941</v>
      </c>
      <c r="K1383" s="16" t="n">
        <v>0.527772070406137</v>
      </c>
      <c r="L1383" s="16" t="n">
        <v>0.492200257862192</v>
      </c>
      <c r="M1383" s="16" t="n">
        <v>0.511700111864484</v>
      </c>
      <c r="N1383" s="16" t="n">
        <v>0.802180463598628</v>
      </c>
      <c r="O1383" s="16" t="n">
        <v>-0.0197629437943291</v>
      </c>
      <c r="P1383" s="16" t="n">
        <v>0.0470070259342667</v>
      </c>
    </row>
    <row r="1384" customFormat="false" ht="15" hidden="false" customHeight="false" outlineLevel="0" collapsed="false">
      <c r="A1384" s="17" t="n">
        <v>1779</v>
      </c>
      <c r="B1384" s="6"/>
      <c r="C1384" s="16" t="n">
        <v>0.271871228551771</v>
      </c>
      <c r="D1384" s="16" t="n">
        <v>0.269888466292444</v>
      </c>
      <c r="E1384" s="16" t="n">
        <v>0.512978563112116</v>
      </c>
      <c r="F1384" s="16" t="n">
        <v>-0.0529957389157424</v>
      </c>
      <c r="G1384" s="16" t="n">
        <v>0.826094394148188</v>
      </c>
      <c r="H1384" s="6"/>
      <c r="I1384" s="18" t="n">
        <v>-0.00083903876947336</v>
      </c>
      <c r="J1384" s="18" t="n">
        <v>-0.000829050957723296</v>
      </c>
      <c r="K1384" s="16" t="n">
        <v>0.531858548501244</v>
      </c>
      <c r="L1384" s="16" t="n">
        <v>0.421989683137812</v>
      </c>
      <c r="M1384" s="16" t="n">
        <v>0.508595301691665</v>
      </c>
      <c r="N1384" s="16" t="n">
        <v>0.838741487824865</v>
      </c>
      <c r="O1384" s="16" t="n">
        <v>-0.0197233599521386</v>
      </c>
      <c r="P1384" s="16" t="n">
        <v>0.0529834533420134</v>
      </c>
    </row>
    <row r="1385" customFormat="false" ht="15" hidden="false" customHeight="false" outlineLevel="0" collapsed="false">
      <c r="A1385" s="17" t="n">
        <v>1780</v>
      </c>
      <c r="B1385" s="6"/>
      <c r="C1385" s="16" t="n">
        <v>0.271086791832397</v>
      </c>
      <c r="D1385" s="16" t="n">
        <v>0.269111203186009</v>
      </c>
      <c r="E1385" s="16" t="n">
        <v>0.512932904138986</v>
      </c>
      <c r="F1385" s="16" t="n">
        <v>-0.0528748728527298</v>
      </c>
      <c r="G1385" s="16" t="n">
        <v>0.826094394148188</v>
      </c>
      <c r="H1385" s="6"/>
      <c r="I1385" s="18" t="n">
        <v>-0.000764826645706151</v>
      </c>
      <c r="J1385" s="18" t="n">
        <v>-0.000754562443903057</v>
      </c>
      <c r="K1385" s="16" t="n">
        <v>0.535328630459101</v>
      </c>
      <c r="L1385" s="16" t="n">
        <v>0.359975531290472</v>
      </c>
      <c r="M1385" s="16" t="n">
        <v>0.507750610688766</v>
      </c>
      <c r="N1385" s="16" t="n">
        <v>0.863933031619494</v>
      </c>
      <c r="O1385" s="16" t="n">
        <v>-0.0196783948148047</v>
      </c>
      <c r="P1385" s="16" t="n">
        <v>0.0592682262468159</v>
      </c>
    </row>
    <row r="1386" customFormat="false" ht="15" hidden="false" customHeight="false" outlineLevel="0" collapsed="false">
      <c r="A1386" s="17" t="n">
        <v>1781</v>
      </c>
      <c r="B1386" s="6"/>
      <c r="C1386" s="16" t="n">
        <v>0.270374484887999</v>
      </c>
      <c r="D1386" s="16" t="n">
        <v>0.268407224307362</v>
      </c>
      <c r="E1386" s="16" t="n">
        <v>0.513001392598681</v>
      </c>
      <c r="F1386" s="16" t="n">
        <v>-0.0527148179166463</v>
      </c>
      <c r="G1386" s="16" t="n">
        <v>0.826094394148188</v>
      </c>
      <c r="H1386" s="6"/>
      <c r="I1386" s="18" t="n">
        <v>-0.000692874341402596</v>
      </c>
      <c r="J1386" s="18" t="n">
        <v>-0.000682408294833437</v>
      </c>
      <c r="K1386" s="16" t="n">
        <v>0.540214140583978</v>
      </c>
      <c r="L1386" s="16" t="n">
        <v>0.297830918779248</v>
      </c>
      <c r="M1386" s="16" t="n">
        <v>0.508800767070749</v>
      </c>
      <c r="N1386" s="16" t="n">
        <v>0.854204640440487</v>
      </c>
      <c r="O1386" s="16" t="n">
        <v>-0.0196188502726357</v>
      </c>
      <c r="P1386" s="16" t="n">
        <v>0.0660627004595623</v>
      </c>
    </row>
    <row r="1387" customFormat="false" ht="15" hidden="false" customHeight="false" outlineLevel="0" collapsed="false">
      <c r="A1387" s="17" t="n">
        <v>1782</v>
      </c>
      <c r="B1387" s="6"/>
      <c r="C1387" s="16" t="n">
        <v>0.269730484144182</v>
      </c>
      <c r="D1387" s="16" t="n">
        <v>0.267774133049721</v>
      </c>
      <c r="E1387" s="16" t="n">
        <v>0.512932904138986</v>
      </c>
      <c r="F1387" s="16" t="n">
        <v>-0.052477363358768</v>
      </c>
      <c r="G1387" s="16" t="n">
        <v>0.827319597129397</v>
      </c>
      <c r="H1387" s="6"/>
      <c r="I1387" s="18" t="n">
        <v>-0.000623104437476705</v>
      </c>
      <c r="J1387" s="18" t="n">
        <v>-0.000612436954925818</v>
      </c>
      <c r="K1387" s="16" t="n">
        <v>0.54587585325206</v>
      </c>
      <c r="L1387" s="16" t="n">
        <v>0.235254783040437</v>
      </c>
      <c r="M1387" s="16" t="n">
        <v>0.513457982329977</v>
      </c>
      <c r="N1387" s="16" t="n">
        <v>0.787021679586697</v>
      </c>
      <c r="O1387" s="16" t="n">
        <v>-0.019530510701177</v>
      </c>
      <c r="P1387" s="16" t="n">
        <v>0.0739049888364074</v>
      </c>
    </row>
    <row r="1388" customFormat="false" ht="15" hidden="false" customHeight="false" outlineLevel="0" collapsed="false">
      <c r="A1388" s="17" t="n">
        <v>1783</v>
      </c>
      <c r="B1388" s="6"/>
      <c r="C1388" s="16" t="n">
        <v>0.26915422051493</v>
      </c>
      <c r="D1388" s="16" t="n">
        <v>0.267210917740475</v>
      </c>
      <c r="E1388" s="16" t="n">
        <v>0.512818756706162</v>
      </c>
      <c r="F1388" s="16" t="n">
        <v>-0.0521745505240343</v>
      </c>
      <c r="G1388" s="16" t="n">
        <v>0.827371172469179</v>
      </c>
      <c r="H1388" s="6"/>
      <c r="I1388" s="18" t="n">
        <v>-0.000556449016439425</v>
      </c>
      <c r="J1388" s="18" t="n">
        <v>-0.000545486034405139</v>
      </c>
      <c r="K1388" s="16" t="n">
        <v>0.552861676140904</v>
      </c>
      <c r="L1388" s="16" t="n">
        <v>0.168000128937772</v>
      </c>
      <c r="M1388" s="16" t="n">
        <v>0.521379814167979</v>
      </c>
      <c r="N1388" s="16" t="n">
        <v>0.657076883834043</v>
      </c>
      <c r="O1388" s="16" t="n">
        <v>-0.0194178554049434</v>
      </c>
      <c r="P1388" s="16" t="n">
        <v>0.0834900618632944</v>
      </c>
    </row>
    <row r="1389" customFormat="false" ht="15" hidden="false" customHeight="false" outlineLevel="0" collapsed="false">
      <c r="A1389" s="17" t="n">
        <v>1784</v>
      </c>
      <c r="B1389" s="6"/>
      <c r="C1389" s="16" t="n">
        <v>0.268642175548011</v>
      </c>
      <c r="D1389" s="16" t="n">
        <v>0.266712667114815</v>
      </c>
      <c r="E1389" s="16" t="n">
        <v>0.512727438759902</v>
      </c>
      <c r="F1389" s="16" t="n">
        <v>-0.0518442730248005</v>
      </c>
      <c r="G1389" s="16" t="n">
        <v>0.827371172469179</v>
      </c>
      <c r="H1389" s="6"/>
      <c r="I1389" s="18" t="n">
        <v>-0.000493155872469897</v>
      </c>
      <c r="J1389" s="18" t="n">
        <v>-0.000481676090874241</v>
      </c>
      <c r="K1389" s="16" t="n">
        <v>0.563751341232336</v>
      </c>
      <c r="L1389" s="16" t="n">
        <v>0.102174834878072</v>
      </c>
      <c r="M1389" s="16" t="n">
        <v>0.529187498573157</v>
      </c>
      <c r="N1389" s="16" t="n">
        <v>0.519217452992697</v>
      </c>
      <c r="O1389" s="16" t="n">
        <v>-0.0192949816012215</v>
      </c>
      <c r="P1389" s="16" t="n">
        <v>0.0961122268249253</v>
      </c>
    </row>
    <row r="1390" customFormat="false" ht="15" hidden="false" customHeight="false" outlineLevel="0" collapsed="false">
      <c r="A1390" s="17" t="n">
        <v>1785</v>
      </c>
      <c r="B1390" s="6"/>
      <c r="C1390" s="16" t="n">
        <v>0.268194032161715</v>
      </c>
      <c r="D1390" s="16" t="n">
        <v>0.266278041452603</v>
      </c>
      <c r="E1390" s="16" t="n">
        <v>0.512613291327078</v>
      </c>
      <c r="F1390" s="16" t="n">
        <v>-0.0515138735101278</v>
      </c>
      <c r="G1390" s="16" t="n">
        <v>0.827371172469179</v>
      </c>
      <c r="H1390" s="6"/>
      <c r="I1390" s="18" t="n">
        <v>-0.000433160246174495</v>
      </c>
      <c r="J1390" s="18" t="n">
        <v>-0.000421052941788103</v>
      </c>
      <c r="K1390" s="16" t="n">
        <v>0.577700157523457</v>
      </c>
      <c r="L1390" s="16" t="n">
        <v>0.0497931256011768</v>
      </c>
      <c r="M1390" s="16" t="n">
        <v>0.53480355226811</v>
      </c>
      <c r="N1390" s="16" t="n">
        <v>0.426812951095073</v>
      </c>
      <c r="O1390" s="16" t="n">
        <v>-0.0191720615290865</v>
      </c>
      <c r="P1390" s="16" t="n">
        <v>0.111093005860693</v>
      </c>
    </row>
    <row r="1391" customFormat="false" ht="15" hidden="false" customHeight="false" outlineLevel="0" collapsed="false">
      <c r="A1391" s="17" t="n">
        <v>1786</v>
      </c>
      <c r="B1391" s="6"/>
      <c r="C1391" s="16" t="n">
        <v>0.267808768661587</v>
      </c>
      <c r="D1391" s="16" t="n">
        <v>0.265905444095071</v>
      </c>
      <c r="E1391" s="16" t="n">
        <v>0.512567632353948</v>
      </c>
      <c r="F1391" s="16" t="n">
        <v>-0.0511990483412623</v>
      </c>
      <c r="G1391" s="16" t="n">
        <v>0.827371172469179</v>
      </c>
      <c r="H1391" s="6"/>
      <c r="I1391" s="18" t="n">
        <v>-0.000377041970690677</v>
      </c>
      <c r="J1391" s="18" t="n">
        <v>-0.00036423290247302</v>
      </c>
      <c r="K1391" s="16" t="n">
        <v>0.595438668584344</v>
      </c>
      <c r="L1391" s="16" t="n">
        <v>0.0193913282877965</v>
      </c>
      <c r="M1391" s="16" t="n">
        <v>0.537291966303678</v>
      </c>
      <c r="N1391" s="16" t="n">
        <v>0.389613009244919</v>
      </c>
      <c r="O1391" s="16" t="n">
        <v>-0.0190549348445141</v>
      </c>
      <c r="P1391" s="16" t="n">
        <v>0.127726126574057</v>
      </c>
    </row>
    <row r="1392" customFormat="false" ht="15" hidden="false" customHeight="false" outlineLevel="0" collapsed="false">
      <c r="A1392" s="17" t="n">
        <v>1787</v>
      </c>
      <c r="B1392" s="6"/>
      <c r="C1392" s="16" t="n">
        <v>0.267481729514328</v>
      </c>
      <c r="D1392" s="16" t="n">
        <v>0.265590474199427</v>
      </c>
      <c r="E1392" s="16" t="n">
        <v>0.512430655434559</v>
      </c>
      <c r="F1392" s="16" t="n">
        <v>-0.0508936888516334</v>
      </c>
      <c r="G1392" s="16" t="n">
        <v>0.827371172469179</v>
      </c>
      <c r="H1392" s="6"/>
      <c r="I1392" s="18" t="n">
        <v>-0.000324754504496087</v>
      </c>
      <c r="J1392" s="18" t="n">
        <v>-0.00031114202473017</v>
      </c>
      <c r="K1392" s="16" t="n">
        <v>0.615597105221104</v>
      </c>
      <c r="L1392" s="16" t="n">
        <v>0.00589420040734192</v>
      </c>
      <c r="M1392" s="16" t="n">
        <v>0.53843344063192</v>
      </c>
      <c r="N1392" s="16" t="n">
        <v>0.383670473633956</v>
      </c>
      <c r="O1392" s="16" t="n">
        <v>-0.0189413289955191</v>
      </c>
      <c r="P1392" s="16" t="n">
        <v>0.14609062691391</v>
      </c>
    </row>
    <row r="1393" customFormat="false" ht="15" hidden="false" customHeight="false" outlineLevel="0" collapsed="false">
      <c r="A1393" s="17" t="n">
        <v>1788</v>
      </c>
      <c r="B1393" s="6"/>
      <c r="C1393" s="16" t="n">
        <v>0.26720975888504</v>
      </c>
      <c r="D1393" s="16" t="n">
        <v>0.265330087644848</v>
      </c>
      <c r="E1393" s="16" t="n">
        <v>0.512316508001735</v>
      </c>
      <c r="F1393" s="16" t="n">
        <v>-0.0505954570896644</v>
      </c>
      <c r="G1393" s="16" t="n">
        <v>0.827745754480255</v>
      </c>
      <c r="H1393" s="6"/>
      <c r="I1393" s="18" t="n">
        <v>-0.00027635410347992</v>
      </c>
      <c r="J1393" s="18" t="n">
        <v>-0.000262032691271263</v>
      </c>
      <c r="K1393" s="16" t="n">
        <v>0.635687053398169</v>
      </c>
      <c r="L1393" s="16" t="n">
        <v>0.00142813911546726</v>
      </c>
      <c r="M1393" s="16" t="n">
        <v>0.540305458530238</v>
      </c>
      <c r="N1393" s="16" t="n">
        <v>0.350630806715889</v>
      </c>
      <c r="O1393" s="16" t="n">
        <v>-0.0188303742358876</v>
      </c>
      <c r="P1393" s="16" t="n">
        <v>0.163808887467225</v>
      </c>
    </row>
    <row r="1394" customFormat="false" ht="15" hidden="false" customHeight="false" outlineLevel="0" collapsed="false">
      <c r="A1394" s="17" t="n">
        <v>1789</v>
      </c>
      <c r="B1394" s="6"/>
      <c r="C1394" s="16" t="n">
        <v>0.266985985166935</v>
      </c>
      <c r="D1394" s="16" t="n">
        <v>0.265117903972312</v>
      </c>
      <c r="E1394" s="16" t="n">
        <v>0.51229367851517</v>
      </c>
      <c r="F1394" s="16" t="n">
        <v>-0.0502920274939261</v>
      </c>
      <c r="G1394" s="16" t="n">
        <v>0.827745754480255</v>
      </c>
      <c r="H1394" s="6"/>
      <c r="I1394" s="18" t="n">
        <v>-0.000232135764854513</v>
      </c>
      <c r="J1394" s="18" t="n">
        <v>-0.000217286238494304</v>
      </c>
      <c r="K1394" s="16" t="n">
        <v>0.652101454238294</v>
      </c>
      <c r="L1394" s="18" t="n">
        <v>0.000340862367167745</v>
      </c>
      <c r="M1394" s="16" t="n">
        <v>0.544894185329772</v>
      </c>
      <c r="N1394" s="16" t="n">
        <v>0.29653160145177</v>
      </c>
      <c r="O1394" s="16" t="n">
        <v>-0.018717484949484</v>
      </c>
      <c r="P1394" s="16" t="n">
        <v>0.178768171064738</v>
      </c>
    </row>
    <row r="1395" customFormat="false" ht="15" hidden="false" customHeight="false" outlineLevel="0" collapsed="false">
      <c r="A1395" s="17" t="n">
        <v>1790</v>
      </c>
      <c r="B1395" s="6"/>
      <c r="C1395" s="16" t="n">
        <v>0.266803552856284</v>
      </c>
      <c r="D1395" s="16" t="n">
        <v>0.264948875920565</v>
      </c>
      <c r="E1395" s="16" t="n">
        <v>0.512270849028605</v>
      </c>
      <c r="F1395" s="16" t="n">
        <v>-0.0499357731672692</v>
      </c>
      <c r="G1395" s="16" t="n">
        <v>0.829521773757757</v>
      </c>
      <c r="H1395" s="6"/>
      <c r="I1395" s="18" t="n">
        <v>-0.000192161906974689</v>
      </c>
      <c r="J1395" s="18" t="n">
        <v>-0.000176912147641619</v>
      </c>
      <c r="K1395" s="16" t="n">
        <v>0.664201082117663</v>
      </c>
      <c r="L1395" s="18" t="n">
        <v>9.29743305032024E-005</v>
      </c>
      <c r="M1395" s="16" t="n">
        <v>0.552176791543958</v>
      </c>
      <c r="N1395" s="16" t="n">
        <v>0.206484273595774</v>
      </c>
      <c r="O1395" s="16" t="n">
        <v>-0.0185849416036469</v>
      </c>
      <c r="P1395" s="16" t="n">
        <v>0.191085716831573</v>
      </c>
    </row>
    <row r="1396" customFormat="false" ht="15" hidden="false" customHeight="false" outlineLevel="0" collapsed="false">
      <c r="A1396" s="17" t="n">
        <v>1791</v>
      </c>
      <c r="B1396" s="6"/>
      <c r="C1396" s="16" t="n">
        <v>0.266657497513417</v>
      </c>
      <c r="D1396" s="16" t="n">
        <v>0.264818759594813</v>
      </c>
      <c r="E1396" s="16" t="n">
        <v>0.512202360568911</v>
      </c>
      <c r="F1396" s="16" t="n">
        <v>-0.0495082229162126</v>
      </c>
      <c r="G1396" s="16" t="n">
        <v>0.830652793849413</v>
      </c>
      <c r="H1396" s="6"/>
      <c r="I1396" s="18" t="n">
        <v>-0.000156882000707112</v>
      </c>
      <c r="J1396" s="18" t="n">
        <v>-0.000141244774308069</v>
      </c>
      <c r="K1396" s="16" t="n">
        <v>0.672533844713832</v>
      </c>
      <c r="L1396" s="18" t="n">
        <v>2.86287549110381E-005</v>
      </c>
      <c r="M1396" s="16" t="n">
        <v>0.5570851311554</v>
      </c>
      <c r="N1396" s="16" t="n">
        <v>0.154131989382916</v>
      </c>
      <c r="O1396" s="16" t="n">
        <v>-0.0184258715315797</v>
      </c>
      <c r="P1396" s="16" t="n">
        <v>0.201692286949711</v>
      </c>
    </row>
    <row r="1397" customFormat="false" ht="15" hidden="false" customHeight="false" outlineLevel="0" collapsed="false">
      <c r="A1397" s="17" t="n">
        <v>1792</v>
      </c>
      <c r="B1397" s="6"/>
      <c r="C1397" s="16" t="n">
        <v>0.266541848563834</v>
      </c>
      <c r="D1397" s="16" t="n">
        <v>0.264721073675264</v>
      </c>
      <c r="E1397" s="16" t="n">
        <v>0.512111042622651</v>
      </c>
      <c r="F1397" s="16" t="n">
        <v>-0.049023831824377</v>
      </c>
      <c r="G1397" s="16" t="n">
        <v>0.832441498584116</v>
      </c>
      <c r="H1397" s="6"/>
      <c r="I1397" s="18" t="n">
        <v>-0.000126331622860249</v>
      </c>
      <c r="J1397" s="18" t="n">
        <v>-0.000110225555167513</v>
      </c>
      <c r="K1397" s="16" t="n">
        <v>0.678401022760998</v>
      </c>
      <c r="L1397" s="18" t="n">
        <v>1.04076636005155E-005</v>
      </c>
      <c r="M1397" s="16" t="n">
        <v>0.506586306873958</v>
      </c>
      <c r="N1397" s="16" t="n">
        <v>0.972450181061272</v>
      </c>
      <c r="O1397" s="16" t="n">
        <v>-0.018245652134606</v>
      </c>
      <c r="P1397" s="16" t="n">
        <v>0.211486138888301</v>
      </c>
    </row>
    <row r="1398" customFormat="false" ht="15" hidden="false" customHeight="false" outlineLevel="0" collapsed="false">
      <c r="A1398" s="17" t="n">
        <v>1793</v>
      </c>
      <c r="B1398" s="6"/>
      <c r="C1398" s="16" t="n">
        <v>0.266452008059418</v>
      </c>
      <c r="D1398" s="16" t="n">
        <v>0.264650392780094</v>
      </c>
      <c r="E1398" s="16" t="n">
        <v>0.512019724676392</v>
      </c>
      <c r="F1398" s="16" t="n">
        <v>-0.0485057651038826</v>
      </c>
      <c r="G1398" s="16" t="n">
        <v>0.834693679955094</v>
      </c>
      <c r="H1398" s="6" t="s">
        <v>1341</v>
      </c>
      <c r="I1398" s="18" t="n">
        <v>-0.000100028181818257</v>
      </c>
      <c r="J1398" s="18" t="n">
        <v>-8.32123361581195E-005</v>
      </c>
      <c r="K1398" s="16" t="n">
        <v>0.683902929023126</v>
      </c>
      <c r="L1398" s="18" t="n">
        <v>3.31154819482343E-006</v>
      </c>
      <c r="M1398" s="16" t="n">
        <v>0.650800173504098</v>
      </c>
      <c r="N1398" s="18" t="n">
        <v>8.0435220340573E-005</v>
      </c>
      <c r="O1398" s="16" t="n">
        <v>-0.0180529016346927</v>
      </c>
      <c r="P1398" s="16" t="n">
        <v>0.222968956220033</v>
      </c>
    </row>
    <row r="1399" customFormat="false" ht="15" hidden="false" customHeight="false" outlineLevel="0" collapsed="false">
      <c r="A1399" s="17" t="n">
        <v>1794</v>
      </c>
      <c r="B1399" s="6"/>
      <c r="C1399" s="16" t="n">
        <v>0.266384684506326</v>
      </c>
      <c r="D1399" s="16" t="n">
        <v>0.264602377215556</v>
      </c>
      <c r="E1399" s="16" t="n">
        <v>0.511928406730133</v>
      </c>
      <c r="F1399" s="16" t="n">
        <v>-0.0479826196693837</v>
      </c>
      <c r="G1399" s="16" t="n">
        <v>0.837257860291746</v>
      </c>
      <c r="H1399" s="6" t="s">
        <v>1341</v>
      </c>
      <c r="I1399" s="18" t="n">
        <v>-8.07757690913316E-005</v>
      </c>
      <c r="J1399" s="18" t="n">
        <v>-6.32748577251308E-005</v>
      </c>
      <c r="K1399" s="16" t="n">
        <v>0.689153710933041</v>
      </c>
      <c r="L1399" s="18" t="n">
        <v>1.2317477871109E-006</v>
      </c>
      <c r="M1399" s="16" t="n">
        <v>0.759400041093076</v>
      </c>
      <c r="N1399" s="18" t="n">
        <v>3.05182876333657E-012</v>
      </c>
      <c r="O1399" s="16" t="n">
        <v>-0.0178582595197682</v>
      </c>
      <c r="P1399" s="16" t="n">
        <v>0.232175756768687</v>
      </c>
    </row>
    <row r="1400" customFormat="false" ht="15" hidden="false" customHeight="false" outlineLevel="0" collapsed="false">
      <c r="A1400" s="17" t="n">
        <v>1795</v>
      </c>
      <c r="B1400" s="6" t="s">
        <v>1341</v>
      </c>
      <c r="C1400" s="16" t="n">
        <v>0.266335258629743</v>
      </c>
      <c r="D1400" s="16" t="n">
        <v>0.264571171543741</v>
      </c>
      <c r="E1400" s="16" t="n">
        <v>0.511837088783873</v>
      </c>
      <c r="F1400" s="16" t="n">
        <v>-0.0474880765490192</v>
      </c>
      <c r="G1400" s="16" t="n">
        <v>0.839098010557528</v>
      </c>
      <c r="H1400" s="6" t="s">
        <v>1341</v>
      </c>
      <c r="I1400" s="18" t="n">
        <v>-6.17309837501545E-005</v>
      </c>
      <c r="J1400" s="18" t="n">
        <v>-4.58432085228105E-005</v>
      </c>
      <c r="K1400" s="16" t="n">
        <v>0.672876287012305</v>
      </c>
      <c r="L1400" s="18" t="n">
        <v>8.62686956981745E-006</v>
      </c>
      <c r="M1400" s="16" t="n">
        <v>0.803940369381093</v>
      </c>
      <c r="N1400" s="18" t="n">
        <v>5.39103679758783E-015</v>
      </c>
      <c r="O1400" s="16" t="n">
        <v>-0.0176742573487168</v>
      </c>
      <c r="P1400" s="16" t="n">
        <v>0.215464409049834</v>
      </c>
    </row>
    <row r="1401" customFormat="false" ht="15" hidden="false" customHeight="false" outlineLevel="0" collapsed="false">
      <c r="A1401" s="17" t="n">
        <v>1796</v>
      </c>
      <c r="B1401" s="6" t="s">
        <v>1341</v>
      </c>
      <c r="C1401" s="16" t="n">
        <v>0.266310609177375</v>
      </c>
      <c r="D1401" s="16" t="n">
        <v>0.264564822223403</v>
      </c>
      <c r="E1401" s="16" t="n">
        <v>0.511700111864484</v>
      </c>
      <c r="F1401" s="16" t="n">
        <v>-0.0469918045676277</v>
      </c>
      <c r="G1401" s="16" t="n">
        <v>0.841441819347067</v>
      </c>
      <c r="H1401" s="6" t="s">
        <v>1341</v>
      </c>
      <c r="I1401" s="18" t="n">
        <v>-4.19606216910017E-005</v>
      </c>
      <c r="J1401" s="18" t="n">
        <v>-3.06395527398157E-005</v>
      </c>
      <c r="K1401" s="16" t="n">
        <v>0.622194826838344</v>
      </c>
      <c r="L1401" s="16" t="n">
        <v>0.00150119382141892</v>
      </c>
      <c r="M1401" s="16" t="n">
        <v>0.796771910599731</v>
      </c>
      <c r="N1401" s="18" t="n">
        <v>5.42279843311766E-014</v>
      </c>
      <c r="O1401" s="16" t="n">
        <v>-0.017489610123873</v>
      </c>
      <c r="P1401" s="16" t="n">
        <v>0.159709114959851</v>
      </c>
    </row>
    <row r="1402" customFormat="false" ht="15" hidden="false" customHeight="false" outlineLevel="0" collapsed="false">
      <c r="A1402" s="17" t="n">
        <v>1797</v>
      </c>
      <c r="B1402" s="6" t="s">
        <v>1341</v>
      </c>
      <c r="C1402" s="16" t="n">
        <v>0.266275335614266</v>
      </c>
      <c r="D1402" s="16" t="n">
        <v>0.264554847688063</v>
      </c>
      <c r="E1402" s="16" t="n">
        <v>0.511608793918225</v>
      </c>
      <c r="F1402" s="16" t="n">
        <v>-0.046308457632578</v>
      </c>
      <c r="G1402" s="16" t="n">
        <v>0.843272435017668</v>
      </c>
      <c r="H1402" s="6" t="s">
        <v>1341</v>
      </c>
      <c r="I1402" s="18" t="n">
        <v>-2.12415088406922E-005</v>
      </c>
      <c r="J1402" s="18" t="n">
        <v>-1.63687469343539E-005</v>
      </c>
      <c r="K1402" s="16" t="n">
        <v>0.545442093007328</v>
      </c>
      <c r="L1402" s="16" t="n">
        <v>0.216414896259773</v>
      </c>
      <c r="M1402" s="16" t="n">
        <v>0.766545670387873</v>
      </c>
      <c r="N1402" s="18" t="n">
        <v>7.72197962663879E-012</v>
      </c>
      <c r="O1402" s="16" t="n">
        <v>-0.0172353552570361</v>
      </c>
      <c r="P1402" s="16" t="n">
        <v>0.0702029842001967</v>
      </c>
    </row>
    <row r="1403" customFormat="false" ht="15" hidden="false" customHeight="false" outlineLevel="0" collapsed="false">
      <c r="A1403" s="17" t="n">
        <v>1798</v>
      </c>
      <c r="B1403" s="6" t="s">
        <v>1341</v>
      </c>
      <c r="C1403" s="16" t="n">
        <v>0.266239179614477</v>
      </c>
      <c r="D1403" s="16" t="n">
        <v>0.264544723278497</v>
      </c>
      <c r="E1403" s="16" t="n">
        <v>0.51158596443166</v>
      </c>
      <c r="F1403" s="16" t="n">
        <v>-0.0456056442711235</v>
      </c>
      <c r="G1403" s="16" t="n">
        <v>0.845745219909327</v>
      </c>
      <c r="H1403" s="6" t="s">
        <v>1341</v>
      </c>
      <c r="I1403" s="18" t="n">
        <v>1.49054491821916E-006</v>
      </c>
      <c r="J1403" s="18" t="n">
        <v>-2.07373261744863E-006</v>
      </c>
      <c r="K1403" s="16" t="n">
        <v>0.558500559322421</v>
      </c>
      <c r="L1403" s="16" t="n">
        <v>0.42254264997396</v>
      </c>
      <c r="M1403" s="16" t="n">
        <v>0.730132639316942</v>
      </c>
      <c r="N1403" s="18" t="n">
        <v>2.13078902416507E-009</v>
      </c>
      <c r="O1403" s="16" t="n">
        <v>-0.0169738539733883</v>
      </c>
      <c r="P1403" s="16" t="n">
        <v>-0.0487352771109487</v>
      </c>
    </row>
    <row r="1404" customFormat="false" ht="15" hidden="false" customHeight="false" outlineLevel="0" collapsed="false">
      <c r="A1404" s="17" t="n">
        <v>1799</v>
      </c>
      <c r="B1404" s="6" t="s">
        <v>1341</v>
      </c>
      <c r="C1404" s="16" t="n">
        <v>0.266215007194229</v>
      </c>
      <c r="D1404" s="16" t="n">
        <v>0.264535062538046</v>
      </c>
      <c r="E1404" s="16" t="n">
        <v>0.511608793918225</v>
      </c>
      <c r="F1404" s="16" t="n">
        <v>-0.0452131246648945</v>
      </c>
      <c r="G1404" s="16" t="n">
        <v>0.847443830266449</v>
      </c>
      <c r="H1404" s="6" t="s">
        <v>1341</v>
      </c>
      <c r="I1404" s="18" t="n">
        <v>2.52315406603041E-005</v>
      </c>
      <c r="J1404" s="18" t="n">
        <v>1.2883222284226E-005</v>
      </c>
      <c r="K1404" s="16" t="n">
        <v>0.632696390658174</v>
      </c>
      <c r="L1404" s="16" t="n">
        <v>0.0043842597752095</v>
      </c>
      <c r="M1404" s="16" t="n">
        <v>0.686619637924343</v>
      </c>
      <c r="N1404" s="18" t="n">
        <v>6.55105296876156E-007</v>
      </c>
      <c r="O1404" s="16" t="n">
        <v>-0.0168278046033238</v>
      </c>
      <c r="P1404" s="16" t="n">
        <v>-0.145379850237874</v>
      </c>
    </row>
    <row r="1405" customFormat="false" ht="15" hidden="false" customHeight="false" outlineLevel="0" collapsed="false">
      <c r="A1405" s="17" t="n">
        <v>1800</v>
      </c>
      <c r="B1405" s="6" t="s">
        <v>1341</v>
      </c>
      <c r="C1405" s="16" t="n">
        <v>0.266210529119617</v>
      </c>
      <c r="D1405" s="16" t="n">
        <v>0.264530983051971</v>
      </c>
      <c r="E1405" s="16" t="n">
        <v>0.511608793918225</v>
      </c>
      <c r="F1405" s="16" t="n">
        <v>-0.0451989315320496</v>
      </c>
      <c r="G1405" s="16" t="n">
        <v>0.847443830266449</v>
      </c>
      <c r="H1405" s="6" t="s">
        <v>1341</v>
      </c>
      <c r="I1405" s="18" t="n">
        <v>5.01111133377837E-005</v>
      </c>
      <c r="J1405" s="18" t="n">
        <v>2.9409928193081E-005</v>
      </c>
      <c r="K1405" s="16" t="n">
        <v>0.669269228135059</v>
      </c>
      <c r="L1405" s="18" t="n">
        <v>7.16406159943186E-005</v>
      </c>
      <c r="M1405" s="16" t="n">
        <v>0.642102139122891</v>
      </c>
      <c r="N1405" s="18" t="n">
        <v>0.000173211821997521</v>
      </c>
      <c r="O1405" s="16" t="n">
        <v>-0.0168225235778122</v>
      </c>
      <c r="P1405" s="16" t="n">
        <v>-0.197303386822938</v>
      </c>
    </row>
    <row r="1406" customFormat="false" ht="15" hidden="false" customHeight="false" outlineLevel="0" collapsed="false">
      <c r="A1406" s="17" t="n">
        <v>1801</v>
      </c>
      <c r="B1406" s="6" t="s">
        <v>1341</v>
      </c>
      <c r="C1406" s="16" t="n">
        <v>0.266241725557949</v>
      </c>
      <c r="D1406" s="16" t="n">
        <v>0.264538909086462</v>
      </c>
      <c r="E1406" s="16" t="n">
        <v>0.511791429810744</v>
      </c>
      <c r="F1406" s="16" t="n">
        <v>-0.0458177521544423</v>
      </c>
      <c r="G1406" s="16" t="n">
        <v>0.845745219909327</v>
      </c>
      <c r="H1406" s="6" t="s">
        <v>1341</v>
      </c>
      <c r="I1406" s="18" t="n">
        <v>7.57129174111049E-005</v>
      </c>
      <c r="J1406" s="18" t="n">
        <v>4.79108501702369E-005</v>
      </c>
      <c r="K1406" s="16" t="n">
        <v>0.674337374152455</v>
      </c>
      <c r="L1406" s="18" t="n">
        <v>2.19058569158664E-005</v>
      </c>
      <c r="M1406" s="16" t="n">
        <v>0.588270209802982</v>
      </c>
      <c r="N1406" s="16" t="n">
        <v>0.0156067395146508</v>
      </c>
      <c r="O1406" s="16" t="n">
        <v>-0.0170527749877657</v>
      </c>
      <c r="P1406" s="16" t="n">
        <v>-0.211954343391145</v>
      </c>
    </row>
    <row r="1407" customFormat="false" ht="15" hidden="false" customHeight="false" outlineLevel="0" collapsed="false">
      <c r="A1407" s="17" t="n">
        <v>1802</v>
      </c>
      <c r="B1407" s="6" t="s">
        <v>1341</v>
      </c>
      <c r="C1407" s="16" t="n">
        <v>0.26631532533821</v>
      </c>
      <c r="D1407" s="16" t="n">
        <v>0.264565261387635</v>
      </c>
      <c r="E1407" s="16" t="n">
        <v>0.512019724676392</v>
      </c>
      <c r="F1407" s="16" t="n">
        <v>-0.0470753321552596</v>
      </c>
      <c r="G1407" s="16" t="n">
        <v>0.841441819347067</v>
      </c>
      <c r="H1407" s="6" t="s">
        <v>1341</v>
      </c>
      <c r="I1407" s="18" t="n">
        <v>0.000100563636046184</v>
      </c>
      <c r="J1407" s="18" t="n">
        <v>6.79582343841978E-005</v>
      </c>
      <c r="K1407" s="16" t="n">
        <v>0.658995959180878</v>
      </c>
      <c r="L1407" s="18" t="n">
        <v>6.40135912492502E-005</v>
      </c>
      <c r="M1407" s="16" t="n">
        <v>0.526196835833162</v>
      </c>
      <c r="N1407" s="16" t="n">
        <v>0.387941829627158</v>
      </c>
      <c r="O1407" s="16" t="n">
        <v>-0.0175206882428166</v>
      </c>
      <c r="P1407" s="16" t="n">
        <v>-0.20275598077707</v>
      </c>
    </row>
    <row r="1408" customFormat="false" ht="15" hidden="false" customHeight="false" outlineLevel="0" collapsed="false">
      <c r="A1408" s="17" t="n">
        <v>1803</v>
      </c>
      <c r="B1408" s="6" t="s">
        <v>1341</v>
      </c>
      <c r="C1408" s="16" t="n">
        <v>0.266435966763322</v>
      </c>
      <c r="D1408" s="16" t="n">
        <v>0.264618469064478</v>
      </c>
      <c r="E1408" s="16" t="n">
        <v>0.512521973380819</v>
      </c>
      <c r="F1408" s="16" t="n">
        <v>-0.0488658160391464</v>
      </c>
      <c r="G1408" s="16" t="n">
        <v>0.832484143449169</v>
      </c>
      <c r="H1408" s="6" t="s">
        <v>1341</v>
      </c>
      <c r="I1408" s="18" t="n">
        <v>0.000124487627241739</v>
      </c>
      <c r="J1408" s="18" t="n">
        <v>9.00094817401699E-005</v>
      </c>
      <c r="K1408" s="16" t="n">
        <v>0.634248795744584</v>
      </c>
      <c r="L1408" s="18" t="n">
        <v>0.000550521154117386</v>
      </c>
      <c r="M1408" s="16" t="n">
        <v>0.538661735497569</v>
      </c>
      <c r="N1408" s="16" t="n">
        <v>0.591252836721634</v>
      </c>
      <c r="O1408" s="16" t="n">
        <v>-0.0181868614244464</v>
      </c>
      <c r="P1408" s="16" t="n">
        <v>-0.178861556078402</v>
      </c>
    </row>
    <row r="1409" customFormat="false" ht="15" hidden="false" customHeight="false" outlineLevel="0" collapsed="false">
      <c r="A1409" s="17" t="n">
        <v>1804</v>
      </c>
      <c r="B1409" s="6" t="s">
        <v>1341</v>
      </c>
      <c r="C1409" s="16" t="n">
        <v>0.266606825808178</v>
      </c>
      <c r="D1409" s="16" t="n">
        <v>0.264708558171917</v>
      </c>
      <c r="E1409" s="16" t="n">
        <v>0.513229687464329</v>
      </c>
      <c r="F1409" s="16" t="n">
        <v>-0.0510007638620146</v>
      </c>
      <c r="G1409" s="16" t="n">
        <v>0.827371172469179</v>
      </c>
      <c r="H1409" s="6" t="s">
        <v>1341</v>
      </c>
      <c r="I1409" s="18" t="n">
        <v>0.000145769039453537</v>
      </c>
      <c r="J1409" s="18" t="n">
        <v>0.000112566244549196</v>
      </c>
      <c r="K1409" s="16" t="n">
        <v>0.606693605460813</v>
      </c>
      <c r="L1409" s="16" t="n">
        <v>0.00543200104379281</v>
      </c>
      <c r="M1409" s="16" t="n">
        <v>0.611807410451339</v>
      </c>
      <c r="N1409" s="16" t="n">
        <v>0.00982684858753657</v>
      </c>
      <c r="O1409" s="16" t="n">
        <v>-0.0189811652326351</v>
      </c>
      <c r="P1409" s="16" t="n">
        <v>-0.147908062179526</v>
      </c>
    </row>
    <row r="1410" customFormat="false" ht="15" hidden="false" customHeight="false" outlineLevel="0" collapsed="false">
      <c r="A1410" s="17" t="n">
        <v>1805</v>
      </c>
      <c r="B1410" s="6" t="s">
        <v>1341</v>
      </c>
      <c r="C1410" s="16" t="n">
        <v>0.266818114627911</v>
      </c>
      <c r="D1410" s="16" t="n">
        <v>0.264836998882635</v>
      </c>
      <c r="E1410" s="16" t="n">
        <v>0.513777595141885</v>
      </c>
      <c r="F1410" s="16" t="n">
        <v>-0.0531759944149177</v>
      </c>
      <c r="G1410" s="16" t="n">
        <v>0.826094394148188</v>
      </c>
      <c r="H1410" s="6" t="s">
        <v>1341</v>
      </c>
      <c r="I1410" s="18" t="n">
        <v>0.000163454549149036</v>
      </c>
      <c r="J1410" s="18" t="n">
        <v>0.000135548002870435</v>
      </c>
      <c r="K1410" s="16" t="n">
        <v>0.576147752437048</v>
      </c>
      <c r="L1410" s="16" t="n">
        <v>0.046575803702468</v>
      </c>
      <c r="M1410" s="16" t="n">
        <v>0.684291030294729</v>
      </c>
      <c r="N1410" s="18" t="n">
        <v>4.73543595617122E-007</v>
      </c>
      <c r="O1410" s="16" t="n">
        <v>-0.0197904191926771</v>
      </c>
      <c r="P1410" s="16" t="n">
        <v>-0.1094870423934</v>
      </c>
    </row>
    <row r="1411" customFormat="false" ht="15" hidden="false" customHeight="false" outlineLevel="0" collapsed="false">
      <c r="A1411" s="17" t="n">
        <v>1806</v>
      </c>
      <c r="B1411" s="6" t="s">
        <v>1341</v>
      </c>
      <c r="C1411" s="16" t="n">
        <v>0.267062402861841</v>
      </c>
      <c r="D1411" s="16" t="n">
        <v>0.265013234350954</v>
      </c>
      <c r="E1411" s="16" t="n">
        <v>0.514416820765701</v>
      </c>
      <c r="F1411" s="16" t="n">
        <v>-0.0549362847783825</v>
      </c>
      <c r="G1411" s="16" t="n">
        <v>0.826094394148188</v>
      </c>
      <c r="H1411" s="6" t="s">
        <v>1341</v>
      </c>
      <c r="I1411" s="18" t="n">
        <v>0.00017596516084808</v>
      </c>
      <c r="J1411" s="18" t="n">
        <v>0.00015718890356804</v>
      </c>
      <c r="K1411" s="16" t="n">
        <v>0.54295367897176</v>
      </c>
      <c r="L1411" s="16" t="n">
        <v>0.264619285771362</v>
      </c>
      <c r="M1411" s="16" t="n">
        <v>0.759126087254298</v>
      </c>
      <c r="N1411" s="18" t="n">
        <v>4.97699958110852E-016</v>
      </c>
      <c r="O1411" s="16" t="n">
        <v>-0.0204452739940993</v>
      </c>
      <c r="P1411" s="16" t="n">
        <v>-0.066617758548894</v>
      </c>
    </row>
    <row r="1412" customFormat="false" ht="15" hidden="false" customHeight="false" outlineLevel="0" collapsed="false">
      <c r="A1412" s="17" t="n">
        <v>1807</v>
      </c>
      <c r="B1412" s="6" t="s">
        <v>1341</v>
      </c>
      <c r="C1412" s="16" t="n">
        <v>0.267294790885693</v>
      </c>
      <c r="D1412" s="16" t="n">
        <v>0.265206368798608</v>
      </c>
      <c r="E1412" s="16" t="n">
        <v>0.514873410496998</v>
      </c>
      <c r="F1412" s="16" t="n">
        <v>-0.0559093623558696</v>
      </c>
      <c r="G1412" s="16" t="n">
        <v>0.825621906141339</v>
      </c>
      <c r="H1412" s="6" t="s">
        <v>1341</v>
      </c>
      <c r="I1412" s="18" t="n">
        <v>0.000182428572362557</v>
      </c>
      <c r="J1412" s="18" t="n">
        <v>0.000176953917782775</v>
      </c>
      <c r="K1412" s="16" t="n">
        <v>0.504212040271214</v>
      </c>
      <c r="L1412" s="16" t="n">
        <v>0.777272891052937</v>
      </c>
      <c r="M1412" s="16" t="n">
        <v>0.858502842271077</v>
      </c>
      <c r="N1412" s="18" t="n">
        <v>2.07906461458617E-033</v>
      </c>
      <c r="O1412" s="16" t="n">
        <v>-0.0208072624208527</v>
      </c>
      <c r="P1412" s="16" t="n">
        <v>-0.0179843097904053</v>
      </c>
    </row>
    <row r="1413" customFormat="false" ht="15" hidden="false" customHeight="false" outlineLevel="0" collapsed="false">
      <c r="A1413" s="17" t="n">
        <v>1808</v>
      </c>
      <c r="B1413" s="6" t="s">
        <v>1341</v>
      </c>
      <c r="C1413" s="16" t="n">
        <v>0.26752471637809</v>
      </c>
      <c r="D1413" s="16" t="n">
        <v>0.265428141356905</v>
      </c>
      <c r="E1413" s="16" t="n">
        <v>0.514827751523868</v>
      </c>
      <c r="F1413" s="16" t="n">
        <v>-0.0560359062416467</v>
      </c>
      <c r="G1413" s="16" t="n">
        <v>0.825621906141339</v>
      </c>
      <c r="H1413" s="6" t="s">
        <v>1341</v>
      </c>
      <c r="I1413" s="18" t="n">
        <v>0.000181433537862782</v>
      </c>
      <c r="J1413" s="18" t="n">
        <v>0.000192965018543464</v>
      </c>
      <c r="K1413" s="16" t="n">
        <v>0.53621898043513</v>
      </c>
      <c r="L1413" s="16" t="n">
        <v>0.582956018021394</v>
      </c>
      <c r="M1413" s="16" t="n">
        <v>0.929571033947447</v>
      </c>
      <c r="N1413" s="18" t="n">
        <v>1.33979960081441E-070</v>
      </c>
      <c r="O1413" s="16" t="n">
        <v>-0.0208543366121225</v>
      </c>
      <c r="P1413" s="16" t="n">
        <v>0.0358791474651736</v>
      </c>
    </row>
    <row r="1414" customFormat="false" ht="15" hidden="false" customHeight="false" outlineLevel="0" collapsed="false">
      <c r="A1414" s="17" t="n">
        <v>1809</v>
      </c>
      <c r="B1414" s="6" t="s">
        <v>1341</v>
      </c>
      <c r="C1414" s="16" t="n">
        <v>0.267741238213433</v>
      </c>
      <c r="D1414" s="16" t="n">
        <v>0.265664246960434</v>
      </c>
      <c r="E1414" s="16" t="n">
        <v>0.514622286144785</v>
      </c>
      <c r="F1414" s="16" t="n">
        <v>-0.0554145574993187</v>
      </c>
      <c r="G1414" s="16" t="n">
        <v>0.826094394148188</v>
      </c>
      <c r="H1414" s="6" t="s">
        <v>1341</v>
      </c>
      <c r="I1414" s="18" t="n">
        <v>0.000168515156421756</v>
      </c>
      <c r="J1414" s="18" t="n">
        <v>0.000200500111367613</v>
      </c>
      <c r="K1414" s="16" t="n">
        <v>0.582928109946807</v>
      </c>
      <c r="L1414" s="16" t="n">
        <v>0.0717992548524804</v>
      </c>
      <c r="M1414" s="16" t="n">
        <v>0.931443051845764</v>
      </c>
      <c r="N1414" s="18" t="n">
        <v>7.14093577832181E-109</v>
      </c>
      <c r="O1414" s="16" t="n">
        <v>-0.0206231942135743</v>
      </c>
      <c r="P1414" s="16" t="n">
        <v>0.0962926374402334</v>
      </c>
    </row>
    <row r="1415" customFormat="false" ht="15" hidden="false" customHeight="false" outlineLevel="0" collapsed="false">
      <c r="A1415" s="17" t="n">
        <v>1810</v>
      </c>
      <c r="B1415" s="6" t="s">
        <v>1341</v>
      </c>
      <c r="C1415" s="16" t="n">
        <v>0.267936251730936</v>
      </c>
      <c r="D1415" s="16" t="n">
        <v>0.265912181621561</v>
      </c>
      <c r="E1415" s="16" t="n">
        <v>0.514211355386617</v>
      </c>
      <c r="F1415" s="16" t="n">
        <v>-0.0539019272971351</v>
      </c>
      <c r="G1415" s="16" t="n">
        <v>0.826094394148188</v>
      </c>
      <c r="H1415" s="6" t="s">
        <v>1341</v>
      </c>
      <c r="I1415" s="18" t="n">
        <v>0.000149446404817429</v>
      </c>
      <c r="J1415" s="18" t="n">
        <v>0.000202176249298748</v>
      </c>
      <c r="K1415" s="16" t="n">
        <v>0.62806200488551</v>
      </c>
      <c r="L1415" s="16" t="n">
        <v>0.00155062913757508</v>
      </c>
      <c r="M1415" s="16" t="n">
        <v>0.921694861082574</v>
      </c>
      <c r="N1415" s="18" t="n">
        <v>6.76215761984686E-078</v>
      </c>
      <c r="O1415" s="16" t="n">
        <v>-0.0200604804055158</v>
      </c>
      <c r="P1415" s="16" t="n">
        <v>0.155504956634573</v>
      </c>
    </row>
    <row r="1416" customFormat="false" ht="15" hidden="false" customHeight="false" outlineLevel="0" collapsed="false">
      <c r="A1416" s="17" t="n">
        <v>1811</v>
      </c>
      <c r="B1416" s="6" t="s">
        <v>1341</v>
      </c>
      <c r="C1416" s="16" t="n">
        <v>0.268107145887634</v>
      </c>
      <c r="D1416" s="16" t="n">
        <v>0.26616035138599</v>
      </c>
      <c r="E1416" s="16" t="n">
        <v>0.513503641303107</v>
      </c>
      <c r="F1416" s="16" t="n">
        <v>-0.0517456345834537</v>
      </c>
      <c r="G1416" s="16" t="n">
        <v>0.827371172469179</v>
      </c>
      <c r="H1416" s="6" t="s">
        <v>1341</v>
      </c>
      <c r="I1416" s="18" t="n">
        <v>0.000124854939529933</v>
      </c>
      <c r="J1416" s="18" t="n">
        <v>0.000196698432844728</v>
      </c>
      <c r="K1416" s="16" t="n">
        <v>0.669292057621624</v>
      </c>
      <c r="L1416" s="18" t="n">
        <v>5.23247133916667E-006</v>
      </c>
      <c r="M1416" s="16" t="n">
        <v>0.914229618975869</v>
      </c>
      <c r="N1416" s="18" t="n">
        <v>1.52906121843236E-044</v>
      </c>
      <c r="O1416" s="16" t="n">
        <v>-0.0192582847732838</v>
      </c>
      <c r="P1416" s="16" t="n">
        <v>0.210608271626665</v>
      </c>
    </row>
    <row r="1417" customFormat="false" ht="15" hidden="false" customHeight="false" outlineLevel="0" collapsed="false">
      <c r="A1417" s="17" t="n">
        <v>1812</v>
      </c>
      <c r="B1417" s="6" t="s">
        <v>1341</v>
      </c>
      <c r="C1417" s="16" t="n">
        <v>0.268241914626689</v>
      </c>
      <c r="D1417" s="16" t="n">
        <v>0.266397376236496</v>
      </c>
      <c r="E1417" s="16" t="n">
        <v>0.512476314407689</v>
      </c>
      <c r="F1417" s="16" t="n">
        <v>-0.0489364574149193</v>
      </c>
      <c r="G1417" s="16" t="n">
        <v>0.832441498584116</v>
      </c>
      <c r="H1417" s="6" t="s">
        <v>1341</v>
      </c>
      <c r="I1417" s="18" t="n">
        <v>9.4994136951447E-005</v>
      </c>
      <c r="J1417" s="18" t="n">
        <v>0.000184139820289164</v>
      </c>
      <c r="K1417" s="16" t="n">
        <v>0.707668424537132</v>
      </c>
      <c r="L1417" s="18" t="n">
        <v>2.63266127283258E-009</v>
      </c>
      <c r="M1417" s="16" t="n">
        <v>0.902426774421843</v>
      </c>
      <c r="N1417" s="18" t="n">
        <v>4.25298482276239E-027</v>
      </c>
      <c r="O1417" s="16" t="n">
        <v>-0.0182131439906594</v>
      </c>
      <c r="P1417" s="16" t="n">
        <v>0.263011743298296</v>
      </c>
    </row>
    <row r="1418" customFormat="false" ht="15" hidden="false" customHeight="false" outlineLevel="0" collapsed="false">
      <c r="A1418" s="17" t="n">
        <v>1813</v>
      </c>
      <c r="B1418" s="6" t="s">
        <v>1341</v>
      </c>
      <c r="C1418" s="16" t="n">
        <v>0.268338324226429</v>
      </c>
      <c r="D1418" s="16" t="n">
        <v>0.266615991288374</v>
      </c>
      <c r="E1418" s="16" t="n">
        <v>0.511768600324179</v>
      </c>
      <c r="F1418" s="16" t="n">
        <v>-0.0456125114944965</v>
      </c>
      <c r="G1418" s="16" t="n">
        <v>0.845745219909327</v>
      </c>
      <c r="H1418" s="6" t="s">
        <v>1341</v>
      </c>
      <c r="I1418" s="18" t="n">
        <v>6.17267149058319E-005</v>
      </c>
      <c r="J1418" s="18" t="n">
        <v>0.000164482317251902</v>
      </c>
      <c r="K1418" s="16" t="n">
        <v>0.739241604456316</v>
      </c>
      <c r="L1418" s="18" t="n">
        <v>3.32268277070002E-013</v>
      </c>
      <c r="M1418" s="16" t="n">
        <v>0.827317763623496</v>
      </c>
      <c r="N1418" s="18" t="n">
        <v>6.59250125115753E-016</v>
      </c>
      <c r="O1418" s="16" t="n">
        <v>-0.0169764091320244</v>
      </c>
      <c r="P1418" s="16" t="n">
        <v>0.309075749114917</v>
      </c>
    </row>
    <row r="1419" customFormat="false" ht="15" hidden="false" customHeight="false" outlineLevel="0" collapsed="false">
      <c r="A1419" s="17" t="n">
        <v>1814</v>
      </c>
      <c r="B1419" s="6" t="s">
        <v>1341</v>
      </c>
      <c r="C1419" s="16" t="n">
        <v>0.26839557782002</v>
      </c>
      <c r="D1419" s="16" t="n">
        <v>0.266807953143869</v>
      </c>
      <c r="E1419" s="16" t="n">
        <v>0.510992397780974</v>
      </c>
      <c r="F1419" s="16" t="n">
        <v>-0.0419752289634178</v>
      </c>
      <c r="G1419" s="16" t="n">
        <v>0.863421631147963</v>
      </c>
      <c r="H1419" s="6" t="s">
        <v>1341</v>
      </c>
      <c r="I1419" s="18" t="n">
        <v>2.53670552765295E-005</v>
      </c>
      <c r="J1419" s="18" t="n">
        <v>0.000138019784733017</v>
      </c>
      <c r="K1419" s="16" t="n">
        <v>0.770084240805424</v>
      </c>
      <c r="L1419" s="18" t="n">
        <v>8.12118771025222E-018</v>
      </c>
      <c r="M1419" s="16" t="n">
        <v>0.711526607766591</v>
      </c>
      <c r="N1419" s="18" t="n">
        <v>1.36896318980609E-008</v>
      </c>
      <c r="O1419" s="16" t="n">
        <v>-0.0156230025732159</v>
      </c>
      <c r="P1419" s="16" t="n">
        <v>0.350430034012939</v>
      </c>
    </row>
    <row r="1420" customFormat="false" ht="15" hidden="false" customHeight="false" outlineLevel="0" collapsed="false">
      <c r="A1420" s="17" t="n">
        <v>1815</v>
      </c>
      <c r="B1420" s="6" t="s">
        <v>1341</v>
      </c>
      <c r="C1420" s="16" t="n">
        <v>0.268407198993127</v>
      </c>
      <c r="D1420" s="16" t="n">
        <v>0.266962742955158</v>
      </c>
      <c r="E1420" s="16" t="n">
        <v>0.510239024724334</v>
      </c>
      <c r="F1420" s="16" t="n">
        <v>-0.0381336929933275</v>
      </c>
      <c r="G1420" s="16" t="n">
        <v>0.882687223436597</v>
      </c>
      <c r="H1420" s="6" t="s">
        <v>1341</v>
      </c>
      <c r="I1420" s="18" t="n">
        <v>-1.30773483339405E-005</v>
      </c>
      <c r="J1420" s="18" t="n">
        <v>0.000105765685189945</v>
      </c>
      <c r="K1420" s="16" t="n">
        <v>0.797981873387668</v>
      </c>
      <c r="L1420" s="18" t="n">
        <v>4.03050855407185E-023</v>
      </c>
      <c r="M1420" s="16" t="n">
        <v>0.623176494760633</v>
      </c>
      <c r="N1420" s="18" t="n">
        <v>0.000747586243318299</v>
      </c>
      <c r="O1420" s="16" t="n">
        <v>-0.0141935016902326</v>
      </c>
      <c r="P1420" s="16" t="n">
        <v>0.386812814300116</v>
      </c>
    </row>
    <row r="1421" customFormat="false" ht="15" hidden="false" customHeight="false" outlineLevel="0" collapsed="false">
      <c r="A1421" s="17" t="n">
        <v>1816</v>
      </c>
      <c r="B1421" s="6" t="s">
        <v>1341</v>
      </c>
      <c r="C1421" s="16" t="n">
        <v>0.268375914583551</v>
      </c>
      <c r="D1421" s="16" t="n">
        <v>0.267078352563355</v>
      </c>
      <c r="E1421" s="16" t="n">
        <v>0.509348674748305</v>
      </c>
      <c r="F1421" s="16" t="n">
        <v>-0.0342111174135775</v>
      </c>
      <c r="G1421" s="16" t="n">
        <v>0.900734535130963</v>
      </c>
      <c r="H1421" s="6" t="s">
        <v>1341</v>
      </c>
      <c r="I1421" s="18" t="n">
        <v>-5.2660145724465E-005</v>
      </c>
      <c r="J1421" s="18" t="n">
        <v>6.85562293497251E-005</v>
      </c>
      <c r="K1421" s="16" t="n">
        <v>0.823482409880602</v>
      </c>
      <c r="L1421" s="18" t="n">
        <v>7.55552716308896E-029</v>
      </c>
      <c r="M1421" s="16" t="n">
        <v>0.538707394470698</v>
      </c>
      <c r="N1421" s="16" t="n">
        <v>0.197191424874888</v>
      </c>
      <c r="O1421" s="16" t="n">
        <v>-0.0127337548451494</v>
      </c>
      <c r="P1421" s="16" t="n">
        <v>0.418223976750885</v>
      </c>
    </row>
    <row r="1422" customFormat="false" ht="15" hidden="false" customHeight="false" outlineLevel="0" collapsed="false">
      <c r="A1422" s="17" t="n">
        <v>1817</v>
      </c>
      <c r="B1422" s="6" t="s">
        <v>1341</v>
      </c>
      <c r="C1422" s="16" t="n">
        <v>0.26830046669119</v>
      </c>
      <c r="D1422" s="16" t="n">
        <v>0.267144629569262</v>
      </c>
      <c r="E1422" s="16" t="n">
        <v>0.508344177339452</v>
      </c>
      <c r="F1422" s="16" t="n">
        <v>-0.0304420124083192</v>
      </c>
      <c r="G1422" s="16" t="n">
        <v>0.916813744427183</v>
      </c>
      <c r="H1422" s="6" t="s">
        <v>1341</v>
      </c>
      <c r="I1422" s="18" t="n">
        <v>-9.35084373909248E-005</v>
      </c>
      <c r="J1422" s="18" t="n">
        <v>2.6995948892916E-005</v>
      </c>
      <c r="K1422" s="16" t="n">
        <v>0.844827979818734</v>
      </c>
      <c r="L1422" s="18" t="n">
        <v>1.55345386131203E-035</v>
      </c>
      <c r="M1422" s="16" t="n">
        <v>0.537702897061845</v>
      </c>
      <c r="N1422" s="16" t="n">
        <v>0.77649413547627</v>
      </c>
      <c r="O1422" s="16" t="n">
        <v>-0.011331043704868</v>
      </c>
      <c r="P1422" s="16" t="n">
        <v>0.445980184440809</v>
      </c>
    </row>
    <row r="1423" customFormat="false" ht="15" hidden="false" customHeight="false" outlineLevel="0" collapsed="false">
      <c r="A1423" s="17" t="n">
        <v>1818</v>
      </c>
      <c r="B1423" s="6" t="s">
        <v>1341</v>
      </c>
      <c r="C1423" s="16" t="n">
        <v>0.268183368067816</v>
      </c>
      <c r="D1423" s="16" t="n">
        <v>0.267162768548748</v>
      </c>
      <c r="E1423" s="16" t="n">
        <v>0.507704951715636</v>
      </c>
      <c r="F1423" s="16" t="n">
        <v>-0.0268571263960181</v>
      </c>
      <c r="G1423" s="16" t="n">
        <v>0.927722417520166</v>
      </c>
      <c r="H1423" s="6" t="s">
        <v>1341</v>
      </c>
      <c r="I1423" s="18" t="n">
        <v>-0.000134437895751076</v>
      </c>
      <c r="J1423" s="18" t="n">
        <v>-1.70527849197464E-005</v>
      </c>
      <c r="K1423" s="16" t="n">
        <v>0.863776453667557</v>
      </c>
      <c r="L1423" s="18" t="n">
        <v>2.79637674657156E-042</v>
      </c>
      <c r="M1423" s="16" t="n">
        <v>0.598338013378079</v>
      </c>
      <c r="N1423" s="16" t="n">
        <v>0.0534458427820573</v>
      </c>
      <c r="O1423" s="16" t="n">
        <v>-0.0099968293577777</v>
      </c>
      <c r="P1423" s="16" t="n">
        <v>0.469869854479902</v>
      </c>
    </row>
    <row r="1424" customFormat="false" ht="15" hidden="false" customHeight="false" outlineLevel="0" collapsed="false">
      <c r="A1424" s="17" t="n">
        <v>1819</v>
      </c>
      <c r="B1424" s="6" t="s">
        <v>1341</v>
      </c>
      <c r="C1424" s="16" t="n">
        <v>0.268024466362434</v>
      </c>
      <c r="D1424" s="16" t="n">
        <v>0.267126475341415</v>
      </c>
      <c r="E1424" s="16" t="n">
        <v>0.506631965847088</v>
      </c>
      <c r="F1424" s="16" t="n">
        <v>-0.0236159094184906</v>
      </c>
      <c r="G1424" s="16" t="n">
        <v>0.937691615497166</v>
      </c>
      <c r="H1424" s="6" t="s">
        <v>1341</v>
      </c>
      <c r="I1424" s="18" t="n">
        <v>-0.000175866733567545</v>
      </c>
      <c r="J1424" s="18" t="n">
        <v>-6.36524006996881E-005</v>
      </c>
      <c r="K1424" s="16" t="n">
        <v>0.879346163504783</v>
      </c>
      <c r="L1424" s="18" t="n">
        <v>1.00637929468225E-047</v>
      </c>
      <c r="M1424" s="16" t="n">
        <v>0.642261945528845</v>
      </c>
      <c r="N1424" s="18" t="n">
        <v>0.000641994874281162</v>
      </c>
      <c r="O1424" s="16" t="n">
        <v>-0.00879047477680484</v>
      </c>
      <c r="P1424" s="16" t="n">
        <v>0.490083895897768</v>
      </c>
    </row>
    <row r="1425" customFormat="false" ht="15" hidden="false" customHeight="false" outlineLevel="0" collapsed="false">
      <c r="A1425" s="17" t="n">
        <v>1820</v>
      </c>
      <c r="B1425" s="6" t="s">
        <v>1341</v>
      </c>
      <c r="C1425" s="16" t="n">
        <v>0.267827149390291</v>
      </c>
      <c r="D1425" s="16" t="n">
        <v>0.267039974718681</v>
      </c>
      <c r="E1425" s="16" t="n">
        <v>0.505924251763578</v>
      </c>
      <c r="F1425" s="16" t="n">
        <v>-0.0206925830911695</v>
      </c>
      <c r="G1425" s="16" t="n">
        <v>0.946512191773123</v>
      </c>
      <c r="H1425" s="6" t="s">
        <v>1341</v>
      </c>
      <c r="I1425" s="18" t="n">
        <v>-0.000216981714245764</v>
      </c>
      <c r="J1425" s="18" t="n">
        <v>-0.000110978945471143</v>
      </c>
      <c r="K1425" s="16" t="n">
        <v>0.891217496518503</v>
      </c>
      <c r="L1425" s="18" t="n">
        <v>8.46697801393334E-050</v>
      </c>
      <c r="M1425" s="16" t="n">
        <v>0.675570166426957</v>
      </c>
      <c r="N1425" s="18" t="n">
        <v>3.48616353483193E-006</v>
      </c>
      <c r="O1425" s="16" t="n">
        <v>-0.00770240344086411</v>
      </c>
      <c r="P1425" s="16" t="n">
        <v>0.505583613761175</v>
      </c>
    </row>
    <row r="1426" customFormat="false" ht="15" hidden="false" customHeight="false" outlineLevel="0" collapsed="false">
      <c r="A1426" s="17" t="n">
        <v>1821</v>
      </c>
      <c r="B1426" s="6" t="s">
        <v>1341</v>
      </c>
      <c r="C1426" s="16" t="n">
        <v>0.267590836632443</v>
      </c>
      <c r="D1426" s="16" t="n">
        <v>0.266901216760296</v>
      </c>
      <c r="E1426" s="16" t="n">
        <v>0.505422003059151</v>
      </c>
      <c r="F1426" s="16" t="n">
        <v>-0.0181235770378073</v>
      </c>
      <c r="G1426" s="16" t="n">
        <v>0.955074683818597</v>
      </c>
      <c r="H1426" s="6" t="s">
        <v>1341</v>
      </c>
      <c r="I1426" s="18" t="n">
        <v>-0.000258570646269749</v>
      </c>
      <c r="J1426" s="18" t="n">
        <v>-0.000159615163107485</v>
      </c>
      <c r="K1426" s="16" t="n">
        <v>0.897860877108874</v>
      </c>
      <c r="L1426" s="18" t="n">
        <v>1.33902621108818E-048</v>
      </c>
      <c r="M1426" s="16" t="n">
        <v>0.700157523457297</v>
      </c>
      <c r="N1426" s="18" t="n">
        <v>2.04502795530272E-008</v>
      </c>
      <c r="O1426" s="16" t="n">
        <v>-0.00674618852057823</v>
      </c>
      <c r="P1426" s="16" t="n">
        <v>0.515986868471317</v>
      </c>
    </row>
    <row r="1427" customFormat="false" ht="15" hidden="false" customHeight="false" outlineLevel="0" collapsed="false">
      <c r="A1427" s="17" t="n">
        <v>1822</v>
      </c>
      <c r="B1427" s="6" t="s">
        <v>1341</v>
      </c>
      <c r="C1427" s="16" t="n">
        <v>0.267312834318096</v>
      </c>
      <c r="D1427" s="16" t="n">
        <v>0.266711075161373</v>
      </c>
      <c r="E1427" s="16" t="n">
        <v>0.504828436408465</v>
      </c>
      <c r="F1427" s="16" t="n">
        <v>-0.0158130697206625</v>
      </c>
      <c r="G1427" s="16" t="n">
        <v>0.958643593350606</v>
      </c>
      <c r="H1427" s="6" t="s">
        <v>1341</v>
      </c>
      <c r="I1427" s="18" t="n">
        <v>-0.000300422201531674</v>
      </c>
      <c r="J1427" s="18" t="n">
        <v>-0.000208270381532193</v>
      </c>
      <c r="K1427" s="16" t="n">
        <v>0.899687236034062</v>
      </c>
      <c r="L1427" s="18" t="n">
        <v>2.50046653398322E-044</v>
      </c>
      <c r="M1427" s="16" t="n">
        <v>0.712759400041093</v>
      </c>
      <c r="N1427" s="18" t="n">
        <v>6.27711767720728E-010</v>
      </c>
      <c r="O1427" s="16" t="n">
        <v>-0.00588617405395814</v>
      </c>
      <c r="P1427" s="16" t="n">
        <v>0.520537288246439</v>
      </c>
    </row>
    <row r="1428" customFormat="false" ht="15" hidden="false" customHeight="false" outlineLevel="0" collapsed="false">
      <c r="A1428" s="17" t="n">
        <v>1823</v>
      </c>
      <c r="B1428" s="6" t="s">
        <v>1341</v>
      </c>
      <c r="C1428" s="16" t="n">
        <v>0.266996482823563</v>
      </c>
      <c r="D1428" s="16" t="n">
        <v>0.266474498967464</v>
      </c>
      <c r="E1428" s="16" t="n">
        <v>0.504234869757779</v>
      </c>
      <c r="F1428" s="16" t="n">
        <v>-0.0137169973896046</v>
      </c>
      <c r="G1428" s="16" t="n">
        <v>0.958878858944528</v>
      </c>
      <c r="H1428" s="6" t="s">
        <v>1341</v>
      </c>
      <c r="I1428" s="18" t="n">
        <v>-0.000342867600112683</v>
      </c>
      <c r="J1428" s="18" t="n">
        <v>-0.000257135201037099</v>
      </c>
      <c r="K1428" s="16" t="n">
        <v>0.897427116864142</v>
      </c>
      <c r="L1428" s="18" t="n">
        <v>1.63196583252145E-038</v>
      </c>
      <c r="M1428" s="16" t="n">
        <v>0.715909869187042</v>
      </c>
      <c r="N1428" s="18" t="n">
        <v>1.25091015340418E-010</v>
      </c>
      <c r="O1428" s="16" t="n">
        <v>-0.00510596498928067</v>
      </c>
      <c r="P1428" s="16" t="n">
        <v>0.518577687524434</v>
      </c>
    </row>
    <row r="1429" customFormat="false" ht="15" hidden="false" customHeight="false" outlineLevel="0" collapsed="false">
      <c r="A1429" s="17" t="n">
        <v>1824</v>
      </c>
      <c r="B1429" s="6" t="s">
        <v>1341</v>
      </c>
      <c r="C1429" s="16" t="n">
        <v>0.266640802803015</v>
      </c>
      <c r="D1429" s="16" t="n">
        <v>0.266191941045801</v>
      </c>
      <c r="E1429" s="16" t="n">
        <v>0.503778280026482</v>
      </c>
      <c r="F1429" s="16" t="n">
        <v>-0.0117968202136273</v>
      </c>
      <c r="G1429" s="16" t="n">
        <v>0.958878858944528</v>
      </c>
      <c r="H1429" s="6" t="s">
        <v>1341</v>
      </c>
      <c r="I1429" s="18" t="n">
        <v>-0.00038673423184927</v>
      </c>
      <c r="J1429" s="18" t="n">
        <v>-0.000306356980637963</v>
      </c>
      <c r="K1429" s="16" t="n">
        <v>0.890395635002169</v>
      </c>
      <c r="L1429" s="18" t="n">
        <v>5.08448041225585E-033</v>
      </c>
      <c r="M1429" s="16" t="n">
        <v>0.708284820674383</v>
      </c>
      <c r="N1429" s="18" t="n">
        <v>4.29592387912946E-010</v>
      </c>
      <c r="O1429" s="16" t="n">
        <v>-0.00439122015746996</v>
      </c>
      <c r="P1429" s="16" t="n">
        <v>0.510997267078029</v>
      </c>
    </row>
    <row r="1430" customFormat="false" ht="15" hidden="false" customHeight="false" outlineLevel="0" collapsed="false">
      <c r="A1430" s="17" t="n">
        <v>1825</v>
      </c>
      <c r="B1430" s="6" t="s">
        <v>1341</v>
      </c>
      <c r="C1430" s="16" t="n">
        <v>0.266241039750714</v>
      </c>
      <c r="D1430" s="16" t="n">
        <v>0.265862381478903</v>
      </c>
      <c r="E1430" s="16" t="n">
        <v>0.503230372348926</v>
      </c>
      <c r="F1430" s="16" t="n">
        <v>-0.00995370271707087</v>
      </c>
      <c r="G1430" s="16" t="n">
        <v>0.958878858944528</v>
      </c>
      <c r="H1430" s="6" t="s">
        <v>1341</v>
      </c>
      <c r="I1430" s="18" t="n">
        <v>-0.000431618780562072</v>
      </c>
      <c r="J1430" s="18" t="n">
        <v>-0.000355343382341779</v>
      </c>
      <c r="K1430" s="16" t="n">
        <v>0.880419149373331</v>
      </c>
      <c r="L1430" s="18" t="n">
        <v>1.2890685898786E-028</v>
      </c>
      <c r="M1430" s="16" t="n">
        <v>0.691687783941739</v>
      </c>
      <c r="N1430" s="18" t="n">
        <v>9.83145500431831E-009</v>
      </c>
      <c r="O1430" s="16" t="n">
        <v>-0.00370515279688144</v>
      </c>
      <c r="P1430" s="16" t="n">
        <v>0.498475815222006</v>
      </c>
    </row>
    <row r="1431" customFormat="false" ht="15" hidden="false" customHeight="false" outlineLevel="0" collapsed="false">
      <c r="A1431" s="17" t="n">
        <v>1826</v>
      </c>
      <c r="B1431" s="6" t="s">
        <v>1341</v>
      </c>
      <c r="C1431" s="16" t="n">
        <v>0.265797201183909</v>
      </c>
      <c r="D1431" s="16" t="n">
        <v>0.265487472506718</v>
      </c>
      <c r="E1431" s="16" t="n">
        <v>0.502819441590759</v>
      </c>
      <c r="F1431" s="16" t="n">
        <v>-0.00814384807666485</v>
      </c>
      <c r="G1431" s="16" t="n">
        <v>0.965779914379893</v>
      </c>
      <c r="H1431" s="6" t="s">
        <v>1341</v>
      </c>
      <c r="I1431" s="18" t="n">
        <v>-0.000478411838412867</v>
      </c>
      <c r="J1431" s="18" t="n">
        <v>-0.00040523889340453</v>
      </c>
      <c r="K1431" s="16" t="n">
        <v>0.865009245942059</v>
      </c>
      <c r="L1431" s="18" t="n">
        <v>7.4156852954322E-025</v>
      </c>
      <c r="M1431" s="16" t="n">
        <v>0.666757984612926</v>
      </c>
      <c r="N1431" s="18" t="n">
        <v>1.22192426713269E-006</v>
      </c>
      <c r="O1431" s="16" t="n">
        <v>-0.00303146183972228</v>
      </c>
      <c r="P1431" s="16" t="n">
        <v>0.481900044680881</v>
      </c>
    </row>
    <row r="1432" customFormat="false" ht="15" hidden="false" customHeight="false" outlineLevel="0" collapsed="false">
      <c r="A1432" s="17" t="n">
        <v>1827</v>
      </c>
      <c r="B1432" s="6" t="s">
        <v>1341</v>
      </c>
      <c r="C1432" s="16" t="n">
        <v>0.265306595619808</v>
      </c>
      <c r="D1432" s="16" t="n">
        <v>0.265063543517099</v>
      </c>
      <c r="E1432" s="16" t="n">
        <v>0.502294363399767</v>
      </c>
      <c r="F1432" s="16" t="n">
        <v>-0.00639282699534196</v>
      </c>
      <c r="G1432" s="16" t="n">
        <v>0.973967415273616</v>
      </c>
      <c r="H1432" s="6" t="s">
        <v>1341</v>
      </c>
      <c r="I1432" s="18" t="n">
        <v>-0.000527501373499435</v>
      </c>
      <c r="J1432" s="18" t="n">
        <v>-0.000456349682973017</v>
      </c>
      <c r="K1432" s="16" t="n">
        <v>0.849416706618268</v>
      </c>
      <c r="L1432" s="18" t="n">
        <v>4.44159735612267E-022</v>
      </c>
      <c r="M1432" s="16" t="n">
        <v>0.639453918681369</v>
      </c>
      <c r="N1432" s="18" t="n">
        <v>9.51706486164365E-005</v>
      </c>
      <c r="O1432" s="16" t="n">
        <v>-0.00237966684515671</v>
      </c>
      <c r="P1432" s="16" t="n">
        <v>0.463260383318316</v>
      </c>
    </row>
    <row r="1433" customFormat="false" ht="15" hidden="false" customHeight="false" outlineLevel="0" collapsed="false">
      <c r="A1433" s="17" t="n">
        <v>1828</v>
      </c>
      <c r="B1433" s="6" t="s">
        <v>1341</v>
      </c>
      <c r="C1433" s="16" t="n">
        <v>0.264768664387187</v>
      </c>
      <c r="D1433" s="16" t="n">
        <v>0.264593237972974</v>
      </c>
      <c r="E1433" s="16" t="n">
        <v>0.50183777366847</v>
      </c>
      <c r="F1433" s="16" t="n">
        <v>-0.0046160013476022</v>
      </c>
      <c r="G1433" s="16" t="n">
        <v>0.981811972860891</v>
      </c>
      <c r="H1433" s="6" t="s">
        <v>1341</v>
      </c>
      <c r="I1433" s="18" t="n">
        <v>-0.000579026091369464</v>
      </c>
      <c r="J1433" s="18" t="n">
        <v>-0.000509280180358585</v>
      </c>
      <c r="K1433" s="16" t="n">
        <v>0.833230600643792</v>
      </c>
      <c r="L1433" s="18" t="n">
        <v>1.46794052674091E-019</v>
      </c>
      <c r="M1433" s="16" t="n">
        <v>0.617880053877588</v>
      </c>
      <c r="N1433" s="16" t="n">
        <v>0.00150473157232762</v>
      </c>
      <c r="O1433" s="16" t="n">
        <v>-0.00171826333769736</v>
      </c>
      <c r="P1433" s="16" t="n">
        <v>0.442909692850484</v>
      </c>
    </row>
    <row r="1434" customFormat="false" ht="15" hidden="false" customHeight="false" outlineLevel="0" collapsed="false">
      <c r="A1434" s="17" t="n">
        <v>1829</v>
      </c>
      <c r="B1434" s="6" t="s">
        <v>1341</v>
      </c>
      <c r="C1434" s="16" t="n">
        <v>0.264179675238732</v>
      </c>
      <c r="D1434" s="16" t="n">
        <v>0.264072190897023</v>
      </c>
      <c r="E1434" s="16" t="n">
        <v>0.501312695477479</v>
      </c>
      <c r="F1434" s="16" t="n">
        <v>-0.00282964790036199</v>
      </c>
      <c r="G1434" s="16" t="n">
        <v>0.988715861452558</v>
      </c>
      <c r="H1434" s="6" t="s">
        <v>1341</v>
      </c>
      <c r="I1434" s="18" t="n">
        <v>-0.000632650041795943</v>
      </c>
      <c r="J1434" s="18" t="n">
        <v>-0.000564238847925152</v>
      </c>
      <c r="K1434" s="16" t="n">
        <v>0.815743213935119</v>
      </c>
      <c r="L1434" s="18" t="n">
        <v>3.02384016611223E-017</v>
      </c>
      <c r="M1434" s="16" t="n">
        <v>0.604593292696847</v>
      </c>
      <c r="N1434" s="16" t="n">
        <v>0.00555726365414567</v>
      </c>
      <c r="O1434" s="16" t="n">
        <v>-0.00105331094165375</v>
      </c>
      <c r="P1434" s="16" t="n">
        <v>0.420284573046569</v>
      </c>
    </row>
    <row r="1435" customFormat="false" ht="15" hidden="false" customHeight="false" outlineLevel="0" collapsed="false">
      <c r="A1435" s="17" t="n">
        <v>1830</v>
      </c>
      <c r="B1435" s="6" t="s">
        <v>1341</v>
      </c>
      <c r="C1435" s="16" t="n">
        <v>0.263535966042556</v>
      </c>
      <c r="D1435" s="16" t="n">
        <v>0.263497458187671</v>
      </c>
      <c r="E1435" s="16" t="n">
        <v>0.500650640367098</v>
      </c>
      <c r="F1435" s="16" t="n">
        <v>-0.00101436186884165</v>
      </c>
      <c r="G1435" s="16" t="n">
        <v>0.995758349838821</v>
      </c>
      <c r="H1435" s="6" t="s">
        <v>1341</v>
      </c>
      <c r="I1435" s="18" t="n">
        <v>-0.000689554794158468</v>
      </c>
      <c r="J1435" s="18" t="n">
        <v>-0.000622333899312681</v>
      </c>
      <c r="K1435" s="16" t="n">
        <v>0.796612104193777</v>
      </c>
      <c r="L1435" s="18" t="n">
        <v>3.73176551563721E-015</v>
      </c>
      <c r="M1435" s="16" t="n">
        <v>0.604844417049061</v>
      </c>
      <c r="N1435" s="16" t="n">
        <v>0.00523346889099685</v>
      </c>
      <c r="O1435" s="18" t="n">
        <v>-0.000377587250924112</v>
      </c>
      <c r="P1435" s="16" t="n">
        <v>0.396675990078934</v>
      </c>
    </row>
    <row r="1436" customFormat="false" ht="15" hidden="false" customHeight="false" outlineLevel="0" collapsed="false">
      <c r="A1436" s="17" t="n">
        <v>1831</v>
      </c>
      <c r="B1436" s="6" t="s">
        <v>1341</v>
      </c>
      <c r="C1436" s="16" t="n">
        <v>0.262833020233806</v>
      </c>
      <c r="D1436" s="16" t="n">
        <v>0.26286443531605</v>
      </c>
      <c r="E1436" s="16" t="n">
        <v>0.500034244229847</v>
      </c>
      <c r="F1436" s="18" t="n">
        <v>0.00082810291513705</v>
      </c>
      <c r="G1436" s="16" t="n">
        <v>0.996109620747106</v>
      </c>
      <c r="H1436" s="6" t="s">
        <v>1341</v>
      </c>
      <c r="I1436" s="18" t="n">
        <v>-0.000749640745295936</v>
      </c>
      <c r="J1436" s="18" t="n">
        <v>-0.000684009554994512</v>
      </c>
      <c r="K1436" s="16" t="n">
        <v>0.776019907312285</v>
      </c>
      <c r="L1436" s="18" t="n">
        <v>3.75014445490772E-013</v>
      </c>
      <c r="M1436" s="16" t="n">
        <v>0.616122183412095</v>
      </c>
      <c r="N1436" s="16" t="n">
        <v>0.00164413797156527</v>
      </c>
      <c r="O1436" s="18" t="n">
        <v>0.000308254007024604</v>
      </c>
      <c r="P1436" s="16" t="n">
        <v>0.370712464037752</v>
      </c>
    </row>
    <row r="1437" customFormat="false" ht="15" hidden="false" customHeight="false" outlineLevel="0" collapsed="false">
      <c r="A1437" s="17" t="n">
        <v>1832</v>
      </c>
      <c r="B1437" s="6" t="s">
        <v>1341</v>
      </c>
      <c r="C1437" s="16" t="n">
        <v>0.262071014865033</v>
      </c>
      <c r="D1437" s="16" t="n">
        <v>0.262172195470997</v>
      </c>
      <c r="E1437" s="16" t="n">
        <v>0.500399516014885</v>
      </c>
      <c r="F1437" s="16" t="n">
        <v>0.00266924715493901</v>
      </c>
      <c r="G1437" s="16" t="n">
        <v>0.989001078828673</v>
      </c>
      <c r="H1437" s="6" t="s">
        <v>1341</v>
      </c>
      <c r="I1437" s="18" t="n">
        <v>-0.000813090781211148</v>
      </c>
      <c r="J1437" s="18" t="n">
        <v>-0.000749513851510343</v>
      </c>
      <c r="K1437" s="16" t="n">
        <v>0.754080770723467</v>
      </c>
      <c r="L1437" s="18" t="n">
        <v>2.88146610108622E-011</v>
      </c>
      <c r="M1437" s="16" t="n">
        <v>0.627628244640778</v>
      </c>
      <c r="N1437" s="18" t="n">
        <v>0.000405073355047236</v>
      </c>
      <c r="O1437" s="18" t="n">
        <v>0.000993603269764619</v>
      </c>
      <c r="P1437" s="16" t="n">
        <v>0.342637943328708</v>
      </c>
    </row>
    <row r="1438" customFormat="false" ht="15" hidden="false" customHeight="false" outlineLevel="0" collapsed="false">
      <c r="A1438" s="17" t="n">
        <v>1833</v>
      </c>
      <c r="B1438" s="6" t="s">
        <v>1341</v>
      </c>
      <c r="C1438" s="16" t="n">
        <v>0.261246560277442</v>
      </c>
      <c r="D1438" s="16" t="n">
        <v>0.261416481313566</v>
      </c>
      <c r="E1438" s="16" t="n">
        <v>0.500833276259617</v>
      </c>
      <c r="F1438" s="16" t="n">
        <v>0.00448669074263869</v>
      </c>
      <c r="G1438" s="16" t="n">
        <v>0.981918842766698</v>
      </c>
      <c r="H1438" s="6" t="s">
        <v>1341</v>
      </c>
      <c r="I1438" s="18" t="n">
        <v>-0.000880387034582495</v>
      </c>
      <c r="J1438" s="18" t="n">
        <v>-0.000819419549362307</v>
      </c>
      <c r="K1438" s="16" t="n">
        <v>0.732895007191288</v>
      </c>
      <c r="L1438" s="18" t="n">
        <v>1.79775568536249E-009</v>
      </c>
      <c r="M1438" s="16" t="n">
        <v>0.638084149487478</v>
      </c>
      <c r="N1438" s="18" t="n">
        <v>8.77771167844876E-005</v>
      </c>
      <c r="O1438" s="16" t="n">
        <v>0.00167012881037499</v>
      </c>
      <c r="P1438" s="16" t="n">
        <v>0.312476812638954</v>
      </c>
    </row>
    <row r="1439" customFormat="false" ht="15" hidden="false" customHeight="false" outlineLevel="0" collapsed="false">
      <c r="A1439" s="17" t="n">
        <v>1834</v>
      </c>
      <c r="B1439" s="6" t="s">
        <v>1341</v>
      </c>
      <c r="C1439" s="16" t="n">
        <v>0.260353773055835</v>
      </c>
      <c r="D1439" s="16" t="n">
        <v>0.260589472558774</v>
      </c>
      <c r="E1439" s="16" t="n">
        <v>0.501267036504349</v>
      </c>
      <c r="F1439" s="16" t="n">
        <v>0.00622973881524351</v>
      </c>
      <c r="G1439" s="16" t="n">
        <v>0.974518295012363</v>
      </c>
      <c r="H1439" s="6" t="s">
        <v>1341</v>
      </c>
      <c r="I1439" s="18" t="n">
        <v>-0.000951047397910199</v>
      </c>
      <c r="J1439" s="18" t="n">
        <v>-0.000893529986441798</v>
      </c>
      <c r="K1439" s="16" t="n">
        <v>0.709083852704153</v>
      </c>
      <c r="L1439" s="18" t="n">
        <v>8.2124323101896E-008</v>
      </c>
      <c r="M1439" s="16" t="n">
        <v>0.644727530077849</v>
      </c>
      <c r="N1439" s="18" t="n">
        <v>2.54392204257527E-005</v>
      </c>
      <c r="O1439" s="16" t="n">
        <v>0.00231895920815206</v>
      </c>
      <c r="P1439" s="16" t="n">
        <v>0.27968231042097</v>
      </c>
    </row>
    <row r="1440" customFormat="false" ht="15" hidden="false" customHeight="false" outlineLevel="0" collapsed="false">
      <c r="A1440" s="17" t="n">
        <v>1835</v>
      </c>
      <c r="B1440" s="6" t="s">
        <v>1341</v>
      </c>
      <c r="C1440" s="16" t="n">
        <v>0.259389103986906</v>
      </c>
      <c r="D1440" s="16" t="n">
        <v>0.259686183176197</v>
      </c>
      <c r="E1440" s="16" t="n">
        <v>0.501518160856562</v>
      </c>
      <c r="F1440" s="16" t="n">
        <v>0.00786068076597246</v>
      </c>
      <c r="G1440" s="16" t="n">
        <v>0.966636053688707</v>
      </c>
      <c r="H1440" s="6" t="s">
        <v>1341</v>
      </c>
      <c r="I1440" s="16" t="n">
        <v>-0.00102570677739833</v>
      </c>
      <c r="J1440" s="18" t="n">
        <v>-0.000972276605713711</v>
      </c>
      <c r="K1440" s="16" t="n">
        <v>0.685112891811063</v>
      </c>
      <c r="L1440" s="18" t="n">
        <v>2.999987892111E-006</v>
      </c>
      <c r="M1440" s="16" t="n">
        <v>0.648631372280437</v>
      </c>
      <c r="N1440" s="18" t="n">
        <v>1.04470933219828E-005</v>
      </c>
      <c r="O1440" s="16" t="n">
        <v>0.00292605670364639</v>
      </c>
      <c r="P1440" s="16" t="n">
        <v>0.245330297366994</v>
      </c>
    </row>
    <row r="1441" customFormat="false" ht="15" hidden="false" customHeight="false" outlineLevel="0" collapsed="false">
      <c r="A1441" s="17" t="n">
        <v>1836</v>
      </c>
      <c r="B1441" s="6"/>
      <c r="C1441" s="16" t="n">
        <v>0.258346660647978</v>
      </c>
      <c r="D1441" s="16" t="n">
        <v>0.258700099086038</v>
      </c>
      <c r="E1441" s="16" t="n">
        <v>0.502043239047554</v>
      </c>
      <c r="F1441" s="16" t="n">
        <v>0.00936325186355501</v>
      </c>
      <c r="G1441" s="16" t="n">
        <v>0.958878858944528</v>
      </c>
      <c r="H1441" s="6" t="s">
        <v>1341</v>
      </c>
      <c r="I1441" s="16" t="n">
        <v>-0.00110437620528523</v>
      </c>
      <c r="J1441" s="16" t="n">
        <v>-0.00105556146684421</v>
      </c>
      <c r="K1441" s="16" t="n">
        <v>0.66018309248225</v>
      </c>
      <c r="L1441" s="18" t="n">
        <v>6.98117605063773E-005</v>
      </c>
      <c r="M1441" s="16" t="n">
        <v>0.64675935438212</v>
      </c>
      <c r="N1441" s="18" t="n">
        <v>8.57764301569724E-006</v>
      </c>
      <c r="O1441" s="16" t="n">
        <v>0.00348536692626144</v>
      </c>
      <c r="P1441" s="16" t="n">
        <v>0.210648210973381</v>
      </c>
    </row>
    <row r="1442" customFormat="false" ht="15" hidden="false" customHeight="false" outlineLevel="0" collapsed="false">
      <c r="A1442" s="17" t="n">
        <v>1837</v>
      </c>
      <c r="B1442" s="6"/>
      <c r="C1442" s="16" t="n">
        <v>0.257225103190222</v>
      </c>
      <c r="D1442" s="16" t="n">
        <v>0.257626958573897</v>
      </c>
      <c r="E1442" s="16" t="n">
        <v>0.502248704426638</v>
      </c>
      <c r="F1442" s="16" t="n">
        <v>0.0106598817831014</v>
      </c>
      <c r="G1442" s="16" t="n">
        <v>0.958878858944528</v>
      </c>
      <c r="H1442" s="6" t="s">
        <v>1341</v>
      </c>
      <c r="I1442" s="16" t="n">
        <v>-0.00118772574684735</v>
      </c>
      <c r="J1442" s="16" t="n">
        <v>-0.00114383930800901</v>
      </c>
      <c r="K1442" s="16" t="n">
        <v>0.636965504645801</v>
      </c>
      <c r="L1442" s="18" t="n">
        <v>0.00093347627026248</v>
      </c>
      <c r="M1442" s="16" t="n">
        <v>0.642741364746707</v>
      </c>
      <c r="N1442" s="18" t="n">
        <v>1.45440175171707E-005</v>
      </c>
      <c r="O1442" s="16" t="n">
        <v>0.00396801593267722</v>
      </c>
      <c r="P1442" s="16" t="n">
        <v>0.17690736289553</v>
      </c>
    </row>
    <row r="1443" customFormat="false" ht="15" hidden="false" customHeight="false" outlineLevel="0" collapsed="false">
      <c r="A1443" s="17" t="n">
        <v>1838</v>
      </c>
      <c r="B1443" s="6"/>
      <c r="C1443" s="16" t="n">
        <v>0.256019641818997</v>
      </c>
      <c r="D1443" s="16" t="n">
        <v>0.256462629753578</v>
      </c>
      <c r="E1443" s="16" t="n">
        <v>0.502431340319156</v>
      </c>
      <c r="F1443" s="16" t="n">
        <v>0.0117679293740273</v>
      </c>
      <c r="G1443" s="16" t="n">
        <v>0.958878858944528</v>
      </c>
      <c r="H1443" s="6"/>
      <c r="I1443" s="16" t="n">
        <v>-0.0012748102587403</v>
      </c>
      <c r="J1443" s="16" t="n">
        <v>-0.0012359575999803</v>
      </c>
      <c r="K1443" s="16" t="n">
        <v>0.614775243704769</v>
      </c>
      <c r="L1443" s="16" t="n">
        <v>0.00694613974740861</v>
      </c>
      <c r="M1443" s="16" t="n">
        <v>0.632879026550693</v>
      </c>
      <c r="N1443" s="18" t="n">
        <v>5.10709656023532E-005</v>
      </c>
      <c r="O1443" s="16" t="n">
        <v>0.00438046610700842</v>
      </c>
      <c r="P1443" s="16" t="n">
        <v>0.145689066804115</v>
      </c>
    </row>
    <row r="1444" customFormat="false" ht="15" hidden="false" customHeight="false" outlineLevel="0" collapsed="false">
      <c r="A1444" s="17" t="n">
        <v>1839</v>
      </c>
      <c r="B1444" s="6"/>
      <c r="C1444" s="16" t="n">
        <v>0.254725297213268</v>
      </c>
      <c r="D1444" s="16" t="n">
        <v>0.255201931214365</v>
      </c>
      <c r="E1444" s="16" t="n">
        <v>0.502522658265416</v>
      </c>
      <c r="F1444" s="16" t="n">
        <v>0.0126815847640069</v>
      </c>
      <c r="G1444" s="16" t="n">
        <v>0.958878858944528</v>
      </c>
      <c r="H1444" s="6"/>
      <c r="I1444" s="16" t="n">
        <v>-0.0013674507715878</v>
      </c>
      <c r="J1444" s="16" t="n">
        <v>-0.00133353492964317</v>
      </c>
      <c r="K1444" s="16" t="n">
        <v>0.594342853229231</v>
      </c>
      <c r="L1444" s="16" t="n">
        <v>0.0312213021622111</v>
      </c>
      <c r="M1444" s="16" t="n">
        <v>0.61694404492843</v>
      </c>
      <c r="N1444" s="18" t="n">
        <v>0.000347422825898686</v>
      </c>
      <c r="O1444" s="16" t="n">
        <v>0.00472055571583399</v>
      </c>
      <c r="P1444" s="16" t="n">
        <v>0.117762104963497</v>
      </c>
    </row>
    <row r="1445" customFormat="false" ht="15" hidden="false" customHeight="false" outlineLevel="0" collapsed="false">
      <c r="A1445" s="17" t="n">
        <v>1840</v>
      </c>
      <c r="B1445" s="6"/>
      <c r="C1445" s="16" t="n">
        <v>0.253334256980352</v>
      </c>
      <c r="D1445" s="16" t="n">
        <v>0.253837884458671</v>
      </c>
      <c r="E1445" s="16" t="n">
        <v>0.502773782617629</v>
      </c>
      <c r="F1445" s="16" t="n">
        <v>0.0134229147283905</v>
      </c>
      <c r="G1445" s="16" t="n">
        <v>0.958878858944528</v>
      </c>
      <c r="H1445" s="6"/>
      <c r="I1445" s="16" t="n">
        <v>-0.00146506096017581</v>
      </c>
      <c r="J1445" s="16" t="n">
        <v>-0.00143570412026109</v>
      </c>
      <c r="K1445" s="16" t="n">
        <v>0.577152249845901</v>
      </c>
      <c r="L1445" s="16" t="n">
        <v>0.0932748183236013</v>
      </c>
      <c r="M1445" s="16" t="n">
        <v>0.597927082619912</v>
      </c>
      <c r="N1445" s="16" t="n">
        <v>0.00291983210819426</v>
      </c>
      <c r="O1445" s="16" t="n">
        <v>0.00499649949679551</v>
      </c>
      <c r="P1445" s="16" t="n">
        <v>0.094165746280768</v>
      </c>
    </row>
    <row r="1446" customFormat="false" ht="15" hidden="false" customHeight="false" outlineLevel="0" collapsed="false">
      <c r="A1446" s="17" t="n">
        <v>1841</v>
      </c>
      <c r="B1446" s="6"/>
      <c r="C1446" s="16" t="n">
        <v>0.251848428150295</v>
      </c>
      <c r="D1446" s="16" t="n">
        <v>0.252373164846371</v>
      </c>
      <c r="E1446" s="16" t="n">
        <v>0.502819441590759</v>
      </c>
      <c r="F1446" s="16" t="n">
        <v>0.0140119718965097</v>
      </c>
      <c r="G1446" s="16" t="n">
        <v>0.958878858944528</v>
      </c>
      <c r="H1446" s="6"/>
      <c r="I1446" s="16" t="n">
        <v>-0.00156791822529938</v>
      </c>
      <c r="J1446" s="16" t="n">
        <v>-0.00154266422380056</v>
      </c>
      <c r="K1446" s="16" t="n">
        <v>0.562769673310047</v>
      </c>
      <c r="L1446" s="16" t="n">
        <v>0.194375979938914</v>
      </c>
      <c r="M1446" s="16" t="n">
        <v>0.577837134442846</v>
      </c>
      <c r="N1446" s="16" t="n">
        <v>0.022056464771643</v>
      </c>
      <c r="O1446" s="16" t="n">
        <v>0.00521576226636868</v>
      </c>
      <c r="P1446" s="16" t="n">
        <v>0.0747431194543205</v>
      </c>
    </row>
    <row r="1447" customFormat="false" ht="15" hidden="false" customHeight="false" outlineLevel="0" collapsed="false">
      <c r="A1447" s="17" t="n">
        <v>1842</v>
      </c>
      <c r="B1447" s="6"/>
      <c r="C1447" s="16" t="n">
        <v>0.250261880355626</v>
      </c>
      <c r="D1447" s="16" t="n">
        <v>0.250803686285983</v>
      </c>
      <c r="E1447" s="16" t="n">
        <v>0.502933589023583</v>
      </c>
      <c r="F1447" s="16" t="n">
        <v>0.0144978797669728</v>
      </c>
      <c r="G1447" s="16" t="n">
        <v>0.958878858944528</v>
      </c>
      <c r="H1447" s="6"/>
      <c r="I1447" s="16" t="n">
        <v>-0.00167670460523786</v>
      </c>
      <c r="J1447" s="16" t="n">
        <v>-0.00165469046746579</v>
      </c>
      <c r="K1447" s="16" t="n">
        <v>0.552861676140904</v>
      </c>
      <c r="L1447" s="16" t="n">
        <v>0.312097931049594</v>
      </c>
      <c r="M1447" s="16" t="n">
        <v>0.554528228660137</v>
      </c>
      <c r="N1447" s="16" t="n">
        <v>0.1220119150999</v>
      </c>
      <c r="O1447" s="16" t="n">
        <v>0.00539662955478252</v>
      </c>
      <c r="P1447" s="16" t="n">
        <v>0.0600913889945535</v>
      </c>
    </row>
    <row r="1448" customFormat="false" ht="15" hidden="false" customHeight="false" outlineLevel="0" collapsed="false">
      <c r="A1448" s="17" t="n">
        <v>1843</v>
      </c>
      <c r="B1448" s="6"/>
      <c r="C1448" s="16" t="n">
        <v>0.248563212349914</v>
      </c>
      <c r="D1448" s="16" t="n">
        <v>0.249119800352365</v>
      </c>
      <c r="E1448" s="16" t="n">
        <v>0.502933589023583</v>
      </c>
      <c r="F1448" s="16" t="n">
        <v>0.0149278506937853</v>
      </c>
      <c r="G1448" s="16" t="n">
        <v>0.958878858944528</v>
      </c>
      <c r="H1448" s="6"/>
      <c r="I1448" s="16" t="n">
        <v>-0.00179013200562084</v>
      </c>
      <c r="J1448" s="16" t="n">
        <v>-0.00177046739148053</v>
      </c>
      <c r="K1448" s="16" t="n">
        <v>0.544734378923818</v>
      </c>
      <c r="L1448" s="16" t="n">
        <v>0.421727433497222</v>
      </c>
      <c r="M1448" s="16" t="n">
        <v>0.531972695934069</v>
      </c>
      <c r="N1448" s="16" t="n">
        <v>0.368426733109179</v>
      </c>
      <c r="O1448" s="16" t="n">
        <v>0.00555667524660187</v>
      </c>
      <c r="P1448" s="16" t="n">
        <v>0.0495577998794383</v>
      </c>
    </row>
    <row r="1449" customFormat="false" ht="15" hidden="false" customHeight="false" outlineLevel="0" collapsed="false">
      <c r="A1449" s="17" t="n">
        <v>1844</v>
      </c>
      <c r="B1449" s="6"/>
      <c r="C1449" s="16" t="n">
        <v>0.246749681128065</v>
      </c>
      <c r="D1449" s="16" t="n">
        <v>0.247318840615177</v>
      </c>
      <c r="E1449" s="16" t="n">
        <v>0.502773782617629</v>
      </c>
      <c r="F1449" s="16" t="n">
        <v>0.015304262235064</v>
      </c>
      <c r="G1449" s="16" t="n">
        <v>0.958878858944528</v>
      </c>
      <c r="H1449" s="6"/>
      <c r="I1449" s="16" t="n">
        <v>-0.00190887879608926</v>
      </c>
      <c r="J1449" s="16" t="n">
        <v>-0.00189053931115105</v>
      </c>
      <c r="K1449" s="16" t="n">
        <v>0.539049836769171</v>
      </c>
      <c r="L1449" s="16" t="n">
        <v>0.508585948090808</v>
      </c>
      <c r="M1449" s="16" t="n">
        <v>0.511357669566012</v>
      </c>
      <c r="N1449" s="16" t="n">
        <v>0.732170608315294</v>
      </c>
      <c r="O1449" s="16" t="n">
        <v>0.00569678447546834</v>
      </c>
      <c r="P1449" s="16" t="n">
        <v>0.0426840227202922</v>
      </c>
    </row>
    <row r="1450" customFormat="false" ht="15" hidden="false" customHeight="false" outlineLevel="0" collapsed="false">
      <c r="A1450" s="17" t="n">
        <v>1845</v>
      </c>
      <c r="B1450" s="6"/>
      <c r="C1450" s="16" t="n">
        <v>0.244809170275682</v>
      </c>
      <c r="D1450" s="16" t="n">
        <v>0.245390780297438</v>
      </c>
      <c r="E1450" s="16" t="n">
        <v>0.502865100563888</v>
      </c>
      <c r="F1450" s="16" t="n">
        <v>0.0156840081479609</v>
      </c>
      <c r="G1450" s="16" t="n">
        <v>0.958643593350606</v>
      </c>
      <c r="H1450" s="6"/>
      <c r="I1450" s="16" t="n">
        <v>-0.00203339088073028</v>
      </c>
      <c r="J1450" s="16" t="n">
        <v>-0.00201517504362869</v>
      </c>
      <c r="K1450" s="16" t="n">
        <v>0.536515763760473</v>
      </c>
      <c r="L1450" s="16" t="n">
        <v>0.550041891024201</v>
      </c>
      <c r="M1450" s="16" t="n">
        <v>0.505673127411365</v>
      </c>
      <c r="N1450" s="16" t="n">
        <v>0.978060629747184</v>
      </c>
      <c r="O1450" s="16" t="n">
        <v>0.00583813449587438</v>
      </c>
      <c r="P1450" s="16" t="n">
        <v>0.0391753988350949</v>
      </c>
    </row>
    <row r="1451" customFormat="false" ht="15" hidden="false" customHeight="false" outlineLevel="0" collapsed="false">
      <c r="A1451" s="17" t="n">
        <v>1846</v>
      </c>
      <c r="B1451" s="6"/>
      <c r="C1451" s="16" t="n">
        <v>0.242740252125421</v>
      </c>
      <c r="D1451" s="16" t="n">
        <v>0.243335367085534</v>
      </c>
      <c r="E1451" s="16" t="n">
        <v>0.503047736456407</v>
      </c>
      <c r="F1451" s="16" t="n">
        <v>0.0160995016707175</v>
      </c>
      <c r="G1451" s="16" t="n">
        <v>0.958351813516061</v>
      </c>
      <c r="H1451" s="6"/>
      <c r="I1451" s="16" t="n">
        <v>-0.00216347490324365</v>
      </c>
      <c r="J1451" s="16" t="n">
        <v>-0.00214442842653313</v>
      </c>
      <c r="K1451" s="16" t="n">
        <v>0.53541994840536</v>
      </c>
      <c r="L1451" s="16" t="n">
        <v>0.566972945513928</v>
      </c>
      <c r="M1451" s="16" t="n">
        <v>0.51832066296829</v>
      </c>
      <c r="N1451" s="16" t="n">
        <v>0.738704990999911</v>
      </c>
      <c r="O1451" s="16" t="n">
        <v>0.00599279018423639</v>
      </c>
      <c r="P1451" s="16" t="n">
        <v>0.0378457346399678</v>
      </c>
    </row>
    <row r="1452" customFormat="false" ht="15" hidden="false" customHeight="false" outlineLevel="0" collapsed="false">
      <c r="A1452" s="17" t="n">
        <v>1847</v>
      </c>
      <c r="B1452" s="6"/>
      <c r="C1452" s="16" t="n">
        <v>0.240539399568284</v>
      </c>
      <c r="D1452" s="16" t="n">
        <v>0.241148543183513</v>
      </c>
      <c r="E1452" s="16" t="n">
        <v>0.503207542862361</v>
      </c>
      <c r="F1452" s="16" t="n">
        <v>0.0165376858567051</v>
      </c>
      <c r="G1452" s="16" t="n">
        <v>0.95746344023981</v>
      </c>
      <c r="H1452" s="6"/>
      <c r="I1452" s="16" t="n">
        <v>-0.0022981277642671</v>
      </c>
      <c r="J1452" s="16" t="n">
        <v>-0.00227747055192661</v>
      </c>
      <c r="K1452" s="16" t="n">
        <v>0.53621898043513</v>
      </c>
      <c r="L1452" s="16" t="n">
        <v>0.566781159075787</v>
      </c>
      <c r="M1452" s="16" t="n">
        <v>0.529392963952241</v>
      </c>
      <c r="N1452" s="16" t="n">
        <v>0.529347388257011</v>
      </c>
      <c r="O1452" s="16" t="n">
        <v>0.006155891362799</v>
      </c>
      <c r="P1452" s="16" t="n">
        <v>0.037946696346694</v>
      </c>
    </row>
    <row r="1453" customFormat="false" ht="15" hidden="false" customHeight="false" outlineLevel="0" collapsed="false">
      <c r="A1453" s="17" t="n">
        <v>1848</v>
      </c>
      <c r="B1453" s="6"/>
      <c r="C1453" s="16" t="n">
        <v>0.238197433634636</v>
      </c>
      <c r="D1453" s="16" t="n">
        <v>0.238823523618029</v>
      </c>
      <c r="E1453" s="16" t="n">
        <v>0.503070565942972</v>
      </c>
      <c r="F1453" s="16" t="n">
        <v>0.0170650162481187</v>
      </c>
      <c r="G1453" s="16" t="n">
        <v>0.957009635609286</v>
      </c>
      <c r="H1453" s="6"/>
      <c r="I1453" s="16" t="n">
        <v>-0.00243940339430922</v>
      </c>
      <c r="J1453" s="16" t="n">
        <v>-0.00241633603744282</v>
      </c>
      <c r="K1453" s="16" t="n">
        <v>0.537246307330548</v>
      </c>
      <c r="L1453" s="16" t="n">
        <v>0.551954745592841</v>
      </c>
      <c r="M1453" s="16" t="n">
        <v>0.53692669451864</v>
      </c>
      <c r="N1453" s="16" t="n">
        <v>0.389277701660847</v>
      </c>
      <c r="O1453" s="16" t="n">
        <v>0.00635217394245342</v>
      </c>
      <c r="P1453" s="16" t="n">
        <v>0.0391499339596024</v>
      </c>
    </row>
    <row r="1454" customFormat="false" ht="15" hidden="false" customHeight="false" outlineLevel="0" collapsed="false">
      <c r="A1454" s="17" t="n">
        <v>1849</v>
      </c>
      <c r="B1454" s="6"/>
      <c r="C1454" s="16" t="n">
        <v>0.235708976010349</v>
      </c>
      <c r="D1454" s="16" t="n">
        <v>0.236356257041091</v>
      </c>
      <c r="E1454" s="16" t="n">
        <v>0.502979247996713</v>
      </c>
      <c r="F1454" s="16" t="n">
        <v>0.0177201796655187</v>
      </c>
      <c r="G1454" s="16" t="n">
        <v>0.955074683818597</v>
      </c>
      <c r="H1454" s="6"/>
      <c r="I1454" s="16" t="n">
        <v>-0.00258571489180523</v>
      </c>
      <c r="J1454" s="16" t="n">
        <v>-0.00255978661172725</v>
      </c>
      <c r="K1454" s="16" t="n">
        <v>0.537885532954364</v>
      </c>
      <c r="L1454" s="16" t="n">
        <v>0.534921421167908</v>
      </c>
      <c r="M1454" s="16" t="n">
        <v>0.543136314864279</v>
      </c>
      <c r="N1454" s="16" t="n">
        <v>0.298423946009397</v>
      </c>
      <c r="O1454" s="16" t="n">
        <v>0.00659603742362773</v>
      </c>
      <c r="P1454" s="16" t="n">
        <v>0.0406630230465476</v>
      </c>
    </row>
    <row r="1455" customFormat="false" ht="15" hidden="false" customHeight="false" outlineLevel="0" collapsed="false">
      <c r="A1455" s="17" t="n">
        <v>1850</v>
      </c>
      <c r="B1455" s="6"/>
      <c r="C1455" s="16" t="n">
        <v>0.23307633098295</v>
      </c>
      <c r="D1455" s="16" t="n">
        <v>0.233748968051027</v>
      </c>
      <c r="E1455" s="16" t="n">
        <v>0.502979247996713</v>
      </c>
      <c r="F1455" s="16" t="n">
        <v>0.0185038392158283</v>
      </c>
      <c r="G1455" s="16" t="n">
        <v>0.952931714550144</v>
      </c>
      <c r="H1455" s="6"/>
      <c r="I1455" s="16" t="n">
        <v>-0.00273634187259209</v>
      </c>
      <c r="J1455" s="16" t="n">
        <v>-0.00270693632521291</v>
      </c>
      <c r="K1455" s="16" t="n">
        <v>0.538730223957263</v>
      </c>
      <c r="L1455" s="16" t="n">
        <v>0.511724155376693</v>
      </c>
      <c r="M1455" s="16" t="n">
        <v>0.546948839120608</v>
      </c>
      <c r="N1455" s="16" t="n">
        <v>0.23577078503931</v>
      </c>
      <c r="O1455" s="16" t="n">
        <v>0.00688772790237224</v>
      </c>
      <c r="P1455" s="16" t="n">
        <v>0.0426257929376865</v>
      </c>
    </row>
    <row r="1456" customFormat="false" ht="15" hidden="false" customHeight="false" outlineLevel="0" collapsed="false">
      <c r="A1456" s="17" t="n">
        <v>1851</v>
      </c>
      <c r="B1456" s="6"/>
      <c r="C1456" s="16" t="n">
        <v>0.230294642958062</v>
      </c>
      <c r="D1456" s="16" t="n">
        <v>0.230997317497382</v>
      </c>
      <c r="E1456" s="16" t="n">
        <v>0.503253201835491</v>
      </c>
      <c r="F1456" s="16" t="n">
        <v>0.0194340148367704</v>
      </c>
      <c r="G1456" s="16" t="n">
        <v>0.949333804109747</v>
      </c>
      <c r="H1456" s="6"/>
      <c r="I1456" s="16" t="n">
        <v>-0.00289123547127587</v>
      </c>
      <c r="J1456" s="16" t="n">
        <v>-0.0028575894384135</v>
      </c>
      <c r="K1456" s="16" t="n">
        <v>0.540282629043673</v>
      </c>
      <c r="L1456" s="16" t="n">
        <v>0.483990532140791</v>
      </c>
      <c r="M1456" s="16" t="n">
        <v>0.551012487729151</v>
      </c>
      <c r="N1456" s="16" t="n">
        <v>0.193653532178009</v>
      </c>
      <c r="O1456" s="16" t="n">
        <v>0.00723395169186688</v>
      </c>
      <c r="P1456" s="16" t="n">
        <v>0.0451020508888183</v>
      </c>
    </row>
    <row r="1457" customFormat="false" ht="15" hidden="false" customHeight="false" outlineLevel="0" collapsed="false">
      <c r="A1457" s="17" t="n">
        <v>1852</v>
      </c>
      <c r="B1457" s="6"/>
      <c r="C1457" s="16" t="n">
        <v>0.227347637344358</v>
      </c>
      <c r="D1457" s="16" t="n">
        <v>0.228085327737187</v>
      </c>
      <c r="E1457" s="16" t="n">
        <v>0.503367349268315</v>
      </c>
      <c r="F1457" s="16" t="n">
        <v>0.0205240563251827</v>
      </c>
      <c r="G1457" s="16" t="n">
        <v>0.946512191773123</v>
      </c>
      <c r="H1457" s="6"/>
      <c r="I1457" s="16" t="n">
        <v>-0.00304814202799734</v>
      </c>
      <c r="J1457" s="16" t="n">
        <v>-0.00300956863276135</v>
      </c>
      <c r="K1457" s="16" t="n">
        <v>0.54224596488825</v>
      </c>
      <c r="L1457" s="16" t="n">
        <v>0.449455495629108</v>
      </c>
      <c r="M1457" s="16" t="n">
        <v>0.553112800493117</v>
      </c>
      <c r="N1457" s="16" t="n">
        <v>0.163277257752376</v>
      </c>
      <c r="O1457" s="16" t="n">
        <v>0.00763967637268449</v>
      </c>
      <c r="P1457" s="16" t="n">
        <v>0.047861910507828</v>
      </c>
    </row>
    <row r="1458" customFormat="false" ht="15" hidden="false" customHeight="false" outlineLevel="0" collapsed="false">
      <c r="A1458" s="17" t="n">
        <v>1853</v>
      </c>
      <c r="B1458" s="6"/>
      <c r="C1458" s="16" t="n">
        <v>0.224236727908976</v>
      </c>
      <c r="D1458" s="16" t="n">
        <v>0.225013209119632</v>
      </c>
      <c r="E1458" s="16" t="n">
        <v>0.503413008241445</v>
      </c>
      <c r="F1458" s="16" t="n">
        <v>0.0217456423425873</v>
      </c>
      <c r="G1458" s="16" t="n">
        <v>0.942518367285091</v>
      </c>
      <c r="H1458" s="6"/>
      <c r="I1458" s="16" t="n">
        <v>-0.00320611807836781</v>
      </c>
      <c r="J1458" s="16" t="n">
        <v>-0.00316197852817975</v>
      </c>
      <c r="K1458" s="16" t="n">
        <v>0.543318950756798</v>
      </c>
      <c r="L1458" s="16" t="n">
        <v>0.415557606889839</v>
      </c>
      <c r="M1458" s="16" t="n">
        <v>0.554756523525786</v>
      </c>
      <c r="N1458" s="16" t="n">
        <v>0.143426634357918</v>
      </c>
      <c r="O1458" s="16" t="n">
        <v>0.00809435879052081</v>
      </c>
      <c r="P1458" s="16" t="n">
        <v>0.050743233858507</v>
      </c>
    </row>
    <row r="1459" customFormat="false" ht="15" hidden="false" customHeight="false" outlineLevel="0" collapsed="false">
      <c r="A1459" s="17" t="n">
        <v>1854</v>
      </c>
      <c r="B1459" s="6"/>
      <c r="C1459" s="16" t="n">
        <v>0.220952303806688</v>
      </c>
      <c r="D1459" s="16" t="n">
        <v>0.221771729496742</v>
      </c>
      <c r="E1459" s="16" t="n">
        <v>0.503686962080223</v>
      </c>
      <c r="F1459" s="16" t="n">
        <v>0.0231158700276187</v>
      </c>
      <c r="G1459" s="16" t="n">
        <v>0.937691615497166</v>
      </c>
      <c r="H1459" s="6"/>
      <c r="I1459" s="16" t="n">
        <v>-0.00336609994291667</v>
      </c>
      <c r="J1459" s="16" t="n">
        <v>-0.00331570090653188</v>
      </c>
      <c r="K1459" s="16" t="n">
        <v>0.544186471246262</v>
      </c>
      <c r="L1459" s="16" t="n">
        <v>0.385554016396909</v>
      </c>
      <c r="M1459" s="16" t="n">
        <v>0.555806679907769</v>
      </c>
      <c r="N1459" s="16" t="n">
        <v>0.135427329212521</v>
      </c>
      <c r="O1459" s="16" t="n">
        <v>0.00860436063534752</v>
      </c>
      <c r="P1459" s="16" t="n">
        <v>0.0537034195659915</v>
      </c>
    </row>
    <row r="1460" customFormat="false" ht="15" hidden="false" customHeight="false" outlineLevel="0" collapsed="false">
      <c r="A1460" s="17" t="n">
        <v>1855</v>
      </c>
      <c r="B1460" s="6"/>
      <c r="C1460" s="16" t="n">
        <v>0.217495414080064</v>
      </c>
      <c r="D1460" s="16" t="n">
        <v>0.218363702876874</v>
      </c>
      <c r="E1460" s="16" t="n">
        <v>0.504212040271214</v>
      </c>
      <c r="F1460" s="16" t="n">
        <v>0.024691737233097</v>
      </c>
      <c r="G1460" s="16" t="n">
        <v>0.93253742814589</v>
      </c>
      <c r="H1460" s="6"/>
      <c r="I1460" s="16" t="n">
        <v>-0.00352584021409217</v>
      </c>
      <c r="J1460" s="16" t="n">
        <v>-0.00346876268317784</v>
      </c>
      <c r="K1460" s="16" t="n">
        <v>0.545579069926717</v>
      </c>
      <c r="L1460" s="16" t="n">
        <v>0.35618329908544</v>
      </c>
      <c r="M1460" s="16" t="n">
        <v>0.555418578636167</v>
      </c>
      <c r="N1460" s="16" t="n">
        <v>0.134537193268501</v>
      </c>
      <c r="O1460" s="16" t="n">
        <v>0.00919089364880446</v>
      </c>
      <c r="P1460" s="16" t="n">
        <v>0.056407681951662</v>
      </c>
    </row>
    <row r="1461" customFormat="false" ht="15" hidden="false" customHeight="false" outlineLevel="0" collapsed="false">
      <c r="A1461" s="17" t="n">
        <v>1856</v>
      </c>
      <c r="B1461" s="6"/>
      <c r="C1461" s="16" t="n">
        <v>0.2138771013553</v>
      </c>
      <c r="D1461" s="16" t="n">
        <v>0.214800629438132</v>
      </c>
      <c r="E1461" s="16" t="n">
        <v>0.504531653083122</v>
      </c>
      <c r="F1461" s="16" t="n">
        <v>0.026495385347396</v>
      </c>
      <c r="G1461" s="16" t="n">
        <v>0.92678944660378</v>
      </c>
      <c r="H1461" s="6"/>
      <c r="I1461" s="16" t="n">
        <v>-0.00368529710912989</v>
      </c>
      <c r="J1461" s="16" t="n">
        <v>-0.00362111774140783</v>
      </c>
      <c r="K1461" s="16" t="n">
        <v>0.546149807090839</v>
      </c>
      <c r="L1461" s="16" t="n">
        <v>0.331217387040762</v>
      </c>
      <c r="M1461" s="16" t="n">
        <v>0.553386754331895</v>
      </c>
      <c r="N1461" s="16" t="n">
        <v>0.144675712317876</v>
      </c>
      <c r="O1461" s="16" t="n">
        <v>0.00986219435057632</v>
      </c>
      <c r="P1461" s="16" t="n">
        <v>0.0588745360247618</v>
      </c>
    </row>
    <row r="1462" customFormat="false" ht="15" hidden="false" customHeight="false" outlineLevel="0" collapsed="false">
      <c r="A1462" s="17" t="n">
        <v>1857</v>
      </c>
      <c r="B1462" s="6"/>
      <c r="C1462" s="16" t="n">
        <v>0.210090645480226</v>
      </c>
      <c r="D1462" s="16" t="n">
        <v>0.211077585353196</v>
      </c>
      <c r="E1462" s="16" t="n">
        <v>0.50489692486816</v>
      </c>
      <c r="F1462" s="16" t="n">
        <v>0.0285911631992758</v>
      </c>
      <c r="G1462" s="16" t="n">
        <v>0.918464159820029</v>
      </c>
      <c r="H1462" s="6"/>
      <c r="I1462" s="16" t="n">
        <v>-0.0038438324620537</v>
      </c>
      <c r="J1462" s="16" t="n">
        <v>-0.00377223144376102</v>
      </c>
      <c r="K1462" s="16" t="n">
        <v>0.546789032714654</v>
      </c>
      <c r="L1462" s="16" t="n">
        <v>0.311378348939615</v>
      </c>
      <c r="M1462" s="16" t="n">
        <v>0.550327603132206</v>
      </c>
      <c r="N1462" s="16" t="n">
        <v>0.167410241704083</v>
      </c>
      <c r="O1462" s="16" t="n">
        <v>0.0106422061568032</v>
      </c>
      <c r="P1462" s="16" t="n">
        <v>0.0609960430511579</v>
      </c>
    </row>
    <row r="1463" customFormat="false" ht="15" hidden="false" customHeight="false" outlineLevel="0" collapsed="false">
      <c r="A1463" s="17" t="n">
        <v>1858</v>
      </c>
      <c r="B1463" s="6"/>
      <c r="C1463" s="16" t="n">
        <v>0.206147703122271</v>
      </c>
      <c r="D1463" s="16" t="n">
        <v>0.20720739619378</v>
      </c>
      <c r="E1463" s="16" t="n">
        <v>0.5056502979248</v>
      </c>
      <c r="F1463" s="16" t="n">
        <v>0.0310287749983564</v>
      </c>
      <c r="G1463" s="16" t="n">
        <v>0.911534509119453</v>
      </c>
      <c r="H1463" s="6"/>
      <c r="I1463" s="16" t="n">
        <v>-0.00399972230579446</v>
      </c>
      <c r="J1463" s="16" t="n">
        <v>-0.00392041880527852</v>
      </c>
      <c r="K1463" s="16" t="n">
        <v>0.546515078875876</v>
      </c>
      <c r="L1463" s="16" t="n">
        <v>0.295834213595667</v>
      </c>
      <c r="M1463" s="16" t="n">
        <v>0.54667488528183</v>
      </c>
      <c r="N1463" s="16" t="n">
        <v>0.203574496070021</v>
      </c>
      <c r="O1463" s="16" t="n">
        <v>0.0115494180354614</v>
      </c>
      <c r="P1463" s="16" t="n">
        <v>0.0627981575952863</v>
      </c>
    </row>
    <row r="1464" customFormat="false" ht="15" hidden="false" customHeight="false" outlineLevel="0" collapsed="false">
      <c r="A1464" s="17" t="n">
        <v>1859</v>
      </c>
      <c r="B1464" s="6"/>
      <c r="C1464" s="16" t="n">
        <v>0.202049039782512</v>
      </c>
      <c r="D1464" s="16" t="n">
        <v>0.203192246656994</v>
      </c>
      <c r="E1464" s="16" t="n">
        <v>0.506152546629226</v>
      </c>
      <c r="F1464" s="16" t="n">
        <v>0.0338696627331961</v>
      </c>
      <c r="G1464" s="16" t="n">
        <v>0.89765857387597</v>
      </c>
      <c r="H1464" s="6"/>
      <c r="I1464" s="16" t="n">
        <v>-0.00415199968317273</v>
      </c>
      <c r="J1464" s="16" t="n">
        <v>-0.004065146924878</v>
      </c>
      <c r="K1464" s="16" t="n">
        <v>0.546492249389311</v>
      </c>
      <c r="L1464" s="16" t="n">
        <v>0.287223840445837</v>
      </c>
      <c r="M1464" s="16" t="n">
        <v>0.540716389288405</v>
      </c>
      <c r="N1464" s="16" t="n">
        <v>0.266175689090476</v>
      </c>
      <c r="O1464" s="16" t="n">
        <v>0.0126066819514277</v>
      </c>
      <c r="P1464" s="16" t="n">
        <v>0.0639902056190344</v>
      </c>
    </row>
    <row r="1465" customFormat="false" ht="15" hidden="false" customHeight="false" outlineLevel="0" collapsed="false">
      <c r="A1465" s="17" t="n">
        <v>1860</v>
      </c>
      <c r="B1465" s="6"/>
      <c r="C1465" s="16" t="n">
        <v>0.197808070235142</v>
      </c>
      <c r="D1465" s="16" t="n">
        <v>0.199044057636174</v>
      </c>
      <c r="E1465" s="16" t="n">
        <v>0.506449329954569</v>
      </c>
      <c r="F1465" s="16" t="n">
        <v>0.0370935482851213</v>
      </c>
      <c r="G1465" s="16" t="n">
        <v>0.882687223436597</v>
      </c>
      <c r="H1465" s="6"/>
      <c r="I1465" s="16" t="n">
        <v>-0.00430068011880652</v>
      </c>
      <c r="J1465" s="16" t="n">
        <v>-0.00420674299869322</v>
      </c>
      <c r="K1465" s="16" t="n">
        <v>0.545738876332671</v>
      </c>
      <c r="L1465" s="16" t="n">
        <v>0.283296086030221</v>
      </c>
      <c r="M1465" s="16" t="n">
        <v>0.533114170262311</v>
      </c>
      <c r="N1465" s="16" t="n">
        <v>0.367854289635203</v>
      </c>
      <c r="O1465" s="16" t="n">
        <v>0.0138064308108049</v>
      </c>
      <c r="P1465" s="16" t="n">
        <v>0.0644574347479096</v>
      </c>
    </row>
    <row r="1466" customFormat="false" ht="15" hidden="false" customHeight="false" outlineLevel="0" collapsed="false">
      <c r="A1466" s="17" t="n">
        <v>1861</v>
      </c>
      <c r="B1466" s="6"/>
      <c r="C1466" s="16" t="n">
        <v>0.193413501724583</v>
      </c>
      <c r="D1466" s="16" t="n">
        <v>0.194752915753434</v>
      </c>
      <c r="E1466" s="16" t="n">
        <v>0.507248361984339</v>
      </c>
      <c r="F1466" s="16" t="n">
        <v>0.0407719576108931</v>
      </c>
      <c r="G1466" s="16" t="n">
        <v>0.862525644379746</v>
      </c>
      <c r="H1466" s="6"/>
      <c r="I1466" s="16" t="n">
        <v>-0.00444211986190618</v>
      </c>
      <c r="J1466" s="16" t="n">
        <v>-0.00434199250762274</v>
      </c>
      <c r="K1466" s="16" t="n">
        <v>0.544528913544734</v>
      </c>
      <c r="L1466" s="16" t="n">
        <v>0.285710130978273</v>
      </c>
      <c r="M1466" s="16" t="n">
        <v>0.523297491039427</v>
      </c>
      <c r="N1466" s="16" t="n">
        <v>0.520811407997022</v>
      </c>
      <c r="O1466" s="16" t="n">
        <v>0.0151752547250055</v>
      </c>
      <c r="P1466" s="16" t="n">
        <v>0.0640994254671348</v>
      </c>
    </row>
    <row r="1467" customFormat="false" ht="15" hidden="false" customHeight="false" outlineLevel="0" collapsed="false">
      <c r="A1467" s="17" t="n">
        <v>1862</v>
      </c>
      <c r="B1467" s="6"/>
      <c r="C1467" s="16" t="n">
        <v>0.188874103743116</v>
      </c>
      <c r="D1467" s="16" t="n">
        <v>0.190326177390976</v>
      </c>
      <c r="E1467" s="16" t="n">
        <v>0.508230029906627</v>
      </c>
      <c r="F1467" s="16" t="n">
        <v>0.0448955745972871</v>
      </c>
      <c r="G1467" s="16" t="n">
        <v>0.842807210501412</v>
      </c>
      <c r="H1467" s="6"/>
      <c r="I1467" s="16" t="n">
        <v>-0.00457498287802143</v>
      </c>
      <c r="J1467" s="16" t="n">
        <v>-0.00447030555985713</v>
      </c>
      <c r="K1467" s="16" t="n">
        <v>0.542748213592676</v>
      </c>
      <c r="L1467" s="16" t="n">
        <v>0.295834213595667</v>
      </c>
      <c r="M1467" s="16" t="n">
        <v>0.51313836951807</v>
      </c>
      <c r="N1467" s="16" t="n">
        <v>0.724109618734289</v>
      </c>
      <c r="O1467" s="16" t="n">
        <v>0.0167096492394756</v>
      </c>
      <c r="P1467" s="16" t="n">
        <v>0.0626325607861381</v>
      </c>
    </row>
    <row r="1468" customFormat="false" ht="15" hidden="false" customHeight="false" outlineLevel="0" collapsed="false">
      <c r="A1468" s="17" t="n">
        <v>1863</v>
      </c>
      <c r="B1468" s="6"/>
      <c r="C1468" s="16" t="n">
        <v>0.184187235662269</v>
      </c>
      <c r="D1468" s="16" t="n">
        <v>0.185758545347316</v>
      </c>
      <c r="E1468" s="16" t="n">
        <v>0.509211697828916</v>
      </c>
      <c r="F1468" s="16" t="n">
        <v>0.0494223808490179</v>
      </c>
      <c r="G1468" s="16" t="n">
        <v>0.827371172469179</v>
      </c>
      <c r="H1468" s="6"/>
      <c r="I1468" s="16" t="n">
        <v>-0.00469993855804246</v>
      </c>
      <c r="J1468" s="16" t="n">
        <v>-0.00459267973542833</v>
      </c>
      <c r="K1468" s="16" t="n">
        <v>0.540716389288405</v>
      </c>
      <c r="L1468" s="16" t="n">
        <v>0.317777070271182</v>
      </c>
      <c r="M1468" s="16" t="n">
        <v>0.501632308289387</v>
      </c>
      <c r="N1468" s="16" t="n">
        <v>0.937205258514836</v>
      </c>
      <c r="O1468" s="16" t="n">
        <v>0.0183939338211901</v>
      </c>
      <c r="P1468" s="16" t="n">
        <v>0.0600864657195518</v>
      </c>
    </row>
    <row r="1469" customFormat="false" ht="15" hidden="false" customHeight="false" outlineLevel="0" collapsed="false">
      <c r="A1469" s="17" t="n">
        <v>1864</v>
      </c>
      <c r="B1469" s="6"/>
      <c r="C1469" s="16" t="n">
        <v>0.179360500931849</v>
      </c>
      <c r="D1469" s="16" t="n">
        <v>0.181056425846948</v>
      </c>
      <c r="E1469" s="16" t="n">
        <v>0.510535808049677</v>
      </c>
      <c r="F1469" s="16" t="n">
        <v>0.0543542157555352</v>
      </c>
      <c r="G1469" s="16" t="n">
        <v>0.824959988767295</v>
      </c>
      <c r="H1469" s="6"/>
      <c r="I1469" s="16" t="n">
        <v>-0.00481307012030463</v>
      </c>
      <c r="J1469" s="16" t="n">
        <v>-0.00470560308328926</v>
      </c>
      <c r="K1469" s="16" t="n">
        <v>0.537588749629021</v>
      </c>
      <c r="L1469" s="16" t="n">
        <v>0.352562544163859</v>
      </c>
      <c r="M1469" s="16" t="n">
        <v>0.509942241398991</v>
      </c>
      <c r="N1469" s="16" t="n">
        <v>0.862592330643979</v>
      </c>
      <c r="O1469" s="16" t="n">
        <v>0.0202287383308625</v>
      </c>
      <c r="P1469" s="16" t="n">
        <v>0.0565166474879657</v>
      </c>
    </row>
    <row r="1470" customFormat="false" ht="15" hidden="false" customHeight="false" outlineLevel="0" collapsed="false">
      <c r="A1470" s="17" t="n">
        <v>1865</v>
      </c>
      <c r="B1470" s="6"/>
      <c r="C1470" s="16" t="n">
        <v>0.174415143171561</v>
      </c>
      <c r="D1470" s="16" t="n">
        <v>0.176236983264875</v>
      </c>
      <c r="E1470" s="16" t="n">
        <v>0.511677282377919</v>
      </c>
      <c r="F1470" s="16" t="n">
        <v>0.0596022484105424</v>
      </c>
      <c r="G1470" s="16" t="n">
        <v>0.802575403727014</v>
      </c>
      <c r="H1470" s="6"/>
      <c r="I1470" s="16" t="n">
        <v>-0.00491430031081354</v>
      </c>
      <c r="J1470" s="16" t="n">
        <v>-0.0048092906943235</v>
      </c>
      <c r="K1470" s="16" t="n">
        <v>0.533730566399562</v>
      </c>
      <c r="L1470" s="16" t="n">
        <v>0.400602620987429</v>
      </c>
      <c r="M1470" s="16" t="n">
        <v>0.521585279547063</v>
      </c>
      <c r="N1470" s="16" t="n">
        <v>0.606501900575195</v>
      </c>
      <c r="O1470" s="16" t="n">
        <v>0.0221809539154502</v>
      </c>
      <c r="P1470" s="16" t="n">
        <v>0.0519635516322806</v>
      </c>
    </row>
    <row r="1471" customFormat="false" ht="15" hidden="false" customHeight="false" outlineLevel="0" collapsed="false">
      <c r="A1471" s="17" t="n">
        <v>1866</v>
      </c>
      <c r="B1471" s="6"/>
      <c r="C1471" s="16" t="n">
        <v>0.169355658151225</v>
      </c>
      <c r="D1471" s="16" t="n">
        <v>0.171300279803468</v>
      </c>
      <c r="E1471" s="16" t="n">
        <v>0.513229687464329</v>
      </c>
      <c r="F1471" s="16" t="n">
        <v>0.0650650302326208</v>
      </c>
      <c r="G1471" s="16" t="n">
        <v>0.779075270438871</v>
      </c>
      <c r="H1471" s="6"/>
      <c r="I1471" s="16" t="n">
        <v>-0.00500058154625635</v>
      </c>
      <c r="J1471" s="16" t="n">
        <v>-0.00490066217733735</v>
      </c>
      <c r="K1471" s="16" t="n">
        <v>0.529644088304454</v>
      </c>
      <c r="L1471" s="16" t="n">
        <v>0.462064601881008</v>
      </c>
      <c r="M1471" s="16" t="n">
        <v>0.533981690751775</v>
      </c>
      <c r="N1471" s="16" t="n">
        <v>0.365623984203189</v>
      </c>
      <c r="O1471" s="16" t="n">
        <v>0.0242127842361055</v>
      </c>
      <c r="P1471" s="16" t="n">
        <v>0.046669074064547</v>
      </c>
    </row>
    <row r="1472" customFormat="false" ht="15" hidden="false" customHeight="false" outlineLevel="0" collapsed="false">
      <c r="A1472" s="17" t="n">
        <v>1867</v>
      </c>
      <c r="B1472" s="6"/>
      <c r="C1472" s="16" t="n">
        <v>0.164210768390333</v>
      </c>
      <c r="D1472" s="16" t="n">
        <v>0.166271127116249</v>
      </c>
      <c r="E1472" s="16" t="n">
        <v>0.514667945117914</v>
      </c>
      <c r="F1472" s="16" t="n">
        <v>0.07064144435661</v>
      </c>
      <c r="G1472" s="16" t="n">
        <v>0.755339064788484</v>
      </c>
      <c r="H1472" s="6"/>
      <c r="I1472" s="16" t="n">
        <v>-0.00506855195013416</v>
      </c>
      <c r="J1472" s="16" t="n">
        <v>-0.00497637394316303</v>
      </c>
      <c r="K1472" s="16" t="n">
        <v>0.525352144830263</v>
      </c>
      <c r="L1472" s="16" t="n">
        <v>0.532540372919975</v>
      </c>
      <c r="M1472" s="16" t="n">
        <v>0.547747871150378</v>
      </c>
      <c r="N1472" s="16" t="n">
        <v>0.195290025948073</v>
      </c>
      <c r="O1472" s="16" t="n">
        <v>0.0262865694108063</v>
      </c>
      <c r="P1472" s="16" t="n">
        <v>0.040780883242575</v>
      </c>
    </row>
    <row r="1473" customFormat="false" ht="15" hidden="false" customHeight="false" outlineLevel="0" collapsed="false">
      <c r="A1473" s="17" t="n">
        <v>1868</v>
      </c>
      <c r="B1473" s="6"/>
      <c r="C1473" s="16" t="n">
        <v>0.158995079871921</v>
      </c>
      <c r="D1473" s="16" t="n">
        <v>0.161159364529949</v>
      </c>
      <c r="E1473" s="16" t="n">
        <v>0.516083373284935</v>
      </c>
      <c r="F1473" s="16" t="n">
        <v>0.0762010197809279</v>
      </c>
      <c r="G1473" s="16" t="n">
        <v>0.732408139955479</v>
      </c>
      <c r="H1473" s="6"/>
      <c r="I1473" s="16" t="n">
        <v>-0.00511563915999701</v>
      </c>
      <c r="J1473" s="16" t="n">
        <v>-0.00503350061940476</v>
      </c>
      <c r="K1473" s="16" t="n">
        <v>0.521105860329201</v>
      </c>
      <c r="L1473" s="16" t="n">
        <v>0.595996735510295</v>
      </c>
      <c r="M1473" s="16" t="n">
        <v>0.561011802844554</v>
      </c>
      <c r="N1473" s="16" t="n">
        <v>0.0880025915233784</v>
      </c>
      <c r="O1473" s="16" t="n">
        <v>0.0283537547650979</v>
      </c>
      <c r="P1473" s="16" t="n">
        <v>0.034559741840073</v>
      </c>
    </row>
    <row r="1474" customFormat="false" ht="15" hidden="false" customHeight="false" outlineLevel="0" collapsed="false">
      <c r="A1474" s="17" t="n">
        <v>1869</v>
      </c>
      <c r="B1474" s="6"/>
      <c r="C1474" s="16" t="n">
        <v>0.153731354017563</v>
      </c>
      <c r="D1474" s="16" t="n">
        <v>0.15598481250928</v>
      </c>
      <c r="E1474" s="16" t="n">
        <v>0.517635778371344</v>
      </c>
      <c r="F1474" s="16" t="n">
        <v>0.0816524704716857</v>
      </c>
      <c r="G1474" s="16" t="n">
        <v>0.712114580571383</v>
      </c>
      <c r="H1474" s="6"/>
      <c r="I1474" s="16" t="n">
        <v>-0.00514170771919671</v>
      </c>
      <c r="J1474" s="16" t="n">
        <v>-0.00507146466663552</v>
      </c>
      <c r="K1474" s="16" t="n">
        <v>0.516174691231194</v>
      </c>
      <c r="L1474" s="16" t="n">
        <v>0.665440679367351</v>
      </c>
      <c r="M1474" s="16" t="n">
        <v>0.574777983243157</v>
      </c>
      <c r="N1474" s="16" t="n">
        <v>0.0338627273853788</v>
      </c>
      <c r="O1474" s="16" t="n">
        <v>0.0303803837053423</v>
      </c>
      <c r="P1474" s="16" t="n">
        <v>0.0282178578890257</v>
      </c>
    </row>
    <row r="1475" customFormat="false" ht="15" hidden="false" customHeight="false" outlineLevel="0" collapsed="false">
      <c r="A1475" s="17" t="n">
        <v>1870</v>
      </c>
      <c r="B1475" s="6"/>
      <c r="C1475" s="16" t="n">
        <v>0.148443150314382</v>
      </c>
      <c r="D1475" s="16" t="n">
        <v>0.150766664602553</v>
      </c>
      <c r="E1475" s="16" t="n">
        <v>0.518548957833938</v>
      </c>
      <c r="F1475" s="16" t="n">
        <v>0.0868449549474476</v>
      </c>
      <c r="G1475" s="16" t="n">
        <v>0.709406045516157</v>
      </c>
      <c r="H1475" s="6"/>
      <c r="I1475" s="16" t="n">
        <v>-0.00514142882399374</v>
      </c>
      <c r="J1475" s="16" t="n">
        <v>-0.00508453845616248</v>
      </c>
      <c r="K1475" s="16" t="n">
        <v>0.512225190055476</v>
      </c>
      <c r="L1475" s="16" t="n">
        <v>0.729358379380719</v>
      </c>
      <c r="M1475" s="16" t="n">
        <v>0.588110403397028</v>
      </c>
      <c r="N1475" s="16" t="n">
        <v>0.0113013149638374</v>
      </c>
      <c r="O1475" s="16" t="n">
        <v>0.0323103915019413</v>
      </c>
      <c r="P1475" s="16" t="n">
        <v>0.0219272514714744</v>
      </c>
    </row>
    <row r="1476" customFormat="false" ht="15" hidden="false" customHeight="false" outlineLevel="0" collapsed="false">
      <c r="A1476" s="17" t="n">
        <v>1871</v>
      </c>
      <c r="B1476" s="6"/>
      <c r="C1476" s="16" t="n">
        <v>0.14316106745579</v>
      </c>
      <c r="D1476" s="16" t="n">
        <v>0.145535740930199</v>
      </c>
      <c r="E1476" s="16" t="n">
        <v>0.519393648836838</v>
      </c>
      <c r="F1476" s="16" t="n">
        <v>0.0917673035749878</v>
      </c>
      <c r="G1476" s="16" t="n">
        <v>0.709406045516157</v>
      </c>
      <c r="H1476" s="6"/>
      <c r="I1476" s="16" t="n">
        <v>-0.00511545778671382</v>
      </c>
      <c r="J1476" s="16" t="n">
        <v>-0.00507279680897806</v>
      </c>
      <c r="K1476" s="16" t="n">
        <v>0.508207200420063</v>
      </c>
      <c r="L1476" s="16" t="n">
        <v>0.796253674050766</v>
      </c>
      <c r="M1476" s="16" t="n">
        <v>0.602881081204484</v>
      </c>
      <c r="N1476" s="16" t="n">
        <v>0.00346123775314169</v>
      </c>
      <c r="O1476" s="16" t="n">
        <v>0.0341396585002653</v>
      </c>
      <c r="P1476" s="16" t="n">
        <v>0.0158534801798298</v>
      </c>
    </row>
    <row r="1477" customFormat="false" ht="15" hidden="false" customHeight="false" outlineLevel="0" collapsed="false">
      <c r="A1477" s="17" t="n">
        <v>1872</v>
      </c>
      <c r="B1477" s="6"/>
      <c r="C1477" s="16" t="n">
        <v>0.137907347220985</v>
      </c>
      <c r="D1477" s="16" t="n">
        <v>0.140313793585187</v>
      </c>
      <c r="E1477" s="16" t="n">
        <v>0.520306828299432</v>
      </c>
      <c r="F1477" s="16" t="n">
        <v>0.0963829102233458</v>
      </c>
      <c r="G1477" s="16" t="n">
        <v>0.686585409849424</v>
      </c>
      <c r="H1477" s="6"/>
      <c r="I1477" s="16" t="n">
        <v>-0.00506370584473342</v>
      </c>
      <c r="J1477" s="16" t="n">
        <v>-0.00503572418569447</v>
      </c>
      <c r="K1477" s="16" t="n">
        <v>0.504508823596557</v>
      </c>
      <c r="L1477" s="16" t="n">
        <v>0.866368976706211</v>
      </c>
      <c r="M1477" s="16" t="n">
        <v>0.617469123119421</v>
      </c>
      <c r="N1477" s="18" t="n">
        <v>0.000912888861157881</v>
      </c>
      <c r="O1477" s="16" t="n">
        <v>0.035854621255152</v>
      </c>
      <c r="P1477" s="16" t="n">
        <v>0.0100733596013645</v>
      </c>
    </row>
    <row r="1478" customFormat="false" ht="15" hidden="false" customHeight="false" outlineLevel="0" collapsed="false">
      <c r="A1478" s="17" t="n">
        <v>1873</v>
      </c>
      <c r="B1478" s="6"/>
      <c r="C1478" s="16" t="n">
        <v>0.13271020489202</v>
      </c>
      <c r="D1478" s="16" t="n">
        <v>0.135130402420203</v>
      </c>
      <c r="E1478" s="16" t="n">
        <v>0.520946053923247</v>
      </c>
      <c r="F1478" s="16" t="n">
        <v>0.10070318348405</v>
      </c>
      <c r="G1478" s="16" t="n">
        <v>0.662055933363838</v>
      </c>
      <c r="H1478" s="6"/>
      <c r="I1478" s="16" t="n">
        <v>-0.00498600713965925</v>
      </c>
      <c r="J1478" s="16" t="n">
        <v>-0.00497229067571456</v>
      </c>
      <c r="K1478" s="16" t="n">
        <v>0.500513663447709</v>
      </c>
      <c r="L1478" s="16" t="n">
        <v>0.938789069823063</v>
      </c>
      <c r="M1478" s="16" t="n">
        <v>0.633038832956647</v>
      </c>
      <c r="N1478" s="18" t="n">
        <v>0.000205105397144849</v>
      </c>
      <c r="O1478" s="16" t="n">
        <v>0.037459564043069</v>
      </c>
      <c r="P1478" s="16" t="n">
        <v>0.00480851859826866</v>
      </c>
    </row>
    <row r="1479" customFormat="false" ht="15" hidden="false" customHeight="false" outlineLevel="0" collapsed="false">
      <c r="A1479" s="17" t="n">
        <v>1874</v>
      </c>
      <c r="B1479" s="6"/>
      <c r="C1479" s="16" t="n">
        <v>0.127617177342897</v>
      </c>
      <c r="D1479" s="16" t="n">
        <v>0.130035491803883</v>
      </c>
      <c r="E1479" s="16" t="n">
        <v>0.52199621030523</v>
      </c>
      <c r="F1479" s="16" t="n">
        <v>0.104769946618078</v>
      </c>
      <c r="G1479" s="16" t="n">
        <v>0.641524371721824</v>
      </c>
      <c r="H1479" s="6"/>
      <c r="I1479" s="16" t="n">
        <v>-0.0048847265690339</v>
      </c>
      <c r="J1479" s="16" t="n">
        <v>-0.00488468899239366</v>
      </c>
      <c r="K1479" s="16" t="n">
        <v>0.503139054402667</v>
      </c>
      <c r="L1479" s="16" t="n">
        <v>0.999766211907365</v>
      </c>
      <c r="M1479" s="16" t="n">
        <v>0.642878341666096</v>
      </c>
      <c r="N1479" s="18" t="n">
        <v>3.80868276512138E-005</v>
      </c>
      <c r="O1479" s="16" t="n">
        <v>0.0389700654991532</v>
      </c>
      <c r="P1479" s="18" t="n">
        <v>1.28888118893013E-005</v>
      </c>
    </row>
    <row r="1480" customFormat="false" ht="15" hidden="false" customHeight="false" outlineLevel="0" collapsed="false">
      <c r="A1480" s="17" t="n">
        <v>1875</v>
      </c>
      <c r="B1480" s="6"/>
      <c r="C1480" s="16" t="n">
        <v>0.122650041537018</v>
      </c>
      <c r="D1480" s="16" t="n">
        <v>0.125052110273287</v>
      </c>
      <c r="E1480" s="16" t="n">
        <v>0.522361482090268</v>
      </c>
      <c r="F1480" s="16" t="n">
        <v>0.108594317592497</v>
      </c>
      <c r="G1480" s="16" t="n">
        <v>0.622408109750561</v>
      </c>
      <c r="H1480" s="6"/>
      <c r="I1480" s="16" t="n">
        <v>-0.00476235174352241</v>
      </c>
      <c r="J1480" s="16" t="n">
        <v>-0.00477498955880612</v>
      </c>
      <c r="K1480" s="16" t="n">
        <v>0.506198205602356</v>
      </c>
      <c r="L1480" s="16" t="n">
        <v>0.945324950634563</v>
      </c>
      <c r="M1480" s="16" t="n">
        <v>0.645001483916627</v>
      </c>
      <c r="N1480" s="18" t="n">
        <v>7.00539110842242E-006</v>
      </c>
      <c r="O1480" s="16" t="n">
        <v>0.0403902927013118</v>
      </c>
      <c r="P1480" s="16" t="n">
        <v>-0.00426139414461108</v>
      </c>
    </row>
    <row r="1481" customFormat="false" ht="15" hidden="false" customHeight="false" outlineLevel="0" collapsed="false">
      <c r="A1481" s="17" t="n">
        <v>1876</v>
      </c>
      <c r="B1481" s="6"/>
      <c r="C1481" s="16" t="n">
        <v>0.11784299150478</v>
      </c>
      <c r="D1481" s="16" t="n">
        <v>0.120217392545289</v>
      </c>
      <c r="E1481" s="16" t="n">
        <v>0.522886560281259</v>
      </c>
      <c r="F1481" s="16" t="n">
        <v>0.112238123274781</v>
      </c>
      <c r="G1481" s="16" t="n">
        <v>0.600241999442707</v>
      </c>
      <c r="H1481" s="6"/>
      <c r="I1481" s="16" t="n">
        <v>-0.00461753303222327</v>
      </c>
      <c r="J1481" s="16" t="n">
        <v>-0.00464149661506825</v>
      </c>
      <c r="K1481" s="16" t="n">
        <v>0.508389836312581</v>
      </c>
      <c r="L1481" s="16" t="n">
        <v>0.893634334425525</v>
      </c>
      <c r="M1481" s="16" t="n">
        <v>0.645549391594183</v>
      </c>
      <c r="N1481" s="18" t="n">
        <v>2.33807507693201E-006</v>
      </c>
      <c r="O1481" s="16" t="n">
        <v>0.041743237183944</v>
      </c>
      <c r="P1481" s="16" t="n">
        <v>-0.00798660912327419</v>
      </c>
    </row>
    <row r="1482" customFormat="false" ht="15" hidden="false" customHeight="false" outlineLevel="0" collapsed="false">
      <c r="A1482" s="17" t="n">
        <v>1877</v>
      </c>
      <c r="B1482" s="6"/>
      <c r="C1482" s="16" t="n">
        <v>0.11322294058965</v>
      </c>
      <c r="D1482" s="16" t="n">
        <v>0.115559952335437</v>
      </c>
      <c r="E1482" s="16" t="n">
        <v>0.523868228203548</v>
      </c>
      <c r="F1482" s="16" t="n">
        <v>0.11571941961071</v>
      </c>
      <c r="G1482" s="16" t="n">
        <v>0.572981261218335</v>
      </c>
      <c r="H1482" s="6"/>
      <c r="I1482" s="16" t="n">
        <v>-0.0044535113844777</v>
      </c>
      <c r="J1482" s="16" t="n">
        <v>-0.0044876013727664</v>
      </c>
      <c r="K1482" s="16" t="n">
        <v>0.510855420861585</v>
      </c>
      <c r="L1482" s="16" t="n">
        <v>0.848267782054252</v>
      </c>
      <c r="M1482" s="16" t="n">
        <v>0.642718535260142</v>
      </c>
      <c r="N1482" s="18" t="n">
        <v>5.48874076243933E-006</v>
      </c>
      <c r="O1482" s="16" t="n">
        <v>0.0430356276160235</v>
      </c>
      <c r="P1482" s="16" t="n">
        <v>-0.0112901285271728</v>
      </c>
    </row>
    <row r="1483" customFormat="false" ht="15" hidden="false" customHeight="false" outlineLevel="0" collapsed="false">
      <c r="A1483" s="17" t="n">
        <v>1878</v>
      </c>
      <c r="B1483" s="6"/>
      <c r="C1483" s="16" t="n">
        <v>0.108785661787447</v>
      </c>
      <c r="D1483" s="16" t="n">
        <v>0.111077236689361</v>
      </c>
      <c r="E1483" s="16" t="n">
        <v>0.52350295641851</v>
      </c>
      <c r="F1483" s="16" t="n">
        <v>0.119081045852924</v>
      </c>
      <c r="G1483" s="16" t="n">
        <v>0.543627906871618</v>
      </c>
      <c r="H1483" s="6"/>
      <c r="I1483" s="16" t="n">
        <v>-0.00427416876936999</v>
      </c>
      <c r="J1483" s="16" t="n">
        <v>-0.00431730599293195</v>
      </c>
      <c r="K1483" s="16" t="n">
        <v>0.51304705157181</v>
      </c>
      <c r="L1483" s="16" t="n">
        <v>0.810617721896984</v>
      </c>
      <c r="M1483" s="16" t="n">
        <v>0.631326621464283</v>
      </c>
      <c r="N1483" s="18" t="n">
        <v>0.000103675875331908</v>
      </c>
      <c r="O1483" s="16" t="n">
        <v>0.0442833870020867</v>
      </c>
      <c r="P1483" s="16" t="n">
        <v>-0.0142656806984847</v>
      </c>
    </row>
    <row r="1484" customFormat="false" ht="15" hidden="false" customHeight="false" outlineLevel="0" collapsed="false">
      <c r="A1484" s="17" t="n">
        <v>1879</v>
      </c>
      <c r="B1484" s="6"/>
      <c r="C1484" s="16" t="n">
        <v>0.104553093194266</v>
      </c>
      <c r="D1484" s="16" t="n">
        <v>0.106792765652057</v>
      </c>
      <c r="E1484" s="16" t="n">
        <v>0.523799739743853</v>
      </c>
      <c r="F1484" s="16" t="n">
        <v>0.122336918439357</v>
      </c>
      <c r="G1484" s="16" t="n">
        <v>0.518232498568578</v>
      </c>
      <c r="H1484" s="6"/>
      <c r="I1484" s="16" t="n">
        <v>-0.00407913357574521</v>
      </c>
      <c r="J1484" s="16" t="n">
        <v>-0.00413026210109362</v>
      </c>
      <c r="K1484" s="16" t="n">
        <v>0.514896239983563</v>
      </c>
      <c r="L1484" s="16" t="n">
        <v>0.777272891052937</v>
      </c>
      <c r="M1484" s="16" t="n">
        <v>0.612857566833322</v>
      </c>
      <c r="N1484" s="16" t="n">
        <v>0.00223163518989824</v>
      </c>
      <c r="O1484" s="16" t="n">
        <v>0.0454916955570343</v>
      </c>
      <c r="P1484" s="16" t="n">
        <v>-0.0169789713512529</v>
      </c>
    </row>
    <row r="1485" customFormat="false" ht="15" hidden="false" customHeight="false" outlineLevel="0" collapsed="false">
      <c r="A1485" s="17" t="n">
        <v>1880</v>
      </c>
      <c r="B1485" s="6"/>
      <c r="C1485" s="16" t="n">
        <v>0.100533492315081</v>
      </c>
      <c r="D1485" s="16" t="n">
        <v>0.102715359501508</v>
      </c>
      <c r="E1485" s="16" t="n">
        <v>0.523913887176677</v>
      </c>
      <c r="F1485" s="16" t="n">
        <v>0.125426738531823</v>
      </c>
      <c r="G1485" s="16" t="n">
        <v>0.504312838676645</v>
      </c>
      <c r="H1485" s="6"/>
      <c r="I1485" s="16" t="n">
        <v>-0.00387410178906471</v>
      </c>
      <c r="J1485" s="16" t="n">
        <v>-0.00393238923969185</v>
      </c>
      <c r="K1485" s="16" t="n">
        <v>0.516243179690889</v>
      </c>
      <c r="L1485" s="16" t="n">
        <v>0.746209552541295</v>
      </c>
      <c r="M1485" s="16" t="n">
        <v>0.593566650686026</v>
      </c>
      <c r="N1485" s="16" t="n">
        <v>0.019518996336368</v>
      </c>
      <c r="O1485" s="16" t="n">
        <v>0.0466381947255721</v>
      </c>
      <c r="P1485" s="16" t="n">
        <v>-0.0195362228827628</v>
      </c>
    </row>
    <row r="1486" customFormat="false" ht="15" hidden="false" customHeight="false" outlineLevel="0" collapsed="false">
      <c r="A1486" s="17" t="n">
        <v>1881</v>
      </c>
      <c r="B1486" s="6"/>
      <c r="C1486" s="16" t="n">
        <v>0.0967315458472604</v>
      </c>
      <c r="D1486" s="16" t="n">
        <v>0.0988499724797271</v>
      </c>
      <c r="E1486" s="16" t="n">
        <v>0.523662762824464</v>
      </c>
      <c r="F1486" s="16" t="n">
        <v>0.128279575581493</v>
      </c>
      <c r="G1486" s="16" t="n">
        <v>0.504312838676645</v>
      </c>
      <c r="H1486" s="6"/>
      <c r="I1486" s="16" t="n">
        <v>-0.00366067116330478</v>
      </c>
      <c r="J1486" s="16" t="n">
        <v>-0.00372556579308615</v>
      </c>
      <c r="K1486" s="16" t="n">
        <v>0.518001050156382</v>
      </c>
      <c r="L1486" s="16" t="n">
        <v>0.717364300610956</v>
      </c>
      <c r="M1486" s="16" t="n">
        <v>0.576672830628039</v>
      </c>
      <c r="N1486" s="16" t="n">
        <v>0.0735091987742769</v>
      </c>
      <c r="O1486" s="16" t="n">
        <v>0.0476965961707037</v>
      </c>
      <c r="P1486" s="16" t="n">
        <v>-0.022067628563378</v>
      </c>
    </row>
    <row r="1487" customFormat="false" ht="15" hidden="false" customHeight="false" outlineLevel="0" collapsed="false">
      <c r="A1487" s="17" t="n">
        <v>1882</v>
      </c>
      <c r="B1487" s="6"/>
      <c r="C1487" s="16" t="n">
        <v>0.093143907066267</v>
      </c>
      <c r="D1487" s="16" t="n">
        <v>0.0951935916312726</v>
      </c>
      <c r="E1487" s="16" t="n">
        <v>0.523662762824464</v>
      </c>
      <c r="F1487" s="16" t="n">
        <v>0.13080418779576</v>
      </c>
      <c r="G1487" s="16" t="n">
        <v>0.504312838676645</v>
      </c>
      <c r="H1487" s="6"/>
      <c r="I1487" s="16" t="n">
        <v>-0.00344158512384247</v>
      </c>
      <c r="J1487" s="16" t="n">
        <v>-0.00351274271317984</v>
      </c>
      <c r="K1487" s="16" t="n">
        <v>0.519804579595005</v>
      </c>
      <c r="L1487" s="16" t="n">
        <v>0.691984427166493</v>
      </c>
      <c r="M1487" s="16" t="n">
        <v>0.563797000205465</v>
      </c>
      <c r="N1487" s="16" t="n">
        <v>0.158453552274115</v>
      </c>
      <c r="O1487" s="16" t="n">
        <v>0.0486330924677108</v>
      </c>
      <c r="P1487" s="16" t="n">
        <v>-0.0246841911553699</v>
      </c>
    </row>
    <row r="1488" customFormat="false" ht="15" hidden="false" customHeight="false" outlineLevel="0" collapsed="false">
      <c r="A1488" s="17" t="n">
        <v>1883</v>
      </c>
      <c r="B1488" s="6"/>
      <c r="C1488" s="16" t="n">
        <v>0.0897908510176345</v>
      </c>
      <c r="D1488" s="16" t="n">
        <v>0.091766848712457</v>
      </c>
      <c r="E1488" s="16" t="n">
        <v>0.524416135881104</v>
      </c>
      <c r="F1488" s="16" t="n">
        <v>0.132847928020978</v>
      </c>
      <c r="G1488" s="16" t="n">
        <v>0.504312838676645</v>
      </c>
      <c r="H1488" s="6"/>
      <c r="I1488" s="16" t="n">
        <v>-0.00321940124183684</v>
      </c>
      <c r="J1488" s="16" t="n">
        <v>-0.00329653923570664</v>
      </c>
      <c r="K1488" s="16" t="n">
        <v>0.521813574412712</v>
      </c>
      <c r="L1488" s="16" t="n">
        <v>0.65876908238283</v>
      </c>
      <c r="M1488" s="16" t="n">
        <v>0.552907335114033</v>
      </c>
      <c r="N1488" s="16" t="n">
        <v>0.242399615822931</v>
      </c>
      <c r="O1488" s="16" t="n">
        <v>0.0493911171238423</v>
      </c>
      <c r="P1488" s="16" t="n">
        <v>-0.0274426184829819</v>
      </c>
    </row>
    <row r="1489" customFormat="false" ht="15" hidden="false" customHeight="false" outlineLevel="0" collapsed="false">
      <c r="A1489" s="17" t="n">
        <v>1884</v>
      </c>
      <c r="B1489" s="6"/>
      <c r="C1489" s="16" t="n">
        <v>0.0866730822981405</v>
      </c>
      <c r="D1489" s="16" t="n">
        <v>0.0885694794407414</v>
      </c>
      <c r="E1489" s="16" t="n">
        <v>0.524575942287058</v>
      </c>
      <c r="F1489" s="16" t="n">
        <v>0.134186713514886</v>
      </c>
      <c r="G1489" s="16" t="n">
        <v>0.504312838676645</v>
      </c>
      <c r="H1489" s="6"/>
      <c r="I1489" s="16" t="n">
        <v>-0.00299730847093272</v>
      </c>
      <c r="J1489" s="16" t="n">
        <v>-0.00308031455458613</v>
      </c>
      <c r="K1489" s="16" t="n">
        <v>0.523891057690113</v>
      </c>
      <c r="L1489" s="16" t="n">
        <v>0.62138875280483</v>
      </c>
      <c r="M1489" s="16" t="n">
        <v>0.543912517407484</v>
      </c>
      <c r="N1489" s="16" t="n">
        <v>0.320952214305087</v>
      </c>
      <c r="O1489" s="16" t="n">
        <v>0.0498876274043189</v>
      </c>
      <c r="P1489" s="16" t="n">
        <v>-0.03044688456003</v>
      </c>
    </row>
    <row r="1490" customFormat="false" ht="15" hidden="false" customHeight="false" outlineLevel="0" collapsed="false">
      <c r="A1490" s="17" t="n">
        <v>1885</v>
      </c>
      <c r="B1490" s="6"/>
      <c r="C1490" s="16" t="n">
        <v>0.0837941848116592</v>
      </c>
      <c r="D1490" s="16" t="n">
        <v>0.0856049895139291</v>
      </c>
      <c r="E1490" s="16" t="n">
        <v>0.525420633289957</v>
      </c>
      <c r="F1490" s="16" t="n">
        <v>0.134604696958183</v>
      </c>
      <c r="G1490" s="16" t="n">
        <v>0.504312838676645</v>
      </c>
      <c r="H1490" s="6"/>
      <c r="I1490" s="16" t="n">
        <v>-0.00277420326111751</v>
      </c>
      <c r="J1490" s="16" t="n">
        <v>-0.0028629537261934</v>
      </c>
      <c r="K1490" s="16" t="n">
        <v>0.526196835833162</v>
      </c>
      <c r="L1490" s="16" t="n">
        <v>0.582085481808499</v>
      </c>
      <c r="M1490" s="16" t="n">
        <v>0.537337625276808</v>
      </c>
      <c r="N1490" s="16" t="n">
        <v>0.389315907137013</v>
      </c>
      <c r="O1490" s="16" t="n">
        <v>0.0500426357740847</v>
      </c>
      <c r="P1490" s="16" t="n">
        <v>-0.0337785266007631</v>
      </c>
    </row>
    <row r="1491" customFormat="false" ht="15" hidden="false" customHeight="false" outlineLevel="0" collapsed="false">
      <c r="A1491" s="17" t="n">
        <v>1886</v>
      </c>
      <c r="B1491" s="6"/>
      <c r="C1491" s="16" t="n">
        <v>0.0811581066235939</v>
      </c>
      <c r="D1491" s="16" t="n">
        <v>0.0828778826883365</v>
      </c>
      <c r="E1491" s="16" t="n">
        <v>0.525854393534689</v>
      </c>
      <c r="F1491" s="16" t="n">
        <v>0.133940773451526</v>
      </c>
      <c r="G1491" s="16" t="n">
        <v>0.504312838676645</v>
      </c>
      <c r="H1491" s="6"/>
      <c r="I1491" s="16" t="n">
        <v>-0.00255282132409977</v>
      </c>
      <c r="J1491" s="16" t="n">
        <v>-0.00264724455841643</v>
      </c>
      <c r="K1491" s="16" t="n">
        <v>0.52873090884186</v>
      </c>
      <c r="L1491" s="16" t="n">
        <v>0.539939517192975</v>
      </c>
      <c r="M1491" s="16" t="n">
        <v>0.531333470310253</v>
      </c>
      <c r="N1491" s="16" t="n">
        <v>0.451197201758403</v>
      </c>
      <c r="O1491" s="16" t="n">
        <v>0.0497964193113682</v>
      </c>
      <c r="P1491" s="16" t="n">
        <v>-0.0375192516228296</v>
      </c>
    </row>
    <row r="1492" customFormat="false" ht="15" hidden="false" customHeight="false" outlineLevel="0" collapsed="false">
      <c r="A1492" s="17" t="n">
        <v>1887</v>
      </c>
      <c r="B1492" s="6"/>
      <c r="C1492" s="16" t="n">
        <v>0.0787474325269275</v>
      </c>
      <c r="D1492" s="16" t="n">
        <v>0.0803695192419765</v>
      </c>
      <c r="E1492" s="16" t="n">
        <v>0.525146679451179</v>
      </c>
      <c r="F1492" s="16" t="n">
        <v>0.131936648091938</v>
      </c>
      <c r="G1492" s="16" t="n">
        <v>0.504312838676645</v>
      </c>
      <c r="H1492" s="6"/>
      <c r="I1492" s="16" t="n">
        <v>-0.0023352549999336</v>
      </c>
      <c r="J1492" s="16" t="n">
        <v>-0.00243517486358795</v>
      </c>
      <c r="K1492" s="16" t="n">
        <v>0.531675912608725</v>
      </c>
      <c r="L1492" s="16" t="n">
        <v>0.483305910041626</v>
      </c>
      <c r="M1492" s="16" t="n">
        <v>0.526219665319727</v>
      </c>
      <c r="N1492" s="16" t="n">
        <v>0.515590081278032</v>
      </c>
      <c r="O1492" s="16" t="n">
        <v>0.0490531332362146</v>
      </c>
      <c r="P1492" s="16" t="n">
        <v>-0.0417154595668027</v>
      </c>
    </row>
    <row r="1493" customFormat="false" ht="15" hidden="false" customHeight="false" outlineLevel="0" collapsed="false">
      <c r="A1493" s="17" t="n">
        <v>1888</v>
      </c>
      <c r="B1493" s="6"/>
      <c r="C1493" s="16" t="n">
        <v>0.0765586763061638</v>
      </c>
      <c r="D1493" s="16" t="n">
        <v>0.078076629000242</v>
      </c>
      <c r="E1493" s="16" t="n">
        <v>0.525032532018355</v>
      </c>
      <c r="F1493" s="16" t="n">
        <v>0.128443356028352</v>
      </c>
      <c r="G1493" s="16" t="n">
        <v>0.504312838676645</v>
      </c>
      <c r="H1493" s="6"/>
      <c r="I1493" s="16" t="n">
        <v>-0.00212264979106553</v>
      </c>
      <c r="J1493" s="16" t="n">
        <v>-0.00222765926815743</v>
      </c>
      <c r="K1493" s="16" t="n">
        <v>0.535488436865055</v>
      </c>
      <c r="L1493" s="16" t="n">
        <v>0.415557606889839</v>
      </c>
      <c r="M1493" s="16" t="n">
        <v>0.521950551332101</v>
      </c>
      <c r="N1493" s="16" t="n">
        <v>0.567778531230457</v>
      </c>
      <c r="O1493" s="16" t="n">
        <v>0.0477573538113711</v>
      </c>
      <c r="P1493" s="16" t="n">
        <v>-0.0463687532573887</v>
      </c>
    </row>
    <row r="1494" customFormat="false" ht="15" hidden="false" customHeight="false" outlineLevel="0" collapsed="false">
      <c r="A1494" s="17" t="n">
        <v>1889</v>
      </c>
      <c r="B1494" s="6"/>
      <c r="C1494" s="16" t="n">
        <v>0.0745866288006776</v>
      </c>
      <c r="D1494" s="16" t="n">
        <v>0.075994498212033</v>
      </c>
      <c r="E1494" s="16" t="n">
        <v>0.524621601260188</v>
      </c>
      <c r="F1494" s="16" t="n">
        <v>0.123387706070138</v>
      </c>
      <c r="G1494" s="16" t="n">
        <v>0.504312838676645</v>
      </c>
      <c r="H1494" s="6"/>
      <c r="I1494" s="16" t="n">
        <v>-0.00191807172585942</v>
      </c>
      <c r="J1494" s="16" t="n">
        <v>-0.00202781360351811</v>
      </c>
      <c r="K1494" s="16" t="n">
        <v>0.539072666255736</v>
      </c>
      <c r="L1494" s="16" t="n">
        <v>0.351323549111032</v>
      </c>
      <c r="M1494" s="16" t="n">
        <v>0.518868570645846</v>
      </c>
      <c r="N1494" s="16" t="n">
        <v>0.620815091335406</v>
      </c>
      <c r="O1494" s="16" t="n">
        <v>0.0458816179931953</v>
      </c>
      <c r="P1494" s="16" t="n">
        <v>-0.0515693623475028</v>
      </c>
    </row>
    <row r="1495" customFormat="false" ht="15" hidden="false" customHeight="false" outlineLevel="0" collapsed="false">
      <c r="A1495" s="17" t="n">
        <v>1890</v>
      </c>
      <c r="B1495" s="6"/>
      <c r="C1495" s="16" t="n">
        <v>0.0728265326420185</v>
      </c>
      <c r="D1495" s="16" t="n">
        <v>0.0741186392663723</v>
      </c>
      <c r="E1495" s="16" t="n">
        <v>0.525580439695911</v>
      </c>
      <c r="F1495" s="16" t="n">
        <v>0.116729411582698</v>
      </c>
      <c r="G1495" s="16" t="n">
        <v>0.539365859422405</v>
      </c>
      <c r="H1495" s="6"/>
      <c r="I1495" s="16" t="n">
        <v>-0.00172291374228876</v>
      </c>
      <c r="J1495" s="16" t="n">
        <v>-0.00183687248508201</v>
      </c>
      <c r="K1495" s="16" t="n">
        <v>0.543958176380613</v>
      </c>
      <c r="L1495" s="16" t="n">
        <v>0.288466541538774</v>
      </c>
      <c r="M1495" s="16" t="n">
        <v>0.517019382234094</v>
      </c>
      <c r="N1495" s="16" t="n">
        <v>0.668759830971089</v>
      </c>
      <c r="O1495" s="16" t="n">
        <v>0.0434105351497364</v>
      </c>
      <c r="P1495" s="16" t="n">
        <v>-0.0573296647555433</v>
      </c>
    </row>
    <row r="1496" customFormat="false" ht="15" hidden="false" customHeight="false" outlineLevel="0" collapsed="false">
      <c r="A1496" s="17" t="n">
        <v>1891</v>
      </c>
      <c r="B1496" s="6"/>
      <c r="C1496" s="16" t="n">
        <v>0.071256692434181</v>
      </c>
      <c r="D1496" s="16" t="n">
        <v>0.0724279253201457</v>
      </c>
      <c r="E1496" s="16" t="n">
        <v>0.524827066639271</v>
      </c>
      <c r="F1496" s="16" t="n">
        <v>0.10855730386209</v>
      </c>
      <c r="G1496" s="16" t="n">
        <v>0.60150434169443</v>
      </c>
      <c r="H1496" s="6"/>
      <c r="I1496" s="16" t="n">
        <v>-0.00153742174484916</v>
      </c>
      <c r="J1496" s="16" t="n">
        <v>-0.00165497536195047</v>
      </c>
      <c r="K1496" s="16" t="n">
        <v>0.549848183914344</v>
      </c>
      <c r="L1496" s="16" t="n">
        <v>0.225416161252827</v>
      </c>
      <c r="M1496" s="16" t="n">
        <v>0.514964728443257</v>
      </c>
      <c r="N1496" s="16" t="n">
        <v>0.716657969450851</v>
      </c>
      <c r="O1496" s="16" t="n">
        <v>0.040376548356452</v>
      </c>
      <c r="P1496" s="16" t="n">
        <v>-0.0637092849857367</v>
      </c>
    </row>
    <row r="1497" customFormat="false" ht="15" hidden="false" customHeight="false" outlineLevel="0" collapsed="false">
      <c r="A1497" s="17" t="n">
        <v>1892</v>
      </c>
      <c r="B1497" s="6"/>
      <c r="C1497" s="16" t="n">
        <v>0.0698723634228983</v>
      </c>
      <c r="D1497" s="16" t="n">
        <v>0.070919184229805</v>
      </c>
      <c r="E1497" s="16" t="n">
        <v>0.524598771773623</v>
      </c>
      <c r="F1497" s="16" t="n">
        <v>0.0990887160005681</v>
      </c>
      <c r="G1497" s="16" t="n">
        <v>0.649882453859721</v>
      </c>
      <c r="H1497" s="6"/>
      <c r="I1497" s="16" t="n">
        <v>-0.00136288222863988</v>
      </c>
      <c r="J1497" s="16" t="n">
        <v>-0.00148346548892114</v>
      </c>
      <c r="K1497" s="16" t="n">
        <v>0.556514393991279</v>
      </c>
      <c r="L1497" s="16" t="n">
        <v>0.16556069125429</v>
      </c>
      <c r="M1497" s="16" t="n">
        <v>0.512910074652421</v>
      </c>
      <c r="N1497" s="16" t="n">
        <v>0.763475058806139</v>
      </c>
      <c r="O1497" s="16" t="n">
        <v>0.0368598371002003</v>
      </c>
      <c r="P1497" s="16" t="n">
        <v>-0.0708483238372954</v>
      </c>
    </row>
    <row r="1498" customFormat="false" ht="15" hidden="false" customHeight="false" outlineLevel="0" collapsed="false">
      <c r="A1498" s="17" t="n">
        <v>1893</v>
      </c>
      <c r="B1498" s="6"/>
      <c r="C1498" s="16" t="n">
        <v>0.0686627119113095</v>
      </c>
      <c r="D1498" s="16" t="n">
        <v>0.0695828377681468</v>
      </c>
      <c r="E1498" s="16" t="n">
        <v>0.522407141063398</v>
      </c>
      <c r="F1498" s="16" t="n">
        <v>0.0885731361469096</v>
      </c>
      <c r="G1498" s="16" t="n">
        <v>0.709406045516157</v>
      </c>
      <c r="H1498" s="6"/>
      <c r="I1498" s="16" t="n">
        <v>-0.00120099306066526</v>
      </c>
      <c r="J1498" s="16" t="n">
        <v>-0.00132408645410814</v>
      </c>
      <c r="K1498" s="16" t="n">
        <v>0.563454557906993</v>
      </c>
      <c r="L1498" s="16" t="n">
        <v>0.114750014626112</v>
      </c>
      <c r="M1498" s="16" t="n">
        <v>0.511175033673493</v>
      </c>
      <c r="N1498" s="16" t="n">
        <v>0.813120388889428</v>
      </c>
      <c r="O1498" s="16" t="n">
        <v>0.0329526644880335</v>
      </c>
      <c r="P1498" s="16" t="n">
        <v>-0.0788199052699416</v>
      </c>
    </row>
    <row r="1499" customFormat="false" ht="15" hidden="false" customHeight="false" outlineLevel="0" collapsed="false">
      <c r="A1499" s="17" t="n">
        <v>1894</v>
      </c>
      <c r="B1499" s="6"/>
      <c r="C1499" s="16" t="n">
        <v>0.067612185358929</v>
      </c>
      <c r="D1499" s="16" t="n">
        <v>0.0684042935638888</v>
      </c>
      <c r="E1499" s="16" t="n">
        <v>0.521608109033628</v>
      </c>
      <c r="F1499" s="16" t="n">
        <v>0.0772543931622639</v>
      </c>
      <c r="G1499" s="16" t="n">
        <v>0.714881396249494</v>
      </c>
      <c r="H1499" s="6"/>
      <c r="I1499" s="16" t="n">
        <v>-0.00105086533444306</v>
      </c>
      <c r="J1499" s="16" t="n">
        <v>-0.00117588437088629</v>
      </c>
      <c r="K1499" s="16" t="n">
        <v>0.570782823094309</v>
      </c>
      <c r="L1499" s="16" t="n">
        <v>0.0716014492243372</v>
      </c>
      <c r="M1499" s="16" t="n">
        <v>0.509029061936397</v>
      </c>
      <c r="N1499" s="16" t="n">
        <v>0.857906350661633</v>
      </c>
      <c r="O1499" s="16" t="n">
        <v>0.0287453844262141</v>
      </c>
      <c r="P1499" s="16" t="n">
        <v>-0.087757048456679</v>
      </c>
    </row>
    <row r="1500" customFormat="false" ht="15" hidden="false" customHeight="false" outlineLevel="0" collapsed="false">
      <c r="A1500" s="17" t="n">
        <v>1895</v>
      </c>
      <c r="B1500" s="6"/>
      <c r="C1500" s="16" t="n">
        <v>0.0667104225300494</v>
      </c>
      <c r="D1500" s="16" t="n">
        <v>0.0673740669408736</v>
      </c>
      <c r="E1500" s="16" t="n">
        <v>0.51973609113531</v>
      </c>
      <c r="F1500" s="16" t="n">
        <v>0.0653702551207856</v>
      </c>
      <c r="G1500" s="16" t="n">
        <v>0.768637935773551</v>
      </c>
      <c r="H1500" s="6"/>
      <c r="I1500" s="18" t="n">
        <v>-0.000912818931094796</v>
      </c>
      <c r="J1500" s="16" t="n">
        <v>-0.00103921941240029</v>
      </c>
      <c r="K1500" s="16" t="n">
        <v>0.579275392096432</v>
      </c>
      <c r="L1500" s="16" t="n">
        <v>0.039775298081897</v>
      </c>
      <c r="M1500" s="16" t="n">
        <v>0.507179873524644</v>
      </c>
      <c r="N1500" s="16" t="n">
        <v>0.894355413292961</v>
      </c>
      <c r="O1500" s="16" t="n">
        <v>0.0243263011462209</v>
      </c>
      <c r="P1500" s="16" t="n">
        <v>-0.0977880080061331</v>
      </c>
    </row>
    <row r="1501" customFormat="false" ht="15" hidden="false" customHeight="false" outlineLevel="0" collapsed="false">
      <c r="A1501" s="17" t="n">
        <v>1896</v>
      </c>
      <c r="B1501" s="6"/>
      <c r="C1501" s="16" t="n">
        <v>0.0659356698118188</v>
      </c>
      <c r="D1501" s="16" t="n">
        <v>0.0664710669614476</v>
      </c>
      <c r="E1501" s="16" t="n">
        <v>0.517932561696687</v>
      </c>
      <c r="F1501" s="16" t="n">
        <v>0.0531256626451035</v>
      </c>
      <c r="G1501" s="16" t="n">
        <v>0.819969699245914</v>
      </c>
      <c r="H1501" s="6"/>
      <c r="I1501" s="18" t="n">
        <v>-0.000787386842953407</v>
      </c>
      <c r="J1501" s="18" t="n">
        <v>-0.000914652322859513</v>
      </c>
      <c r="K1501" s="16" t="n">
        <v>0.59005090975504</v>
      </c>
      <c r="L1501" s="16" t="n">
        <v>0.0188507406427803</v>
      </c>
      <c r="M1501" s="16" t="n">
        <v>0.504965413327854</v>
      </c>
      <c r="N1501" s="16" t="n">
        <v>0.938469632356614</v>
      </c>
      <c r="O1501" s="16" t="n">
        <v>0.0197716946298365</v>
      </c>
      <c r="P1501" s="16" t="n">
        <v>-0.109017563836715</v>
      </c>
    </row>
    <row r="1502" customFormat="false" ht="15" hidden="false" customHeight="false" outlineLevel="0" collapsed="false">
      <c r="A1502" s="17" t="n">
        <v>1897</v>
      </c>
      <c r="B1502" s="6"/>
      <c r="C1502" s="16" t="n">
        <v>0.0652755752977483</v>
      </c>
      <c r="D1502" s="16" t="n">
        <v>0.06568275274752</v>
      </c>
      <c r="E1502" s="16" t="n">
        <v>0.516266009177454</v>
      </c>
      <c r="F1502" s="16" t="n">
        <v>0.0406140934621755</v>
      </c>
      <c r="G1502" s="16" t="n">
        <v>0.854435987679313</v>
      </c>
      <c r="H1502" s="6"/>
      <c r="I1502" s="18" t="n">
        <v>-0.000673678831502183</v>
      </c>
      <c r="J1502" s="18" t="n">
        <v>-0.000801299149009651</v>
      </c>
      <c r="K1502" s="16" t="n">
        <v>0.602652786338835</v>
      </c>
      <c r="L1502" s="16" t="n">
        <v>0.00756243437171808</v>
      </c>
      <c r="M1502" s="16" t="n">
        <v>0.502819441590759</v>
      </c>
      <c r="N1502" s="16" t="n">
        <v>0.978060629747184</v>
      </c>
      <c r="O1502" s="16" t="n">
        <v>0.0151165114042763</v>
      </c>
      <c r="P1502" s="16" t="n">
        <v>-0.121644458934937</v>
      </c>
    </row>
    <row r="1503" customFormat="false" ht="15" hidden="false" customHeight="false" outlineLevel="0" collapsed="false">
      <c r="A1503" s="17" t="n">
        <v>1898</v>
      </c>
      <c r="B1503" s="6"/>
      <c r="C1503" s="16" t="n">
        <v>0.0647198265598108</v>
      </c>
      <c r="D1503" s="16" t="n">
        <v>0.0649985387050794</v>
      </c>
      <c r="E1503" s="16" t="n">
        <v>0.513435152843413</v>
      </c>
      <c r="F1503" s="16" t="n">
        <v>0.0278991835369943</v>
      </c>
      <c r="G1503" s="16" t="n">
        <v>0.917432697426421</v>
      </c>
      <c r="H1503" s="6"/>
      <c r="I1503" s="18" t="n">
        <v>-0.000572722240246849</v>
      </c>
      <c r="J1503" s="18" t="n">
        <v>-0.000700204088167742</v>
      </c>
      <c r="K1503" s="16" t="n">
        <v>0.616327648791179</v>
      </c>
      <c r="L1503" s="16" t="n">
        <v>0.0024511415721969</v>
      </c>
      <c r="M1503" s="16" t="n">
        <v>0.500878935232747</v>
      </c>
      <c r="N1503" s="16" t="n">
        <v>0.980578113846537</v>
      </c>
      <c r="O1503" s="16" t="n">
        <v>0.0103846655258134</v>
      </c>
      <c r="P1503" s="16" t="n">
        <v>-0.135599237837007</v>
      </c>
    </row>
    <row r="1504" customFormat="false" ht="15" hidden="false" customHeight="false" outlineLevel="0" collapsed="false">
      <c r="A1504" s="17" t="n">
        <v>1899</v>
      </c>
      <c r="B1504" s="6"/>
      <c r="C1504" s="16" t="n">
        <v>0.0642543864607392</v>
      </c>
      <c r="D1504" s="16" t="n">
        <v>0.0644044786738386</v>
      </c>
      <c r="E1504" s="16" t="n">
        <v>0.510353172157158</v>
      </c>
      <c r="F1504" s="16" t="n">
        <v>0.0150582905456711</v>
      </c>
      <c r="G1504" s="16" t="n">
        <v>0.958643593350606</v>
      </c>
      <c r="H1504" s="6"/>
      <c r="I1504" s="18" t="n">
        <v>-0.000483252991780711</v>
      </c>
      <c r="J1504" s="18" t="n">
        <v>-0.000610238863118665</v>
      </c>
      <c r="K1504" s="16" t="n">
        <v>0.63182887016871</v>
      </c>
      <c r="L1504" s="18" t="n">
        <v>0.000550521154117386</v>
      </c>
      <c r="M1504" s="16" t="n">
        <v>0.501974750587859</v>
      </c>
      <c r="N1504" s="16" t="n">
        <v>0.933221552365049</v>
      </c>
      <c r="O1504" s="16" t="n">
        <v>0.00560522806489012</v>
      </c>
      <c r="P1504" s="16" t="n">
        <v>-0.151172782463543</v>
      </c>
    </row>
    <row r="1505" customFormat="false" ht="15" hidden="false" customHeight="false" outlineLevel="0" collapsed="false">
      <c r="A1505" s="17" t="n">
        <v>1900</v>
      </c>
      <c r="B1505" s="6"/>
      <c r="C1505" s="16" t="n">
        <v>0.06387157760833</v>
      </c>
      <c r="D1505" s="16" t="n">
        <v>0.0638927758439177</v>
      </c>
      <c r="E1505" s="16" t="n">
        <v>0.507636463255941</v>
      </c>
      <c r="F1505" s="16" t="n">
        <v>0.00212944635436705</v>
      </c>
      <c r="G1505" s="16" t="n">
        <v>0.990449927957722</v>
      </c>
      <c r="H1505" s="6"/>
      <c r="I1505" s="18" t="n">
        <v>-0.00040397522441725</v>
      </c>
      <c r="J1505" s="18" t="n">
        <v>-0.00053016321616663</v>
      </c>
      <c r="K1505" s="16" t="n">
        <v>0.648106294089446</v>
      </c>
      <c r="L1505" s="18" t="n">
        <v>8.48062773354175E-005</v>
      </c>
      <c r="M1505" s="16" t="n">
        <v>0.505969910736708</v>
      </c>
      <c r="N1505" s="16" t="n">
        <v>0.868112962736935</v>
      </c>
      <c r="O1505" s="18" t="n">
        <v>0.000792667414213039</v>
      </c>
      <c r="P1505" s="16" t="n">
        <v>-0.168621117947342</v>
      </c>
    </row>
    <row r="1506" customFormat="false" ht="15" hidden="false" customHeight="false" outlineLevel="0" collapsed="false">
      <c r="A1506" s="17" t="n">
        <v>1901</v>
      </c>
      <c r="B1506" s="6"/>
      <c r="C1506" s="16" t="n">
        <v>0.0635543733379191</v>
      </c>
      <c r="D1506" s="16" t="n">
        <v>0.0634471789811826</v>
      </c>
      <c r="E1506" s="16" t="n">
        <v>0.504234869757779</v>
      </c>
      <c r="F1506" s="16" t="n">
        <v>-0.0107735137696322</v>
      </c>
      <c r="G1506" s="16" t="n">
        <v>0.958878858944528</v>
      </c>
      <c r="H1506" s="6"/>
      <c r="I1506" s="18" t="n">
        <v>-0.000334639870025323</v>
      </c>
      <c r="J1506" s="18" t="n">
        <v>-0.000459807185630866</v>
      </c>
      <c r="K1506" s="16" t="n">
        <v>0.667899458941168</v>
      </c>
      <c r="L1506" s="18" t="n">
        <v>7.98471789959548E-006</v>
      </c>
      <c r="M1506" s="16" t="n">
        <v>0.509805264479602</v>
      </c>
      <c r="N1506" s="16" t="n">
        <v>0.788439297027352</v>
      </c>
      <c r="O1506" s="16" t="n">
        <v>-0.00401031342985926</v>
      </c>
      <c r="P1506" s="16" t="n">
        <v>-0.188027262541684</v>
      </c>
    </row>
    <row r="1507" customFormat="false" ht="15" hidden="false" customHeight="false" outlineLevel="0" collapsed="false">
      <c r="A1507" s="17" t="n">
        <v>1902</v>
      </c>
      <c r="B1507" s="6"/>
      <c r="C1507" s="16" t="n">
        <v>0.0632974568407184</v>
      </c>
      <c r="D1507" s="16" t="n">
        <v>0.0630630956410833</v>
      </c>
      <c r="E1507" s="16" t="n">
        <v>0.500901764719312</v>
      </c>
      <c r="F1507" s="16" t="n">
        <v>-0.0235536572408388</v>
      </c>
      <c r="G1507" s="16" t="n">
        <v>0.932851475963379</v>
      </c>
      <c r="H1507" s="6"/>
      <c r="I1507" s="18" t="n">
        <v>-0.000274087838147736</v>
      </c>
      <c r="J1507" s="18" t="n">
        <v>-0.000397845418530143</v>
      </c>
      <c r="K1507" s="16" t="n">
        <v>0.68778394173915</v>
      </c>
      <c r="L1507" s="18" t="n">
        <v>4.26824102986077E-007</v>
      </c>
      <c r="M1507" s="16" t="n">
        <v>0.515992055338675</v>
      </c>
      <c r="N1507" s="16" t="n">
        <v>0.664912474851527</v>
      </c>
      <c r="O1507" s="16" t="n">
        <v>-0.00876730463039028</v>
      </c>
      <c r="P1507" s="16" t="n">
        <v>-0.209313702347455</v>
      </c>
    </row>
    <row r="1508" customFormat="false" ht="15" hidden="false" customHeight="false" outlineLevel="0" collapsed="false">
      <c r="A1508" s="17" t="n">
        <v>1903</v>
      </c>
      <c r="B1508" s="6"/>
      <c r="C1508" s="16" t="n">
        <v>0.0630919706866039</v>
      </c>
      <c r="D1508" s="16" t="n">
        <v>0.0627323806451237</v>
      </c>
      <c r="E1508" s="16" t="n">
        <v>0.501814944181905</v>
      </c>
      <c r="F1508" s="16" t="n">
        <v>-0.0361246833004683</v>
      </c>
      <c r="G1508" s="16" t="n">
        <v>0.882902374985053</v>
      </c>
      <c r="H1508" s="6"/>
      <c r="I1508" s="18" t="n">
        <v>-0.000222249564138336</v>
      </c>
      <c r="J1508" s="18" t="n">
        <v>-0.000344081637431339</v>
      </c>
      <c r="K1508" s="16" t="n">
        <v>0.708581603999726</v>
      </c>
      <c r="L1508" s="18" t="n">
        <v>1.41846050508542E-008</v>
      </c>
      <c r="M1508" s="16" t="n">
        <v>0.522977878227519</v>
      </c>
      <c r="N1508" s="16" t="n">
        <v>0.515094766693916</v>
      </c>
      <c r="O1508" s="16" t="n">
        <v>-0.0134458797932435</v>
      </c>
      <c r="P1508" s="16" t="n">
        <v>-0.23206784005689</v>
      </c>
    </row>
    <row r="1509" customFormat="false" ht="15" hidden="false" customHeight="false" outlineLevel="0" collapsed="false">
      <c r="A1509" s="17" t="n">
        <v>1904</v>
      </c>
      <c r="B1509" s="6"/>
      <c r="C1509" s="16" t="n">
        <v>0.0629315580171286</v>
      </c>
      <c r="D1509" s="16" t="n">
        <v>0.0624485564805682</v>
      </c>
      <c r="E1509" s="16" t="n">
        <v>0.505992740223273</v>
      </c>
      <c r="F1509" s="16" t="n">
        <v>-0.0484902913801976</v>
      </c>
      <c r="G1509" s="16" t="n">
        <v>0.827371172469179</v>
      </c>
      <c r="H1509" s="6"/>
      <c r="I1509" s="18" t="n">
        <v>-0.000177538482337962</v>
      </c>
      <c r="J1509" s="18" t="n">
        <v>-0.000296900921730444</v>
      </c>
      <c r="K1509" s="16" t="n">
        <v>0.730383763669155</v>
      </c>
      <c r="L1509" s="18" t="n">
        <v>2.86709663856975E-010</v>
      </c>
      <c r="M1509" s="16" t="n">
        <v>0.533479442047348</v>
      </c>
      <c r="N1509" s="16" t="n">
        <v>0.344918678005786</v>
      </c>
      <c r="O1509" s="16" t="n">
        <v>-0.0180471444919332</v>
      </c>
      <c r="P1509" s="16" t="n">
        <v>-0.256121258739473</v>
      </c>
    </row>
    <row r="1510" customFormat="false" ht="15" hidden="false" customHeight="false" outlineLevel="0" collapsed="false">
      <c r="A1510" s="17" t="n">
        <v>1905</v>
      </c>
      <c r="B1510" s="6"/>
      <c r="C1510" s="16" t="n">
        <v>0.0628078695876204</v>
      </c>
      <c r="D1510" s="16" t="n">
        <v>0.0622036867656353</v>
      </c>
      <c r="E1510" s="16" t="n">
        <v>0.509257356802046</v>
      </c>
      <c r="F1510" s="16" t="n">
        <v>-0.0606060953003641</v>
      </c>
      <c r="G1510" s="16" t="n">
        <v>0.797902885066643</v>
      </c>
      <c r="H1510" s="6"/>
      <c r="I1510" s="18" t="n">
        <v>-0.000139468324910158</v>
      </c>
      <c r="J1510" s="18" t="n">
        <v>-0.000255655214978163</v>
      </c>
      <c r="K1510" s="16" t="n">
        <v>0.751295573362555</v>
      </c>
      <c r="L1510" s="18" t="n">
        <v>3.44296604693783E-012</v>
      </c>
      <c r="M1510" s="16" t="n">
        <v>0.548912174965185</v>
      </c>
      <c r="N1510" s="16" t="n">
        <v>0.186989822312185</v>
      </c>
      <c r="O1510" s="16" t="n">
        <v>-0.0225543466838185</v>
      </c>
      <c r="P1510" s="16" t="n">
        <v>-0.280681812177888</v>
      </c>
    </row>
    <row r="1511" customFormat="false" ht="15" hidden="false" customHeight="false" outlineLevel="0" collapsed="false">
      <c r="A1511" s="17" t="n">
        <v>1906</v>
      </c>
      <c r="B1511" s="6"/>
      <c r="C1511" s="16" t="n">
        <v>0.0627144902576119</v>
      </c>
      <c r="D1511" s="16" t="n">
        <v>0.0619922768484995</v>
      </c>
      <c r="E1511" s="16" t="n">
        <v>0.513206857977764</v>
      </c>
      <c r="F1511" s="16" t="n">
        <v>-0.0723794050209919</v>
      </c>
      <c r="G1511" s="16" t="n">
        <v>0.752683598277454</v>
      </c>
      <c r="H1511" s="6"/>
      <c r="I1511" s="18" t="n">
        <v>-0.000107226723064155</v>
      </c>
      <c r="J1511" s="18" t="n">
        <v>-0.000219573797830532</v>
      </c>
      <c r="K1511" s="16" t="n">
        <v>0.771020249754583</v>
      </c>
      <c r="L1511" s="18" t="n">
        <v>2.86482932500834E-014</v>
      </c>
      <c r="M1511" s="16" t="n">
        <v>0.567655183434925</v>
      </c>
      <c r="N1511" s="16" t="n">
        <v>0.0692919994986065</v>
      </c>
      <c r="O1511" s="16" t="n">
        <v>-0.0269328229347891</v>
      </c>
      <c r="P1511" s="16" t="n">
        <v>-0.305375604981176</v>
      </c>
    </row>
    <row r="1512" customFormat="false" ht="15" hidden="false" customHeight="false" outlineLevel="0" collapsed="false">
      <c r="A1512" s="17" t="n">
        <v>1907</v>
      </c>
      <c r="B1512" s="6"/>
      <c r="C1512" s="16" t="n">
        <v>0.0626477367348144</v>
      </c>
      <c r="D1512" s="16" t="n">
        <v>0.0618108460915355</v>
      </c>
      <c r="E1512" s="16" t="n">
        <v>0.516174691231194</v>
      </c>
      <c r="F1512" s="16" t="n">
        <v>-0.0837918403122697</v>
      </c>
      <c r="G1512" s="16" t="n">
        <v>0.711287546878037</v>
      </c>
      <c r="H1512" s="6"/>
      <c r="I1512" s="18" t="n">
        <v>-8.02896819586672E-005</v>
      </c>
      <c r="J1512" s="18" t="n">
        <v>-0.000188330194947166</v>
      </c>
      <c r="K1512" s="16" t="n">
        <v>0.789968723603406</v>
      </c>
      <c r="L1512" s="18" t="n">
        <v>1.63193271628007E-016</v>
      </c>
      <c r="M1512" s="16" t="n">
        <v>0.591123895623588</v>
      </c>
      <c r="N1512" s="16" t="n">
        <v>0.0158170866033003</v>
      </c>
      <c r="O1512" s="16" t="n">
        <v>-0.0311756139314469</v>
      </c>
      <c r="P1512" s="16" t="n">
        <v>-0.329535640068311</v>
      </c>
    </row>
    <row r="1513" customFormat="false" ht="15" hidden="false" customHeight="false" outlineLevel="0" collapsed="false">
      <c r="A1513" s="17" t="n">
        <v>1908</v>
      </c>
      <c r="B1513" s="6"/>
      <c r="C1513" s="16" t="n">
        <v>0.0626019629724449</v>
      </c>
      <c r="D1513" s="16" t="n">
        <v>0.0616549571918425</v>
      </c>
      <c r="E1513" s="16" t="n">
        <v>0.519416478323403</v>
      </c>
      <c r="F1513" s="16" t="n">
        <v>-0.0947250049751016</v>
      </c>
      <c r="G1513" s="16" t="n">
        <v>0.709406045516157</v>
      </c>
      <c r="H1513" s="6"/>
      <c r="I1513" s="18" t="n">
        <v>-5.80916590360545E-005</v>
      </c>
      <c r="J1513" s="18" t="n">
        <v>-0.000161291592581401</v>
      </c>
      <c r="K1513" s="16" t="n">
        <v>0.808894367965664</v>
      </c>
      <c r="L1513" s="18" t="n">
        <v>1.10766607561101E-018</v>
      </c>
      <c r="M1513" s="16" t="n">
        <v>0.618496450014839</v>
      </c>
      <c r="N1513" s="16" t="n">
        <v>0.00207142930118661</v>
      </c>
      <c r="O1513" s="16" t="n">
        <v>-0.0352386499726865</v>
      </c>
      <c r="P1513" s="16" t="n">
        <v>-0.352325435083029</v>
      </c>
    </row>
    <row r="1514" customFormat="false" ht="15" hidden="false" customHeight="false" outlineLevel="0" collapsed="false">
      <c r="A1514" s="17" t="n">
        <v>1909</v>
      </c>
      <c r="B1514" s="6"/>
      <c r="C1514" s="16" t="n">
        <v>0.0625735122246313</v>
      </c>
      <c r="D1514" s="16" t="n">
        <v>0.061522590395948</v>
      </c>
      <c r="E1514" s="16" t="n">
        <v>0.522932219254389</v>
      </c>
      <c r="F1514" s="16" t="n">
        <v>-0.10501920239529</v>
      </c>
      <c r="G1514" s="16" t="n">
        <v>0.662055933363838</v>
      </c>
      <c r="H1514" s="6"/>
      <c r="I1514" s="18" t="n">
        <v>-3.97499460447951E-005</v>
      </c>
      <c r="J1514" s="18" t="n">
        <v>-0.000137697488198478</v>
      </c>
      <c r="K1514" s="16" t="n">
        <v>0.82672419697281</v>
      </c>
      <c r="L1514" s="18" t="n">
        <v>6.7817979436768E-021</v>
      </c>
      <c r="M1514" s="16" t="n">
        <v>0.648562883820743</v>
      </c>
      <c r="N1514" s="18" t="n">
        <v>0.000119271173300866</v>
      </c>
      <c r="O1514" s="16" t="n">
        <v>-0.0390626369863908</v>
      </c>
      <c r="P1514" s="16" t="n">
        <v>-0.373479286983275</v>
      </c>
    </row>
    <row r="1515" customFormat="false" ht="15" hidden="false" customHeight="false" outlineLevel="0" collapsed="false">
      <c r="A1515" s="17" t="n">
        <v>1910</v>
      </c>
      <c r="B1515" s="6"/>
      <c r="C1515" s="16" t="n">
        <v>0.0625595688993748</v>
      </c>
      <c r="D1515" s="16" t="n">
        <v>0.0614109437825222</v>
      </c>
      <c r="E1515" s="16" t="n">
        <v>0.526402301212246</v>
      </c>
      <c r="F1515" s="16" t="n">
        <v>-0.114676642330091</v>
      </c>
      <c r="G1515" s="16" t="n">
        <v>0.622408109750561</v>
      </c>
      <c r="H1515" s="6"/>
      <c r="I1515" s="18" t="n">
        <v>-2.48501234662055E-005</v>
      </c>
      <c r="J1515" s="18" t="n">
        <v>-0.000117240863472973</v>
      </c>
      <c r="K1515" s="16" t="n">
        <v>0.843481040111408</v>
      </c>
      <c r="L1515" s="18" t="n">
        <v>7.14111909325522E-023</v>
      </c>
      <c r="M1515" s="16" t="n">
        <v>0.679610985548935</v>
      </c>
      <c r="N1515" s="18" t="n">
        <v>2.69437854822832E-006</v>
      </c>
      <c r="O1515" s="16" t="n">
        <v>-0.0426485311496686</v>
      </c>
      <c r="P1515" s="16" t="n">
        <v>-0.392295446630028</v>
      </c>
    </row>
    <row r="1516" customFormat="false" ht="15" hidden="false" customHeight="false" outlineLevel="0" collapsed="false">
      <c r="A1516" s="17" t="n">
        <v>1911</v>
      </c>
      <c r="B1516" s="6"/>
      <c r="C1516" s="16" t="n">
        <v>0.0625550328772402</v>
      </c>
      <c r="D1516" s="16" t="n">
        <v>0.0613158889104423</v>
      </c>
      <c r="E1516" s="16" t="n">
        <v>0.5294842818985</v>
      </c>
      <c r="F1516" s="16" t="n">
        <v>-0.123603504905648</v>
      </c>
      <c r="G1516" s="16" t="n">
        <v>0.572981261218335</v>
      </c>
      <c r="H1516" s="6"/>
      <c r="I1516" s="18" t="n">
        <v>-1.26577534652708E-005</v>
      </c>
      <c r="J1516" s="18" t="n">
        <v>-9.92519659247754E-005</v>
      </c>
      <c r="K1516" s="16" t="n">
        <v>0.85663082437276</v>
      </c>
      <c r="L1516" s="18" t="n">
        <v>1.52245341414396E-024</v>
      </c>
      <c r="M1516" s="16" t="n">
        <v>0.711206994954683</v>
      </c>
      <c r="N1516" s="18" t="n">
        <v>2.30853490450864E-008</v>
      </c>
      <c r="O1516" s="16" t="n">
        <v>-0.0459616932471245</v>
      </c>
      <c r="P1516" s="16" t="n">
        <v>-0.408532156452542</v>
      </c>
    </row>
    <row r="1517" customFormat="false" ht="15" hidden="false" customHeight="false" outlineLevel="0" collapsed="false">
      <c r="A1517" s="17" t="n">
        <v>1912</v>
      </c>
      <c r="B1517" s="6"/>
      <c r="C1517" s="16" t="n">
        <v>0.0625584170111732</v>
      </c>
      <c r="D1517" s="16" t="n">
        <v>0.0612362316898291</v>
      </c>
      <c r="E1517" s="16" t="n">
        <v>0.532223820286282</v>
      </c>
      <c r="F1517" s="16" t="n">
        <v>-0.131773994016451</v>
      </c>
      <c r="G1517" s="16" t="n">
        <v>0.522869420051613</v>
      </c>
      <c r="H1517" s="6"/>
      <c r="I1517" s="18" t="n">
        <v>-2.78505993113711E-006</v>
      </c>
      <c r="J1517" s="18" t="n">
        <v>-8.33948419089191E-005</v>
      </c>
      <c r="K1517" s="16" t="n">
        <v>0.867200876652284</v>
      </c>
      <c r="L1517" s="18" t="n">
        <v>4.52917253505834E-026</v>
      </c>
      <c r="M1517" s="16" t="n">
        <v>0.741250599274022</v>
      </c>
      <c r="N1517" s="18" t="n">
        <v>9.31096365196913E-011</v>
      </c>
      <c r="O1517" s="16" t="n">
        <v>-0.0489928048199192</v>
      </c>
      <c r="P1517" s="16" t="n">
        <v>-0.422066277106331</v>
      </c>
    </row>
    <row r="1518" customFormat="false" ht="15" hidden="false" customHeight="false" outlineLevel="0" collapsed="false">
      <c r="A1518" s="17" t="n">
        <v>1913</v>
      </c>
      <c r="B1518" s="6"/>
      <c r="C1518" s="16" t="n">
        <v>0.0625677570167677</v>
      </c>
      <c r="D1518" s="16" t="n">
        <v>0.0611698053680316</v>
      </c>
      <c r="E1518" s="16" t="n">
        <v>0.534598086889026</v>
      </c>
      <c r="F1518" s="16" t="n">
        <v>-0.139210966013226</v>
      </c>
      <c r="G1518" s="16" t="n">
        <v>0.504312838676645</v>
      </c>
      <c r="H1518" s="6"/>
      <c r="I1518" s="18" t="n">
        <v>4.89124350133064E-006</v>
      </c>
      <c r="J1518" s="18" t="n">
        <v>-6.96840418364485E-005</v>
      </c>
      <c r="K1518" s="16" t="n">
        <v>0.875259685409675</v>
      </c>
      <c r="L1518" s="18" t="n">
        <v>3.2072937131175E-027</v>
      </c>
      <c r="M1518" s="16" t="n">
        <v>0.767139237038559</v>
      </c>
      <c r="N1518" s="18" t="n">
        <v>2.00473758616337E-013</v>
      </c>
      <c r="O1518" s="16" t="n">
        <v>-0.0517506199832813</v>
      </c>
      <c r="P1518" s="16" t="n">
        <v>-0.432286325239294</v>
      </c>
    </row>
    <row r="1519" customFormat="false" ht="15" hidden="false" customHeight="false" outlineLevel="0" collapsed="false">
      <c r="A1519" s="17" t="n">
        <v>1914</v>
      </c>
      <c r="B1519" s="6"/>
      <c r="C1519" s="16" t="n">
        <v>0.0625822534244283</v>
      </c>
      <c r="D1519" s="16" t="n">
        <v>0.0611144004585765</v>
      </c>
      <c r="E1519" s="16" t="n">
        <v>0.536492934273908</v>
      </c>
      <c r="F1519" s="16" t="n">
        <v>-0.146054034580609</v>
      </c>
      <c r="G1519" s="16" t="n">
        <v>0.504312838676645</v>
      </c>
      <c r="H1519" s="6"/>
      <c r="I1519" s="18" t="n">
        <v>1.10430425509426E-005</v>
      </c>
      <c r="J1519" s="18" t="n">
        <v>-5.7596909512315E-005</v>
      </c>
      <c r="K1519" s="16" t="n">
        <v>0.88126384037623</v>
      </c>
      <c r="L1519" s="18" t="n">
        <v>4.83164026535254E-028</v>
      </c>
      <c r="M1519" s="16" t="n">
        <v>0.791201515877908</v>
      </c>
      <c r="N1519" s="18" t="n">
        <v>5.49416320156544E-016</v>
      </c>
      <c r="O1519" s="16" t="n">
        <v>-0.0542871569233222</v>
      </c>
      <c r="P1519" s="16" t="n">
        <v>-0.440038919496231</v>
      </c>
    </row>
    <row r="1520" customFormat="false" ht="15" hidden="false" customHeight="false" outlineLevel="0" collapsed="false">
      <c r="A1520" s="17" t="n">
        <v>1915</v>
      </c>
      <c r="B1520" s="6"/>
      <c r="C1520" s="16" t="n">
        <v>0.0626004972004537</v>
      </c>
      <c r="D1520" s="16" t="n">
        <v>0.0610689556766652</v>
      </c>
      <c r="E1520" s="16" t="n">
        <v>0.538638906011004</v>
      </c>
      <c r="F1520" s="16" t="n">
        <v>-0.152268267168951</v>
      </c>
      <c r="G1520" s="16" t="n">
        <v>0.504312838676645</v>
      </c>
      <c r="H1520" s="6"/>
      <c r="I1520" s="18" t="n">
        <v>1.59266185923929E-005</v>
      </c>
      <c r="J1520" s="18" t="n">
        <v>-4.7009646291573E-005</v>
      </c>
      <c r="K1520" s="16" t="n">
        <v>0.88503070565943</v>
      </c>
      <c r="L1520" s="18" t="n">
        <v>1.2890685898786E-028</v>
      </c>
      <c r="M1520" s="16" t="n">
        <v>0.812227473004132</v>
      </c>
      <c r="N1520" s="18" t="n">
        <v>2.28129474112764E-018</v>
      </c>
      <c r="O1520" s="16" t="n">
        <v>-0.0565896928354171</v>
      </c>
      <c r="P1520" s="16" t="n">
        <v>-0.446419966619844</v>
      </c>
    </row>
    <row r="1521" customFormat="false" ht="15" hidden="false" customHeight="false" outlineLevel="0" collapsed="false">
      <c r="A1521" s="17" t="n">
        <v>1916</v>
      </c>
      <c r="B1521" s="6"/>
      <c r="C1521" s="16" t="n">
        <v>0.0626220083894115</v>
      </c>
      <c r="D1521" s="16" t="n">
        <v>0.0610325473884315</v>
      </c>
      <c r="E1521" s="16" t="n">
        <v>0.540351117503367</v>
      </c>
      <c r="F1521" s="16" t="n">
        <v>-0.157896675145623</v>
      </c>
      <c r="G1521" s="16" t="n">
        <v>0.491194445905442</v>
      </c>
      <c r="H1521" s="6"/>
      <c r="I1521" s="18" t="n">
        <v>1.98076574985973E-005</v>
      </c>
      <c r="J1521" s="18" t="n">
        <v>-3.77811038117157E-005</v>
      </c>
      <c r="K1521" s="16" t="n">
        <v>0.887815903020341</v>
      </c>
      <c r="L1521" s="18" t="n">
        <v>6.42058145271138E-029</v>
      </c>
      <c r="M1521" s="16" t="n">
        <v>0.827842841814488</v>
      </c>
      <c r="N1521" s="18" t="n">
        <v>2.26337228075076E-020</v>
      </c>
      <c r="O1521" s="16" t="n">
        <v>-0.0586743873963732</v>
      </c>
      <c r="P1521" s="16" t="n">
        <v>-0.451866642880354</v>
      </c>
    </row>
    <row r="1522" customFormat="false" ht="15" hidden="false" customHeight="false" outlineLevel="0" collapsed="false">
      <c r="A1522" s="17" t="n">
        <v>1917</v>
      </c>
      <c r="B1522" s="6"/>
      <c r="C1522" s="16" t="n">
        <v>0.0626466537612619</v>
      </c>
      <c r="D1522" s="16" t="n">
        <v>0.061004050019791</v>
      </c>
      <c r="E1522" s="16" t="n">
        <v>0.541903522589777</v>
      </c>
      <c r="F1522" s="16" t="n">
        <v>-0.163036113189284</v>
      </c>
      <c r="G1522" s="16" t="n">
        <v>0.485911674246366</v>
      </c>
      <c r="H1522" s="6"/>
      <c r="I1522" s="18" t="n">
        <v>2.28859677325741E-005</v>
      </c>
      <c r="J1522" s="18" t="n">
        <v>-2.96325389775104E-005</v>
      </c>
      <c r="K1522" s="16" t="n">
        <v>0.889436796566445</v>
      </c>
      <c r="L1522" s="18" t="n">
        <v>4.49179119178095E-029</v>
      </c>
      <c r="M1522" s="16" t="n">
        <v>0.837773668470196</v>
      </c>
      <c r="N1522" s="18" t="n">
        <v>5.75175308000967E-022</v>
      </c>
      <c r="O1522" s="16" t="n">
        <v>-0.0605773038121597</v>
      </c>
      <c r="P1522" s="16" t="n">
        <v>-0.456347110006541</v>
      </c>
    </row>
    <row r="1523" customFormat="false" ht="15" hidden="false" customHeight="false" outlineLevel="0" collapsed="false">
      <c r="A1523" s="17" t="n">
        <v>1918</v>
      </c>
      <c r="B1523" s="6"/>
      <c r="C1523" s="16" t="n">
        <v>0.0626737071830026</v>
      </c>
      <c r="D1523" s="16" t="n">
        <v>0.0609828085305679</v>
      </c>
      <c r="E1523" s="16" t="n">
        <v>0.543364609729927</v>
      </c>
      <c r="F1523" s="16" t="n">
        <v>-0.167683657610491</v>
      </c>
      <c r="G1523" s="16" t="n">
        <v>0.485911674246366</v>
      </c>
      <c r="H1523" s="6"/>
      <c r="I1523" s="18" t="n">
        <v>2.54017431087296E-005</v>
      </c>
      <c r="J1523" s="18" t="n">
        <v>-2.23624113522517E-005</v>
      </c>
      <c r="K1523" s="16" t="n">
        <v>0.890669588840947</v>
      </c>
      <c r="L1523" s="18" t="n">
        <v>4.35269700132282E-029</v>
      </c>
      <c r="M1523" s="16" t="n">
        <v>0.845649841335068</v>
      </c>
      <c r="N1523" s="18" t="n">
        <v>2.70382081214978E-023</v>
      </c>
      <c r="O1523" s="16" t="n">
        <v>-0.0622975249008682</v>
      </c>
      <c r="P1523" s="16" t="n">
        <v>-0.460764302339971</v>
      </c>
    </row>
    <row r="1524" customFormat="false" ht="15" hidden="false" customHeight="false" outlineLevel="0" collapsed="false">
      <c r="A1524" s="17" t="n">
        <v>1919</v>
      </c>
      <c r="B1524" s="6"/>
      <c r="C1524" s="16" t="n">
        <v>0.062702333318813</v>
      </c>
      <c r="D1524" s="16" t="n">
        <v>0.0609676911850215</v>
      </c>
      <c r="E1524" s="16" t="n">
        <v>0.544528913544734</v>
      </c>
      <c r="F1524" s="16" t="n">
        <v>-0.171873235412658</v>
      </c>
      <c r="G1524" s="16" t="n">
        <v>0.485911674246366</v>
      </c>
      <c r="H1524" s="6"/>
      <c r="I1524" s="18" t="n">
        <v>2.7464667532438E-005</v>
      </c>
      <c r="J1524" s="18" t="n">
        <v>-1.58415159592112E-005</v>
      </c>
      <c r="K1524" s="16" t="n">
        <v>0.890349976029039</v>
      </c>
      <c r="L1524" s="18" t="n">
        <v>5.36389898613352E-029</v>
      </c>
      <c r="M1524" s="16" t="n">
        <v>0.851608337328494</v>
      </c>
      <c r="N1524" s="18" t="n">
        <v>1.74498753207354E-024</v>
      </c>
      <c r="O1524" s="16" t="n">
        <v>-0.0638477610415259</v>
      </c>
      <c r="P1524" s="16" t="n">
        <v>-0.464676685904193</v>
      </c>
    </row>
    <row r="1525" customFormat="false" ht="15" hidden="false" customHeight="false" outlineLevel="0" collapsed="false">
      <c r="A1525" s="17" t="n">
        <v>1920</v>
      </c>
      <c r="B1525" s="6"/>
      <c r="C1525" s="16" t="n">
        <v>0.0627326848330448</v>
      </c>
      <c r="D1525" s="16" t="n">
        <v>0.060958060649863</v>
      </c>
      <c r="E1525" s="16" t="n">
        <v>0.546081318631144</v>
      </c>
      <c r="F1525" s="16" t="n">
        <v>-0.175687014703761</v>
      </c>
      <c r="G1525" s="16" t="n">
        <v>0.479049330649359</v>
      </c>
      <c r="H1525" s="6"/>
      <c r="I1525" s="18" t="n">
        <v>2.9087618863024E-005</v>
      </c>
      <c r="J1525" s="18" t="n">
        <v>-9.90549882637002E-006</v>
      </c>
      <c r="K1525" s="16" t="n">
        <v>0.888957377348584</v>
      </c>
      <c r="L1525" s="18" t="n">
        <v>1.2890685898786E-028</v>
      </c>
      <c r="M1525" s="16" t="n">
        <v>0.857680980754743</v>
      </c>
      <c r="N1525" s="18" t="n">
        <v>1.23521052051111E-025</v>
      </c>
      <c r="O1525" s="16" t="n">
        <v>-0.0652585419781612</v>
      </c>
      <c r="P1525" s="16" t="n">
        <v>-0.467506354285962</v>
      </c>
    </row>
    <row r="1526" customFormat="false" ht="15" hidden="false" customHeight="false" outlineLevel="0" collapsed="false">
      <c r="A1526" s="17" t="n">
        <v>1921</v>
      </c>
      <c r="B1526" s="6"/>
      <c r="C1526" s="16" t="n">
        <v>0.0627642065918025</v>
      </c>
      <c r="D1526" s="16" t="n">
        <v>0.0609533898501566</v>
      </c>
      <c r="E1526" s="16" t="n">
        <v>0.547291281419081</v>
      </c>
      <c r="F1526" s="16" t="n">
        <v>-0.179126419531441</v>
      </c>
      <c r="G1526" s="16" t="n">
        <v>0.46467358171825</v>
      </c>
      <c r="H1526" s="6"/>
      <c r="I1526" s="18" t="n">
        <v>3.03366082717653E-005</v>
      </c>
      <c r="J1526" s="18" t="n">
        <v>-4.51511573788617E-006</v>
      </c>
      <c r="K1526" s="16" t="n">
        <v>0.887496290208433</v>
      </c>
      <c r="L1526" s="18" t="n">
        <v>6.28480124720407E-028</v>
      </c>
      <c r="M1526" s="16" t="n">
        <v>0.864233043398854</v>
      </c>
      <c r="N1526" s="18" t="n">
        <v>1.18780807785872E-026</v>
      </c>
      <c r="O1526" s="16" t="n">
        <v>-0.0665305002622614</v>
      </c>
      <c r="P1526" s="16" t="n">
        <v>-0.469422629710761</v>
      </c>
    </row>
    <row r="1527" customFormat="false" ht="15" hidden="false" customHeight="false" outlineLevel="0" collapsed="false">
      <c r="A1527" s="17" t="n">
        <v>1922</v>
      </c>
      <c r="B1527" s="6"/>
      <c r="C1527" s="16" t="n">
        <v>0.0627965408124989</v>
      </c>
      <c r="D1527" s="16" t="n">
        <v>0.0609532106984261</v>
      </c>
      <c r="E1527" s="16" t="n">
        <v>0.548272949341369</v>
      </c>
      <c r="F1527" s="16" t="n">
        <v>-0.182203115968564</v>
      </c>
      <c r="G1527" s="16" t="n">
        <v>0.454234036573845</v>
      </c>
      <c r="H1527" s="6"/>
      <c r="I1527" s="18" t="n">
        <v>3.12779616626081E-005</v>
      </c>
      <c r="J1527" s="18" t="n">
        <v>3.50760769847693E-007</v>
      </c>
      <c r="K1527" s="16" t="n">
        <v>0.88507636463256</v>
      </c>
      <c r="L1527" s="18" t="n">
        <v>4.67956694076666E-027</v>
      </c>
      <c r="M1527" s="16" t="n">
        <v>0.869963244526631</v>
      </c>
      <c r="N1527" s="18" t="n">
        <v>1.49973242924254E-027</v>
      </c>
      <c r="O1527" s="16" t="n">
        <v>-0.0676680473883987</v>
      </c>
      <c r="P1527" s="16" t="n">
        <v>-0.469979935266489</v>
      </c>
    </row>
    <row r="1528" customFormat="false" ht="15" hidden="false" customHeight="false" outlineLevel="0" collapsed="false">
      <c r="A1528" s="17" t="n">
        <v>1923</v>
      </c>
      <c r="B1528" s="6"/>
      <c r="C1528" s="16" t="n">
        <v>0.062829303578464</v>
      </c>
      <c r="D1528" s="16" t="n">
        <v>0.0609572275490559</v>
      </c>
      <c r="E1528" s="16" t="n">
        <v>0.549049151884574</v>
      </c>
      <c r="F1528" s="16" t="n">
        <v>-0.184911019817978</v>
      </c>
      <c r="G1528" s="16" t="n">
        <v>0.441308530360384</v>
      </c>
      <c r="H1528" s="6"/>
      <c r="I1528" s="18" t="n">
        <v>3.17936123686447E-005</v>
      </c>
      <c r="J1528" s="18" t="n">
        <v>4.77337934038556E-006</v>
      </c>
      <c r="K1528" s="16" t="n">
        <v>0.880715932698674</v>
      </c>
      <c r="L1528" s="18" t="n">
        <v>1.0187856505694E-025</v>
      </c>
      <c r="M1528" s="16" t="n">
        <v>0.876857749469215</v>
      </c>
      <c r="N1528" s="18" t="n">
        <v>1.9854159706069E-028</v>
      </c>
      <c r="O1528" s="16" t="n">
        <v>-0.0686690226619278</v>
      </c>
      <c r="P1528" s="16" t="n">
        <v>-0.466949358426776</v>
      </c>
    </row>
    <row r="1529" customFormat="false" ht="15" hidden="false" customHeight="false" outlineLevel="0" collapsed="false">
      <c r="A1529" s="17" t="n">
        <v>1924</v>
      </c>
      <c r="B1529" s="6"/>
      <c r="C1529" s="16" t="n">
        <v>0.0628629066773693</v>
      </c>
      <c r="D1529" s="16" t="n">
        <v>0.060965471130017</v>
      </c>
      <c r="E1529" s="16" t="n">
        <v>0.549711206994955</v>
      </c>
      <c r="F1529" s="16" t="n">
        <v>-0.187286640268472</v>
      </c>
      <c r="G1529" s="16" t="n">
        <v>0.440554993633621</v>
      </c>
      <c r="H1529" s="6"/>
      <c r="I1529" s="18" t="n">
        <v>3.19614562958518E-005</v>
      </c>
      <c r="J1529" s="18" t="n">
        <v>8.80213795018111E-006</v>
      </c>
      <c r="K1529" s="16" t="n">
        <v>0.870716617583271</v>
      </c>
      <c r="L1529" s="18" t="n">
        <v>7.21385975358658E-024</v>
      </c>
      <c r="M1529" s="16" t="n">
        <v>0.884962217199735</v>
      </c>
      <c r="N1529" s="18" t="n">
        <v>3.16826194990492E-029</v>
      </c>
      <c r="O1529" s="16" t="n">
        <v>-0.0695469989061033</v>
      </c>
      <c r="P1529" s="16" t="n">
        <v>-0.458067463517528</v>
      </c>
    </row>
    <row r="1530" customFormat="false" ht="15" hidden="false" customHeight="false" outlineLevel="0" collapsed="false">
      <c r="A1530" s="17" t="n">
        <v>1925</v>
      </c>
      <c r="B1530" s="6"/>
      <c r="C1530" s="16" t="n">
        <v>0.06289692825466</v>
      </c>
      <c r="D1530" s="16" t="n">
        <v>0.0609778560767983</v>
      </c>
      <c r="E1530" s="16" t="n">
        <v>0.550373262105335</v>
      </c>
      <c r="F1530" s="16" t="n">
        <v>-0.189296647796061</v>
      </c>
      <c r="G1530" s="16" t="n">
        <v>0.432182990860242</v>
      </c>
      <c r="H1530" s="6"/>
      <c r="I1530" s="18" t="n">
        <v>3.18563487465198E-005</v>
      </c>
      <c r="J1530" s="18" t="n">
        <v>1.2526468847978E-005</v>
      </c>
      <c r="K1530" s="16" t="n">
        <v>0.854302216743145</v>
      </c>
      <c r="L1530" s="18" t="n">
        <v>1.94454735585351E-021</v>
      </c>
      <c r="M1530" s="16" t="n">
        <v>0.892039358034838</v>
      </c>
      <c r="N1530" s="18" t="n">
        <v>2.46573786991962E-030</v>
      </c>
      <c r="O1530" s="16" t="n">
        <v>-0.070289726669062</v>
      </c>
      <c r="P1530" s="16" t="n">
        <v>-0.439718031334531</v>
      </c>
    </row>
    <row r="1531" customFormat="false" ht="15" hidden="false" customHeight="false" outlineLevel="0" collapsed="false">
      <c r="A1531" s="17" t="n">
        <v>1926</v>
      </c>
      <c r="B1531" s="6"/>
      <c r="C1531" s="16" t="n">
        <v>0.0629306145573178</v>
      </c>
      <c r="D1531" s="16" t="n">
        <v>0.0609938991899761</v>
      </c>
      <c r="E1531" s="16" t="n">
        <v>0.550738533890373</v>
      </c>
      <c r="F1531" s="16" t="n">
        <v>-0.190916643459442</v>
      </c>
      <c r="G1531" s="16" t="n">
        <v>0.428849839631886</v>
      </c>
      <c r="H1531" s="6"/>
      <c r="I1531" s="18" t="n">
        <v>3.15130386391445E-005</v>
      </c>
      <c r="J1531" s="18" t="n">
        <v>1.60044576934099E-005</v>
      </c>
      <c r="K1531" s="16" t="n">
        <v>0.824989155993882</v>
      </c>
      <c r="L1531" s="18" t="n">
        <v>6.22020040045036E-018</v>
      </c>
      <c r="M1531" s="16" t="n">
        <v>0.898477273246125</v>
      </c>
      <c r="N1531" s="18" t="n">
        <v>1.58054361237601E-031</v>
      </c>
      <c r="O1531" s="16" t="n">
        <v>-0.0708882542227707</v>
      </c>
      <c r="P1531" s="16" t="n">
        <v>-0.406429978179007</v>
      </c>
    </row>
    <row r="1532" customFormat="false" ht="15" hidden="false" customHeight="false" outlineLevel="0" collapsed="false">
      <c r="A1532" s="17" t="n">
        <v>1927</v>
      </c>
      <c r="B1532" s="6"/>
      <c r="C1532" s="16" t="n">
        <v>0.0629636767022782</v>
      </c>
      <c r="D1532" s="16" t="n">
        <v>0.0610132529169589</v>
      </c>
      <c r="E1532" s="16" t="n">
        <v>0.55110380567541</v>
      </c>
      <c r="F1532" s="16" t="n">
        <v>-0.19215607711695</v>
      </c>
      <c r="G1532" s="16" t="n">
        <v>0.424153920957614</v>
      </c>
      <c r="H1532" s="6"/>
      <c r="I1532" s="18" t="n">
        <v>3.09240124465949E-005</v>
      </c>
      <c r="J1532" s="18" t="n">
        <v>1.93016713470789E-005</v>
      </c>
      <c r="K1532" s="16" t="n">
        <v>0.779193205944798</v>
      </c>
      <c r="L1532" s="18" t="n">
        <v>2.44314300511283E-013</v>
      </c>
      <c r="M1532" s="16" t="n">
        <v>0.902472433394973</v>
      </c>
      <c r="N1532" s="18" t="n">
        <v>2.17818240959327E-032</v>
      </c>
      <c r="O1532" s="16" t="n">
        <v>-0.0713461267478567</v>
      </c>
      <c r="P1532" s="16" t="n">
        <v>-0.349409580872255</v>
      </c>
    </row>
    <row r="1533" customFormat="false" ht="15" hidden="false" customHeight="false" outlineLevel="0" collapsed="false">
      <c r="A1533" s="17" t="n">
        <v>1928</v>
      </c>
      <c r="B1533" s="6"/>
      <c r="C1533" s="16" t="n">
        <v>0.0629958130618514</v>
      </c>
      <c r="D1533" s="16" t="n">
        <v>0.0610354320815455</v>
      </c>
      <c r="E1533" s="16" t="n">
        <v>0.551377759514189</v>
      </c>
      <c r="F1533" s="16" t="n">
        <v>-0.193036957795209</v>
      </c>
      <c r="G1533" s="16" t="n">
        <v>0.423474958578597</v>
      </c>
      <c r="H1533" s="6"/>
      <c r="I1533" s="18" t="n">
        <v>3.01603788648781E-005</v>
      </c>
      <c r="J1533" s="18" t="n">
        <v>2.23731110817415E-005</v>
      </c>
      <c r="K1533" s="16" t="n">
        <v>0.713101842339566</v>
      </c>
      <c r="L1533" s="18" t="n">
        <v>4.98508460855935E-008</v>
      </c>
      <c r="M1533" s="16" t="n">
        <v>0.903568248750086</v>
      </c>
      <c r="N1533" s="18" t="n">
        <v>7.88043341200467E-033</v>
      </c>
      <c r="O1533" s="16" t="n">
        <v>-0.0716715149596367</v>
      </c>
      <c r="P1533" s="16" t="n">
        <v>-0.261843015699904</v>
      </c>
    </row>
    <row r="1534" customFormat="false" ht="15" hidden="false" customHeight="false" outlineLevel="0" collapsed="false">
      <c r="A1534" s="17" t="n">
        <v>1929</v>
      </c>
      <c r="B1534" s="6"/>
      <c r="C1534" s="16" t="n">
        <v>0.063026382040523</v>
      </c>
      <c r="D1534" s="16" t="n">
        <v>0.0610601266196309</v>
      </c>
      <c r="E1534" s="16" t="n">
        <v>0.551514736433578</v>
      </c>
      <c r="F1534" s="16" t="n">
        <v>-0.193529503019397</v>
      </c>
      <c r="G1534" s="16" t="n">
        <v>0.423474958578597</v>
      </c>
      <c r="H1534" s="6"/>
      <c r="I1534" s="18" t="n">
        <v>2.92071855172121E-005</v>
      </c>
      <c r="J1534" s="18" t="n">
        <v>2.5192538402165E-005</v>
      </c>
      <c r="K1534" s="16" t="n">
        <v>0.619181334611785</v>
      </c>
      <c r="L1534" s="16" t="n">
        <v>0.00414487102090698</v>
      </c>
      <c r="M1534" s="16" t="n">
        <v>0.903454101317261</v>
      </c>
      <c r="N1534" s="18" t="n">
        <v>5.80300752607665E-033</v>
      </c>
      <c r="O1534" s="16" t="n">
        <v>-0.0718534461037814</v>
      </c>
      <c r="P1534" s="16" t="n">
        <v>-0.144330446255521</v>
      </c>
    </row>
    <row r="1535" customFormat="false" ht="15" hidden="false" customHeight="false" outlineLevel="0" collapsed="false">
      <c r="A1535" s="17" t="n">
        <v>1930</v>
      </c>
      <c r="B1535" s="6"/>
      <c r="C1535" s="16" t="n">
        <v>0.0630552566744012</v>
      </c>
      <c r="D1535" s="16" t="n">
        <v>0.0610874859429205</v>
      </c>
      <c r="E1535" s="16" t="n">
        <v>0.551537565920143</v>
      </c>
      <c r="F1535" s="16" t="n">
        <v>-0.193605948891137</v>
      </c>
      <c r="G1535" s="16" t="n">
        <v>0.423474958578597</v>
      </c>
      <c r="H1535" s="6"/>
      <c r="I1535" s="18" t="n">
        <v>2.81111982445098E-005</v>
      </c>
      <c r="J1535" s="18" t="n">
        <v>2.77258176948415E-005</v>
      </c>
      <c r="K1535" s="16" t="n">
        <v>0.51380042462845</v>
      </c>
      <c r="L1535" s="16" t="n">
        <v>0.813664389553444</v>
      </c>
      <c r="M1535" s="16" t="n">
        <v>0.900372120631007</v>
      </c>
      <c r="N1535" s="18" t="n">
        <v>2.46095015150463E-032</v>
      </c>
      <c r="O1535" s="16" t="n">
        <v>-0.0718816822286793</v>
      </c>
      <c r="P1535" s="16" t="n">
        <v>-0.0138874591898265</v>
      </c>
    </row>
    <row r="1536" customFormat="false" ht="15" hidden="false" customHeight="false" outlineLevel="0" collapsed="false">
      <c r="A1536" s="17" t="n">
        <v>1931</v>
      </c>
      <c r="B1536" s="6"/>
      <c r="C1536" s="16" t="n">
        <v>0.063082866546499</v>
      </c>
      <c r="D1536" s="16" t="n">
        <v>0.0611173593088596</v>
      </c>
      <c r="E1536" s="16" t="n">
        <v>0.551469077460448</v>
      </c>
      <c r="F1536" s="16" t="n">
        <v>-0.193321907284134</v>
      </c>
      <c r="G1536" s="16" t="n">
        <v>0.423474958578597</v>
      </c>
      <c r="H1536" s="6"/>
      <c r="I1536" s="18" t="n">
        <v>2.69144099667867E-005</v>
      </c>
      <c r="J1536" s="18" t="n">
        <v>2.99840195519509E-005</v>
      </c>
      <c r="K1536" s="16" t="n">
        <v>0.584115243248179</v>
      </c>
      <c r="L1536" s="16" t="n">
        <v>0.0356846954543459</v>
      </c>
      <c r="M1536" s="16" t="n">
        <v>0.894162500285369</v>
      </c>
      <c r="N1536" s="18" t="n">
        <v>7.51623599288504E-031</v>
      </c>
      <c r="O1536" s="16" t="n">
        <v>-0.0717767674606088</v>
      </c>
      <c r="P1536" s="16" t="n">
        <v>0.104207184954687</v>
      </c>
    </row>
    <row r="1537" customFormat="false" ht="15" hidden="false" customHeight="false" outlineLevel="0" collapsed="false">
      <c r="A1537" s="17" t="n">
        <v>1932</v>
      </c>
      <c r="B1537" s="6"/>
      <c r="C1537" s="16" t="n">
        <v>0.0631088677154234</v>
      </c>
      <c r="D1537" s="16" t="n">
        <v>0.0611496648344023</v>
      </c>
      <c r="E1537" s="16" t="n">
        <v>0.551400589000753</v>
      </c>
      <c r="F1537" s="16" t="n">
        <v>-0.192650682650159</v>
      </c>
      <c r="G1537" s="16" t="n">
        <v>0.423474958578597</v>
      </c>
      <c r="H1537" s="6"/>
      <c r="I1537" s="18" t="n">
        <v>2.56706598555337E-005</v>
      </c>
      <c r="J1537" s="18" t="n">
        <v>3.20027618785424E-005</v>
      </c>
      <c r="K1537" s="16" t="n">
        <v>0.665913293610027</v>
      </c>
      <c r="L1537" s="18" t="n">
        <v>1.52412923887176E-005</v>
      </c>
      <c r="M1537" s="16" t="n">
        <v>0.885715590256375</v>
      </c>
      <c r="N1537" s="18" t="n">
        <v>7.69584467260552E-029</v>
      </c>
      <c r="O1537" s="16" t="n">
        <v>-0.0715288317271015</v>
      </c>
      <c r="P1537" s="16" t="n">
        <v>0.195171626133978</v>
      </c>
    </row>
    <row r="1538" customFormat="false" ht="15" hidden="false" customHeight="false" outlineLevel="0" collapsed="false">
      <c r="A1538" s="17" t="n">
        <v>1933</v>
      </c>
      <c r="B1538" s="6"/>
      <c r="C1538" s="16" t="n">
        <v>0.0631332715868356</v>
      </c>
      <c r="D1538" s="16" t="n">
        <v>0.0611841342300262</v>
      </c>
      <c r="E1538" s="16" t="n">
        <v>0.551286441567929</v>
      </c>
      <c r="F1538" s="16" t="n">
        <v>-0.191617969418157</v>
      </c>
      <c r="G1538" s="16" t="n">
        <v>0.425757446023396</v>
      </c>
      <c r="H1538" s="6"/>
      <c r="I1538" s="18" t="n">
        <v>2.44398474028112E-005</v>
      </c>
      <c r="J1538" s="18" t="n">
        <v>3.38015259824953E-005</v>
      </c>
      <c r="K1538" s="16" t="n">
        <v>0.72739310092916</v>
      </c>
      <c r="L1538" s="18" t="n">
        <v>3.73705734179413E-009</v>
      </c>
      <c r="M1538" s="16" t="n">
        <v>0.875716275140972</v>
      </c>
      <c r="N1538" s="18" t="n">
        <v>1.18780807785872E-026</v>
      </c>
      <c r="O1538" s="16" t="n">
        <v>-0.0711473441150232</v>
      </c>
      <c r="P1538" s="16" t="n">
        <v>0.257368425584115</v>
      </c>
    </row>
    <row r="1539" customFormat="false" ht="15" hidden="false" customHeight="false" outlineLevel="0" collapsed="false">
      <c r="A1539" s="17" t="n">
        <v>1934</v>
      </c>
      <c r="B1539" s="6"/>
      <c r="C1539" s="16" t="n">
        <v>0.0631566959409847</v>
      </c>
      <c r="D1539" s="16" t="n">
        <v>0.0612205660719051</v>
      </c>
      <c r="E1539" s="16" t="n">
        <v>0.550966828756021</v>
      </c>
      <c r="F1539" s="16" t="n">
        <v>-0.190302411101771</v>
      </c>
      <c r="G1539" s="16" t="n">
        <v>0.430487471347199</v>
      </c>
      <c r="H1539" s="6"/>
      <c r="I1539" s="18" t="n">
        <v>2.32506634955111E-005</v>
      </c>
      <c r="J1539" s="18" t="n">
        <v>3.54157309624197E-005</v>
      </c>
      <c r="K1539" s="16" t="n">
        <v>0.767070748578865</v>
      </c>
      <c r="L1539" s="18" t="n">
        <v>4.51613108876166E-012</v>
      </c>
      <c r="M1539" s="16" t="n">
        <v>0.861288039631989</v>
      </c>
      <c r="N1539" s="18" t="n">
        <v>3.16785006284307E-024</v>
      </c>
      <c r="O1539" s="16" t="n">
        <v>-0.0706613274125996</v>
      </c>
      <c r="P1539" s="16" t="n">
        <v>0.297681906980118</v>
      </c>
    </row>
    <row r="1540" customFormat="false" ht="15" hidden="false" customHeight="false" outlineLevel="0" collapsed="false">
      <c r="A1540" s="17" t="n">
        <v>1935</v>
      </c>
      <c r="B1540" s="6"/>
      <c r="C1540" s="16" t="n">
        <v>0.063179129053155</v>
      </c>
      <c r="D1540" s="16" t="n">
        <v>0.0612583256843558</v>
      </c>
      <c r="E1540" s="16" t="n">
        <v>0.550418921078465</v>
      </c>
      <c r="F1540" s="16" t="n">
        <v>-0.188767073330949</v>
      </c>
      <c r="G1540" s="16" t="n">
        <v>0.432182990860242</v>
      </c>
      <c r="H1540" s="6"/>
      <c r="I1540" s="18" t="n">
        <v>2.21317220540812E-005</v>
      </c>
      <c r="J1540" s="18" t="n">
        <v>3.68332710089768E-005</v>
      </c>
      <c r="K1540" s="16" t="n">
        <v>0.790699267173481</v>
      </c>
      <c r="L1540" s="18" t="n">
        <v>4.3748534019201E-014</v>
      </c>
      <c r="M1540" s="16" t="n">
        <v>0.843663676003927</v>
      </c>
      <c r="N1540" s="18" t="n">
        <v>7.81774128323779E-022</v>
      </c>
      <c r="O1540" s="16" t="n">
        <v>-0.070094052296387</v>
      </c>
      <c r="P1540" s="16" t="n">
        <v>0.32252120129981</v>
      </c>
    </row>
    <row r="1541" customFormat="false" ht="15" hidden="false" customHeight="false" outlineLevel="0" collapsed="false">
      <c r="A1541" s="17" t="n">
        <v>1936</v>
      </c>
      <c r="B1541" s="6"/>
      <c r="C1541" s="16" t="n">
        <v>0.0632002332464211</v>
      </c>
      <c r="D1541" s="16" t="n">
        <v>0.061297033691015</v>
      </c>
      <c r="E1541" s="16" t="n">
        <v>0.549962331347168</v>
      </c>
      <c r="F1541" s="16" t="n">
        <v>-0.187018665373419</v>
      </c>
      <c r="G1541" s="16" t="n">
        <v>0.440554993633621</v>
      </c>
      <c r="H1541" s="6"/>
      <c r="I1541" s="18" t="n">
        <v>2.11164352415425E-005</v>
      </c>
      <c r="J1541" s="18" t="n">
        <v>3.81095419063935E-005</v>
      </c>
      <c r="K1541" s="16" t="n">
        <v>0.805538433440632</v>
      </c>
      <c r="L1541" s="18" t="n">
        <v>1.98341601250909E-015</v>
      </c>
      <c r="M1541" s="16" t="n">
        <v>0.824212953450677</v>
      </c>
      <c r="N1541" s="18" t="n">
        <v>7.78556250314159E-020</v>
      </c>
      <c r="O1541" s="16" t="n">
        <v>-0.0694479694200053</v>
      </c>
      <c r="P1541" s="16" t="n">
        <v>0.337266780447797</v>
      </c>
    </row>
    <row r="1542" customFormat="false" ht="15" hidden="false" customHeight="false" outlineLevel="0" collapsed="false">
      <c r="A1542" s="17" t="n">
        <v>1937</v>
      </c>
      <c r="B1542" s="6"/>
      <c r="C1542" s="16" t="n">
        <v>0.0632202452584668</v>
      </c>
      <c r="D1542" s="16" t="n">
        <v>0.0613365107622567</v>
      </c>
      <c r="E1542" s="16" t="n">
        <v>0.549345935209917</v>
      </c>
      <c r="F1542" s="16" t="n">
        <v>-0.185098745074474</v>
      </c>
      <c r="G1542" s="16" t="n">
        <v>0.440554993633621</v>
      </c>
      <c r="H1542" s="6"/>
      <c r="I1542" s="18" t="n">
        <v>2.02339646131841E-005</v>
      </c>
      <c r="J1542" s="18" t="n">
        <v>3.92561534648245E-005</v>
      </c>
      <c r="K1542" s="16" t="n">
        <v>0.812455767869781</v>
      </c>
      <c r="L1542" s="18" t="n">
        <v>3.51881678901114E-016</v>
      </c>
      <c r="M1542" s="16" t="n">
        <v>0.804488277058649</v>
      </c>
      <c r="N1542" s="18" t="n">
        <v>4.91539364303993E-018</v>
      </c>
      <c r="O1542" s="16" t="n">
        <v>-0.0687384075558084</v>
      </c>
      <c r="P1542" s="16" t="n">
        <v>0.344850103547725</v>
      </c>
    </row>
    <row r="1543" customFormat="false" ht="15" hidden="false" customHeight="false" outlineLevel="0" collapsed="false">
      <c r="A1543" s="17" t="n">
        <v>1938</v>
      </c>
      <c r="B1543" s="6"/>
      <c r="C1543" s="16" t="n">
        <v>0.0632396311356484</v>
      </c>
      <c r="D1543" s="16" t="n">
        <v>0.061376542226179</v>
      </c>
      <c r="E1543" s="16" t="n">
        <v>0.548775198045796</v>
      </c>
      <c r="F1543" s="16" t="n">
        <v>-0.183074893797388</v>
      </c>
      <c r="G1543" s="16" t="n">
        <v>0.44886907072978</v>
      </c>
      <c r="H1543" s="6"/>
      <c r="I1543" s="18" t="n">
        <v>1.9444591335573E-005</v>
      </c>
      <c r="J1543" s="18" t="n">
        <v>4.02881018420611E-005</v>
      </c>
      <c r="K1543" s="16" t="n">
        <v>0.816291121612675</v>
      </c>
      <c r="L1543" s="18" t="n">
        <v>1.5827847075898E-016</v>
      </c>
      <c r="M1543" s="16" t="n">
        <v>0.78485491861288</v>
      </c>
      <c r="N1543" s="18" t="n">
        <v>2.31923477653059E-016</v>
      </c>
      <c r="O1543" s="16" t="n">
        <v>-0.0679903220670645</v>
      </c>
      <c r="P1543" s="16" t="n">
        <v>0.348308416808952</v>
      </c>
    </row>
    <row r="1544" customFormat="false" ht="15" hidden="false" customHeight="false" outlineLevel="0" collapsed="false">
      <c r="A1544" s="17" t="n">
        <v>1939</v>
      </c>
      <c r="B1544" s="6"/>
      <c r="C1544" s="16" t="n">
        <v>0.0632579470122927</v>
      </c>
      <c r="D1544" s="16" t="n">
        <v>0.0614170235616732</v>
      </c>
      <c r="E1544" s="16" t="n">
        <v>0.548272949341369</v>
      </c>
      <c r="F1544" s="16" t="n">
        <v>-0.180915027025242</v>
      </c>
      <c r="G1544" s="16" t="n">
        <v>0.457430986992585</v>
      </c>
      <c r="H1544" s="6"/>
      <c r="I1544" s="18" t="n">
        <v>1.87857611569833E-005</v>
      </c>
      <c r="J1544" s="18" t="n">
        <v>4.12736876990935E-005</v>
      </c>
      <c r="K1544" s="16" t="n">
        <v>0.815811702394813</v>
      </c>
      <c r="L1544" s="18" t="n">
        <v>1.26684562070779E-016</v>
      </c>
      <c r="M1544" s="16" t="n">
        <v>0.769673310047257</v>
      </c>
      <c r="N1544" s="18" t="n">
        <v>4.92865197564673E-015</v>
      </c>
      <c r="O1544" s="16" t="n">
        <v>-0.0671918340558661</v>
      </c>
      <c r="P1544" s="16" t="n">
        <v>0.349051356334823</v>
      </c>
    </row>
    <row r="1545" customFormat="false" ht="15" hidden="false" customHeight="false" outlineLevel="0" collapsed="false">
      <c r="A1545" s="17" t="n">
        <v>1940</v>
      </c>
      <c r="B1545" s="6"/>
      <c r="C1545" s="16" t="n">
        <v>0.0632754339447573</v>
      </c>
      <c r="D1545" s="16" t="n">
        <v>0.0614582643311467</v>
      </c>
      <c r="E1545" s="16" t="n">
        <v>0.547702212177248</v>
      </c>
      <c r="F1545" s="16" t="n">
        <v>-0.178609560511577</v>
      </c>
      <c r="G1545" s="16" t="n">
        <v>0.46467358171825</v>
      </c>
      <c r="H1545" s="6"/>
      <c r="I1545" s="18" t="n">
        <v>1.8225169201141E-005</v>
      </c>
      <c r="J1545" s="18" t="n">
        <v>4.22556730918649E-005</v>
      </c>
      <c r="K1545" s="16" t="n">
        <v>0.81409949090245</v>
      </c>
      <c r="L1545" s="18" t="n">
        <v>1.26684562070779E-016</v>
      </c>
      <c r="M1545" s="16" t="n">
        <v>0.764125744811999</v>
      </c>
      <c r="N1545" s="18" t="n">
        <v>2.80849041472701E-014</v>
      </c>
      <c r="O1545" s="16" t="n">
        <v>-0.0663393763758707</v>
      </c>
      <c r="P1545" s="16" t="n">
        <v>0.348785216941194</v>
      </c>
    </row>
    <row r="1546" customFormat="false" ht="15" hidden="false" customHeight="false" outlineLevel="0" collapsed="false">
      <c r="A1546" s="17" t="n">
        <v>1941</v>
      </c>
      <c r="B1546" s="6"/>
      <c r="C1546" s="16" t="n">
        <v>0.0632926569599612</v>
      </c>
      <c r="D1546" s="16" t="n">
        <v>0.0615003196279259</v>
      </c>
      <c r="E1546" s="16" t="n">
        <v>0.546971668607173</v>
      </c>
      <c r="F1546" s="16" t="n">
        <v>-0.176206857627803</v>
      </c>
      <c r="G1546" s="16" t="n">
        <v>0.474532670855194</v>
      </c>
      <c r="H1546" s="6"/>
      <c r="I1546" s="18" t="n">
        <v>1.77492843953772E-005</v>
      </c>
      <c r="J1546" s="18" t="n">
        <v>4.32781716663265E-005</v>
      </c>
      <c r="K1546" s="16" t="n">
        <v>0.812318790950392</v>
      </c>
      <c r="L1546" s="18" t="n">
        <v>1.27000337896788E-016</v>
      </c>
      <c r="M1546" s="16" t="n">
        <v>0.758966280848344</v>
      </c>
      <c r="N1546" s="18" t="n">
        <v>7.99106130684673E-014</v>
      </c>
      <c r="O1546" s="16" t="n">
        <v>-0.0654508104850124</v>
      </c>
      <c r="P1546" s="16" t="n">
        <v>0.348494331725947</v>
      </c>
    </row>
    <row r="1547" customFormat="false" ht="15" hidden="false" customHeight="false" outlineLevel="0" collapsed="false">
      <c r="A1547" s="17" t="n">
        <v>1942</v>
      </c>
      <c r="B1547" s="6"/>
      <c r="C1547" s="16" t="n">
        <v>0.0633096142816756</v>
      </c>
      <c r="D1547" s="16" t="n">
        <v>0.0615433635348068</v>
      </c>
      <c r="E1547" s="16" t="n">
        <v>0.546172636577403</v>
      </c>
      <c r="F1547" s="16" t="n">
        <v>-0.173688544203479</v>
      </c>
      <c r="G1547" s="16" t="n">
        <v>0.485094265276066</v>
      </c>
      <c r="H1547" s="6"/>
      <c r="I1547" s="18" t="n">
        <v>1.74388315201063E-005</v>
      </c>
      <c r="J1547" s="18" t="n">
        <v>4.44206130068923E-005</v>
      </c>
      <c r="K1547" s="16" t="n">
        <v>0.809807547428258</v>
      </c>
      <c r="L1547" s="18" t="n">
        <v>1.27000337896788E-016</v>
      </c>
      <c r="M1547" s="16" t="n">
        <v>0.756660502705294</v>
      </c>
      <c r="N1547" s="18" t="n">
        <v>1.27061573669338E-013</v>
      </c>
      <c r="O1547" s="16" t="n">
        <v>-0.0645193224772581</v>
      </c>
      <c r="P1547" s="16" t="n">
        <v>0.348204071243394</v>
      </c>
    </row>
    <row r="1548" customFormat="false" ht="15" hidden="false" customHeight="false" outlineLevel="0" collapsed="false">
      <c r="A1548" s="17" t="n">
        <v>1943</v>
      </c>
      <c r="B1548" s="6"/>
      <c r="C1548" s="16" t="n">
        <v>0.0633263096789827</v>
      </c>
      <c r="D1548" s="16" t="n">
        <v>0.0615875835120683</v>
      </c>
      <c r="E1548" s="16" t="n">
        <v>0.545350775061069</v>
      </c>
      <c r="F1548" s="16" t="n">
        <v>-0.171033745374667</v>
      </c>
      <c r="G1548" s="16" t="n">
        <v>0.485911674246366</v>
      </c>
      <c r="H1548" s="6"/>
      <c r="I1548" s="18" t="n">
        <v>1.73025466958116E-005</v>
      </c>
      <c r="J1548" s="18" t="n">
        <v>4.56923612696879E-005</v>
      </c>
      <c r="K1548" s="16" t="n">
        <v>0.807958359016506</v>
      </c>
      <c r="L1548" s="18" t="n">
        <v>1.26684562070779E-016</v>
      </c>
      <c r="M1548" s="16" t="n">
        <v>0.755952788621784</v>
      </c>
      <c r="N1548" s="18" t="n">
        <v>1.35218783252416E-013</v>
      </c>
      <c r="O1548" s="16" t="n">
        <v>-0.0635371678858611</v>
      </c>
      <c r="P1548" s="16" t="n">
        <v>0.348058245038125</v>
      </c>
    </row>
    <row r="1549" customFormat="false" ht="15" hidden="false" customHeight="false" outlineLevel="0" collapsed="false">
      <c r="A1549" s="17" t="n">
        <v>1944</v>
      </c>
      <c r="B1549" s="6"/>
      <c r="C1549" s="16" t="n">
        <v>0.063342780515432</v>
      </c>
      <c r="D1549" s="16" t="n">
        <v>0.0616330745977826</v>
      </c>
      <c r="E1549" s="16" t="n">
        <v>0.544643060977559</v>
      </c>
      <c r="F1549" s="16" t="n">
        <v>-0.168233696812313</v>
      </c>
      <c r="G1549" s="16" t="n">
        <v>0.485911674246366</v>
      </c>
      <c r="H1549" s="6"/>
      <c r="I1549" s="18" t="n">
        <v>1.73393991730074E-005</v>
      </c>
      <c r="J1549" s="18" t="n">
        <v>4.71335921908625E-005</v>
      </c>
      <c r="K1549" s="16" t="n">
        <v>0.80656576033605</v>
      </c>
      <c r="L1549" s="18" t="n">
        <v>1.18479856745715E-016</v>
      </c>
      <c r="M1549" s="16" t="n">
        <v>0.751386891308814</v>
      </c>
      <c r="N1549" s="18" t="n">
        <v>3.92201684907962E-013</v>
      </c>
      <c r="O1549" s="16" t="n">
        <v>-0.0625010774881273</v>
      </c>
      <c r="P1549" s="16" t="n">
        <v>0.348226108879632</v>
      </c>
    </row>
    <row r="1550" customFormat="false" ht="15" hidden="false" customHeight="false" outlineLevel="0" collapsed="false">
      <c r="A1550" s="17" t="n">
        <v>1945</v>
      </c>
      <c r="B1550" s="6"/>
      <c r="C1550" s="16" t="n">
        <v>0.0633592962379084</v>
      </c>
      <c r="D1550" s="16" t="n">
        <v>0.0616800038376987</v>
      </c>
      <c r="E1550" s="16" t="n">
        <v>0.543958176380613</v>
      </c>
      <c r="F1550" s="16" t="n">
        <v>-0.165297599807825</v>
      </c>
      <c r="G1550" s="16" t="n">
        <v>0.485911674246366</v>
      </c>
      <c r="H1550" s="6"/>
      <c r="I1550" s="18" t="n">
        <v>1.76424243573294E-005</v>
      </c>
      <c r="J1550" s="18" t="n">
        <v>4.87856746559205E-005</v>
      </c>
      <c r="K1550" s="16" t="n">
        <v>0.806063511631623</v>
      </c>
      <c r="L1550" s="18" t="n">
        <v>1.18479856745715E-016</v>
      </c>
      <c r="M1550" s="16" t="n">
        <v>0.741821336438144</v>
      </c>
      <c r="N1550" s="18" t="n">
        <v>5.10295591074901E-012</v>
      </c>
      <c r="O1550" s="16" t="n">
        <v>-0.0614144286259228</v>
      </c>
      <c r="P1550" s="16" t="n">
        <v>0.347859483351047</v>
      </c>
    </row>
    <row r="1551" customFormat="false" ht="15" hidden="false" customHeight="false" outlineLevel="0" collapsed="false">
      <c r="A1551" s="17" t="n">
        <v>1946</v>
      </c>
      <c r="B1551" s="6"/>
      <c r="C1551" s="16" t="n">
        <v>0.0633757457918266</v>
      </c>
      <c r="D1551" s="16" t="n">
        <v>0.0617285303291407</v>
      </c>
      <c r="E1551" s="16" t="n">
        <v>0.543090655891149</v>
      </c>
      <c r="F1551" s="16" t="n">
        <v>-0.162197219892629</v>
      </c>
      <c r="G1551" s="16" t="n">
        <v>0.485911674246366</v>
      </c>
      <c r="H1551" s="6"/>
      <c r="I1551" s="18" t="n">
        <v>1.82168758522974E-005</v>
      </c>
      <c r="J1551" s="18" t="n">
        <v>5.06206649482199E-005</v>
      </c>
      <c r="K1551" s="16" t="n">
        <v>0.804853548843687</v>
      </c>
      <c r="L1551" s="18" t="n">
        <v>1.26684562070779E-016</v>
      </c>
      <c r="M1551" s="16" t="n">
        <v>0.727712713741068</v>
      </c>
      <c r="N1551" s="18" t="n">
        <v>1.80150222673706E-010</v>
      </c>
      <c r="O1551" s="16" t="n">
        <v>-0.0602667416743009</v>
      </c>
      <c r="P1551" s="16" t="n">
        <v>0.346926646938675</v>
      </c>
    </row>
    <row r="1552" customFormat="false" ht="15" hidden="false" customHeight="false" outlineLevel="0" collapsed="false">
      <c r="A1552" s="17" t="n">
        <v>1947</v>
      </c>
      <c r="B1552" s="6"/>
      <c r="C1552" s="16" t="n">
        <v>0.0633923968904207</v>
      </c>
      <c r="D1552" s="16" t="n">
        <v>0.0617788527603235</v>
      </c>
      <c r="E1552" s="16" t="n">
        <v>0.541994840536036</v>
      </c>
      <c r="F1552" s="16" t="n">
        <v>-0.158938077395776</v>
      </c>
      <c r="G1552" s="16" t="n">
        <v>0.485911674246366</v>
      </c>
      <c r="H1552" s="6"/>
      <c r="I1552" s="18" t="n">
        <v>1.90382510044592E-005</v>
      </c>
      <c r="J1552" s="18" t="n">
        <v>5.25780951205732E-005</v>
      </c>
      <c r="K1552" s="16" t="n">
        <v>0.803004360431934</v>
      </c>
      <c r="L1552" s="18" t="n">
        <v>1.60449322388987E-016</v>
      </c>
      <c r="M1552" s="16" t="n">
        <v>0.703992877200192</v>
      </c>
      <c r="N1552" s="18" t="n">
        <v>2.11930115379825E-008</v>
      </c>
      <c r="O1552" s="16" t="n">
        <v>-0.0590600269296044</v>
      </c>
      <c r="P1552" s="16" t="n">
        <v>0.34502029859139</v>
      </c>
    </row>
    <row r="1553" customFormat="false" ht="15" hidden="false" customHeight="false" outlineLevel="0" collapsed="false">
      <c r="A1553" s="17" t="n">
        <v>1948</v>
      </c>
      <c r="B1553" s="6"/>
      <c r="C1553" s="16" t="n">
        <v>0.0634099073866046</v>
      </c>
      <c r="D1553" s="16" t="n">
        <v>0.0618312774563452</v>
      </c>
      <c r="E1553" s="16" t="n">
        <v>0.540967513640618</v>
      </c>
      <c r="F1553" s="16" t="n">
        <v>-0.155554062600001</v>
      </c>
      <c r="G1553" s="16" t="n">
        <v>0.502195408402227</v>
      </c>
      <c r="H1553" s="6"/>
      <c r="I1553" s="18" t="n">
        <v>2.01527903372955E-005</v>
      </c>
      <c r="J1553" s="18" t="n">
        <v>5.46952955025705E-005</v>
      </c>
      <c r="K1553" s="16" t="n">
        <v>0.80063009382919</v>
      </c>
      <c r="L1553" s="18" t="n">
        <v>2.65233914161884E-016</v>
      </c>
      <c r="M1553" s="16" t="n">
        <v>0.674314544665891</v>
      </c>
      <c r="N1553" s="18" t="n">
        <v>2.33807507693201E-006</v>
      </c>
      <c r="O1553" s="16" t="n">
        <v>-0.0578068035922101</v>
      </c>
      <c r="P1553" s="16" t="n">
        <v>0.342072265116291</v>
      </c>
    </row>
    <row r="1554" customFormat="false" ht="15" hidden="false" customHeight="false" outlineLevel="0" collapsed="false">
      <c r="A1554" s="17" t="n">
        <v>1949</v>
      </c>
      <c r="B1554" s="6"/>
      <c r="C1554" s="16" t="n">
        <v>0.0634284611724801</v>
      </c>
      <c r="D1554" s="16" t="n">
        <v>0.0618862390290239</v>
      </c>
      <c r="E1554" s="16" t="n">
        <v>0.53998584571833</v>
      </c>
      <c r="F1554" s="16" t="n">
        <v>-0.152020203192307</v>
      </c>
      <c r="G1554" s="16" t="n">
        <v>0.504312838676645</v>
      </c>
      <c r="H1554" s="6"/>
      <c r="I1554" s="18" t="n">
        <v>2.15682431413173E-005</v>
      </c>
      <c r="J1554" s="18" t="n">
        <v>5.69217347120259E-005</v>
      </c>
      <c r="K1554" s="16" t="n">
        <v>0.796726251626601</v>
      </c>
      <c r="L1554" s="18" t="n">
        <v>5.87661935107654E-016</v>
      </c>
      <c r="M1554" s="16" t="n">
        <v>0.63927128278885</v>
      </c>
      <c r="N1554" s="18" t="n">
        <v>0.00015244510247671</v>
      </c>
      <c r="O1554" s="16" t="n">
        <v>-0.0564977956910901</v>
      </c>
      <c r="P1554" s="16" t="n">
        <v>0.337913149331161</v>
      </c>
    </row>
    <row r="1555" customFormat="false" ht="15" hidden="false" customHeight="false" outlineLevel="0" collapsed="false">
      <c r="A1555" s="17" t="n">
        <v>1950</v>
      </c>
      <c r="B1555" s="6"/>
      <c r="C1555" s="16" t="n">
        <v>0.0634485381706123</v>
      </c>
      <c r="D1555" s="16" t="n">
        <v>0.0619437864124635</v>
      </c>
      <c r="E1555" s="16" t="n">
        <v>0.538730223957263</v>
      </c>
      <c r="F1555" s="16" t="n">
        <v>-0.148380222143748</v>
      </c>
      <c r="G1555" s="16" t="n">
        <v>0.504312838676645</v>
      </c>
      <c r="H1555" s="6"/>
      <c r="I1555" s="18" t="n">
        <v>2.33554451534718E-005</v>
      </c>
      <c r="J1555" s="18" t="n">
        <v>5.92686295505722E-005</v>
      </c>
      <c r="K1555" s="16" t="n">
        <v>0.791543958176381</v>
      </c>
      <c r="L1555" s="18" t="n">
        <v>1.82893053187095E-015</v>
      </c>
      <c r="M1555" s="16" t="n">
        <v>0.608200351574093</v>
      </c>
      <c r="N1555" s="16" t="n">
        <v>0.00483726476101636</v>
      </c>
      <c r="O1555" s="16" t="n">
        <v>-0.0551491737302623</v>
      </c>
      <c r="P1555" s="16" t="n">
        <v>0.332211456864913</v>
      </c>
    </row>
    <row r="1556" customFormat="false" ht="15" hidden="false" customHeight="false" outlineLevel="0" collapsed="false">
      <c r="A1556" s="17" t="n">
        <v>1951</v>
      </c>
      <c r="B1556" s="6"/>
      <c r="C1556" s="16" t="n">
        <v>0.0634708429860891</v>
      </c>
      <c r="D1556" s="16" t="n">
        <v>0.06200407919243</v>
      </c>
      <c r="E1556" s="16" t="n">
        <v>0.537565920142456</v>
      </c>
      <c r="F1556" s="16" t="n">
        <v>-0.14468790430726</v>
      </c>
      <c r="G1556" s="16" t="n">
        <v>0.504312838676645</v>
      </c>
      <c r="H1556" s="6"/>
      <c r="I1556" s="18" t="n">
        <v>2.54628096867435E-005</v>
      </c>
      <c r="J1556" s="18" t="n">
        <v>6.17946897515352E-005</v>
      </c>
      <c r="K1556" s="16" t="n">
        <v>0.786498641645549</v>
      </c>
      <c r="L1556" s="18" t="n">
        <v>6.50299086469406E-015</v>
      </c>
      <c r="M1556" s="16" t="n">
        <v>0.577060931899642</v>
      </c>
      <c r="N1556" s="16" t="n">
        <v>0.0697294926475422</v>
      </c>
      <c r="O1556" s="16" t="n">
        <v>-0.0537808524554229</v>
      </c>
      <c r="P1556" s="16" t="n">
        <v>0.325849670414159</v>
      </c>
    </row>
    <row r="1557" customFormat="false" ht="15" hidden="false" customHeight="false" outlineLevel="0" collapsed="false">
      <c r="A1557" s="17" t="n">
        <v>1952</v>
      </c>
      <c r="B1557" s="6"/>
      <c r="C1557" s="16" t="n">
        <v>0.063495657904354</v>
      </c>
      <c r="D1557" s="16" t="n">
        <v>0.0620669793400768</v>
      </c>
      <c r="E1557" s="16" t="n">
        <v>0.53626463940826</v>
      </c>
      <c r="F1557" s="16" t="n">
        <v>-0.140983533680528</v>
      </c>
      <c r="G1557" s="16" t="n">
        <v>0.504312838676645</v>
      </c>
      <c r="H1557" s="6"/>
      <c r="I1557" s="18" t="n">
        <v>2.78983468305754E-005</v>
      </c>
      <c r="J1557" s="18" t="n">
        <v>6.44606924259931E-005</v>
      </c>
      <c r="K1557" s="16" t="n">
        <v>0.780905417437162</v>
      </c>
      <c r="L1557" s="18" t="n">
        <v>2.94764991703102E-014</v>
      </c>
      <c r="M1557" s="16" t="n">
        <v>0.544049494326873</v>
      </c>
      <c r="N1557" s="16" t="n">
        <v>0.329517668687429</v>
      </c>
      <c r="O1557" s="16" t="n">
        <v>-0.0524077600829143</v>
      </c>
      <c r="P1557" s="16" t="n">
        <v>0.318676658370945</v>
      </c>
    </row>
    <row r="1558" customFormat="false" ht="15" hidden="false" customHeight="false" outlineLevel="0" collapsed="false">
      <c r="A1558" s="17" t="n">
        <v>1953</v>
      </c>
      <c r="B1558" s="6"/>
      <c r="C1558" s="16" t="n">
        <v>0.0635231591444208</v>
      </c>
      <c r="D1558" s="16" t="n">
        <v>0.0621322712502756</v>
      </c>
      <c r="E1558" s="16" t="n">
        <v>0.535442777891925</v>
      </c>
      <c r="F1558" s="16" t="n">
        <v>-0.137305968131238</v>
      </c>
      <c r="G1558" s="16" t="n">
        <v>0.504312838676645</v>
      </c>
      <c r="H1558" s="6"/>
      <c r="I1558" s="18" t="n">
        <v>3.07170877349064E-005</v>
      </c>
      <c r="J1558" s="18" t="n">
        <v>6.73095175070234E-005</v>
      </c>
      <c r="K1558" s="16" t="n">
        <v>0.775175216309385</v>
      </c>
      <c r="L1558" s="18" t="n">
        <v>1.63496732730101E-013</v>
      </c>
      <c r="M1558" s="16" t="n">
        <v>0.5190283770518</v>
      </c>
      <c r="N1558" s="16" t="n">
        <v>0.664801680274523</v>
      </c>
      <c r="O1558" s="16" t="n">
        <v>-0.0510443093942287</v>
      </c>
      <c r="P1558" s="16" t="n">
        <v>0.310378317037595</v>
      </c>
    </row>
    <row r="1559" customFormat="false" ht="15" hidden="false" customHeight="false" outlineLevel="0" collapsed="false">
      <c r="A1559" s="17" t="n">
        <v>1954</v>
      </c>
      <c r="B1559" s="6"/>
      <c r="C1559" s="16" t="n">
        <v>0.063553843533047</v>
      </c>
      <c r="D1559" s="16" t="n">
        <v>0.0622003034480039</v>
      </c>
      <c r="E1559" s="16" t="n">
        <v>0.534346962536813</v>
      </c>
      <c r="F1559" s="16" t="n">
        <v>-0.133666826426118</v>
      </c>
      <c r="G1559" s="16" t="n">
        <v>0.510279335980746</v>
      </c>
      <c r="H1559" s="6"/>
      <c r="I1559" s="18" t="n">
        <v>3.38660704740251E-005</v>
      </c>
      <c r="J1559" s="18" t="n">
        <v>7.03421834044767E-005</v>
      </c>
      <c r="K1559" s="16" t="n">
        <v>0.769422185695044</v>
      </c>
      <c r="L1559" s="18" t="n">
        <v>9.16222798812553E-013</v>
      </c>
      <c r="M1559" s="16" t="n">
        <v>0.502750953131064</v>
      </c>
      <c r="N1559" s="16" t="n">
        <v>0.916033365746555</v>
      </c>
      <c r="O1559" s="16" t="n">
        <v>-0.0496948232309154</v>
      </c>
      <c r="P1559" s="16" t="n">
        <v>0.301292904536911</v>
      </c>
    </row>
    <row r="1560" customFormat="false" ht="15" hidden="false" customHeight="false" outlineLevel="0" collapsed="false">
      <c r="A1560" s="17" t="n">
        <v>1955</v>
      </c>
      <c r="B1560" s="6"/>
      <c r="C1560" s="16" t="n">
        <v>0.0635879461071331</v>
      </c>
      <c r="D1560" s="16" t="n">
        <v>0.0622709723741403</v>
      </c>
      <c r="E1560" s="16" t="n">
        <v>0.533547930507043</v>
      </c>
      <c r="F1560" s="16" t="n">
        <v>-0.130098103419296</v>
      </c>
      <c r="G1560" s="16" t="n">
        <v>0.529421324012506</v>
      </c>
      <c r="H1560" s="6"/>
      <c r="I1560" s="18" t="n">
        <v>3.71825648112667E-005</v>
      </c>
      <c r="J1560" s="18" t="n">
        <v>7.35205778111217E-005</v>
      </c>
      <c r="K1560" s="16" t="n">
        <v>0.763646325594137</v>
      </c>
      <c r="L1560" s="18" t="n">
        <v>4.77570669118975E-012</v>
      </c>
      <c r="M1560" s="16" t="n">
        <v>0.505239367166632</v>
      </c>
      <c r="N1560" s="16" t="n">
        <v>0.991648457243367</v>
      </c>
      <c r="O1560" s="16" t="n">
        <v>-0.0483711856873776</v>
      </c>
      <c r="P1560" s="16" t="n">
        <v>0.292301956684067</v>
      </c>
    </row>
    <row r="1561" customFormat="false" ht="15" hidden="false" customHeight="false" outlineLevel="0" collapsed="false">
      <c r="A1561" s="17" t="n">
        <v>1956</v>
      </c>
      <c r="B1561" s="6"/>
      <c r="C1561" s="16" t="n">
        <v>0.0636255756065555</v>
      </c>
      <c r="D1561" s="16" t="n">
        <v>0.0623445208929295</v>
      </c>
      <c r="E1561" s="16" t="n">
        <v>0.53254343309819</v>
      </c>
      <c r="F1561" s="16" t="n">
        <v>-0.12658696453633</v>
      </c>
      <c r="G1561" s="16" t="n">
        <v>0.550214714986774</v>
      </c>
      <c r="H1561" s="6"/>
      <c r="I1561" s="18" t="n">
        <v>4.06193053391374E-005</v>
      </c>
      <c r="J1561" s="18" t="n">
        <v>7.68567831473047E-005</v>
      </c>
      <c r="K1561" s="16" t="n">
        <v>0.757139921923156</v>
      </c>
      <c r="L1561" s="18" t="n">
        <v>2.31852767900203E-011</v>
      </c>
      <c r="M1561" s="16" t="n">
        <v>0.503276031322056</v>
      </c>
      <c r="N1561" s="16" t="n">
        <v>0.970207896028681</v>
      </c>
      <c r="O1561" s="16" t="n">
        <v>-0.047068657279201</v>
      </c>
      <c r="P1561" s="16" t="n">
        <v>0.283614050122347</v>
      </c>
    </row>
    <row r="1562" customFormat="false" ht="15" hidden="false" customHeight="false" outlineLevel="0" collapsed="false">
      <c r="A1562" s="17" t="n">
        <v>1957</v>
      </c>
      <c r="B1562" s="6"/>
      <c r="C1562" s="16" t="n">
        <v>0.0636673366226703</v>
      </c>
      <c r="D1562" s="16" t="n">
        <v>0.0624214778809917</v>
      </c>
      <c r="E1562" s="16" t="n">
        <v>0.531721571581855</v>
      </c>
      <c r="F1562" s="16" t="n">
        <v>-0.123139522611758</v>
      </c>
      <c r="G1562" s="16" t="n">
        <v>0.572981261218335</v>
      </c>
      <c r="H1562" s="6"/>
      <c r="I1562" s="18" t="n">
        <v>4.41720557559353E-005</v>
      </c>
      <c r="J1562" s="18" t="n">
        <v>8.03464581560887E-005</v>
      </c>
      <c r="K1562" s="16" t="n">
        <v>0.751341232335685</v>
      </c>
      <c r="L1562" s="18" t="n">
        <v>1.02445911646706E-010</v>
      </c>
      <c r="M1562" s="16" t="n">
        <v>0.507430997876858</v>
      </c>
      <c r="N1562" s="16" t="n">
        <v>0.82508742080918</v>
      </c>
      <c r="O1562" s="16" t="n">
        <v>-0.0457895248669206</v>
      </c>
      <c r="P1562" s="16" t="n">
        <v>0.275346930035517</v>
      </c>
    </row>
    <row r="1563" customFormat="false" ht="15" hidden="false" customHeight="false" outlineLevel="0" collapsed="false">
      <c r="A1563" s="17" t="n">
        <v>1958</v>
      </c>
      <c r="B1563" s="6"/>
      <c r="C1563" s="16" t="n">
        <v>0.0637134900415807</v>
      </c>
      <c r="D1563" s="16" t="n">
        <v>0.0625022819791971</v>
      </c>
      <c r="E1563" s="16" t="n">
        <v>0.530899710065521</v>
      </c>
      <c r="F1563" s="16" t="n">
        <v>-0.119737880558204</v>
      </c>
      <c r="G1563" s="16" t="n">
        <v>0.594223769079284</v>
      </c>
      <c r="H1563" s="6"/>
      <c r="I1563" s="18" t="n">
        <v>4.77159732004255E-005</v>
      </c>
      <c r="J1563" s="18" t="n">
        <v>8.39346968662121E-005</v>
      </c>
      <c r="K1563" s="16" t="n">
        <v>0.746204597858594</v>
      </c>
      <c r="L1563" s="18" t="n">
        <v>3.53039883380184E-010</v>
      </c>
      <c r="M1563" s="16" t="n">
        <v>0.524050864096067</v>
      </c>
      <c r="N1563" s="16" t="n">
        <v>0.582396812603213</v>
      </c>
      <c r="O1563" s="16" t="n">
        <v>-0.044527165123925</v>
      </c>
      <c r="P1563" s="16" t="n">
        <v>0.268077583103186</v>
      </c>
    </row>
    <row r="1564" customFormat="false" ht="15" hidden="false" customHeight="false" outlineLevel="0" collapsed="false">
      <c r="A1564" s="17" t="n">
        <v>1959</v>
      </c>
      <c r="B1564" s="6"/>
      <c r="C1564" s="16" t="n">
        <v>0.063763776618022</v>
      </c>
      <c r="D1564" s="16" t="n">
        <v>0.0625873039226164</v>
      </c>
      <c r="E1564" s="16" t="n">
        <v>0.530397461361094</v>
      </c>
      <c r="F1564" s="16" t="n">
        <v>-0.116319086208966</v>
      </c>
      <c r="G1564" s="16" t="n">
        <v>0.614413372046937</v>
      </c>
      <c r="H1564" s="6"/>
      <c r="I1564" s="18" t="n">
        <v>5.12707699518024E-005</v>
      </c>
      <c r="J1564" s="18" t="n">
        <v>8.76598511525961E-005</v>
      </c>
      <c r="K1564" s="16" t="n">
        <v>0.741090792868068</v>
      </c>
      <c r="L1564" s="18" t="n">
        <v>1.05368114147732E-009</v>
      </c>
      <c r="M1564" s="16" t="n">
        <v>0.5437070520284</v>
      </c>
      <c r="N1564" s="16" t="n">
        <v>0.314381150253219</v>
      </c>
      <c r="O1564" s="16" t="n">
        <v>-0.0432582251776955</v>
      </c>
      <c r="P1564" s="16" t="n">
        <v>0.261740892986174</v>
      </c>
    </row>
    <row r="1565" customFormat="false" ht="15" hidden="false" customHeight="false" outlineLevel="0" collapsed="false">
      <c r="A1565" s="17" t="n">
        <v>1960</v>
      </c>
      <c r="B1565" s="6"/>
      <c r="C1565" s="16" t="n">
        <v>0.0638179319791681</v>
      </c>
      <c r="D1565" s="16" t="n">
        <v>0.062676627185857</v>
      </c>
      <c r="E1565" s="16" t="n">
        <v>0.529758235737278</v>
      </c>
      <c r="F1565" s="16" t="n">
        <v>-0.11285007081509</v>
      </c>
      <c r="G1565" s="16" t="n">
        <v>0.62455220087172</v>
      </c>
      <c r="H1565" s="6"/>
      <c r="I1565" s="18" t="n">
        <v>5.48478633667527E-005</v>
      </c>
      <c r="J1565" s="18" t="n">
        <v>9.15360542095914E-005</v>
      </c>
      <c r="K1565" s="16" t="n">
        <v>0.736707531447618</v>
      </c>
      <c r="L1565" s="18" t="n">
        <v>2.5447162212871E-009</v>
      </c>
      <c r="M1565" s="16" t="n">
        <v>0.569184759034769</v>
      </c>
      <c r="N1565" s="16" t="n">
        <v>0.109574808391674</v>
      </c>
      <c r="O1565" s="16" t="n">
        <v>-0.041970430894864</v>
      </c>
      <c r="P1565" s="16" t="n">
        <v>0.25637489568724</v>
      </c>
    </row>
    <row r="1566" customFormat="false" ht="15" hidden="false" customHeight="false" outlineLevel="0" collapsed="false">
      <c r="A1566" s="17" t="n">
        <v>1961</v>
      </c>
      <c r="B1566" s="6"/>
      <c r="C1566" s="16" t="n">
        <v>0.0638756379694288</v>
      </c>
      <c r="D1566" s="16" t="n">
        <v>0.0627702797599882</v>
      </c>
      <c r="E1566" s="16" t="n">
        <v>0.528548272949341</v>
      </c>
      <c r="F1566" s="16" t="n">
        <v>-0.109296542209023</v>
      </c>
      <c r="G1566" s="16" t="n">
        <v>0.641309699768697</v>
      </c>
      <c r="H1566" s="6"/>
      <c r="I1566" s="18" t="n">
        <v>5.8344024134668E-005</v>
      </c>
      <c r="J1566" s="18" t="n">
        <v>9.54875967997562E-005</v>
      </c>
      <c r="K1566" s="16" t="n">
        <v>0.733123302056937</v>
      </c>
      <c r="L1566" s="18" t="n">
        <v>4.92194724984128E-009</v>
      </c>
      <c r="M1566" s="16" t="n">
        <v>0.597082391617013</v>
      </c>
      <c r="N1566" s="16" t="n">
        <v>0.0226825254753932</v>
      </c>
      <c r="O1566" s="16" t="n">
        <v>-0.040651046105228</v>
      </c>
      <c r="P1566" s="16" t="n">
        <v>0.252172996278113</v>
      </c>
    </row>
    <row r="1567" customFormat="false" ht="15" hidden="false" customHeight="false" outlineLevel="0" collapsed="false">
      <c r="A1567" s="17" t="n">
        <v>1962</v>
      </c>
      <c r="B1567" s="6"/>
      <c r="C1567" s="16" t="n">
        <v>0.0639364166428452</v>
      </c>
      <c r="D1567" s="16" t="n">
        <v>0.0628679708835941</v>
      </c>
      <c r="E1567" s="16" t="n">
        <v>0.527635093486748</v>
      </c>
      <c r="F1567" s="16" t="n">
        <v>-0.105640697072948</v>
      </c>
      <c r="G1567" s="16" t="n">
        <v>0.656023334400295</v>
      </c>
      <c r="H1567" s="6"/>
      <c r="I1567" s="18" t="n">
        <v>6.17328056986946E-005</v>
      </c>
      <c r="J1567" s="18" t="n">
        <v>9.95007735665232E-005</v>
      </c>
      <c r="K1567" s="16" t="n">
        <v>0.729721708558775</v>
      </c>
      <c r="L1567" s="18" t="n">
        <v>7.67427880571895E-009</v>
      </c>
      <c r="M1567" s="16" t="n">
        <v>0.621852384539872</v>
      </c>
      <c r="N1567" s="16" t="n">
        <v>0.00333957246628924</v>
      </c>
      <c r="O1567" s="16" t="n">
        <v>-0.0392934504670824</v>
      </c>
      <c r="P1567" s="16" t="n">
        <v>0.2489207901522</v>
      </c>
    </row>
    <row r="1568" customFormat="false" ht="15" hidden="false" customHeight="false" outlineLevel="0" collapsed="false">
      <c r="A1568" s="17" t="n">
        <v>1963</v>
      </c>
      <c r="B1568" s="6"/>
      <c r="C1568" s="16" t="n">
        <v>0.0640005158367799</v>
      </c>
      <c r="D1568" s="16" t="n">
        <v>0.062969816712284</v>
      </c>
      <c r="E1568" s="16" t="n">
        <v>0.526584937104765</v>
      </c>
      <c r="F1568" s="16" t="n">
        <v>-0.101897655491098</v>
      </c>
      <c r="G1568" s="16" t="n">
        <v>0.672792104237011</v>
      </c>
      <c r="H1568" s="6"/>
      <c r="I1568" s="18" t="n">
        <v>6.49747583218307E-005</v>
      </c>
      <c r="J1568" s="18" t="n">
        <v>0.00010354401318307</v>
      </c>
      <c r="K1568" s="16" t="n">
        <v>0.72663972787252</v>
      </c>
      <c r="L1568" s="18" t="n">
        <v>1.09770134564566E-008</v>
      </c>
      <c r="M1568" s="16" t="n">
        <v>0.642787023719837</v>
      </c>
      <c r="N1568" s="18" t="n">
        <v>0.000469600560448824</v>
      </c>
      <c r="O1568" s="16" t="n">
        <v>-0.0379032490687816</v>
      </c>
      <c r="P1568" s="16" t="n">
        <v>0.246679239723498</v>
      </c>
    </row>
    <row r="1569" customFormat="false" ht="15" hidden="false" customHeight="false" outlineLevel="0" collapsed="false">
      <c r="A1569" s="17" t="n">
        <v>1964</v>
      </c>
      <c r="B1569" s="6"/>
      <c r="C1569" s="16" t="n">
        <v>0.0640676259764999</v>
      </c>
      <c r="D1569" s="16" t="n">
        <v>0.0630756658024679</v>
      </c>
      <c r="E1569" s="16" t="n">
        <v>0.525557610209346</v>
      </c>
      <c r="F1569" s="16" t="n">
        <v>-0.0980527527380506</v>
      </c>
      <c r="G1569" s="16" t="n">
        <v>0.691777850891822</v>
      </c>
      <c r="H1569" s="6"/>
      <c r="I1569" s="18" t="n">
        <v>6.79931351584555E-005</v>
      </c>
      <c r="J1569" s="18" t="n">
        <v>0.000107521679216091</v>
      </c>
      <c r="K1569" s="16" t="n">
        <v>0.725201470218935</v>
      </c>
      <c r="L1569" s="18" t="n">
        <v>1.38663275751003E-008</v>
      </c>
      <c r="M1569" s="16" t="n">
        <v>0.6587220053421</v>
      </c>
      <c r="N1569" s="18" t="n">
        <v>8.49622783600043E-005</v>
      </c>
      <c r="O1569" s="16" t="n">
        <v>-0.036474986354558</v>
      </c>
      <c r="P1569" s="16" t="n">
        <v>0.245382000392844</v>
      </c>
    </row>
    <row r="1570" customFormat="false" ht="15" hidden="false" customHeight="false" outlineLevel="0" collapsed="false">
      <c r="A1570" s="17" t="n">
        <v>1965</v>
      </c>
      <c r="B1570" s="6"/>
      <c r="C1570" s="16" t="n">
        <v>0.0641375764579582</v>
      </c>
      <c r="D1570" s="16" t="n">
        <v>0.0631852931669769</v>
      </c>
      <c r="E1570" s="16" t="n">
        <v>0.524461794854234</v>
      </c>
      <c r="F1570" s="16" t="n">
        <v>-0.0941124004355759</v>
      </c>
      <c r="G1570" s="16" t="n">
        <v>0.709406045516157</v>
      </c>
      <c r="H1570" s="6"/>
      <c r="I1570" s="18" t="n">
        <v>7.08644069478043E-005</v>
      </c>
      <c r="J1570" s="18" t="n">
        <v>0.000111426768752571</v>
      </c>
      <c r="K1570" s="16" t="n">
        <v>0.724311120242906</v>
      </c>
      <c r="L1570" s="18" t="n">
        <v>1.65339988399323E-008</v>
      </c>
      <c r="M1570" s="16" t="n">
        <v>0.668333219185901</v>
      </c>
      <c r="N1570" s="18" t="n">
        <v>2.62285712040692E-005</v>
      </c>
      <c r="O1570" s="16" t="n">
        <v>-0.0350110352078249</v>
      </c>
      <c r="P1570" s="16" t="n">
        <v>0.244452881727136</v>
      </c>
    </row>
    <row r="1571" customFormat="false" ht="15" hidden="false" customHeight="false" outlineLevel="0" collapsed="false">
      <c r="A1571" s="17" t="n">
        <v>1966</v>
      </c>
      <c r="B1571" s="6"/>
      <c r="C1571" s="16" t="n">
        <v>0.0642106527873024</v>
      </c>
      <c r="D1571" s="16" t="n">
        <v>0.0632989593063116</v>
      </c>
      <c r="E1571" s="16" t="n">
        <v>0.523343150012556</v>
      </c>
      <c r="F1571" s="16" t="n">
        <v>-0.0900800641030077</v>
      </c>
      <c r="G1571" s="16" t="n">
        <v>0.709406045516157</v>
      </c>
      <c r="H1571" s="6"/>
      <c r="I1571" s="18" t="n">
        <v>7.35825531400716E-005</v>
      </c>
      <c r="J1571" s="18" t="n">
        <v>0.000115226560732856</v>
      </c>
      <c r="K1571" s="16" t="n">
        <v>0.723694724105655</v>
      </c>
      <c r="L1571" s="18" t="n">
        <v>1.87516531841801E-008</v>
      </c>
      <c r="M1571" s="16" t="n">
        <v>0.667739652535215</v>
      </c>
      <c r="N1571" s="18" t="n">
        <v>1.95254443905206E-005</v>
      </c>
      <c r="O1571" s="16" t="n">
        <v>-0.0335126761280465</v>
      </c>
      <c r="P1571" s="16" t="n">
        <v>0.243816867510608</v>
      </c>
    </row>
    <row r="1572" customFormat="false" ht="15" hidden="false" customHeight="false" outlineLevel="0" collapsed="false">
      <c r="A1572" s="17" t="n">
        <v>1967</v>
      </c>
      <c r="B1572" s="6"/>
      <c r="C1572" s="16" t="n">
        <v>0.0642865870480259</v>
      </c>
      <c r="D1572" s="16" t="n">
        <v>0.0634165876270479</v>
      </c>
      <c r="E1572" s="16" t="n">
        <v>0.522429970549962</v>
      </c>
      <c r="F1572" s="16" t="n">
        <v>-0.0859366370119787</v>
      </c>
      <c r="G1572" s="16" t="n">
        <v>0.709406045516157</v>
      </c>
      <c r="H1572" s="6"/>
      <c r="I1572" s="18" t="n">
        <v>7.60966323932709E-005</v>
      </c>
      <c r="J1572" s="18" t="n">
        <v>0.00011882508873546</v>
      </c>
      <c r="K1572" s="16" t="n">
        <v>0.723375111293747</v>
      </c>
      <c r="L1572" s="18" t="n">
        <v>1.99927453052095E-008</v>
      </c>
      <c r="M1572" s="16" t="n">
        <v>0.662192087299957</v>
      </c>
      <c r="N1572" s="18" t="n">
        <v>3.45935471274468E-005</v>
      </c>
      <c r="O1572" s="16" t="n">
        <v>-0.0319728019628156</v>
      </c>
      <c r="P1572" s="16" t="n">
        <v>0.243443668820275</v>
      </c>
    </row>
    <row r="1573" customFormat="false" ht="15" hidden="false" customHeight="false" outlineLevel="0" collapsed="false">
      <c r="A1573" s="17" t="n">
        <v>1968</v>
      </c>
      <c r="B1573" s="6"/>
      <c r="C1573" s="16" t="n">
        <v>0.0643650651051669</v>
      </c>
      <c r="D1573" s="16" t="n">
        <v>0.0635381616732803</v>
      </c>
      <c r="E1573" s="16" t="n">
        <v>0.521105860329201</v>
      </c>
      <c r="F1573" s="16" t="n">
        <v>-0.0816528553577484</v>
      </c>
      <c r="G1573" s="16" t="n">
        <v>0.714607687484883</v>
      </c>
      <c r="H1573" s="6"/>
      <c r="I1573" s="18" t="n">
        <v>7.85368420296697E-005</v>
      </c>
      <c r="J1573" s="18" t="n">
        <v>0.000122288239440039</v>
      </c>
      <c r="K1573" s="16" t="n">
        <v>0.722598908750542</v>
      </c>
      <c r="L1573" s="18" t="n">
        <v>2.23013682191238E-008</v>
      </c>
      <c r="M1573" s="16" t="n">
        <v>0.654840992626076</v>
      </c>
      <c r="N1573" s="18" t="n">
        <v>0.000106524017713909</v>
      </c>
      <c r="O1573" s="16" t="n">
        <v>-0.0303805267774861</v>
      </c>
      <c r="P1573" s="16" t="n">
        <v>0.242849468150903</v>
      </c>
    </row>
    <row r="1574" customFormat="false" ht="15" hidden="false" customHeight="false" outlineLevel="0" collapsed="false">
      <c r="A1574" s="17" t="n">
        <v>1969</v>
      </c>
      <c r="B1574" s="6"/>
      <c r="C1574" s="16" t="n">
        <v>0.0644459004227758</v>
      </c>
      <c r="D1574" s="16" t="n">
        <v>0.0636635577145561</v>
      </c>
      <c r="E1574" s="16" t="n">
        <v>0.520032874460653</v>
      </c>
      <c r="F1574" s="16" t="n">
        <v>-0.077222527805799</v>
      </c>
      <c r="G1574" s="16" t="n">
        <v>0.729470106886803</v>
      </c>
      <c r="H1574" s="6"/>
      <c r="I1574" s="18" t="n">
        <v>8.09469323220486E-005</v>
      </c>
      <c r="J1574" s="18" t="n">
        <v>0.000125605476218339</v>
      </c>
      <c r="K1574" s="16" t="n">
        <v>0.722347784398329</v>
      </c>
      <c r="L1574" s="18" t="n">
        <v>2.67075008031705E-008</v>
      </c>
      <c r="M1574" s="16" t="n">
        <v>0.642033650663197</v>
      </c>
      <c r="N1574" s="18" t="n">
        <v>0.000568657845493374</v>
      </c>
      <c r="O1574" s="16" t="n">
        <v>-0.0287335375204434</v>
      </c>
      <c r="P1574" s="16" t="n">
        <v>0.24176878984066</v>
      </c>
    </row>
    <row r="1575" customFormat="false" ht="15" hidden="false" customHeight="false" outlineLevel="0" collapsed="false">
      <c r="A1575" s="17" t="n">
        <v>1970</v>
      </c>
      <c r="B1575" s="6"/>
      <c r="C1575" s="16" t="n">
        <v>0.0645286638731252</v>
      </c>
      <c r="D1575" s="16" t="n">
        <v>0.0637923232147653</v>
      </c>
      <c r="E1575" s="16" t="n">
        <v>0.51836632194142</v>
      </c>
      <c r="F1575" s="16" t="n">
        <v>-0.072650232050181</v>
      </c>
      <c r="G1575" s="16" t="n">
        <v>0.749531015169494</v>
      </c>
      <c r="H1575" s="6"/>
      <c r="I1575" s="18" t="n">
        <v>8.32938557680997E-005</v>
      </c>
      <c r="J1575" s="18" t="n">
        <v>0.000128735755314453</v>
      </c>
      <c r="K1575" s="16" t="n">
        <v>0.721046503664133</v>
      </c>
      <c r="L1575" s="18" t="n">
        <v>3.40813453363694E-008</v>
      </c>
      <c r="M1575" s="16" t="n">
        <v>0.62367874346506</v>
      </c>
      <c r="N1575" s="16" t="n">
        <v>0.00427245242371169</v>
      </c>
      <c r="O1575" s="16" t="n">
        <v>-0.0270335258310181</v>
      </c>
      <c r="P1575" s="16" t="n">
        <v>0.240215108302087</v>
      </c>
    </row>
    <row r="1576" customFormat="false" ht="15" hidden="false" customHeight="false" outlineLevel="0" collapsed="false">
      <c r="A1576" s="17" t="n">
        <v>1971</v>
      </c>
      <c r="B1576" s="6"/>
      <c r="C1576" s="16" t="n">
        <v>0.0646130656285925</v>
      </c>
      <c r="D1576" s="16" t="n">
        <v>0.0639239723021111</v>
      </c>
      <c r="E1576" s="16" t="n">
        <v>0.517202018126612</v>
      </c>
      <c r="F1576" s="16" t="n">
        <v>-0.0679565158753354</v>
      </c>
      <c r="G1576" s="16" t="n">
        <v>0.769067389231507</v>
      </c>
      <c r="H1576" s="6"/>
      <c r="I1576" s="18" t="n">
        <v>8.56487154844773E-005</v>
      </c>
      <c r="J1576" s="18" t="n">
        <v>0.000131793842758998</v>
      </c>
      <c r="K1576" s="16" t="n">
        <v>0.719060338332991</v>
      </c>
      <c r="L1576" s="18" t="n">
        <v>4.59801055426695E-008</v>
      </c>
      <c r="M1576" s="16" t="n">
        <v>0.602949569664178</v>
      </c>
      <c r="N1576" s="16" t="n">
        <v>0.0266576952371655</v>
      </c>
      <c r="O1576" s="16" t="n">
        <v>-0.0252881252973558</v>
      </c>
      <c r="P1576" s="16" t="n">
        <v>0.238277837071069</v>
      </c>
    </row>
    <row r="1577" customFormat="false" ht="15" hidden="false" customHeight="false" outlineLevel="0" collapsed="false">
      <c r="A1577" s="17" t="n">
        <v>1972</v>
      </c>
      <c r="B1577" s="6"/>
      <c r="C1577" s="16" t="n">
        <v>0.0646992805351461</v>
      </c>
      <c r="D1577" s="16" t="n">
        <v>0.0640583741566968</v>
      </c>
      <c r="E1577" s="16" t="n">
        <v>0.515946396365546</v>
      </c>
      <c r="F1577" s="16" t="n">
        <v>-0.0631733127054914</v>
      </c>
      <c r="G1577" s="16" t="n">
        <v>0.784358218854469</v>
      </c>
      <c r="H1577" s="6"/>
      <c r="I1577" s="18" t="n">
        <v>8.80504852465545E-005</v>
      </c>
      <c r="J1577" s="18" t="n">
        <v>0.000134747772041567</v>
      </c>
      <c r="K1577" s="16" t="n">
        <v>0.717211149921238</v>
      </c>
      <c r="L1577" s="18" t="n">
        <v>6.83260114533108E-008</v>
      </c>
      <c r="M1577" s="16" t="n">
        <v>0.579526516448645</v>
      </c>
      <c r="N1577" s="16" t="n">
        <v>0.124564176151029</v>
      </c>
      <c r="O1577" s="16" t="n">
        <v>-0.0235092103747918</v>
      </c>
      <c r="P1577" s="16" t="n">
        <v>0.235700492786321</v>
      </c>
    </row>
    <row r="1578" customFormat="false" ht="15" hidden="false" customHeight="false" outlineLevel="0" collapsed="false">
      <c r="A1578" s="17" t="n">
        <v>1973</v>
      </c>
      <c r="B1578" s="6"/>
      <c r="C1578" s="16" t="n">
        <v>0.0647873955298588</v>
      </c>
      <c r="D1578" s="16" t="n">
        <v>0.0641949665283277</v>
      </c>
      <c r="E1578" s="16" t="n">
        <v>0.514850581010433</v>
      </c>
      <c r="F1578" s="16" t="n">
        <v>-0.0583658589050385</v>
      </c>
      <c r="G1578" s="16" t="n">
        <v>0.804724116320733</v>
      </c>
      <c r="H1578" s="6"/>
      <c r="I1578" s="18" t="n">
        <v>9.05101392101995E-005</v>
      </c>
      <c r="J1578" s="18" t="n">
        <v>0.000137550680744605</v>
      </c>
      <c r="K1578" s="16" t="n">
        <v>0.713604091043993</v>
      </c>
      <c r="L1578" s="18" t="n">
        <v>1.14313125612376E-007</v>
      </c>
      <c r="M1578" s="16" t="n">
        <v>0.5503960915919</v>
      </c>
      <c r="N1578" s="16" t="n">
        <v>0.402095638004065</v>
      </c>
      <c r="O1578" s="16" t="n">
        <v>-0.0217210514201737</v>
      </c>
      <c r="P1578" s="16" t="n">
        <v>0.232257571614264</v>
      </c>
    </row>
    <row r="1579" customFormat="false" ht="15" hidden="false" customHeight="false" outlineLevel="0" collapsed="false">
      <c r="A1579" s="17" t="n">
        <v>1974</v>
      </c>
      <c r="B1579" s="6"/>
      <c r="C1579" s="16" t="n">
        <v>0.0648776387944878</v>
      </c>
      <c r="D1579" s="16" t="n">
        <v>0.0643337211896319</v>
      </c>
      <c r="E1579" s="16" t="n">
        <v>0.513389493870283</v>
      </c>
      <c r="F1579" s="16" t="n">
        <v>-0.0535604578665974</v>
      </c>
      <c r="G1579" s="16" t="n">
        <v>0.824959988767295</v>
      </c>
      <c r="H1579" s="6"/>
      <c r="I1579" s="18" t="n">
        <v>9.31188717380051E-005</v>
      </c>
      <c r="J1579" s="18" t="n">
        <v>0.000140331937398305</v>
      </c>
      <c r="K1579" s="16" t="n">
        <v>0.710407962924914</v>
      </c>
      <c r="L1579" s="18" t="n">
        <v>2.06410047808346E-007</v>
      </c>
      <c r="M1579" s="16" t="n">
        <v>0.519576284729357</v>
      </c>
      <c r="N1579" s="16" t="n">
        <v>0.8652681155426</v>
      </c>
      <c r="O1579" s="16" t="n">
        <v>-0.0199334476502957</v>
      </c>
      <c r="P1579" s="16" t="n">
        <v>0.228142607691341</v>
      </c>
    </row>
    <row r="1580" customFormat="false" ht="15" hidden="false" customHeight="false" outlineLevel="0" collapsed="false">
      <c r="A1580" s="17" t="n">
        <v>1975</v>
      </c>
      <c r="B1580" s="6"/>
      <c r="C1580" s="16" t="n">
        <v>0.0649706107618499</v>
      </c>
      <c r="D1580" s="16" t="n">
        <v>0.0644750724905533</v>
      </c>
      <c r="E1580" s="16" t="n">
        <v>0.51229367851517</v>
      </c>
      <c r="F1580" s="16" t="n">
        <v>-0.0487729686783549</v>
      </c>
      <c r="G1580" s="16" t="n">
        <v>0.827371172469179</v>
      </c>
      <c r="H1580" s="6"/>
      <c r="I1580" s="18" t="n">
        <v>9.58876740100146E-005</v>
      </c>
      <c r="J1580" s="18" t="n">
        <v>0.000143062710888432</v>
      </c>
      <c r="K1580" s="16" t="n">
        <v>0.706207337396982</v>
      </c>
      <c r="L1580" s="18" t="n">
        <v>4.0926432194155E-007</v>
      </c>
      <c r="M1580" s="16" t="n">
        <v>0.511129374700363</v>
      </c>
      <c r="N1580" s="16" t="n">
        <v>0.715128820627064</v>
      </c>
      <c r="O1580" s="16" t="n">
        <v>-0.0181523169251172</v>
      </c>
      <c r="P1580" s="16" t="n">
        <v>0.223333656800491</v>
      </c>
    </row>
    <row r="1581" customFormat="false" ht="15" hidden="false" customHeight="false" outlineLevel="0" collapsed="false">
      <c r="A1581" s="17" t="n">
        <v>1976</v>
      </c>
      <c r="B1581" s="6"/>
      <c r="C1581" s="16" t="n">
        <v>0.0650664838364044</v>
      </c>
      <c r="D1581" s="16" t="n">
        <v>0.0646187128568741</v>
      </c>
      <c r="E1581" s="16" t="n">
        <v>0.511334840079447</v>
      </c>
      <c r="F1581" s="16" t="n">
        <v>-0.0440497098864598</v>
      </c>
      <c r="G1581" s="16" t="n">
        <v>0.842707487715121</v>
      </c>
      <c r="H1581" s="6"/>
      <c r="I1581" s="18" t="n">
        <v>9.88592502420712E-005</v>
      </c>
      <c r="J1581" s="18" t="n">
        <v>0.000145751676892944</v>
      </c>
      <c r="K1581" s="16" t="n">
        <v>0.701184850352716</v>
      </c>
      <c r="L1581" s="18" t="n">
        <v>8.83707504345363E-007</v>
      </c>
      <c r="M1581" s="16" t="n">
        <v>0.538753053443828</v>
      </c>
      <c r="N1581" s="16" t="n">
        <v>0.327245369375158</v>
      </c>
      <c r="O1581" s="16" t="n">
        <v>-0.0163949129401446</v>
      </c>
      <c r="P1581" s="16" t="n">
        <v>0.217669261946567</v>
      </c>
    </row>
    <row r="1582" customFormat="false" ht="15" hidden="false" customHeight="false" outlineLevel="0" collapsed="false">
      <c r="A1582" s="17" t="n">
        <v>1977</v>
      </c>
      <c r="B1582" s="6"/>
      <c r="C1582" s="16" t="n">
        <v>0.0651656253259669</v>
      </c>
      <c r="D1582" s="16" t="n">
        <v>0.064765188245237</v>
      </c>
      <c r="E1582" s="16" t="n">
        <v>0.509873752939296</v>
      </c>
      <c r="F1582" s="16" t="n">
        <v>-0.0393725812126253</v>
      </c>
      <c r="G1582" s="16" t="n">
        <v>0.863590828524632</v>
      </c>
      <c r="H1582" s="6"/>
      <c r="I1582" s="18" t="n">
        <v>0.000102092986196686</v>
      </c>
      <c r="J1582" s="18" t="n">
        <v>0.000148534393663838</v>
      </c>
      <c r="K1582" s="16" t="n">
        <v>0.695089377439901</v>
      </c>
      <c r="L1582" s="18" t="n">
        <v>2.00939219272687E-006</v>
      </c>
      <c r="M1582" s="16" t="n">
        <v>0.56089765541173</v>
      </c>
      <c r="N1582" s="16" t="n">
        <v>0.138965401753496</v>
      </c>
      <c r="O1582" s="16" t="n">
        <v>-0.0146545230014839</v>
      </c>
      <c r="P1582" s="16" t="n">
        <v>0.211397685593038</v>
      </c>
    </row>
    <row r="1583" customFormat="false" ht="15" hidden="false" customHeight="false" outlineLevel="0" collapsed="false">
      <c r="A1583" s="17" t="n">
        <v>1978</v>
      </c>
      <c r="B1583" s="6"/>
      <c r="C1583" s="16" t="n">
        <v>0.0652681924808888</v>
      </c>
      <c r="D1583" s="16" t="n">
        <v>0.0649146728750349</v>
      </c>
      <c r="E1583" s="16" t="n">
        <v>0.508960573476702</v>
      </c>
      <c r="F1583" s="16" t="n">
        <v>-0.0347395230925803</v>
      </c>
      <c r="G1583" s="16" t="n">
        <v>0.887492211286639</v>
      </c>
      <c r="H1583" s="6"/>
      <c r="I1583" s="18" t="n">
        <v>0.000105565237296107</v>
      </c>
      <c r="J1583" s="18" t="n">
        <v>0.000151408093136418</v>
      </c>
      <c r="K1583" s="16" t="n">
        <v>0.689701618610597</v>
      </c>
      <c r="L1583" s="18" t="n">
        <v>4.67782306348287E-006</v>
      </c>
      <c r="M1583" s="16" t="n">
        <v>0.57361367942835</v>
      </c>
      <c r="N1583" s="16" t="n">
        <v>0.0672138766633369</v>
      </c>
      <c r="O1583" s="16" t="n">
        <v>-0.0129304006272848</v>
      </c>
      <c r="P1583" s="16" t="n">
        <v>0.204775606003769</v>
      </c>
    </row>
    <row r="1584" customFormat="false" ht="15" hidden="false" customHeight="false" outlineLevel="0" collapsed="false">
      <c r="A1584" s="17" t="n">
        <v>1979</v>
      </c>
      <c r="B1584" s="6"/>
      <c r="C1584" s="16" t="n">
        <v>0.0653744956589266</v>
      </c>
      <c r="D1584" s="16" t="n">
        <v>0.0650669908632441</v>
      </c>
      <c r="E1584" s="16" t="n">
        <v>0.508024564527544</v>
      </c>
      <c r="F1584" s="16" t="n">
        <v>-0.0301985097552844</v>
      </c>
      <c r="G1584" s="16" t="n">
        <v>0.910552157437421</v>
      </c>
      <c r="H1584" s="6"/>
      <c r="I1584" s="18" t="n">
        <v>0.000109239841472163</v>
      </c>
      <c r="J1584" s="18" t="n">
        <v>0.000154455450315576</v>
      </c>
      <c r="K1584" s="16" t="n">
        <v>0.684085564915645</v>
      </c>
      <c r="L1584" s="18" t="n">
        <v>1.05032853966041E-005</v>
      </c>
      <c r="M1584" s="16" t="n">
        <v>0.579298221582997</v>
      </c>
      <c r="N1584" s="16" t="n">
        <v>0.0508611999671073</v>
      </c>
      <c r="O1584" s="16" t="n">
        <v>-0.0112404193022362</v>
      </c>
      <c r="P1584" s="16" t="n">
        <v>0.198170968245544</v>
      </c>
    </row>
    <row r="1585" customFormat="false" ht="15" hidden="false" customHeight="false" outlineLevel="0" collapsed="false">
      <c r="A1585" s="17" t="n">
        <v>1980</v>
      </c>
      <c r="B1585" s="6"/>
      <c r="C1585" s="16" t="n">
        <v>0.0654845589684426</v>
      </c>
      <c r="D1585" s="16" t="n">
        <v>0.0652223163474726</v>
      </c>
      <c r="E1585" s="16" t="n">
        <v>0.506586306873958</v>
      </c>
      <c r="F1585" s="16" t="n">
        <v>-0.0257353559294635</v>
      </c>
      <c r="G1585" s="16" t="n">
        <v>0.926289910621121</v>
      </c>
      <c r="H1585" s="6"/>
      <c r="I1585" s="18" t="n">
        <v>0.000113170441760668</v>
      </c>
      <c r="J1585" s="18" t="n">
        <v>0.000157782777353938</v>
      </c>
      <c r="K1585" s="16" t="n">
        <v>0.678012921489396</v>
      </c>
      <c r="L1585" s="18" t="n">
        <v>2.22507463991662E-005</v>
      </c>
      <c r="M1585" s="16" t="n">
        <v>0.578248065201014</v>
      </c>
      <c r="N1585" s="16" t="n">
        <v>0.055383853504496</v>
      </c>
      <c r="O1585" s="16" t="n">
        <v>-0.00957932019115881</v>
      </c>
      <c r="P1585" s="16" t="n">
        <v>0.191695638253249</v>
      </c>
    </row>
    <row r="1586" customFormat="false" ht="15" hidden="false" customHeight="false" outlineLevel="0" collapsed="false">
      <c r="A1586" s="17" t="n">
        <v>1981</v>
      </c>
      <c r="B1586" s="6"/>
      <c r="C1586" s="16" t="n">
        <v>0.0655986968600918</v>
      </c>
      <c r="D1586" s="16" t="n">
        <v>0.0653806333154564</v>
      </c>
      <c r="E1586" s="16" t="n">
        <v>0.505444832545716</v>
      </c>
      <c r="F1586" s="16" t="n">
        <v>-0.021383145097246</v>
      </c>
      <c r="G1586" s="16" t="n">
        <v>0.940402677749521</v>
      </c>
      <c r="H1586" s="6"/>
      <c r="I1586" s="18" t="n">
        <v>0.000117258479483797</v>
      </c>
      <c r="J1586" s="18" t="n">
        <v>0.000161294468325578</v>
      </c>
      <c r="K1586" s="16" t="n">
        <v>0.672784969066046</v>
      </c>
      <c r="L1586" s="18" t="n">
        <v>4.44953807515778E-005</v>
      </c>
      <c r="M1586" s="16" t="n">
        <v>0.57281464739858</v>
      </c>
      <c r="N1586" s="16" t="n">
        <v>0.0747608734202909</v>
      </c>
      <c r="O1586" s="16" t="n">
        <v>-0.00795943542268379</v>
      </c>
      <c r="P1586" s="16" t="n">
        <v>0.185531627684334</v>
      </c>
    </row>
    <row r="1587" customFormat="false" ht="15" hidden="false" customHeight="false" outlineLevel="0" collapsed="false">
      <c r="A1587" s="17" t="n">
        <v>1982</v>
      </c>
      <c r="B1587" s="6"/>
      <c r="C1587" s="16" t="n">
        <v>0.0657170501504453</v>
      </c>
      <c r="D1587" s="16" t="n">
        <v>0.0655420174319105</v>
      </c>
      <c r="E1587" s="16" t="n">
        <v>0.504234869757779</v>
      </c>
      <c r="F1587" s="16" t="n">
        <v>-0.0171489773227056</v>
      </c>
      <c r="G1587" s="16" t="n">
        <v>0.955074683818597</v>
      </c>
      <c r="H1587" s="6"/>
      <c r="I1587" s="18" t="n">
        <v>0.00012139809874377</v>
      </c>
      <c r="J1587" s="18" t="n">
        <v>0.000164956359284672</v>
      </c>
      <c r="K1587" s="16" t="n">
        <v>0.66762550510239</v>
      </c>
      <c r="L1587" s="18" t="n">
        <v>8.01999767301511E-005</v>
      </c>
      <c r="M1587" s="16" t="n">
        <v>0.567335570623017</v>
      </c>
      <c r="N1587" s="16" t="n">
        <v>0.101695022390653</v>
      </c>
      <c r="O1587" s="16" t="n">
        <v>-0.00638342581254804</v>
      </c>
      <c r="P1587" s="16" t="n">
        <v>0.180019469966029</v>
      </c>
    </row>
    <row r="1588" customFormat="false" ht="15" hidden="false" customHeight="false" outlineLevel="0" collapsed="false">
      <c r="A1588" s="17" t="n">
        <v>1983</v>
      </c>
      <c r="B1588" s="6"/>
      <c r="C1588" s="16" t="n">
        <v>0.0658399628155369</v>
      </c>
      <c r="D1588" s="16" t="n">
        <v>0.0657070103648371</v>
      </c>
      <c r="E1588" s="16" t="n">
        <v>0.502819441590759</v>
      </c>
      <c r="F1588" s="16" t="n">
        <v>-0.0130138425027581</v>
      </c>
      <c r="G1588" s="16" t="n">
        <v>0.958878858944528</v>
      </c>
      <c r="H1588" s="6"/>
      <c r="I1588" s="18" t="n">
        <v>0.000125649208903809</v>
      </c>
      <c r="J1588" s="18" t="n">
        <v>0.000168803724730489</v>
      </c>
      <c r="K1588" s="16" t="n">
        <v>0.663128096249115</v>
      </c>
      <c r="L1588" s="18" t="n">
        <v>0.000135174624717645</v>
      </c>
      <c r="M1588" s="16" t="n">
        <v>0.560349747734174</v>
      </c>
      <c r="N1588" s="16" t="n">
        <v>0.130921489675474</v>
      </c>
      <c r="O1588" s="16" t="n">
        <v>-0.00484423149144678</v>
      </c>
      <c r="P1588" s="16" t="n">
        <v>0.174977174014978</v>
      </c>
    </row>
    <row r="1589" customFormat="false" ht="15" hidden="false" customHeight="false" outlineLevel="0" collapsed="false">
      <c r="A1589" s="17" t="n">
        <v>1984</v>
      </c>
      <c r="B1589" s="6"/>
      <c r="C1589" s="16" t="n">
        <v>0.0659677546210757</v>
      </c>
      <c r="D1589" s="16" t="n">
        <v>0.0658764249091057</v>
      </c>
      <c r="E1589" s="16" t="n">
        <v>0.501723626235646</v>
      </c>
      <c r="F1589" s="16" t="n">
        <v>-0.00893041651065043</v>
      </c>
      <c r="G1589" s="16" t="n">
        <v>0.958878858944528</v>
      </c>
      <c r="H1589" s="6"/>
      <c r="I1589" s="18" t="n">
        <v>0.000129921355652271</v>
      </c>
      <c r="J1589" s="18" t="n">
        <v>0.000172719985505262</v>
      </c>
      <c r="K1589" s="16" t="n">
        <v>0.658950300207748</v>
      </c>
      <c r="L1589" s="18" t="n">
        <v>0.000215153196752886</v>
      </c>
      <c r="M1589" s="16" t="n">
        <v>0.554710864552656</v>
      </c>
      <c r="N1589" s="16" t="n">
        <v>0.165476757486226</v>
      </c>
      <c r="O1589" s="16" t="n">
        <v>-0.0033242505779421</v>
      </c>
      <c r="P1589" s="16" t="n">
        <v>0.170389149271446</v>
      </c>
    </row>
    <row r="1590" customFormat="false" ht="15" hidden="false" customHeight="false" outlineLevel="0" collapsed="false">
      <c r="A1590" s="17" t="n">
        <v>1985</v>
      </c>
      <c r="B1590" s="6"/>
      <c r="C1590" s="16" t="n">
        <v>0.0661000469675928</v>
      </c>
      <c r="D1590" s="16" t="n">
        <v>0.0660503113291902</v>
      </c>
      <c r="E1590" s="16" t="n">
        <v>0.501244207017784</v>
      </c>
      <c r="F1590" s="16" t="n">
        <v>-0.0048577705122983</v>
      </c>
      <c r="G1590" s="16" t="n">
        <v>0.979237324297138</v>
      </c>
      <c r="H1590" s="6"/>
      <c r="I1590" s="18" t="n">
        <v>0.000134222935627537</v>
      </c>
      <c r="J1590" s="18" t="n">
        <v>0.000176679526368271</v>
      </c>
      <c r="K1590" s="16" t="n">
        <v>0.654795333652946</v>
      </c>
      <c r="L1590" s="18" t="n">
        <v>0.000321102246572691</v>
      </c>
      <c r="M1590" s="16" t="n">
        <v>0.545282286601374</v>
      </c>
      <c r="N1590" s="16" t="n">
        <v>0.227686318883791</v>
      </c>
      <c r="O1590" s="16" t="n">
        <v>-0.00180825936153994</v>
      </c>
      <c r="P1590" s="16" t="n">
        <v>0.166069925306419</v>
      </c>
    </row>
    <row r="1591" customFormat="false" ht="15" hidden="false" customHeight="false" outlineLevel="0" collapsed="false">
      <c r="A1591" s="17" t="n">
        <v>1986</v>
      </c>
      <c r="B1591" s="6"/>
      <c r="C1591" s="16" t="n">
        <v>0.0662370232962931</v>
      </c>
      <c r="D1591" s="16" t="n">
        <v>0.0662289600554951</v>
      </c>
      <c r="E1591" s="16" t="n">
        <v>0.500399516014885</v>
      </c>
      <c r="F1591" s="18" t="n">
        <v>-0.000786580326691622</v>
      </c>
      <c r="G1591" s="16" t="n">
        <v>0.996109620747106</v>
      </c>
      <c r="H1591" s="6"/>
      <c r="I1591" s="18" t="n">
        <v>0.000138623185009306</v>
      </c>
      <c r="J1591" s="18" t="n">
        <v>0.000180780455895913</v>
      </c>
      <c r="K1591" s="16" t="n">
        <v>0.650959979910052</v>
      </c>
      <c r="L1591" s="18" t="n">
        <v>0.00046998803912128</v>
      </c>
      <c r="M1591" s="16" t="n">
        <v>0.539415108554209</v>
      </c>
      <c r="N1591" s="16" t="n">
        <v>0.294863997941361</v>
      </c>
      <c r="O1591" s="18" t="n">
        <v>-0.000292797591027944</v>
      </c>
      <c r="P1591" s="16" t="n">
        <v>0.162034209915704</v>
      </c>
    </row>
    <row r="1592" customFormat="false" ht="15" hidden="false" customHeight="false" outlineLevel="0" collapsed="false">
      <c r="A1592" s="17" t="n">
        <v>1987</v>
      </c>
      <c r="B1592" s="6"/>
      <c r="C1592" s="16" t="n">
        <v>0.0663783792178027</v>
      </c>
      <c r="D1592" s="16" t="n">
        <v>0.0664125133928782</v>
      </c>
      <c r="E1592" s="16" t="n">
        <v>0.501404013423738</v>
      </c>
      <c r="F1592" s="16" t="n">
        <v>0.0033254212157283</v>
      </c>
      <c r="G1592" s="16" t="n">
        <v>0.985020373881581</v>
      </c>
      <c r="H1592" s="6"/>
      <c r="I1592" s="18" t="n">
        <v>0.000143058616210047</v>
      </c>
      <c r="J1592" s="18" t="n">
        <v>0.000184937545615432</v>
      </c>
      <c r="K1592" s="16" t="n">
        <v>0.647672533844714</v>
      </c>
      <c r="L1592" s="18" t="n">
        <v>0.000667066968165497</v>
      </c>
      <c r="M1592" s="16" t="n">
        <v>0.536310298381389</v>
      </c>
      <c r="N1592" s="16" t="n">
        <v>0.34215056418333</v>
      </c>
      <c r="O1592" s="16" t="n">
        <v>0.00123785783071072</v>
      </c>
      <c r="P1592" s="16" t="n">
        <v>0.158241202292486</v>
      </c>
    </row>
    <row r="1593" customFormat="false" ht="15" hidden="false" customHeight="false" outlineLevel="0" collapsed="false">
      <c r="A1593" s="17" t="n">
        <v>1988</v>
      </c>
      <c r="B1593" s="6"/>
      <c r="C1593" s="16" t="n">
        <v>0.0665235798998769</v>
      </c>
      <c r="D1593" s="16" t="n">
        <v>0.0666003596558408</v>
      </c>
      <c r="E1593" s="16" t="n">
        <v>0.502043239047554</v>
      </c>
      <c r="F1593" s="16" t="n">
        <v>0.00746948608239696</v>
      </c>
      <c r="G1593" s="16" t="n">
        <v>0.966261903621783</v>
      </c>
      <c r="H1593" s="6"/>
      <c r="I1593" s="18" t="n">
        <v>0.000147539332005322</v>
      </c>
      <c r="J1593" s="18" t="n">
        <v>0.000189209085953137</v>
      </c>
      <c r="K1593" s="16" t="n">
        <v>0.644065474967468</v>
      </c>
      <c r="L1593" s="18" t="n">
        <v>0.000924724495809547</v>
      </c>
      <c r="M1593" s="16" t="n">
        <v>0.534255644590553</v>
      </c>
      <c r="N1593" s="16" t="n">
        <v>0.367854289635203</v>
      </c>
      <c r="O1593" s="16" t="n">
        <v>0.00278043970436891</v>
      </c>
      <c r="P1593" s="16" t="n">
        <v>0.154760377926287</v>
      </c>
    </row>
    <row r="1594" customFormat="false" ht="15" hidden="false" customHeight="false" outlineLevel="0" collapsed="false">
      <c r="A1594" s="17" t="n">
        <v>1989</v>
      </c>
      <c r="B1594" s="6"/>
      <c r="C1594" s="16" t="n">
        <v>0.0666730235223314</v>
      </c>
      <c r="D1594" s="16" t="n">
        <v>0.0667923797890022</v>
      </c>
      <c r="E1594" s="16" t="n">
        <v>0.50329886080862</v>
      </c>
      <c r="F1594" s="16" t="n">
        <v>0.0115939528831257</v>
      </c>
      <c r="G1594" s="16" t="n">
        <v>0.958878858944528</v>
      </c>
      <c r="H1594" s="6"/>
      <c r="I1594" s="18" t="n">
        <v>0.00015212354749518</v>
      </c>
      <c r="J1594" s="18" t="n">
        <v>0.000193617309502544</v>
      </c>
      <c r="K1594" s="16" t="n">
        <v>0.640846517361825</v>
      </c>
      <c r="L1594" s="16" t="n">
        <v>0.00125067489898354</v>
      </c>
      <c r="M1594" s="16" t="n">
        <v>0.535100335593453</v>
      </c>
      <c r="N1594" s="16" t="n">
        <v>0.345504146168388</v>
      </c>
      <c r="O1594" s="16" t="n">
        <v>0.0043157067260905</v>
      </c>
      <c r="P1594" s="16" t="n">
        <v>0.151486869688838</v>
      </c>
    </row>
    <row r="1595" customFormat="false" ht="15" hidden="false" customHeight="false" outlineLevel="0" collapsed="false">
      <c r="A1595" s="17" t="n">
        <v>1990</v>
      </c>
      <c r="B1595" s="6"/>
      <c r="C1595" s="16" t="n">
        <v>0.0668266513261045</v>
      </c>
      <c r="D1595" s="16" t="n">
        <v>0.0669880240158314</v>
      </c>
      <c r="E1595" s="16" t="n">
        <v>0.504394676163733</v>
      </c>
      <c r="F1595" s="16" t="n">
        <v>0.0156500736420912</v>
      </c>
      <c r="G1595" s="16" t="n">
        <v>0.95746344023981</v>
      </c>
      <c r="H1595" s="6"/>
      <c r="I1595" s="18" t="n">
        <v>0.000156753899360618</v>
      </c>
      <c r="J1595" s="18" t="n">
        <v>0.000198036042788513</v>
      </c>
      <c r="K1595" s="16" t="n">
        <v>0.637376435403968</v>
      </c>
      <c r="L1595" s="16" t="n">
        <v>0.00166080427960614</v>
      </c>
      <c r="M1595" s="16" t="n">
        <v>0.54224596488825</v>
      </c>
      <c r="N1595" s="16" t="n">
        <v>0.261234469281869</v>
      </c>
      <c r="O1595" s="16" t="n">
        <v>0.00582550331914482</v>
      </c>
      <c r="P1595" s="16" t="n">
        <v>0.148218854472727</v>
      </c>
    </row>
    <row r="1596" customFormat="false" ht="15" hidden="false" customHeight="false" outlineLevel="0" collapsed="false">
      <c r="A1596" s="17" t="n">
        <v>1991</v>
      </c>
      <c r="B1596" s="6"/>
      <c r="C1596" s="16" t="n">
        <v>0.0669844921274097</v>
      </c>
      <c r="D1596" s="16" t="n">
        <v>0.0671873720342993</v>
      </c>
      <c r="E1596" s="16" t="n">
        <v>0.505216537680068</v>
      </c>
      <c r="F1596" s="16" t="n">
        <v>0.0196418080776133</v>
      </c>
      <c r="G1596" s="16" t="n">
        <v>0.946026577483161</v>
      </c>
      <c r="H1596" s="6"/>
      <c r="I1596" s="18" t="n">
        <v>0.00016150561300093</v>
      </c>
      <c r="J1596" s="18" t="n">
        <v>0.000202489803294474</v>
      </c>
      <c r="K1596" s="16" t="n">
        <v>0.633267127822295</v>
      </c>
      <c r="L1596" s="16" t="n">
        <v>0.00225270223807299</v>
      </c>
      <c r="M1596" s="16" t="n">
        <v>0.55110380567541</v>
      </c>
      <c r="N1596" s="16" t="n">
        <v>0.180807385208995</v>
      </c>
      <c r="O1596" s="16" t="n">
        <v>0.00731129476029704</v>
      </c>
      <c r="P1596" s="16" t="n">
        <v>0.14474348224989</v>
      </c>
    </row>
    <row r="1597" customFormat="false" ht="15" hidden="false" customHeight="false" outlineLevel="0" collapsed="false">
      <c r="A1597" s="17" t="n">
        <v>1992</v>
      </c>
      <c r="B1597" s="6"/>
      <c r="C1597" s="16" t="n">
        <v>0.0671469164029449</v>
      </c>
      <c r="D1597" s="16" t="n">
        <v>0.0673908637277772</v>
      </c>
      <c r="E1597" s="16" t="n">
        <v>0.506380841494875</v>
      </c>
      <c r="F1597" s="16" t="n">
        <v>0.0235745607952833</v>
      </c>
      <c r="G1597" s="16" t="n">
        <v>0.931854230039962</v>
      </c>
      <c r="H1597" s="6"/>
      <c r="I1597" s="18" t="n">
        <v>0.000166312840619705</v>
      </c>
      <c r="J1597" s="18" t="n">
        <v>0.000206929680653625</v>
      </c>
      <c r="K1597" s="16" t="n">
        <v>0.630002511243522</v>
      </c>
      <c r="L1597" s="16" t="n">
        <v>0.00300394424719458</v>
      </c>
      <c r="M1597" s="16" t="n">
        <v>0.560646531059517</v>
      </c>
      <c r="N1597" s="16" t="n">
        <v>0.111813561540516</v>
      </c>
      <c r="O1597" s="16" t="n">
        <v>0.00877508489661526</v>
      </c>
      <c r="P1597" s="16" t="n">
        <v>0.141178250296584</v>
      </c>
    </row>
    <row r="1598" customFormat="false" ht="15" hidden="false" customHeight="false" outlineLevel="0" collapsed="false">
      <c r="A1598" s="17" t="n">
        <v>1993</v>
      </c>
      <c r="B1598" s="6"/>
      <c r="C1598" s="16" t="n">
        <v>0.0673145181166667</v>
      </c>
      <c r="D1598" s="16" t="n">
        <v>0.0675989724609364</v>
      </c>
      <c r="E1598" s="16" t="n">
        <v>0.506814601739607</v>
      </c>
      <c r="F1598" s="16" t="n">
        <v>0.0274350110051712</v>
      </c>
      <c r="G1598" s="16" t="n">
        <v>0.917432697426421</v>
      </c>
      <c r="H1598" s="6"/>
      <c r="I1598" s="18" t="n">
        <v>0.0001711609511536</v>
      </c>
      <c r="J1598" s="18" t="n">
        <v>0.000211239956976787</v>
      </c>
      <c r="K1598" s="16" t="n">
        <v>0.626372622879711</v>
      </c>
      <c r="L1598" s="16" t="n">
        <v>0.00414487102090698</v>
      </c>
      <c r="M1598" s="16" t="n">
        <v>0.571901467935986</v>
      </c>
      <c r="N1598" s="16" t="n">
        <v>0.0549862818999677</v>
      </c>
      <c r="O1598" s="16" t="n">
        <v>0.0102119088730031</v>
      </c>
      <c r="P1598" s="16" t="n">
        <v>0.137269767691283</v>
      </c>
    </row>
    <row r="1599" customFormat="false" ht="15" hidden="false" customHeight="false" outlineLevel="0" collapsed="false">
      <c r="A1599" s="17" t="n">
        <v>1994</v>
      </c>
      <c r="B1599" s="6"/>
      <c r="C1599" s="16" t="n">
        <v>0.0674877471611757</v>
      </c>
      <c r="D1599" s="16" t="n">
        <v>0.0678120469832942</v>
      </c>
      <c r="E1599" s="16" t="n">
        <v>0.507750610688766</v>
      </c>
      <c r="F1599" s="16" t="n">
        <v>0.0312122404524214</v>
      </c>
      <c r="G1599" s="16" t="n">
        <v>0.901451918467722</v>
      </c>
      <c r="H1599" s="6"/>
      <c r="I1599" s="18" t="n">
        <v>0.00017608581454165</v>
      </c>
      <c r="J1599" s="18" t="n">
        <v>0.000215532658901171</v>
      </c>
      <c r="K1599" s="16" t="n">
        <v>0.622194826838344</v>
      </c>
      <c r="L1599" s="16" t="n">
        <v>0.00561698609635577</v>
      </c>
      <c r="M1599" s="16" t="n">
        <v>0.582768303540853</v>
      </c>
      <c r="N1599" s="16" t="n">
        <v>0.0253994590992131</v>
      </c>
      <c r="O1599" s="16" t="n">
        <v>0.011617697691107</v>
      </c>
      <c r="P1599" s="16" t="n">
        <v>0.133188312737925</v>
      </c>
    </row>
    <row r="1600" customFormat="false" ht="15" hidden="false" customHeight="false" outlineLevel="0" collapsed="false">
      <c r="A1600" s="17" t="n">
        <v>1995</v>
      </c>
      <c r="B1600" s="6"/>
      <c r="C1600" s="16" t="n">
        <v>0.067666418596075</v>
      </c>
      <c r="D1600" s="16" t="n">
        <v>0.0680303002797813</v>
      </c>
      <c r="E1600" s="16" t="n">
        <v>0.508001735040979</v>
      </c>
      <c r="F1600" s="16" t="n">
        <v>0.0349432641825926</v>
      </c>
      <c r="G1600" s="16" t="n">
        <v>0.882687223436597</v>
      </c>
      <c r="H1600" s="6"/>
      <c r="I1600" s="18" t="n">
        <v>0.000181101677730279</v>
      </c>
      <c r="J1600" s="18" t="n">
        <v>0.000219916599224296</v>
      </c>
      <c r="K1600" s="16" t="n">
        <v>0.618656256420793</v>
      </c>
      <c r="L1600" s="16" t="n">
        <v>0.00733862320351282</v>
      </c>
      <c r="M1600" s="16" t="n">
        <v>0.591717462274274</v>
      </c>
      <c r="N1600" s="16" t="n">
        <v>0.0116392916207278</v>
      </c>
      <c r="O1600" s="16" t="n">
        <v>0.013006222323542</v>
      </c>
      <c r="P1600" s="16" t="n">
        <v>0.129188339957734</v>
      </c>
    </row>
    <row r="1601" customFormat="false" ht="15" hidden="false" customHeight="false" outlineLevel="0" collapsed="false">
      <c r="A1601" s="17" t="n">
        <v>1996</v>
      </c>
      <c r="B1601" s="6"/>
      <c r="C1601" s="16" t="n">
        <v>0.0678506148699186</v>
      </c>
      <c r="D1601" s="16" t="n">
        <v>0.0682534851785597</v>
      </c>
      <c r="E1601" s="16" t="n">
        <v>0.509097550396092</v>
      </c>
      <c r="F1601" s="16" t="n">
        <v>0.0385954459924912</v>
      </c>
      <c r="G1601" s="16" t="n">
        <v>0.862525644379746</v>
      </c>
      <c r="H1601" s="6"/>
      <c r="I1601" s="18" t="n">
        <v>0.000186124128273635</v>
      </c>
      <c r="J1601" s="18" t="n">
        <v>0.000224239863698075</v>
      </c>
      <c r="K1601" s="16" t="n">
        <v>0.615003538570418</v>
      </c>
      <c r="L1601" s="16" t="n">
        <v>0.00977506895797031</v>
      </c>
      <c r="M1601" s="16" t="n">
        <v>0.59815537748556</v>
      </c>
      <c r="N1601" s="16" t="n">
        <v>0.00663558246602044</v>
      </c>
      <c r="O1601" s="16" t="n">
        <v>0.0143653326111129</v>
      </c>
      <c r="P1601" s="16" t="n">
        <v>0.125113607396954</v>
      </c>
    </row>
    <row r="1602" customFormat="false" ht="15" hidden="false" customHeight="false" outlineLevel="0" collapsed="false">
      <c r="A1602" s="17" t="n">
        <v>1997</v>
      </c>
      <c r="B1602" s="6"/>
      <c r="C1602" s="16" t="n">
        <v>0.0680399040604277</v>
      </c>
      <c r="D1602" s="16" t="n">
        <v>0.0684808837571606</v>
      </c>
      <c r="E1602" s="16" t="n">
        <v>0.509759605506472</v>
      </c>
      <c r="F1602" s="16" t="n">
        <v>0.0421413452686898</v>
      </c>
      <c r="G1602" s="16" t="n">
        <v>0.84404972293739</v>
      </c>
      <c r="H1602" s="6"/>
      <c r="I1602" s="18" t="n">
        <v>0.000191223859134483</v>
      </c>
      <c r="J1602" s="18" t="n">
        <v>0.000228617502071778</v>
      </c>
      <c r="K1602" s="16" t="n">
        <v>0.610939889961875</v>
      </c>
      <c r="L1602" s="16" t="n">
        <v>0.0128220955529085</v>
      </c>
      <c r="M1602" s="16" t="n">
        <v>0.599410999246627</v>
      </c>
      <c r="N1602" s="16" t="n">
        <v>0.00515830407050404</v>
      </c>
      <c r="O1602" s="16" t="n">
        <v>0.0156848151785075</v>
      </c>
      <c r="P1602" s="16" t="n">
        <v>0.12104179311206</v>
      </c>
    </row>
    <row r="1603" customFormat="false" ht="15" hidden="false" customHeight="false" outlineLevel="0" collapsed="false">
      <c r="A1603" s="17" t="n">
        <v>1998</v>
      </c>
      <c r="B1603" s="6"/>
      <c r="C1603" s="16" t="n">
        <v>0.068234254102206</v>
      </c>
      <c r="D1603" s="16" t="n">
        <v>0.0687127184709033</v>
      </c>
      <c r="E1603" s="16" t="n">
        <v>0.510147706778075</v>
      </c>
      <c r="F1603" s="16" t="n">
        <v>0.0456044589570008</v>
      </c>
      <c r="G1603" s="16" t="n">
        <v>0.829041311403325</v>
      </c>
      <c r="H1603" s="6"/>
      <c r="I1603" s="18" t="n">
        <v>0.000196373325052841</v>
      </c>
      <c r="J1603" s="18" t="n">
        <v>0.000233038847637064</v>
      </c>
      <c r="K1603" s="16" t="n">
        <v>0.607036047759286</v>
      </c>
      <c r="L1603" s="16" t="n">
        <v>0.0166104374638332</v>
      </c>
      <c r="M1603" s="16" t="n">
        <v>0.601534141497158</v>
      </c>
      <c r="N1603" s="16" t="n">
        <v>0.00391749437073037</v>
      </c>
      <c r="O1603" s="16" t="n">
        <v>0.0169734129412992</v>
      </c>
      <c r="P1603" s="16" t="n">
        <v>0.117061330650287</v>
      </c>
    </row>
    <row r="1604" customFormat="false" ht="15" hidden="false" customHeight="false" outlineLevel="0" collapsed="false">
      <c r="A1604" s="17" t="n">
        <v>1999</v>
      </c>
      <c r="B1604" s="6"/>
      <c r="C1604" s="16" t="n">
        <v>0.0684332339362052</v>
      </c>
      <c r="D1604" s="16" t="n">
        <v>0.0689481965099111</v>
      </c>
      <c r="E1604" s="16" t="n">
        <v>0.510901079834715</v>
      </c>
      <c r="F1604" s="16" t="n">
        <v>0.0489493138573157</v>
      </c>
      <c r="G1604" s="16" t="n">
        <v>0.826094394148188</v>
      </c>
      <c r="H1604" s="6"/>
      <c r="I1604" s="18" t="n">
        <v>0.000201404856635071</v>
      </c>
      <c r="J1604" s="18" t="n">
        <v>0.000237327877094116</v>
      </c>
      <c r="K1604" s="16" t="n">
        <v>0.603314841449216</v>
      </c>
      <c r="L1604" s="16" t="n">
        <v>0.0212775924431343</v>
      </c>
      <c r="M1604" s="16" t="n">
        <v>0.604912905508755</v>
      </c>
      <c r="N1604" s="16" t="n">
        <v>0.00280942297041555</v>
      </c>
      <c r="O1604" s="16" t="n">
        <v>0.0182179273065028</v>
      </c>
      <c r="P1604" s="16" t="n">
        <v>0.11320459101932</v>
      </c>
    </row>
    <row r="1605" customFormat="false" ht="15" hidden="false" customHeight="false" outlineLevel="0" collapsed="false">
      <c r="A1605" s="17" t="n">
        <v>2000</v>
      </c>
      <c r="B1605" s="6"/>
      <c r="C1605" s="16" t="n">
        <v>0.0686370445125038</v>
      </c>
      <c r="D1605" s="16" t="n">
        <v>0.0691872078060049</v>
      </c>
      <c r="E1605" s="16" t="n">
        <v>0.51163162340479</v>
      </c>
      <c r="F1605" s="16" t="n">
        <v>0.0521464692168755</v>
      </c>
      <c r="G1605" s="16" t="n">
        <v>0.822653910756209</v>
      </c>
      <c r="H1605" s="6"/>
      <c r="I1605" s="18" t="n">
        <v>0.000206367281077998</v>
      </c>
      <c r="J1605" s="18" t="n">
        <v>0.000241553462947849</v>
      </c>
      <c r="K1605" s="16" t="n">
        <v>0.599821930004794</v>
      </c>
      <c r="L1605" s="16" t="n">
        <v>0.0268994699248179</v>
      </c>
      <c r="M1605" s="16" t="n">
        <v>0.606351163162341</v>
      </c>
      <c r="N1605" s="16" t="n">
        <v>0.00205366100608614</v>
      </c>
      <c r="O1605" s="16" t="n">
        <v>0.0194074082937867</v>
      </c>
      <c r="P1605" s="16" t="n">
        <v>0.109477930375064</v>
      </c>
    </row>
    <row r="1606" customFormat="false" ht="15" hidden="false" customHeight="false" outlineLevel="0" collapsed="false">
      <c r="A1606" s="17" t="n">
        <v>2001</v>
      </c>
      <c r="B1606" s="6"/>
      <c r="C1606" s="16" t="n">
        <v>0.068845941587029</v>
      </c>
      <c r="D1606" s="16" t="n">
        <v>0.0694306375312387</v>
      </c>
      <c r="E1606" s="16" t="n">
        <v>0.512430655434559</v>
      </c>
      <c r="F1606" s="16" t="n">
        <v>0.0552547094513373</v>
      </c>
      <c r="G1606" s="16" t="n">
        <v>0.807492968096794</v>
      </c>
      <c r="H1606" s="6"/>
      <c r="I1606" s="18" t="n">
        <v>0.000211198940821494</v>
      </c>
      <c r="J1606" s="18" t="n">
        <v>0.000245587853192091</v>
      </c>
      <c r="K1606" s="16" t="n">
        <v>0.596580142912586</v>
      </c>
      <c r="L1606" s="16" t="n">
        <v>0.0340707411037628</v>
      </c>
      <c r="M1606" s="16" t="n">
        <v>0.609661438714243</v>
      </c>
      <c r="N1606" s="16" t="n">
        <v>0.00140605310491498</v>
      </c>
      <c r="O1606" s="16" t="n">
        <v>0.0205637300320016</v>
      </c>
      <c r="P1606" s="16" t="n">
        <v>0.105720029300197</v>
      </c>
    </row>
    <row r="1607" customFormat="false" ht="15" hidden="false" customHeight="false" outlineLevel="0" collapsed="false">
      <c r="A1607" s="17" t="n">
        <v>2002</v>
      </c>
      <c r="B1607" s="6"/>
      <c r="C1607" s="16" t="n">
        <v>0.0690597744425301</v>
      </c>
      <c r="D1607" s="16" t="n">
        <v>0.0696781234611745</v>
      </c>
      <c r="E1607" s="16" t="n">
        <v>0.513184028491199</v>
      </c>
      <c r="F1607" s="16" t="n">
        <v>0.0582532267241731</v>
      </c>
      <c r="G1607" s="16" t="n">
        <v>0.794855530781182</v>
      </c>
      <c r="H1607" s="6"/>
      <c r="I1607" s="18" t="n">
        <v>0.000215909117761099</v>
      </c>
      <c r="J1607" s="18" t="n">
        <v>0.000249437285456535</v>
      </c>
      <c r="K1607" s="16" t="n">
        <v>0.593657968632286</v>
      </c>
      <c r="L1607" s="16" t="n">
        <v>0.0426280746297513</v>
      </c>
      <c r="M1607" s="16" t="n">
        <v>0.612400977102025</v>
      </c>
      <c r="N1607" s="16" t="n">
        <v>0.00112787519781769</v>
      </c>
      <c r="O1607" s="16" t="n">
        <v>0.0216791546930143</v>
      </c>
      <c r="P1607" s="16" t="n">
        <v>0.101915520628</v>
      </c>
    </row>
    <row r="1608" customFormat="false" ht="15" hidden="false" customHeight="false" outlineLevel="0" collapsed="false">
      <c r="A1608" s="17" t="n">
        <v>2003</v>
      </c>
      <c r="B1608" s="6"/>
      <c r="C1608" s="16" t="n">
        <v>0.0692787777443771</v>
      </c>
      <c r="D1608" s="16" t="n">
        <v>0.0699301475984394</v>
      </c>
      <c r="E1608" s="16" t="n">
        <v>0.513914572061274</v>
      </c>
      <c r="F1608" s="16" t="n">
        <v>0.0611649902969896</v>
      </c>
      <c r="G1608" s="16" t="n">
        <v>0.781077278280994</v>
      </c>
      <c r="H1608" s="6"/>
      <c r="I1608" s="18" t="n">
        <v>0.000220517683974366</v>
      </c>
      <c r="J1608" s="18" t="n">
        <v>0.000253263897549638</v>
      </c>
      <c r="K1608" s="16" t="n">
        <v>0.591146725110152</v>
      </c>
      <c r="L1608" s="16" t="n">
        <v>0.0517890360092807</v>
      </c>
      <c r="M1608" s="16" t="n">
        <v>0.61096271944844</v>
      </c>
      <c r="N1608" s="16" t="n">
        <v>0.00128855027303503</v>
      </c>
      <c r="O1608" s="16" t="n">
        <v>0.0227622302327974</v>
      </c>
      <c r="P1608" s="16" t="n">
        <v>0.0984424441056785</v>
      </c>
    </row>
    <row r="1609" customFormat="false" ht="15" hidden="false" customHeight="false" outlineLevel="0" collapsed="false">
      <c r="A1609" s="17" t="n">
        <v>2004</v>
      </c>
      <c r="B1609" s="6"/>
      <c r="C1609" s="16" t="n">
        <v>0.0695026712426517</v>
      </c>
      <c r="D1609" s="16" t="n">
        <v>0.0701864999037995</v>
      </c>
      <c r="E1609" s="16" t="n">
        <v>0.514782092550739</v>
      </c>
      <c r="F1609" s="16" t="n">
        <v>0.0639961566333515</v>
      </c>
      <c r="G1609" s="16" t="n">
        <v>0.770582978673565</v>
      </c>
      <c r="H1609" s="6"/>
      <c r="I1609" s="18" t="n">
        <v>0.000225025474075105</v>
      </c>
      <c r="J1609" s="18" t="n">
        <v>0.000257019427075742</v>
      </c>
      <c r="K1609" s="16" t="n">
        <v>0.588315868776111</v>
      </c>
      <c r="L1609" s="16" t="n">
        <v>0.0625646526686905</v>
      </c>
      <c r="M1609" s="16" t="n">
        <v>0.606921900326462</v>
      </c>
      <c r="N1609" s="16" t="n">
        <v>0.00181053174396988</v>
      </c>
      <c r="O1609" s="16" t="n">
        <v>0.0238152495735871</v>
      </c>
      <c r="P1609" s="16" t="n">
        <v>0.0951751242286209</v>
      </c>
    </row>
    <row r="1610" customFormat="false" ht="15" hidden="false" customHeight="false" outlineLevel="0" collapsed="false">
      <c r="A1610" s="17" t="n">
        <v>2005</v>
      </c>
      <c r="B1610" s="6"/>
      <c r="C1610" s="16" t="n">
        <v>0.0697310272518607</v>
      </c>
      <c r="D1610" s="16" t="n">
        <v>0.0704466661005225</v>
      </c>
      <c r="E1610" s="16" t="n">
        <v>0.515695272013332</v>
      </c>
      <c r="F1610" s="16" t="n">
        <v>0.0667375696163186</v>
      </c>
      <c r="G1610" s="16" t="n">
        <v>0.75878646943201</v>
      </c>
      <c r="H1610" s="6"/>
      <c r="I1610" s="18" t="n">
        <v>0.000229522763120399</v>
      </c>
      <c r="J1610" s="18" t="n">
        <v>0.000260768212662606</v>
      </c>
      <c r="K1610" s="16" t="n">
        <v>0.585736136794284</v>
      </c>
      <c r="L1610" s="16" t="n">
        <v>0.0738039695621854</v>
      </c>
      <c r="M1610" s="16" t="n">
        <v>0.603885578613337</v>
      </c>
      <c r="N1610" s="16" t="n">
        <v>0.0027268878106821</v>
      </c>
      <c r="O1610" s="16" t="n">
        <v>0.0248348107029745</v>
      </c>
      <c r="P1610" s="16" t="n">
        <v>0.0920057898012159</v>
      </c>
    </row>
    <row r="1611" customFormat="false" ht="15" hidden="false" customHeight="false" outlineLevel="0" collapsed="false">
      <c r="A1611" s="17" t="n">
        <v>2006</v>
      </c>
      <c r="B1611" s="6"/>
      <c r="C1611" s="16" t="n">
        <v>0.069963674495207</v>
      </c>
      <c r="D1611" s="16" t="n">
        <v>0.070710145957024</v>
      </c>
      <c r="E1611" s="16" t="n">
        <v>0.516083373284935</v>
      </c>
      <c r="F1611" s="16" t="n">
        <v>0.0693590809711328</v>
      </c>
      <c r="G1611" s="16" t="n">
        <v>0.748745374159931</v>
      </c>
      <c r="H1611" s="6"/>
      <c r="I1611" s="18" t="n">
        <v>0.000234147679981853</v>
      </c>
      <c r="J1611" s="18" t="n">
        <v>0.00026469277412877</v>
      </c>
      <c r="K1611" s="16" t="n">
        <v>0.583065086866196</v>
      </c>
      <c r="L1611" s="16" t="n">
        <v>0.0867626354031567</v>
      </c>
      <c r="M1611" s="16" t="n">
        <v>0.600757938953953</v>
      </c>
      <c r="N1611" s="16" t="n">
        <v>0.00333957246628924</v>
      </c>
      <c r="O1611" s="16" t="n">
        <v>0.0258097066837414</v>
      </c>
      <c r="P1611" s="16" t="n">
        <v>0.0890148610188531</v>
      </c>
    </row>
    <row r="1612" customFormat="false" ht="15" hidden="false" customHeight="false" outlineLevel="0" collapsed="false">
      <c r="A1612" s="17" t="n">
        <v>2007</v>
      </c>
      <c r="B1612" s="6"/>
      <c r="C1612" s="16" t="n">
        <v>0.0702002122477221</v>
      </c>
      <c r="D1612" s="16" t="n">
        <v>0.0709766036832923</v>
      </c>
      <c r="E1612" s="16" t="n">
        <v>0.516676939935621</v>
      </c>
      <c r="F1612" s="16" t="n">
        <v>0.0718668773640439</v>
      </c>
      <c r="G1612" s="16" t="n">
        <v>0.734183238694968</v>
      </c>
      <c r="H1612" s="6"/>
      <c r="I1612" s="18" t="n">
        <v>0.000238745402796369</v>
      </c>
      <c r="J1612" s="18" t="n">
        <v>0.000268631031036601</v>
      </c>
      <c r="K1612" s="16" t="n">
        <v>0.580462525397804</v>
      </c>
      <c r="L1612" s="16" t="n">
        <v>0.0999752146079189</v>
      </c>
      <c r="M1612" s="16" t="n">
        <v>0.597036732643883</v>
      </c>
      <c r="N1612" s="16" t="n">
        <v>0.00414375675467124</v>
      </c>
      <c r="O1612" s="16" t="n">
        <v>0.0267422451083094</v>
      </c>
      <c r="P1612" s="16" t="n">
        <v>0.0862206323895386</v>
      </c>
    </row>
    <row r="1613" customFormat="false" ht="15" hidden="false" customHeight="false" outlineLevel="0" collapsed="false">
      <c r="A1613" s="17" t="n">
        <v>2008</v>
      </c>
      <c r="B1613" s="6"/>
      <c r="C1613" s="16" t="n">
        <v>0.0704402583557991</v>
      </c>
      <c r="D1613" s="16" t="n">
        <v>0.0712460247923641</v>
      </c>
      <c r="E1613" s="16" t="n">
        <v>0.516905234801269</v>
      </c>
      <c r="F1613" s="16" t="n">
        <v>0.074294349162735</v>
      </c>
      <c r="G1613" s="16" t="n">
        <v>0.724742217727491</v>
      </c>
      <c r="H1613" s="6"/>
      <c r="I1613" s="18" t="n">
        <v>0.000243282954161189</v>
      </c>
      <c r="J1613" s="18" t="n">
        <v>0.000272456805645576</v>
      </c>
      <c r="K1613" s="16" t="n">
        <v>0.577837134442846</v>
      </c>
      <c r="L1613" s="16" t="n">
        <v>0.11472307410897</v>
      </c>
      <c r="M1613" s="16" t="n">
        <v>0.593087231468164</v>
      </c>
      <c r="N1613" s="16" t="n">
        <v>0.00517238803824721</v>
      </c>
      <c r="O1613" s="16" t="n">
        <v>0.0276448479042311</v>
      </c>
      <c r="P1613" s="16" t="n">
        <v>0.0833750176190165</v>
      </c>
    </row>
    <row r="1614" customFormat="false" ht="15" hidden="false" customHeight="false" outlineLevel="0" collapsed="false">
      <c r="A1614" s="17" t="n">
        <v>2009</v>
      </c>
      <c r="B1614" s="6"/>
      <c r="C1614" s="16" t="n">
        <v>0.0706843493570415</v>
      </c>
      <c r="D1614" s="16" t="n">
        <v>0.0715188271827766</v>
      </c>
      <c r="E1614" s="16" t="n">
        <v>0.517224847613177</v>
      </c>
      <c r="F1614" s="16" t="n">
        <v>0.0766318148450101</v>
      </c>
      <c r="G1614" s="16" t="n">
        <v>0.715099132606843</v>
      </c>
      <c r="H1614" s="6"/>
      <c r="I1614" s="18" t="n">
        <v>0.000247875251270641</v>
      </c>
      <c r="J1614" s="18" t="n">
        <v>0.000276349267837725</v>
      </c>
      <c r="K1614" s="16" t="n">
        <v>0.575485697326667</v>
      </c>
      <c r="L1614" s="16" t="n">
        <v>0.130024612701824</v>
      </c>
      <c r="M1614" s="16" t="n">
        <v>0.59005090975504</v>
      </c>
      <c r="N1614" s="16" t="n">
        <v>0.00688324651386728</v>
      </c>
      <c r="O1614" s="16" t="n">
        <v>0.028513920002758</v>
      </c>
      <c r="P1614" s="16" t="n">
        <v>0.0806229835152993</v>
      </c>
    </row>
    <row r="1615" customFormat="false" ht="15" hidden="false" customHeight="false" outlineLevel="0" collapsed="false">
      <c r="A1615" s="17" t="n">
        <v>2010</v>
      </c>
      <c r="B1615" s="6"/>
      <c r="C1615" s="16" t="n">
        <v>0.0709334714030289</v>
      </c>
      <c r="D1615" s="16" t="n">
        <v>0.0717960588545263</v>
      </c>
      <c r="E1615" s="16" t="n">
        <v>0.517042211720659</v>
      </c>
      <c r="F1615" s="16" t="n">
        <v>0.0788844735075924</v>
      </c>
      <c r="G1615" s="16" t="n">
        <v>0.710535980911435</v>
      </c>
      <c r="H1615" s="6"/>
      <c r="I1615" s="18" t="n">
        <v>0.000252314723781891</v>
      </c>
      <c r="J1615" s="18" t="n">
        <v>0.000280217617927405</v>
      </c>
      <c r="K1615" s="16" t="n">
        <v>0.574001780699952</v>
      </c>
      <c r="L1615" s="16" t="n">
        <v>0.143958405238948</v>
      </c>
      <c r="M1615" s="16" t="n">
        <v>0.58694609958222</v>
      </c>
      <c r="N1615" s="16" t="n">
        <v>0.00837727926407942</v>
      </c>
      <c r="O1615" s="16" t="n">
        <v>0.0293513996082116</v>
      </c>
      <c r="P1615" s="16" t="n">
        <v>0.0783268585578007</v>
      </c>
    </row>
    <row r="1616" customFormat="false" ht="15" hidden="false" customHeight="false" outlineLevel="0" collapsed="false">
      <c r="A1616" s="17" t="n">
        <v>2011</v>
      </c>
      <c r="B1616" s="6"/>
      <c r="C1616" s="16" t="n">
        <v>0.0711874639642544</v>
      </c>
      <c r="D1616" s="16" t="n">
        <v>0.0720774198710154</v>
      </c>
      <c r="E1616" s="16" t="n">
        <v>0.516699769422186</v>
      </c>
      <c r="F1616" s="16" t="n">
        <v>0.0810397852145693</v>
      </c>
      <c r="G1616" s="16" t="n">
        <v>0.709406045516157</v>
      </c>
      <c r="H1616" s="6"/>
      <c r="I1616" s="18" t="n">
        <v>0.000256696265024734</v>
      </c>
      <c r="J1616" s="18" t="n">
        <v>0.000284048857792607</v>
      </c>
      <c r="K1616" s="16" t="n">
        <v>0.57206127434194</v>
      </c>
      <c r="L1616" s="16" t="n">
        <v>0.158312646345524</v>
      </c>
      <c r="M1616" s="16" t="n">
        <v>0.583544506084058</v>
      </c>
      <c r="N1616" s="16" t="n">
        <v>0.0130430440965091</v>
      </c>
      <c r="O1616" s="16" t="n">
        <v>0.030152630325253</v>
      </c>
      <c r="P1616" s="16" t="n">
        <v>0.076167757761291</v>
      </c>
    </row>
    <row r="1617" customFormat="false" ht="15" hidden="false" customHeight="false" outlineLevel="0" collapsed="false">
      <c r="A1617" s="17" t="n">
        <v>2012</v>
      </c>
      <c r="B1617" s="6"/>
      <c r="C1617" s="16" t="n">
        <v>0.0714470565852783</v>
      </c>
      <c r="D1617" s="16" t="n">
        <v>0.0723634866163777</v>
      </c>
      <c r="E1617" s="16" t="n">
        <v>0.517293336072872</v>
      </c>
      <c r="F1617" s="16" t="n">
        <v>0.0830825948320574</v>
      </c>
      <c r="G1617" s="16" t="n">
        <v>0.709406045516157</v>
      </c>
      <c r="H1617" s="6"/>
      <c r="I1617" s="18" t="n">
        <v>0.00026124152147443</v>
      </c>
      <c r="J1617" s="18" t="n">
        <v>0.00028808475922566</v>
      </c>
      <c r="K1617" s="16" t="n">
        <v>0.570234915416752</v>
      </c>
      <c r="L1617" s="16" t="n">
        <v>0.171801417408033</v>
      </c>
      <c r="M1617" s="16" t="n">
        <v>0.581603999726046</v>
      </c>
      <c r="N1617" s="16" t="n">
        <v>0.0192524176076185</v>
      </c>
      <c r="O1617" s="16" t="n">
        <v>0.0309119851012934</v>
      </c>
      <c r="P1617" s="16" t="n">
        <v>0.0741452791774177</v>
      </c>
    </row>
    <row r="1618" customFormat="false" ht="15" hidden="false" customHeight="false" outlineLevel="0" collapsed="false">
      <c r="A1618" s="17" t="n">
        <v>2013</v>
      </c>
      <c r="B1618" s="6"/>
      <c r="C1618" s="16" t="n">
        <v>0.0717116176586629</v>
      </c>
      <c r="D1618" s="16" t="n">
        <v>0.0726542931973943</v>
      </c>
      <c r="E1618" s="16" t="n">
        <v>0.516973723260964</v>
      </c>
      <c r="F1618" s="16" t="n">
        <v>0.0850736083526123</v>
      </c>
      <c r="G1618" s="16" t="n">
        <v>0.709406045516157</v>
      </c>
      <c r="H1618" s="6"/>
      <c r="I1618" s="18" t="n">
        <v>0.000265838901373399</v>
      </c>
      <c r="J1618" s="18" t="n">
        <v>0.000292224924805595</v>
      </c>
      <c r="K1618" s="16" t="n">
        <v>0.568636851357213</v>
      </c>
      <c r="L1618" s="16" t="n">
        <v>0.185522708117245</v>
      </c>
      <c r="M1618" s="16" t="n">
        <v>0.583590165057188</v>
      </c>
      <c r="N1618" s="16" t="n">
        <v>0.0185526421584012</v>
      </c>
      <c r="O1618" s="16" t="n">
        <v>0.0316520347002518</v>
      </c>
      <c r="P1618" s="16" t="n">
        <v>0.0723255393102898</v>
      </c>
    </row>
    <row r="1619" customFormat="false" ht="15" hidden="false" customHeight="false" outlineLevel="0" collapsed="false">
      <c r="A1619" s="17" t="n">
        <v>2014</v>
      </c>
      <c r="B1619" s="6"/>
      <c r="C1619" s="16" t="n">
        <v>0.0719802496172759</v>
      </c>
      <c r="D1619" s="16" t="n">
        <v>0.072948745598099</v>
      </c>
      <c r="E1619" s="16" t="n">
        <v>0.516836746341575</v>
      </c>
      <c r="F1619" s="16" t="n">
        <v>0.0869943124585394</v>
      </c>
      <c r="G1619" s="16" t="n">
        <v>0.709406045516157</v>
      </c>
      <c r="H1619" s="6"/>
      <c r="I1619" s="18" t="n">
        <v>0.000270591539183271</v>
      </c>
      <c r="J1619" s="18" t="n">
        <v>0.000296575541407035</v>
      </c>
      <c r="K1619" s="16" t="n">
        <v>0.566559368079812</v>
      </c>
      <c r="L1619" s="16" t="n">
        <v>0.198443117029869</v>
      </c>
      <c r="M1619" s="16" t="n">
        <v>0.58623838549871</v>
      </c>
      <c r="N1619" s="16" t="n">
        <v>0.0164475051495167</v>
      </c>
      <c r="O1619" s="16" t="n">
        <v>0.0323659013323182</v>
      </c>
      <c r="P1619" s="16" t="n">
        <v>0.0706787846984826</v>
      </c>
    </row>
    <row r="1620" customFormat="false" ht="15" hidden="false" customHeight="false" outlineLevel="0" collapsed="false">
      <c r="A1620" s="17" t="n">
        <v>2015</v>
      </c>
      <c r="B1620" s="6"/>
      <c r="C1620" s="16" t="n">
        <v>0.0722535323088967</v>
      </c>
      <c r="D1620" s="16" t="n">
        <v>0.0732474275378844</v>
      </c>
      <c r="E1620" s="16" t="n">
        <v>0.516745428395315</v>
      </c>
      <c r="F1620" s="16" t="n">
        <v>0.088843361426537</v>
      </c>
      <c r="G1620" s="16" t="n">
        <v>0.709406045516157</v>
      </c>
      <c r="H1620" s="6"/>
      <c r="I1620" s="18" t="n">
        <v>0.000275566250789529</v>
      </c>
      <c r="J1620" s="18" t="n">
        <v>0.000301189580917975</v>
      </c>
      <c r="K1620" s="16" t="n">
        <v>0.565349405291875</v>
      </c>
      <c r="L1620" s="16" t="n">
        <v>0.211471776406684</v>
      </c>
      <c r="M1620" s="16" t="n">
        <v>0.59066730589229</v>
      </c>
      <c r="N1620" s="16" t="n">
        <v>0.0113718957284438</v>
      </c>
      <c r="O1620" s="16" t="n">
        <v>0.0330530891738851</v>
      </c>
      <c r="P1620" s="16" t="n">
        <v>0.0691458384062089</v>
      </c>
    </row>
    <row r="1621" customFormat="false" ht="15" hidden="false" customHeight="false" outlineLevel="0" collapsed="false">
      <c r="A1621" s="17" t="n">
        <v>2016</v>
      </c>
      <c r="B1621" s="6"/>
      <c r="C1621" s="16" t="n">
        <v>0.0725307196344537</v>
      </c>
      <c r="D1621" s="16" t="n">
        <v>0.0735497612491312</v>
      </c>
      <c r="E1621" s="16" t="n">
        <v>0.516745428395315</v>
      </c>
      <c r="F1621" s="16" t="n">
        <v>0.0906375647226811</v>
      </c>
      <c r="G1621" s="16" t="n">
        <v>0.69982782439549</v>
      </c>
      <c r="H1621" s="6"/>
      <c r="I1621" s="18" t="n">
        <v>0.000280642917325215</v>
      </c>
      <c r="J1621" s="18" t="n">
        <v>0.000305870308379307</v>
      </c>
      <c r="K1621" s="16" t="n">
        <v>0.563933977124855</v>
      </c>
      <c r="L1621" s="16" t="n">
        <v>0.224197910354809</v>
      </c>
      <c r="M1621" s="16" t="n">
        <v>0.60347464785517</v>
      </c>
      <c r="N1621" s="16" t="n">
        <v>0.00371921873757989</v>
      </c>
      <c r="O1621" s="16" t="n">
        <v>0.0337198491543004</v>
      </c>
      <c r="P1621" s="16" t="n">
        <v>0.0675670182734689</v>
      </c>
    </row>
    <row r="1622" customFormat="false" ht="15" hidden="false" customHeight="false" outlineLevel="0" collapsed="false">
      <c r="A1622" s="17" t="n">
        <v>2017</v>
      </c>
      <c r="B1622" s="6"/>
      <c r="C1622" s="16" t="n">
        <v>0.0728117385902272</v>
      </c>
      <c r="D1622" s="16" t="n">
        <v>0.0738559375004455</v>
      </c>
      <c r="E1622" s="16" t="n">
        <v>0.516791087368445</v>
      </c>
      <c r="F1622" s="16" t="n">
        <v>0.0924001196161984</v>
      </c>
      <c r="G1622" s="16" t="n">
        <v>0.68925218461913</v>
      </c>
      <c r="H1622" s="6"/>
      <c r="I1622" s="18" t="n">
        <v>0.000285915403945725</v>
      </c>
      <c r="J1622" s="18" t="n">
        <v>0.000310691220847819</v>
      </c>
      <c r="K1622" s="16" t="n">
        <v>0.562107618199667</v>
      </c>
      <c r="L1622" s="16" t="n">
        <v>0.238797432932331</v>
      </c>
      <c r="M1622" s="16" t="n">
        <v>0.617149510307513</v>
      </c>
      <c r="N1622" s="18" t="n">
        <v>0.000800099462593859</v>
      </c>
      <c r="O1622" s="16" t="n">
        <v>0.0343748041566652</v>
      </c>
      <c r="P1622" s="16" t="n">
        <v>0.0658642377995865</v>
      </c>
    </row>
    <row r="1623" customFormat="false" ht="15" hidden="false" customHeight="false" outlineLevel="0" collapsed="false">
      <c r="A1623" s="17" t="n">
        <v>2018</v>
      </c>
      <c r="B1623" s="6"/>
      <c r="C1623" s="16" t="n">
        <v>0.0730975190991353</v>
      </c>
      <c r="D1623" s="16" t="n">
        <v>0.0741667670659851</v>
      </c>
      <c r="E1623" s="16" t="n">
        <v>0.517156359153483</v>
      </c>
      <c r="F1623" s="16" t="n">
        <v>0.0941191666854265</v>
      </c>
      <c r="G1623" s="16" t="n">
        <v>0.678386919784011</v>
      </c>
      <c r="H1623" s="6"/>
      <c r="I1623" s="18" t="n">
        <v>0.000291299071883803</v>
      </c>
      <c r="J1623" s="18" t="n">
        <v>0.000315558370304308</v>
      </c>
      <c r="K1623" s="16" t="n">
        <v>0.560669360546081</v>
      </c>
      <c r="L1623" s="16" t="n">
        <v>0.254835311553211</v>
      </c>
      <c r="M1623" s="16" t="n">
        <v>0.634180307284889</v>
      </c>
      <c r="N1623" s="18" t="n">
        <v>0.000108246878366245</v>
      </c>
      <c r="O1623" s="16" t="n">
        <v>0.0350135492548769</v>
      </c>
      <c r="P1623" s="16" t="n">
        <v>0.0640441113001717</v>
      </c>
    </row>
    <row r="1624" customFormat="false" ht="15" hidden="false" customHeight="false" outlineLevel="0" collapsed="false">
      <c r="A1624" s="17" t="n">
        <v>2019</v>
      </c>
      <c r="B1624" s="6"/>
      <c r="C1624" s="16" t="n">
        <v>0.0733891087462933</v>
      </c>
      <c r="D1624" s="16" t="n">
        <v>0.074483246845742</v>
      </c>
      <c r="E1624" s="16" t="n">
        <v>0.517955391183252</v>
      </c>
      <c r="F1624" s="16" t="n">
        <v>0.0957910982824683</v>
      </c>
      <c r="G1624" s="16" t="n">
        <v>0.670908585866799</v>
      </c>
      <c r="H1624" s="6"/>
      <c r="I1624" s="18" t="n">
        <v>0.000296723172955409</v>
      </c>
      <c r="J1624" s="18" t="n">
        <v>0.000320312663294553</v>
      </c>
      <c r="K1624" s="16" t="n">
        <v>0.558135287537383</v>
      </c>
      <c r="L1624" s="16" t="n">
        <v>0.274104960403659</v>
      </c>
      <c r="M1624" s="16" t="n">
        <v>0.654133278542566</v>
      </c>
      <c r="N1624" s="18" t="n">
        <v>8.64833472850098E-006</v>
      </c>
      <c r="O1624" s="16" t="n">
        <v>0.035634746539401</v>
      </c>
      <c r="P1624" s="16" t="n">
        <v>0.0619100527747833</v>
      </c>
    </row>
    <row r="1625" customFormat="false" ht="15" hidden="false" customHeight="false" outlineLevel="0" collapsed="false">
      <c r="A1625" s="17" t="n">
        <v>2020</v>
      </c>
      <c r="B1625" s="6"/>
      <c r="C1625" s="16" t="n">
        <v>0.0736871529671676</v>
      </c>
      <c r="D1625" s="16" t="n">
        <v>0.0748058781240518</v>
      </c>
      <c r="E1625" s="16" t="n">
        <v>0.517978220669817</v>
      </c>
      <c r="F1625" s="16" t="n">
        <v>0.0974031177304368</v>
      </c>
      <c r="G1625" s="16" t="n">
        <v>0.662054216706872</v>
      </c>
      <c r="H1625" s="6"/>
      <c r="I1625" s="18" t="n">
        <v>0.000302243479935093</v>
      </c>
      <c r="J1625" s="18" t="n">
        <v>0.000325084454189141</v>
      </c>
      <c r="K1625" s="16" t="n">
        <v>0.555852338880899</v>
      </c>
      <c r="L1625" s="16" t="n">
        <v>0.294657028489826</v>
      </c>
      <c r="M1625" s="16" t="n">
        <v>0.670410702463302</v>
      </c>
      <c r="N1625" s="18" t="n">
        <v>9.9423709567493E-007</v>
      </c>
      <c r="O1625" s="16" t="n">
        <v>0.0362336446829571</v>
      </c>
      <c r="P1625" s="16" t="n">
        <v>0.0596201432188572</v>
      </c>
    </row>
    <row r="1626" customFormat="false" ht="15" hidden="false" customHeight="false" outlineLevel="0" collapsed="false">
      <c r="A1626" s="17" t="n">
        <v>2021</v>
      </c>
      <c r="B1626" s="6"/>
      <c r="C1626" s="16" t="n">
        <v>0.0739917876432089</v>
      </c>
      <c r="D1626" s="16" t="n">
        <v>0.0751344712045284</v>
      </c>
      <c r="E1626" s="16" t="n">
        <v>0.51827500399516</v>
      </c>
      <c r="F1626" s="16" t="n">
        <v>0.0989272934429844</v>
      </c>
      <c r="G1626" s="16" t="n">
        <v>0.654113329123853</v>
      </c>
      <c r="H1626" s="6"/>
      <c r="I1626" s="18" t="n">
        <v>0.000307906476119671</v>
      </c>
      <c r="J1626" s="18" t="n">
        <v>0.000330004920267039</v>
      </c>
      <c r="K1626" s="16" t="n">
        <v>0.553752026116933</v>
      </c>
      <c r="L1626" s="16" t="n">
        <v>0.315283678438498</v>
      </c>
      <c r="M1626" s="16" t="n">
        <v>0.682624477775495</v>
      </c>
      <c r="N1626" s="18" t="n">
        <v>1.87220515043871E-007</v>
      </c>
      <c r="O1626" s="16" t="n">
        <v>0.0367998711911896</v>
      </c>
      <c r="P1626" s="16" t="n">
        <v>0.0573752412599466</v>
      </c>
    </row>
    <row r="1627" customFormat="false" ht="15" hidden="false" customHeight="false" outlineLevel="0" collapsed="false">
      <c r="A1627" s="17" t="n">
        <v>2022</v>
      </c>
      <c r="B1627" s="6"/>
      <c r="C1627" s="16" t="n">
        <v>0.0743036592097183</v>
      </c>
      <c r="D1627" s="16" t="n">
        <v>0.0754688494945952</v>
      </c>
      <c r="E1627" s="16" t="n">
        <v>0.518708764239892</v>
      </c>
      <c r="F1627" s="16" t="n">
        <v>0.100294233512518</v>
      </c>
      <c r="G1627" s="16" t="n">
        <v>0.646518732954653</v>
      </c>
      <c r="H1627" s="6"/>
      <c r="I1627" s="18" t="n">
        <v>0.000313592199293216</v>
      </c>
      <c r="J1627" s="18" t="n">
        <v>0.000334861135369406</v>
      </c>
      <c r="K1627" s="16" t="n">
        <v>0.551628883866402</v>
      </c>
      <c r="L1627" s="16" t="n">
        <v>0.34047483641859</v>
      </c>
      <c r="M1627" s="16" t="n">
        <v>0.693605460813186</v>
      </c>
      <c r="N1627" s="18" t="n">
        <v>4.72464724319653E-008</v>
      </c>
      <c r="O1627" s="16" t="n">
        <v>0.0373076550202601</v>
      </c>
      <c r="P1627" s="16" t="n">
        <v>0.0549512328572726</v>
      </c>
    </row>
    <row r="1628" customFormat="false" ht="15" hidden="false" customHeight="false" outlineLevel="0" collapsed="false">
      <c r="A1628" s="17" t="n">
        <v>2023</v>
      </c>
      <c r="B1628" s="6"/>
      <c r="C1628" s="16" t="n">
        <v>0.0746216740711593</v>
      </c>
      <c r="D1628" s="16" t="n">
        <v>0.075807831695958</v>
      </c>
      <c r="E1628" s="16" t="n">
        <v>0.518571787320503</v>
      </c>
      <c r="F1628" s="16" t="n">
        <v>0.101500369049009</v>
      </c>
      <c r="G1628" s="16" t="n">
        <v>0.641686641232971</v>
      </c>
      <c r="H1628" s="6"/>
      <c r="I1628" s="18" t="n">
        <v>0.000319432564503056</v>
      </c>
      <c r="J1628" s="18" t="n">
        <v>0.000339759607687042</v>
      </c>
      <c r="K1628" s="16" t="n">
        <v>0.549186128803963</v>
      </c>
      <c r="L1628" s="16" t="n">
        <v>0.372143852686186</v>
      </c>
      <c r="M1628" s="16" t="n">
        <v>0.699107367075315</v>
      </c>
      <c r="N1628" s="18" t="n">
        <v>1.72365229282065E-008</v>
      </c>
      <c r="O1628" s="16" t="n">
        <v>0.0377556800274945</v>
      </c>
      <c r="P1628" s="16" t="n">
        <v>0.0522392551366425</v>
      </c>
    </row>
    <row r="1629" customFormat="false" ht="15" hidden="false" customHeight="false" outlineLevel="0" collapsed="false">
      <c r="A1629" s="17" t="n">
        <v>2024</v>
      </c>
      <c r="B1629" s="6"/>
      <c r="C1629" s="16" t="n">
        <v>0.0749456104965204</v>
      </c>
      <c r="D1629" s="16" t="n">
        <v>0.0761514367926837</v>
      </c>
      <c r="E1629" s="16" t="n">
        <v>0.518548957833938</v>
      </c>
      <c r="F1629" s="16" t="n">
        <v>0.102567890708376</v>
      </c>
      <c r="G1629" s="16" t="n">
        <v>0.637672797323421</v>
      </c>
      <c r="H1629" s="6"/>
      <c r="I1629" s="18" t="n">
        <v>0.000325392698654353</v>
      </c>
      <c r="J1629" s="18" t="n">
        <v>0.000344715932424078</v>
      </c>
      <c r="K1629" s="16" t="n">
        <v>0.54672054425496</v>
      </c>
      <c r="L1629" s="16" t="n">
        <v>0.405053220079712</v>
      </c>
      <c r="M1629" s="16" t="n">
        <v>0.708125014268429</v>
      </c>
      <c r="N1629" s="18" t="n">
        <v>4.79345750721508E-009</v>
      </c>
      <c r="O1629" s="16" t="n">
        <v>0.038152197240831</v>
      </c>
      <c r="P1629" s="16" t="n">
        <v>0.0493784994510214</v>
      </c>
    </row>
    <row r="1630" customFormat="false" ht="15" hidden="false" customHeight="false" outlineLevel="0" collapsed="false">
      <c r="A1630" s="17" t="n">
        <v>2025</v>
      </c>
      <c r="B1630" s="6"/>
      <c r="C1630" s="16" t="n">
        <v>0.0752746508410247</v>
      </c>
      <c r="D1630" s="16" t="n">
        <v>0.0764988628420446</v>
      </c>
      <c r="E1630" s="16" t="n">
        <v>0.518594616807068</v>
      </c>
      <c r="F1630" s="16" t="n">
        <v>0.103502590229017</v>
      </c>
      <c r="G1630" s="16" t="n">
        <v>0.633187642189007</v>
      </c>
      <c r="H1630" s="6"/>
      <c r="I1630" s="18" t="n">
        <v>0.000331190543337781</v>
      </c>
      <c r="J1630" s="18" t="n">
        <v>0.000349468613438161</v>
      </c>
      <c r="K1630" s="16" t="n">
        <v>0.544346277652216</v>
      </c>
      <c r="L1630" s="16" t="n">
        <v>0.44163846207053</v>
      </c>
      <c r="M1630" s="16" t="n">
        <v>0.717759057598795</v>
      </c>
      <c r="N1630" s="18" t="n">
        <v>1.40688786725018E-009</v>
      </c>
      <c r="O1630" s="16" t="n">
        <v>0.0384993645853638</v>
      </c>
      <c r="P1630" s="16" t="n">
        <v>0.0464669419967792</v>
      </c>
    </row>
    <row r="1631" customFormat="false" ht="15" hidden="false" customHeight="false" outlineLevel="0" collapsed="false">
      <c r="A1631" s="17" t="n">
        <v>2026</v>
      </c>
      <c r="B1631" s="6"/>
      <c r="C1631" s="16" t="n">
        <v>0.0756085842356127</v>
      </c>
      <c r="D1631" s="16" t="n">
        <v>0.0768499235084527</v>
      </c>
      <c r="E1631" s="16" t="n">
        <v>0.518800082186152</v>
      </c>
      <c r="F1631" s="16" t="n">
        <v>0.104308538274722</v>
      </c>
      <c r="G1631" s="16" t="n">
        <v>0.628196906974021</v>
      </c>
      <c r="H1631" s="6"/>
      <c r="I1631" s="18" t="n">
        <v>0.000336935297627344</v>
      </c>
      <c r="J1631" s="18" t="n">
        <v>0.000354098600908959</v>
      </c>
      <c r="K1631" s="16" t="n">
        <v>0.541903522589777</v>
      </c>
      <c r="L1631" s="16" t="n">
        <v>0.483990532140791</v>
      </c>
      <c r="M1631" s="16" t="n">
        <v>0.724356779216036</v>
      </c>
      <c r="N1631" s="18" t="n">
        <v>5.06945212562238E-010</v>
      </c>
      <c r="O1631" s="16" t="n">
        <v>0.0387986996972934</v>
      </c>
      <c r="P1631" s="16" t="n">
        <v>0.0434148159297537</v>
      </c>
    </row>
    <row r="1632" customFormat="false" ht="15" hidden="false" customHeight="false" outlineLevel="0" collapsed="false">
      <c r="A1632" s="17" t="n">
        <v>2027</v>
      </c>
      <c r="B1632" s="6"/>
      <c r="C1632" s="16" t="n">
        <v>0.0759480128502065</v>
      </c>
      <c r="D1632" s="16" t="n">
        <v>0.0772057385000784</v>
      </c>
      <c r="E1632" s="16" t="n">
        <v>0.519370819350273</v>
      </c>
      <c r="F1632" s="16" t="n">
        <v>0.10502826820654</v>
      </c>
      <c r="G1632" s="16" t="n">
        <v>0.62455220087172</v>
      </c>
      <c r="H1632" s="6"/>
      <c r="I1632" s="18" t="n">
        <v>0.000342422486575992</v>
      </c>
      <c r="J1632" s="18" t="n">
        <v>0.000358473341363859</v>
      </c>
      <c r="K1632" s="16" t="n">
        <v>0.540054334178024</v>
      </c>
      <c r="L1632" s="16" t="n">
        <v>0.522614138361174</v>
      </c>
      <c r="M1632" s="16" t="n">
        <v>0.732735200785334</v>
      </c>
      <c r="N1632" s="18" t="n">
        <v>1.36843234290457E-010</v>
      </c>
      <c r="O1632" s="16" t="n">
        <v>0.0390660039330612</v>
      </c>
      <c r="P1632" s="16" t="n">
        <v>0.040424577480171</v>
      </c>
    </row>
    <row r="1633" customFormat="false" ht="15" hidden="false" customHeight="false" outlineLevel="0" collapsed="false">
      <c r="A1633" s="17" t="n">
        <v>2028</v>
      </c>
      <c r="B1633" s="6"/>
      <c r="C1633" s="16" t="n">
        <v>0.0762928333139531</v>
      </c>
      <c r="D1633" s="16" t="n">
        <v>0.0775661135416284</v>
      </c>
      <c r="E1633" s="16" t="n">
        <v>0.5198730680547</v>
      </c>
      <c r="F1633" s="16" t="n">
        <v>0.105655348747096</v>
      </c>
      <c r="G1633" s="16" t="n">
        <v>0.622408109750561</v>
      </c>
      <c r="H1633" s="6"/>
      <c r="I1633" s="18" t="n">
        <v>0.00034759894082057</v>
      </c>
      <c r="J1633" s="18" t="n">
        <v>0.000362533630087264</v>
      </c>
      <c r="K1633" s="16" t="n">
        <v>0.537885532954364</v>
      </c>
      <c r="L1633" s="16" t="n">
        <v>0.560352946981133</v>
      </c>
      <c r="M1633" s="16" t="n">
        <v>0.739652535214483</v>
      </c>
      <c r="N1633" s="18" t="n">
        <v>4.66366233888198E-011</v>
      </c>
      <c r="O1633" s="16" t="n">
        <v>0.0392988917957961</v>
      </c>
      <c r="P1633" s="16" t="n">
        <v>0.0374813181356758</v>
      </c>
    </row>
    <row r="1634" customFormat="false" ht="15" hidden="false" customHeight="false" outlineLevel="0" collapsed="false">
      <c r="A1634" s="17" t="n">
        <v>2029</v>
      </c>
      <c r="B1634" s="6"/>
      <c r="C1634" s="16" t="n">
        <v>0.0766439476552388</v>
      </c>
      <c r="D1634" s="16" t="n">
        <v>0.0779317557409673</v>
      </c>
      <c r="E1634" s="16" t="n">
        <v>0.520010044974089</v>
      </c>
      <c r="F1634" s="16" t="n">
        <v>0.106173197429017</v>
      </c>
      <c r="G1634" s="16" t="n">
        <v>0.622408109750561</v>
      </c>
      <c r="H1634" s="6"/>
      <c r="I1634" s="18" t="n">
        <v>0.000352598598281099</v>
      </c>
      <c r="J1634" s="18" t="n">
        <v>0.000366448429897415</v>
      </c>
      <c r="K1634" s="16" t="n">
        <v>0.535716731730703</v>
      </c>
      <c r="L1634" s="16" t="n">
        <v>0.58634104224946</v>
      </c>
      <c r="M1634" s="16" t="n">
        <v>0.744172773554323</v>
      </c>
      <c r="N1634" s="18" t="n">
        <v>1.71005449541984E-011</v>
      </c>
      <c r="O1634" s="16" t="n">
        <v>0.039491207835758</v>
      </c>
      <c r="P1634" s="16" t="n">
        <v>0.034643534181677</v>
      </c>
    </row>
    <row r="1635" customFormat="false" ht="15" hidden="false" customHeight="false" outlineLevel="0" collapsed="false">
      <c r="A1635" s="17" t="n">
        <v>2030</v>
      </c>
      <c r="B1635" s="6"/>
      <c r="C1635" s="16" t="n">
        <v>0.0770008048898372</v>
      </c>
      <c r="D1635" s="16" t="n">
        <v>0.0783023702834559</v>
      </c>
      <c r="E1635" s="16" t="n">
        <v>0.520215510353172</v>
      </c>
      <c r="F1635" s="16" t="n">
        <v>0.106605409905238</v>
      </c>
      <c r="G1635" s="16" t="n">
        <v>0.62193015711313</v>
      </c>
      <c r="H1635" s="6"/>
      <c r="I1635" s="18" t="n">
        <v>0.00035739699493041</v>
      </c>
      <c r="J1635" s="18" t="n">
        <v>0.00037013823008286</v>
      </c>
      <c r="K1635" s="16" t="n">
        <v>0.533159829235441</v>
      </c>
      <c r="L1635" s="16" t="n">
        <v>0.621284054894693</v>
      </c>
      <c r="M1635" s="16" t="n">
        <v>0.749218090085154</v>
      </c>
      <c r="N1635" s="18" t="n">
        <v>5.2226601056284E-012</v>
      </c>
      <c r="O1635" s="16" t="n">
        <v>0.0396517173731306</v>
      </c>
      <c r="P1635" s="16" t="n">
        <v>0.0317681800453528</v>
      </c>
    </row>
    <row r="1636" customFormat="false" ht="15" hidden="false" customHeight="false" outlineLevel="0" collapsed="false">
      <c r="A1636" s="17" t="n">
        <v>2031</v>
      </c>
      <c r="B1636" s="6"/>
      <c r="C1636" s="16" t="n">
        <v>0.0773627462312942</v>
      </c>
      <c r="D1636" s="16" t="n">
        <v>0.0786771748379621</v>
      </c>
      <c r="E1636" s="16" t="n">
        <v>0.520603611624775</v>
      </c>
      <c r="F1636" s="16" t="n">
        <v>0.106945100624996</v>
      </c>
      <c r="G1636" s="16" t="n">
        <v>0.621368768027366</v>
      </c>
      <c r="H1636" s="6"/>
      <c r="I1636" s="18" t="n">
        <v>0.000362076613760045</v>
      </c>
      <c r="J1636" s="18" t="n">
        <v>0.000373703248296998</v>
      </c>
      <c r="K1636" s="16" t="n">
        <v>0.531242152363993</v>
      </c>
      <c r="L1636" s="16" t="n">
        <v>0.655844449613793</v>
      </c>
      <c r="M1636" s="16" t="n">
        <v>0.755199415565144</v>
      </c>
      <c r="N1636" s="18" t="n">
        <v>1.6930308768277E-012</v>
      </c>
      <c r="O1636" s="16" t="n">
        <v>0.0397778652112409</v>
      </c>
      <c r="P1636" s="16" t="n">
        <v>0.0288979263515723</v>
      </c>
    </row>
    <row r="1637" customFormat="false" ht="15" hidden="false" customHeight="false" outlineLevel="0" collapsed="false">
      <c r="A1637" s="17" t="n">
        <v>2032</v>
      </c>
      <c r="B1637" s="6"/>
      <c r="C1637" s="16" t="n">
        <v>0.0777295270001117</v>
      </c>
      <c r="D1637" s="16" t="n">
        <v>0.0790553242674429</v>
      </c>
      <c r="E1637" s="16" t="n">
        <v>0.520786247517293</v>
      </c>
      <c r="F1637" s="16" t="n">
        <v>0.10714793935046</v>
      </c>
      <c r="G1637" s="16" t="n">
        <v>0.621297595751164</v>
      </c>
      <c r="H1637" s="6"/>
      <c r="I1637" s="18" t="n">
        <v>0.000366862166312263</v>
      </c>
      <c r="J1637" s="18" t="n">
        <v>0.000377369682144224</v>
      </c>
      <c r="K1637" s="16" t="n">
        <v>0.528571102435906</v>
      </c>
      <c r="L1637" s="16" t="n">
        <v>0.686713105902853</v>
      </c>
      <c r="M1637" s="16" t="n">
        <v>0.76177430769582</v>
      </c>
      <c r="N1637" s="18" t="n">
        <v>5.03468534050442E-013</v>
      </c>
      <c r="O1637" s="16" t="n">
        <v>0.0398531906683855</v>
      </c>
      <c r="P1637" s="16" t="n">
        <v>0.0260203227581837</v>
      </c>
    </row>
    <row r="1638" customFormat="false" ht="15" hidden="false" customHeight="false" outlineLevel="0" collapsed="false">
      <c r="A1638" s="17" t="n">
        <v>2033</v>
      </c>
      <c r="B1638" s="6"/>
      <c r="C1638" s="16" t="n">
        <v>0.0781001834058823</v>
      </c>
      <c r="D1638" s="16" t="n">
        <v>0.0794358504587566</v>
      </c>
      <c r="E1638" s="16" t="n">
        <v>0.521014542382942</v>
      </c>
      <c r="F1638" s="16" t="n">
        <v>0.107217370036868</v>
      </c>
      <c r="G1638" s="16" t="n">
        <v>0.621297595751164</v>
      </c>
      <c r="H1638" s="6"/>
      <c r="I1638" s="18" t="n">
        <v>0.000371508043797118</v>
      </c>
      <c r="J1638" s="18" t="n">
        <v>0.00038091197026854</v>
      </c>
      <c r="K1638" s="16" t="n">
        <v>0.526676255051024</v>
      </c>
      <c r="L1638" s="16" t="n">
        <v>0.713914041826093</v>
      </c>
      <c r="M1638" s="16" t="n">
        <v>0.767253384471383</v>
      </c>
      <c r="N1638" s="18" t="n">
        <v>1.5942795987718E-013</v>
      </c>
      <c r="O1638" s="16" t="n">
        <v>0.0398789740415257</v>
      </c>
      <c r="P1638" s="16" t="n">
        <v>0.0232080785032324</v>
      </c>
    </row>
    <row r="1639" customFormat="false" ht="15" hidden="false" customHeight="false" outlineLevel="0" collapsed="false">
      <c r="A1639" s="17" t="n">
        <v>2034</v>
      </c>
      <c r="B1639" s="6"/>
      <c r="C1639" s="16" t="n">
        <v>0.078473699881267</v>
      </c>
      <c r="D1639" s="16" t="n">
        <v>0.0798182176517769</v>
      </c>
      <c r="E1639" s="16" t="n">
        <v>0.520831906490423</v>
      </c>
      <c r="F1639" s="16" t="n">
        <v>0.107196260011793</v>
      </c>
      <c r="G1639" s="16" t="n">
        <v>0.621368768027366</v>
      </c>
      <c r="H1639" s="6"/>
      <c r="I1639" s="18" t="n">
        <v>0.000376045066554116</v>
      </c>
      <c r="J1639" s="18" t="n">
        <v>0.000384295783193326</v>
      </c>
      <c r="K1639" s="16" t="n">
        <v>0.524028034609502</v>
      </c>
      <c r="L1639" s="16" t="n">
        <v>0.744844122511383</v>
      </c>
      <c r="M1639" s="16" t="n">
        <v>0.768440517772755</v>
      </c>
      <c r="N1639" s="18" t="n">
        <v>1.01174669433772E-013</v>
      </c>
      <c r="O1639" s="16" t="n">
        <v>0.0398711347546537</v>
      </c>
      <c r="P1639" s="16" t="n">
        <v>0.0203073219605675</v>
      </c>
    </row>
    <row r="1640" customFormat="false" ht="15" hidden="false" customHeight="false" outlineLevel="0" collapsed="false">
      <c r="A1640" s="17" t="n">
        <v>2035</v>
      </c>
      <c r="B1640" s="6"/>
      <c r="C1640" s="16" t="n">
        <v>0.0788508171687329</v>
      </c>
      <c r="D1640" s="16" t="n">
        <v>0.0802027110375636</v>
      </c>
      <c r="E1640" s="16" t="n">
        <v>0.520512293678515</v>
      </c>
      <c r="F1640" s="16" t="n">
        <v>0.107050004614278</v>
      </c>
      <c r="G1640" s="16" t="n">
        <v>0.621704798490552</v>
      </c>
      <c r="H1640" s="6"/>
      <c r="I1640" s="18" t="n">
        <v>0.000380376735401558</v>
      </c>
      <c r="J1640" s="18" t="n">
        <v>0.000387513766972941</v>
      </c>
      <c r="K1640" s="16" t="n">
        <v>0.521813574412712</v>
      </c>
      <c r="L1640" s="16" t="n">
        <v>0.777272891052937</v>
      </c>
      <c r="M1640" s="16" t="n">
        <v>0.767093578065429</v>
      </c>
      <c r="N1640" s="18" t="n">
        <v>7.52471310730473E-014</v>
      </c>
      <c r="O1640" s="16" t="n">
        <v>0.039816822062909</v>
      </c>
      <c r="P1640" s="16" t="n">
        <v>0.0175266518243708</v>
      </c>
    </row>
    <row r="1641" customFormat="false" ht="15" hidden="false" customHeight="false" outlineLevel="0" collapsed="false">
      <c r="A1641" s="17" t="n">
        <v>2036</v>
      </c>
      <c r="B1641" s="6"/>
      <c r="C1641" s="16" t="n">
        <v>0.079232357940616</v>
      </c>
      <c r="D1641" s="16" t="n">
        <v>0.0805902502757982</v>
      </c>
      <c r="E1641" s="16" t="n">
        <v>0.520398146245691</v>
      </c>
      <c r="F1641" s="16" t="n">
        <v>0.106786131474431</v>
      </c>
      <c r="G1641" s="16" t="n">
        <v>0.622408109750561</v>
      </c>
      <c r="H1641" s="6"/>
      <c r="I1641" s="18" t="n">
        <v>0.000384320972770417</v>
      </c>
      <c r="J1641" s="18" t="n">
        <v>0.000390465826943932</v>
      </c>
      <c r="K1641" s="16" t="n">
        <v>0.520078533433783</v>
      </c>
      <c r="L1641" s="16" t="n">
        <v>0.806929479587258</v>
      </c>
      <c r="M1641" s="16" t="n">
        <v>0.762276556400247</v>
      </c>
      <c r="N1641" s="18" t="n">
        <v>8.97065415958239E-014</v>
      </c>
      <c r="O1641" s="16" t="n">
        <v>0.039718830527045</v>
      </c>
      <c r="P1641" s="16" t="n">
        <v>0.0150681176145862</v>
      </c>
    </row>
    <row r="1642" customFormat="false" ht="15" hidden="false" customHeight="false" outlineLevel="0" collapsed="false">
      <c r="A1642" s="17" t="n">
        <v>2037</v>
      </c>
      <c r="B1642" s="6"/>
      <c r="C1642" s="16" t="n">
        <v>0.0796187519113045</v>
      </c>
      <c r="D1642" s="16" t="n">
        <v>0.0809815939100066</v>
      </c>
      <c r="E1642" s="16" t="n">
        <v>0.520078533433783</v>
      </c>
      <c r="F1642" s="16" t="n">
        <v>0.106432907328873</v>
      </c>
      <c r="G1642" s="16" t="n">
        <v>0.622408109750561</v>
      </c>
      <c r="H1642" s="6"/>
      <c r="I1642" s="18" t="n">
        <v>0.000387958555228937</v>
      </c>
      <c r="J1642" s="18" t="n">
        <v>0.000393174089149959</v>
      </c>
      <c r="K1642" s="16" t="n">
        <v>0.518343492454855</v>
      </c>
      <c r="L1642" s="16" t="n">
        <v>0.833258599737579</v>
      </c>
      <c r="M1642" s="16" t="n">
        <v>0.748419058055384</v>
      </c>
      <c r="N1642" s="18" t="n">
        <v>7.67689443015267E-013</v>
      </c>
      <c r="O1642" s="16" t="n">
        <v>0.0395876559416138</v>
      </c>
      <c r="P1642" s="16" t="n">
        <v>0.0127788395422183</v>
      </c>
    </row>
    <row r="1643" customFormat="false" ht="15" hidden="false" customHeight="false" outlineLevel="0" collapsed="false">
      <c r="A1643" s="17" t="n">
        <v>2038</v>
      </c>
      <c r="B1643" s="6"/>
      <c r="C1643" s="16" t="n">
        <v>0.0800102058087792</v>
      </c>
      <c r="D1643" s="16" t="n">
        <v>0.0813769933528794</v>
      </c>
      <c r="E1643" s="16" t="n">
        <v>0.520398146245691</v>
      </c>
      <c r="F1643" s="16" t="n">
        <v>0.105995983795069</v>
      </c>
      <c r="G1643" s="16" t="n">
        <v>0.623666645871084</v>
      </c>
      <c r="H1643" s="6"/>
      <c r="I1643" s="18" t="n">
        <v>0.000391571083822658</v>
      </c>
      <c r="J1643" s="18" t="n">
        <v>0.000395933876092423</v>
      </c>
      <c r="K1643" s="16" t="n">
        <v>0.516905234801269</v>
      </c>
      <c r="L1643" s="16" t="n">
        <v>0.861262678343307</v>
      </c>
      <c r="M1643" s="16" t="n">
        <v>0.724219802296646</v>
      </c>
      <c r="N1643" s="18" t="n">
        <v>3.71240546539134E-011</v>
      </c>
      <c r="O1643" s="16" t="n">
        <v>0.039425395620209</v>
      </c>
      <c r="P1643" s="16" t="n">
        <v>0.0106747101155445</v>
      </c>
    </row>
    <row r="1644" customFormat="false" ht="15" hidden="false" customHeight="false" outlineLevel="0" collapsed="false">
      <c r="A1644" s="17" t="n">
        <v>2039</v>
      </c>
      <c r="B1644" s="6"/>
      <c r="C1644" s="16" t="n">
        <v>0.0804063828959106</v>
      </c>
      <c r="D1644" s="16" t="n">
        <v>0.0817762320508521</v>
      </c>
      <c r="E1644" s="16" t="n">
        <v>0.520101362920348</v>
      </c>
      <c r="F1644" s="16" t="n">
        <v>0.105486603453304</v>
      </c>
      <c r="G1644" s="16" t="n">
        <v>0.625932578586991</v>
      </c>
      <c r="H1644" s="6"/>
      <c r="I1644" s="18" t="n">
        <v>0.000394999846020472</v>
      </c>
      <c r="J1644" s="18" t="n">
        <v>0.000398605243631222</v>
      </c>
      <c r="K1644" s="16" t="n">
        <v>0.516037714311805</v>
      </c>
      <c r="L1644" s="16" t="n">
        <v>0.886165901317721</v>
      </c>
      <c r="M1644" s="16" t="n">
        <v>0.701824075976531</v>
      </c>
      <c r="N1644" s="18" t="n">
        <v>2.02277110484163E-009</v>
      </c>
      <c r="O1644" s="16" t="n">
        <v>0.0392362230725061</v>
      </c>
      <c r="P1644" s="16" t="n">
        <v>0.00880672224965171</v>
      </c>
    </row>
    <row r="1645" customFormat="false" ht="15" hidden="false" customHeight="false" outlineLevel="0" collapsed="false">
      <c r="A1645" s="17" t="n">
        <v>2040</v>
      </c>
      <c r="B1645" s="6"/>
      <c r="C1645" s="16" t="n">
        <v>0.0808054861355916</v>
      </c>
      <c r="D1645" s="16" t="n">
        <v>0.0821779109486682</v>
      </c>
      <c r="E1645" s="16" t="n">
        <v>0.51973609113531</v>
      </c>
      <c r="F1645" s="16" t="n">
        <v>0.10494036781324</v>
      </c>
      <c r="G1645" s="16" t="n">
        <v>0.62941403061167</v>
      </c>
      <c r="H1645" s="6"/>
      <c r="I1645" s="18" t="n">
        <v>0.000398506933734354</v>
      </c>
      <c r="J1645" s="18" t="n">
        <v>0.000401412960354139</v>
      </c>
      <c r="K1645" s="16" t="n">
        <v>0.514827751523868</v>
      </c>
      <c r="L1645" s="16" t="n">
        <v>0.909800396507144</v>
      </c>
      <c r="M1645" s="16" t="n">
        <v>0.677191059973061</v>
      </c>
      <c r="N1645" s="18" t="n">
        <v>1.5235743759231E-007</v>
      </c>
      <c r="O1645" s="16" t="n">
        <v>0.0390333585981022</v>
      </c>
      <c r="P1645" s="16" t="n">
        <v>0.00708324766158074</v>
      </c>
    </row>
    <row r="1646" customFormat="false" ht="15" hidden="false" customHeight="false" outlineLevel="0" collapsed="false">
      <c r="A1646" s="17" t="n">
        <v>2041</v>
      </c>
      <c r="B1646" s="6"/>
      <c r="C1646" s="16" t="n">
        <v>0.0812078256246954</v>
      </c>
      <c r="D1646" s="16" t="n">
        <v>0.0825824742049363</v>
      </c>
      <c r="E1646" s="16" t="n">
        <v>0.519553455242792</v>
      </c>
      <c r="F1646" s="16" t="n">
        <v>0.104368590874383</v>
      </c>
      <c r="G1646" s="16" t="n">
        <v>0.633359301436458</v>
      </c>
      <c r="H1646" s="6"/>
      <c r="I1646" s="18" t="n">
        <v>0.000402126687445634</v>
      </c>
      <c r="J1646" s="18" t="n">
        <v>0.000404419510435581</v>
      </c>
      <c r="K1646" s="16" t="n">
        <v>0.513914572061274</v>
      </c>
      <c r="L1646" s="16" t="n">
        <v>0.929718914694186</v>
      </c>
      <c r="M1646" s="16" t="n">
        <v>0.651370910668219</v>
      </c>
      <c r="N1646" s="18" t="n">
        <v>7.71580071399154E-006</v>
      </c>
      <c r="O1646" s="16" t="n">
        <v>0.0388210032633276</v>
      </c>
      <c r="P1646" s="16" t="n">
        <v>0.0055730720085795</v>
      </c>
    </row>
    <row r="1647" customFormat="false" ht="15" hidden="false" customHeight="false" outlineLevel="0" collapsed="false">
      <c r="A1647" s="17" t="n">
        <v>2042</v>
      </c>
      <c r="B1647" s="6"/>
      <c r="C1647" s="16" t="n">
        <v>0.0816118268237161</v>
      </c>
      <c r="D1647" s="16" t="n">
        <v>0.0829884431548884</v>
      </c>
      <c r="E1647" s="16" t="n">
        <v>0.519325160377143</v>
      </c>
      <c r="F1647" s="16" t="n">
        <v>0.103780176894863</v>
      </c>
      <c r="G1647" s="16" t="n">
        <v>0.637202358057933</v>
      </c>
      <c r="H1647" s="6"/>
      <c r="I1647" s="18" t="n">
        <v>0.000405600657700718</v>
      </c>
      <c r="J1647" s="18" t="n">
        <v>0.000407379486422475</v>
      </c>
      <c r="K1647" s="16" t="n">
        <v>0.513321005410588</v>
      </c>
      <c r="L1647" s="16" t="n">
        <v>0.945324950634563</v>
      </c>
      <c r="M1647" s="16" t="n">
        <v>0.633815035499852</v>
      </c>
      <c r="N1647" s="18" t="n">
        <v>0.000120329809539167</v>
      </c>
      <c r="O1647" s="16" t="n">
        <v>0.0386024635164469</v>
      </c>
      <c r="P1647" s="16" t="n">
        <v>0.0043116521831842</v>
      </c>
    </row>
    <row r="1648" customFormat="false" ht="15" hidden="false" customHeight="false" outlineLevel="0" collapsed="false">
      <c r="A1648" s="17" t="n">
        <v>2043</v>
      </c>
      <c r="B1648" s="6"/>
      <c r="C1648" s="16" t="n">
        <v>0.0820176240767229</v>
      </c>
      <c r="D1648" s="16" t="n">
        <v>0.0833956624529656</v>
      </c>
      <c r="E1648" s="16" t="n">
        <v>0.519462137296532</v>
      </c>
      <c r="F1648" s="16" t="n">
        <v>0.103152446913488</v>
      </c>
      <c r="G1648" s="16" t="n">
        <v>0.641155434184544</v>
      </c>
      <c r="H1648" s="6"/>
      <c r="I1648" s="18" t="n">
        <v>0.0004090306406321</v>
      </c>
      <c r="J1648" s="18" t="n">
        <v>0.000410357376852466</v>
      </c>
      <c r="K1648" s="16" t="n">
        <v>0.512316508001735</v>
      </c>
      <c r="L1648" s="16" t="n">
        <v>0.959295335296596</v>
      </c>
      <c r="M1648" s="16" t="n">
        <v>0.61459260781225</v>
      </c>
      <c r="N1648" s="16" t="n">
        <v>0.00127778675802464</v>
      </c>
      <c r="O1648" s="16" t="n">
        <v>0.0383693155136478</v>
      </c>
      <c r="P1648" s="16" t="n">
        <v>0.00320652465516834</v>
      </c>
    </row>
    <row r="1649" customFormat="false" ht="15" hidden="false" customHeight="false" outlineLevel="0" collapsed="false">
      <c r="A1649" s="17" t="n">
        <v>2044</v>
      </c>
      <c r="B1649" s="6"/>
      <c r="C1649" s="16" t="n">
        <v>0.0824258848228306</v>
      </c>
      <c r="D1649" s="16" t="n">
        <v>0.0838050281153074</v>
      </c>
      <c r="E1649" s="16" t="n">
        <v>0.519188183457754</v>
      </c>
      <c r="F1649" s="16" t="n">
        <v>0.102503132880673</v>
      </c>
      <c r="G1649" s="16" t="n">
        <v>0.642277412897035</v>
      </c>
      <c r="H1649" s="6"/>
      <c r="I1649" s="18" t="n">
        <v>0.000412395140713905</v>
      </c>
      <c r="J1649" s="18" t="n">
        <v>0.000413337414578428</v>
      </c>
      <c r="K1649" s="16" t="n">
        <v>0.51158596443166</v>
      </c>
      <c r="L1649" s="16" t="n">
        <v>0.972394740904021</v>
      </c>
      <c r="M1649" s="16" t="n">
        <v>0.59518754423213</v>
      </c>
      <c r="N1649" s="16" t="n">
        <v>0.00950037184193628</v>
      </c>
      <c r="O1649" s="16" t="n">
        <v>0.0381281442887816</v>
      </c>
      <c r="P1649" s="16" t="n">
        <v>0.00227039539188274</v>
      </c>
    </row>
    <row r="1650" customFormat="false" ht="15" hidden="false" customHeight="false" outlineLevel="0" collapsed="false">
      <c r="A1650" s="17" t="n">
        <v>2045</v>
      </c>
      <c r="B1650" s="6"/>
      <c r="C1650" s="16" t="n">
        <v>0.0828380239339615</v>
      </c>
      <c r="D1650" s="16" t="n">
        <v>0.0842178194255434</v>
      </c>
      <c r="E1650" s="16" t="n">
        <v>0.518754423213022</v>
      </c>
      <c r="F1650" s="16" t="n">
        <v>0.101819905707289</v>
      </c>
      <c r="G1650" s="16" t="n">
        <v>0.646252336755881</v>
      </c>
      <c r="H1650" s="6"/>
      <c r="I1650" s="18" t="n">
        <v>0.000415498678774009</v>
      </c>
      <c r="J1650" s="18" t="n">
        <v>0.000416098175666791</v>
      </c>
      <c r="K1650" s="16" t="n">
        <v>0.511357669566012</v>
      </c>
      <c r="L1650" s="16" t="n">
        <v>0.983474618116956</v>
      </c>
      <c r="M1650" s="16" t="n">
        <v>0.577083761386206</v>
      </c>
      <c r="N1650" s="16" t="n">
        <v>0.0429183229706725</v>
      </c>
      <c r="O1650" s="16" t="n">
        <v>0.0378743696950423</v>
      </c>
      <c r="P1650" s="16" t="n">
        <v>0.00144024934364744</v>
      </c>
    </row>
    <row r="1651" customFormat="false" ht="15" hidden="false" customHeight="false" outlineLevel="0" collapsed="false">
      <c r="A1651" s="17" t="n">
        <v>2046</v>
      </c>
      <c r="B1651" s="6"/>
      <c r="C1651" s="16" t="n">
        <v>0.0832540977553997</v>
      </c>
      <c r="D1651" s="16" t="n">
        <v>0.0846341025383246</v>
      </c>
      <c r="E1651" s="16" t="n">
        <v>0.518548957833938</v>
      </c>
      <c r="F1651" s="16" t="n">
        <v>0.101104940485897</v>
      </c>
      <c r="G1651" s="16" t="n">
        <v>0.649882453859721</v>
      </c>
      <c r="H1651" s="6"/>
      <c r="I1651" s="18" t="n">
        <v>0.000418619813680603</v>
      </c>
      <c r="J1651" s="18" t="n">
        <v>0.000418940547165412</v>
      </c>
      <c r="K1651" s="16" t="n">
        <v>0.510718443942196</v>
      </c>
      <c r="L1651" s="16" t="n">
        <v>0.990701971739851</v>
      </c>
      <c r="M1651" s="16" t="n">
        <v>0.562198936145926</v>
      </c>
      <c r="N1651" s="16" t="n">
        <v>0.130921489675474</v>
      </c>
      <c r="O1651" s="16" t="n">
        <v>0.0376087986284408</v>
      </c>
      <c r="P1651" s="18" t="n">
        <v>0.000767965962409931</v>
      </c>
    </row>
    <row r="1652" customFormat="false" ht="15" hidden="false" customHeight="false" outlineLevel="0" collapsed="false">
      <c r="A1652" s="17" t="n">
        <v>2047</v>
      </c>
      <c r="B1652" s="6"/>
      <c r="C1652" s="16" t="n">
        <v>0.0836752820467292</v>
      </c>
      <c r="D1652" s="16" t="n">
        <v>0.0850550941509514</v>
      </c>
      <c r="E1652" s="16" t="n">
        <v>0.518685934753327</v>
      </c>
      <c r="F1652" s="16" t="n">
        <v>0.100361157709058</v>
      </c>
      <c r="G1652" s="16" t="n">
        <v>0.654573462844371</v>
      </c>
      <c r="H1652" s="6"/>
      <c r="I1652" s="18" t="n">
        <v>0.000421923349329448</v>
      </c>
      <c r="J1652" s="18" t="n">
        <v>0.000422013574216101</v>
      </c>
      <c r="K1652" s="16" t="n">
        <v>0.510353172157158</v>
      </c>
      <c r="L1652" s="16" t="n">
        <v>0.997633992185152</v>
      </c>
      <c r="M1652" s="16" t="n">
        <v>0.550464580051595</v>
      </c>
      <c r="N1652" s="16" t="n">
        <v>0.23995027852844</v>
      </c>
      <c r="O1652" s="16" t="n">
        <v>0.0373325149359053</v>
      </c>
      <c r="P1652" s="18" t="n">
        <v>0.000215170759628994</v>
      </c>
    </row>
    <row r="1653" customFormat="false" ht="15" hidden="false" customHeight="false" outlineLevel="0" collapsed="false">
      <c r="A1653" s="17" t="n">
        <v>2048</v>
      </c>
      <c r="B1653" s="6"/>
      <c r="C1653" s="16" t="n">
        <v>0.084100403285669</v>
      </c>
      <c r="D1653" s="16" t="n">
        <v>0.0854796668595761</v>
      </c>
      <c r="E1653" s="16" t="n">
        <v>0.518617446293633</v>
      </c>
      <c r="F1653" s="16" t="n">
        <v>0.099593692400906</v>
      </c>
      <c r="G1653" s="16" t="n">
        <v>0.659123091130252</v>
      </c>
      <c r="H1653" s="6"/>
      <c r="I1653" s="18" t="n">
        <v>0.000425422396052861</v>
      </c>
      <c r="J1653" s="18" t="n">
        <v>0.000425327750426056</v>
      </c>
      <c r="K1653" s="16" t="n">
        <v>0.510147706778075</v>
      </c>
      <c r="L1653" s="16" t="n">
        <v>0.997633992185152</v>
      </c>
      <c r="M1653" s="16" t="n">
        <v>0.540419605963062</v>
      </c>
      <c r="N1653" s="16" t="n">
        <v>0.361002028458149</v>
      </c>
      <c r="O1653" s="16" t="n">
        <v>0.0370474252156383</v>
      </c>
      <c r="P1653" s="18" t="n">
        <v>-0.000224661710104975</v>
      </c>
    </row>
    <row r="1654" customFormat="false" ht="15" hidden="false" customHeight="false" outlineLevel="0" collapsed="false">
      <c r="A1654" s="17" t="n">
        <v>2049</v>
      </c>
      <c r="B1654" s="6"/>
      <c r="C1654" s="16" t="n">
        <v>0.084528698637026</v>
      </c>
      <c r="D1654" s="16" t="n">
        <v>0.0859071737600778</v>
      </c>
      <c r="E1654" s="16" t="n">
        <v>0.518069538616077</v>
      </c>
      <c r="F1654" s="16" t="n">
        <v>0.0988124403622223</v>
      </c>
      <c r="G1654" s="16" t="n">
        <v>0.66260432055971</v>
      </c>
      <c r="H1654" s="6"/>
      <c r="I1654" s="18" t="n">
        <v>0.000429320726944048</v>
      </c>
      <c r="J1654" s="18" t="n">
        <v>0.000429101234224339</v>
      </c>
      <c r="K1654" s="16" t="n">
        <v>0.509805264479602</v>
      </c>
      <c r="L1654" s="16" t="n">
        <v>0.994041299394578</v>
      </c>
      <c r="M1654" s="16" t="n">
        <v>0.536378786841084</v>
      </c>
      <c r="N1654" s="16" t="n">
        <v>0.455751522571114</v>
      </c>
      <c r="O1654" s="16" t="n">
        <v>0.0367572048589778</v>
      </c>
      <c r="P1654" s="18" t="n">
        <v>-0.000518059176646616</v>
      </c>
    </row>
    <row r="1655" customFormat="false" ht="15" hidden="false" customHeight="false" outlineLevel="0" collapsed="false">
      <c r="A1655" s="17" t="n">
        <v>2050</v>
      </c>
      <c r="B1655" s="6"/>
      <c r="C1655" s="16" t="n">
        <v>0.0849595537226786</v>
      </c>
      <c r="D1655" s="16" t="n">
        <v>0.0863373039500001</v>
      </c>
      <c r="E1655" s="16" t="n">
        <v>0.518069538616077</v>
      </c>
      <c r="F1655" s="16" t="n">
        <v>0.0980407938661838</v>
      </c>
      <c r="G1655" s="16" t="n">
        <v>0.669018287671948</v>
      </c>
      <c r="H1655" s="6"/>
      <c r="I1655" s="18" t="n">
        <v>0.000433518423966178</v>
      </c>
      <c r="J1655" s="18" t="n">
        <v>0.00043317559278278</v>
      </c>
      <c r="K1655" s="16" t="n">
        <v>0.509622628587083</v>
      </c>
      <c r="L1655" s="16" t="n">
        <v>0.990599624244713</v>
      </c>
      <c r="M1655" s="16" t="n">
        <v>0.536607081706732</v>
      </c>
      <c r="N1655" s="16" t="n">
        <v>0.491418195108109</v>
      </c>
      <c r="O1655" s="16" t="n">
        <v>0.0364705436494684</v>
      </c>
      <c r="P1655" s="18" t="n">
        <v>-0.000804099095851516</v>
      </c>
    </row>
    <row r="1656" customFormat="false" ht="15" hidden="false" customHeight="false" outlineLevel="0" collapsed="false">
      <c r="A1656" s="17" t="n">
        <v>2051</v>
      </c>
      <c r="B1656" s="6"/>
      <c r="C1656" s="16" t="n">
        <v>0.0853931441713384</v>
      </c>
      <c r="D1656" s="16" t="n">
        <v>0.0867702723527764</v>
      </c>
      <c r="E1656" s="16" t="n">
        <v>0.518001050156382</v>
      </c>
      <c r="F1656" s="16" t="n">
        <v>0.097280989102041</v>
      </c>
      <c r="G1656" s="16" t="n">
        <v>0.672792104237011</v>
      </c>
      <c r="H1656" s="6"/>
      <c r="I1656" s="18" t="n">
        <v>0.000437757691308188</v>
      </c>
      <c r="J1656" s="18" t="n">
        <v>0.000437318050935968</v>
      </c>
      <c r="K1656" s="16" t="n">
        <v>0.509508481154259</v>
      </c>
      <c r="L1656" s="16" t="n">
        <v>0.987202623768909</v>
      </c>
      <c r="M1656" s="16" t="n">
        <v>0.541355614912221</v>
      </c>
      <c r="N1656" s="16" t="n">
        <v>0.445804855155535</v>
      </c>
      <c r="O1656" s="16" t="n">
        <v>0.0361882727622229</v>
      </c>
      <c r="P1656" s="16" t="n">
        <v>-0.00102472869869413</v>
      </c>
    </row>
    <row r="1657" customFormat="false" ht="15" hidden="false" customHeight="false" outlineLevel="0" collapsed="false">
      <c r="A1657" s="17" t="n">
        <v>2052</v>
      </c>
      <c r="B1657" s="6"/>
      <c r="C1657" s="16" t="n">
        <v>0.0858293791055118</v>
      </c>
      <c r="D1657" s="16" t="n">
        <v>0.0872062012774494</v>
      </c>
      <c r="E1657" s="16" t="n">
        <v>0.517658607857909</v>
      </c>
      <c r="F1657" s="16" t="n">
        <v>0.0965452374344131</v>
      </c>
      <c r="G1657" s="16" t="n">
        <v>0.675395693865478</v>
      </c>
      <c r="H1657" s="6"/>
      <c r="I1657" s="18" t="n">
        <v>0.000442255039294327</v>
      </c>
      <c r="J1657" s="18" t="n">
        <v>0.000441720665251255</v>
      </c>
      <c r="K1657" s="16" t="n">
        <v>0.509211697828916</v>
      </c>
      <c r="L1657" s="16" t="n">
        <v>0.986315942855004</v>
      </c>
      <c r="M1657" s="16" t="n">
        <v>0.54822729036824</v>
      </c>
      <c r="N1657" s="16" t="n">
        <v>0.36712485506015</v>
      </c>
      <c r="O1657" s="16" t="n">
        <v>0.0359149294530975</v>
      </c>
      <c r="P1657" s="16" t="n">
        <v>-0.00123728131422354</v>
      </c>
    </row>
    <row r="1658" customFormat="false" ht="15" hidden="false" customHeight="false" outlineLevel="0" collapsed="false">
      <c r="A1658" s="17" t="n">
        <v>2053</v>
      </c>
      <c r="B1658" s="6"/>
      <c r="C1658" s="16" t="n">
        <v>0.0862706717365446</v>
      </c>
      <c r="D1658" s="16" t="n">
        <v>0.0876471526769286</v>
      </c>
      <c r="E1658" s="16" t="n">
        <v>0.517658607857909</v>
      </c>
      <c r="F1658" s="16" t="n">
        <v>0.0958053620550701</v>
      </c>
      <c r="G1658" s="16" t="n">
        <v>0.680342617752975</v>
      </c>
      <c r="H1658" s="6"/>
      <c r="I1658" s="18" t="n">
        <v>0.00044687544675196</v>
      </c>
      <c r="J1658" s="18" t="n">
        <v>0.000446185412764818</v>
      </c>
      <c r="K1658" s="16" t="n">
        <v>0.509166038855786</v>
      </c>
      <c r="L1658" s="16" t="n">
        <v>0.982063652621944</v>
      </c>
      <c r="M1658" s="16" t="n">
        <v>0.559002808026847</v>
      </c>
      <c r="N1658" s="16" t="n">
        <v>0.254878333654484</v>
      </c>
      <c r="O1658" s="16" t="n">
        <v>0.0356400459915094</v>
      </c>
      <c r="P1658" s="16" t="n">
        <v>-0.00158705449246866</v>
      </c>
    </row>
    <row r="1659" customFormat="false" ht="15" hidden="false" customHeight="false" outlineLevel="0" collapsed="false">
      <c r="A1659" s="17" t="n">
        <v>2054</v>
      </c>
      <c r="B1659" s="6"/>
      <c r="C1659" s="16" t="n">
        <v>0.0867169033796219</v>
      </c>
      <c r="D1659" s="16" t="n">
        <v>0.088093201580639</v>
      </c>
      <c r="E1659" s="16" t="n">
        <v>0.517361824532566</v>
      </c>
      <c r="F1659" s="16" t="n">
        <v>0.095076018266688</v>
      </c>
      <c r="G1659" s="16" t="n">
        <v>0.685210712020086</v>
      </c>
      <c r="H1659" s="6"/>
      <c r="I1659" s="18" t="n">
        <v>0.000451570317097471</v>
      </c>
      <c r="J1659" s="18" t="n">
        <v>0.000450618454973306</v>
      </c>
      <c r="K1659" s="16" t="n">
        <v>0.508595301691665</v>
      </c>
      <c r="L1659" s="16" t="n">
        <v>0.973597371590939</v>
      </c>
      <c r="M1659" s="16" t="n">
        <v>0.566605027052942</v>
      </c>
      <c r="N1659" s="16" t="n">
        <v>0.16437390775521</v>
      </c>
      <c r="O1659" s="16" t="n">
        <v>0.0353690673793284</v>
      </c>
      <c r="P1659" s="16" t="n">
        <v>-0.00217461804668881</v>
      </c>
    </row>
    <row r="1660" customFormat="false" ht="15" hidden="false" customHeight="false" outlineLevel="0" collapsed="false">
      <c r="A1660" s="17" t="n">
        <v>2055</v>
      </c>
      <c r="B1660" s="6"/>
      <c r="C1660" s="16" t="n">
        <v>0.0871695019317828</v>
      </c>
      <c r="D1660" s="16" t="n">
        <v>0.0885457612069787</v>
      </c>
      <c r="E1660" s="16" t="n">
        <v>0.517179188640048</v>
      </c>
      <c r="F1660" s="16" t="n">
        <v>0.0943535219751158</v>
      </c>
      <c r="G1660" s="16" t="n">
        <v>0.690645110857125</v>
      </c>
      <c r="H1660" s="6"/>
      <c r="I1660" s="18" t="n">
        <v>0.000456632416231651</v>
      </c>
      <c r="J1660" s="18" t="n">
        <v>0.000455327467664471</v>
      </c>
      <c r="K1660" s="16" t="n">
        <v>0.508161541446933</v>
      </c>
      <c r="L1660" s="16" t="n">
        <v>0.963004493062338</v>
      </c>
      <c r="M1660" s="16" t="n">
        <v>0.572084103828505</v>
      </c>
      <c r="N1660" s="16" t="n">
        <v>0.106821945772412</v>
      </c>
      <c r="O1660" s="16" t="n">
        <v>0.0351006251773778</v>
      </c>
      <c r="P1660" s="16" t="n">
        <v>-0.00295998694593442</v>
      </c>
    </row>
    <row r="1661" customFormat="false" ht="15" hidden="false" customHeight="false" outlineLevel="0" collapsed="false">
      <c r="A1661" s="17" t="n">
        <v>2056</v>
      </c>
      <c r="B1661" s="6"/>
      <c r="C1661" s="16" t="n">
        <v>0.0876284459070371</v>
      </c>
      <c r="D1661" s="16" t="n">
        <v>0.0890044443471257</v>
      </c>
      <c r="E1661" s="16" t="n">
        <v>0.517293336072872</v>
      </c>
      <c r="F1661" s="16" t="n">
        <v>0.0936147797721156</v>
      </c>
      <c r="G1661" s="16" t="n">
        <v>0.694091839517511</v>
      </c>
      <c r="H1661" s="6"/>
      <c r="I1661" s="18" t="n">
        <v>0.00046195952484963</v>
      </c>
      <c r="J1661" s="18" t="n">
        <v>0.000460216160869093</v>
      </c>
      <c r="K1661" s="16" t="n">
        <v>0.507567974796247</v>
      </c>
      <c r="L1661" s="16" t="n">
        <v>0.950102400115329</v>
      </c>
      <c r="M1661" s="16" t="n">
        <v>0.577312056251855</v>
      </c>
      <c r="N1661" s="16" t="n">
        <v>0.0658135999190031</v>
      </c>
      <c r="O1661" s="16" t="n">
        <v>0.0348261389806652</v>
      </c>
      <c r="P1661" s="16" t="n">
        <v>-0.00392481976757875</v>
      </c>
    </row>
    <row r="1662" customFormat="false" ht="15" hidden="false" customHeight="false" outlineLevel="0" collapsed="false">
      <c r="A1662" s="17" t="n">
        <v>2057</v>
      </c>
      <c r="B1662" s="6"/>
      <c r="C1662" s="16" t="n">
        <v>0.0880937907525171</v>
      </c>
      <c r="D1662" s="16" t="n">
        <v>0.0894688095931639</v>
      </c>
      <c r="E1662" s="16" t="n">
        <v>0.517590119398215</v>
      </c>
      <c r="F1662" s="16" t="n">
        <v>0.0928275158850406</v>
      </c>
      <c r="G1662" s="16" t="n">
        <v>0.701007735668256</v>
      </c>
      <c r="H1662" s="6"/>
      <c r="I1662" s="18" t="n">
        <v>0.000467578930130605</v>
      </c>
      <c r="J1662" s="18" t="n">
        <v>0.000465351378294695</v>
      </c>
      <c r="K1662" s="16" t="n">
        <v>0.506654795333653</v>
      </c>
      <c r="L1662" s="16" t="n">
        <v>0.938789069823063</v>
      </c>
      <c r="M1662" s="16" t="n">
        <v>0.582014930484214</v>
      </c>
      <c r="N1662" s="16" t="n">
        <v>0.0393316756757227</v>
      </c>
      <c r="O1662" s="16" t="n">
        <v>0.0345336154497784</v>
      </c>
      <c r="P1662" s="16" t="n">
        <v>-0.00497590889612309</v>
      </c>
    </row>
    <row r="1663" customFormat="false" ht="15" hidden="false" customHeight="false" outlineLevel="0" collapsed="false">
      <c r="A1663" s="17" t="n">
        <v>2058</v>
      </c>
      <c r="B1663" s="6"/>
      <c r="C1663" s="16" t="n">
        <v>0.0885647090297711</v>
      </c>
      <c r="D1663" s="16" t="n">
        <v>0.0899379040086113</v>
      </c>
      <c r="E1663" s="16" t="n">
        <v>0.517270506586307</v>
      </c>
      <c r="F1663" s="16" t="n">
        <v>0.0919862307199204</v>
      </c>
      <c r="G1663" s="16" t="n">
        <v>0.706639746094405</v>
      </c>
      <c r="H1663" s="6"/>
      <c r="I1663" s="18" t="n">
        <v>0.000473619148867459</v>
      </c>
      <c r="J1663" s="18" t="n">
        <v>0.000470897940280776</v>
      </c>
      <c r="K1663" s="16" t="n">
        <v>0.505787274844189</v>
      </c>
      <c r="L1663" s="16" t="n">
        <v>0.925040804207341</v>
      </c>
      <c r="M1663" s="16" t="n">
        <v>0.584594662466041</v>
      </c>
      <c r="N1663" s="16" t="n">
        <v>0.0279860462204481</v>
      </c>
      <c r="O1663" s="16" t="n">
        <v>0.0342210094316935</v>
      </c>
      <c r="P1663" s="16" t="n">
        <v>-0.00602810675034508</v>
      </c>
    </row>
    <row r="1664" customFormat="false" ht="15" hidden="false" customHeight="false" outlineLevel="0" collapsed="false">
      <c r="A1664" s="17" t="n">
        <v>2059</v>
      </c>
      <c r="B1664" s="6"/>
      <c r="C1664" s="16" t="n">
        <v>0.0890411970100541</v>
      </c>
      <c r="D1664" s="16" t="n">
        <v>0.0904113420170818</v>
      </c>
      <c r="E1664" s="16" t="n">
        <v>0.516928064287834</v>
      </c>
      <c r="F1664" s="16" t="n">
        <v>0.0910669195225482</v>
      </c>
      <c r="G1664" s="16" t="n">
        <v>0.709406045516157</v>
      </c>
      <c r="H1664" s="6"/>
      <c r="I1664" s="18" t="n">
        <v>0.000479843339434817</v>
      </c>
      <c r="J1664" s="18" t="n">
        <v>0.000476600347758317</v>
      </c>
      <c r="K1664" s="16" t="n">
        <v>0.504919754354725</v>
      </c>
      <c r="L1664" s="16" t="n">
        <v>0.910841179124369</v>
      </c>
      <c r="M1664" s="16" t="n">
        <v>0.58548501244207</v>
      </c>
      <c r="N1664" s="16" t="n">
        <v>0.0240809469241943</v>
      </c>
      <c r="O1664" s="16" t="n">
        <v>0.0338793989002159</v>
      </c>
      <c r="P1664" s="16" t="n">
        <v>-0.0071253608590563</v>
      </c>
    </row>
    <row r="1665" customFormat="false" ht="15" hidden="false" customHeight="false" outlineLevel="0" collapsed="false">
      <c r="A1665" s="17" t="n">
        <v>2060</v>
      </c>
      <c r="B1665" s="6"/>
      <c r="C1665" s="16" t="n">
        <v>0.0895223082000632</v>
      </c>
      <c r="D1665" s="16" t="n">
        <v>0.09088823174233</v>
      </c>
      <c r="E1665" s="16" t="n">
        <v>0.516699769422186</v>
      </c>
      <c r="F1665" s="16" t="n">
        <v>0.0900776936938528</v>
      </c>
      <c r="G1665" s="16" t="n">
        <v>0.709406045516157</v>
      </c>
      <c r="H1665" s="6"/>
      <c r="I1665" s="18" t="n">
        <v>0.000486118096812287</v>
      </c>
      <c r="J1665" s="18" t="n">
        <v>0.000482297478221476</v>
      </c>
      <c r="K1665" s="16" t="n">
        <v>0.504212040271214</v>
      </c>
      <c r="L1665" s="16" t="n">
        <v>0.893647165139099</v>
      </c>
      <c r="M1665" s="16" t="n">
        <v>0.583864118895966</v>
      </c>
      <c r="N1665" s="16" t="n">
        <v>0.0232985705149095</v>
      </c>
      <c r="O1665" s="16" t="n">
        <v>0.0335117952501198</v>
      </c>
      <c r="P1665" s="16" t="n">
        <v>-0.00833013208076168</v>
      </c>
    </row>
    <row r="1666" customFormat="false" ht="15" hidden="false" customHeight="false" outlineLevel="0" collapsed="false">
      <c r="A1666" s="17" t="n">
        <v>2061</v>
      </c>
      <c r="B1666" s="6"/>
      <c r="C1666" s="16" t="n">
        <v>0.0900095325639073</v>
      </c>
      <c r="D1666" s="16" t="n">
        <v>0.0913704339410763</v>
      </c>
      <c r="E1666" s="16" t="n">
        <v>0.5161062027715</v>
      </c>
      <c r="F1666" s="16" t="n">
        <v>0.0890422178304959</v>
      </c>
      <c r="G1666" s="16" t="n">
        <v>0.709406045516157</v>
      </c>
      <c r="H1666" s="6"/>
      <c r="I1666" s="18" t="n">
        <v>0.000492375940599276</v>
      </c>
      <c r="J1666" s="18" t="n">
        <v>0.000488010204199491</v>
      </c>
      <c r="K1666" s="16" t="n">
        <v>0.503116224916102</v>
      </c>
      <c r="L1666" s="16" t="n">
        <v>0.879347335103679</v>
      </c>
      <c r="M1666" s="16" t="n">
        <v>0.581467022806657</v>
      </c>
      <c r="N1666" s="16" t="n">
        <v>0.0259341163614882</v>
      </c>
      <c r="O1666" s="16" t="n">
        <v>0.0331269901767121</v>
      </c>
      <c r="P1666" s="16" t="n">
        <v>-0.00945112606034971</v>
      </c>
    </row>
    <row r="1667" customFormat="false" ht="15" hidden="false" customHeight="false" outlineLevel="0" collapsed="false">
      <c r="A1667" s="17" t="n">
        <v>2062</v>
      </c>
      <c r="B1667" s="6"/>
      <c r="C1667" s="16" t="n">
        <v>0.0905034195018381</v>
      </c>
      <c r="D1667" s="16" t="n">
        <v>0.0918590191509187</v>
      </c>
      <c r="E1667" s="16" t="n">
        <v>0.515786589959592</v>
      </c>
      <c r="F1667" s="16" t="n">
        <v>0.0879940365808143</v>
      </c>
      <c r="G1667" s="16" t="n">
        <v>0.709406045516157</v>
      </c>
      <c r="H1667" s="6"/>
      <c r="I1667" s="18" t="n">
        <v>0.000498303050853216</v>
      </c>
      <c r="J1667" s="18" t="n">
        <v>0.000493520050720964</v>
      </c>
      <c r="K1667" s="16" t="n">
        <v>0.502157386480378</v>
      </c>
      <c r="L1667" s="16" t="n">
        <v>0.867111348318114</v>
      </c>
      <c r="M1667" s="16" t="n">
        <v>0.577859963929411</v>
      </c>
      <c r="N1667" s="16" t="n">
        <v>0.0332857856611536</v>
      </c>
      <c r="O1667" s="16" t="n">
        <v>0.0327374485047113</v>
      </c>
      <c r="P1667" s="16" t="n">
        <v>-0.0102933770034063</v>
      </c>
    </row>
    <row r="1668" customFormat="false" ht="15" hidden="false" customHeight="false" outlineLevel="0" collapsed="false">
      <c r="A1668" s="17" t="n">
        <v>2063</v>
      </c>
      <c r="B1668" s="6"/>
      <c r="C1668" s="16" t="n">
        <v>0.0910050017754025</v>
      </c>
      <c r="D1668" s="16" t="n">
        <v>0.0923546354610857</v>
      </c>
      <c r="E1668" s="16" t="n">
        <v>0.515466977147684</v>
      </c>
      <c r="F1668" s="16" t="n">
        <v>0.0869087395349116</v>
      </c>
      <c r="G1668" s="16" t="n">
        <v>0.709406045516157</v>
      </c>
      <c r="H1668" s="6"/>
      <c r="I1668" s="18" t="n">
        <v>0.000504147975537984</v>
      </c>
      <c r="J1668" s="18" t="n">
        <v>0.00049900680600736</v>
      </c>
      <c r="K1668" s="16" t="n">
        <v>0.501426842910303</v>
      </c>
      <c r="L1668" s="16" t="n">
        <v>0.860567061428899</v>
      </c>
      <c r="M1668" s="16" t="n">
        <v>0.576627171654909</v>
      </c>
      <c r="N1668" s="16" t="n">
        <v>0.0399261396770793</v>
      </c>
      <c r="O1668" s="16" t="n">
        <v>0.032334097555104</v>
      </c>
      <c r="P1668" s="16" t="n">
        <v>-0.0110065117573894</v>
      </c>
    </row>
    <row r="1669" customFormat="false" ht="15" hidden="false" customHeight="false" outlineLevel="0" collapsed="false">
      <c r="A1669" s="17" t="n">
        <v>2064</v>
      </c>
      <c r="B1669" s="6"/>
      <c r="C1669" s="16" t="n">
        <v>0.0915140817238552</v>
      </c>
      <c r="D1669" s="16" t="n">
        <v>0.0928573686380624</v>
      </c>
      <c r="E1669" s="16" t="n">
        <v>0.515421318174554</v>
      </c>
      <c r="F1669" s="16" t="n">
        <v>0.0858063180268505</v>
      </c>
      <c r="G1669" s="16" t="n">
        <v>0.709406045516157</v>
      </c>
      <c r="H1669" s="6"/>
      <c r="I1669" s="18" t="n">
        <v>0.000510050692722664</v>
      </c>
      <c r="J1669" s="18" t="n">
        <v>0.000504650342231936</v>
      </c>
      <c r="K1669" s="16" t="n">
        <v>0.500856105746182</v>
      </c>
      <c r="L1669" s="16" t="n">
        <v>0.853794036882042</v>
      </c>
      <c r="M1669" s="16" t="n">
        <v>0.57808825879506</v>
      </c>
      <c r="N1669" s="16" t="n">
        <v>0.0445686241513617</v>
      </c>
      <c r="O1669" s="16" t="n">
        <v>0.0319243661209053</v>
      </c>
      <c r="P1669" s="16" t="n">
        <v>-0.0115036079858929</v>
      </c>
    </row>
    <row r="1670" customFormat="false" ht="15" hidden="false" customHeight="false" outlineLevel="0" collapsed="false">
      <c r="A1670" s="17" t="n">
        <v>2065</v>
      </c>
      <c r="B1670" s="6"/>
      <c r="C1670" s="16" t="n">
        <v>0.09202992528125</v>
      </c>
      <c r="D1670" s="16" t="n">
        <v>0.0933672314768999</v>
      </c>
      <c r="E1670" s="16" t="n">
        <v>0.515124534849211</v>
      </c>
      <c r="F1670" s="16" t="n">
        <v>0.0847358512568675</v>
      </c>
      <c r="G1670" s="16" t="n">
        <v>0.709406045516157</v>
      </c>
      <c r="H1670" s="6"/>
      <c r="I1670" s="18" t="n">
        <v>0.000515866824518543</v>
      </c>
      <c r="J1670" s="18" t="n">
        <v>0.00051025502145844</v>
      </c>
      <c r="K1670" s="16" t="n">
        <v>0.500559322420839</v>
      </c>
      <c r="L1670" s="16" t="n">
        <v>0.848022128894046</v>
      </c>
      <c r="M1670" s="16" t="n">
        <v>0.576946784466817</v>
      </c>
      <c r="N1670" s="16" t="n">
        <v>0.053286542713377</v>
      </c>
      <c r="O1670" s="16" t="n">
        <v>0.0315264957385629</v>
      </c>
      <c r="P1670" s="16" t="n">
        <v>-0.011901369617391</v>
      </c>
    </row>
    <row r="1671" customFormat="false" ht="15" hidden="false" customHeight="false" outlineLevel="0" collapsed="false">
      <c r="A1671" s="17" t="n">
        <v>2066</v>
      </c>
      <c r="B1671" s="6"/>
      <c r="C1671" s="16" t="n">
        <v>0.0925509623361875</v>
      </c>
      <c r="D1671" s="16" t="n">
        <v>0.0938825430202509</v>
      </c>
      <c r="E1671" s="16" t="n">
        <v>0.514964728443257</v>
      </c>
      <c r="F1671" s="16" t="n">
        <v>0.0836930416293036</v>
      </c>
      <c r="G1671" s="16" t="n">
        <v>0.709406045516157</v>
      </c>
      <c r="H1671" s="6"/>
      <c r="I1671" s="18" t="n">
        <v>0.000521823282592286</v>
      </c>
      <c r="J1671" s="18" t="n">
        <v>0.000515976768328038</v>
      </c>
      <c r="K1671" s="16" t="n">
        <v>0.500285368582061</v>
      </c>
      <c r="L1671" s="16" t="n">
        <v>0.842616041092506</v>
      </c>
      <c r="M1671" s="16" t="n">
        <v>0.580051594639637</v>
      </c>
      <c r="N1671" s="16" t="n">
        <v>0.0495142831132091</v>
      </c>
      <c r="O1671" s="16" t="n">
        <v>0.0311388905314552</v>
      </c>
      <c r="P1671" s="16" t="n">
        <v>-0.0123477496266907</v>
      </c>
    </row>
    <row r="1672" customFormat="false" ht="15" hidden="false" customHeight="false" outlineLevel="0" collapsed="false">
      <c r="A1672" s="17" t="n">
        <v>2067</v>
      </c>
      <c r="B1672" s="6"/>
      <c r="C1672" s="16" t="n">
        <v>0.0930774520203913</v>
      </c>
      <c r="D1672" s="16" t="n">
        <v>0.0944034204279321</v>
      </c>
      <c r="E1672" s="16" t="n">
        <v>0.514941898956693</v>
      </c>
      <c r="F1672" s="16" t="n">
        <v>0.0826688777121674</v>
      </c>
      <c r="G1672" s="16" t="n">
        <v>0.709406045516157</v>
      </c>
      <c r="H1672" s="6"/>
      <c r="I1672" s="18" t="n">
        <v>0.00052793952486187</v>
      </c>
      <c r="J1672" s="18" t="n">
        <v>0.000521845553066711</v>
      </c>
      <c r="K1672" s="16" t="n">
        <v>0.500125562176107</v>
      </c>
      <c r="L1672" s="16" t="n">
        <v>0.836357332653082</v>
      </c>
      <c r="M1672" s="16" t="n">
        <v>0.589503002077483</v>
      </c>
      <c r="N1672" s="16" t="n">
        <v>0.0240809469241943</v>
      </c>
      <c r="O1672" s="16" t="n">
        <v>0.0307582021320948</v>
      </c>
      <c r="P1672" s="16" t="n">
        <v>-0.0128203073929202</v>
      </c>
    </row>
    <row r="1673" customFormat="false" ht="15" hidden="false" customHeight="false" outlineLevel="0" collapsed="false">
      <c r="A1673" s="17" t="n">
        <v>2068</v>
      </c>
      <c r="B1673" s="6"/>
      <c r="C1673" s="16" t="n">
        <v>0.0936076523223086</v>
      </c>
      <c r="D1673" s="16" t="n">
        <v>0.0949285122797267</v>
      </c>
      <c r="E1673" s="16" t="n">
        <v>0.514782092550739</v>
      </c>
      <c r="F1673" s="16" t="n">
        <v>0.0816894982201878</v>
      </c>
      <c r="G1673" s="16" t="n">
        <v>0.710535980911435</v>
      </c>
      <c r="H1673" s="6"/>
      <c r="I1673" s="18" t="n">
        <v>0.000533790389696551</v>
      </c>
      <c r="J1673" s="18" t="n">
        <v>0.000527469200342641</v>
      </c>
      <c r="K1673" s="16" t="n">
        <v>0.50037668652832</v>
      </c>
      <c r="L1673" s="16" t="n">
        <v>0.831181958655472</v>
      </c>
      <c r="M1673" s="16" t="n">
        <v>0.601100381252426</v>
      </c>
      <c r="N1673" s="16" t="n">
        <v>0.00552229317722251</v>
      </c>
      <c r="O1673" s="16" t="n">
        <v>0.0303941478723385</v>
      </c>
      <c r="P1673" s="16" t="n">
        <v>-0.0132593662332107</v>
      </c>
    </row>
    <row r="1674" customFormat="false" ht="15" hidden="false" customHeight="false" outlineLevel="0" collapsed="false">
      <c r="A1674" s="17" t="n">
        <v>2069</v>
      </c>
      <c r="B1674" s="6"/>
      <c r="C1674" s="16" t="n">
        <v>0.0941423427586311</v>
      </c>
      <c r="D1674" s="16" t="n">
        <v>0.0954577710954447</v>
      </c>
      <c r="E1674" s="16" t="n">
        <v>0.514759263064174</v>
      </c>
      <c r="F1674" s="16" t="n">
        <v>0.0807016518681371</v>
      </c>
      <c r="G1674" s="16" t="n">
        <v>0.712114580571383</v>
      </c>
      <c r="H1674" s="6"/>
      <c r="I1674" s="18" t="n">
        <v>0.000539605026369202</v>
      </c>
      <c r="J1674" s="18" t="n">
        <v>0.000532964208356043</v>
      </c>
      <c r="K1674" s="16" t="n">
        <v>0.500604981393969</v>
      </c>
      <c r="L1674" s="16" t="n">
        <v>0.822810676180152</v>
      </c>
      <c r="M1674" s="16" t="n">
        <v>0.624934365226126</v>
      </c>
      <c r="N1674" s="18" t="n">
        <v>0.000432213605666385</v>
      </c>
      <c r="O1674" s="16" t="n">
        <v>0.0300269340638998</v>
      </c>
      <c r="P1674" s="16" t="n">
        <v>-0.0138975766799532</v>
      </c>
    </row>
    <row r="1675" customFormat="false" ht="15" hidden="false" customHeight="false" outlineLevel="0" collapsed="false">
      <c r="A1675" s="17" t="n">
        <v>2070</v>
      </c>
      <c r="B1675" s="6"/>
      <c r="C1675" s="16" t="n">
        <v>0.0946829286053694</v>
      </c>
      <c r="D1675" s="16" t="n">
        <v>0.0959920940260931</v>
      </c>
      <c r="E1675" s="16" t="n">
        <v>0.514439650252266</v>
      </c>
      <c r="F1675" s="16" t="n">
        <v>0.0796741187014517</v>
      </c>
      <c r="G1675" s="16" t="n">
        <v>0.715064379474117</v>
      </c>
      <c r="H1675" s="6"/>
      <c r="I1675" s="18" t="n">
        <v>0.000545225264690323</v>
      </c>
      <c r="J1675" s="18" t="n">
        <v>0.000538170970846203</v>
      </c>
      <c r="K1675" s="16" t="n">
        <v>0.500810446773052</v>
      </c>
      <c r="L1675" s="16" t="n">
        <v>0.814111290085233</v>
      </c>
      <c r="M1675" s="16" t="n">
        <v>0.667283062803918</v>
      </c>
      <c r="N1675" s="18" t="n">
        <v>4.13818781201831E-006</v>
      </c>
      <c r="O1675" s="16" t="n">
        <v>0.0296449545093972</v>
      </c>
      <c r="P1675" s="16" t="n">
        <v>-0.0147398860321968</v>
      </c>
    </row>
    <row r="1676" customFormat="false" ht="15" hidden="false" customHeight="false" outlineLevel="0" collapsed="false">
      <c r="A1676" s="17" t="n">
        <v>2071</v>
      </c>
      <c r="B1676" s="6"/>
      <c r="C1676" s="16" t="n">
        <v>0.0952296105683388</v>
      </c>
      <c r="D1676" s="16" t="n">
        <v>0.096532276069628</v>
      </c>
      <c r="E1676" s="16" t="n">
        <v>0.514485309225396</v>
      </c>
      <c r="F1676" s="16" t="n">
        <v>0.0786431749648928</v>
      </c>
      <c r="G1676" s="16" t="n">
        <v>0.718821066703783</v>
      </c>
      <c r="H1676" s="6"/>
      <c r="I1676" s="18" t="n">
        <v>0.000550429491660766</v>
      </c>
      <c r="J1676" s="18" t="n">
        <v>0.000542828225080488</v>
      </c>
      <c r="K1676" s="16" t="n">
        <v>0.501655137775952</v>
      </c>
      <c r="L1676" s="16" t="n">
        <v>0.802618578616087</v>
      </c>
      <c r="M1676" s="16" t="n">
        <v>0.707919548889346</v>
      </c>
      <c r="N1676" s="18" t="n">
        <v>2.27318064132904E-008</v>
      </c>
      <c r="O1676" s="16" t="n">
        <v>0.0292616940423787</v>
      </c>
      <c r="P1676" s="16" t="n">
        <v>-0.0158728913983372</v>
      </c>
    </row>
    <row r="1677" customFormat="false" ht="15" hidden="false" customHeight="false" outlineLevel="0" collapsed="false">
      <c r="A1677" s="17" t="n">
        <v>2072</v>
      </c>
      <c r="B1677" s="6"/>
      <c r="C1677" s="16" t="n">
        <v>0.0957829935849351</v>
      </c>
      <c r="D1677" s="16" t="n">
        <v>0.0970786496308164</v>
      </c>
      <c r="E1677" s="16" t="n">
        <v>0.514462479738831</v>
      </c>
      <c r="F1677" s="16" t="n">
        <v>0.0775927703814978</v>
      </c>
      <c r="G1677" s="16" t="n">
        <v>0.72336072700192</v>
      </c>
      <c r="H1677" s="6"/>
      <c r="I1677" s="18" t="n">
        <v>0.000555521420298791</v>
      </c>
      <c r="J1677" s="18" t="n">
        <v>0.000547259144794378</v>
      </c>
      <c r="K1677" s="16" t="n">
        <v>0.502499828778851</v>
      </c>
      <c r="L1677" s="16" t="n">
        <v>0.78577444701979</v>
      </c>
      <c r="M1677" s="16" t="n">
        <v>0.738716526265324</v>
      </c>
      <c r="N1677" s="18" t="n">
        <v>1.80150222673706E-010</v>
      </c>
      <c r="O1677" s="16" t="n">
        <v>0.0288711855981463</v>
      </c>
      <c r="P1677" s="16" t="n">
        <v>-0.0172510977936073</v>
      </c>
    </row>
    <row r="1678" customFormat="false" ht="15" hidden="false" customHeight="false" outlineLevel="0" collapsed="false">
      <c r="A1678" s="17" t="n">
        <v>2073</v>
      </c>
      <c r="B1678" s="6"/>
      <c r="C1678" s="16" t="n">
        <v>0.0963441877931612</v>
      </c>
      <c r="D1678" s="16" t="n">
        <v>0.0976316695841244</v>
      </c>
      <c r="E1678" s="16" t="n">
        <v>0.514827751523868</v>
      </c>
      <c r="F1678" s="16" t="n">
        <v>0.0764838843841379</v>
      </c>
      <c r="G1678" s="16" t="n">
        <v>0.727806275719609</v>
      </c>
      <c r="H1678" s="6"/>
      <c r="I1678" s="18" t="n">
        <v>0.000560709448264967</v>
      </c>
      <c r="J1678" s="18" t="n">
        <v>0.000551643594195313</v>
      </c>
      <c r="K1678" s="16" t="n">
        <v>0.503915256945871</v>
      </c>
      <c r="L1678" s="16" t="n">
        <v>0.766703864931803</v>
      </c>
      <c r="M1678" s="16" t="n">
        <v>0.755975618108349</v>
      </c>
      <c r="N1678" s="18" t="n">
        <v>2.40233223479288E-012</v>
      </c>
      <c r="O1678" s="16" t="n">
        <v>0.0284589212040097</v>
      </c>
      <c r="P1678" s="16" t="n">
        <v>-0.018928512607221</v>
      </c>
    </row>
    <row r="1679" customFormat="false" ht="15" hidden="false" customHeight="false" outlineLevel="0" collapsed="false">
      <c r="A1679" s="17" t="n">
        <v>2074</v>
      </c>
      <c r="B1679" s="6"/>
      <c r="C1679" s="16" t="n">
        <v>0.0969110492061421</v>
      </c>
      <c r="D1679" s="16" t="n">
        <v>0.0981892673274116</v>
      </c>
      <c r="E1679" s="16" t="n">
        <v>0.514576627171655</v>
      </c>
      <c r="F1679" s="16" t="n">
        <v>0.0753248682120495</v>
      </c>
      <c r="G1679" s="16" t="n">
        <v>0.734183238694968</v>
      </c>
      <c r="H1679" s="6"/>
      <c r="I1679" s="18" t="n">
        <v>0.000565863773369587</v>
      </c>
      <c r="J1679" s="18" t="n">
        <v>0.000555917728225428</v>
      </c>
      <c r="K1679" s="16" t="n">
        <v>0.505741615871059</v>
      </c>
      <c r="L1679" s="16" t="n">
        <v>0.746209552541295</v>
      </c>
      <c r="M1679" s="16" t="n">
        <v>0.769833116453211</v>
      </c>
      <c r="N1679" s="18" t="n">
        <v>6.06895234488783E-014</v>
      </c>
      <c r="O1679" s="16" t="n">
        <v>0.0280280037694578</v>
      </c>
      <c r="P1679" s="16" t="n">
        <v>-0.0207700259805464</v>
      </c>
    </row>
    <row r="1680" customFormat="false" ht="15" hidden="false" customHeight="false" outlineLevel="0" collapsed="false">
      <c r="A1680" s="17" t="n">
        <v>2075</v>
      </c>
      <c r="B1680" s="6"/>
      <c r="C1680" s="16" t="n">
        <v>0.097481735703167</v>
      </c>
      <c r="D1680" s="16" t="n">
        <v>0.0987501525820029</v>
      </c>
      <c r="E1680" s="16" t="n">
        <v>0.514325502819442</v>
      </c>
      <c r="F1680" s="16" t="n">
        <v>0.0741514105147512</v>
      </c>
      <c r="G1680" s="16" t="n">
        <v>0.739343592735832</v>
      </c>
      <c r="H1680" s="6"/>
      <c r="I1680" s="18" t="n">
        <v>0.000571254921787865</v>
      </c>
      <c r="J1680" s="18" t="n">
        <v>0.000560354565749954</v>
      </c>
      <c r="K1680" s="16" t="n">
        <v>0.50715704403808</v>
      </c>
      <c r="L1680" s="16" t="n">
        <v>0.726952817295937</v>
      </c>
      <c r="M1680" s="16" t="n">
        <v>0.776065566285414</v>
      </c>
      <c r="N1680" s="18" t="n">
        <v>7.71817732551445E-015</v>
      </c>
      <c r="O1680" s="16" t="n">
        <v>0.0275917011167253</v>
      </c>
      <c r="P1680" s="16" t="n">
        <v>-0.0227608273786979</v>
      </c>
    </row>
    <row r="1681" customFormat="false" ht="15" hidden="false" customHeight="false" outlineLevel="0" collapsed="false">
      <c r="A1681" s="17" t="n">
        <v>2076</v>
      </c>
      <c r="B1681" s="6"/>
      <c r="C1681" s="16" t="n">
        <v>0.0980564609103109</v>
      </c>
      <c r="D1681" s="16" t="n">
        <v>0.0993136856963305</v>
      </c>
      <c r="E1681" s="16" t="n">
        <v>0.514074378467228</v>
      </c>
      <c r="F1681" s="16" t="n">
        <v>0.0729147692974882</v>
      </c>
      <c r="G1681" s="16" t="n">
        <v>0.746309642166581</v>
      </c>
      <c r="H1681" s="6"/>
      <c r="I1681" s="18" t="n">
        <v>0.000576539775399354</v>
      </c>
      <c r="J1681" s="18" t="n">
        <v>0.000564666889231429</v>
      </c>
      <c r="K1681" s="16" t="n">
        <v>0.50866379015136</v>
      </c>
      <c r="L1681" s="16" t="n">
        <v>0.708767681434377</v>
      </c>
      <c r="M1681" s="16" t="n">
        <v>0.780494486678995</v>
      </c>
      <c r="N1681" s="18" t="n">
        <v>3.54478836365353E-015</v>
      </c>
      <c r="O1681" s="16" t="n">
        <v>0.0271318891733083</v>
      </c>
      <c r="P1681" s="16" t="n">
        <v>-0.0247953798351157</v>
      </c>
    </row>
    <row r="1682" customFormat="false" ht="15" hidden="false" customHeight="false" outlineLevel="0" collapsed="false">
      <c r="A1682" s="17" t="n">
        <v>2077</v>
      </c>
      <c r="B1682" s="6"/>
      <c r="C1682" s="16" t="n">
        <v>0.0986346298384785</v>
      </c>
      <c r="D1682" s="16" t="n">
        <v>0.0998793188136709</v>
      </c>
      <c r="E1682" s="16" t="n">
        <v>0.513731936168756</v>
      </c>
      <c r="F1682" s="16" t="n">
        <v>0.071619810663121</v>
      </c>
      <c r="G1682" s="16" t="n">
        <v>0.752167322817821</v>
      </c>
      <c r="H1682" s="6"/>
      <c r="I1682" s="18" t="n">
        <v>0.000581513298317551</v>
      </c>
      <c r="J1682" s="18" t="n">
        <v>0.000568736607701831</v>
      </c>
      <c r="K1682" s="16" t="n">
        <v>0.510490149076547</v>
      </c>
      <c r="L1682" s="16" t="n">
        <v>0.689477440548872</v>
      </c>
      <c r="M1682" s="16" t="n">
        <v>0.779923749514873</v>
      </c>
      <c r="N1682" s="18" t="n">
        <v>8.6602145488952E-015</v>
      </c>
      <c r="O1682" s="16" t="n">
        <v>0.0266503750038638</v>
      </c>
      <c r="P1682" s="16" t="n">
        <v>-0.0266980386442944</v>
      </c>
    </row>
    <row r="1683" customFormat="false" ht="15" hidden="false" customHeight="false" outlineLevel="0" collapsed="false">
      <c r="A1683" s="17" t="n">
        <v>2078</v>
      </c>
      <c r="B1683" s="6"/>
      <c r="C1683" s="16" t="n">
        <v>0.0992165168907771</v>
      </c>
      <c r="D1683" s="16" t="n">
        <v>0.100447767039613</v>
      </c>
      <c r="E1683" s="16" t="n">
        <v>0.51375476565532</v>
      </c>
      <c r="F1683" s="16" t="n">
        <v>0.0702929231847655</v>
      </c>
      <c r="G1683" s="16" t="n">
        <v>0.755339064788484</v>
      </c>
      <c r="H1683" s="6"/>
      <c r="I1683" s="18" t="n">
        <v>0.000586182518236797</v>
      </c>
      <c r="J1683" s="18" t="n">
        <v>0.000572564609490921</v>
      </c>
      <c r="K1683" s="16" t="n">
        <v>0.511677282377919</v>
      </c>
      <c r="L1683" s="16" t="n">
        <v>0.67095271154029</v>
      </c>
      <c r="M1683" s="16" t="n">
        <v>0.760473026961624</v>
      </c>
      <c r="N1683" s="18" t="n">
        <v>1.45345118069202E-012</v>
      </c>
      <c r="O1683" s="16" t="n">
        <v>0.0261569692532655</v>
      </c>
      <c r="P1683" s="16" t="n">
        <v>-0.0284855145142276</v>
      </c>
    </row>
    <row r="1684" customFormat="false" ht="15" hidden="false" customHeight="false" outlineLevel="0" collapsed="false">
      <c r="A1684" s="17" t="n">
        <v>2079</v>
      </c>
      <c r="B1684" s="6"/>
      <c r="C1684" s="16" t="n">
        <v>0.0998038995706534</v>
      </c>
      <c r="D1684" s="16" t="n">
        <v>0.101020416650495</v>
      </c>
      <c r="E1684" s="16" t="n">
        <v>0.513252516950894</v>
      </c>
      <c r="F1684" s="16" t="n">
        <v>0.0689110097477684</v>
      </c>
      <c r="G1684" s="16" t="n">
        <v>0.763309281637202</v>
      </c>
      <c r="H1684" s="6"/>
      <c r="I1684" s="18" t="n">
        <v>0.000590402301623856</v>
      </c>
      <c r="J1684" s="18" t="n">
        <v>0.000576040390138609</v>
      </c>
      <c r="K1684" s="16" t="n">
        <v>0.512704609273337</v>
      </c>
      <c r="L1684" s="16" t="n">
        <v>0.655206656322639</v>
      </c>
      <c r="M1684" s="16" t="n">
        <v>0.728214962445495</v>
      </c>
      <c r="N1684" s="18" t="n">
        <v>1.58838611382491E-009</v>
      </c>
      <c r="O1684" s="16" t="n">
        <v>0.0256430816725413</v>
      </c>
      <c r="P1684" s="16" t="n">
        <v>-0.0300965853041638</v>
      </c>
    </row>
    <row r="1685" customFormat="false" ht="15" hidden="false" customHeight="false" outlineLevel="0" collapsed="false">
      <c r="A1685" s="17" t="n">
        <v>2080</v>
      </c>
      <c r="B1685" s="6"/>
      <c r="C1685" s="16" t="n">
        <v>0.100397511855817</v>
      </c>
      <c r="D1685" s="16" t="n">
        <v>0.101597984408456</v>
      </c>
      <c r="E1685" s="16" t="n">
        <v>0.512932904138986</v>
      </c>
      <c r="F1685" s="16" t="n">
        <v>0.0674738618674114</v>
      </c>
      <c r="G1685" s="16" t="n">
        <v>0.769486158715018</v>
      </c>
      <c r="H1685" s="6"/>
      <c r="I1685" s="18" t="n">
        <v>0.00059419589263069</v>
      </c>
      <c r="J1685" s="18" t="n">
        <v>0.000579198957487045</v>
      </c>
      <c r="K1685" s="16" t="n">
        <v>0.514142866926923</v>
      </c>
      <c r="L1685" s="16" t="n">
        <v>0.639309857415705</v>
      </c>
      <c r="M1685" s="16" t="n">
        <v>0.701892564436226</v>
      </c>
      <c r="N1685" s="18" t="n">
        <v>2.07907739369296E-007</v>
      </c>
      <c r="O1685" s="16" t="n">
        <v>0.0251086326829557</v>
      </c>
      <c r="P1685" s="16" t="n">
        <v>-0.0315056839071731</v>
      </c>
    </row>
    <row r="1686" customFormat="false" ht="15" hidden="false" customHeight="false" outlineLevel="0" collapsed="false">
      <c r="A1686" s="17" t="n">
        <v>2081</v>
      </c>
      <c r="B1686" s="6"/>
      <c r="C1686" s="16" t="n">
        <v>0.100996559685471</v>
      </c>
      <c r="D1686" s="16" t="n">
        <v>0.102180536148271</v>
      </c>
      <c r="E1686" s="16" t="n">
        <v>0.512225190055476</v>
      </c>
      <c r="F1686" s="16" t="n">
        <v>0.0660310810001084</v>
      </c>
      <c r="G1686" s="16" t="n">
        <v>0.774373270870171</v>
      </c>
      <c r="H1686" s="6"/>
      <c r="I1686" s="18" t="n">
        <v>0.00059800582055192</v>
      </c>
      <c r="J1686" s="18" t="n">
        <v>0.000582450152393505</v>
      </c>
      <c r="K1686" s="16" t="n">
        <v>0.514896239983563</v>
      </c>
      <c r="L1686" s="16" t="n">
        <v>0.622869715884571</v>
      </c>
      <c r="M1686" s="16" t="n">
        <v>0.672511015227268</v>
      </c>
      <c r="N1686" s="18" t="n">
        <v>1.80109829478383E-005</v>
      </c>
      <c r="O1686" s="16" t="n">
        <v>0.0245720672322841</v>
      </c>
      <c r="P1686" s="16" t="n">
        <v>-0.0327541100740367</v>
      </c>
    </row>
    <row r="1687" customFormat="false" ht="15" hidden="false" customHeight="false" outlineLevel="0" collapsed="false">
      <c r="A1687" s="17" t="n">
        <v>2082</v>
      </c>
      <c r="B1687" s="6"/>
      <c r="C1687" s="16" t="n">
        <v>0.101600502870954</v>
      </c>
      <c r="D1687" s="16" t="n">
        <v>0.102767681840183</v>
      </c>
      <c r="E1687" s="16" t="n">
        <v>0.511768600324179</v>
      </c>
      <c r="F1687" s="16" t="n">
        <v>0.0645920612225584</v>
      </c>
      <c r="G1687" s="16" t="n">
        <v>0.780104204444614</v>
      </c>
      <c r="H1687" s="6"/>
      <c r="I1687" s="18" t="n">
        <v>0.000601687886896456</v>
      </c>
      <c r="J1687" s="18" t="n">
        <v>0.000585629508178145</v>
      </c>
      <c r="K1687" s="16" t="n">
        <v>0.515740930986462</v>
      </c>
      <c r="L1687" s="16" t="n">
        <v>0.611082059247606</v>
      </c>
      <c r="M1687" s="16" t="n">
        <v>0.644179622400292</v>
      </c>
      <c r="N1687" s="18" t="n">
        <v>0.000472841284331477</v>
      </c>
      <c r="O1687" s="16" t="n">
        <v>0.0240368793643325</v>
      </c>
      <c r="P1687" s="16" t="n">
        <v>-0.0338984164070528</v>
      </c>
    </row>
    <row r="1688" customFormat="false" ht="15" hidden="false" customHeight="false" outlineLevel="0" collapsed="false">
      <c r="A1688" s="17" t="n">
        <v>2083</v>
      </c>
      <c r="B1688" s="6"/>
      <c r="C1688" s="16" t="n">
        <v>0.102207938246479</v>
      </c>
      <c r="D1688" s="16" t="n">
        <v>0.103357989271364</v>
      </c>
      <c r="E1688" s="16" t="n">
        <v>0.511654452891355</v>
      </c>
      <c r="F1688" s="16" t="n">
        <v>0.0631565668038434</v>
      </c>
      <c r="G1688" s="16" t="n">
        <v>0.785243516769913</v>
      </c>
      <c r="H1688" s="6"/>
      <c r="I1688" s="18" t="n">
        <v>0.000605394381360024</v>
      </c>
      <c r="J1688" s="18" t="n">
        <v>0.000588955526817042</v>
      </c>
      <c r="K1688" s="16" t="n">
        <v>0.516151861744629</v>
      </c>
      <c r="L1688" s="16" t="n">
        <v>0.600190054944557</v>
      </c>
      <c r="M1688" s="16" t="n">
        <v>0.620642421751935</v>
      </c>
      <c r="N1688" s="16" t="n">
        <v>0.00316571672228701</v>
      </c>
      <c r="O1688" s="16" t="n">
        <v>0.0235029820259404</v>
      </c>
      <c r="P1688" s="16" t="n">
        <v>-0.0347839562209914</v>
      </c>
    </row>
    <row r="1689" customFormat="false" ht="15" hidden="false" customHeight="false" outlineLevel="0" collapsed="false">
      <c r="A1689" s="17" t="n">
        <v>2084</v>
      </c>
      <c r="B1689" s="6"/>
      <c r="C1689" s="16" t="n">
        <v>0.102817322201589</v>
      </c>
      <c r="D1689" s="16" t="n">
        <v>0.103950517803755</v>
      </c>
      <c r="E1689" s="16" t="n">
        <v>0.511494646485401</v>
      </c>
      <c r="F1689" s="16" t="n">
        <v>0.0617580337879883</v>
      </c>
      <c r="G1689" s="16" t="n">
        <v>0.791583914265401</v>
      </c>
      <c r="H1689" s="6"/>
      <c r="I1689" s="18" t="n">
        <v>0.000609163131661908</v>
      </c>
      <c r="J1689" s="18" t="n">
        <v>0.000592462498070724</v>
      </c>
      <c r="K1689" s="16" t="n">
        <v>0.516517133529667</v>
      </c>
      <c r="L1689" s="16" t="n">
        <v>0.594136699804821</v>
      </c>
      <c r="M1689" s="16" t="n">
        <v>0.592584982763738</v>
      </c>
      <c r="N1689" s="16" t="n">
        <v>0.0243483465040644</v>
      </c>
      <c r="O1689" s="16" t="n">
        <v>0.022982812241127</v>
      </c>
      <c r="P1689" s="16" t="n">
        <v>-0.0354101384363404</v>
      </c>
    </row>
    <row r="1690" customFormat="false" ht="15" hidden="false" customHeight="false" outlineLevel="0" collapsed="false">
      <c r="A1690" s="17" t="n">
        <v>2085</v>
      </c>
      <c r="B1690" s="6"/>
      <c r="C1690" s="16" t="n">
        <v>0.103427381576098</v>
      </c>
      <c r="D1690" s="16" t="n">
        <v>0.10454416438559</v>
      </c>
      <c r="E1690" s="16" t="n">
        <v>0.511608793918225</v>
      </c>
      <c r="F1690" s="16" t="n">
        <v>0.0604061630659552</v>
      </c>
      <c r="G1690" s="16" t="n">
        <v>0.797902885066643</v>
      </c>
      <c r="H1690" s="6"/>
      <c r="I1690" s="18" t="n">
        <v>0.00061274528612121</v>
      </c>
      <c r="J1690" s="18" t="n">
        <v>0.000595875943352234</v>
      </c>
      <c r="K1690" s="16" t="n">
        <v>0.517065041207223</v>
      </c>
      <c r="L1690" s="16" t="n">
        <v>0.588000544208384</v>
      </c>
      <c r="M1690" s="16" t="n">
        <v>0.553615049197544</v>
      </c>
      <c r="N1690" s="16" t="n">
        <v>0.228935621769159</v>
      </c>
      <c r="O1690" s="16" t="n">
        <v>0.0224799802633535</v>
      </c>
      <c r="P1690" s="16" t="n">
        <v>-0.0358422371060334</v>
      </c>
    </row>
    <row r="1691" customFormat="false" ht="15" hidden="false" customHeight="false" outlineLevel="0" collapsed="false">
      <c r="A1691" s="17" t="n">
        <v>2086</v>
      </c>
      <c r="B1691" s="6"/>
      <c r="C1691" s="16" t="n">
        <v>0.104039623690978</v>
      </c>
      <c r="D1691" s="16" t="n">
        <v>0.105139489384331</v>
      </c>
      <c r="E1691" s="16" t="n">
        <v>0.51154030545853</v>
      </c>
      <c r="F1691" s="16" t="n">
        <v>0.05904834016181</v>
      </c>
      <c r="G1691" s="16" t="n">
        <v>0.803904536183033</v>
      </c>
      <c r="H1691" s="6"/>
      <c r="I1691" s="18" t="n">
        <v>0.000615966942922173</v>
      </c>
      <c r="J1691" s="18" t="n">
        <v>0.000598992777873399</v>
      </c>
      <c r="K1691" s="16" t="n">
        <v>0.517156359153483</v>
      </c>
      <c r="L1691" s="16" t="n">
        <v>0.584688400436768</v>
      </c>
      <c r="M1691" s="16" t="n">
        <v>0.521493961600804</v>
      </c>
      <c r="N1691" s="16" t="n">
        <v>0.647160922309515</v>
      </c>
      <c r="O1691" s="16" t="n">
        <v>0.0219749171823277</v>
      </c>
      <c r="P1691" s="16" t="n">
        <v>-0.0361491528467844</v>
      </c>
    </row>
    <row r="1692" customFormat="false" ht="15" hidden="false" customHeight="false" outlineLevel="0" collapsed="false">
      <c r="A1692" s="17" t="n">
        <v>2087</v>
      </c>
      <c r="B1692" s="6"/>
      <c r="C1692" s="16" t="n">
        <v>0.104654667503533</v>
      </c>
      <c r="D1692" s="16" t="n">
        <v>0.10573740309189</v>
      </c>
      <c r="E1692" s="16" t="n">
        <v>0.511175033673493</v>
      </c>
      <c r="F1692" s="16" t="n">
        <v>0.0576994314061518</v>
      </c>
      <c r="G1692" s="16" t="n">
        <v>0.809682786903849</v>
      </c>
      <c r="H1692" s="6"/>
      <c r="I1692" s="18" t="n">
        <v>0.000618887533034367</v>
      </c>
      <c r="J1692" s="18" t="n">
        <v>0.000601902047879841</v>
      </c>
      <c r="K1692" s="16" t="n">
        <v>0.517156359153483</v>
      </c>
      <c r="L1692" s="16" t="n">
        <v>0.584298143019719</v>
      </c>
      <c r="M1692" s="16" t="n">
        <v>0.502385681346027</v>
      </c>
      <c r="N1692" s="16" t="n">
        <v>0.93292411233696</v>
      </c>
      <c r="O1692" s="16" t="n">
        <v>0.0214731531948672</v>
      </c>
      <c r="P1692" s="16" t="n">
        <v>-0.0362670452281702</v>
      </c>
    </row>
    <row r="1693" customFormat="false" ht="15" hidden="false" customHeight="false" outlineLevel="0" collapsed="false">
      <c r="A1693" s="17" t="n">
        <v>2088</v>
      </c>
      <c r="B1693" s="6"/>
      <c r="C1693" s="16" t="n">
        <v>0.105273902490181</v>
      </c>
      <c r="D1693" s="16" t="n">
        <v>0.106339626338438</v>
      </c>
      <c r="E1693" s="16" t="n">
        <v>0.510901079834715</v>
      </c>
      <c r="F1693" s="16" t="n">
        <v>0.0563757148464332</v>
      </c>
      <c r="G1693" s="16" t="n">
        <v>0.815727742025505</v>
      </c>
      <c r="H1693" s="6"/>
      <c r="I1693" s="18" t="n">
        <v>0.000621352347898454</v>
      </c>
      <c r="J1693" s="18" t="n">
        <v>0.000604441338030669</v>
      </c>
      <c r="K1693" s="16" t="n">
        <v>0.516905234801269</v>
      </c>
      <c r="L1693" s="16" t="n">
        <v>0.584298143019719</v>
      </c>
      <c r="M1693" s="16" t="n">
        <v>0.514759263064174</v>
      </c>
      <c r="N1693" s="16" t="n">
        <v>0.944219954216017</v>
      </c>
      <c r="O1693" s="16" t="n">
        <v>0.0209807443654638</v>
      </c>
      <c r="P1693" s="16" t="n">
        <v>-0.0362210744467202</v>
      </c>
    </row>
    <row r="1694" customFormat="false" ht="15" hidden="false" customHeight="false" outlineLevel="0" collapsed="false">
      <c r="A1694" s="17" t="n">
        <v>2089</v>
      </c>
      <c r="B1694" s="6"/>
      <c r="C1694" s="16" t="n">
        <v>0.105897539591038</v>
      </c>
      <c r="D1694" s="16" t="n">
        <v>0.106945997578872</v>
      </c>
      <c r="E1694" s="16" t="n">
        <v>0.510672784969066</v>
      </c>
      <c r="F1694" s="16" t="n">
        <v>0.0550565362784984</v>
      </c>
      <c r="G1694" s="16" t="n">
        <v>0.821692624036731</v>
      </c>
      <c r="H1694" s="6"/>
      <c r="I1694" s="18" t="n">
        <v>0.000623686281182844</v>
      </c>
      <c r="J1694" s="18" t="n">
        <v>0.000606846250084971</v>
      </c>
      <c r="K1694" s="16" t="n">
        <v>0.516950893774399</v>
      </c>
      <c r="L1694" s="16" t="n">
        <v>0.584298143019719</v>
      </c>
      <c r="M1694" s="16" t="n">
        <v>0.505285026139762</v>
      </c>
      <c r="N1694" s="16" t="n">
        <v>0.955215769388867</v>
      </c>
      <c r="O1694" s="16" t="n">
        <v>0.0204900084313781</v>
      </c>
      <c r="P1694" s="16" t="n">
        <v>-0.0361864173296325</v>
      </c>
    </row>
    <row r="1695" customFormat="false" ht="15" hidden="false" customHeight="false" outlineLevel="0" collapsed="false">
      <c r="A1695" s="17" t="n">
        <v>2090</v>
      </c>
      <c r="B1695" s="6"/>
      <c r="C1695" s="16" t="n">
        <v>0.106526398370903</v>
      </c>
      <c r="D1695" s="16" t="n">
        <v>0.10755707844576</v>
      </c>
      <c r="E1695" s="16" t="n">
        <v>0.510330342670593</v>
      </c>
      <c r="F1695" s="16" t="n">
        <v>0.0537275509963977</v>
      </c>
      <c r="G1695" s="16" t="n">
        <v>0.825621906141339</v>
      </c>
      <c r="H1695" s="6"/>
      <c r="I1695" s="18" t="n">
        <v>0.000626080416531834</v>
      </c>
      <c r="J1695" s="18" t="n">
        <v>0.000609277363460696</v>
      </c>
      <c r="K1695" s="16" t="n">
        <v>0.517384654019131</v>
      </c>
      <c r="L1695" s="16" t="n">
        <v>0.584298143019719</v>
      </c>
      <c r="M1695" s="16" t="n">
        <v>0.51229367851517</v>
      </c>
      <c r="N1695" s="16" t="n">
        <v>0.749961664365541</v>
      </c>
      <c r="O1695" s="16" t="n">
        <v>0.01999560941377</v>
      </c>
      <c r="P1695" s="16" t="n">
        <v>-0.0362234559686636</v>
      </c>
    </row>
    <row r="1696" customFormat="false" ht="15" hidden="false" customHeight="false" outlineLevel="0" collapsed="false">
      <c r="A1696" s="17" t="n">
        <v>2091</v>
      </c>
      <c r="B1696" s="6"/>
      <c r="C1696" s="16" t="n">
        <v>0.107157808521112</v>
      </c>
      <c r="D1696" s="16" t="n">
        <v>0.108171305346974</v>
      </c>
      <c r="E1696" s="16" t="n">
        <v>0.51003355934525</v>
      </c>
      <c r="F1696" s="16" t="n">
        <v>0.0524477067656314</v>
      </c>
      <c r="G1696" s="16" t="n">
        <v>0.826094394148188</v>
      </c>
      <c r="H1696" s="6"/>
      <c r="I1696" s="18" t="n">
        <v>0.000628546735245828</v>
      </c>
      <c r="J1696" s="18" t="n">
        <v>0.000611761910176814</v>
      </c>
      <c r="K1696" s="16" t="n">
        <v>0.51756728991165</v>
      </c>
      <c r="L1696" s="16" t="n">
        <v>0.584298143019719</v>
      </c>
      <c r="M1696" s="16" t="n">
        <v>0.519507796269662</v>
      </c>
      <c r="N1696" s="16" t="n">
        <v>0.671497849228781</v>
      </c>
      <c r="O1696" s="16" t="n">
        <v>0.0195194776075574</v>
      </c>
      <c r="P1696" s="16" t="n">
        <v>-0.0362971638923217</v>
      </c>
    </row>
    <row r="1697" customFormat="false" ht="15" hidden="false" customHeight="false" outlineLevel="0" collapsed="false">
      <c r="A1697" s="17" t="n">
        <v>2092</v>
      </c>
      <c r="B1697" s="6"/>
      <c r="C1697" s="16" t="n">
        <v>0.107790310424054</v>
      </c>
      <c r="D1697" s="16" t="n">
        <v>0.108787297149871</v>
      </c>
      <c r="E1697" s="16" t="n">
        <v>0.509736776019907</v>
      </c>
      <c r="F1697" s="16" t="n">
        <v>0.0512210536152042</v>
      </c>
      <c r="G1697" s="16" t="n">
        <v>0.826094394148188</v>
      </c>
      <c r="H1697" s="6"/>
      <c r="I1697" s="18" t="n">
        <v>0.000631449536095424</v>
      </c>
      <c r="J1697" s="18" t="n">
        <v>0.000614552047246903</v>
      </c>
      <c r="K1697" s="16" t="n">
        <v>0.51756728991165</v>
      </c>
      <c r="L1697" s="16" t="n">
        <v>0.582085481808499</v>
      </c>
      <c r="M1697" s="16" t="n">
        <v>0.523639933337899</v>
      </c>
      <c r="N1697" s="16" t="n">
        <v>0.724122881947602</v>
      </c>
      <c r="O1697" s="16" t="n">
        <v>0.0190631216512943</v>
      </c>
      <c r="P1697" s="16" t="n">
        <v>-0.0366253224562213</v>
      </c>
    </row>
    <row r="1698" customFormat="false" ht="15" hidden="false" customHeight="false" outlineLevel="0" collapsed="false">
      <c r="A1698" s="17" t="n">
        <v>2093</v>
      </c>
      <c r="B1698" s="6"/>
      <c r="C1698" s="16" t="n">
        <v>0.108423117648603</v>
      </c>
      <c r="D1698" s="16" t="n">
        <v>0.10940369649959</v>
      </c>
      <c r="E1698" s="16" t="n">
        <v>0.50928018628861</v>
      </c>
      <c r="F1698" s="16" t="n">
        <v>0.0500183952065691</v>
      </c>
      <c r="G1698" s="16" t="n">
        <v>0.827371172469179</v>
      </c>
      <c r="H1698" s="6"/>
      <c r="I1698" s="18" t="n">
        <v>0.000634440590846137</v>
      </c>
      <c r="J1698" s="18" t="n">
        <v>0.000617406686356977</v>
      </c>
      <c r="K1698" s="16" t="n">
        <v>0.517978220669817</v>
      </c>
      <c r="L1698" s="16" t="n">
        <v>0.581382240769432</v>
      </c>
      <c r="M1698" s="16" t="n">
        <v>0.52133415519485</v>
      </c>
      <c r="N1698" s="16" t="n">
        <v>0.79795459368192</v>
      </c>
      <c r="O1698" s="16" t="n">
        <v>0.0186156809712577</v>
      </c>
      <c r="P1698" s="16" t="n">
        <v>-0.0370052876357342</v>
      </c>
    </row>
    <row r="1699" customFormat="false" ht="15" hidden="false" customHeight="false" outlineLevel="0" collapsed="false">
      <c r="A1699" s="17" t="n">
        <v>2094</v>
      </c>
      <c r="B1699" s="6"/>
      <c r="C1699" s="16" t="n">
        <v>0.109055665311074</v>
      </c>
      <c r="D1699" s="16" t="n">
        <v>0.110020481919059</v>
      </c>
      <c r="E1699" s="16" t="n">
        <v>0.50937150423487</v>
      </c>
      <c r="F1699" s="16" t="n">
        <v>0.0488670816539193</v>
      </c>
      <c r="G1699" s="16" t="n">
        <v>0.827371172469179</v>
      </c>
      <c r="H1699" s="6"/>
      <c r="I1699" s="18" t="n">
        <v>0.000637230220695465</v>
      </c>
      <c r="J1699" s="18" t="n">
        <v>0.000620089962508786</v>
      </c>
      <c r="K1699" s="16" t="n">
        <v>0.518252174508595</v>
      </c>
      <c r="L1699" s="16" t="n">
        <v>0.577378046699654</v>
      </c>
      <c r="M1699" s="16" t="n">
        <v>0.509987900372121</v>
      </c>
      <c r="N1699" s="16" t="n">
        <v>0.95362980264284</v>
      </c>
      <c r="O1699" s="16" t="n">
        <v>0.0181873323046786</v>
      </c>
      <c r="P1699" s="16" t="n">
        <v>-0.0373444251484806</v>
      </c>
    </row>
    <row r="1700" customFormat="false" ht="15" hidden="false" customHeight="false" outlineLevel="0" collapsed="false">
      <c r="A1700" s="17" t="n">
        <v>2095</v>
      </c>
      <c r="B1700" s="6"/>
      <c r="C1700" s="16" t="n">
        <v>0.109689405740591</v>
      </c>
      <c r="D1700" s="16" t="n">
        <v>0.110638175013044</v>
      </c>
      <c r="E1700" s="16" t="n">
        <v>0.50932584526174</v>
      </c>
      <c r="F1700" s="16" t="n">
        <v>0.0477186547093234</v>
      </c>
      <c r="G1700" s="16" t="n">
        <v>0.830652793849413</v>
      </c>
      <c r="H1700" s="6"/>
      <c r="I1700" s="18" t="n">
        <v>0.000640080150462642</v>
      </c>
      <c r="J1700" s="18" t="n">
        <v>0.00062289317702008</v>
      </c>
      <c r="K1700" s="16" t="n">
        <v>0.518480469374244</v>
      </c>
      <c r="L1700" s="16" t="n">
        <v>0.575839850095557</v>
      </c>
      <c r="M1700" s="16" t="n">
        <v>0.500011414743283</v>
      </c>
      <c r="N1700" s="16" t="n">
        <v>0.910170350380415</v>
      </c>
      <c r="O1700" s="16" t="n">
        <v>0.0177600476295072</v>
      </c>
      <c r="P1700" s="16" t="n">
        <v>-0.0375635463919332</v>
      </c>
    </row>
    <row r="1701" customFormat="false" ht="15" hidden="false" customHeight="false" outlineLevel="0" collapsed="false">
      <c r="A1701" s="17" t="n">
        <v>2096</v>
      </c>
      <c r="B1701" s="6"/>
      <c r="C1701" s="16" t="n">
        <v>0.110327232573878</v>
      </c>
      <c r="D1701" s="16" t="n">
        <v>0.11125903842806</v>
      </c>
      <c r="E1701" s="16" t="n">
        <v>0.509257356802046</v>
      </c>
      <c r="F1701" s="16" t="n">
        <v>0.0465401069736916</v>
      </c>
      <c r="G1701" s="16" t="n">
        <v>0.835665823364901</v>
      </c>
      <c r="H1701" s="6"/>
      <c r="I1701" s="18" t="n">
        <v>0.000642708383969572</v>
      </c>
      <c r="J1701" s="18" t="n">
        <v>0.000625558668498157</v>
      </c>
      <c r="K1701" s="16" t="n">
        <v>0.518685934753328</v>
      </c>
      <c r="L1701" s="16" t="n">
        <v>0.575635734661966</v>
      </c>
      <c r="M1701" s="16" t="n">
        <v>0.512270849028605</v>
      </c>
      <c r="N1701" s="16" t="n">
        <v>0.732217821949978</v>
      </c>
      <c r="O1701" s="16" t="n">
        <v>0.0173215460731928</v>
      </c>
      <c r="P1701" s="16" t="n">
        <v>-0.0376228347567671</v>
      </c>
    </row>
    <row r="1702" customFormat="false" ht="15" hidden="false" customHeight="false" outlineLevel="0" collapsed="false">
      <c r="A1702" s="17" t="n">
        <v>2097</v>
      </c>
      <c r="B1702" s="6"/>
      <c r="C1702" s="16" t="n">
        <v>0.110968960090222</v>
      </c>
      <c r="D1702" s="16" t="n">
        <v>0.111883044593281</v>
      </c>
      <c r="E1702" s="16" t="n">
        <v>0.508800767070749</v>
      </c>
      <c r="F1702" s="16" t="n">
        <v>0.0453402438553047</v>
      </c>
      <c r="G1702" s="16" t="n">
        <v>0.841441819347067</v>
      </c>
      <c r="H1702" s="6"/>
      <c r="I1702" s="18" t="n">
        <v>0.000645095126820448</v>
      </c>
      <c r="J1702" s="18" t="n">
        <v>0.000628071392227645</v>
      </c>
      <c r="K1702" s="16" t="n">
        <v>0.518777252699587</v>
      </c>
      <c r="L1702" s="16" t="n">
        <v>0.576237970157625</v>
      </c>
      <c r="M1702" s="16" t="n">
        <v>0.524416135881104</v>
      </c>
      <c r="N1702" s="16" t="n">
        <v>0.500680821832231</v>
      </c>
      <c r="O1702" s="16" t="n">
        <v>0.0168751034486705</v>
      </c>
      <c r="P1702" s="16" t="n">
        <v>-0.0375170001312817</v>
      </c>
    </row>
    <row r="1703" customFormat="false" ht="15" hidden="false" customHeight="false" outlineLevel="0" collapsed="false">
      <c r="A1703" s="17" t="n">
        <v>2098</v>
      </c>
      <c r="B1703" s="6"/>
      <c r="C1703" s="16" t="n">
        <v>0.111616370103527</v>
      </c>
      <c r="D1703" s="16" t="n">
        <v>0.112512358191071</v>
      </c>
      <c r="E1703" s="16" t="n">
        <v>0.508503983745406</v>
      </c>
      <c r="F1703" s="16" t="n">
        <v>0.0441377722033385</v>
      </c>
      <c r="G1703" s="16" t="n">
        <v>0.845745219909327</v>
      </c>
      <c r="H1703" s="6"/>
      <c r="I1703" s="18" t="n">
        <v>0.000647725061886626</v>
      </c>
      <c r="J1703" s="18" t="n">
        <v>0.000630795649453991</v>
      </c>
      <c r="K1703" s="16" t="n">
        <v>0.518685934753328</v>
      </c>
      <c r="L1703" s="16" t="n">
        <v>0.576237970157625</v>
      </c>
      <c r="M1703" s="16" t="n">
        <v>0.543227632810538</v>
      </c>
      <c r="N1703" s="16" t="n">
        <v>0.274012223674791</v>
      </c>
      <c r="O1703" s="16" t="n">
        <v>0.016427680120259</v>
      </c>
      <c r="P1703" s="16" t="n">
        <v>-0.0374777178652999</v>
      </c>
    </row>
    <row r="1704" customFormat="false" ht="15" hidden="false" customHeight="false" outlineLevel="0" collapsed="false">
      <c r="A1704" s="17" t="n">
        <v>2099</v>
      </c>
      <c r="B1704" s="6"/>
      <c r="C1704" s="16" t="n">
        <v>0.112268926184315</v>
      </c>
      <c r="D1704" s="16" t="n">
        <v>0.113146199620543</v>
      </c>
      <c r="E1704" s="16" t="n">
        <v>0.508298518366322</v>
      </c>
      <c r="F1704" s="16" t="n">
        <v>0.0429208477866445</v>
      </c>
      <c r="G1704" s="16" t="n">
        <v>0.851248095754032</v>
      </c>
      <c r="H1704" s="6"/>
      <c r="I1704" s="18" t="n">
        <v>0.000650309659139837</v>
      </c>
      <c r="J1704" s="18" t="n">
        <v>0.000633527730072439</v>
      </c>
      <c r="K1704" s="16" t="n">
        <v>0.518731593726457</v>
      </c>
      <c r="L1704" s="16" t="n">
        <v>0.577378046699654</v>
      </c>
      <c r="M1704" s="16" t="n">
        <v>0.553226947925941</v>
      </c>
      <c r="N1704" s="16" t="n">
        <v>0.159531653066888</v>
      </c>
      <c r="O1704" s="16" t="n">
        <v>0.0159748690686096</v>
      </c>
      <c r="P1704" s="16" t="n">
        <v>-0.0373246984469228</v>
      </c>
    </row>
    <row r="1705" customFormat="false" ht="15" hidden="false" customHeight="false" outlineLevel="0" collapsed="false">
      <c r="A1705" s="17" t="n">
        <v>2100</v>
      </c>
      <c r="B1705" s="6"/>
      <c r="C1705" s="16" t="n">
        <v>0.112925108867003</v>
      </c>
      <c r="D1705" s="16" t="n">
        <v>0.113783950528051</v>
      </c>
      <c r="E1705" s="16" t="n">
        <v>0.508321347852887</v>
      </c>
      <c r="F1705" s="16" t="n">
        <v>0.041734302515959</v>
      </c>
      <c r="G1705" s="16" t="n">
        <v>0.858256069252303</v>
      </c>
      <c r="H1705" s="6"/>
      <c r="I1705" s="18" t="n">
        <v>0.000653007603357492</v>
      </c>
      <c r="J1705" s="18" t="n">
        <v>0.000636448653475045</v>
      </c>
      <c r="K1705" s="16" t="n">
        <v>0.518503298860809</v>
      </c>
      <c r="L1705" s="16" t="n">
        <v>0.581382240769432</v>
      </c>
      <c r="M1705" s="16" t="n">
        <v>0.564504714288976</v>
      </c>
      <c r="N1705" s="16" t="n">
        <v>0.0712121034514705</v>
      </c>
      <c r="O1705" s="16" t="n">
        <v>0.0155333524680169</v>
      </c>
      <c r="P1705" s="16" t="n">
        <v>-0.036999319102091</v>
      </c>
    </row>
    <row r="1706" customFormat="false" ht="15" hidden="false" customHeight="false" outlineLevel="0" collapsed="false">
      <c r="A1706" s="17" t="n">
        <v>2101</v>
      </c>
      <c r="B1706" s="6"/>
      <c r="C1706" s="16" t="n">
        <v>0.113583247125131</v>
      </c>
      <c r="D1706" s="16" t="n">
        <v>0.114424867841605</v>
      </c>
      <c r="E1706" s="16" t="n">
        <v>0.508298518366322</v>
      </c>
      <c r="F1706" s="16" t="n">
        <v>0.0406228508400082</v>
      </c>
      <c r="G1706" s="16" t="n">
        <v>0.863452818703642</v>
      </c>
      <c r="H1706" s="6"/>
      <c r="I1706" s="18" t="n">
        <v>0.000656090490519752</v>
      </c>
      <c r="J1706" s="18" t="n">
        <v>0.000639792319871674</v>
      </c>
      <c r="K1706" s="16" t="n">
        <v>0.517932561696687</v>
      </c>
      <c r="L1706" s="16" t="n">
        <v>0.582085481808499</v>
      </c>
      <c r="M1706" s="16" t="n">
        <v>0.574846471702851</v>
      </c>
      <c r="N1706" s="16" t="n">
        <v>0.028699833342863</v>
      </c>
      <c r="O1706" s="16" t="n">
        <v>0.0151197701435628</v>
      </c>
      <c r="P1706" s="16" t="n">
        <v>-0.0365699108531706</v>
      </c>
    </row>
    <row r="1707" customFormat="false" ht="15" hidden="false" customHeight="false" outlineLevel="0" collapsed="false">
      <c r="A1707" s="17" t="n">
        <v>2102</v>
      </c>
      <c r="B1707" s="6"/>
      <c r="C1707" s="16" t="n">
        <v>0.114242143656357</v>
      </c>
      <c r="D1707" s="16" t="n">
        <v>0.115067478254512</v>
      </c>
      <c r="E1707" s="16" t="n">
        <v>0.508412665799146</v>
      </c>
      <c r="F1707" s="16" t="n">
        <v>0.0395719221663981</v>
      </c>
      <c r="G1707" s="16" t="n">
        <v>0.869011011765701</v>
      </c>
      <c r="H1707" s="6"/>
      <c r="I1707" s="18" t="n">
        <v>0.000659119834502288</v>
      </c>
      <c r="J1707" s="18" t="n">
        <v>0.000643149518551974</v>
      </c>
      <c r="K1707" s="16" t="n">
        <v>0.517772755290734</v>
      </c>
      <c r="L1707" s="16" t="n">
        <v>0.585851237386707</v>
      </c>
      <c r="M1707" s="16" t="n">
        <v>0.580964774102231</v>
      </c>
      <c r="N1707" s="16" t="n">
        <v>0.0162130647685748</v>
      </c>
      <c r="O1707" s="16" t="n">
        <v>0.0147287018939647</v>
      </c>
      <c r="P1707" s="16" t="n">
        <v>-0.0359866946499396</v>
      </c>
    </row>
    <row r="1708" customFormat="false" ht="15" hidden="false" customHeight="false" outlineLevel="0" collapsed="false">
      <c r="A1708" s="17" t="n">
        <v>2103</v>
      </c>
      <c r="B1708" s="6"/>
      <c r="C1708" s="16" t="n">
        <v>0.114900198909524</v>
      </c>
      <c r="D1708" s="16" t="n">
        <v>0.115710062708585</v>
      </c>
      <c r="E1708" s="16" t="n">
        <v>0.508161541446933</v>
      </c>
      <c r="F1708" s="16" t="n">
        <v>0.0385753341184545</v>
      </c>
      <c r="G1708" s="16" t="n">
        <v>0.875478509049157</v>
      </c>
      <c r="H1708" s="6"/>
      <c r="I1708" s="18" t="n">
        <v>0.000661864469025015</v>
      </c>
      <c r="J1708" s="18" t="n">
        <v>0.000646455576069667</v>
      </c>
      <c r="K1708" s="16" t="n">
        <v>0.517042211720658</v>
      </c>
      <c r="L1708" s="16" t="n">
        <v>0.598051944106731</v>
      </c>
      <c r="M1708" s="16" t="n">
        <v>0.587379859826953</v>
      </c>
      <c r="N1708" s="16" t="n">
        <v>0.0108572978341839</v>
      </c>
      <c r="O1708" s="16" t="n">
        <v>0.0143578484590824</v>
      </c>
      <c r="P1708" s="16" t="n">
        <v>-0.0348752228404372</v>
      </c>
    </row>
    <row r="1709" customFormat="false" ht="15" hidden="false" customHeight="false" outlineLevel="0" collapsed="false">
      <c r="A1709" s="17" t="n">
        <v>2104</v>
      </c>
      <c r="B1709" s="6"/>
      <c r="C1709" s="16" t="n">
        <v>0.115559666991618</v>
      </c>
      <c r="D1709" s="16" t="n">
        <v>0.116355242517185</v>
      </c>
      <c r="E1709" s="16" t="n">
        <v>0.507727781202201</v>
      </c>
      <c r="F1709" s="16" t="n">
        <v>0.0376487827214184</v>
      </c>
      <c r="G1709" s="16" t="n">
        <v>0.880671018714048</v>
      </c>
      <c r="H1709" s="6"/>
      <c r="I1709" s="18" t="n">
        <v>0.000664351296864096</v>
      </c>
      <c r="J1709" s="18" t="n">
        <v>0.000649547226125645</v>
      </c>
      <c r="K1709" s="16" t="n">
        <v>0.516037714311805</v>
      </c>
      <c r="L1709" s="16" t="n">
        <v>0.611810142375298</v>
      </c>
      <c r="M1709" s="16" t="n">
        <v>0.595849599342511</v>
      </c>
      <c r="N1709" s="16" t="n">
        <v>0.00579096166857571</v>
      </c>
      <c r="O1709" s="16" t="n">
        <v>0.0140130519613759</v>
      </c>
      <c r="P1709" s="16" t="n">
        <v>-0.0336630464894285</v>
      </c>
    </row>
    <row r="1710" customFormat="false" ht="15" hidden="false" customHeight="false" outlineLevel="0" collapsed="false">
      <c r="A1710" s="17" t="n">
        <v>2105</v>
      </c>
      <c r="B1710" s="6"/>
      <c r="C1710" s="16" t="n">
        <v>0.116222621804439</v>
      </c>
      <c r="D1710" s="16" t="n">
        <v>0.1170040403606</v>
      </c>
      <c r="E1710" s="16" t="n">
        <v>0.507636463255941</v>
      </c>
      <c r="F1710" s="16" t="n">
        <v>0.0367403858486306</v>
      </c>
      <c r="G1710" s="16" t="n">
        <v>0.883188514507653</v>
      </c>
      <c r="H1710" s="6"/>
      <c r="I1710" s="18" t="n">
        <v>0.000666309332334616</v>
      </c>
      <c r="J1710" s="18" t="n">
        <v>0.000652013967490804</v>
      </c>
      <c r="K1710" s="16" t="n">
        <v>0.515512636120814</v>
      </c>
      <c r="L1710" s="16" t="n">
        <v>0.621906036414848</v>
      </c>
      <c r="M1710" s="16" t="n">
        <v>0.599205533867543</v>
      </c>
      <c r="N1710" s="16" t="n">
        <v>0.00464110319769969</v>
      </c>
      <c r="O1710" s="16" t="n">
        <v>0.0136750064320548</v>
      </c>
      <c r="P1710" s="16" t="n">
        <v>-0.0326829381881512</v>
      </c>
    </row>
    <row r="1711" customFormat="false" ht="15" hidden="false" customHeight="false" outlineLevel="0" collapsed="false">
      <c r="A1711" s="17" t="n">
        <v>2106</v>
      </c>
      <c r="B1711" s="6"/>
      <c r="C1711" s="16" t="n">
        <v>0.116889748108577</v>
      </c>
      <c r="D1711" s="16" t="n">
        <v>0.117657413511461</v>
      </c>
      <c r="E1711" s="16" t="n">
        <v>0.507499486336552</v>
      </c>
      <c r="F1711" s="16" t="n">
        <v>0.0358622669084326</v>
      </c>
      <c r="G1711" s="16" t="n">
        <v>0.887492211286639</v>
      </c>
      <c r="H1711" s="6"/>
      <c r="I1711" s="18" t="n">
        <v>0.000668014340766218</v>
      </c>
      <c r="J1711" s="18" t="n">
        <v>0.000654209523484382</v>
      </c>
      <c r="K1711" s="16" t="n">
        <v>0.515101705362646</v>
      </c>
      <c r="L1711" s="16" t="n">
        <v>0.633951002767431</v>
      </c>
      <c r="M1711" s="16" t="n">
        <v>0.590986918704198</v>
      </c>
      <c r="N1711" s="16" t="n">
        <v>0.0104141836334228</v>
      </c>
      <c r="O1711" s="16" t="n">
        <v>0.013348223898029</v>
      </c>
      <c r="P1711" s="16" t="n">
        <v>-0.0317402402204655</v>
      </c>
    </row>
    <row r="1712" customFormat="false" ht="15" hidden="false" customHeight="false" outlineLevel="0" collapsed="false">
      <c r="A1712" s="17" t="n">
        <v>2107</v>
      </c>
      <c r="B1712" s="6"/>
      <c r="C1712" s="16" t="n">
        <v>0.117560997846039</v>
      </c>
      <c r="D1712" s="16" t="n">
        <v>0.118315531481422</v>
      </c>
      <c r="E1712" s="16" t="n">
        <v>0.507430997876858</v>
      </c>
      <c r="F1712" s="16" t="n">
        <v>0.0350241699114242</v>
      </c>
      <c r="G1712" s="16" t="n">
        <v>0.892848731774674</v>
      </c>
      <c r="H1712" s="6"/>
      <c r="I1712" s="18" t="n">
        <v>0.000669728316789875</v>
      </c>
      <c r="J1712" s="18" t="n">
        <v>0.000656326171682767</v>
      </c>
      <c r="K1712" s="16" t="n">
        <v>0.514462479738831</v>
      </c>
      <c r="L1712" s="16" t="n">
        <v>0.64287630269714</v>
      </c>
      <c r="M1712" s="16" t="n">
        <v>0.577038102413077</v>
      </c>
      <c r="N1712" s="16" t="n">
        <v>0.0332622153444667</v>
      </c>
      <c r="O1712" s="16" t="n">
        <v>0.0130363311098072</v>
      </c>
      <c r="P1712" s="16" t="n">
        <v>-0.0309831077613766</v>
      </c>
    </row>
    <row r="1713" customFormat="false" ht="15" hidden="false" customHeight="false" outlineLevel="0" collapsed="false">
      <c r="A1713" s="17" t="n">
        <v>2108</v>
      </c>
      <c r="B1713" s="6"/>
      <c r="C1713" s="16" t="n">
        <v>0.118236028617484</v>
      </c>
      <c r="D1713" s="16" t="n">
        <v>0.118977774013066</v>
      </c>
      <c r="E1713" s="16" t="n">
        <v>0.507294020957469</v>
      </c>
      <c r="F1713" s="16" t="n">
        <v>0.0342125074223476</v>
      </c>
      <c r="G1713" s="16" t="n">
        <v>0.897025577644104</v>
      </c>
      <c r="H1713" s="6"/>
      <c r="I1713" s="18" t="n">
        <v>0.000671378560879004</v>
      </c>
      <c r="J1713" s="18" t="n">
        <v>0.000658271925098208</v>
      </c>
      <c r="K1713" s="16" t="n">
        <v>0.514348332306007</v>
      </c>
      <c r="L1713" s="16" t="n">
        <v>0.649288999964084</v>
      </c>
      <c r="M1713" s="16" t="n">
        <v>0.561742346414629</v>
      </c>
      <c r="N1713" s="16" t="n">
        <v>0.0925888389530064</v>
      </c>
      <c r="O1713" s="16" t="n">
        <v>0.0127342721378292</v>
      </c>
      <c r="P1713" s="16" t="n">
        <v>-0.0304664336433766</v>
      </c>
    </row>
    <row r="1714" customFormat="false" ht="15" hidden="false" customHeight="false" outlineLevel="0" collapsed="false">
      <c r="A1714" s="17" t="n">
        <v>2109</v>
      </c>
      <c r="B1714" s="6"/>
      <c r="C1714" s="16" t="n">
        <v>0.118912789598733</v>
      </c>
      <c r="D1714" s="16" t="n">
        <v>0.119641655984279</v>
      </c>
      <c r="E1714" s="16" t="n">
        <v>0.507088555578385</v>
      </c>
      <c r="F1714" s="16" t="n">
        <v>0.0334073660190043</v>
      </c>
      <c r="G1714" s="16" t="n">
        <v>0.900734535130963</v>
      </c>
      <c r="H1714" s="6"/>
      <c r="I1714" s="18" t="n">
        <v>0.000673230277651661</v>
      </c>
      <c r="J1714" s="18" t="n">
        <v>0.000660280220567339</v>
      </c>
      <c r="K1714" s="16" t="n">
        <v>0.514097207953793</v>
      </c>
      <c r="L1714" s="16" t="n">
        <v>0.651458101076561</v>
      </c>
      <c r="M1714" s="16" t="n">
        <v>0.544574572517864</v>
      </c>
      <c r="N1714" s="16" t="n">
        <v>0.231956474150101</v>
      </c>
      <c r="O1714" s="16" t="n">
        <v>0.0124346365335511</v>
      </c>
      <c r="P1714" s="16" t="n">
        <v>-0.0302598408289161</v>
      </c>
    </row>
    <row r="1715" customFormat="false" ht="15" hidden="false" customHeight="false" outlineLevel="0" collapsed="false">
      <c r="A1715" s="17" t="n">
        <v>2110</v>
      </c>
      <c r="B1715" s="6"/>
      <c r="C1715" s="16" t="n">
        <v>0.119589742850416</v>
      </c>
      <c r="D1715" s="16" t="n">
        <v>0.120306342258202</v>
      </c>
      <c r="E1715" s="16" t="n">
        <v>0.507042896605255</v>
      </c>
      <c r="F1715" s="16" t="n">
        <v>0.0326411766039444</v>
      </c>
      <c r="G1715" s="16" t="n">
        <v>0.903889712067258</v>
      </c>
      <c r="H1715" s="6"/>
      <c r="I1715" s="18" t="n">
        <v>0.000675030403731614</v>
      </c>
      <c r="J1715" s="18" t="n">
        <v>0.000662224764534577</v>
      </c>
      <c r="K1715" s="16" t="n">
        <v>0.514074378467228</v>
      </c>
      <c r="L1715" s="16" t="n">
        <v>0.653987408507491</v>
      </c>
      <c r="M1715" s="16" t="n">
        <v>0.533684907426432</v>
      </c>
      <c r="N1715" s="16" t="n">
        <v>0.388895617908571</v>
      </c>
      <c r="O1715" s="16" t="n">
        <v>0.0121494939078509</v>
      </c>
      <c r="P1715" s="16" t="n">
        <v>-0.0300770714905498</v>
      </c>
    </row>
    <row r="1716" customFormat="false" ht="15" hidden="false" customHeight="false" outlineLevel="0" collapsed="false">
      <c r="A1716" s="17" t="n">
        <v>2111</v>
      </c>
      <c r="B1716" s="6"/>
      <c r="C1716" s="16" t="n">
        <v>0.120265782162532</v>
      </c>
      <c r="D1716" s="16" t="n">
        <v>0.120970408498163</v>
      </c>
      <c r="E1716" s="16" t="n">
        <v>0.507020067118691</v>
      </c>
      <c r="F1716" s="16" t="n">
        <v>0.0318990534393498</v>
      </c>
      <c r="G1716" s="16" t="n">
        <v>0.908456239459744</v>
      </c>
      <c r="H1716" s="6"/>
      <c r="I1716" s="18" t="n">
        <v>0.000676289056005481</v>
      </c>
      <c r="J1716" s="18" t="n">
        <v>0.00066361094019605</v>
      </c>
      <c r="K1716" s="16" t="n">
        <v>0.514165696413488</v>
      </c>
      <c r="L1716" s="16" t="n">
        <v>0.6551155380665</v>
      </c>
      <c r="M1716" s="16" t="n">
        <v>0.529826724196973</v>
      </c>
      <c r="N1716" s="16" t="n">
        <v>0.435716637386658</v>
      </c>
      <c r="O1716" s="16" t="n">
        <v>0.0118733048752185</v>
      </c>
      <c r="P1716" s="16" t="n">
        <v>-0.029957105286665</v>
      </c>
    </row>
    <row r="1717" customFormat="false" ht="15" hidden="false" customHeight="false" outlineLevel="0" collapsed="false">
      <c r="A1717" s="17" t="n">
        <v>2112</v>
      </c>
      <c r="B1717" s="6"/>
      <c r="C1717" s="16" t="n">
        <v>0.120941812706764</v>
      </c>
      <c r="D1717" s="16" t="n">
        <v>0.121634113286494</v>
      </c>
      <c r="E1717" s="16" t="n">
        <v>0.506700454306783</v>
      </c>
      <c r="F1717" s="16" t="n">
        <v>0.0311509721299758</v>
      </c>
      <c r="G1717" s="16" t="n">
        <v>0.911534509119453</v>
      </c>
      <c r="H1717" s="6"/>
      <c r="I1717" s="18" t="n">
        <v>0.00067715631617627</v>
      </c>
      <c r="J1717" s="18" t="n">
        <v>0.000664615806464201</v>
      </c>
      <c r="K1717" s="16" t="n">
        <v>0.514188525900053</v>
      </c>
      <c r="L1717" s="16" t="n">
        <v>0.65576374228124</v>
      </c>
      <c r="M1717" s="16" t="n">
        <v>0.532018354907198</v>
      </c>
      <c r="N1717" s="16" t="n">
        <v>0.416770835356866</v>
      </c>
      <c r="O1717" s="16" t="n">
        <v>0.0115948957054528</v>
      </c>
      <c r="P1717" s="16" t="n">
        <v>-0.0298230619465112</v>
      </c>
    </row>
    <row r="1718" customFormat="false" ht="15" hidden="false" customHeight="false" outlineLevel="0" collapsed="false">
      <c r="A1718" s="17" t="n">
        <v>2113</v>
      </c>
      <c r="B1718" s="6"/>
      <c r="C1718" s="16" t="n">
        <v>0.121618464782961</v>
      </c>
      <c r="D1718" s="16" t="n">
        <v>0.122298125763646</v>
      </c>
      <c r="E1718" s="16" t="n">
        <v>0.506494988927699</v>
      </c>
      <c r="F1718" s="16" t="n">
        <v>0.0303985847881894</v>
      </c>
      <c r="G1718" s="16" t="n">
        <v>0.915189541083249</v>
      </c>
      <c r="H1718" s="6"/>
      <c r="I1718" s="18" t="n">
        <v>0.000677310327173566</v>
      </c>
      <c r="J1718" s="18" t="n">
        <v>0.000664839185525479</v>
      </c>
      <c r="K1718" s="16" t="n">
        <v>0.514302673332877</v>
      </c>
      <c r="L1718" s="16" t="n">
        <v>0.65576374228124</v>
      </c>
      <c r="M1718" s="16" t="n">
        <v>0.53174440106842</v>
      </c>
      <c r="N1718" s="16" t="n">
        <v>0.426812951095073</v>
      </c>
      <c r="O1718" s="16" t="n">
        <v>0.0113148812642653</v>
      </c>
      <c r="P1718" s="16" t="n">
        <v>-0.0298765726902306</v>
      </c>
    </row>
    <row r="1719" customFormat="false" ht="15" hidden="false" customHeight="false" outlineLevel="0" collapsed="false">
      <c r="A1719" s="17" t="n">
        <v>2114</v>
      </c>
      <c r="B1719" s="6"/>
      <c r="C1719" s="16" t="n">
        <v>0.122296575613257</v>
      </c>
      <c r="D1719" s="16" t="n">
        <v>0.122963548934721</v>
      </c>
      <c r="E1719" s="16" t="n">
        <v>0.506380841494875</v>
      </c>
      <c r="F1719" s="16" t="n">
        <v>0.0296540085241883</v>
      </c>
      <c r="G1719" s="16" t="n">
        <v>0.9171354616924</v>
      </c>
      <c r="H1719" s="6"/>
      <c r="I1719" s="18" t="n">
        <v>0.000676524999355212</v>
      </c>
      <c r="J1719" s="18" t="n">
        <v>0.000664206041592902</v>
      </c>
      <c r="K1719" s="16" t="n">
        <v>0.513617788735931</v>
      </c>
      <c r="L1719" s="16" t="n">
        <v>0.655892001042025</v>
      </c>
      <c r="M1719" s="16" t="n">
        <v>0.535260141999406</v>
      </c>
      <c r="N1719" s="16" t="n">
        <v>0.401111609001196</v>
      </c>
      <c r="O1719" s="16" t="n">
        <v>0.0110377712349338</v>
      </c>
      <c r="P1719" s="16" t="n">
        <v>-0.0297666760102559</v>
      </c>
    </row>
    <row r="1720" customFormat="false" ht="15" hidden="false" customHeight="false" outlineLevel="0" collapsed="false">
      <c r="A1720" s="17" t="n">
        <v>2115</v>
      </c>
      <c r="B1720" s="6"/>
      <c r="C1720" s="16" t="n">
        <v>0.122976747621829</v>
      </c>
      <c r="D1720" s="16" t="n">
        <v>0.123630908526955</v>
      </c>
      <c r="E1720" s="16" t="n">
        <v>0.506426500468005</v>
      </c>
      <c r="F1720" s="16" t="n">
        <v>0.0289132666038088</v>
      </c>
      <c r="G1720" s="16" t="n">
        <v>0.917722685584152</v>
      </c>
      <c r="H1720" s="6"/>
      <c r="I1720" s="18" t="n">
        <v>0.000675129448671406</v>
      </c>
      <c r="J1720" s="18" t="n">
        <v>0.000663027095684128</v>
      </c>
      <c r="K1720" s="16" t="n">
        <v>0.513161199004634</v>
      </c>
      <c r="L1720" s="16" t="n">
        <v>0.65819196370799</v>
      </c>
      <c r="M1720" s="16" t="n">
        <v>0.541218637992832</v>
      </c>
      <c r="N1720" s="16" t="n">
        <v>0.354983915913334</v>
      </c>
      <c r="O1720" s="16" t="n">
        <v>0.0107620857152287</v>
      </c>
      <c r="P1720" s="16" t="n">
        <v>-0.0295160596090627</v>
      </c>
    </row>
    <row r="1721" customFormat="false" ht="15" hidden="false" customHeight="false" outlineLevel="0" collapsed="false">
      <c r="A1721" s="17" t="n">
        <v>2116</v>
      </c>
      <c r="B1721" s="6"/>
      <c r="C1721" s="16" t="n">
        <v>0.123658213107366</v>
      </c>
      <c r="D1721" s="16" t="n">
        <v>0.124299458770155</v>
      </c>
      <c r="E1721" s="16" t="n">
        <v>0.506243864575486</v>
      </c>
      <c r="F1721" s="16" t="n">
        <v>0.0281773105509388</v>
      </c>
      <c r="G1721" s="16" t="n">
        <v>0.920999361510164</v>
      </c>
      <c r="H1721" s="6"/>
      <c r="I1721" s="18" t="n">
        <v>0.000673260233620805</v>
      </c>
      <c r="J1721" s="18" t="n">
        <v>0.000661385878988077</v>
      </c>
      <c r="K1721" s="16" t="n">
        <v>0.512773097733032</v>
      </c>
      <c r="L1721" s="16" t="n">
        <v>0.661160318140937</v>
      </c>
      <c r="M1721" s="16" t="n">
        <v>0.54587585325206</v>
      </c>
      <c r="N1721" s="16" t="n">
        <v>0.294661235080756</v>
      </c>
      <c r="O1721" s="16" t="n">
        <v>0.0104881789445461</v>
      </c>
      <c r="P1721" s="16" t="n">
        <v>-0.0292496439158973</v>
      </c>
    </row>
    <row r="1722" customFormat="false" ht="15" hidden="false" customHeight="false" outlineLevel="0" collapsed="false">
      <c r="A1722" s="17" t="n">
        <v>2117</v>
      </c>
      <c r="B1722" s="6"/>
      <c r="C1722" s="16" t="n">
        <v>0.124338383540554</v>
      </c>
      <c r="D1722" s="16" t="n">
        <v>0.124967191150343</v>
      </c>
      <c r="E1722" s="16" t="n">
        <v>0.506152546629226</v>
      </c>
      <c r="F1722" s="16" t="n">
        <v>0.0274721324128916</v>
      </c>
      <c r="G1722" s="16" t="n">
        <v>0.924490570128095</v>
      </c>
      <c r="H1722" s="6"/>
      <c r="I1722" s="18" t="n">
        <v>0.000670850068937067</v>
      </c>
      <c r="J1722" s="18" t="n">
        <v>0.000659231639537242</v>
      </c>
      <c r="K1722" s="16" t="n">
        <v>0.512407825947995</v>
      </c>
      <c r="L1722" s="16" t="n">
        <v>0.664239438214335</v>
      </c>
      <c r="M1722" s="16" t="n">
        <v>0.54973403648152</v>
      </c>
      <c r="N1722" s="16" t="n">
        <v>0.256140878708377</v>
      </c>
      <c r="O1722" s="16" t="n">
        <v>0.0102257248259427</v>
      </c>
      <c r="P1722" s="16" t="n">
        <v>-0.0289226288964741</v>
      </c>
    </row>
    <row r="1723" customFormat="false" ht="15" hidden="false" customHeight="false" outlineLevel="0" collapsed="false">
      <c r="A1723" s="17" t="n">
        <v>2118</v>
      </c>
      <c r="B1723" s="6"/>
      <c r="C1723" s="16" t="n">
        <v>0.125015204496764</v>
      </c>
      <c r="D1723" s="16" t="n">
        <v>0.12563203156912</v>
      </c>
      <c r="E1723" s="16" t="n">
        <v>0.505924251763578</v>
      </c>
      <c r="F1723" s="16" t="n">
        <v>0.0267965290541664</v>
      </c>
      <c r="G1723" s="16" t="n">
        <v>0.926554319039242</v>
      </c>
      <c r="H1723" s="6"/>
      <c r="I1723" s="18" t="n">
        <v>0.000668197002164321</v>
      </c>
      <c r="J1723" s="18" t="n">
        <v>0.000656962926785418</v>
      </c>
      <c r="K1723" s="16" t="n">
        <v>0.512065383649522</v>
      </c>
      <c r="L1723" s="16" t="n">
        <v>0.672433618778832</v>
      </c>
      <c r="M1723" s="16" t="n">
        <v>0.553546560737849</v>
      </c>
      <c r="N1723" s="16" t="n">
        <v>0.220549825869249</v>
      </c>
      <c r="O1723" s="16" t="n">
        <v>0.00997427590428923</v>
      </c>
      <c r="P1723" s="16" t="n">
        <v>-0.0282614682147029</v>
      </c>
    </row>
    <row r="1724" customFormat="false" ht="15" hidden="false" customHeight="false" outlineLevel="0" collapsed="false">
      <c r="A1724" s="17" t="n">
        <v>2119</v>
      </c>
      <c r="B1724" s="6"/>
      <c r="C1724" s="16" t="n">
        <v>0.125686734947461</v>
      </c>
      <c r="D1724" s="16" t="n">
        <v>0.126292001440422</v>
      </c>
      <c r="E1724" s="16" t="n">
        <v>0.505718786384494</v>
      </c>
      <c r="F1724" s="16" t="n">
        <v>0.0261486159842108</v>
      </c>
      <c r="G1724" s="16" t="n">
        <v>0.928723784163182</v>
      </c>
      <c r="H1724" s="6"/>
      <c r="I1724" s="18" t="n">
        <v>0.000664876771378077</v>
      </c>
      <c r="J1724" s="18" t="n">
        <v>0.00065406975611759</v>
      </c>
      <c r="K1724" s="16" t="n">
        <v>0.511563134945095</v>
      </c>
      <c r="L1724" s="16" t="n">
        <v>0.681130690652331</v>
      </c>
      <c r="M1724" s="16" t="n">
        <v>0.555989315800288</v>
      </c>
      <c r="N1724" s="16" t="n">
        <v>0.181581649364633</v>
      </c>
      <c r="O1724" s="16" t="n">
        <v>0.00973313109368165</v>
      </c>
      <c r="P1724" s="16" t="n">
        <v>-0.0274961897026465</v>
      </c>
    </row>
    <row r="1725" customFormat="false" ht="15" hidden="false" customHeight="false" outlineLevel="0" collapsed="false">
      <c r="A1725" s="17" t="n">
        <v>2120</v>
      </c>
      <c r="B1725" s="6"/>
      <c r="C1725" s="16" t="n">
        <v>0.1263506349614</v>
      </c>
      <c r="D1725" s="16" t="n">
        <v>0.126945193260268</v>
      </c>
      <c r="E1725" s="16" t="n">
        <v>0.505467662032281</v>
      </c>
      <c r="F1725" s="16" t="n">
        <v>0.0255469295594915</v>
      </c>
      <c r="G1725" s="16" t="n">
        <v>0.931019721915788</v>
      </c>
      <c r="H1725" s="6"/>
      <c r="I1725" s="18" t="n">
        <v>0.000660832397376246</v>
      </c>
      <c r="J1725" s="18" t="n">
        <v>0.000650357396994382</v>
      </c>
      <c r="K1725" s="16" t="n">
        <v>0.511083715727233</v>
      </c>
      <c r="L1725" s="16" t="n">
        <v>0.685768488858962</v>
      </c>
      <c r="M1725" s="16" t="n">
        <v>0.556240440152501</v>
      </c>
      <c r="N1725" s="16" t="n">
        <v>0.157196371311046</v>
      </c>
      <c r="O1725" s="16" t="n">
        <v>0.00950918971706491</v>
      </c>
      <c r="P1725" s="16" t="n">
        <v>-0.0269804831407793</v>
      </c>
    </row>
    <row r="1726" customFormat="false" ht="15" hidden="false" customHeight="false" outlineLevel="0" collapsed="false">
      <c r="A1726" s="17" t="n">
        <v>2121</v>
      </c>
      <c r="B1726" s="6"/>
      <c r="C1726" s="16" t="n">
        <v>0.127008213210458</v>
      </c>
      <c r="D1726" s="16" t="n">
        <v>0.127593056405136</v>
      </c>
      <c r="E1726" s="16" t="n">
        <v>0.505490491518846</v>
      </c>
      <c r="F1726" s="16" t="n">
        <v>0.0249960938517548</v>
      </c>
      <c r="G1726" s="16" t="n">
        <v>0.932404943411731</v>
      </c>
      <c r="H1726" s="6"/>
      <c r="I1726" s="18" t="n">
        <v>0.000655922053035318</v>
      </c>
      <c r="J1726" s="18" t="n">
        <v>0.000645828475084465</v>
      </c>
      <c r="K1726" s="16" t="n">
        <v>0.510718443942196</v>
      </c>
      <c r="L1726" s="16" t="n">
        <v>0.691984427166493</v>
      </c>
      <c r="M1726" s="16" t="n">
        <v>0.553934662009451</v>
      </c>
      <c r="N1726" s="16" t="n">
        <v>0.158453552274115</v>
      </c>
      <c r="O1726" s="16" t="n">
        <v>0.00930417318862424</v>
      </c>
      <c r="P1726" s="16" t="n">
        <v>-0.0263513135830465</v>
      </c>
    </row>
    <row r="1727" customFormat="false" ht="15" hidden="false" customHeight="false" outlineLevel="0" collapsed="false">
      <c r="A1727" s="17" t="n">
        <v>2122</v>
      </c>
      <c r="B1727" s="6"/>
      <c r="C1727" s="16" t="n">
        <v>0.127661353352375</v>
      </c>
      <c r="D1727" s="16" t="n">
        <v>0.128237049695493</v>
      </c>
      <c r="E1727" s="16" t="n">
        <v>0.505262196653197</v>
      </c>
      <c r="F1727" s="16" t="n">
        <v>0.0244766327341435</v>
      </c>
      <c r="G1727" s="16" t="n">
        <v>0.93253742814589</v>
      </c>
      <c r="H1727" s="6"/>
      <c r="I1727" s="18" t="n">
        <v>0.000649826712162169</v>
      </c>
      <c r="J1727" s="18" t="n">
        <v>0.000640293880099133</v>
      </c>
      <c r="K1727" s="16" t="n">
        <v>0.509919411912426</v>
      </c>
      <c r="L1727" s="16" t="n">
        <v>0.703613699183568</v>
      </c>
      <c r="M1727" s="16" t="n">
        <v>0.549482912129306</v>
      </c>
      <c r="N1727" s="16" t="n">
        <v>0.174866272806684</v>
      </c>
      <c r="O1727" s="16" t="n">
        <v>0.00911083294963519</v>
      </c>
      <c r="P1727" s="16" t="n">
        <v>-0.0252761953051649</v>
      </c>
    </row>
    <row r="1728" customFormat="false" ht="15" hidden="false" customHeight="false" outlineLevel="0" collapsed="false">
      <c r="A1728" s="17" t="n">
        <v>2123</v>
      </c>
      <c r="B1728" s="6"/>
      <c r="C1728" s="16" t="n">
        <v>0.128310369640977</v>
      </c>
      <c r="D1728" s="16" t="n">
        <v>0.128877024639897</v>
      </c>
      <c r="E1728" s="16" t="n">
        <v>0.505125219733808</v>
      </c>
      <c r="F1728" s="16" t="n">
        <v>0.0239682595873476</v>
      </c>
      <c r="G1728" s="16" t="n">
        <v>0.935125056732932</v>
      </c>
      <c r="H1728" s="6"/>
      <c r="I1728" s="18" t="n">
        <v>0.000642969534544711</v>
      </c>
      <c r="J1728" s="18" t="n">
        <v>0.000634016804419422</v>
      </c>
      <c r="K1728" s="16" t="n">
        <v>0.509074720909527</v>
      </c>
      <c r="L1728" s="16" t="n">
        <v>0.713309579809316</v>
      </c>
      <c r="M1728" s="16" t="n">
        <v>0.546560737849006</v>
      </c>
      <c r="N1728" s="16" t="n">
        <v>0.195814337807916</v>
      </c>
      <c r="O1728" s="16" t="n">
        <v>0.00892161859585668</v>
      </c>
      <c r="P1728" s="16" t="n">
        <v>-0.0241407482089838</v>
      </c>
    </row>
    <row r="1729" customFormat="false" ht="15" hidden="false" customHeight="false" outlineLevel="0" collapsed="false">
      <c r="A1729" s="17" t="n">
        <v>2124</v>
      </c>
      <c r="B1729" s="6"/>
      <c r="C1729" s="16" t="n">
        <v>0.128954942286557</v>
      </c>
      <c r="D1729" s="16" t="n">
        <v>0.129512617565915</v>
      </c>
      <c r="E1729" s="16" t="n">
        <v>0.505011072300984</v>
      </c>
      <c r="F1729" s="16" t="n">
        <v>0.0234690129975829</v>
      </c>
      <c r="G1729" s="16" t="n">
        <v>0.937691615497166</v>
      </c>
      <c r="H1729" s="6"/>
      <c r="I1729" s="18" t="n">
        <v>0.000635752143386679</v>
      </c>
      <c r="J1729" s="18" t="n">
        <v>0.000627328650921092</v>
      </c>
      <c r="K1729" s="16" t="n">
        <v>0.507956076067849</v>
      </c>
      <c r="L1729" s="16" t="n">
        <v>0.723253289138621</v>
      </c>
      <c r="M1729" s="16" t="n">
        <v>0.541675227724129</v>
      </c>
      <c r="N1729" s="16" t="n">
        <v>0.231956474150101</v>
      </c>
      <c r="O1729" s="16" t="n">
        <v>0.00873580017555253</v>
      </c>
      <c r="P1729" s="16" t="n">
        <v>-0.0231182397523995</v>
      </c>
    </row>
    <row r="1730" customFormat="false" ht="15" hidden="false" customHeight="false" outlineLevel="0" collapsed="false">
      <c r="A1730" s="17" t="n">
        <v>2125</v>
      </c>
      <c r="B1730" s="6"/>
      <c r="C1730" s="16" t="n">
        <v>0.129593803155181</v>
      </c>
      <c r="D1730" s="16" t="n">
        <v>0.130142973790452</v>
      </c>
      <c r="E1730" s="16" t="n">
        <v>0.505216537680068</v>
      </c>
      <c r="F1730" s="16" t="n">
        <v>0.0229962849824254</v>
      </c>
      <c r="G1730" s="16" t="n">
        <v>0.938775573960979</v>
      </c>
      <c r="H1730" s="6"/>
      <c r="I1730" s="18" t="n">
        <v>0.00062808238210188</v>
      </c>
      <c r="J1730" s="18" t="n">
        <v>0.000620160532410488</v>
      </c>
      <c r="K1730" s="16" t="n">
        <v>0.507750610688766</v>
      </c>
      <c r="L1730" s="16" t="n">
        <v>0.732233962078451</v>
      </c>
      <c r="M1730" s="16" t="n">
        <v>0.535762390703833</v>
      </c>
      <c r="N1730" s="16" t="n">
        <v>0.289727923890079</v>
      </c>
      <c r="O1730" s="16" t="n">
        <v>0.00855985107262073</v>
      </c>
      <c r="P1730" s="16" t="n">
        <v>-0.0221473130946205</v>
      </c>
    </row>
    <row r="1731" customFormat="false" ht="15" hidden="false" customHeight="false" outlineLevel="0" collapsed="false">
      <c r="A1731" s="17" t="n">
        <v>2126</v>
      </c>
      <c r="B1731" s="6"/>
      <c r="C1731" s="16" t="n">
        <v>0.13022458231608</v>
      </c>
      <c r="D1731" s="16" t="n">
        <v>0.130765376940243</v>
      </c>
      <c r="E1731" s="16" t="n">
        <v>0.505422003059151</v>
      </c>
      <c r="F1731" s="16" t="n">
        <v>0.0225357049839513</v>
      </c>
      <c r="G1731" s="16" t="n">
        <v>0.940402677749521</v>
      </c>
      <c r="H1731" s="6"/>
      <c r="I1731" s="18" t="n">
        <v>0.000620251752367204</v>
      </c>
      <c r="J1731" s="18" t="n">
        <v>0.000612747150029241</v>
      </c>
      <c r="K1731" s="16" t="n">
        <v>0.507659292742506</v>
      </c>
      <c r="L1731" s="16" t="n">
        <v>0.739135948276791</v>
      </c>
      <c r="M1731" s="16" t="n">
        <v>0.52797753578522</v>
      </c>
      <c r="N1731" s="16" t="n">
        <v>0.373465687678988</v>
      </c>
      <c r="O1731" s="16" t="n">
        <v>0.00838842268990264</v>
      </c>
      <c r="P1731" s="16" t="n">
        <v>-0.0213840196142039</v>
      </c>
    </row>
    <row r="1732" customFormat="false" ht="15" hidden="false" customHeight="false" outlineLevel="0" collapsed="false">
      <c r="A1732" s="17" t="n">
        <v>2127</v>
      </c>
      <c r="B1732" s="6"/>
      <c r="C1732" s="16" t="n">
        <v>0.130844980486131</v>
      </c>
      <c r="D1732" s="16" t="n">
        <v>0.131378407079149</v>
      </c>
      <c r="E1732" s="16" t="n">
        <v>0.505262196653197</v>
      </c>
      <c r="F1732" s="16" t="n">
        <v>0.0221241128377131</v>
      </c>
      <c r="G1732" s="16" t="n">
        <v>0.94166364619293</v>
      </c>
      <c r="H1732" s="6"/>
      <c r="I1732" s="18" t="n">
        <v>0.000612248015659824</v>
      </c>
      <c r="J1732" s="18" t="n">
        <v>0.00060507504420294</v>
      </c>
      <c r="K1732" s="16" t="n">
        <v>0.507316850444034</v>
      </c>
      <c r="L1732" s="16" t="n">
        <v>0.744844122511383</v>
      </c>
      <c r="M1732" s="16" t="n">
        <v>0.517795584777298</v>
      </c>
      <c r="N1732" s="16" t="n">
        <v>0.495242668743509</v>
      </c>
      <c r="O1732" s="16" t="n">
        <v>0.00823522701350179</v>
      </c>
      <c r="P1732" s="16" t="n">
        <v>-0.020836783863479</v>
      </c>
    </row>
    <row r="1733" customFormat="false" ht="15" hidden="false" customHeight="false" outlineLevel="0" collapsed="false">
      <c r="A1733" s="17" t="n">
        <v>2128</v>
      </c>
      <c r="B1733" s="6"/>
      <c r="C1733" s="16" t="n">
        <v>0.131453891691566</v>
      </c>
      <c r="D1733" s="16" t="n">
        <v>0.13198110015409</v>
      </c>
      <c r="E1733" s="16" t="n">
        <v>0.505239367166632</v>
      </c>
      <c r="F1733" s="16" t="n">
        <v>0.0217666699198703</v>
      </c>
      <c r="G1733" s="16" t="n">
        <v>0.942984528292054</v>
      </c>
      <c r="H1733" s="6"/>
      <c r="I1733" s="18" t="n">
        <v>0.000603615533211158</v>
      </c>
      <c r="J1733" s="18" t="n">
        <v>0.000596724583916494</v>
      </c>
      <c r="K1733" s="16" t="n">
        <v>0.507042896605255</v>
      </c>
      <c r="L1733" s="16" t="n">
        <v>0.746813040952908</v>
      </c>
      <c r="M1733" s="16" t="n">
        <v>0.508298518366322</v>
      </c>
      <c r="N1733" s="16" t="n">
        <v>0.651276821109047</v>
      </c>
      <c r="O1733" s="16" t="n">
        <v>0.00810218535110552</v>
      </c>
      <c r="P1733" s="16" t="n">
        <v>-0.020428302813636</v>
      </c>
    </row>
    <row r="1734" customFormat="false" ht="15" hidden="false" customHeight="false" outlineLevel="0" collapsed="false">
      <c r="A1734" s="17" t="n">
        <v>2129</v>
      </c>
      <c r="B1734" s="6"/>
      <c r="C1734" s="16" t="n">
        <v>0.132051874839658</v>
      </c>
      <c r="D1734" s="16" t="n">
        <v>0.132573185083756</v>
      </c>
      <c r="E1734" s="16" t="n">
        <v>0.505102390247243</v>
      </c>
      <c r="F1734" s="16" t="n">
        <v>0.0214282316139754</v>
      </c>
      <c r="G1734" s="16" t="n">
        <v>0.943651998415442</v>
      </c>
      <c r="H1734" s="6"/>
      <c r="I1734" s="18" t="n">
        <v>0.000594579635013159</v>
      </c>
      <c r="J1734" s="18" t="n">
        <v>0.000587969150508031</v>
      </c>
      <c r="K1734" s="16" t="n">
        <v>0.507316850444034</v>
      </c>
      <c r="L1734" s="16" t="n">
        <v>0.750542206184644</v>
      </c>
      <c r="M1734" s="16" t="n">
        <v>0.500239709608931</v>
      </c>
      <c r="N1734" s="16" t="n">
        <v>0.836516772170784</v>
      </c>
      <c r="O1734" s="16" t="n">
        <v>0.00797621688349473</v>
      </c>
      <c r="P1734" s="16" t="n">
        <v>-0.0200174134983784</v>
      </c>
    </row>
    <row r="1735" customFormat="false" ht="15" hidden="false" customHeight="false" outlineLevel="0" collapsed="false">
      <c r="A1735" s="17" t="n">
        <v>2130</v>
      </c>
      <c r="B1735" s="6"/>
      <c r="C1735" s="16" t="n">
        <v>0.132639833470312</v>
      </c>
      <c r="D1735" s="16" t="n">
        <v>0.133155247789225</v>
      </c>
      <c r="E1735" s="16" t="n">
        <v>0.505011072300984</v>
      </c>
      <c r="F1735" s="16" t="n">
        <v>0.0210952064160333</v>
      </c>
      <c r="G1735" s="16" t="n">
        <v>0.945766695264974</v>
      </c>
      <c r="H1735" s="6"/>
      <c r="I1735" s="18" t="n">
        <v>0.000585084685486108</v>
      </c>
      <c r="J1735" s="18" t="n">
        <v>0.000578616652270209</v>
      </c>
      <c r="K1735" s="16" t="n">
        <v>0.507659292742506</v>
      </c>
      <c r="L1735" s="16" t="n">
        <v>0.750405258443152</v>
      </c>
      <c r="M1735" s="16" t="n">
        <v>0.506563477387394</v>
      </c>
      <c r="N1735" s="16" t="n">
        <v>0.966493282406073</v>
      </c>
      <c r="O1735" s="16" t="n">
        <v>0.00785226283163794</v>
      </c>
      <c r="P1735" s="16" t="n">
        <v>-0.0200269383425087</v>
      </c>
    </row>
    <row r="1736" customFormat="false" ht="15" hidden="false" customHeight="false" outlineLevel="0" collapsed="false">
      <c r="A1736" s="17" t="n">
        <v>2131</v>
      </c>
      <c r="B1736" s="6"/>
      <c r="C1736" s="16" t="n">
        <v>0.133218494221394</v>
      </c>
      <c r="D1736" s="16" t="n">
        <v>0.133728563924802</v>
      </c>
      <c r="E1736" s="16" t="n">
        <v>0.50489692486816</v>
      </c>
      <c r="F1736" s="16" t="n">
        <v>0.0207893033510364</v>
      </c>
      <c r="G1736" s="16" t="n">
        <v>0.946170267780501</v>
      </c>
      <c r="H1736" s="6"/>
      <c r="I1736" s="18" t="n">
        <v>0.000575071840493801</v>
      </c>
      <c r="J1736" s="18" t="n">
        <v>0.000568581303349107</v>
      </c>
      <c r="K1736" s="16" t="n">
        <v>0.508732278611054</v>
      </c>
      <c r="L1736" s="16" t="n">
        <v>0.746309806623064</v>
      </c>
      <c r="M1736" s="16" t="n">
        <v>0.509736776019907</v>
      </c>
      <c r="N1736" s="16" t="n">
        <v>0.957036917486436</v>
      </c>
      <c r="O1736" s="16" t="n">
        <v>0.00773840348742295</v>
      </c>
      <c r="P1736" s="16" t="n">
        <v>-0.0205717510572247</v>
      </c>
    </row>
    <row r="1737" customFormat="false" ht="15" hidden="false" customHeight="false" outlineLevel="0" collapsed="false">
      <c r="A1737" s="17" t="n">
        <v>2132</v>
      </c>
      <c r="B1737" s="6"/>
      <c r="C1737" s="16" t="n">
        <v>0.133788526219359</v>
      </c>
      <c r="D1737" s="16" t="n">
        <v>0.134293711369793</v>
      </c>
      <c r="E1737" s="16" t="n">
        <v>0.5048056069219</v>
      </c>
      <c r="F1737" s="16" t="n">
        <v>0.0205061909909086</v>
      </c>
      <c r="G1737" s="16" t="n">
        <v>0.946512191773123</v>
      </c>
      <c r="H1737" s="6"/>
      <c r="I1737" s="18" t="n">
        <v>0.000564879542945974</v>
      </c>
      <c r="J1737" s="18" t="n">
        <v>0.000558215508241142</v>
      </c>
      <c r="K1737" s="16" t="n">
        <v>0.509394333721435</v>
      </c>
      <c r="L1737" s="16" t="n">
        <v>0.734292916666612</v>
      </c>
      <c r="M1737" s="16" t="n">
        <v>0.511471816998836</v>
      </c>
      <c r="N1737" s="16" t="n">
        <v>0.920658041116574</v>
      </c>
      <c r="O1737" s="16" t="n">
        <v>0.00763302674093553</v>
      </c>
      <c r="P1737" s="16" t="n">
        <v>-0.0216297876832557</v>
      </c>
    </row>
    <row r="1738" customFormat="false" ht="15" hidden="false" customHeight="false" outlineLevel="0" collapsed="false">
      <c r="A1738" s="17" t="n">
        <v>2133</v>
      </c>
      <c r="B1738" s="6"/>
      <c r="C1738" s="16" t="n">
        <v>0.134350925615627</v>
      </c>
      <c r="D1738" s="16" t="n">
        <v>0.134850404561382</v>
      </c>
      <c r="E1738" s="16" t="n">
        <v>0.504714288975641</v>
      </c>
      <c r="F1738" s="16" t="n">
        <v>0.0201935677098204</v>
      </c>
      <c r="G1738" s="16" t="n">
        <v>0.947521424900907</v>
      </c>
      <c r="H1738" s="6"/>
      <c r="I1738" s="18" t="n">
        <v>0.000554571786005265</v>
      </c>
      <c r="J1738" s="18" t="n">
        <v>0.000547710608849999</v>
      </c>
      <c r="K1738" s="16" t="n">
        <v>0.510398831130288</v>
      </c>
      <c r="L1738" s="16" t="n">
        <v>0.725048599539367</v>
      </c>
      <c r="M1738" s="16" t="n">
        <v>0.51313836951807</v>
      </c>
      <c r="N1738" s="16" t="n">
        <v>0.878252369977978</v>
      </c>
      <c r="O1738" s="16" t="n">
        <v>0.0075166654919119</v>
      </c>
      <c r="P1738" s="16" t="n">
        <v>-0.0228038943347724</v>
      </c>
    </row>
    <row r="1739" customFormat="false" ht="15" hidden="false" customHeight="false" outlineLevel="0" collapsed="false">
      <c r="A1739" s="17" t="n">
        <v>2134</v>
      </c>
      <c r="B1739" s="6"/>
      <c r="C1739" s="16" t="n">
        <v>0.134904155018551</v>
      </c>
      <c r="D1739" s="16" t="n">
        <v>0.135397142306603</v>
      </c>
      <c r="E1739" s="16" t="n">
        <v>0.504714288975641</v>
      </c>
      <c r="F1739" s="16" t="n">
        <v>0.0198534856248533</v>
      </c>
      <c r="G1739" s="16" t="n">
        <v>0.948982124827448</v>
      </c>
      <c r="H1739" s="6"/>
      <c r="I1739" s="18" t="n">
        <v>0.000544051611695585</v>
      </c>
      <c r="J1739" s="18" t="n">
        <v>0.000536990166953046</v>
      </c>
      <c r="K1739" s="16" t="n">
        <v>0.511677282377919</v>
      </c>
      <c r="L1739" s="16" t="n">
        <v>0.713023083151032</v>
      </c>
      <c r="M1739" s="16" t="n">
        <v>0.512932904138986</v>
      </c>
      <c r="N1739" s="16" t="n">
        <v>0.861635482772494</v>
      </c>
      <c r="O1739" s="16" t="n">
        <v>0.00739008347795532</v>
      </c>
      <c r="P1739" s="16" t="n">
        <v>-0.0240328193943991</v>
      </c>
    </row>
    <row r="1740" customFormat="false" ht="15" hidden="false" customHeight="false" outlineLevel="0" collapsed="false">
      <c r="A1740" s="17" t="n">
        <v>2135</v>
      </c>
      <c r="B1740" s="6"/>
      <c r="C1740" s="16" t="n">
        <v>0.135446976486631</v>
      </c>
      <c r="D1740" s="16" t="n">
        <v>0.135932691565911</v>
      </c>
      <c r="E1740" s="16" t="n">
        <v>0.504737118462206</v>
      </c>
      <c r="F1740" s="16" t="n">
        <v>0.0194867095812574</v>
      </c>
      <c r="G1740" s="16" t="n">
        <v>0.949333804109747</v>
      </c>
      <c r="H1740" s="6"/>
      <c r="I1740" s="18" t="n">
        <v>0.000533537449924333</v>
      </c>
      <c r="J1740" s="18" t="n">
        <v>0.000526325332499406</v>
      </c>
      <c r="K1740" s="16" t="n">
        <v>0.512476314407689</v>
      </c>
      <c r="L1740" s="16" t="n">
        <v>0.703613699183568</v>
      </c>
      <c r="M1740" s="16" t="n">
        <v>0.513480811816542</v>
      </c>
      <c r="N1740" s="16" t="n">
        <v>0.862592330643979</v>
      </c>
      <c r="O1740" s="16" t="n">
        <v>0.00725356530286259</v>
      </c>
      <c r="P1740" s="16" t="n">
        <v>-0.0251214377142829</v>
      </c>
    </row>
    <row r="1741" customFormat="false" ht="15" hidden="false" customHeight="false" outlineLevel="0" collapsed="false">
      <c r="A1741" s="17" t="n">
        <v>2136</v>
      </c>
      <c r="B1741" s="6"/>
      <c r="C1741" s="16" t="n">
        <v>0.135978672165378</v>
      </c>
      <c r="D1741" s="16" t="n">
        <v>0.13645601923365</v>
      </c>
      <c r="E1741" s="16" t="n">
        <v>0.504714288975641</v>
      </c>
      <c r="F1741" s="16" t="n">
        <v>0.0190809262897392</v>
      </c>
      <c r="G1741" s="16" t="n">
        <v>0.951469271374508</v>
      </c>
      <c r="H1741" s="6"/>
      <c r="I1741" s="18" t="n">
        <v>0.000522770055393451</v>
      </c>
      <c r="J1741" s="18" t="n">
        <v>0.000515416449724806</v>
      </c>
      <c r="K1741" s="16" t="n">
        <v>0.513480811816542</v>
      </c>
      <c r="L1741" s="16" t="n">
        <v>0.691984427166493</v>
      </c>
      <c r="M1741" s="16" t="n">
        <v>0.515170193822341</v>
      </c>
      <c r="N1741" s="16" t="n">
        <v>0.849415062853381</v>
      </c>
      <c r="O1741" s="16" t="n">
        <v>0.00710252771842083</v>
      </c>
      <c r="P1741" s="16" t="n">
        <v>-0.02621660294413</v>
      </c>
    </row>
    <row r="1742" customFormat="false" ht="15" hidden="false" customHeight="false" outlineLevel="0" collapsed="false">
      <c r="A1742" s="17" t="n">
        <v>2137</v>
      </c>
      <c r="B1742" s="6"/>
      <c r="C1742" s="16" t="n">
        <v>0.13649749674121</v>
      </c>
      <c r="D1742" s="16" t="n">
        <v>0.136965605192888</v>
      </c>
      <c r="E1742" s="16" t="n">
        <v>0.504622971029382</v>
      </c>
      <c r="F1742" s="16" t="n">
        <v>0.0186457606388296</v>
      </c>
      <c r="G1742" s="16" t="n">
        <v>0.952931714550144</v>
      </c>
      <c r="H1742" s="6"/>
      <c r="I1742" s="18" t="n">
        <v>0.000511444633548782</v>
      </c>
      <c r="J1742" s="18" t="n">
        <v>0.00050401561745193</v>
      </c>
      <c r="K1742" s="16" t="n">
        <v>0.514234184873182</v>
      </c>
      <c r="L1742" s="16" t="n">
        <v>0.683729123867261</v>
      </c>
      <c r="M1742" s="16" t="n">
        <v>0.512362166974865</v>
      </c>
      <c r="N1742" s="16" t="n">
        <v>0.875133890373887</v>
      </c>
      <c r="O1742" s="16" t="n">
        <v>0.00694055311473596</v>
      </c>
      <c r="P1742" s="16" t="n">
        <v>-0.0271320561006433</v>
      </c>
    </row>
    <row r="1743" customFormat="false" ht="15" hidden="false" customHeight="false" outlineLevel="0" collapsed="false">
      <c r="A1743" s="17" t="n">
        <v>2138</v>
      </c>
      <c r="B1743" s="6"/>
      <c r="C1743" s="16" t="n">
        <v>0.137003232109149</v>
      </c>
      <c r="D1743" s="16" t="n">
        <v>0.137462515159434</v>
      </c>
      <c r="E1743" s="16" t="n">
        <v>0.504508823596557</v>
      </c>
      <c r="F1743" s="16" t="n">
        <v>0.0182320460510005</v>
      </c>
      <c r="G1743" s="16" t="n">
        <v>0.955014224856962</v>
      </c>
      <c r="H1743" s="6"/>
      <c r="I1743" s="18" t="n">
        <v>0.000499781169363225</v>
      </c>
      <c r="J1743" s="18" t="n">
        <v>0.00049232004115976</v>
      </c>
      <c r="K1743" s="16" t="n">
        <v>0.514622286144785</v>
      </c>
      <c r="L1743" s="16" t="n">
        <v>0.675608131532796</v>
      </c>
      <c r="M1743" s="16" t="n">
        <v>0.504417505650298</v>
      </c>
      <c r="N1743" s="16" t="n">
        <v>0.993746377356004</v>
      </c>
      <c r="O1743" s="16" t="n">
        <v>0.00678656238318823</v>
      </c>
      <c r="P1743" s="16" t="n">
        <v>-0.0279267499423747</v>
      </c>
    </row>
    <row r="1744" customFormat="false" ht="15" hidden="false" customHeight="false" outlineLevel="0" collapsed="false">
      <c r="A1744" s="17" t="n">
        <v>2139</v>
      </c>
      <c r="B1744" s="6"/>
      <c r="C1744" s="16" t="n">
        <v>0.137497729172169</v>
      </c>
      <c r="D1744" s="16" t="n">
        <v>0.137948526474913</v>
      </c>
      <c r="E1744" s="16" t="n">
        <v>0.504371846677168</v>
      </c>
      <c r="F1744" s="16" t="n">
        <v>0.0178360608146978</v>
      </c>
      <c r="G1744" s="16" t="n">
        <v>0.955074683818597</v>
      </c>
      <c r="H1744" s="6"/>
      <c r="I1744" s="18" t="n">
        <v>0.000487615776100624</v>
      </c>
      <c r="J1744" s="18" t="n">
        <v>0.000480135468483881</v>
      </c>
      <c r="K1744" s="16" t="n">
        <v>0.515421318174554</v>
      </c>
      <c r="L1744" s="16" t="n">
        <v>0.665440679367351</v>
      </c>
      <c r="M1744" s="16" t="n">
        <v>0.505399173572586</v>
      </c>
      <c r="N1744" s="16" t="n">
        <v>0.832510287036219</v>
      </c>
      <c r="O1744" s="16" t="n">
        <v>0.00663917032796566</v>
      </c>
      <c r="P1744" s="16" t="n">
        <v>-0.0287243772097492</v>
      </c>
    </row>
    <row r="1745" customFormat="false" ht="15" hidden="false" customHeight="false" outlineLevel="0" collapsed="false">
      <c r="A1745" s="17" t="n">
        <v>2140</v>
      </c>
      <c r="B1745" s="6"/>
      <c r="C1745" s="16" t="n">
        <v>0.13798019620958</v>
      </c>
      <c r="D1745" s="16" t="n">
        <v>0.138422846142187</v>
      </c>
      <c r="E1745" s="16" t="n">
        <v>0.504326187704039</v>
      </c>
      <c r="F1745" s="16" t="n">
        <v>0.017457533010807</v>
      </c>
      <c r="G1745" s="16" t="n">
        <v>0.956490207240838</v>
      </c>
      <c r="H1745" s="6"/>
      <c r="I1745" s="18" t="n">
        <v>0.00047523220586124</v>
      </c>
      <c r="J1745" s="18" t="n">
        <v>0.000467852475378368</v>
      </c>
      <c r="K1745" s="16" t="n">
        <v>0.515535465607379</v>
      </c>
      <c r="L1745" s="16" t="n">
        <v>0.662187908100368</v>
      </c>
      <c r="M1745" s="16" t="n">
        <v>0.516197520717759</v>
      </c>
      <c r="N1745" s="16" t="n">
        <v>0.631589718098691</v>
      </c>
      <c r="O1745" s="16" t="n">
        <v>0.00649827580440016</v>
      </c>
      <c r="P1745" s="16" t="n">
        <v>-0.0290843691348093</v>
      </c>
    </row>
    <row r="1746" customFormat="false" ht="15" hidden="false" customHeight="false" outlineLevel="0" collapsed="false">
      <c r="A1746" s="17" t="n">
        <v>2141</v>
      </c>
      <c r="B1746" s="6"/>
      <c r="C1746" s="16" t="n">
        <v>0.13844991424493</v>
      </c>
      <c r="D1746" s="16" t="n">
        <v>0.138885661175848</v>
      </c>
      <c r="E1746" s="16" t="n">
        <v>0.504234869757779</v>
      </c>
      <c r="F1746" s="16" t="n">
        <v>0.0171317178970684</v>
      </c>
      <c r="G1746" s="16" t="n">
        <v>0.957009635609286</v>
      </c>
      <c r="H1746" s="6"/>
      <c r="I1746" s="18" t="n">
        <v>0.000462955167479566</v>
      </c>
      <c r="J1746" s="18" t="n">
        <v>0.000455824379470773</v>
      </c>
      <c r="K1746" s="16" t="n">
        <v>0.515466977147684</v>
      </c>
      <c r="L1746" s="16" t="n">
        <v>0.664239438214335</v>
      </c>
      <c r="M1746" s="16" t="n">
        <v>0.527840558865831</v>
      </c>
      <c r="N1746" s="16" t="n">
        <v>0.441090802812425</v>
      </c>
      <c r="O1746" s="16" t="n">
        <v>0.00637700153555053</v>
      </c>
      <c r="P1746" s="16" t="n">
        <v>-0.028834004991218</v>
      </c>
    </row>
    <row r="1747" customFormat="false" ht="15" hidden="false" customHeight="false" outlineLevel="0" collapsed="false">
      <c r="A1747" s="17" t="n">
        <v>2142</v>
      </c>
      <c r="B1747" s="6"/>
      <c r="C1747" s="16" t="n">
        <v>0.138907299467199</v>
      </c>
      <c r="D1747" s="16" t="n">
        <v>0.139336684084937</v>
      </c>
      <c r="E1747" s="16" t="n">
        <v>0.504212040271214</v>
      </c>
      <c r="F1747" s="16" t="n">
        <v>0.0168304110990826</v>
      </c>
      <c r="G1747" s="16" t="n">
        <v>0.95746344023981</v>
      </c>
      <c r="H1747" s="6"/>
      <c r="I1747" s="18" t="n">
        <v>0.000450756339593477</v>
      </c>
      <c r="J1747" s="18" t="n">
        <v>0.000443988738590837</v>
      </c>
      <c r="K1747" s="16" t="n">
        <v>0.515512636120814</v>
      </c>
      <c r="L1747" s="16" t="n">
        <v>0.673658482777266</v>
      </c>
      <c r="M1747" s="16" t="n">
        <v>0.53697235349177</v>
      </c>
      <c r="N1747" s="16" t="n">
        <v>0.311916879047591</v>
      </c>
      <c r="O1747" s="16" t="n">
        <v>0.00626484945384823</v>
      </c>
      <c r="P1747" s="16" t="n">
        <v>-0.0280769640545292</v>
      </c>
    </row>
    <row r="1748" customFormat="false" ht="15" hidden="false" customHeight="false" outlineLevel="0" collapsed="false">
      <c r="A1748" s="17" t="n">
        <v>2143</v>
      </c>
      <c r="B1748" s="6"/>
      <c r="C1748" s="16" t="n">
        <v>0.139351708740971</v>
      </c>
      <c r="D1748" s="16" t="n">
        <v>0.139774562820992</v>
      </c>
      <c r="E1748" s="16" t="n">
        <v>0.504006574892131</v>
      </c>
      <c r="F1748" s="16" t="n">
        <v>0.0165258347587079</v>
      </c>
      <c r="G1748" s="16" t="n">
        <v>0.95746344023981</v>
      </c>
      <c r="H1748" s="6"/>
      <c r="I1748" s="18" t="n">
        <v>0.000438621696284715</v>
      </c>
      <c r="J1748" s="18" t="n">
        <v>0.000432421292229155</v>
      </c>
      <c r="K1748" s="16" t="n">
        <v>0.514188525900053</v>
      </c>
      <c r="L1748" s="16" t="n">
        <v>0.690654482750612</v>
      </c>
      <c r="M1748" s="16" t="n">
        <v>0.543296121270233</v>
      </c>
      <c r="N1748" s="16" t="n">
        <v>0.230845626070525</v>
      </c>
      <c r="O1748" s="16" t="n">
        <v>0.00615148014645096</v>
      </c>
      <c r="P1748" s="16" t="n">
        <v>-0.026397268906813</v>
      </c>
    </row>
    <row r="1749" customFormat="false" ht="15" hidden="false" customHeight="false" outlineLevel="0" collapsed="false">
      <c r="A1749" s="17" t="n">
        <v>2144</v>
      </c>
      <c r="B1749" s="6"/>
      <c r="C1749" s="16" t="n">
        <v>0.139782672614307</v>
      </c>
      <c r="D1749" s="16" t="n">
        <v>0.140199427915726</v>
      </c>
      <c r="E1749" s="16" t="n">
        <v>0.504029404378696</v>
      </c>
      <c r="F1749" s="16" t="n">
        <v>0.0162413094767379</v>
      </c>
      <c r="G1749" s="16" t="n">
        <v>0.958351813516061</v>
      </c>
      <c r="H1749" s="6"/>
      <c r="I1749" s="18" t="n">
        <v>0.000426806325518924</v>
      </c>
      <c r="J1749" s="18" t="n">
        <v>0.000421280054500076</v>
      </c>
      <c r="K1749" s="16" t="n">
        <v>0.512727438759902</v>
      </c>
      <c r="L1749" s="16" t="n">
        <v>0.71222480133566</v>
      </c>
      <c r="M1749" s="16" t="n">
        <v>0.54888934547862</v>
      </c>
      <c r="N1749" s="16" t="n">
        <v>0.176399794507857</v>
      </c>
      <c r="O1749" s="16" t="n">
        <v>0.00604557402318746</v>
      </c>
      <c r="P1749" s="16" t="n">
        <v>-0.0241362532386583</v>
      </c>
    </row>
    <row r="1750" customFormat="false" ht="15" hidden="false" customHeight="false" outlineLevel="0" collapsed="false">
      <c r="A1750" s="17" t="n">
        <v>2145</v>
      </c>
      <c r="B1750" s="6"/>
      <c r="C1750" s="16" t="n">
        <v>0.14020150098432</v>
      </c>
      <c r="D1750" s="16" t="n">
        <v>0.14061216571544</v>
      </c>
      <c r="E1750" s="16" t="n">
        <v>0.503960915919001</v>
      </c>
      <c r="F1750" s="16" t="n">
        <v>0.0159600052166222</v>
      </c>
      <c r="G1750" s="16" t="n">
        <v>0.958643593350606</v>
      </c>
      <c r="H1750" s="6"/>
      <c r="I1750" s="18" t="n">
        <v>0.000415085917324115</v>
      </c>
      <c r="J1750" s="18" t="n">
        <v>0.000410209234926766</v>
      </c>
      <c r="K1750" s="16" t="n">
        <v>0.51078693240189</v>
      </c>
      <c r="L1750" s="16" t="n">
        <v>0.732485421711076</v>
      </c>
      <c r="M1750" s="16" t="n">
        <v>0.549939501860603</v>
      </c>
      <c r="N1750" s="16" t="n">
        <v>0.155662691393807</v>
      </c>
      <c r="O1750" s="16" t="n">
        <v>0.00594086663006634</v>
      </c>
      <c r="P1750" s="16" t="n">
        <v>-0.0218644638978826</v>
      </c>
    </row>
    <row r="1751" customFormat="false" ht="15" hidden="false" customHeight="false" outlineLevel="0" collapsed="false">
      <c r="A1751" s="17" t="n">
        <v>2146</v>
      </c>
      <c r="B1751" s="6"/>
      <c r="C1751" s="16" t="n">
        <v>0.140607968498444</v>
      </c>
      <c r="D1751" s="16" t="n">
        <v>0.141012911896557</v>
      </c>
      <c r="E1751" s="16" t="n">
        <v>0.503823938999612</v>
      </c>
      <c r="F1751" s="16" t="n">
        <v>0.0156960365054458</v>
      </c>
      <c r="G1751" s="16" t="n">
        <v>0.958643593350606</v>
      </c>
      <c r="H1751" s="6"/>
      <c r="I1751" s="18" t="n">
        <v>0.00040369781561039</v>
      </c>
      <c r="J1751" s="18" t="n">
        <v>0.000399418224257972</v>
      </c>
      <c r="K1751" s="16" t="n">
        <v>0.508914914503573</v>
      </c>
      <c r="L1751" s="16" t="n">
        <v>0.751535983529962</v>
      </c>
      <c r="M1751" s="16" t="n">
        <v>0.546583567335571</v>
      </c>
      <c r="N1751" s="16" t="n">
        <v>0.188990381326264</v>
      </c>
      <c r="O1751" s="16" t="n">
        <v>0.00584261171699571</v>
      </c>
      <c r="P1751" s="16" t="n">
        <v>-0.0197058157657496</v>
      </c>
    </row>
    <row r="1752" customFormat="false" ht="15" hidden="false" customHeight="false" outlineLevel="0" collapsed="false">
      <c r="A1752" s="17" t="n">
        <v>2147</v>
      </c>
      <c r="B1752" s="6"/>
      <c r="C1752" s="16" t="n">
        <v>0.141003254023708</v>
      </c>
      <c r="D1752" s="16" t="n">
        <v>0.141403153794657</v>
      </c>
      <c r="E1752" s="16" t="n">
        <v>0.503686962080223</v>
      </c>
      <c r="F1752" s="16" t="n">
        <v>0.0154610421434859</v>
      </c>
      <c r="G1752" s="16" t="n">
        <v>0.958878858944528</v>
      </c>
      <c r="H1752" s="6"/>
      <c r="I1752" s="18" t="n">
        <v>0.000392716923319123</v>
      </c>
      <c r="J1752" s="18" t="n">
        <v>0.000388941309175237</v>
      </c>
      <c r="K1752" s="16" t="n">
        <v>0.507499486336552</v>
      </c>
      <c r="L1752" s="16" t="n">
        <v>0.776065916295479</v>
      </c>
      <c r="M1752" s="16" t="n">
        <v>0.53768006757528</v>
      </c>
      <c r="N1752" s="16" t="n">
        <v>0.287928940969312</v>
      </c>
      <c r="O1752" s="16" t="n">
        <v>0.00575514154634637</v>
      </c>
      <c r="P1752" s="16" t="n">
        <v>-0.0178634349867003</v>
      </c>
    </row>
    <row r="1753" customFormat="false" ht="15" hidden="false" customHeight="false" outlineLevel="0" collapsed="false">
      <c r="A1753" s="17" t="n">
        <v>2148</v>
      </c>
      <c r="B1753" s="6"/>
      <c r="C1753" s="16" t="n">
        <v>0.141387427786086</v>
      </c>
      <c r="D1753" s="16" t="n">
        <v>0.141784064392385</v>
      </c>
      <c r="E1753" s="16" t="n">
        <v>0.503664132593658</v>
      </c>
      <c r="F1753" s="16" t="n">
        <v>0.0152970584500095</v>
      </c>
      <c r="G1753" s="16" t="n">
        <v>0.958878858944528</v>
      </c>
      <c r="H1753" s="6"/>
      <c r="I1753" s="18" t="n">
        <v>0.000382147484477269</v>
      </c>
      <c r="J1753" s="18" t="n">
        <v>0.00037876900730633</v>
      </c>
      <c r="K1753" s="16" t="n">
        <v>0.506837431226172</v>
      </c>
      <c r="L1753" s="16" t="n">
        <v>0.792571730312236</v>
      </c>
      <c r="M1753" s="16" t="n">
        <v>0.52882222678812</v>
      </c>
      <c r="N1753" s="16" t="n">
        <v>0.427037765768811</v>
      </c>
      <c r="O1753" s="16" t="n">
        <v>0.00569410306035875</v>
      </c>
      <c r="P1753" s="16" t="n">
        <v>-0.0164355471901832</v>
      </c>
    </row>
    <row r="1754" customFormat="false" ht="15" hidden="false" customHeight="false" outlineLevel="0" collapsed="false">
      <c r="A1754" s="17" t="n">
        <v>2149</v>
      </c>
      <c r="B1754" s="6"/>
      <c r="C1754" s="16" t="n">
        <v>0.141761848533789</v>
      </c>
      <c r="D1754" s="16" t="n">
        <v>0.142156414155162</v>
      </c>
      <c r="E1754" s="16" t="n">
        <v>0.503801109513047</v>
      </c>
      <c r="F1754" s="16" t="n">
        <v>0.0151808304888552</v>
      </c>
      <c r="G1754" s="16" t="n">
        <v>0.958878858944528</v>
      </c>
      <c r="H1754" s="6"/>
      <c r="I1754" s="18" t="n">
        <v>0.000372183071406169</v>
      </c>
      <c r="J1754" s="18" t="n">
        <v>0.000369066127437491</v>
      </c>
      <c r="K1754" s="16" t="n">
        <v>0.506677624820218</v>
      </c>
      <c r="L1754" s="16" t="n">
        <v>0.801749633320526</v>
      </c>
      <c r="M1754" s="16" t="n">
        <v>0.517932561696687</v>
      </c>
      <c r="N1754" s="16" t="n">
        <v>0.613024600720712</v>
      </c>
      <c r="O1754" s="16" t="n">
        <v>0.00565084031297721</v>
      </c>
      <c r="P1754" s="16" t="n">
        <v>-0.0155934865950581</v>
      </c>
    </row>
    <row r="1755" customFormat="false" ht="15" hidden="false" customHeight="false" outlineLevel="0" collapsed="false">
      <c r="A1755" s="17" t="n">
        <v>2150</v>
      </c>
      <c r="B1755" s="6"/>
      <c r="C1755" s="16" t="n">
        <v>0.142126236076472</v>
      </c>
      <c r="D1755" s="16" t="n">
        <v>0.142519696375915</v>
      </c>
      <c r="E1755" s="16" t="n">
        <v>0.503823938999612</v>
      </c>
      <c r="F1755" s="16" t="n">
        <v>0.0151034813390519</v>
      </c>
      <c r="G1755" s="16" t="n">
        <v>0.958878858944528</v>
      </c>
      <c r="H1755" s="6"/>
      <c r="I1755" s="18" t="n">
        <v>0.000362774820142499</v>
      </c>
      <c r="J1755" s="18" t="n">
        <v>0.000359889667866168</v>
      </c>
      <c r="K1755" s="16" t="n">
        <v>0.506540647900829</v>
      </c>
      <c r="L1755" s="16" t="n">
        <v>0.808990708615977</v>
      </c>
      <c r="M1755" s="16" t="n">
        <v>0.508777937584184</v>
      </c>
      <c r="N1755" s="16" t="n">
        <v>0.801500500437384</v>
      </c>
      <c r="O1755" s="16" t="n">
        <v>0.0056220491448294</v>
      </c>
      <c r="P1755" s="16" t="n">
        <v>-0.0148425747657597</v>
      </c>
    </row>
    <row r="1756" customFormat="false" ht="15" hidden="false" customHeight="false" outlineLevel="0" collapsed="false">
      <c r="A1756" s="17" t="n">
        <v>2151</v>
      </c>
      <c r="B1756" s="6"/>
      <c r="C1756" s="16" t="n">
        <v>0.14248122459791</v>
      </c>
      <c r="D1756" s="16" t="n">
        <v>0.142874408611314</v>
      </c>
      <c r="E1756" s="16" t="n">
        <v>0.503892427459306</v>
      </c>
      <c r="F1756" s="16" t="n">
        <v>0.0150594167063257</v>
      </c>
      <c r="G1756" s="16" t="n">
        <v>0.958878858944528</v>
      </c>
      <c r="H1756" s="6"/>
      <c r="I1756" s="18" t="n">
        <v>0.000354007497921664</v>
      </c>
      <c r="J1756" s="18" t="n">
        <v>0.000351252462878433</v>
      </c>
      <c r="K1756" s="16" t="n">
        <v>0.506221035088921</v>
      </c>
      <c r="L1756" s="16" t="n">
        <v>0.81263679328354</v>
      </c>
      <c r="M1756" s="16" t="n">
        <v>0.500079903202977</v>
      </c>
      <c r="N1756" s="16" t="n">
        <v>0.951377962927729</v>
      </c>
      <c r="O1756" s="16" t="n">
        <v>0.00560564724852421</v>
      </c>
      <c r="P1756" s="16" t="n">
        <v>-0.0145667242476279</v>
      </c>
    </row>
    <row r="1757" customFormat="false" ht="15" hidden="false" customHeight="false" outlineLevel="0" collapsed="false">
      <c r="A1757" s="17" t="n">
        <v>2152</v>
      </c>
      <c r="B1757" s="6"/>
      <c r="C1757" s="16" t="n">
        <v>0.142827613837079</v>
      </c>
      <c r="D1757" s="16" t="n">
        <v>0.143220008063556</v>
      </c>
      <c r="E1757" s="16" t="n">
        <v>0.503938086432436</v>
      </c>
      <c r="F1757" s="16" t="n">
        <v>0.0149970907830204</v>
      </c>
      <c r="G1757" s="16" t="n">
        <v>0.958878858944528</v>
      </c>
      <c r="H1757" s="6"/>
      <c r="I1757" s="18" t="n">
        <v>0.000345900915448345</v>
      </c>
      <c r="J1757" s="18" t="n">
        <v>0.000343129213380434</v>
      </c>
      <c r="K1757" s="16" t="n">
        <v>0.506814601739607</v>
      </c>
      <c r="L1757" s="16" t="n">
        <v>0.806929479587258</v>
      </c>
      <c r="M1757" s="16" t="n">
        <v>0.512430655434559</v>
      </c>
      <c r="N1757" s="16" t="n">
        <v>0.907009875190604</v>
      </c>
      <c r="O1757" s="16" t="n">
        <v>0.00558244806114779</v>
      </c>
      <c r="P1757" s="16" t="n">
        <v>-0.0150489737770554</v>
      </c>
    </row>
    <row r="1758" customFormat="false" ht="15" hidden="false" customHeight="false" outlineLevel="0" collapsed="false">
      <c r="A1758" s="17" t="n">
        <v>2153</v>
      </c>
      <c r="B1758" s="6"/>
      <c r="C1758" s="16" t="n">
        <v>0.143166093731898</v>
      </c>
      <c r="D1758" s="16" t="n">
        <v>0.143556596094486</v>
      </c>
      <c r="E1758" s="16" t="n">
        <v>0.504029404378696</v>
      </c>
      <c r="F1758" s="16" t="n">
        <v>0.0148941303837059</v>
      </c>
      <c r="G1758" s="16" t="n">
        <v>0.958878858944528</v>
      </c>
      <c r="H1758" s="6"/>
      <c r="I1758" s="18" t="n">
        <v>0.000338408978406697</v>
      </c>
      <c r="J1758" s="18" t="n">
        <v>0.00033548772916921</v>
      </c>
      <c r="K1758" s="16" t="n">
        <v>0.508640960664795</v>
      </c>
      <c r="L1758" s="16" t="n">
        <v>0.793562074727622</v>
      </c>
      <c r="M1758" s="16" t="n">
        <v>0.529963701116362</v>
      </c>
      <c r="N1758" s="16" t="n">
        <v>0.619123089021207</v>
      </c>
      <c r="O1758" s="16" t="n">
        <v>0.00554412373799005</v>
      </c>
      <c r="P1758" s="16" t="n">
        <v>-0.0162718947196684</v>
      </c>
    </row>
    <row r="1759" customFormat="false" ht="15" hidden="false" customHeight="false" outlineLevel="0" collapsed="false">
      <c r="A1759" s="17" t="n">
        <v>2154</v>
      </c>
      <c r="B1759" s="6"/>
      <c r="C1759" s="16" t="n">
        <v>0.143496773719271</v>
      </c>
      <c r="D1759" s="16" t="n">
        <v>0.143884609085027</v>
      </c>
      <c r="E1759" s="16" t="n">
        <v>0.504006574892131</v>
      </c>
      <c r="F1759" s="16" t="n">
        <v>0.0147630927765202</v>
      </c>
      <c r="G1759" s="16" t="n">
        <v>0.958878858944528</v>
      </c>
      <c r="H1759" s="6"/>
      <c r="I1759" s="18" t="n">
        <v>0.00033139223733545</v>
      </c>
      <c r="J1759" s="18" t="n">
        <v>0.000328137375716869</v>
      </c>
      <c r="K1759" s="16" t="n">
        <v>0.509828093966167</v>
      </c>
      <c r="L1759" s="16" t="n">
        <v>0.764929711633379</v>
      </c>
      <c r="M1759" s="16" t="n">
        <v>0.548478414720453</v>
      </c>
      <c r="N1759" s="16" t="n">
        <v>0.345107603341414</v>
      </c>
      <c r="O1759" s="16" t="n">
        <v>0.00549534837122838</v>
      </c>
      <c r="P1759" s="16" t="n">
        <v>-0.0185855493349201</v>
      </c>
    </row>
    <row r="1760" customFormat="false" ht="15" hidden="false" customHeight="false" outlineLevel="0" collapsed="false">
      <c r="A1760" s="17" t="n">
        <v>2155</v>
      </c>
      <c r="B1760" s="6"/>
      <c r="C1760" s="16" t="n">
        <v>0.143821010431397</v>
      </c>
      <c r="D1760" s="16" t="n">
        <v>0.144205165452544</v>
      </c>
      <c r="E1760" s="16" t="n">
        <v>0.503938086432436</v>
      </c>
      <c r="F1760" s="16" t="n">
        <v>0.0145948579157623</v>
      </c>
      <c r="G1760" s="16" t="n">
        <v>0.958878858944528</v>
      </c>
      <c r="H1760" s="6"/>
      <c r="I1760" s="18" t="n">
        <v>0.000324883202688538</v>
      </c>
      <c r="J1760" s="18" t="n">
        <v>0.000321200048713917</v>
      </c>
      <c r="K1760" s="16" t="n">
        <v>0.512225190055476</v>
      </c>
      <c r="L1760" s="16" t="n">
        <v>0.732485421711076</v>
      </c>
      <c r="M1760" s="16" t="n">
        <v>0.564344907883022</v>
      </c>
      <c r="N1760" s="16" t="n">
        <v>0.199327497131647</v>
      </c>
      <c r="O1760" s="16" t="n">
        <v>0.00543272722955207</v>
      </c>
      <c r="P1760" s="16" t="n">
        <v>-0.0215330707961117</v>
      </c>
    </row>
    <row r="1761" customFormat="false" ht="15" hidden="false" customHeight="false" outlineLevel="0" collapsed="false">
      <c r="A1761" s="17" t="n">
        <v>2156</v>
      </c>
      <c r="B1761" s="6"/>
      <c r="C1761" s="16" t="n">
        <v>0.144139937135068</v>
      </c>
      <c r="D1761" s="16" t="n">
        <v>0.144519485904382</v>
      </c>
      <c r="E1761" s="16" t="n">
        <v>0.503915256945871</v>
      </c>
      <c r="F1761" s="16" t="n">
        <v>0.0143928125322791</v>
      </c>
      <c r="G1761" s="16" t="n">
        <v>0.958878858944528</v>
      </c>
      <c r="H1761" s="6"/>
      <c r="I1761" s="18" t="n">
        <v>0.000318697969301558</v>
      </c>
      <c r="J1761" s="18" t="n">
        <v>0.000314561599367516</v>
      </c>
      <c r="K1761" s="16" t="n">
        <v>0.515078875876082</v>
      </c>
      <c r="L1761" s="16" t="n">
        <v>0.703018434716073</v>
      </c>
      <c r="M1761" s="16" t="n">
        <v>0.573590849941785</v>
      </c>
      <c r="N1761" s="16" t="n">
        <v>0.1220119150999</v>
      </c>
      <c r="O1761" s="16" t="n">
        <v>0.00535752089759721</v>
      </c>
      <c r="P1761" s="16" t="n">
        <v>-0.0247324725121915</v>
      </c>
    </row>
    <row r="1762" customFormat="false" ht="15" hidden="false" customHeight="false" outlineLevel="0" collapsed="false">
      <c r="A1762" s="17" t="n">
        <v>2157</v>
      </c>
      <c r="B1762" s="6"/>
      <c r="C1762" s="16" t="n">
        <v>0.14445419027312</v>
      </c>
      <c r="D1762" s="16" t="n">
        <v>0.144828519554481</v>
      </c>
      <c r="E1762" s="16" t="n">
        <v>0.503641303107093</v>
      </c>
      <c r="F1762" s="16" t="n">
        <v>0.0141688891885756</v>
      </c>
      <c r="G1762" s="16" t="n">
        <v>0.958878858944528</v>
      </c>
      <c r="H1762" s="6"/>
      <c r="I1762" s="18" t="n">
        <v>0.000312965304609043</v>
      </c>
      <c r="J1762" s="18" t="n">
        <v>0.000308356069769276</v>
      </c>
      <c r="K1762" s="16" t="n">
        <v>0.517772755290734</v>
      </c>
      <c r="L1762" s="16" t="n">
        <v>0.665112869691864</v>
      </c>
      <c r="M1762" s="16" t="n">
        <v>0.579709152341164</v>
      </c>
      <c r="N1762" s="16" t="n">
        <v>0.0910793673612898</v>
      </c>
      <c r="O1762" s="16" t="n">
        <v>0.00527417093693</v>
      </c>
      <c r="P1762" s="16" t="n">
        <v>-0.0281428789657926</v>
      </c>
    </row>
    <row r="1763" customFormat="false" ht="15" hidden="false" customHeight="false" outlineLevel="0" collapsed="false">
      <c r="A1763" s="17" t="n">
        <v>2158</v>
      </c>
      <c r="B1763" s="6"/>
      <c r="C1763" s="16" t="n">
        <v>0.144763606388625</v>
      </c>
      <c r="D1763" s="16" t="n">
        <v>0.145132489300785</v>
      </c>
      <c r="E1763" s="16" t="n">
        <v>0.503572814647399</v>
      </c>
      <c r="F1763" s="16" t="n">
        <v>0.0139376732037113</v>
      </c>
      <c r="G1763" s="16" t="n">
        <v>0.958878858944528</v>
      </c>
      <c r="H1763" s="6"/>
      <c r="I1763" s="18" t="n">
        <v>0.000307576112540408</v>
      </c>
      <c r="J1763" s="18" t="n">
        <v>0.000302566377762675</v>
      </c>
      <c r="K1763" s="16" t="n">
        <v>0.520398146245691</v>
      </c>
      <c r="L1763" s="16" t="n">
        <v>0.631677036411493</v>
      </c>
      <c r="M1763" s="16" t="n">
        <v>0.579321051069561</v>
      </c>
      <c r="N1763" s="16" t="n">
        <v>0.102568800617646</v>
      </c>
      <c r="O1763" s="16" t="n">
        <v>0.0051881063545073</v>
      </c>
      <c r="P1763" s="16" t="n">
        <v>-0.0312130758020786</v>
      </c>
    </row>
    <row r="1764" customFormat="false" ht="15" hidden="false" customHeight="false" outlineLevel="0" collapsed="false">
      <c r="A1764" s="17" t="n">
        <v>2159</v>
      </c>
      <c r="B1764" s="6"/>
      <c r="C1764" s="16" t="n">
        <v>0.145068452807227</v>
      </c>
      <c r="D1764" s="16" t="n">
        <v>0.145431488084199</v>
      </c>
      <c r="E1764" s="16" t="n">
        <v>0.503641303107093</v>
      </c>
      <c r="F1764" s="16" t="n">
        <v>0.0136924932238297</v>
      </c>
      <c r="G1764" s="16" t="n">
        <v>0.958878858944528</v>
      </c>
      <c r="H1764" s="6"/>
      <c r="I1764" s="18" t="n">
        <v>0.000302632478925264</v>
      </c>
      <c r="J1764" s="18" t="n">
        <v>0.000297275343375661</v>
      </c>
      <c r="K1764" s="16" t="n">
        <v>0.522589776955916</v>
      </c>
      <c r="L1764" s="16" t="n">
        <v>0.598051944106731</v>
      </c>
      <c r="M1764" s="16" t="n">
        <v>0.568842316736297</v>
      </c>
      <c r="N1764" s="16" t="n">
        <v>0.161639295659756</v>
      </c>
      <c r="O1764" s="16" t="n">
        <v>0.00509684388530633</v>
      </c>
      <c r="P1764" s="16" t="n">
        <v>-0.0339819380281101</v>
      </c>
    </row>
    <row r="1765" customFormat="false" ht="15" hidden="false" customHeight="false" outlineLevel="0" collapsed="false">
      <c r="A1765" s="17" t="n">
        <v>2160</v>
      </c>
      <c r="B1765" s="6"/>
      <c r="C1765" s="16" t="n">
        <v>0.145368254064161</v>
      </c>
      <c r="D1765" s="16" t="n">
        <v>0.145725379659493</v>
      </c>
      <c r="E1765" s="16" t="n">
        <v>0.503641303107093</v>
      </c>
      <c r="F1765" s="16" t="n">
        <v>0.013446192915105</v>
      </c>
      <c r="G1765" s="16" t="n">
        <v>0.958878858944528</v>
      </c>
      <c r="H1765" s="6"/>
      <c r="I1765" s="18" t="n">
        <v>0.000298150089467499</v>
      </c>
      <c r="J1765" s="18" t="n">
        <v>0.000292442420941833</v>
      </c>
      <c r="K1765" s="16" t="n">
        <v>0.525237997397439</v>
      </c>
      <c r="L1765" s="16" t="n">
        <v>0.573247683475042</v>
      </c>
      <c r="M1765" s="16" t="n">
        <v>0.551514736433578</v>
      </c>
      <c r="N1765" s="16" t="n">
        <v>0.29653160145177</v>
      </c>
      <c r="O1765" s="16" t="n">
        <v>0.00500516427187188</v>
      </c>
      <c r="P1765" s="16" t="n">
        <v>-0.0367645430453573</v>
      </c>
    </row>
    <row r="1766" customFormat="false" ht="15" hidden="false" customHeight="false" outlineLevel="0" collapsed="false">
      <c r="A1766" s="17" t="n">
        <v>2161</v>
      </c>
      <c r="B1766" s="6"/>
      <c r="C1766" s="16" t="n">
        <v>0.145662609900387</v>
      </c>
      <c r="D1766" s="16" t="n">
        <v>0.146014026259566</v>
      </c>
      <c r="E1766" s="16" t="n">
        <v>0.503458667214574</v>
      </c>
      <c r="F1766" s="16" t="n">
        <v>0.0132086759004501</v>
      </c>
      <c r="G1766" s="16" t="n">
        <v>0.958878858944528</v>
      </c>
      <c r="H1766" s="6"/>
      <c r="I1766" s="18" t="n">
        <v>0.000294054545942494</v>
      </c>
      <c r="J1766" s="18" t="n">
        <v>0.000288099677448227</v>
      </c>
      <c r="K1766" s="16" t="n">
        <v>0.526836061456978</v>
      </c>
      <c r="L1766" s="16" t="n">
        <v>0.548868492473235</v>
      </c>
      <c r="M1766" s="16" t="n">
        <v>0.532657580531014</v>
      </c>
      <c r="N1766" s="16" t="n">
        <v>0.529347388257011</v>
      </c>
      <c r="O1766" s="16" t="n">
        <v>0.00491675391765976</v>
      </c>
      <c r="P1766" s="16" t="n">
        <v>-0.0388335268333909</v>
      </c>
    </row>
    <row r="1767" customFormat="false" ht="15" hidden="false" customHeight="false" outlineLevel="0" collapsed="false">
      <c r="A1767" s="17" t="n">
        <v>2162</v>
      </c>
      <c r="B1767" s="6"/>
      <c r="C1767" s="16" t="n">
        <v>0.145951900165914</v>
      </c>
      <c r="D1767" s="16" t="n">
        <v>0.146297794392701</v>
      </c>
      <c r="E1767" s="16" t="n">
        <v>0.503458667214574</v>
      </c>
      <c r="F1767" s="16" t="n">
        <v>0.0129793145662881</v>
      </c>
      <c r="G1767" s="16" t="n">
        <v>0.958878858944528</v>
      </c>
      <c r="H1767" s="6"/>
      <c r="I1767" s="18" t="n">
        <v>0.00029009330914697</v>
      </c>
      <c r="J1767" s="18" t="n">
        <v>0.000284126111522588</v>
      </c>
      <c r="K1767" s="16" t="n">
        <v>0.527498116567359</v>
      </c>
      <c r="L1767" s="16" t="n">
        <v>0.543487709343874</v>
      </c>
      <c r="M1767" s="16" t="n">
        <v>0.511312010592882</v>
      </c>
      <c r="N1767" s="16" t="n">
        <v>0.924458209200035</v>
      </c>
      <c r="O1767" s="16" t="n">
        <v>0.00483137922220184</v>
      </c>
      <c r="P1767" s="16" t="n">
        <v>-0.039275242439356</v>
      </c>
    </row>
    <row r="1768" customFormat="false" ht="15" hidden="false" customHeight="false" outlineLevel="0" collapsed="false">
      <c r="A1768" s="17" t="n">
        <v>2163</v>
      </c>
      <c r="B1768" s="6"/>
      <c r="C1768" s="16" t="n">
        <v>0.146237110108475</v>
      </c>
      <c r="D1768" s="16" t="n">
        <v>0.146576739011315</v>
      </c>
      <c r="E1768" s="16" t="n">
        <v>0.50329886080862</v>
      </c>
      <c r="F1768" s="16" t="n">
        <v>0.0127232318542018</v>
      </c>
      <c r="G1768" s="16" t="n">
        <v>0.958878858944528</v>
      </c>
      <c r="H1768" s="6"/>
      <c r="I1768" s="18" t="n">
        <v>0.000286428440367615</v>
      </c>
      <c r="J1768" s="18" t="n">
        <v>0.000280557757128506</v>
      </c>
      <c r="K1768" s="16" t="n">
        <v>0.528274319110563</v>
      </c>
      <c r="L1768" s="16" t="n">
        <v>0.54801323155116</v>
      </c>
      <c r="M1768" s="16" t="n">
        <v>0.507659292742506</v>
      </c>
      <c r="N1768" s="16" t="n">
        <v>0.763170737833831</v>
      </c>
      <c r="O1768" s="16" t="n">
        <v>0.00473605795871544</v>
      </c>
      <c r="P1768" s="16" t="n">
        <v>-0.0388872262344269</v>
      </c>
    </row>
    <row r="1769" customFormat="false" ht="15" hidden="false" customHeight="false" outlineLevel="0" collapsed="false">
      <c r="A1769" s="17" t="n">
        <v>2164</v>
      </c>
      <c r="B1769" s="6"/>
      <c r="C1769" s="16" t="n">
        <v>0.146519140649055</v>
      </c>
      <c r="D1769" s="16" t="n">
        <v>0.14685184497638</v>
      </c>
      <c r="E1769" s="16" t="n">
        <v>0.503184713375796</v>
      </c>
      <c r="F1769" s="16" t="n">
        <v>0.0124436075686255</v>
      </c>
      <c r="G1769" s="16" t="n">
        <v>0.958878858944528</v>
      </c>
      <c r="H1769" s="6"/>
      <c r="I1769" s="18" t="n">
        <v>0.000283040808722307</v>
      </c>
      <c r="J1769" s="18" t="n">
        <v>0.000277298235627625</v>
      </c>
      <c r="K1769" s="16" t="n">
        <v>0.527886217838961</v>
      </c>
      <c r="L1769" s="16" t="n">
        <v>0.5543323491881</v>
      </c>
      <c r="M1769" s="16" t="n">
        <v>0.521014542382942</v>
      </c>
      <c r="N1769" s="16" t="n">
        <v>0.516922584513411</v>
      </c>
      <c r="O1769" s="16" t="n">
        <v>0.00463197370515555</v>
      </c>
      <c r="P1769" s="16" t="n">
        <v>-0.0382041890305961</v>
      </c>
    </row>
    <row r="1770" customFormat="false" ht="15" hidden="false" customHeight="false" outlineLevel="0" collapsed="false">
      <c r="A1770" s="17" t="n">
        <v>2165</v>
      </c>
      <c r="B1770" s="6"/>
      <c r="C1770" s="16" t="n">
        <v>0.14679836957114</v>
      </c>
      <c r="D1770" s="16" t="n">
        <v>0.1471243406119</v>
      </c>
      <c r="E1770" s="16" t="n">
        <v>0.503024906969842</v>
      </c>
      <c r="F1770" s="16" t="n">
        <v>0.0121719982064848</v>
      </c>
      <c r="G1770" s="16" t="n">
        <v>0.958878858944528</v>
      </c>
      <c r="H1770" s="6"/>
      <c r="I1770" s="18" t="n">
        <v>0.000279806718264259</v>
      </c>
      <c r="J1770" s="18" t="n">
        <v>0.000274257355900077</v>
      </c>
      <c r="K1770" s="16" t="n">
        <v>0.526790402483848</v>
      </c>
      <c r="L1770" s="16" t="n">
        <v>0.568603327438397</v>
      </c>
      <c r="M1770" s="16" t="n">
        <v>0.533068511289181</v>
      </c>
      <c r="N1770" s="16" t="n">
        <v>0.349712477904325</v>
      </c>
      <c r="O1770" s="16" t="n">
        <v>0.00453087269393862</v>
      </c>
      <c r="P1770" s="16" t="n">
        <v>-0.037013032404895</v>
      </c>
    </row>
    <row r="1771" customFormat="false" ht="15" hidden="false" customHeight="false" outlineLevel="0" collapsed="false">
      <c r="A1771" s="17" t="n">
        <v>2166</v>
      </c>
      <c r="B1771" s="6"/>
      <c r="C1771" s="16" t="n">
        <v>0.147075545076275</v>
      </c>
      <c r="D1771" s="16" t="n">
        <v>0.147395096808919</v>
      </c>
      <c r="E1771" s="16" t="n">
        <v>0.502933589023583</v>
      </c>
      <c r="F1771" s="16" t="n">
        <v>0.0119127969056145</v>
      </c>
      <c r="G1771" s="16" t="n">
        <v>0.958878858944528</v>
      </c>
      <c r="H1771" s="6"/>
      <c r="I1771" s="18" t="n">
        <v>0.00027697482010383</v>
      </c>
      <c r="J1771" s="18" t="n">
        <v>0.000271594507547666</v>
      </c>
      <c r="K1771" s="16" t="n">
        <v>0.525192338424309</v>
      </c>
      <c r="L1771" s="16" t="n">
        <v>0.579669372105165</v>
      </c>
      <c r="M1771" s="16" t="n">
        <v>0.536378786841084</v>
      </c>
      <c r="N1771" s="16" t="n">
        <v>0.295388820665088</v>
      </c>
      <c r="O1771" s="16" t="n">
        <v>0.00443439019929593</v>
      </c>
      <c r="P1771" s="16" t="n">
        <v>-0.035868952288934</v>
      </c>
    </row>
    <row r="1772" customFormat="false" ht="15" hidden="false" customHeight="false" outlineLevel="0" collapsed="false">
      <c r="A1772" s="17" t="n">
        <v>2167</v>
      </c>
      <c r="B1772" s="6"/>
      <c r="C1772" s="16" t="n">
        <v>0.147350781443296</v>
      </c>
      <c r="D1772" s="16" t="n">
        <v>0.147664363538052</v>
      </c>
      <c r="E1772" s="16" t="n">
        <v>0.503002077483277</v>
      </c>
      <c r="F1772" s="16" t="n">
        <v>0.0116710792340975</v>
      </c>
      <c r="G1772" s="16" t="n">
        <v>0.958878858944528</v>
      </c>
      <c r="H1772" s="6"/>
      <c r="I1772" s="18" t="n">
        <v>0.000274601033652383</v>
      </c>
      <c r="J1772" s="18" t="n">
        <v>0.000269331084154415</v>
      </c>
      <c r="K1772" s="16" t="n">
        <v>0.523731251284159</v>
      </c>
      <c r="L1772" s="16" t="n">
        <v>0.584298143019719</v>
      </c>
      <c r="M1772" s="16" t="n">
        <v>0.536378786841084</v>
      </c>
      <c r="N1772" s="16" t="n">
        <v>0.274693564958795</v>
      </c>
      <c r="O1772" s="16" t="n">
        <v>0.00434441552398384</v>
      </c>
      <c r="P1772" s="16" t="n">
        <v>-0.035027462842048</v>
      </c>
    </row>
    <row r="1773" customFormat="false" ht="15" hidden="false" customHeight="false" outlineLevel="0" collapsed="false">
      <c r="A1773" s="17" t="n">
        <v>2168</v>
      </c>
      <c r="B1773" s="6"/>
      <c r="C1773" s="16" t="n">
        <v>0.147623380180227</v>
      </c>
      <c r="D1773" s="16" t="n">
        <v>0.147932209315442</v>
      </c>
      <c r="E1773" s="16" t="n">
        <v>0.502842271077324</v>
      </c>
      <c r="F1773" s="16" t="n">
        <v>0.0114752156087014</v>
      </c>
      <c r="G1773" s="16" t="n">
        <v>0.958878858944528</v>
      </c>
      <c r="H1773" s="6"/>
      <c r="I1773" s="18" t="n">
        <v>0.000272691224954594</v>
      </c>
      <c r="J1773" s="18" t="n">
        <v>0.000267590738636023</v>
      </c>
      <c r="K1773" s="16" t="n">
        <v>0.522955048740954</v>
      </c>
      <c r="L1773" s="16" t="n">
        <v>0.598051944106731</v>
      </c>
      <c r="M1773" s="16" t="n">
        <v>0.537908362440929</v>
      </c>
      <c r="N1773" s="16" t="n">
        <v>0.226275899097452</v>
      </c>
      <c r="O1773" s="16" t="n">
        <v>0.00427150904296331</v>
      </c>
      <c r="P1773" s="16" t="n">
        <v>-0.0337002351620714</v>
      </c>
    </row>
    <row r="1774" customFormat="false" ht="15" hidden="false" customHeight="false" outlineLevel="0" collapsed="false">
      <c r="A1774" s="17" t="n">
        <v>2169</v>
      </c>
      <c r="B1774" s="6"/>
      <c r="C1774" s="16" t="n">
        <v>0.147893458791185</v>
      </c>
      <c r="D1774" s="16" t="n">
        <v>0.1481982506059</v>
      </c>
      <c r="E1774" s="16" t="n">
        <v>0.502728123644499</v>
      </c>
      <c r="F1774" s="16" t="n">
        <v>0.0113062621070939</v>
      </c>
      <c r="G1774" s="16" t="n">
        <v>0.958878858944528</v>
      </c>
      <c r="H1774" s="6"/>
      <c r="I1774" s="18" t="n">
        <v>0.000271185245450415</v>
      </c>
      <c r="J1774" s="18" t="n">
        <v>0.000266301206292693</v>
      </c>
      <c r="K1774" s="16" t="n">
        <v>0.522110357738055</v>
      </c>
      <c r="L1774" s="16" t="n">
        <v>0.616901450293224</v>
      </c>
      <c r="M1774" s="16" t="n">
        <v>0.536858206058946</v>
      </c>
      <c r="N1774" s="16" t="n">
        <v>0.203368887010926</v>
      </c>
      <c r="O1774" s="16" t="n">
        <v>0.00420861928505086</v>
      </c>
      <c r="P1774" s="16" t="n">
        <v>-0.0319963836953148</v>
      </c>
    </row>
    <row r="1775" customFormat="false" ht="15" hidden="false" customHeight="false" outlineLevel="0" collapsed="false">
      <c r="A1775" s="17" t="n">
        <v>2170</v>
      </c>
      <c r="B1775" s="6"/>
      <c r="C1775" s="16" t="n">
        <v>0.148161749989239</v>
      </c>
      <c r="D1775" s="16" t="n">
        <v>0.148462400468949</v>
      </c>
      <c r="E1775" s="16" t="n">
        <v>0.502705294157934</v>
      </c>
      <c r="F1775" s="16" t="n">
        <v>0.0111337576470562</v>
      </c>
      <c r="G1775" s="16" t="n">
        <v>0.958878858944528</v>
      </c>
      <c r="H1775" s="6"/>
      <c r="I1775" s="18" t="n">
        <v>0.000270008393913503</v>
      </c>
      <c r="J1775" s="18" t="n">
        <v>0.000265365579691444</v>
      </c>
      <c r="K1775" s="16" t="n">
        <v>0.520466634705386</v>
      </c>
      <c r="L1775" s="16" t="n">
        <v>0.639309857415705</v>
      </c>
      <c r="M1775" s="16" t="n">
        <v>0.531287811337123</v>
      </c>
      <c r="N1775" s="16" t="n">
        <v>0.216876691693076</v>
      </c>
      <c r="O1775" s="16" t="n">
        <v>0.00414440769824701</v>
      </c>
      <c r="P1775" s="16" t="n">
        <v>-0.0301174174266973</v>
      </c>
    </row>
    <row r="1776" customFormat="false" ht="15" hidden="false" customHeight="false" outlineLevel="0" collapsed="false">
      <c r="A1776" s="17" t="n">
        <v>2171</v>
      </c>
      <c r="B1776" s="6"/>
      <c r="C1776" s="16" t="n">
        <v>0.14842803577287</v>
      </c>
      <c r="D1776" s="16" t="n">
        <v>0.148724895675854</v>
      </c>
      <c r="E1776" s="16" t="n">
        <v>0.502750953131064</v>
      </c>
      <c r="F1776" s="16" t="n">
        <v>0.0109746217414135</v>
      </c>
      <c r="G1776" s="16" t="n">
        <v>0.958878858944528</v>
      </c>
      <c r="H1776" s="6"/>
      <c r="I1776" s="18" t="n">
        <v>0.000269067892875949</v>
      </c>
      <c r="J1776" s="18" t="n">
        <v>0.000264651473517486</v>
      </c>
      <c r="K1776" s="16" t="n">
        <v>0.519302330890578</v>
      </c>
      <c r="L1776" s="16" t="n">
        <v>0.65705938221724</v>
      </c>
      <c r="M1776" s="16" t="n">
        <v>0.531493276716207</v>
      </c>
      <c r="N1776" s="16" t="n">
        <v>0.207488252044709</v>
      </c>
      <c r="O1776" s="16" t="n">
        <v>0.00408517226247208</v>
      </c>
      <c r="P1776" s="16" t="n">
        <v>-0.0283637540198691</v>
      </c>
    </row>
    <row r="1777" customFormat="false" ht="15" hidden="false" customHeight="false" outlineLevel="0" collapsed="false">
      <c r="A1777" s="17" t="n">
        <v>2172</v>
      </c>
      <c r="B1777" s="6"/>
      <c r="C1777" s="16" t="n">
        <v>0.148693389397868</v>
      </c>
      <c r="D1777" s="16" t="n">
        <v>0.148986582399539</v>
      </c>
      <c r="E1777" s="16" t="n">
        <v>0.502659635184805</v>
      </c>
      <c r="F1777" s="16" t="n">
        <v>0.0108202872972943</v>
      </c>
      <c r="G1777" s="16" t="n">
        <v>0.958878858944528</v>
      </c>
      <c r="H1777" s="6"/>
      <c r="I1777" s="18" t="n">
        <v>0.00026834498942095</v>
      </c>
      <c r="J1777" s="18" t="n">
        <v>0.000264143877969443</v>
      </c>
      <c r="K1777" s="16" t="n">
        <v>0.518001050156382</v>
      </c>
      <c r="L1777" s="16" t="n">
        <v>0.673756408699876</v>
      </c>
      <c r="M1777" s="16" t="n">
        <v>0.535534095838185</v>
      </c>
      <c r="N1777" s="16" t="n">
        <v>0.157196371311046</v>
      </c>
      <c r="O1777" s="16" t="n">
        <v>0.00402772404200966</v>
      </c>
      <c r="P1777" s="16" t="n">
        <v>-0.0267138070528037</v>
      </c>
    </row>
    <row r="1778" customFormat="false" ht="15" hidden="false" customHeight="false" outlineLevel="0" collapsed="false">
      <c r="A1778" s="17" t="n">
        <v>2173</v>
      </c>
      <c r="B1778" s="6"/>
      <c r="C1778" s="16" t="n">
        <v>0.148959437270307</v>
      </c>
      <c r="D1778" s="16" t="n">
        <v>0.149248257139256</v>
      </c>
      <c r="E1778" s="16" t="n">
        <v>0.502773782617629</v>
      </c>
      <c r="F1778" s="16" t="n">
        <v>0.0106402062411303</v>
      </c>
      <c r="G1778" s="16" t="n">
        <v>0.958878858944528</v>
      </c>
      <c r="H1778" s="6"/>
      <c r="I1778" s="18" t="n">
        <v>0.000267693198381521</v>
      </c>
      <c r="J1778" s="18" t="n">
        <v>0.000263676419684352</v>
      </c>
      <c r="K1778" s="16" t="n">
        <v>0.517042211720658</v>
      </c>
      <c r="L1778" s="16" t="n">
        <v>0.686713105902853</v>
      </c>
      <c r="M1778" s="16" t="n">
        <v>0.535945026596352</v>
      </c>
      <c r="N1778" s="16" t="n">
        <v>0.138504922015168</v>
      </c>
      <c r="O1778" s="16" t="n">
        <v>0.00396069205800543</v>
      </c>
      <c r="P1778" s="16" t="n">
        <v>-0.0253391574396702</v>
      </c>
    </row>
    <row r="1779" customFormat="false" ht="15" hidden="false" customHeight="false" outlineLevel="0" collapsed="false">
      <c r="A1779" s="17" t="n">
        <v>2174</v>
      </c>
      <c r="B1779" s="6"/>
      <c r="C1779" s="16" t="n">
        <v>0.149226370694214</v>
      </c>
      <c r="D1779" s="16" t="n">
        <v>0.149510502751877</v>
      </c>
      <c r="E1779" s="16" t="n">
        <v>0.502819441590759</v>
      </c>
      <c r="F1779" s="16" t="n">
        <v>0.0104489330072642</v>
      </c>
      <c r="G1779" s="16" t="n">
        <v>0.958878858944528</v>
      </c>
      <c r="H1779" s="6"/>
      <c r="I1779" s="18" t="n">
        <v>0.000267104993068992</v>
      </c>
      <c r="J1779" s="18" t="n">
        <v>0.000263300676306358</v>
      </c>
      <c r="K1779" s="16" t="n">
        <v>0.516197520717759</v>
      </c>
      <c r="L1779" s="16" t="n">
        <v>0.703018434716073</v>
      </c>
      <c r="M1779" s="16" t="n">
        <v>0.535579754811314</v>
      </c>
      <c r="N1779" s="16" t="n">
        <v>0.14271419815038</v>
      </c>
      <c r="O1779" s="16" t="n">
        <v>0.00388949392561016</v>
      </c>
      <c r="P1779" s="16" t="n">
        <v>-0.0238191383989964</v>
      </c>
    </row>
    <row r="1780" customFormat="false" ht="15" hidden="false" customHeight="false" outlineLevel="0" collapsed="false">
      <c r="A1780" s="17" t="n">
        <v>2175</v>
      </c>
      <c r="B1780" s="6"/>
      <c r="C1780" s="16" t="n">
        <v>0.149493816378264</v>
      </c>
      <c r="D1780" s="16" t="n">
        <v>0.149773795286282</v>
      </c>
      <c r="E1780" s="16" t="n">
        <v>0.502796612104194</v>
      </c>
      <c r="F1780" s="16" t="n">
        <v>0.0102776497894159</v>
      </c>
      <c r="G1780" s="16" t="n">
        <v>0.958878858944528</v>
      </c>
      <c r="H1780" s="6"/>
      <c r="I1780" s="18" t="n">
        <v>0.000266644542896293</v>
      </c>
      <c r="J1780" s="18" t="n">
        <v>0.000263068668514587</v>
      </c>
      <c r="K1780" s="16" t="n">
        <v>0.515215852795471</v>
      </c>
      <c r="L1780" s="16" t="n">
        <v>0.714555692831968</v>
      </c>
      <c r="M1780" s="16" t="n">
        <v>0.53405017921147</v>
      </c>
      <c r="N1780" s="16" t="n">
        <v>0.135493298230801</v>
      </c>
      <c r="O1780" s="16" t="n">
        <v>0.00382573667853826</v>
      </c>
      <c r="P1780" s="16" t="n">
        <v>-0.0222255881887328</v>
      </c>
    </row>
    <row r="1781" customFormat="false" ht="15" hidden="false" customHeight="false" outlineLevel="0" collapsed="false">
      <c r="A1781" s="17" t="n">
        <v>2176</v>
      </c>
      <c r="B1781" s="6"/>
      <c r="C1781" s="16" t="n">
        <v>0.149762393709837</v>
      </c>
      <c r="D1781" s="16" t="n">
        <v>0.150038133919349</v>
      </c>
      <c r="E1781" s="16" t="n">
        <v>0.50268246467137</v>
      </c>
      <c r="F1781" s="16" t="n">
        <v>0.0101036498036461</v>
      </c>
      <c r="G1781" s="16" t="n">
        <v>0.958878858944528</v>
      </c>
      <c r="H1781" s="6"/>
      <c r="I1781" s="18" t="n">
        <v>0.000266186295566142</v>
      </c>
      <c r="J1781" s="18" t="n">
        <v>0.000262827633927489</v>
      </c>
      <c r="K1781" s="16" t="n">
        <v>0.514713604091044</v>
      </c>
      <c r="L1781" s="16" t="n">
        <v>0.732006450091456</v>
      </c>
      <c r="M1781" s="16" t="n">
        <v>0.529164669086592</v>
      </c>
      <c r="N1781" s="16" t="n">
        <v>0.147105346353002</v>
      </c>
      <c r="O1781" s="16" t="n">
        <v>0.00376096811332445</v>
      </c>
      <c r="P1781" s="16" t="n">
        <v>-0.0207307834614258</v>
      </c>
    </row>
    <row r="1782" customFormat="false" ht="15" hidden="false" customHeight="false" outlineLevel="0" collapsed="false">
      <c r="A1782" s="17" t="n">
        <v>2177</v>
      </c>
      <c r="B1782" s="6"/>
      <c r="C1782" s="16" t="n">
        <v>0.150031207672089</v>
      </c>
      <c r="D1782" s="16" t="n">
        <v>0.15030257768352</v>
      </c>
      <c r="E1782" s="16" t="n">
        <v>0.502613976211675</v>
      </c>
      <c r="F1782" s="16" t="n">
        <v>0.00992540114852561</v>
      </c>
      <c r="G1782" s="16" t="n">
        <v>0.958878858944528</v>
      </c>
      <c r="H1782" s="6"/>
      <c r="I1782" s="18" t="n">
        <v>0.000265729898291834</v>
      </c>
      <c r="J1782" s="18" t="n">
        <v>0.000262628337506453</v>
      </c>
      <c r="K1782" s="16" t="n">
        <v>0.514211355386617</v>
      </c>
      <c r="L1782" s="16" t="n">
        <v>0.746813040952908</v>
      </c>
      <c r="M1782" s="16" t="n">
        <v>0.528388466543387</v>
      </c>
      <c r="N1782" s="16" t="n">
        <v>0.139708078139673</v>
      </c>
      <c r="O1782" s="16" t="n">
        <v>0.00369461800340658</v>
      </c>
      <c r="P1782" s="16" t="n">
        <v>-0.0189956689542155</v>
      </c>
    </row>
    <row r="1783" customFormat="false" ht="15" hidden="false" customHeight="false" outlineLevel="0" collapsed="false">
      <c r="A1783" s="17" t="n">
        <v>2178</v>
      </c>
      <c r="B1783" s="6"/>
      <c r="C1783" s="16" t="n">
        <v>0.15029860919459</v>
      </c>
      <c r="D1783" s="16" t="n">
        <v>0.150567021236848</v>
      </c>
      <c r="E1783" s="16" t="n">
        <v>0.502568317238545</v>
      </c>
      <c r="F1783" s="16" t="n">
        <v>0.00979935829296736</v>
      </c>
      <c r="G1783" s="16" t="n">
        <v>0.958878858944528</v>
      </c>
      <c r="H1783" s="6"/>
      <c r="I1783" s="18" t="n">
        <v>0.000265036889290057</v>
      </c>
      <c r="J1783" s="18" t="n">
        <v>0.000262240474393065</v>
      </c>
      <c r="K1783" s="16" t="n">
        <v>0.513024222085245</v>
      </c>
      <c r="L1783" s="16" t="n">
        <v>0.773653694941789</v>
      </c>
      <c r="M1783" s="16" t="n">
        <v>0.556171951692806</v>
      </c>
      <c r="N1783" s="16" t="n">
        <v>0.0371015769642898</v>
      </c>
      <c r="O1783" s="16" t="n">
        <v>0.00364770060829998</v>
      </c>
      <c r="P1783" s="16" t="n">
        <v>-0.017003070502284</v>
      </c>
    </row>
    <row r="1784" customFormat="false" ht="15" hidden="false" customHeight="false" outlineLevel="0" collapsed="false">
      <c r="A1784" s="17" t="n">
        <v>2179</v>
      </c>
      <c r="B1784" s="6"/>
      <c r="C1784" s="16" t="n">
        <v>0.150564271219319</v>
      </c>
      <c r="D1784" s="16" t="n">
        <v>0.150830674434458</v>
      </c>
      <c r="E1784" s="16" t="n">
        <v>0.502408510832591</v>
      </c>
      <c r="F1784" s="16" t="n">
        <v>0.00970838799588496</v>
      </c>
      <c r="G1784" s="16" t="n">
        <v>0.958878858944528</v>
      </c>
      <c r="H1784" s="6"/>
      <c r="I1784" s="18" t="n">
        <v>0.000263988893312828</v>
      </c>
      <c r="J1784" s="18" t="n">
        <v>0.000261479251997083</v>
      </c>
      <c r="K1784" s="16" t="n">
        <v>0.512111042622651</v>
      </c>
      <c r="L1784" s="16" t="n">
        <v>0.795992792038338</v>
      </c>
      <c r="M1784" s="16" t="n">
        <v>0.590484669999772</v>
      </c>
      <c r="N1784" s="16" t="n">
        <v>0.00482036143171621</v>
      </c>
      <c r="O1784" s="16" t="n">
        <v>0.00361383838547509</v>
      </c>
      <c r="P1784" s="16" t="n">
        <v>-0.0151725472781711</v>
      </c>
    </row>
    <row r="1785" customFormat="false" ht="15" hidden="false" customHeight="false" outlineLevel="0" collapsed="false">
      <c r="A1785" s="17" t="n">
        <v>2180</v>
      </c>
      <c r="B1785" s="6"/>
      <c r="C1785" s="16" t="n">
        <v>0.150829099686043</v>
      </c>
      <c r="D1785" s="16" t="n">
        <v>0.151093379167395</v>
      </c>
      <c r="E1785" s="16" t="n">
        <v>0.502408510832591</v>
      </c>
      <c r="F1785" s="16" t="n">
        <v>0.00961354465755691</v>
      </c>
      <c r="G1785" s="16" t="n">
        <v>0.958878858944528</v>
      </c>
      <c r="H1785" s="6"/>
      <c r="I1785" s="18" t="n">
        <v>0.000262400842401598</v>
      </c>
      <c r="J1785" s="18" t="n">
        <v>0.000260300070221053</v>
      </c>
      <c r="K1785" s="16" t="n">
        <v>0.510056388831815</v>
      </c>
      <c r="L1785" s="16" t="n">
        <v>0.826597602793415</v>
      </c>
      <c r="M1785" s="16" t="n">
        <v>0.608816747711344</v>
      </c>
      <c r="N1785" s="16" t="n">
        <v>0.00150212882835142</v>
      </c>
      <c r="O1785" s="16" t="n">
        <v>0.00357853447240991</v>
      </c>
      <c r="P1785" s="16" t="n">
        <v>-0.0126475142512893</v>
      </c>
    </row>
    <row r="1786" customFormat="false" ht="15" hidden="false" customHeight="false" outlineLevel="0" collapsed="false">
      <c r="A1786" s="17" t="n">
        <v>2181</v>
      </c>
      <c r="B1786" s="6"/>
      <c r="C1786" s="16" t="n">
        <v>0.151092536513651</v>
      </c>
      <c r="D1786" s="16" t="n">
        <v>0.151355379550238</v>
      </c>
      <c r="E1786" s="16" t="n">
        <v>0.502362851859462</v>
      </c>
      <c r="F1786" s="16" t="n">
        <v>0.00954391034537296</v>
      </c>
      <c r="G1786" s="16" t="n">
        <v>0.958878858944528</v>
      </c>
      <c r="H1786" s="6"/>
      <c r="I1786" s="18" t="n">
        <v>0.000260211859247136</v>
      </c>
      <c r="J1786" s="18" t="n">
        <v>0.000258664810486781</v>
      </c>
      <c r="K1786" s="16" t="n">
        <v>0.507545145309682</v>
      </c>
      <c r="L1786" s="16" t="n">
        <v>0.871715042773876</v>
      </c>
      <c r="M1786" s="16" t="n">
        <v>0.624203821656051</v>
      </c>
      <c r="N1786" s="18" t="n">
        <v>0.000455830788803825</v>
      </c>
      <c r="O1786" s="16" t="n">
        <v>0.00355261420689119</v>
      </c>
      <c r="P1786" s="16" t="n">
        <v>-0.00928589424233124</v>
      </c>
    </row>
    <row r="1787" customFormat="false" ht="15" hidden="false" customHeight="false" outlineLevel="0" collapsed="false">
      <c r="A1787" s="17" t="n">
        <v>2182</v>
      </c>
      <c r="B1787" s="6"/>
      <c r="C1787" s="16" t="n">
        <v>0.151354411865247</v>
      </c>
      <c r="D1787" s="16" t="n">
        <v>0.151615929175994</v>
      </c>
      <c r="E1787" s="16" t="n">
        <v>0.502225874940073</v>
      </c>
      <c r="F1787" s="16" t="n">
        <v>0.00947839849474768</v>
      </c>
      <c r="G1787" s="16" t="n">
        <v>0.958878858944528</v>
      </c>
      <c r="H1787" s="6"/>
      <c r="I1787" s="18" t="n">
        <v>0.000257549969945486</v>
      </c>
      <c r="J1787" s="18" t="n">
        <v>0.00025650053292091</v>
      </c>
      <c r="K1787" s="16" t="n">
        <v>0.505536150491975</v>
      </c>
      <c r="L1787" s="16" t="n">
        <v>0.91511375206246</v>
      </c>
      <c r="M1787" s="16" t="n">
        <v>0.635572905965345</v>
      </c>
      <c r="N1787" s="18" t="n">
        <v>0.000109813543619187</v>
      </c>
      <c r="O1787" s="16" t="n">
        <v>0.00352822845560355</v>
      </c>
      <c r="P1787" s="16" t="n">
        <v>-0.00628961794834316</v>
      </c>
    </row>
    <row r="1788" customFormat="false" ht="15" hidden="false" customHeight="false" outlineLevel="0" collapsed="false">
      <c r="A1788" s="17" t="n">
        <v>2183</v>
      </c>
      <c r="B1788" s="6"/>
      <c r="C1788" s="16" t="n">
        <v>0.151614526413849</v>
      </c>
      <c r="D1788" s="16" t="n">
        <v>0.151874326566226</v>
      </c>
      <c r="E1788" s="16" t="n">
        <v>0.502340022372897</v>
      </c>
      <c r="F1788" s="16" t="n">
        <v>0.00939885195045716</v>
      </c>
      <c r="G1788" s="16" t="n">
        <v>0.958878858944528</v>
      </c>
      <c r="H1788" s="6"/>
      <c r="I1788" s="18" t="n">
        <v>0.000254603752296673</v>
      </c>
      <c r="J1788" s="18" t="n">
        <v>0.000253974524526</v>
      </c>
      <c r="K1788" s="16" t="n">
        <v>0.503253201835491</v>
      </c>
      <c r="L1788" s="16" t="n">
        <v>0.949091698791421</v>
      </c>
      <c r="M1788" s="16" t="n">
        <v>0.638335273839691</v>
      </c>
      <c r="N1788" s="18" t="n">
        <v>8.38823738368396E-005</v>
      </c>
      <c r="O1788" s="16" t="n">
        <v>0.00349861850289088</v>
      </c>
      <c r="P1788" s="16" t="n">
        <v>-0.0037685570007918</v>
      </c>
    </row>
    <row r="1789" customFormat="false" ht="15" hidden="false" customHeight="false" outlineLevel="0" collapsed="false">
      <c r="A1789" s="17" t="n">
        <v>2184</v>
      </c>
      <c r="B1789" s="6"/>
      <c r="C1789" s="16" t="n">
        <v>0.15187120403373</v>
      </c>
      <c r="D1789" s="16" t="n">
        <v>0.15213015552006</v>
      </c>
      <c r="E1789" s="16" t="n">
        <v>0.502499828778851</v>
      </c>
      <c r="F1789" s="16" t="n">
        <v>0.00935084770807538</v>
      </c>
      <c r="G1789" s="16" t="n">
        <v>0.958878858944528</v>
      </c>
      <c r="H1789" s="6"/>
      <c r="I1789" s="18" t="n">
        <v>0.000251221340063472</v>
      </c>
      <c r="J1789" s="18" t="n">
        <v>0.000251038429406916</v>
      </c>
      <c r="K1789" s="16" t="n">
        <v>0.5018834326416</v>
      </c>
      <c r="L1789" s="16" t="n">
        <v>0.986574822937642</v>
      </c>
      <c r="M1789" s="16" t="n">
        <v>0.646485400543342</v>
      </c>
      <c r="N1789" s="18" t="n">
        <v>3.05347923899895E-005</v>
      </c>
      <c r="O1789" s="16" t="n">
        <v>0.00348074967258386</v>
      </c>
      <c r="P1789" s="16" t="n">
        <v>-0.00109524166635818</v>
      </c>
    </row>
    <row r="1790" customFormat="false" ht="15" hidden="false" customHeight="false" outlineLevel="0" collapsed="false">
      <c r="A1790" s="17" t="n">
        <v>2185</v>
      </c>
      <c r="B1790" s="6"/>
      <c r="C1790" s="16" t="n">
        <v>0.152123076180764</v>
      </c>
      <c r="D1790" s="16" t="n">
        <v>0.152382492615099</v>
      </c>
      <c r="E1790" s="16" t="n">
        <v>0.502385681346027</v>
      </c>
      <c r="F1790" s="16" t="n">
        <v>0.00935030532327411</v>
      </c>
      <c r="G1790" s="16" t="n">
        <v>0.958878858944528</v>
      </c>
      <c r="H1790" s="6"/>
      <c r="I1790" s="18" t="n">
        <v>0.000247381053315272</v>
      </c>
      <c r="J1790" s="18" t="n">
        <v>0.000247727143714898</v>
      </c>
      <c r="K1790" s="16" t="n">
        <v>0.500285368582061</v>
      </c>
      <c r="L1790" s="16" t="n">
        <v>0.97327526937502</v>
      </c>
      <c r="M1790" s="16" t="n">
        <v>0.659635184804694</v>
      </c>
      <c r="N1790" s="18" t="n">
        <v>4.10760193910928E-006</v>
      </c>
      <c r="O1790" s="16" t="n">
        <v>0.00348054777828257</v>
      </c>
      <c r="P1790" s="16" t="n">
        <v>0.00207276650315666</v>
      </c>
    </row>
    <row r="1791" customFormat="false" ht="15" hidden="false" customHeight="false" outlineLevel="0" collapsed="false">
      <c r="A1791" s="17" t="n">
        <v>2186</v>
      </c>
      <c r="B1791" s="6"/>
      <c r="C1791" s="16" t="n">
        <v>0.15237095851565</v>
      </c>
      <c r="D1791" s="16" t="n">
        <v>0.152630675252252</v>
      </c>
      <c r="E1791" s="16" t="n">
        <v>0.502454169805721</v>
      </c>
      <c r="F1791" s="16" t="n">
        <v>0.00934388576342957</v>
      </c>
      <c r="G1791" s="16" t="n">
        <v>0.958878858944528</v>
      </c>
      <c r="H1791" s="6"/>
      <c r="I1791" s="18" t="n">
        <v>0.000243186590457416</v>
      </c>
      <c r="J1791" s="18" t="n">
        <v>0.000244054942588363</v>
      </c>
      <c r="K1791" s="16" t="n">
        <v>0.50263680569824</v>
      </c>
      <c r="L1791" s="16" t="n">
        <v>0.930416220442033</v>
      </c>
      <c r="M1791" s="16" t="n">
        <v>0.660913636052325</v>
      </c>
      <c r="N1791" s="18" t="n">
        <v>2.52156925679667E-006</v>
      </c>
      <c r="O1791" s="16" t="n">
        <v>0.0034781581970261</v>
      </c>
      <c r="P1791" s="16" t="n">
        <v>0.00520926765715568</v>
      </c>
    </row>
    <row r="1792" customFormat="false" ht="15" hidden="false" customHeight="false" outlineLevel="0" collapsed="false">
      <c r="A1792" s="17" t="n">
        <v>2187</v>
      </c>
      <c r="B1792" s="6"/>
      <c r="C1792" s="16" t="n">
        <v>0.152614023701434</v>
      </c>
      <c r="D1792" s="16" t="n">
        <v>0.152874104339338</v>
      </c>
      <c r="E1792" s="16" t="n">
        <v>0.502545487751981</v>
      </c>
      <c r="F1792" s="16" t="n">
        <v>0.00933989726331879</v>
      </c>
      <c r="G1792" s="16" t="n">
        <v>0.958878858944528</v>
      </c>
      <c r="H1792" s="6"/>
      <c r="I1792" s="18" t="n">
        <v>0.000238550427196338</v>
      </c>
      <c r="J1792" s="18" t="n">
        <v>0.000240000703337547</v>
      </c>
      <c r="K1792" s="16" t="n">
        <v>0.505148049220373</v>
      </c>
      <c r="L1792" s="16" t="n">
        <v>0.879584032454289</v>
      </c>
      <c r="M1792" s="16" t="n">
        <v>0.654224596488825</v>
      </c>
      <c r="N1792" s="18" t="n">
        <v>5.14239145931177E-006</v>
      </c>
      <c r="O1792" s="16" t="n">
        <v>0.00347667353989199</v>
      </c>
      <c r="P1792" s="16" t="n">
        <v>0.00873418467073416</v>
      </c>
    </row>
    <row r="1793" customFormat="false" ht="15" hidden="false" customHeight="false" outlineLevel="0" collapsed="false">
      <c r="A1793" s="17" t="n">
        <v>2188</v>
      </c>
      <c r="B1793" s="6"/>
      <c r="C1793" s="16" t="n">
        <v>0.152851064628836</v>
      </c>
      <c r="D1793" s="16" t="n">
        <v>0.153112982862578</v>
      </c>
      <c r="E1793" s="16" t="n">
        <v>0.50263680569824</v>
      </c>
      <c r="F1793" s="16" t="n">
        <v>0.00938885768476603</v>
      </c>
      <c r="G1793" s="16" t="n">
        <v>0.958878858944528</v>
      </c>
      <c r="H1793" s="6"/>
      <c r="I1793" s="18" t="n">
        <v>0.000233643866228193</v>
      </c>
      <c r="J1793" s="18" t="n">
        <v>0.000235649341734541</v>
      </c>
      <c r="K1793" s="16" t="n">
        <v>0.507887587608155</v>
      </c>
      <c r="L1793" s="16" t="n">
        <v>0.83271152567885</v>
      </c>
      <c r="M1793" s="16" t="n">
        <v>0.646142958244869</v>
      </c>
      <c r="N1793" s="18" t="n">
        <v>2.04054710855027E-005</v>
      </c>
      <c r="O1793" s="16" t="n">
        <v>0.00349489829368223</v>
      </c>
      <c r="P1793" s="16" t="n">
        <v>0.0121585348720107</v>
      </c>
    </row>
    <row r="1794" customFormat="false" ht="15" hidden="false" customHeight="false" outlineLevel="0" collapsed="false">
      <c r="A1794" s="17" t="n">
        <v>2189</v>
      </c>
      <c r="B1794" s="6"/>
      <c r="C1794" s="16" t="n">
        <v>0.153082451837487</v>
      </c>
      <c r="D1794" s="16" t="n">
        <v>0.153346864963616</v>
      </c>
      <c r="E1794" s="16" t="n">
        <v>0.502705294157934</v>
      </c>
      <c r="F1794" s="16" t="n">
        <v>0.00946129154214559</v>
      </c>
      <c r="G1794" s="16" t="n">
        <v>0.958878858944528</v>
      </c>
      <c r="H1794" s="6"/>
      <c r="I1794" s="18" t="n">
        <v>0.00022839939510688</v>
      </c>
      <c r="J1794" s="18" t="n">
        <v>0.000230927701190587</v>
      </c>
      <c r="K1794" s="16" t="n">
        <v>0.510398831130288</v>
      </c>
      <c r="L1794" s="16" t="n">
        <v>0.792571730312236</v>
      </c>
      <c r="M1794" s="16" t="n">
        <v>0.634362943177408</v>
      </c>
      <c r="N1794" s="18" t="n">
        <v>7.49598529185308E-005</v>
      </c>
      <c r="O1794" s="16" t="n">
        <v>0.00352186066175335</v>
      </c>
      <c r="P1794" s="16" t="n">
        <v>0.0154724883818578</v>
      </c>
    </row>
    <row r="1795" customFormat="false" ht="15" hidden="false" customHeight="false" outlineLevel="0" collapsed="false">
      <c r="A1795" s="17" t="n">
        <v>2190</v>
      </c>
      <c r="B1795" s="6"/>
      <c r="C1795" s="16" t="n">
        <v>0.153308741428252</v>
      </c>
      <c r="D1795" s="16" t="n">
        <v>0.153576106934216</v>
      </c>
      <c r="E1795" s="16" t="n">
        <v>0.502659635184805</v>
      </c>
      <c r="F1795" s="16" t="n">
        <v>0.00954993044748755</v>
      </c>
      <c r="G1795" s="16" t="n">
        <v>0.958878858944528</v>
      </c>
      <c r="H1795" s="6"/>
      <c r="I1795" s="18" t="n">
        <v>0.000222827610309071</v>
      </c>
      <c r="J1795" s="18" t="n">
        <v>0.000225937377049852</v>
      </c>
      <c r="K1795" s="16" t="n">
        <v>0.513389493870283</v>
      </c>
      <c r="L1795" s="16" t="n">
        <v>0.744844122511383</v>
      </c>
      <c r="M1795" s="16" t="n">
        <v>0.623473278085976</v>
      </c>
      <c r="N1795" s="18" t="n">
        <v>0.000218117397211103</v>
      </c>
      <c r="O1795" s="16" t="n">
        <v>0.00355485509447015</v>
      </c>
      <c r="P1795" s="16" t="n">
        <v>0.0192585999798535</v>
      </c>
    </row>
    <row r="1796" customFormat="false" ht="15" hidden="false" customHeight="false" outlineLevel="0" collapsed="false">
      <c r="A1796" s="17" t="n">
        <v>2191</v>
      </c>
      <c r="B1796" s="6"/>
      <c r="C1796" s="16" t="n">
        <v>0.153529399591129</v>
      </c>
      <c r="D1796" s="16" t="n">
        <v>0.153800750464761</v>
      </c>
      <c r="E1796" s="16" t="n">
        <v>0.502545487751981</v>
      </c>
      <c r="F1796" s="16" t="n">
        <v>0.00967520237850605</v>
      </c>
      <c r="G1796" s="16" t="n">
        <v>0.958878858944528</v>
      </c>
      <c r="H1796" s="6"/>
      <c r="I1796" s="18" t="n">
        <v>0.000217055876706083</v>
      </c>
      <c r="J1796" s="18" t="n">
        <v>0.000220739736379863</v>
      </c>
      <c r="K1796" s="16" t="n">
        <v>0.516471474556537</v>
      </c>
      <c r="L1796" s="16" t="n">
        <v>0.705667853434031</v>
      </c>
      <c r="M1796" s="16" t="n">
        <v>0.623975526790403</v>
      </c>
      <c r="N1796" s="18" t="n">
        <v>0.000295970081986105</v>
      </c>
      <c r="O1796" s="16" t="n">
        <v>0.00360148557265504</v>
      </c>
      <c r="P1796" s="16" t="n">
        <v>0.0231405347492979</v>
      </c>
    </row>
    <row r="1797" customFormat="false" ht="15" hidden="false" customHeight="false" outlineLevel="0" collapsed="false">
      <c r="A1797" s="17" t="n">
        <v>2192</v>
      </c>
      <c r="B1797" s="6"/>
      <c r="C1797" s="16" t="n">
        <v>0.153744740605715</v>
      </c>
      <c r="D1797" s="16" t="n">
        <v>0.154020330570681</v>
      </c>
      <c r="E1797" s="16" t="n">
        <v>0.502476999292286</v>
      </c>
      <c r="F1797" s="16" t="n">
        <v>0.00980926443630714</v>
      </c>
      <c r="G1797" s="16" t="n">
        <v>0.958878858944528</v>
      </c>
      <c r="H1797" s="6"/>
      <c r="I1797" s="18" t="n">
        <v>0.000211247361154629</v>
      </c>
      <c r="J1797" s="18" t="n">
        <v>0.000215450272219093</v>
      </c>
      <c r="K1797" s="16" t="n">
        <v>0.518845741159281</v>
      </c>
      <c r="L1797" s="16" t="n">
        <v>0.663342595851817</v>
      </c>
      <c r="M1797" s="16" t="n">
        <v>0.625642079309636</v>
      </c>
      <c r="N1797" s="18" t="n">
        <v>0.000314631873762454</v>
      </c>
      <c r="O1797" s="16" t="n">
        <v>0.00365138800929811</v>
      </c>
      <c r="P1797" s="16" t="n">
        <v>0.0268112717593444</v>
      </c>
    </row>
    <row r="1798" customFormat="false" ht="15" hidden="false" customHeight="false" outlineLevel="0" collapsed="false">
      <c r="A1798" s="17" t="n">
        <v>2193</v>
      </c>
      <c r="B1798" s="6"/>
      <c r="C1798" s="16" t="n">
        <v>0.153954576942108</v>
      </c>
      <c r="D1798" s="16" t="n">
        <v>0.15423429555606</v>
      </c>
      <c r="E1798" s="16" t="n">
        <v>0.502522658265416</v>
      </c>
      <c r="F1798" s="16" t="n">
        <v>0.00993925707327172</v>
      </c>
      <c r="G1798" s="16" t="n">
        <v>0.958878858944528</v>
      </c>
      <c r="H1798" s="6"/>
      <c r="I1798" s="18" t="n">
        <v>0.000205314213755888</v>
      </c>
      <c r="J1798" s="18" t="n">
        <v>0.000210070702528611</v>
      </c>
      <c r="K1798" s="16" t="n">
        <v>0.521813574412712</v>
      </c>
      <c r="L1798" s="16" t="n">
        <v>0.614821172364891</v>
      </c>
      <c r="M1798" s="16" t="n">
        <v>0.626395452366276</v>
      </c>
      <c r="N1798" s="18" t="n">
        <v>0.000242842361949147</v>
      </c>
      <c r="O1798" s="16" t="n">
        <v>0.00369977564368732</v>
      </c>
      <c r="P1798" s="16" t="n">
        <v>0.0308682418117059</v>
      </c>
    </row>
    <row r="1799" customFormat="false" ht="15" hidden="false" customHeight="false" outlineLevel="0" collapsed="false">
      <c r="A1799" s="17" t="n">
        <v>2194</v>
      </c>
      <c r="B1799" s="6"/>
      <c r="C1799" s="16" t="n">
        <v>0.154157739526396</v>
      </c>
      <c r="D1799" s="16" t="n">
        <v>0.154442575486053</v>
      </c>
      <c r="E1799" s="16" t="n">
        <v>0.50263680569824</v>
      </c>
      <c r="F1799" s="16" t="n">
        <v>0.0101042496057127</v>
      </c>
      <c r="G1799" s="16" t="n">
        <v>0.958878858944528</v>
      </c>
      <c r="H1799" s="6"/>
      <c r="I1799" s="18" t="n">
        <v>0.000199375515045136</v>
      </c>
      <c r="J1799" s="18" t="n">
        <v>0.000204671548906807</v>
      </c>
      <c r="K1799" s="16" t="n">
        <v>0.525192338424309</v>
      </c>
      <c r="L1799" s="16" t="n">
        <v>0.57074065239998</v>
      </c>
      <c r="M1799" s="16" t="n">
        <v>0.628975184348104</v>
      </c>
      <c r="N1799" s="18" t="n">
        <v>0.000205105397144849</v>
      </c>
      <c r="O1799" s="16" t="n">
        <v>0.00376119137962566</v>
      </c>
      <c r="P1799" s="16" t="n">
        <v>0.0350289843641825</v>
      </c>
    </row>
    <row r="1800" customFormat="false" ht="15" hidden="false" customHeight="false" outlineLevel="0" collapsed="false">
      <c r="A1800" s="17" t="n">
        <v>2195</v>
      </c>
      <c r="B1800" s="6"/>
      <c r="C1800" s="16" t="n">
        <v>0.154353973794367</v>
      </c>
      <c r="D1800" s="16" t="n">
        <v>0.154644624596035</v>
      </c>
      <c r="E1800" s="16" t="n">
        <v>0.50268246467137</v>
      </c>
      <c r="F1800" s="16" t="n">
        <v>0.0102938288122118</v>
      </c>
      <c r="G1800" s="16" t="n">
        <v>0.958878858944528</v>
      </c>
      <c r="H1800" s="6"/>
      <c r="I1800" s="18" t="n">
        <v>0.000193390926308647</v>
      </c>
      <c r="J1800" s="18" t="n">
        <v>0.000199276394294311</v>
      </c>
      <c r="K1800" s="16" t="n">
        <v>0.529461452411935</v>
      </c>
      <c r="L1800" s="16" t="n">
        <v>0.510759497573532</v>
      </c>
      <c r="M1800" s="16" t="n">
        <v>0.633815035499852</v>
      </c>
      <c r="N1800" s="18" t="n">
        <v>0.000124614843779426</v>
      </c>
      <c r="O1800" s="16" t="n">
        <v>0.00383175904494798</v>
      </c>
      <c r="P1800" s="16" t="n">
        <v>0.0397559247208821</v>
      </c>
    </row>
    <row r="1801" customFormat="false" ht="15" hidden="false" customHeight="false" outlineLevel="0" collapsed="false">
      <c r="A1801" s="17" t="n">
        <v>2196</v>
      </c>
      <c r="B1801" s="6"/>
      <c r="C1801" s="16" t="n">
        <v>0.154544233043112</v>
      </c>
      <c r="D1801" s="16" t="n">
        <v>0.154840414914517</v>
      </c>
      <c r="E1801" s="16" t="n">
        <v>0.502728123644499</v>
      </c>
      <c r="F1801" s="16" t="n">
        <v>0.0104732731449988</v>
      </c>
      <c r="G1801" s="16" t="n">
        <v>0.958878858944528</v>
      </c>
      <c r="H1801" s="6"/>
      <c r="I1801" s="18" t="n">
        <v>0.000187168892947602</v>
      </c>
      <c r="J1801" s="18" t="n">
        <v>0.000193905188146076</v>
      </c>
      <c r="K1801" s="16" t="n">
        <v>0.534940529187499</v>
      </c>
      <c r="L1801" s="16" t="n">
        <v>0.420568187912004</v>
      </c>
      <c r="M1801" s="16" t="n">
        <v>0.633837864986417</v>
      </c>
      <c r="N1801" s="18" t="n">
        <v>0.000116268231143597</v>
      </c>
      <c r="O1801" s="16" t="n">
        <v>0.00389855412157472</v>
      </c>
      <c r="P1801" s="16" t="n">
        <v>0.0465738285433318</v>
      </c>
    </row>
    <row r="1802" customFormat="false" ht="15" hidden="false" customHeight="false" outlineLevel="0" collapsed="false">
      <c r="A1802" s="17" t="n">
        <v>2197</v>
      </c>
      <c r="B1802" s="6"/>
      <c r="C1802" s="16" t="n">
        <v>0.154728207073795</v>
      </c>
      <c r="D1802" s="16" t="n">
        <v>0.155030239997449</v>
      </c>
      <c r="E1802" s="16" t="n">
        <v>0.502705294157934</v>
      </c>
      <c r="F1802" s="16" t="n">
        <v>0.0106639456269244</v>
      </c>
      <c r="G1802" s="16" t="n">
        <v>0.958878858944528</v>
      </c>
      <c r="H1802" s="6"/>
      <c r="I1802" s="18" t="n">
        <v>0.000180892745596223</v>
      </c>
      <c r="J1802" s="18" t="n">
        <v>0.000188556588193795</v>
      </c>
      <c r="K1802" s="16" t="n">
        <v>0.540990343127183</v>
      </c>
      <c r="L1802" s="16" t="n">
        <v>0.331078997267693</v>
      </c>
      <c r="M1802" s="16" t="n">
        <v>0.631395109923978</v>
      </c>
      <c r="N1802" s="18" t="n">
        <v>0.000185043557749261</v>
      </c>
      <c r="O1802" s="16" t="n">
        <v>0.00396952862702875</v>
      </c>
      <c r="P1802" s="16" t="n">
        <v>0.0543486479915104</v>
      </c>
    </row>
    <row r="1803" customFormat="false" ht="15" hidden="false" customHeight="false" outlineLevel="0" collapsed="false">
      <c r="A1803" s="17" t="n">
        <v>2198</v>
      </c>
      <c r="B1803" s="6"/>
      <c r="C1803" s="16" t="n">
        <v>0.15490586194096</v>
      </c>
      <c r="D1803" s="16" t="n">
        <v>0.155214696062593</v>
      </c>
      <c r="E1803" s="16" t="n">
        <v>0.502728123644499</v>
      </c>
      <c r="F1803" s="16" t="n">
        <v>0.0108879318393185</v>
      </c>
      <c r="G1803" s="16" t="n">
        <v>0.958878858944528</v>
      </c>
      <c r="H1803" s="6"/>
      <c r="I1803" s="18" t="n">
        <v>0.000174744684140094</v>
      </c>
      <c r="J1803" s="18" t="n">
        <v>0.000183257428222114</v>
      </c>
      <c r="K1803" s="16" t="n">
        <v>0.546880350660914</v>
      </c>
      <c r="L1803" s="16" t="n">
        <v>0.257257722677903</v>
      </c>
      <c r="M1803" s="16" t="n">
        <v>0.627354290802</v>
      </c>
      <c r="N1803" s="18" t="n">
        <v>0.000359266925354399</v>
      </c>
      <c r="O1803" s="16" t="n">
        <v>0.00405290351084629</v>
      </c>
      <c r="P1803" s="16" t="n">
        <v>0.062097147785438</v>
      </c>
    </row>
    <row r="1804" customFormat="false" ht="15" hidden="false" customHeight="false" outlineLevel="0" collapsed="false">
      <c r="A1804" s="17" t="n">
        <v>2199</v>
      </c>
      <c r="B1804" s="6"/>
      <c r="C1804" s="16" t="n">
        <v>0.155077381515794</v>
      </c>
      <c r="D1804" s="16" t="n">
        <v>0.155394044285838</v>
      </c>
      <c r="E1804" s="16" t="n">
        <v>0.50268246467137</v>
      </c>
      <c r="F1804" s="16" t="n">
        <v>0.0111478419472956</v>
      </c>
      <c r="G1804" s="16" t="n">
        <v>0.958878858944528</v>
      </c>
      <c r="H1804" s="6"/>
      <c r="I1804" s="18" t="n">
        <v>0.000168628822697038</v>
      </c>
      <c r="J1804" s="18" t="n">
        <v>0.00017800501561561</v>
      </c>
      <c r="K1804" s="16" t="n">
        <v>0.553204118439376</v>
      </c>
      <c r="L1804" s="16" t="n">
        <v>0.185573415015536</v>
      </c>
      <c r="M1804" s="16" t="n">
        <v>0.6198205602356</v>
      </c>
      <c r="N1804" s="18" t="n">
        <v>0.000962318667018378</v>
      </c>
      <c r="O1804" s="16" t="n">
        <v>0.00414965031980579</v>
      </c>
      <c r="P1804" s="16" t="n">
        <v>0.0704838551303118</v>
      </c>
    </row>
    <row r="1805" customFormat="false" ht="15" hidden="false" customHeight="false" outlineLevel="0" collapsed="false">
      <c r="A1805" s="17" t="n">
        <v>2200</v>
      </c>
      <c r="B1805" s="6"/>
      <c r="C1805" s="16" t="n">
        <v>0.155242437326984</v>
      </c>
      <c r="D1805" s="16" t="n">
        <v>0.155568536097242</v>
      </c>
      <c r="E1805" s="16" t="n">
        <v>0.502819441590759</v>
      </c>
      <c r="F1805" s="16" t="n">
        <v>0.0114639544252185</v>
      </c>
      <c r="G1805" s="16" t="n">
        <v>0.958878858944528</v>
      </c>
      <c r="H1805" s="6"/>
      <c r="I1805" s="18" t="n">
        <v>0.000162542975877861</v>
      </c>
      <c r="J1805" s="18" t="n">
        <v>0.000172807869843148</v>
      </c>
      <c r="K1805" s="16" t="n">
        <v>0.560829166952035</v>
      </c>
      <c r="L1805" s="16" t="n">
        <v>0.125436397633879</v>
      </c>
      <c r="M1805" s="16" t="n">
        <v>0.609182019496382</v>
      </c>
      <c r="N1805" s="16" t="n">
        <v>0.00280942297041555</v>
      </c>
      <c r="O1805" s="16" t="n">
        <v>0.00426731728113748</v>
      </c>
      <c r="P1805" s="16" t="n">
        <v>0.0795851950067717</v>
      </c>
    </row>
    <row r="1806" customFormat="false" ht="15" hidden="false" customHeight="false" outlineLevel="0" collapsed="false">
      <c r="A1806" s="17" t="n">
        <v>2201</v>
      </c>
      <c r="B1806" s="6"/>
      <c r="C1806" s="16" t="n">
        <v>0.155401437040078</v>
      </c>
      <c r="D1806" s="16" t="n">
        <v>0.155738918486105</v>
      </c>
      <c r="E1806" s="16" t="n">
        <v>0.502956418510148</v>
      </c>
      <c r="F1806" s="16" t="n">
        <v>0.011847988550883</v>
      </c>
      <c r="G1806" s="16" t="n">
        <v>0.958878858944528</v>
      </c>
      <c r="H1806" s="6"/>
      <c r="I1806" s="18" t="n">
        <v>0.00015652023410296</v>
      </c>
      <c r="J1806" s="18" t="n">
        <v>0.000167600093829966</v>
      </c>
      <c r="K1806" s="16" t="n">
        <v>0.56763235394836</v>
      </c>
      <c r="L1806" s="16" t="n">
        <v>0.0790480687089784</v>
      </c>
      <c r="M1806" s="16" t="n">
        <v>0.602264685067233</v>
      </c>
      <c r="N1806" s="16" t="n">
        <v>0.00534820663815534</v>
      </c>
      <c r="O1806" s="16" t="n">
        <v>0.00441026656734783</v>
      </c>
      <c r="P1806" s="16" t="n">
        <v>0.0886939022574505</v>
      </c>
    </row>
    <row r="1807" customFormat="false" ht="15" hidden="false" customHeight="false" outlineLevel="0" collapsed="false">
      <c r="A1807" s="17" t="n">
        <v>2202</v>
      </c>
      <c r="B1807" s="6"/>
      <c r="C1807" s="16" t="n">
        <v>0.155554371528268</v>
      </c>
      <c r="D1807" s="16" t="n">
        <v>0.155904789409937</v>
      </c>
      <c r="E1807" s="16" t="n">
        <v>0.503070565942972</v>
      </c>
      <c r="F1807" s="16" t="n">
        <v>0.0122860364452692</v>
      </c>
      <c r="G1807" s="16" t="n">
        <v>0.958878858944528</v>
      </c>
      <c r="H1807" s="6"/>
      <c r="I1807" s="18" t="n">
        <v>0.000150442495083413</v>
      </c>
      <c r="J1807" s="18" t="n">
        <v>0.000162363845051295</v>
      </c>
      <c r="K1807" s="16" t="n">
        <v>0.575440038353537</v>
      </c>
      <c r="L1807" s="16" t="n">
        <v>0.0454784923416821</v>
      </c>
      <c r="M1807" s="16" t="n">
        <v>0.593749286578545</v>
      </c>
      <c r="N1807" s="16" t="n">
        <v>0.00982684858753657</v>
      </c>
      <c r="O1807" s="16" t="n">
        <v>0.00457332110518987</v>
      </c>
      <c r="P1807" s="16" t="n">
        <v>0.0986745693567852</v>
      </c>
    </row>
    <row r="1808" customFormat="false" ht="15" hidden="false" customHeight="false" outlineLevel="0" collapsed="false">
      <c r="A1808" s="17" t="n">
        <v>2203</v>
      </c>
      <c r="B1808" s="6"/>
      <c r="C1808" s="16" t="n">
        <v>0.155701626433286</v>
      </c>
      <c r="D1808" s="16" t="n">
        <v>0.156065862596963</v>
      </c>
      <c r="E1808" s="16" t="n">
        <v>0.503161883889231</v>
      </c>
      <c r="F1808" s="16" t="n">
        <v>0.0127545058209997</v>
      </c>
      <c r="G1808" s="16" t="n">
        <v>0.958878858944528</v>
      </c>
      <c r="H1808" s="6"/>
      <c r="I1808" s="18" t="n">
        <v>0.000144390789319502</v>
      </c>
      <c r="J1808" s="18" t="n">
        <v>0.000157130451763568</v>
      </c>
      <c r="K1808" s="16" t="n">
        <v>0.583635824030318</v>
      </c>
      <c r="L1808" s="16" t="n">
        <v>0.0236884183493824</v>
      </c>
      <c r="M1808" s="16" t="n">
        <v>0.580485354884369</v>
      </c>
      <c r="N1808" s="16" t="n">
        <v>0.0225229303077443</v>
      </c>
      <c r="O1808" s="16" t="n">
        <v>0.00474769902495719</v>
      </c>
      <c r="P1808" s="16" t="n">
        <v>0.109098980779923</v>
      </c>
    </row>
    <row r="1809" customFormat="false" ht="15" hidden="false" customHeight="false" outlineLevel="0" collapsed="false">
      <c r="A1809" s="17" t="n">
        <v>2204</v>
      </c>
      <c r="B1809" s="6"/>
      <c r="C1809" s="16" t="n">
        <v>0.155843370176125</v>
      </c>
      <c r="D1809" s="16" t="n">
        <v>0.1562219632441</v>
      </c>
      <c r="E1809" s="16" t="n">
        <v>0.503184713375796</v>
      </c>
      <c r="F1809" s="16" t="n">
        <v>0.0132413537058449</v>
      </c>
      <c r="G1809" s="16" t="n">
        <v>0.958878858944528</v>
      </c>
      <c r="H1809" s="6"/>
      <c r="I1809" s="18" t="n">
        <v>0.000138294483361547</v>
      </c>
      <c r="J1809" s="18" t="n">
        <v>0.000151707704749531</v>
      </c>
      <c r="K1809" s="16" t="n">
        <v>0.592128393032441</v>
      </c>
      <c r="L1809" s="16" t="n">
        <v>0.0119858251433592</v>
      </c>
      <c r="M1809" s="16" t="n">
        <v>0.569641348766066</v>
      </c>
      <c r="N1809" s="16" t="n">
        <v>0.0423767604588477</v>
      </c>
      <c r="O1809" s="16" t="n">
        <v>0.00492891750092827</v>
      </c>
      <c r="P1809" s="16" t="n">
        <v>0.119035775077543</v>
      </c>
    </row>
    <row r="1810" customFormat="false" ht="15" hidden="false" customHeight="false" outlineLevel="0" collapsed="false">
      <c r="A1810" s="17" t="n">
        <v>2205</v>
      </c>
      <c r="B1810" s="6"/>
      <c r="C1810" s="16" t="n">
        <v>0.155979077937828</v>
      </c>
      <c r="D1810" s="16" t="n">
        <v>0.156372389178036</v>
      </c>
      <c r="E1810" s="16" t="n">
        <v>0.50343583772801</v>
      </c>
      <c r="F1810" s="16" t="n">
        <v>0.0137404011470494</v>
      </c>
      <c r="G1810" s="16" t="n">
        <v>0.958878858944528</v>
      </c>
      <c r="H1810" s="6"/>
      <c r="I1810" s="18" t="n">
        <v>0.000132221122845643</v>
      </c>
      <c r="J1810" s="18" t="n">
        <v>0.000146163056338977</v>
      </c>
      <c r="K1810" s="16" t="n">
        <v>0.599365340273497</v>
      </c>
      <c r="L1810" s="16" t="n">
        <v>0.00602455394748967</v>
      </c>
      <c r="M1810" s="16" t="n">
        <v>0.561262927196767</v>
      </c>
      <c r="N1810" s="16" t="n">
        <v>0.082279824927984</v>
      </c>
      <c r="O1810" s="16" t="n">
        <v>0.00511467649073361</v>
      </c>
      <c r="P1810" s="16" t="n">
        <v>0.128352458940588</v>
      </c>
    </row>
    <row r="1811" customFormat="false" ht="15" hidden="false" customHeight="false" outlineLevel="0" collapsed="false">
      <c r="A1811" s="17" t="n">
        <v>2206</v>
      </c>
      <c r="B1811" s="6"/>
      <c r="C1811" s="16" t="n">
        <v>0.156108889062571</v>
      </c>
      <c r="D1811" s="16" t="n">
        <v>0.156517096182825</v>
      </c>
      <c r="E1811" s="16" t="n">
        <v>0.503709791566788</v>
      </c>
      <c r="F1811" s="16" t="n">
        <v>0.0142452203054561</v>
      </c>
      <c r="G1811" s="16" t="n">
        <v>0.958878858944528</v>
      </c>
      <c r="H1811" s="6"/>
      <c r="I1811" s="18" t="n">
        <v>0.000126130793947164</v>
      </c>
      <c r="J1811" s="18" t="n">
        <v>0.000140491684953192</v>
      </c>
      <c r="K1811" s="16" t="n">
        <v>0.606465310595165</v>
      </c>
      <c r="L1811" s="16" t="n">
        <v>0.0029284847835442</v>
      </c>
      <c r="M1811" s="16" t="n">
        <v>0.550007990320298</v>
      </c>
      <c r="N1811" s="16" t="n">
        <v>0.165137197295638</v>
      </c>
      <c r="O1811" s="16" t="n">
        <v>0.00530258333141117</v>
      </c>
      <c r="P1811" s="16" t="n">
        <v>0.137273400635911</v>
      </c>
    </row>
    <row r="1812" customFormat="false" ht="15" hidden="false" customHeight="false" outlineLevel="0" collapsed="false">
      <c r="A1812" s="17" t="n">
        <v>2207</v>
      </c>
      <c r="B1812" s="6"/>
      <c r="C1812" s="16" t="n">
        <v>0.156232474412922</v>
      </c>
      <c r="D1812" s="16" t="n">
        <v>0.156655434685385</v>
      </c>
      <c r="E1812" s="16" t="n">
        <v>0.503778280026482</v>
      </c>
      <c r="F1812" s="16" t="n">
        <v>0.0147446458138663</v>
      </c>
      <c r="G1812" s="16" t="n">
        <v>0.958878858944528</v>
      </c>
      <c r="H1812" s="6"/>
      <c r="I1812" s="18" t="n">
        <v>0.000119911148262581</v>
      </c>
      <c r="J1812" s="18" t="n">
        <v>0.000134614394558717</v>
      </c>
      <c r="K1812" s="16" t="n">
        <v>0.61468392575851</v>
      </c>
      <c r="L1812" s="16" t="n">
        <v>0.00131872617861506</v>
      </c>
      <c r="M1812" s="16" t="n">
        <v>0.543912517407484</v>
      </c>
      <c r="N1812" s="16" t="n">
        <v>0.236093096059527</v>
      </c>
      <c r="O1812" s="16" t="n">
        <v>0.00548848196239938</v>
      </c>
      <c r="P1812" s="16" t="n">
        <v>0.146052302273766</v>
      </c>
    </row>
    <row r="1813" customFormat="false" ht="15" hidden="false" customHeight="false" outlineLevel="0" collapsed="false">
      <c r="A1813" s="17" t="n">
        <v>2208</v>
      </c>
      <c r="B1813" s="6"/>
      <c r="C1813" s="16" t="n">
        <v>0.1563499249731</v>
      </c>
      <c r="D1813" s="16" t="n">
        <v>0.156787475131365</v>
      </c>
      <c r="E1813" s="16" t="n">
        <v>0.503755450539917</v>
      </c>
      <c r="F1813" s="16" t="n">
        <v>0.0152379557324058</v>
      </c>
      <c r="G1813" s="16" t="n">
        <v>0.958878858944528</v>
      </c>
      <c r="H1813" s="6"/>
      <c r="I1813" s="18" t="n">
        <v>0.000113593925723034</v>
      </c>
      <c r="J1813" s="18" t="n">
        <v>0.000128587352126846</v>
      </c>
      <c r="K1813" s="16" t="n">
        <v>0.623062347327809</v>
      </c>
      <c r="L1813" s="18" t="n">
        <v>0.000548731177914632</v>
      </c>
      <c r="M1813" s="16" t="n">
        <v>0.542656895646417</v>
      </c>
      <c r="N1813" s="16" t="n">
        <v>0.256154837364363</v>
      </c>
      <c r="O1813" s="16" t="n">
        <v>0.00567210365975655</v>
      </c>
      <c r="P1813" s="16" t="n">
        <v>0.155043902747558</v>
      </c>
    </row>
    <row r="1814" customFormat="false" ht="15" hidden="false" customHeight="false" outlineLevel="0" collapsed="false">
      <c r="A1814" s="17" t="n">
        <v>2209</v>
      </c>
      <c r="B1814" s="6"/>
      <c r="C1814" s="16" t="n">
        <v>0.156461014854767</v>
      </c>
      <c r="D1814" s="16" t="n">
        <v>0.156913263176061</v>
      </c>
      <c r="E1814" s="16" t="n">
        <v>0.503892427459306</v>
      </c>
      <c r="F1814" s="16" t="n">
        <v>0.0157345764848163</v>
      </c>
      <c r="G1814" s="16" t="n">
        <v>0.958643593350606</v>
      </c>
      <c r="H1814" s="6"/>
      <c r="I1814" s="18" t="n">
        <v>0.000107162723606384</v>
      </c>
      <c r="J1814" s="18" t="n">
        <v>0.000122378519596062</v>
      </c>
      <c r="K1814" s="16" t="n">
        <v>0.630185147136041</v>
      </c>
      <c r="L1814" s="18" t="n">
        <v>0.000211073573502055</v>
      </c>
      <c r="M1814" s="16" t="n">
        <v>0.545670387872977</v>
      </c>
      <c r="N1814" s="16" t="n">
        <v>0.251373988679108</v>
      </c>
      <c r="O1814" s="16" t="n">
        <v>0.00585695714872605</v>
      </c>
      <c r="P1814" s="16" t="n">
        <v>0.164138194543344</v>
      </c>
    </row>
    <row r="1815" customFormat="false" ht="15" hidden="false" customHeight="false" outlineLevel="0" collapsed="false">
      <c r="A1815" s="17" t="n">
        <v>2210</v>
      </c>
      <c r="B1815" s="6"/>
      <c r="C1815" s="16" t="n">
        <v>0.156565645652257</v>
      </c>
      <c r="D1815" s="16" t="n">
        <v>0.157032680270766</v>
      </c>
      <c r="E1815" s="16" t="n">
        <v>0.503846768486177</v>
      </c>
      <c r="F1815" s="16" t="n">
        <v>0.0162337224490944</v>
      </c>
      <c r="G1815" s="16" t="n">
        <v>0.958351813516061</v>
      </c>
      <c r="H1815" s="6"/>
      <c r="I1815" s="18" t="n">
        <v>0.000100515012023843</v>
      </c>
      <c r="J1815" s="18" t="n">
        <v>0.000116021795639205</v>
      </c>
      <c r="K1815" s="16" t="n">
        <v>0.637992831541219</v>
      </c>
      <c r="L1815" s="18" t="n">
        <v>6.31304439855924E-005</v>
      </c>
      <c r="M1815" s="16" t="n">
        <v>0.553683537657238</v>
      </c>
      <c r="N1815" s="16" t="n">
        <v>0.203840880438869</v>
      </c>
      <c r="O1815" s="16" t="n">
        <v>0.00604274997368073</v>
      </c>
      <c r="P1815" s="16" t="n">
        <v>0.174605597342263</v>
      </c>
    </row>
    <row r="1816" customFormat="false" ht="15" hidden="false" customHeight="false" outlineLevel="0" collapsed="false">
      <c r="A1816" s="17" t="n">
        <v>2211</v>
      </c>
      <c r="B1816" s="6"/>
      <c r="C1816" s="16" t="n">
        <v>0.156663656309627</v>
      </c>
      <c r="D1816" s="16" t="n">
        <v>0.157146054135719</v>
      </c>
      <c r="E1816" s="16" t="n">
        <v>0.503938086432436</v>
      </c>
      <c r="F1816" s="16" t="n">
        <v>0.0167525531106909</v>
      </c>
      <c r="G1816" s="16" t="n">
        <v>0.95746344023981</v>
      </c>
      <c r="H1816" s="6"/>
      <c r="I1816" s="18" t="n">
        <v>9.35861119816814E-005</v>
      </c>
      <c r="J1816" s="18" t="n">
        <v>0.0001095557261073</v>
      </c>
      <c r="K1816" s="16" t="n">
        <v>0.648562883820743</v>
      </c>
      <c r="L1816" s="18" t="n">
        <v>1.30586790415391E-005</v>
      </c>
      <c r="M1816" s="16" t="n">
        <v>0.557633038832957</v>
      </c>
      <c r="N1816" s="16" t="n">
        <v>0.169438602342485</v>
      </c>
      <c r="O1816" s="16" t="n">
        <v>0.00623586920127156</v>
      </c>
      <c r="P1816" s="16" t="n">
        <v>0.187944237526233</v>
      </c>
    </row>
    <row r="1817" customFormat="false" ht="15" hidden="false" customHeight="false" outlineLevel="0" collapsed="false">
      <c r="A1817" s="17" t="n">
        <v>2212</v>
      </c>
      <c r="B1817" s="6"/>
      <c r="C1817" s="16" t="n">
        <v>0.156755176099501</v>
      </c>
      <c r="D1817" s="16" t="n">
        <v>0.157253112901735</v>
      </c>
      <c r="E1817" s="16" t="n">
        <v>0.50405223386526</v>
      </c>
      <c r="F1817" s="16" t="n">
        <v>0.0172773116357263</v>
      </c>
      <c r="G1817" s="16" t="n">
        <v>0.957009635609286</v>
      </c>
      <c r="H1817" s="6"/>
      <c r="I1817" s="18" t="n">
        <v>8.65252994672732E-005</v>
      </c>
      <c r="J1817" s="18" t="n">
        <v>0.000102991649577281</v>
      </c>
      <c r="K1817" s="16" t="n">
        <v>0.659931968130037</v>
      </c>
      <c r="L1817" s="18" t="n">
        <v>2.01568255008514E-006</v>
      </c>
      <c r="M1817" s="16" t="n">
        <v>0.557062301668835</v>
      </c>
      <c r="N1817" s="16" t="n">
        <v>0.17482748854595</v>
      </c>
      <c r="O1817" s="16" t="n">
        <v>0.0064311941892811</v>
      </c>
      <c r="P1817" s="16" t="n">
        <v>0.202807978434714</v>
      </c>
    </row>
    <row r="1818" customFormat="false" ht="15" hidden="false" customHeight="false" outlineLevel="0" collapsed="false">
      <c r="A1818" s="17" t="n">
        <v>2213</v>
      </c>
      <c r="B1818" s="6"/>
      <c r="C1818" s="16" t="n">
        <v>0.1568399637207</v>
      </c>
      <c r="D1818" s="16" t="n">
        <v>0.157353579071775</v>
      </c>
      <c r="E1818" s="16" t="n">
        <v>0.504120722324955</v>
      </c>
      <c r="F1818" s="16" t="n">
        <v>0.0178068078736279</v>
      </c>
      <c r="G1818" s="16" t="n">
        <v>0.955405559478989</v>
      </c>
      <c r="H1818" s="6"/>
      <c r="I1818" s="18" t="n">
        <v>7.92675796097367E-005</v>
      </c>
      <c r="J1818" s="18" t="n">
        <v>9.63444933675971E-005</v>
      </c>
      <c r="K1818" s="16" t="n">
        <v>0.672830628039175</v>
      </c>
      <c r="L1818" s="18" t="n">
        <v>2.06410047808346E-007</v>
      </c>
      <c r="M1818" s="16" t="n">
        <v>0.553797685090062</v>
      </c>
      <c r="N1818" s="16" t="n">
        <v>0.197811464628532</v>
      </c>
      <c r="O1818" s="16" t="n">
        <v>0.00662828189690208</v>
      </c>
      <c r="P1818" s="16" t="n">
        <v>0.220479491047348</v>
      </c>
    </row>
    <row r="1819" customFormat="false" ht="15" hidden="false" customHeight="false" outlineLevel="0" collapsed="false">
      <c r="A1819" s="17" t="n">
        <v>2214</v>
      </c>
      <c r="B1819" s="6"/>
      <c r="C1819" s="16" t="n">
        <v>0.156917027727599</v>
      </c>
      <c r="D1819" s="16" t="n">
        <v>0.157447287994786</v>
      </c>
      <c r="E1819" s="16" t="n">
        <v>0.504212040271214</v>
      </c>
      <c r="F1819" s="16" t="n">
        <v>0.0183699185836126</v>
      </c>
      <c r="G1819" s="16" t="n">
        <v>0.955014224856962</v>
      </c>
      <c r="H1819" s="6"/>
      <c r="I1819" s="18" t="n">
        <v>7.20284962179134E-005</v>
      </c>
      <c r="J1819" s="18" t="n">
        <v>8.96814479530109E-005</v>
      </c>
      <c r="K1819" s="16" t="n">
        <v>0.686391343058695</v>
      </c>
      <c r="L1819" s="18" t="n">
        <v>1.67446800188305E-008</v>
      </c>
      <c r="M1819" s="16" t="n">
        <v>0.543044996918019</v>
      </c>
      <c r="N1819" s="16" t="n">
        <v>0.278072820828758</v>
      </c>
      <c r="O1819" s="16" t="n">
        <v>0.00683788064751143</v>
      </c>
      <c r="P1819" s="16" t="n">
        <v>0.239371414415204</v>
      </c>
    </row>
    <row r="1820" customFormat="false" ht="15" hidden="false" customHeight="false" outlineLevel="0" collapsed="false">
      <c r="A1820" s="17" t="n">
        <v>2215</v>
      </c>
      <c r="B1820" s="6"/>
      <c r="C1820" s="16" t="n">
        <v>0.156986347736938</v>
      </c>
      <c r="D1820" s="16" t="n">
        <v>0.157534222697847</v>
      </c>
      <c r="E1820" s="16" t="n">
        <v>0.504280528730909</v>
      </c>
      <c r="F1820" s="16" t="n">
        <v>0.0189669427964616</v>
      </c>
      <c r="G1820" s="16" t="n">
        <v>0.952554052773832</v>
      </c>
      <c r="H1820" s="6"/>
      <c r="I1820" s="18" t="n">
        <v>6.49678210413959E-005</v>
      </c>
      <c r="J1820" s="18" t="n">
        <v>8.29774346272601E-005</v>
      </c>
      <c r="K1820" s="16" t="n">
        <v>0.700408647809511</v>
      </c>
      <c r="L1820" s="18" t="n">
        <v>1.20614423700847E-009</v>
      </c>
      <c r="M1820" s="16" t="n">
        <v>0.531538935689336</v>
      </c>
      <c r="N1820" s="16" t="n">
        <v>0.374383128219363</v>
      </c>
      <c r="O1820" s="16" t="n">
        <v>0.00706010155766761</v>
      </c>
      <c r="P1820" s="16" t="n">
        <v>0.257714139583595</v>
      </c>
    </row>
    <row r="1821" customFormat="false" ht="15" hidden="false" customHeight="false" outlineLevel="0" collapsed="false">
      <c r="A1821" s="17" t="n">
        <v>2216</v>
      </c>
      <c r="B1821" s="6"/>
      <c r="C1821" s="16" t="n">
        <v>0.157047047379334</v>
      </c>
      <c r="D1821" s="16" t="n">
        <v>0.157614039254944</v>
      </c>
      <c r="E1821" s="16" t="n">
        <v>0.504326187704039</v>
      </c>
      <c r="F1821" s="16" t="n">
        <v>0.0196163248840003</v>
      </c>
      <c r="G1821" s="16" t="n">
        <v>0.949333804109747</v>
      </c>
      <c r="H1821" s="6"/>
      <c r="I1821" s="18" t="n">
        <v>5.8038346182935E-005</v>
      </c>
      <c r="J1821" s="18" t="n">
        <v>7.63015323285422E-005</v>
      </c>
      <c r="K1821" s="16" t="n">
        <v>0.715339132022921</v>
      </c>
      <c r="L1821" s="18" t="n">
        <v>7.63705142626393E-011</v>
      </c>
      <c r="M1821" s="16" t="n">
        <v>0.523617103851334</v>
      </c>
      <c r="N1821" s="16" t="n">
        <v>0.463922051551851</v>
      </c>
      <c r="O1821" s="16" t="n">
        <v>0.00730180962537045</v>
      </c>
      <c r="P1821" s="16" t="n">
        <v>0.27588907082291</v>
      </c>
    </row>
    <row r="1822" customFormat="false" ht="15" hidden="false" customHeight="false" outlineLevel="0" collapsed="false">
      <c r="A1822" s="17" t="n">
        <v>2217</v>
      </c>
      <c r="B1822" s="6"/>
      <c r="C1822" s="16" t="n">
        <v>0.157098971337905</v>
      </c>
      <c r="D1822" s="16" t="n">
        <v>0.157686486809179</v>
      </c>
      <c r="E1822" s="16" t="n">
        <v>0.504508823596557</v>
      </c>
      <c r="F1822" s="16" t="n">
        <v>0.0203148035301057</v>
      </c>
      <c r="G1822" s="16" t="n">
        <v>0.947521424900907</v>
      </c>
      <c r="H1822" s="6"/>
      <c r="I1822" s="18" t="n">
        <v>5.12667026041146E-005</v>
      </c>
      <c r="J1822" s="18" t="n">
        <v>6.96776012191978E-005</v>
      </c>
      <c r="K1822" s="16" t="n">
        <v>0.729424925233432</v>
      </c>
      <c r="L1822" s="18" t="n">
        <v>5.38027531022613E-012</v>
      </c>
      <c r="M1822" s="16" t="n">
        <v>0.516882405314704</v>
      </c>
      <c r="N1822" s="16" t="n">
        <v>0.560458037487633</v>
      </c>
      <c r="O1822" s="16" t="n">
        <v>0.00756179061131619</v>
      </c>
      <c r="P1822" s="16" t="n">
        <v>0.293814059369571</v>
      </c>
    </row>
    <row r="1823" customFormat="false" ht="15" hidden="false" customHeight="false" outlineLevel="0" collapsed="false">
      <c r="A1823" s="17" t="n">
        <v>2218</v>
      </c>
      <c r="B1823" s="6"/>
      <c r="C1823" s="16" t="n">
        <v>0.157143608619127</v>
      </c>
      <c r="D1823" s="16" t="n">
        <v>0.15775183827535</v>
      </c>
      <c r="E1823" s="16" t="n">
        <v>0.50485126589503</v>
      </c>
      <c r="F1823" s="16" t="n">
        <v>0.0210205501724864</v>
      </c>
      <c r="G1823" s="16" t="n">
        <v>0.946059918791251</v>
      </c>
      <c r="H1823" s="6"/>
      <c r="I1823" s="18" t="n">
        <v>4.46651485700807E-005</v>
      </c>
      <c r="J1823" s="18" t="n">
        <v>6.31872481502889E-005</v>
      </c>
      <c r="K1823" s="16" t="n">
        <v>0.744971805584092</v>
      </c>
      <c r="L1823" s="18" t="n">
        <v>5.39258988902034E-013</v>
      </c>
      <c r="M1823" s="16" t="n">
        <v>0.516928064287834</v>
      </c>
      <c r="N1823" s="16" t="n">
        <v>0.589233609877989</v>
      </c>
      <c r="O1823" s="16" t="n">
        <v>0.00782447526316071</v>
      </c>
      <c r="P1823" s="16" t="n">
        <v>0.311181472252298</v>
      </c>
    </row>
    <row r="1824" customFormat="false" ht="15" hidden="false" customHeight="false" outlineLevel="0" collapsed="false">
      <c r="A1824" s="17" t="n">
        <v>2219</v>
      </c>
      <c r="B1824" s="6"/>
      <c r="C1824" s="16" t="n">
        <v>0.157181697836478</v>
      </c>
      <c r="D1824" s="16" t="n">
        <v>0.157810417898016</v>
      </c>
      <c r="E1824" s="16" t="n">
        <v>0.505011072300984</v>
      </c>
      <c r="F1824" s="16" t="n">
        <v>0.0217193052807445</v>
      </c>
      <c r="G1824" s="16" t="n">
        <v>0.943025061378265</v>
      </c>
      <c r="H1824" s="6"/>
      <c r="I1824" s="18" t="n">
        <v>3.81548896130908E-005</v>
      </c>
      <c r="J1824" s="18" t="n">
        <v>5.67882907908708E-005</v>
      </c>
      <c r="K1824" s="16" t="n">
        <v>0.758601009063306</v>
      </c>
      <c r="L1824" s="18" t="n">
        <v>8.08723311990333E-014</v>
      </c>
      <c r="M1824" s="16" t="n">
        <v>0.517886902723558</v>
      </c>
      <c r="N1824" s="16" t="n">
        <v>0.61907001957408</v>
      </c>
      <c r="O1824" s="16" t="n">
        <v>0.0080845560133628</v>
      </c>
      <c r="P1824" s="16" t="n">
        <v>0.327584112931984</v>
      </c>
    </row>
    <row r="1825" customFormat="false" ht="15" hidden="false" customHeight="false" outlineLevel="0" collapsed="false">
      <c r="A1825" s="17" t="n">
        <v>2220</v>
      </c>
      <c r="B1825" s="6"/>
      <c r="C1825" s="16" t="n">
        <v>0.157214053880707</v>
      </c>
      <c r="D1825" s="16" t="n">
        <v>0.157862330051236</v>
      </c>
      <c r="E1825" s="16" t="n">
        <v>0.505170878706938</v>
      </c>
      <c r="F1825" s="16" t="n">
        <v>0.0223865528854149</v>
      </c>
      <c r="G1825" s="16" t="n">
        <v>0.941353099716181</v>
      </c>
      <c r="H1825" s="6"/>
      <c r="I1825" s="18" t="n">
        <v>3.19361826902194E-005</v>
      </c>
      <c r="J1825" s="18" t="n">
        <v>5.06621105539299E-005</v>
      </c>
      <c r="K1825" s="16" t="n">
        <v>0.770129899778554</v>
      </c>
      <c r="L1825" s="18" t="n">
        <v>1.8756753079501E-014</v>
      </c>
      <c r="M1825" s="16" t="n">
        <v>0.516448645069972</v>
      </c>
      <c r="N1825" s="16" t="n">
        <v>0.682812597187006</v>
      </c>
      <c r="O1825" s="16" t="n">
        <v>0.0083329079552837</v>
      </c>
      <c r="P1825" s="16" t="n">
        <v>0.34202337991383</v>
      </c>
    </row>
    <row r="1826" customFormat="false" ht="15" hidden="false" customHeight="false" outlineLevel="0" collapsed="false">
      <c r="A1826" s="17" t="n">
        <v>2221</v>
      </c>
      <c r="B1826" s="6"/>
      <c r="C1826" s="16" t="n">
        <v>0.157241659735818</v>
      </c>
      <c r="D1826" s="16" t="n">
        <v>0.157908302245363</v>
      </c>
      <c r="E1826" s="16" t="n">
        <v>0.505285026139762</v>
      </c>
      <c r="F1826" s="16" t="n">
        <v>0.0230136601627428</v>
      </c>
      <c r="G1826" s="16" t="n">
        <v>0.939520058264349</v>
      </c>
      <c r="H1826" s="6"/>
      <c r="I1826" s="18" t="n">
        <v>2.5965944332758E-005</v>
      </c>
      <c r="J1826" s="18" t="n">
        <v>4.48308668152653E-005</v>
      </c>
      <c r="K1826" s="16" t="n">
        <v>0.781088053329681</v>
      </c>
      <c r="L1826" s="18" t="n">
        <v>6.69867459836211E-015</v>
      </c>
      <c r="M1826" s="16" t="n">
        <v>0.512499143894254</v>
      </c>
      <c r="N1826" s="16" t="n">
        <v>0.776003290220164</v>
      </c>
      <c r="O1826" s="16" t="n">
        <v>0.00856631811919459</v>
      </c>
      <c r="P1826" s="16" t="n">
        <v>0.355026358650442</v>
      </c>
    </row>
    <row r="1827" customFormat="false" ht="15" hidden="false" customHeight="false" outlineLevel="0" collapsed="false">
      <c r="A1827" s="17" t="n">
        <v>2222</v>
      </c>
      <c r="B1827" s="6"/>
      <c r="C1827" s="16" t="n">
        <v>0.157264391744434</v>
      </c>
      <c r="D1827" s="16" t="n">
        <v>0.157948212113722</v>
      </c>
      <c r="E1827" s="16" t="n">
        <v>0.505444832545716</v>
      </c>
      <c r="F1827" s="16" t="n">
        <v>0.0236005745757878</v>
      </c>
      <c r="G1827" s="16" t="n">
        <v>0.937691615497166</v>
      </c>
      <c r="H1827" s="6"/>
      <c r="I1827" s="18" t="n">
        <v>2.03429943035849E-005</v>
      </c>
      <c r="J1827" s="18" t="n">
        <v>3.93198486690897E-005</v>
      </c>
      <c r="K1827" s="16" t="n">
        <v>0.79017418898249</v>
      </c>
      <c r="L1827" s="18" t="n">
        <v>4.84586710677507E-015</v>
      </c>
      <c r="M1827" s="16" t="n">
        <v>0.50631235303518</v>
      </c>
      <c r="N1827" s="16" t="n">
        <v>0.862592330643979</v>
      </c>
      <c r="O1827" s="16" t="n">
        <v>0.0087847671777742</v>
      </c>
      <c r="P1827" s="16" t="n">
        <v>0.365105359151357</v>
      </c>
    </row>
    <row r="1828" customFormat="false" ht="15" hidden="false" customHeight="false" outlineLevel="0" collapsed="false">
      <c r="A1828" s="17" t="n">
        <v>2223</v>
      </c>
      <c r="B1828" s="6"/>
      <c r="C1828" s="16" t="n">
        <v>0.157282326219681</v>
      </c>
      <c r="D1828" s="16" t="n">
        <v>0.157982625665518</v>
      </c>
      <c r="E1828" s="16" t="n">
        <v>0.505536150491975</v>
      </c>
      <c r="F1828" s="16" t="n">
        <v>0.0241639599555892</v>
      </c>
      <c r="G1828" s="16" t="n">
        <v>0.935125056732932</v>
      </c>
      <c r="H1828" s="6"/>
      <c r="I1828" s="18" t="n">
        <v>1.50461945845279E-005</v>
      </c>
      <c r="J1828" s="18" t="n">
        <v>3.40737747056084E-005</v>
      </c>
      <c r="K1828" s="16" t="n">
        <v>0.795059699107367</v>
      </c>
      <c r="L1828" s="18" t="n">
        <v>4.84586710677507E-015</v>
      </c>
      <c r="M1828" s="16" t="n">
        <v>0.500650640367098</v>
      </c>
      <c r="N1828" s="16" t="n">
        <v>0.950516453909319</v>
      </c>
      <c r="O1828" s="16" t="n">
        <v>0.00899445756696013</v>
      </c>
      <c r="P1828" s="16" t="n">
        <v>0.372519865205282</v>
      </c>
    </row>
    <row r="1829" customFormat="false" ht="15" hidden="false" customHeight="false" outlineLevel="0" collapsed="false">
      <c r="A1829" s="17" t="n">
        <v>2224</v>
      </c>
      <c r="B1829" s="6"/>
      <c r="C1829" s="16" t="n">
        <v>0.157294564078337</v>
      </c>
      <c r="D1829" s="16" t="n">
        <v>0.158012111545846</v>
      </c>
      <c r="E1829" s="16" t="n">
        <v>0.505673127411365</v>
      </c>
      <c r="F1829" s="16" t="n">
        <v>0.0247545025591904</v>
      </c>
      <c r="G1829" s="16" t="n">
        <v>0.93253742814589</v>
      </c>
      <c r="H1829" s="6"/>
      <c r="I1829" s="18" t="n">
        <v>1.02167531340924E-005</v>
      </c>
      <c r="J1829" s="18" t="n">
        <v>2.91938106798545E-005</v>
      </c>
      <c r="K1829" s="16" t="n">
        <v>0.797411136223546</v>
      </c>
      <c r="L1829" s="18" t="n">
        <v>1.00689028268523E-014</v>
      </c>
      <c r="M1829" s="16" t="n">
        <v>0.504417505650298</v>
      </c>
      <c r="N1829" s="16" t="n">
        <v>0.940104914161966</v>
      </c>
      <c r="O1829" s="16" t="n">
        <v>0.00921425452114824</v>
      </c>
      <c r="P1829" s="16" t="n">
        <v>0.37373944217991</v>
      </c>
    </row>
    <row r="1830" customFormat="false" ht="15" hidden="false" customHeight="false" outlineLevel="0" collapsed="false">
      <c r="A1830" s="17" t="n">
        <v>2225</v>
      </c>
      <c r="B1830" s="6"/>
      <c r="C1830" s="16" t="n">
        <v>0.157301771491606</v>
      </c>
      <c r="D1830" s="16" t="n">
        <v>0.158037467197323</v>
      </c>
      <c r="E1830" s="16" t="n">
        <v>0.505787274844189</v>
      </c>
      <c r="F1830" s="16" t="n">
        <v>0.0253766175487795</v>
      </c>
      <c r="G1830" s="16" t="n">
        <v>0.931854230039962</v>
      </c>
      <c r="H1830" s="6"/>
      <c r="I1830" s="18" t="n">
        <v>5.7682337753802E-006</v>
      </c>
      <c r="J1830" s="18" t="n">
        <v>2.46853872447738E-005</v>
      </c>
      <c r="K1830" s="16" t="n">
        <v>0.794397643996987</v>
      </c>
      <c r="L1830" s="18" t="n">
        <v>3.23430320445407E-014</v>
      </c>
      <c r="M1830" s="16" t="n">
        <v>0.508755108097619</v>
      </c>
      <c r="N1830" s="16" t="n">
        <v>0.860946919266209</v>
      </c>
      <c r="O1830" s="16" t="n">
        <v>0.00944580111168218</v>
      </c>
      <c r="P1830" s="16" t="n">
        <v>0.369372450778974</v>
      </c>
    </row>
    <row r="1831" customFormat="false" ht="15" hidden="false" customHeight="false" outlineLevel="0" collapsed="false">
      <c r="A1831" s="17" t="n">
        <v>2226</v>
      </c>
      <c r="B1831" s="6"/>
      <c r="C1831" s="16" t="n">
        <v>0.157302662482593</v>
      </c>
      <c r="D1831" s="16" t="n">
        <v>0.158058052445536</v>
      </c>
      <c r="E1831" s="16" t="n">
        <v>0.505947081250143</v>
      </c>
      <c r="F1831" s="16" t="n">
        <v>0.0260527379253004</v>
      </c>
      <c r="G1831" s="16" t="n">
        <v>0.929685311292255</v>
      </c>
      <c r="H1831" s="6"/>
      <c r="I1831" s="18" t="n">
        <v>1.75719454094588E-006</v>
      </c>
      <c r="J1831" s="18" t="n">
        <v>2.06661992243875E-005</v>
      </c>
      <c r="K1831" s="16" t="n">
        <v>0.787000890349976</v>
      </c>
      <c r="L1831" s="18" t="n">
        <v>1.55047581396079E-013</v>
      </c>
      <c r="M1831" s="16" t="n">
        <v>0.503755450539917</v>
      </c>
      <c r="N1831" s="16" t="n">
        <v>0.861635482772494</v>
      </c>
      <c r="O1831" s="16" t="n">
        <v>0.00969744638296904</v>
      </c>
      <c r="P1831" s="16" t="n">
        <v>0.360733130116082</v>
      </c>
    </row>
    <row r="1832" customFormat="false" ht="15" hidden="false" customHeight="false" outlineLevel="0" collapsed="false">
      <c r="A1832" s="17" t="n">
        <v>2227</v>
      </c>
      <c r="B1832" s="6"/>
      <c r="C1832" s="16" t="n">
        <v>0.157298374490169</v>
      </c>
      <c r="D1832" s="16" t="n">
        <v>0.158074715408291</v>
      </c>
      <c r="E1832" s="16" t="n">
        <v>0.506106887656097</v>
      </c>
      <c r="F1832" s="16" t="n">
        <v>0.0267730345323357</v>
      </c>
      <c r="G1832" s="16" t="n">
        <v>0.927368831114963</v>
      </c>
      <c r="H1832" s="6"/>
      <c r="I1832" s="18" t="n">
        <v>-1.7030218965792E-006</v>
      </c>
      <c r="J1832" s="18" t="n">
        <v>1.71026114957351E-005</v>
      </c>
      <c r="K1832" s="16" t="n">
        <v>0.773622811222976</v>
      </c>
      <c r="L1832" s="18" t="n">
        <v>1.24942607800151E-012</v>
      </c>
      <c r="M1832" s="16" t="n">
        <v>0.505011072300984</v>
      </c>
      <c r="N1832" s="16" t="n">
        <v>0.963962284291449</v>
      </c>
      <c r="O1832" s="16" t="n">
        <v>0.00996553157925172</v>
      </c>
      <c r="P1832" s="16" t="n">
        <v>0.345958421617822</v>
      </c>
    </row>
    <row r="1833" customFormat="false" ht="15" hidden="false" customHeight="false" outlineLevel="0" collapsed="false">
      <c r="A1833" s="17" t="n">
        <v>2228</v>
      </c>
      <c r="B1833" s="6"/>
      <c r="C1833" s="16" t="n">
        <v>0.157289983586804</v>
      </c>
      <c r="D1833" s="16" t="n">
        <v>0.158087322088708</v>
      </c>
      <c r="E1833" s="16" t="n">
        <v>0.506380841494875</v>
      </c>
      <c r="F1833" s="16" t="n">
        <v>0.0274962518752251</v>
      </c>
      <c r="G1833" s="16" t="n">
        <v>0.924490570128095</v>
      </c>
      <c r="H1833" s="6"/>
      <c r="I1833" s="18" t="n">
        <v>-4.65045212451988E-006</v>
      </c>
      <c r="J1833" s="18" t="n">
        <v>1.41665742276879E-005</v>
      </c>
      <c r="K1833" s="16" t="n">
        <v>0.761089423098875</v>
      </c>
      <c r="L1833" s="18" t="n">
        <v>1.00653037377034E-011</v>
      </c>
      <c r="M1833" s="16" t="n">
        <v>0.521859233385841</v>
      </c>
      <c r="N1833" s="16" t="n">
        <v>0.814873103725398</v>
      </c>
      <c r="O1833" s="16" t="n">
        <v>0.0102347016740868</v>
      </c>
      <c r="P1833" s="16" t="n">
        <v>0.329744020721107</v>
      </c>
    </row>
    <row r="1834" customFormat="false" ht="15" hidden="false" customHeight="false" outlineLevel="0" collapsed="false">
      <c r="A1834" s="17" t="n">
        <v>2229</v>
      </c>
      <c r="B1834" s="6"/>
      <c r="C1834" s="16" t="n">
        <v>0.15727853237702</v>
      </c>
      <c r="D1834" s="16" t="n">
        <v>0.158096917489464</v>
      </c>
      <c r="E1834" s="16" t="n">
        <v>0.506677624820218</v>
      </c>
      <c r="F1834" s="16" t="n">
        <v>0.0282224761109148</v>
      </c>
      <c r="G1834" s="16" t="n">
        <v>0.922578348952181</v>
      </c>
      <c r="H1834" s="6"/>
      <c r="I1834" s="18" t="n">
        <v>-6.99242368123323E-006</v>
      </c>
      <c r="J1834" s="18" t="n">
        <v>1.19347017382615E-005</v>
      </c>
      <c r="K1834" s="16" t="n">
        <v>0.748647352921033</v>
      </c>
      <c r="L1834" s="18" t="n">
        <v>7.14217334962589E-011</v>
      </c>
      <c r="M1834" s="16" t="n">
        <v>0.538387781658791</v>
      </c>
      <c r="N1834" s="16" t="n">
        <v>0.515643767609775</v>
      </c>
      <c r="O1834" s="16" t="n">
        <v>0.0105049886482457</v>
      </c>
      <c r="P1834" s="16" t="n">
        <v>0.314054323018608</v>
      </c>
    </row>
    <row r="1835" customFormat="false" ht="15" hidden="false" customHeight="false" outlineLevel="0" collapsed="false">
      <c r="A1835" s="17" t="n">
        <v>2230</v>
      </c>
      <c r="B1835" s="6"/>
      <c r="C1835" s="16" t="n">
        <v>0.157265326792392</v>
      </c>
      <c r="D1835" s="16" t="n">
        <v>0.158103260066708</v>
      </c>
      <c r="E1835" s="16" t="n">
        <v>0.506837431226172</v>
      </c>
      <c r="F1835" s="16" t="n">
        <v>0.0288985392164222</v>
      </c>
      <c r="G1835" s="16" t="n">
        <v>0.918971548884377</v>
      </c>
      <c r="H1835" s="6"/>
      <c r="I1835" s="18" t="n">
        <v>-8.58420932474053E-006</v>
      </c>
      <c r="J1835" s="18" t="n">
        <v>1.04176346067918E-005</v>
      </c>
      <c r="K1835" s="16" t="n">
        <v>0.736570554528229</v>
      </c>
      <c r="L1835" s="18" t="n">
        <v>5.4113776682972E-010</v>
      </c>
      <c r="M1835" s="16" t="n">
        <v>0.552975823573728</v>
      </c>
      <c r="N1835" s="16" t="n">
        <v>0.299816352058887</v>
      </c>
      <c r="O1835" s="16" t="n">
        <v>0.0107566045268166</v>
      </c>
      <c r="P1835" s="16" t="n">
        <v>0.297129797016496</v>
      </c>
    </row>
    <row r="1836" customFormat="false" ht="15" hidden="false" customHeight="false" outlineLevel="0" collapsed="false">
      <c r="A1836" s="17" t="n">
        <v>2231</v>
      </c>
      <c r="B1836" s="6"/>
      <c r="C1836" s="16" t="n">
        <v>0.157251890363391</v>
      </c>
      <c r="D1836" s="16" t="n">
        <v>0.158107727320955</v>
      </c>
      <c r="E1836" s="16" t="n">
        <v>0.506997237632126</v>
      </c>
      <c r="F1836" s="16" t="n">
        <v>0.0295192879291989</v>
      </c>
      <c r="G1836" s="16" t="n">
        <v>0.917432697426421</v>
      </c>
      <c r="H1836" s="6"/>
      <c r="I1836" s="18" t="n">
        <v>-9.4172460375289E-006</v>
      </c>
      <c r="J1836" s="18" t="n">
        <v>9.89657123604807E-006</v>
      </c>
      <c r="K1836" s="16" t="n">
        <v>0.726982170170993</v>
      </c>
      <c r="L1836" s="18" t="n">
        <v>2.88413191652746E-009</v>
      </c>
      <c r="M1836" s="16" t="n">
        <v>0.560555213113257</v>
      </c>
      <c r="N1836" s="16" t="n">
        <v>0.19747740950335</v>
      </c>
      <c r="O1836" s="16" t="n">
        <v>0.0109876318019174</v>
      </c>
      <c r="P1836" s="16" t="n">
        <v>0.28274466262665</v>
      </c>
    </row>
    <row r="1837" customFormat="false" ht="15" hidden="false" customHeight="false" outlineLevel="0" collapsed="false">
      <c r="A1837" s="17" t="n">
        <v>2232</v>
      </c>
      <c r="B1837" s="6"/>
      <c r="C1837" s="16" t="n">
        <v>0.15723845027306</v>
      </c>
      <c r="D1837" s="16" t="n">
        <v>0.158111286798952</v>
      </c>
      <c r="E1837" s="16" t="n">
        <v>0.507271191470904</v>
      </c>
      <c r="F1837" s="16" t="n">
        <v>0.0301099579289377</v>
      </c>
      <c r="G1837" s="16" t="n">
        <v>0.916813744427183</v>
      </c>
      <c r="H1837" s="6"/>
      <c r="I1837" s="18" t="n">
        <v>-9.36413547216077E-006</v>
      </c>
      <c r="J1837" s="18" t="n">
        <v>1.04073268968914E-005</v>
      </c>
      <c r="K1837" s="16" t="n">
        <v>0.719562587037418</v>
      </c>
      <c r="L1837" s="18" t="n">
        <v>9.40170472724904E-009</v>
      </c>
      <c r="M1837" s="16" t="n">
        <v>0.565783165536607</v>
      </c>
      <c r="N1837" s="16" t="n">
        <v>0.125566936344061</v>
      </c>
      <c r="O1837" s="16" t="n">
        <v>0.011207462892864</v>
      </c>
      <c r="P1837" s="16" t="n">
        <v>0.270905666417307</v>
      </c>
    </row>
    <row r="1838" customFormat="false" ht="15" hidden="false" customHeight="false" outlineLevel="0" collapsed="false">
      <c r="A1838" s="17" t="n">
        <v>2233</v>
      </c>
      <c r="B1838" s="6"/>
      <c r="C1838" s="16" t="n">
        <v>0.157225957650749</v>
      </c>
      <c r="D1838" s="16" t="n">
        <v>0.158114727226953</v>
      </c>
      <c r="E1838" s="16" t="n">
        <v>0.507385338903728</v>
      </c>
      <c r="F1838" s="16" t="n">
        <v>0.0306648744999343</v>
      </c>
      <c r="G1838" s="16" t="n">
        <v>0.915189541083249</v>
      </c>
      <c r="H1838" s="6"/>
      <c r="I1838" s="18" t="n">
        <v>-8.21166026645102E-006</v>
      </c>
      <c r="J1838" s="18" t="n">
        <v>1.20768164785841E-005</v>
      </c>
      <c r="K1838" s="16" t="n">
        <v>0.713010524393306</v>
      </c>
      <c r="L1838" s="18" t="n">
        <v>2.81148308044534E-008</v>
      </c>
      <c r="M1838" s="16" t="n">
        <v>0.575166084514759</v>
      </c>
      <c r="N1838" s="16" t="n">
        <v>0.0602653738205299</v>
      </c>
      <c r="O1838" s="16" t="n">
        <v>0.0114139860633829</v>
      </c>
      <c r="P1838" s="16" t="n">
        <v>0.259545871127967</v>
      </c>
    </row>
    <row r="1839" customFormat="false" ht="15" hidden="false" customHeight="false" outlineLevel="0" collapsed="false">
      <c r="A1839" s="17" t="n">
        <v>2234</v>
      </c>
      <c r="B1839" s="6"/>
      <c r="C1839" s="16" t="n">
        <v>0.1572143160406</v>
      </c>
      <c r="D1839" s="16" t="n">
        <v>0.158120022911765</v>
      </c>
      <c r="E1839" s="16" t="n">
        <v>0.507522315823117</v>
      </c>
      <c r="F1839" s="16" t="n">
        <v>0.0312550790870779</v>
      </c>
      <c r="G1839" s="16" t="n">
        <v>0.912807200687693</v>
      </c>
      <c r="H1839" s="6"/>
      <c r="I1839" s="18" t="n">
        <v>-5.89011743493273E-006</v>
      </c>
      <c r="J1839" s="18" t="n">
        <v>1.50546093696966E-005</v>
      </c>
      <c r="K1839" s="16" t="n">
        <v>0.706800904047668</v>
      </c>
      <c r="L1839" s="18" t="n">
        <v>6.61192578473299E-008</v>
      </c>
      <c r="M1839" s="16" t="n">
        <v>0.584503344519782</v>
      </c>
      <c r="N1839" s="16" t="n">
        <v>0.0233362360910929</v>
      </c>
      <c r="O1839" s="16" t="n">
        <v>0.0116336407630649</v>
      </c>
      <c r="P1839" s="16" t="n">
        <v>0.250052290563889</v>
      </c>
    </row>
    <row r="1840" customFormat="false" ht="15" hidden="false" customHeight="false" outlineLevel="0" collapsed="false">
      <c r="A1840" s="17" t="n">
        <v>2235</v>
      </c>
      <c r="B1840" s="6"/>
      <c r="C1840" s="16" t="n">
        <v>0.15720397629247</v>
      </c>
      <c r="D1840" s="16" t="n">
        <v>0.158128966166123</v>
      </c>
      <c r="E1840" s="16" t="n">
        <v>0.50777344017533</v>
      </c>
      <c r="F1840" s="16" t="n">
        <v>0.0319270153229489</v>
      </c>
      <c r="G1840" s="16" t="n">
        <v>0.910513542999828</v>
      </c>
      <c r="H1840" s="6"/>
      <c r="I1840" s="18" t="n">
        <v>-2.25667099283981E-006</v>
      </c>
      <c r="J1840" s="18" t="n">
        <v>1.95207466357442E-005</v>
      </c>
      <c r="K1840" s="16" t="n">
        <v>0.70276008492569</v>
      </c>
      <c r="L1840" s="18" t="n">
        <v>1.18740975872694E-007</v>
      </c>
      <c r="M1840" s="16" t="n">
        <v>0.599890418464489</v>
      </c>
      <c r="N1840" s="16" t="n">
        <v>0.00541039022685968</v>
      </c>
      <c r="O1840" s="16" t="n">
        <v>0.0118837112374062</v>
      </c>
      <c r="P1840" s="16" t="n">
        <v>0.242838843297292</v>
      </c>
    </row>
    <row r="1841" customFormat="false" ht="15" hidden="false" customHeight="false" outlineLevel="0" collapsed="false">
      <c r="A1841" s="17" t="n">
        <v>2236</v>
      </c>
      <c r="B1841" s="6"/>
      <c r="C1841" s="16" t="n">
        <v>0.157195508000511</v>
      </c>
      <c r="D1841" s="16" t="n">
        <v>0.158142117316802</v>
      </c>
      <c r="E1841" s="16" t="n">
        <v>0.508093052987238</v>
      </c>
      <c r="F1841" s="16" t="n">
        <v>0.032680616021744</v>
      </c>
      <c r="G1841" s="16" t="n">
        <v>0.906548317734055</v>
      </c>
      <c r="H1841" s="6"/>
      <c r="I1841" s="18" t="n">
        <v>2.77661136138386E-006</v>
      </c>
      <c r="J1841" s="18" t="n">
        <v>2.55841625105727E-005</v>
      </c>
      <c r="K1841" s="16" t="n">
        <v>0.699929228591649</v>
      </c>
      <c r="L1841" s="18" t="n">
        <v>1.7046208015315E-007</v>
      </c>
      <c r="M1841" s="16" t="n">
        <v>0.61614501289866</v>
      </c>
      <c r="N1841" s="16" t="n">
        <v>0.00112483939623107</v>
      </c>
      <c r="O1841" s="16" t="n">
        <v>0.0121641716296019</v>
      </c>
      <c r="P1841" s="16" t="n">
        <v>0.23780903388676</v>
      </c>
    </row>
    <row r="1842" customFormat="false" ht="15" hidden="false" customHeight="false" outlineLevel="0" collapsed="false">
      <c r="A1842" s="17" t="n">
        <v>2237</v>
      </c>
      <c r="B1842" s="6"/>
      <c r="C1842" s="16" t="n">
        <v>0.157191281550028</v>
      </c>
      <c r="D1842" s="16" t="n">
        <v>0.158161719942251</v>
      </c>
      <c r="E1842" s="16" t="n">
        <v>0.508389836312581</v>
      </c>
      <c r="F1842" s="16" t="n">
        <v>0.0335111956832712</v>
      </c>
      <c r="G1842" s="16" t="n">
        <v>0.901451918467722</v>
      </c>
      <c r="H1842" s="6"/>
      <c r="I1842" s="18" t="n">
        <v>9.2597103197868E-006</v>
      </c>
      <c r="J1842" s="18" t="n">
        <v>3.32454937510383E-005</v>
      </c>
      <c r="K1842" s="16" t="n">
        <v>0.69833116453211</v>
      </c>
      <c r="L1842" s="18" t="n">
        <v>1.96893974306183E-007</v>
      </c>
      <c r="M1842" s="16" t="n">
        <v>0.626098669040933</v>
      </c>
      <c r="N1842" s="18" t="n">
        <v>0.000339997976332747</v>
      </c>
      <c r="O1842" s="16" t="n">
        <v>0.0124732772206579</v>
      </c>
      <c r="P1842" s="16" t="n">
        <v>0.234345481509347</v>
      </c>
    </row>
    <row r="1843" customFormat="false" ht="15" hidden="false" customHeight="false" outlineLevel="0" collapsed="false">
      <c r="A1843" s="17" t="n">
        <v>2238</v>
      </c>
      <c r="B1843" s="6"/>
      <c r="C1843" s="16" t="n">
        <v>0.157192717027249</v>
      </c>
      <c r="D1843" s="16" t="n">
        <v>0.158189390994051</v>
      </c>
      <c r="E1843" s="16" t="n">
        <v>0.508526813231971</v>
      </c>
      <c r="F1843" s="16" t="n">
        <v>0.0344252965765295</v>
      </c>
      <c r="G1843" s="16" t="n">
        <v>0.897691025348594</v>
      </c>
      <c r="H1843" s="6"/>
      <c r="I1843" s="18" t="n">
        <v>1.71116772125811E-005</v>
      </c>
      <c r="J1843" s="18" t="n">
        <v>4.24352797941935E-005</v>
      </c>
      <c r="K1843" s="16" t="n">
        <v>0.698970390155925</v>
      </c>
      <c r="L1843" s="18" t="n">
        <v>1.80942726443304E-007</v>
      </c>
      <c r="M1843" s="16" t="n">
        <v>0.633084491929776</v>
      </c>
      <c r="N1843" s="18" t="n">
        <v>0.000120447087484485</v>
      </c>
      <c r="O1843" s="16" t="n">
        <v>0.0128134616413842</v>
      </c>
      <c r="P1843" s="16" t="n">
        <v>0.232506973052755</v>
      </c>
    </row>
    <row r="1844" customFormat="false" ht="15" hidden="false" customHeight="false" outlineLevel="0" collapsed="false">
      <c r="A1844" s="17" t="n">
        <v>2239</v>
      </c>
      <c r="B1844" s="6"/>
      <c r="C1844" s="16" t="n">
        <v>0.157202939535132</v>
      </c>
      <c r="D1844" s="16" t="n">
        <v>0.158227654213781</v>
      </c>
      <c r="E1844" s="16" t="n">
        <v>0.508709449124489</v>
      </c>
      <c r="F1844" s="16" t="n">
        <v>0.0354015518740004</v>
      </c>
      <c r="G1844" s="16" t="n">
        <v>0.89341348904505</v>
      </c>
      <c r="H1844" s="6"/>
      <c r="I1844" s="18" t="n">
        <v>2.62722330087191E-005</v>
      </c>
      <c r="J1844" s="18" t="n">
        <v>5.30259556610654E-005</v>
      </c>
      <c r="K1844" s="16" t="n">
        <v>0.700614113188594</v>
      </c>
      <c r="L1844" s="18" t="n">
        <v>1.51101576366657E-007</v>
      </c>
      <c r="M1844" s="16" t="n">
        <v>0.64002465584549</v>
      </c>
      <c r="N1844" s="18" t="n">
        <v>4.42542446613477E-005</v>
      </c>
      <c r="O1844" s="16" t="n">
        <v>0.0131767720279869</v>
      </c>
      <c r="P1844" s="16" t="n">
        <v>0.231408889695359</v>
      </c>
    </row>
    <row r="1845" customFormat="false" ht="15" hidden="false" customHeight="false" outlineLevel="0" collapsed="false">
      <c r="A1845" s="17" t="n">
        <v>2240</v>
      </c>
      <c r="B1845" s="6"/>
      <c r="C1845" s="16" t="n">
        <v>0.157224383939365</v>
      </c>
      <c r="D1845" s="16" t="n">
        <v>0.158277575534062</v>
      </c>
      <c r="E1845" s="16" t="n">
        <v>0.509029061936397</v>
      </c>
      <c r="F1845" s="16" t="n">
        <v>0.0363922122462162</v>
      </c>
      <c r="G1845" s="16" t="n">
        <v>0.887492211286639</v>
      </c>
      <c r="H1845" s="6"/>
      <c r="I1845" s="18" t="n">
        <v>3.65968450282425E-005</v>
      </c>
      <c r="J1845" s="18" t="n">
        <v>6.47562401451053E-005</v>
      </c>
      <c r="K1845" s="16" t="n">
        <v>0.700888067027373</v>
      </c>
      <c r="L1845" s="18" t="n">
        <v>1.27517224771351E-007</v>
      </c>
      <c r="M1845" s="16" t="n">
        <v>0.645389585188229</v>
      </c>
      <c r="N1845" s="18" t="n">
        <v>2.15734538316909E-005</v>
      </c>
      <c r="O1845" s="16" t="n">
        <v>0.0135454378831479</v>
      </c>
      <c r="P1845" s="16" t="n">
        <v>0.229993747190385</v>
      </c>
    </row>
    <row r="1846" customFormat="false" ht="15" hidden="false" customHeight="false" outlineLevel="0" collapsed="false">
      <c r="A1846" s="17" t="n">
        <v>2241</v>
      </c>
      <c r="B1846" s="6"/>
      <c r="C1846" s="16" t="n">
        <v>0.157260018369032</v>
      </c>
      <c r="D1846" s="16" t="n">
        <v>0.158342312603607</v>
      </c>
      <c r="E1846" s="16" t="n">
        <v>0.509348674748305</v>
      </c>
      <c r="F1846" s="16" t="n">
        <v>0.0374040060786642</v>
      </c>
      <c r="G1846" s="16" t="n">
        <v>0.882902374985053</v>
      </c>
      <c r="H1846" s="6"/>
      <c r="I1846" s="18" t="n">
        <v>4.81122417998587E-005</v>
      </c>
      <c r="J1846" s="18" t="n">
        <v>7.77209329016799E-005</v>
      </c>
      <c r="K1846" s="16" t="n">
        <v>0.701025043946762</v>
      </c>
      <c r="L1846" s="18" t="n">
        <v>1.03360666316268E-007</v>
      </c>
      <c r="M1846" s="16" t="n">
        <v>0.65048056069219</v>
      </c>
      <c r="N1846" s="18" t="n">
        <v>1.5797726418157E-005</v>
      </c>
      <c r="O1846" s="16" t="n">
        <v>0.0139219626731764</v>
      </c>
      <c r="P1846" s="16" t="n">
        <v>0.229051889353731</v>
      </c>
    </row>
    <row r="1847" customFormat="false" ht="15" hidden="false" customHeight="false" outlineLevel="0" collapsed="false">
      <c r="A1847" s="17" t="n">
        <v>2242</v>
      </c>
      <c r="B1847" s="6"/>
      <c r="C1847" s="16" t="n">
        <v>0.157310794730716</v>
      </c>
      <c r="D1847" s="16" t="n">
        <v>0.158423011193348</v>
      </c>
      <c r="E1847" s="16" t="n">
        <v>0.509599799100518</v>
      </c>
      <c r="F1847" s="16" t="n">
        <v>0.0384432510849317</v>
      </c>
      <c r="G1847" s="16" t="n">
        <v>0.87959416947837</v>
      </c>
      <c r="H1847" s="6"/>
      <c r="I1847" s="18" t="n">
        <v>6.06045699152736E-005</v>
      </c>
      <c r="J1847" s="18" t="n">
        <v>9.16316713213446E-005</v>
      </c>
      <c r="K1847" s="16" t="n">
        <v>0.701070702919891</v>
      </c>
      <c r="L1847" s="18" t="n">
        <v>8.45014839176366E-008</v>
      </c>
      <c r="M1847" s="16" t="n">
        <v>0.652854827294934</v>
      </c>
      <c r="N1847" s="18" t="n">
        <v>1.74740543263935E-005</v>
      </c>
      <c r="O1847" s="16" t="n">
        <v>0.0143086968630345</v>
      </c>
      <c r="P1847" s="16" t="n">
        <v>0.228288781740896</v>
      </c>
    </row>
    <row r="1848" customFormat="false" ht="15" hidden="false" customHeight="false" outlineLevel="0" collapsed="false">
      <c r="A1848" s="17" t="n">
        <v>2243</v>
      </c>
      <c r="B1848" s="6"/>
      <c r="C1848" s="16" t="n">
        <v>0.157376788586829</v>
      </c>
      <c r="D1848" s="16" t="n">
        <v>0.158518873981315</v>
      </c>
      <c r="E1848" s="16" t="n">
        <v>0.509850923452732</v>
      </c>
      <c r="F1848" s="16" t="n">
        <v>0.0394794724278119</v>
      </c>
      <c r="G1848" s="16" t="n">
        <v>0.873798527123324</v>
      </c>
      <c r="H1848" s="6"/>
      <c r="I1848" s="18" t="n">
        <v>7.41954014480068E-005</v>
      </c>
      <c r="J1848" s="18" t="n">
        <v>0.000106627568783</v>
      </c>
      <c r="K1848" s="16" t="n">
        <v>0.699906399105084</v>
      </c>
      <c r="L1848" s="18" t="n">
        <v>7.18035188635278E-008</v>
      </c>
      <c r="M1848" s="16" t="n">
        <v>0.654224596488825</v>
      </c>
      <c r="N1848" s="18" t="n">
        <v>2.33689954539911E-005</v>
      </c>
      <c r="O1848" s="16" t="n">
        <v>0.0146942994639796</v>
      </c>
      <c r="P1848" s="16" t="n">
        <v>0.227476058788513</v>
      </c>
    </row>
    <row r="1849" customFormat="false" ht="15" hidden="false" customHeight="false" outlineLevel="0" collapsed="false">
      <c r="A1849" s="17" t="n">
        <v>2244</v>
      </c>
      <c r="B1849" s="6"/>
      <c r="C1849" s="16" t="n">
        <v>0.157458091479399</v>
      </c>
      <c r="D1849" s="16" t="n">
        <v>0.158631299478866</v>
      </c>
      <c r="E1849" s="16" t="n">
        <v>0.510239024724334</v>
      </c>
      <c r="F1849" s="16" t="n">
        <v>0.0405574043624233</v>
      </c>
      <c r="G1849" s="16" t="n">
        <v>0.867669383421439</v>
      </c>
      <c r="H1849" s="6"/>
      <c r="I1849" s="18" t="n">
        <v>8.8808414870715E-005</v>
      </c>
      <c r="J1849" s="18" t="n">
        <v>0.000122728214528509</v>
      </c>
      <c r="K1849" s="16" t="n">
        <v>0.700111864484168</v>
      </c>
      <c r="L1849" s="18" t="n">
        <v>5.74771670010043E-008</v>
      </c>
      <c r="M1849" s="16" t="n">
        <v>0.653722347784398</v>
      </c>
      <c r="N1849" s="18" t="n">
        <v>3.36122704394709E-005</v>
      </c>
      <c r="O1849" s="16" t="n">
        <v>0.0150954166083376</v>
      </c>
      <c r="P1849" s="16" t="n">
        <v>0.227393751746797</v>
      </c>
    </row>
    <row r="1850" customFormat="false" ht="15" hidden="false" customHeight="false" outlineLevel="0" collapsed="false">
      <c r="A1850" s="17" t="n">
        <v>2245</v>
      </c>
      <c r="B1850" s="6"/>
      <c r="C1850" s="16" t="n">
        <v>0.157552984330512</v>
      </c>
      <c r="D1850" s="16" t="n">
        <v>0.158759699955807</v>
      </c>
      <c r="E1850" s="16" t="n">
        <v>0.510672784969066</v>
      </c>
      <c r="F1850" s="16" t="n">
        <v>0.0417159707690143</v>
      </c>
      <c r="G1850" s="16" t="n">
        <v>0.862525644379746</v>
      </c>
      <c r="H1850" s="6"/>
      <c r="I1850" s="18" t="n">
        <v>0.000104138606475084</v>
      </c>
      <c r="J1850" s="18" t="n">
        <v>0.000139560253738394</v>
      </c>
      <c r="K1850" s="16" t="n">
        <v>0.699495468346917</v>
      </c>
      <c r="L1850" s="18" t="n">
        <v>4.71240052251932E-008</v>
      </c>
      <c r="M1850" s="16" t="n">
        <v>0.658493710476451</v>
      </c>
      <c r="N1850" s="18" t="n">
        <v>2.64982202140931E-005</v>
      </c>
      <c r="O1850" s="16" t="n">
        <v>0.0155265311050639</v>
      </c>
      <c r="P1850" s="16" t="n">
        <v>0.227402065327472</v>
      </c>
    </row>
    <row r="1851" customFormat="false" ht="15" hidden="false" customHeight="false" outlineLevel="0" collapsed="false">
      <c r="A1851" s="17" t="n">
        <v>2246</v>
      </c>
      <c r="B1851" s="6"/>
      <c r="C1851" s="16" t="n">
        <v>0.157661538423498</v>
      </c>
      <c r="D1851" s="16" t="n">
        <v>0.158903609392424</v>
      </c>
      <c r="E1851" s="16" t="n">
        <v>0.511015227267539</v>
      </c>
      <c r="F1851" s="16" t="n">
        <v>0.0429358073563382</v>
      </c>
      <c r="G1851" s="16" t="n">
        <v>0.855594861629538</v>
      </c>
      <c r="H1851" s="6"/>
      <c r="I1851" s="18" t="n">
        <v>0.000120053044913387</v>
      </c>
      <c r="J1851" s="18" t="n">
        <v>0.000157157515426978</v>
      </c>
      <c r="K1851" s="16" t="n">
        <v>0.700477136269205</v>
      </c>
      <c r="L1851" s="18" t="n">
        <v>3.8205197204988E-008</v>
      </c>
      <c r="M1851" s="16" t="n">
        <v>0.658790493801794</v>
      </c>
      <c r="N1851" s="18" t="n">
        <v>1.60429865640622E-005</v>
      </c>
      <c r="O1851" s="16" t="n">
        <v>0.0159804355045392</v>
      </c>
      <c r="P1851" s="16" t="n">
        <v>0.22826850096889</v>
      </c>
    </row>
    <row r="1852" customFormat="false" ht="15" hidden="false" customHeight="false" outlineLevel="0" collapsed="false">
      <c r="A1852" s="17" t="n">
        <v>2247</v>
      </c>
      <c r="B1852" s="6"/>
      <c r="C1852" s="16" t="n">
        <v>0.157785423019695</v>
      </c>
      <c r="D1852" s="16" t="n">
        <v>0.159065079760118</v>
      </c>
      <c r="E1852" s="16" t="n">
        <v>0.511175033673493</v>
      </c>
      <c r="F1852" s="16" t="n">
        <v>0.0442295485268859</v>
      </c>
      <c r="G1852" s="16" t="n">
        <v>0.847715361650351</v>
      </c>
      <c r="H1852" s="6"/>
      <c r="I1852" s="18" t="n">
        <v>0.000136327779867244</v>
      </c>
      <c r="J1852" s="18" t="n">
        <v>0.000175285809168801</v>
      </c>
      <c r="K1852" s="16" t="n">
        <v>0.701892564436226</v>
      </c>
      <c r="L1852" s="18" t="n">
        <v>2.78110556970264E-008</v>
      </c>
      <c r="M1852" s="16" t="n">
        <v>0.65876766431523</v>
      </c>
      <c r="N1852" s="18" t="n">
        <v>8.11555895024348E-006</v>
      </c>
      <c r="O1852" s="16" t="n">
        <v>0.0164618291918484</v>
      </c>
      <c r="P1852" s="16" t="n">
        <v>0.230092306000625</v>
      </c>
    </row>
    <row r="1853" customFormat="false" ht="15" hidden="false" customHeight="false" outlineLevel="0" collapsed="false">
      <c r="A1853" s="17" t="n">
        <v>2248</v>
      </c>
      <c r="B1853" s="6"/>
      <c r="C1853" s="16" t="n">
        <v>0.157924943633058</v>
      </c>
      <c r="D1853" s="16" t="n">
        <v>0.159244804384716</v>
      </c>
      <c r="E1853" s="16" t="n">
        <v>0.51163162340479</v>
      </c>
      <c r="F1853" s="16" t="n">
        <v>0.0456098123994971</v>
      </c>
      <c r="G1853" s="16" t="n">
        <v>0.843272435017668</v>
      </c>
      <c r="H1853" s="6"/>
      <c r="I1853" s="18" t="n">
        <v>0.000152974232126783</v>
      </c>
      <c r="J1853" s="18" t="n">
        <v>0.000193790436098</v>
      </c>
      <c r="K1853" s="16" t="n">
        <v>0.70280574389882</v>
      </c>
      <c r="L1853" s="18" t="n">
        <v>1.93601486937149E-008</v>
      </c>
      <c r="M1853" s="16" t="n">
        <v>0.656576033605004</v>
      </c>
      <c r="N1853" s="18" t="n">
        <v>4.94893610970659E-006</v>
      </c>
      <c r="O1853" s="16" t="n">
        <v>0.0169754048519467</v>
      </c>
      <c r="P1853" s="16" t="n">
        <v>0.231817637707995</v>
      </c>
    </row>
    <row r="1854" customFormat="false" ht="15" hidden="false" customHeight="false" outlineLevel="0" collapsed="false">
      <c r="A1854" s="17" t="n">
        <v>2249</v>
      </c>
      <c r="B1854" s="6"/>
      <c r="C1854" s="16" t="n">
        <v>0.158082079716668</v>
      </c>
      <c r="D1854" s="16" t="n">
        <v>0.159444175338353</v>
      </c>
      <c r="E1854" s="16" t="n">
        <v>0.512202360568911</v>
      </c>
      <c r="F1854" s="16" t="n">
        <v>0.047055012233268</v>
      </c>
      <c r="G1854" s="16" t="n">
        <v>0.837863580840676</v>
      </c>
      <c r="H1854" s="6"/>
      <c r="I1854" s="18" t="n">
        <v>0.000170041921729884</v>
      </c>
      <c r="J1854" s="18" t="n">
        <v>0.000212693406669155</v>
      </c>
      <c r="K1854" s="16" t="n">
        <v>0.704084195146451</v>
      </c>
      <c r="L1854" s="18" t="n">
        <v>1.38614530710276E-008</v>
      </c>
      <c r="M1854" s="16" t="n">
        <v>0.650138118393717</v>
      </c>
      <c r="N1854" s="18" t="n">
        <v>7.18578552437599E-006</v>
      </c>
      <c r="O1854" s="16" t="n">
        <v>0.0175131278118229</v>
      </c>
      <c r="P1854" s="16" t="n">
        <v>0.233179722999309</v>
      </c>
    </row>
    <row r="1855" customFormat="false" ht="15" hidden="false" customHeight="false" outlineLevel="0" collapsed="false">
      <c r="A1855" s="17" t="n">
        <v>2250</v>
      </c>
      <c r="B1855" s="6"/>
      <c r="C1855" s="16" t="n">
        <v>0.158257641458464</v>
      </c>
      <c r="D1855" s="16" t="n">
        <v>0.159663875627349</v>
      </c>
      <c r="E1855" s="16" t="n">
        <v>0.512750268246467</v>
      </c>
      <c r="F1855" s="16" t="n">
        <v>0.0485597563090378</v>
      </c>
      <c r="G1855" s="16" t="n">
        <v>0.830671773946573</v>
      </c>
      <c r="H1855" s="6"/>
      <c r="I1855" s="18" t="n">
        <v>0.000187517270537035</v>
      </c>
      <c r="J1855" s="18" t="n">
        <v>0.000232055784231857</v>
      </c>
      <c r="K1855" s="16" t="n">
        <v>0.704609273337443</v>
      </c>
      <c r="L1855" s="18" t="n">
        <v>9.70088892902279E-009</v>
      </c>
      <c r="M1855" s="16" t="n">
        <v>0.63931694176198</v>
      </c>
      <c r="N1855" s="18" t="n">
        <v>1.89605203817582E-005</v>
      </c>
      <c r="O1855" s="16" t="n">
        <v>0.0180729895504758</v>
      </c>
      <c r="P1855" s="16" t="n">
        <v>0.234346790143057</v>
      </c>
    </row>
    <row r="1856" customFormat="false" ht="15" hidden="false" customHeight="false" outlineLevel="0" collapsed="false">
      <c r="A1856" s="17" t="n">
        <v>2251</v>
      </c>
      <c r="B1856" s="6"/>
      <c r="C1856" s="16" t="n">
        <v>0.158452435971438</v>
      </c>
      <c r="D1856" s="16" t="n">
        <v>0.159904998796595</v>
      </c>
      <c r="E1856" s="16" t="n">
        <v>0.513184028491199</v>
      </c>
      <c r="F1856" s="16" t="n">
        <v>0.0501344292644262</v>
      </c>
      <c r="G1856" s="16" t="n">
        <v>0.827371172469179</v>
      </c>
      <c r="H1856" s="6"/>
      <c r="I1856" s="18" t="n">
        <v>0.000205471321150383</v>
      </c>
      <c r="J1856" s="18" t="n">
        <v>0.000251782277679414</v>
      </c>
      <c r="K1856" s="16" t="n">
        <v>0.704951715635915</v>
      </c>
      <c r="L1856" s="18" t="n">
        <v>7.46836539357012E-009</v>
      </c>
      <c r="M1856" s="16" t="n">
        <v>0.627902198479556</v>
      </c>
      <c r="N1856" s="18" t="n">
        <v>5.1008015605153E-005</v>
      </c>
      <c r="O1856" s="16" t="n">
        <v>0.0186588511256685</v>
      </c>
      <c r="P1856" s="16" t="n">
        <v>0.234697060628676</v>
      </c>
    </row>
    <row r="1857" customFormat="false" ht="15" hidden="false" customHeight="false" outlineLevel="0" collapsed="false">
      <c r="A1857" s="17" t="n">
        <v>2252</v>
      </c>
      <c r="B1857" s="6"/>
      <c r="C1857" s="16" t="n">
        <v>0.158666355828812</v>
      </c>
      <c r="D1857" s="16" t="n">
        <v>0.160166977137802</v>
      </c>
      <c r="E1857" s="16" t="n">
        <v>0.513617788735931</v>
      </c>
      <c r="F1857" s="16" t="n">
        <v>0.0517620423500868</v>
      </c>
      <c r="G1857" s="16" t="n">
        <v>0.826094394148188</v>
      </c>
      <c r="H1857" s="6"/>
      <c r="I1857" s="18" t="n">
        <v>0.000224047284658805</v>
      </c>
      <c r="J1857" s="18" t="n">
        <v>0.00027197023369461</v>
      </c>
      <c r="K1857" s="16" t="n">
        <v>0.703330822089811</v>
      </c>
      <c r="L1857" s="18" t="n">
        <v>6.91054747725132E-009</v>
      </c>
      <c r="M1857" s="16" t="n">
        <v>0.620984864050408</v>
      </c>
      <c r="N1857" s="18" t="n">
        <v>0.000146751070260576</v>
      </c>
      <c r="O1857" s="16" t="n">
        <v>0.0192643890214185</v>
      </c>
      <c r="P1857" s="16" t="n">
        <v>0.234082226007128</v>
      </c>
    </row>
    <row r="1858" customFormat="false" ht="15" hidden="false" customHeight="false" outlineLevel="0" collapsed="false">
      <c r="A1858" s="17" t="n">
        <v>2253</v>
      </c>
      <c r="B1858" s="6"/>
      <c r="C1858" s="16" t="n">
        <v>0.158899488038623</v>
      </c>
      <c r="D1858" s="16" t="n">
        <v>0.160449484544971</v>
      </c>
      <c r="E1858" s="16" t="n">
        <v>0.513983060520969</v>
      </c>
      <c r="F1858" s="16" t="n">
        <v>0.0534271404710473</v>
      </c>
      <c r="G1858" s="16" t="n">
        <v>0.826094394148188</v>
      </c>
      <c r="H1858" s="6"/>
      <c r="I1858" s="18" t="n">
        <v>0.000242929151152611</v>
      </c>
      <c r="J1858" s="18" t="n">
        <v>0.000292430365384899</v>
      </c>
      <c r="K1858" s="16" t="n">
        <v>0.701869734949661</v>
      </c>
      <c r="L1858" s="18" t="n">
        <v>6.94068430237692E-009</v>
      </c>
      <c r="M1858" s="16" t="n">
        <v>0.614501289865991</v>
      </c>
      <c r="N1858" s="18" t="n">
        <v>0.000347422825898686</v>
      </c>
      <c r="O1858" s="16" t="n">
        <v>0.0198838509246306</v>
      </c>
      <c r="P1858" s="16" t="n">
        <v>0.233193382691589</v>
      </c>
    </row>
    <row r="1859" customFormat="false" ht="15" hidden="false" customHeight="false" outlineLevel="0" collapsed="false">
      <c r="A1859" s="17" t="n">
        <v>2254</v>
      </c>
      <c r="B1859" s="6"/>
      <c r="C1859" s="16" t="n">
        <v>0.159151253613054</v>
      </c>
      <c r="D1859" s="16" t="n">
        <v>0.160752150171013</v>
      </c>
      <c r="E1859" s="16" t="n">
        <v>0.514325502819442</v>
      </c>
      <c r="F1859" s="16" t="n">
        <v>0.055135838020783</v>
      </c>
      <c r="G1859" s="16" t="n">
        <v>0.825621906141339</v>
      </c>
      <c r="H1859" s="6"/>
      <c r="I1859" s="18" t="n">
        <v>0.000261801999697138</v>
      </c>
      <c r="J1859" s="18" t="n">
        <v>0.000312860403011838</v>
      </c>
      <c r="K1859" s="16" t="n">
        <v>0.700751090107983</v>
      </c>
      <c r="L1859" s="18" t="n">
        <v>6.94068430237692E-009</v>
      </c>
      <c r="M1859" s="16" t="n">
        <v>0.613359815537749</v>
      </c>
      <c r="N1859" s="18" t="n">
        <v>0.000525509046480039</v>
      </c>
      <c r="O1859" s="16" t="n">
        <v>0.0205195091920105</v>
      </c>
      <c r="P1859" s="16" t="n">
        <v>0.232359053201671</v>
      </c>
    </row>
    <row r="1860" customFormat="false" ht="15" hidden="false" customHeight="false" outlineLevel="0" collapsed="false">
      <c r="A1860" s="17" t="n">
        <v>2255</v>
      </c>
      <c r="B1860" s="6"/>
      <c r="C1860" s="16" t="n">
        <v>0.159422235292757</v>
      </c>
      <c r="D1860" s="16" t="n">
        <v>0.161075272837604</v>
      </c>
      <c r="E1860" s="16" t="n">
        <v>0.514713604091044</v>
      </c>
      <c r="F1860" s="16" t="n">
        <v>0.0568767561806197</v>
      </c>
      <c r="G1860" s="16" t="n">
        <v>0.819969699245914</v>
      </c>
      <c r="H1860" s="6"/>
      <c r="I1860" s="18" t="n">
        <v>0.000280641111188693</v>
      </c>
      <c r="J1860" s="18" t="n">
        <v>0.000333050508328582</v>
      </c>
      <c r="K1860" s="16" t="n">
        <v>0.698171358126156</v>
      </c>
      <c r="L1860" s="18" t="n">
        <v>7.33860645334317E-009</v>
      </c>
      <c r="M1860" s="16" t="n">
        <v>0.607332831084629</v>
      </c>
      <c r="N1860" s="16" t="n">
        <v>0.00107281821604541</v>
      </c>
      <c r="O1860" s="16" t="n">
        <v>0.0211671283597421</v>
      </c>
      <c r="P1860" s="16" t="n">
        <v>0.230835868485218</v>
      </c>
    </row>
    <row r="1861" customFormat="false" ht="15" hidden="false" customHeight="false" outlineLevel="0" collapsed="false">
      <c r="A1861" s="17" t="n">
        <v>2256</v>
      </c>
      <c r="B1861" s="6"/>
      <c r="C1861" s="16" t="n">
        <v>0.159712892583985</v>
      </c>
      <c r="D1861" s="16" t="n">
        <v>0.16141883639096</v>
      </c>
      <c r="E1861" s="16" t="n">
        <v>0.515238682282036</v>
      </c>
      <c r="F1861" s="16" t="n">
        <v>0.0586314336908182</v>
      </c>
      <c r="G1861" s="16" t="n">
        <v>0.813082490831807</v>
      </c>
      <c r="H1861" s="6"/>
      <c r="I1861" s="18" t="n">
        <v>0.000298984990542126</v>
      </c>
      <c r="J1861" s="18" t="n">
        <v>0.000352731854692629</v>
      </c>
      <c r="K1861" s="16" t="n">
        <v>0.697326667123256</v>
      </c>
      <c r="L1861" s="18" t="n">
        <v>7.23523029499694E-009</v>
      </c>
      <c r="M1861" s="16" t="n">
        <v>0.597812935187088</v>
      </c>
      <c r="N1861" s="16" t="n">
        <v>0.00233530251419453</v>
      </c>
      <c r="O1861" s="16" t="n">
        <v>0.0218198390240746</v>
      </c>
      <c r="P1861" s="16" t="n">
        <v>0.229590627454999</v>
      </c>
    </row>
    <row r="1862" customFormat="false" ht="15" hidden="false" customHeight="false" outlineLevel="0" collapsed="false">
      <c r="A1862" s="17" t="n">
        <v>2257</v>
      </c>
      <c r="B1862" s="6"/>
      <c r="C1862" s="16" t="n">
        <v>0.160023018792651</v>
      </c>
      <c r="D1862" s="16" t="n">
        <v>0.161783549325844</v>
      </c>
      <c r="E1862" s="16" t="n">
        <v>0.515466977147684</v>
      </c>
      <c r="F1862" s="16" t="n">
        <v>0.060430703590296</v>
      </c>
      <c r="G1862" s="16" t="n">
        <v>0.804724116320733</v>
      </c>
      <c r="H1862" s="6"/>
      <c r="I1862" s="18" t="n">
        <v>0.000316529743052587</v>
      </c>
      <c r="J1862" s="18" t="n">
        <v>0.000371764261418673</v>
      </c>
      <c r="K1862" s="16" t="n">
        <v>0.69673310047257</v>
      </c>
      <c r="L1862" s="18" t="n">
        <v>6.14411879453001E-009</v>
      </c>
      <c r="M1862" s="16" t="n">
        <v>0.592037075086181</v>
      </c>
      <c r="N1862" s="16" t="n">
        <v>0.00391749437073037</v>
      </c>
      <c r="O1862" s="16" t="n">
        <v>0.0224891083310652</v>
      </c>
      <c r="P1862" s="16" t="n">
        <v>0.229385016883793</v>
      </c>
    </row>
    <row r="1863" customFormat="false" ht="15" hidden="false" customHeight="false" outlineLevel="0" collapsed="false">
      <c r="A1863" s="17" t="n">
        <v>2258</v>
      </c>
      <c r="B1863" s="6"/>
      <c r="C1863" s="16" t="n">
        <v>0.16035323539675</v>
      </c>
      <c r="D1863" s="16" t="n">
        <v>0.162169420424294</v>
      </c>
      <c r="E1863" s="16" t="n">
        <v>0.515740930986462</v>
      </c>
      <c r="F1863" s="16" t="n">
        <v>0.062252694726916</v>
      </c>
      <c r="G1863" s="16" t="n">
        <v>0.797902885066643</v>
      </c>
      <c r="H1863" s="6"/>
      <c r="I1863" s="18" t="n">
        <v>0.000333327978860504</v>
      </c>
      <c r="J1863" s="18" t="n">
        <v>0.00038985885998319</v>
      </c>
      <c r="K1863" s="16" t="n">
        <v>0.696641782526311</v>
      </c>
      <c r="L1863" s="18" t="n">
        <v>5.56190701430765E-009</v>
      </c>
      <c r="M1863" s="16" t="n">
        <v>0.589000753373057</v>
      </c>
      <c r="N1863" s="16" t="n">
        <v>0.00653985319511467</v>
      </c>
      <c r="O1863" s="16" t="n">
        <v>0.0231667983790753</v>
      </c>
      <c r="P1863" s="16" t="n">
        <v>0.228767331745781</v>
      </c>
    </row>
    <row r="1864" customFormat="false" ht="15" hidden="false" customHeight="false" outlineLevel="0" collapsed="false">
      <c r="A1864" s="17" t="n">
        <v>2259</v>
      </c>
      <c r="B1864" s="6"/>
      <c r="C1864" s="16" t="n">
        <v>0.160702354288907</v>
      </c>
      <c r="D1864" s="16" t="n">
        <v>0.162574950257802</v>
      </c>
      <c r="E1864" s="16" t="n">
        <v>0.516311668150583</v>
      </c>
      <c r="F1864" s="16" t="n">
        <v>0.0640859292248013</v>
      </c>
      <c r="G1864" s="16" t="n">
        <v>0.78957117079768</v>
      </c>
      <c r="H1864" s="6"/>
      <c r="I1864" s="18" t="n">
        <v>0.000349083796326297</v>
      </c>
      <c r="J1864" s="18" t="n">
        <v>0.000406804612069325</v>
      </c>
      <c r="K1864" s="16" t="n">
        <v>0.695614455630893</v>
      </c>
      <c r="L1864" s="18" t="n">
        <v>5.53261418181048E-009</v>
      </c>
      <c r="M1864" s="16" t="n">
        <v>0.588293039289546</v>
      </c>
      <c r="N1864" s="16" t="n">
        <v>0.00976395131227159</v>
      </c>
      <c r="O1864" s="16" t="n">
        <v>0.0238486381652602</v>
      </c>
      <c r="P1864" s="16" t="n">
        <v>0.228102135898264</v>
      </c>
    </row>
    <row r="1865" customFormat="false" ht="15" hidden="false" customHeight="false" outlineLevel="0" collapsed="false">
      <c r="A1865" s="17" t="n">
        <v>2260</v>
      </c>
      <c r="B1865" s="6"/>
      <c r="C1865" s="16" t="n">
        <v>0.161068154618126</v>
      </c>
      <c r="D1865" s="16" t="n">
        <v>0.162999493557395</v>
      </c>
      <c r="E1865" s="16" t="n">
        <v>0.51685957582814</v>
      </c>
      <c r="F1865" s="16" t="n">
        <v>0.0659846447255434</v>
      </c>
      <c r="G1865" s="16" t="n">
        <v>0.781888671545838</v>
      </c>
      <c r="H1865" s="6"/>
      <c r="I1865" s="18" t="n">
        <v>0.000363387834114426</v>
      </c>
      <c r="J1865" s="18" t="n">
        <v>0.000422309576438749</v>
      </c>
      <c r="K1865" s="16" t="n">
        <v>0.694404492842956</v>
      </c>
      <c r="L1865" s="18" t="n">
        <v>5.53261418181048E-009</v>
      </c>
      <c r="M1865" s="16" t="n">
        <v>0.589982421295345</v>
      </c>
      <c r="N1865" s="16" t="n">
        <v>0.0144511439610446</v>
      </c>
      <c r="O1865" s="16" t="n">
        <v>0.0245547973795431</v>
      </c>
      <c r="P1865" s="16" t="n">
        <v>0.227862381557751</v>
      </c>
    </row>
    <row r="1866" customFormat="false" ht="15" hidden="false" customHeight="false" outlineLevel="0" collapsed="false">
      <c r="A1866" s="17" t="n">
        <v>2261</v>
      </c>
      <c r="B1866" s="6"/>
      <c r="C1866" s="16" t="n">
        <v>0.161449617968454</v>
      </c>
      <c r="D1866" s="16" t="n">
        <v>0.163441358156576</v>
      </c>
      <c r="E1866" s="16" t="n">
        <v>0.517293336072872</v>
      </c>
      <c r="F1866" s="16" t="n">
        <v>0.0679263492046345</v>
      </c>
      <c r="G1866" s="16" t="n">
        <v>0.775925436766888</v>
      </c>
      <c r="H1866" s="6"/>
      <c r="I1866" s="18" t="n">
        <v>0.000375813740475491</v>
      </c>
      <c r="J1866" s="18" t="n">
        <v>0.000435705069301889</v>
      </c>
      <c r="K1866" s="16" t="n">
        <v>0.692486815971509</v>
      </c>
      <c r="L1866" s="18" t="n">
        <v>6.15415680839888E-009</v>
      </c>
      <c r="M1866" s="16" t="n">
        <v>0.586717804716572</v>
      </c>
      <c r="N1866" s="16" t="n">
        <v>0.0278314597098007</v>
      </c>
      <c r="O1866" s="16" t="n">
        <v>0.0252769067847034</v>
      </c>
      <c r="P1866" s="16" t="n">
        <v>0.227233733019222</v>
      </c>
    </row>
    <row r="1867" customFormat="false" ht="15" hidden="false" customHeight="false" outlineLevel="0" collapsed="false">
      <c r="A1867" s="17" t="n">
        <v>2262</v>
      </c>
      <c r="B1867" s="6"/>
      <c r="C1867" s="16" t="n">
        <v>0.161844307767351</v>
      </c>
      <c r="D1867" s="16" t="n">
        <v>0.1638971164386</v>
      </c>
      <c r="E1867" s="16" t="n">
        <v>0.517978220669817</v>
      </c>
      <c r="F1867" s="16" t="n">
        <v>0.0698762675008916</v>
      </c>
      <c r="G1867" s="16" t="n">
        <v>0.769486158715018</v>
      </c>
      <c r="H1867" s="6"/>
      <c r="I1867" s="18" t="n">
        <v>0.000385635047463973</v>
      </c>
      <c r="J1867" s="18" t="n">
        <v>0.000446367206338017</v>
      </c>
      <c r="K1867" s="16" t="n">
        <v>0.692235691619295</v>
      </c>
      <c r="L1867" s="18" t="n">
        <v>6.69693993286695E-009</v>
      </c>
      <c r="M1867" s="16" t="n">
        <v>0.579115585690478</v>
      </c>
      <c r="N1867" s="16" t="n">
        <v>0.0527846658307897</v>
      </c>
      <c r="O1867" s="16" t="n">
        <v>0.0260020310466559</v>
      </c>
      <c r="P1867" s="16" t="n">
        <v>0.226768137024508</v>
      </c>
    </row>
    <row r="1868" customFormat="false" ht="15" hidden="false" customHeight="false" outlineLevel="0" collapsed="false">
      <c r="A1868" s="17" t="n">
        <v>2263</v>
      </c>
      <c r="B1868" s="6"/>
      <c r="C1868" s="16" t="n">
        <v>0.162250182178135</v>
      </c>
      <c r="D1868" s="16" t="n">
        <v>0.164366037221862</v>
      </c>
      <c r="E1868" s="16" t="n">
        <v>0.518708764239892</v>
      </c>
      <c r="F1868" s="16" t="n">
        <v>0.07187858773328</v>
      </c>
      <c r="G1868" s="16" t="n">
        <v>0.760480324344155</v>
      </c>
      <c r="H1868" s="6"/>
      <c r="I1868" s="18" t="n">
        <v>0.000392461334070129</v>
      </c>
      <c r="J1868" s="18" t="n">
        <v>0.000453906302634591</v>
      </c>
      <c r="K1868" s="16" t="n">
        <v>0.691254023697007</v>
      </c>
      <c r="L1868" s="18" t="n">
        <v>6.69836714694967E-009</v>
      </c>
      <c r="M1868" s="16" t="n">
        <v>0.565783165536607</v>
      </c>
      <c r="N1868" s="16" t="n">
        <v>0.130949427313858</v>
      </c>
      <c r="O1868" s="16" t="n">
        <v>0.0267465995141858</v>
      </c>
      <c r="P1868" s="16" t="n">
        <v>0.226673053238987</v>
      </c>
    </row>
    <row r="1869" customFormat="false" ht="15" hidden="false" customHeight="false" outlineLevel="0" collapsed="false">
      <c r="A1869" s="17" t="n">
        <v>2264</v>
      </c>
      <c r="B1869" s="6"/>
      <c r="C1869" s="16" t="n">
        <v>0.162664551554843</v>
      </c>
      <c r="D1869" s="16" t="n">
        <v>0.164844189459218</v>
      </c>
      <c r="E1869" s="16" t="n">
        <v>0.519233842430884</v>
      </c>
      <c r="F1869" s="16" t="n">
        <v>0.0738911218095305</v>
      </c>
      <c r="G1869" s="16" t="n">
        <v>0.752634727605391</v>
      </c>
      <c r="H1869" s="6"/>
      <c r="I1869" s="18" t="n">
        <v>0.000395880588337125</v>
      </c>
      <c r="J1869" s="18" t="n">
        <v>0.000457703409400318</v>
      </c>
      <c r="K1869" s="16" t="n">
        <v>0.69088875191197</v>
      </c>
      <c r="L1869" s="18" t="n">
        <v>6.94068430237692E-009</v>
      </c>
      <c r="M1869" s="16" t="n">
        <v>0.539460767527338</v>
      </c>
      <c r="N1869" s="16" t="n">
        <v>0.438198165521274</v>
      </c>
      <c r="O1869" s="16" t="n">
        <v>0.0274949211725932</v>
      </c>
      <c r="P1869" s="16" t="n">
        <v>0.226197654158139</v>
      </c>
    </row>
    <row r="1870" customFormat="false" ht="15" hidden="false" customHeight="false" outlineLevel="0" collapsed="false">
      <c r="A1870" s="17" t="n">
        <v>2265</v>
      </c>
      <c r="B1870" s="6"/>
      <c r="C1870" s="16" t="n">
        <v>0.163084393606626</v>
      </c>
      <c r="D1870" s="16" t="n">
        <v>0.165327740403817</v>
      </c>
      <c r="E1870" s="16" t="n">
        <v>0.51982740908157</v>
      </c>
      <c r="F1870" s="16" t="n">
        <v>0.0758864987084938</v>
      </c>
      <c r="G1870" s="16" t="n">
        <v>0.744631315176839</v>
      </c>
      <c r="H1870" s="6"/>
      <c r="I1870" s="18" t="n">
        <v>0.000395339376331392</v>
      </c>
      <c r="J1870" s="18" t="n">
        <v>0.000457414809454741</v>
      </c>
      <c r="K1870" s="16" t="n">
        <v>0.690911581398534</v>
      </c>
      <c r="L1870" s="18" t="n">
        <v>6.51860398809486E-009</v>
      </c>
      <c r="M1870" s="16" t="n">
        <v>0.505353514599457</v>
      </c>
      <c r="N1870" s="16" t="n">
        <v>0.940104914161966</v>
      </c>
      <c r="O1870" s="16" t="n">
        <v>0.0282368176388643</v>
      </c>
      <c r="P1870" s="16" t="n">
        <v>0.226027470216143</v>
      </c>
    </row>
    <row r="1871" customFormat="false" ht="15" hidden="false" customHeight="false" outlineLevel="0" collapsed="false">
      <c r="A1871" s="17" t="n">
        <v>2266</v>
      </c>
      <c r="B1871" s="6"/>
      <c r="C1871" s="16" t="n">
        <v>0.163504422801188</v>
      </c>
      <c r="D1871" s="16" t="n">
        <v>0.165811923552703</v>
      </c>
      <c r="E1871" s="16" t="n">
        <v>0.519987215487524</v>
      </c>
      <c r="F1871" s="16" t="n">
        <v>0.0778835070220667</v>
      </c>
      <c r="G1871" s="16" t="n">
        <v>0.734183238694968</v>
      </c>
      <c r="H1871" s="6"/>
      <c r="I1871" s="18" t="n">
        <v>0.000390838987598505</v>
      </c>
      <c r="J1871" s="18" t="n">
        <v>0.000452849295296141</v>
      </c>
      <c r="K1871" s="16" t="n">
        <v>0.691391000616396</v>
      </c>
      <c r="L1871" s="18" t="n">
        <v>6.06988166339878E-009</v>
      </c>
      <c r="M1871" s="16" t="n">
        <v>0.549414423669612</v>
      </c>
      <c r="N1871" s="16" t="n">
        <v>0.24363542357684</v>
      </c>
      <c r="O1871" s="16" t="n">
        <v>0.0289792739602745</v>
      </c>
      <c r="P1871" s="16" t="n">
        <v>0.225801896651778</v>
      </c>
    </row>
    <row r="1872" customFormat="false" ht="15" hidden="false" customHeight="false" outlineLevel="0" collapsed="false">
      <c r="A1872" s="17" t="n">
        <v>2267</v>
      </c>
      <c r="B1872" s="6"/>
      <c r="C1872" s="16" t="n">
        <v>0.163919740858454</v>
      </c>
      <c r="D1872" s="16" t="n">
        <v>0.16629074934461</v>
      </c>
      <c r="E1872" s="16" t="n">
        <v>0.520717759057599</v>
      </c>
      <c r="F1872" s="16" t="n">
        <v>0.0798475623543848</v>
      </c>
      <c r="G1872" s="16" t="n">
        <v>0.72764942208415</v>
      </c>
      <c r="H1872" s="6"/>
      <c r="I1872" s="18" t="n">
        <v>0.000382512763783136</v>
      </c>
      <c r="J1872" s="18" t="n">
        <v>0.000443972426011211</v>
      </c>
      <c r="K1872" s="16" t="n">
        <v>0.691527977535785</v>
      </c>
      <c r="L1872" s="18" t="n">
        <v>6.19353307653874E-009</v>
      </c>
      <c r="M1872" s="16" t="n">
        <v>0.564801497614319</v>
      </c>
      <c r="N1872" s="16" t="n">
        <v>0.0683202651059815</v>
      </c>
      <c r="O1872" s="16" t="n">
        <v>0.0297094321071506</v>
      </c>
      <c r="P1872" s="16" t="n">
        <v>0.225012928626123</v>
      </c>
    </row>
    <row r="1873" customFormat="false" ht="15" hidden="false" customHeight="false" outlineLevel="0" collapsed="false">
      <c r="A1873" s="17" t="n">
        <v>2268</v>
      </c>
      <c r="B1873" s="6"/>
      <c r="C1873" s="16" t="n">
        <v>0.164324374421418</v>
      </c>
      <c r="D1873" s="16" t="n">
        <v>0.166757918601127</v>
      </c>
      <c r="E1873" s="16" t="n">
        <v>0.521151519302331</v>
      </c>
      <c r="F1873" s="16" t="n">
        <v>0.0817707711545427</v>
      </c>
      <c r="G1873" s="16" t="n">
        <v>0.719043800346342</v>
      </c>
      <c r="H1873" s="6"/>
      <c r="I1873" s="18" t="n">
        <v>0.000370438159164109</v>
      </c>
      <c r="J1873" s="18" t="n">
        <v>0.000431124807253435</v>
      </c>
      <c r="K1873" s="16" t="n">
        <v>0.691482318562656</v>
      </c>
      <c r="L1873" s="18" t="n">
        <v>6.27734936339885E-009</v>
      </c>
      <c r="M1873" s="16" t="n">
        <v>0.56160536949524</v>
      </c>
      <c r="N1873" s="16" t="n">
        <v>0.0794084931266595</v>
      </c>
      <c r="O1873" s="16" t="n">
        <v>0.0304243590528958</v>
      </c>
      <c r="P1873" s="16" t="n">
        <v>0.224345438560351</v>
      </c>
    </row>
    <row r="1874" customFormat="false" ht="15" hidden="false" customHeight="false" outlineLevel="0" collapsed="false">
      <c r="A1874" s="17" t="n">
        <v>2269</v>
      </c>
      <c r="B1874" s="6"/>
      <c r="C1874" s="16" t="n">
        <v>0.164711636206964</v>
      </c>
      <c r="D1874" s="16" t="n">
        <v>0.167207010704159</v>
      </c>
      <c r="E1874" s="16" t="n">
        <v>0.521676597493322</v>
      </c>
      <c r="F1874" s="16" t="n">
        <v>0.0836659654058473</v>
      </c>
      <c r="G1874" s="16" t="n">
        <v>0.714607687484883</v>
      </c>
      <c r="H1874" s="6"/>
      <c r="I1874" s="18" t="n">
        <v>0.000354655706158802</v>
      </c>
      <c r="J1874" s="18" t="n">
        <v>0.000414364067693167</v>
      </c>
      <c r="K1874" s="16" t="n">
        <v>0.692897746729676</v>
      </c>
      <c r="L1874" s="18" t="n">
        <v>6.06988166339878E-009</v>
      </c>
      <c r="M1874" s="16" t="n">
        <v>0.554071638928841</v>
      </c>
      <c r="N1874" s="16" t="n">
        <v>0.144810825677717</v>
      </c>
      <c r="O1874" s="16" t="n">
        <v>0.0311288262964888</v>
      </c>
      <c r="P1874" s="16" t="n">
        <v>0.224130025871722</v>
      </c>
    </row>
    <row r="1875" customFormat="false" ht="15" hidden="false" customHeight="false" outlineLevel="0" collapsed="false">
      <c r="A1875" s="17" t="n">
        <v>2270</v>
      </c>
      <c r="B1875" s="6"/>
      <c r="C1875" s="16" t="n">
        <v>0.165075586057122</v>
      </c>
      <c r="D1875" s="16" t="n">
        <v>0.167631798416748</v>
      </c>
      <c r="E1875" s="16" t="n">
        <v>0.522178846197749</v>
      </c>
      <c r="F1875" s="16" t="n">
        <v>0.0855293880592534</v>
      </c>
      <c r="G1875" s="16" t="n">
        <v>0.710535980911435</v>
      </c>
      <c r="H1875" s="6"/>
      <c r="I1875" s="18" t="n">
        <v>0.000336153225289057</v>
      </c>
      <c r="J1875" s="18" t="n">
        <v>0.000394874623721204</v>
      </c>
      <c r="K1875" s="16" t="n">
        <v>0.694313174896697</v>
      </c>
      <c r="L1875" s="18" t="n">
        <v>5.43425579458898E-009</v>
      </c>
      <c r="M1875" s="16" t="n">
        <v>0.547017327580303</v>
      </c>
      <c r="N1875" s="16" t="n">
        <v>0.260455248208022</v>
      </c>
      <c r="O1875" s="16" t="n">
        <v>0.0318214384209712</v>
      </c>
      <c r="P1875" s="16" t="n">
        <v>0.224700050883949</v>
      </c>
    </row>
    <row r="1876" customFormat="false" ht="15" hidden="false" customHeight="false" outlineLevel="0" collapsed="false">
      <c r="A1876" s="17" t="n">
        <v>2271</v>
      </c>
      <c r="B1876" s="6"/>
      <c r="C1876" s="16" t="n">
        <v>0.165414230287879</v>
      </c>
      <c r="D1876" s="16" t="n">
        <v>0.168029295517769</v>
      </c>
      <c r="E1876" s="16" t="n">
        <v>0.522681094902176</v>
      </c>
      <c r="F1876" s="16" t="n">
        <v>0.0873301521821162</v>
      </c>
      <c r="G1876" s="16" t="n">
        <v>0.709406045516157</v>
      </c>
      <c r="H1876" s="6"/>
      <c r="I1876" s="18" t="n">
        <v>0.000314724205573585</v>
      </c>
      <c r="J1876" s="18" t="n">
        <v>0.000372888387370038</v>
      </c>
      <c r="K1876" s="16" t="n">
        <v>0.696641782526311</v>
      </c>
      <c r="L1876" s="18" t="n">
        <v>3.4253137079609E-009</v>
      </c>
      <c r="M1876" s="16" t="n">
        <v>0.537862703467799</v>
      </c>
      <c r="N1876" s="16" t="n">
        <v>0.443865431588581</v>
      </c>
      <c r="O1876" s="16" t="n">
        <v>0.0324907175699385</v>
      </c>
      <c r="P1876" s="16" t="n">
        <v>0.227434599190146</v>
      </c>
    </row>
    <row r="1877" customFormat="false" ht="15" hidden="false" customHeight="false" outlineLevel="0" collapsed="false">
      <c r="A1877" s="17" t="n">
        <v>2272</v>
      </c>
      <c r="B1877" s="6"/>
      <c r="C1877" s="16" t="n">
        <v>0.165723088155883</v>
      </c>
      <c r="D1877" s="16" t="n">
        <v>0.168393729812871</v>
      </c>
      <c r="E1877" s="16" t="n">
        <v>0.523320320525991</v>
      </c>
      <c r="F1877" s="16" t="n">
        <v>0.0890298527501184</v>
      </c>
      <c r="G1877" s="16" t="n">
        <v>0.709406045516157</v>
      </c>
      <c r="H1877" s="6"/>
      <c r="I1877" s="18" t="n">
        <v>0.000292075924666525</v>
      </c>
      <c r="J1877" s="18" t="n">
        <v>0.000350008669009807</v>
      </c>
      <c r="K1877" s="16" t="n">
        <v>0.700933726000502</v>
      </c>
      <c r="L1877" s="18" t="n">
        <v>1.71865974141023E-009</v>
      </c>
      <c r="M1877" s="16" t="n">
        <v>0.532315138232541</v>
      </c>
      <c r="N1877" s="16" t="n">
        <v>0.609434134726356</v>
      </c>
      <c r="O1877" s="16" t="n">
        <v>0.0331223949578839</v>
      </c>
      <c r="P1877" s="16" t="n">
        <v>0.231702819179137</v>
      </c>
    </row>
    <row r="1878" customFormat="false" ht="15" hidden="false" customHeight="false" outlineLevel="0" collapsed="false">
      <c r="A1878" s="17" t="n">
        <v>2273</v>
      </c>
      <c r="B1878" s="6"/>
      <c r="C1878" s="16" t="n">
        <v>0.166004280620155</v>
      </c>
      <c r="D1878" s="16" t="n">
        <v>0.168728178478493</v>
      </c>
      <c r="E1878" s="16" t="n">
        <v>0.523571444878205</v>
      </c>
      <c r="F1878" s="16" t="n">
        <v>0.0906625981222027</v>
      </c>
      <c r="G1878" s="16" t="n">
        <v>0.709406045516157</v>
      </c>
      <c r="H1878" s="6"/>
      <c r="I1878" s="18" t="n">
        <v>0.000268936142634047</v>
      </c>
      <c r="J1878" s="18" t="n">
        <v>0.000326634949642862</v>
      </c>
      <c r="K1878" s="16" t="n">
        <v>0.706138848937287</v>
      </c>
      <c r="L1878" s="18" t="n">
        <v>8.5488612895323E-010</v>
      </c>
      <c r="M1878" s="16" t="n">
        <v>0.522019039791795</v>
      </c>
      <c r="N1878" s="16" t="n">
        <v>0.854860263668442</v>
      </c>
      <c r="O1878" s="16" t="n">
        <v>0.0337291517240437</v>
      </c>
      <c r="P1878" s="16" t="n">
        <v>0.236247497870283</v>
      </c>
    </row>
    <row r="1879" customFormat="false" ht="15" hidden="false" customHeight="false" outlineLevel="0" collapsed="false">
      <c r="A1879" s="17" t="n">
        <v>2274</v>
      </c>
      <c r="B1879" s="6"/>
      <c r="C1879" s="16" t="n">
        <v>0.166253859629109</v>
      </c>
      <c r="D1879" s="16" t="n">
        <v>0.16903075758139</v>
      </c>
      <c r="E1879" s="16" t="n">
        <v>0.523913887176677</v>
      </c>
      <c r="F1879" s="16" t="n">
        <v>0.0922977171891317</v>
      </c>
      <c r="G1879" s="16" t="n">
        <v>0.709406045516157</v>
      </c>
      <c r="H1879" s="6"/>
      <c r="I1879" s="18" t="n">
        <v>0.000246878257006637</v>
      </c>
      <c r="J1879" s="18" t="n">
        <v>0.000304479323087632</v>
      </c>
      <c r="K1879" s="16" t="n">
        <v>0.710476451384608</v>
      </c>
      <c r="L1879" s="18" t="n">
        <v>4.66006014807073E-010</v>
      </c>
      <c r="M1879" s="16" t="n">
        <v>0.504919754354725</v>
      </c>
      <c r="N1879" s="16" t="n">
        <v>0.835825669132301</v>
      </c>
      <c r="O1879" s="16" t="n">
        <v>0.0343367532224046</v>
      </c>
      <c r="P1879" s="16" t="n">
        <v>0.240966396740158</v>
      </c>
    </row>
    <row r="1880" customFormat="false" ht="15" hidden="false" customHeight="false" outlineLevel="0" collapsed="false">
      <c r="A1880" s="17" t="n">
        <v>2275</v>
      </c>
      <c r="B1880" s="6"/>
      <c r="C1880" s="16" t="n">
        <v>0.166475359102166</v>
      </c>
      <c r="D1880" s="16" t="n">
        <v>0.169306632186387</v>
      </c>
      <c r="E1880" s="16" t="n">
        <v>0.524279158961715</v>
      </c>
      <c r="F1880" s="16" t="n">
        <v>0.0939878011701177</v>
      </c>
      <c r="G1880" s="16" t="n">
        <v>0.709406045516157</v>
      </c>
      <c r="H1880" s="6"/>
      <c r="I1880" s="18" t="n">
        <v>0.000226750603365919</v>
      </c>
      <c r="J1880" s="18" t="n">
        <v>0.000284386262713064</v>
      </c>
      <c r="K1880" s="16" t="n">
        <v>0.715202155103532</v>
      </c>
      <c r="L1880" s="18" t="n">
        <v>2.84339034968933E-010</v>
      </c>
      <c r="M1880" s="16" t="n">
        <v>0.516334497637148</v>
      </c>
      <c r="N1880" s="16" t="n">
        <v>0.425628205467939</v>
      </c>
      <c r="O1880" s="16" t="n">
        <v>0.0349647393679227</v>
      </c>
      <c r="P1880" s="16" t="n">
        <v>0.245584974845135</v>
      </c>
    </row>
    <row r="1881" customFormat="false" ht="15" hidden="false" customHeight="false" outlineLevel="0" collapsed="false">
      <c r="A1881" s="17" t="n">
        <v>2276</v>
      </c>
      <c r="B1881" s="6"/>
      <c r="C1881" s="16" t="n">
        <v>0.166669810032764</v>
      </c>
      <c r="D1881" s="16" t="n">
        <v>0.169557336270937</v>
      </c>
      <c r="E1881" s="16" t="n">
        <v>0.524804237152706</v>
      </c>
      <c r="F1881" s="16" t="n">
        <v>0.0957512578892476</v>
      </c>
      <c r="G1881" s="16" t="n">
        <v>0.709406045516157</v>
      </c>
      <c r="H1881" s="6"/>
      <c r="I1881" s="18" t="n">
        <v>0.000210025475950929</v>
      </c>
      <c r="J1881" s="18" t="n">
        <v>0.000268001079418846</v>
      </c>
      <c r="K1881" s="16" t="n">
        <v>0.719288633198639</v>
      </c>
      <c r="L1881" s="18" t="n">
        <v>2.01299629877492E-010</v>
      </c>
      <c r="M1881" s="16" t="n">
        <v>0.548638221126407</v>
      </c>
      <c r="N1881" s="16" t="n">
        <v>0.0992379319962846</v>
      </c>
      <c r="O1881" s="16" t="n">
        <v>0.0356199445309144</v>
      </c>
      <c r="P1881" s="16" t="n">
        <v>0.250246473107864</v>
      </c>
    </row>
    <row r="1882" customFormat="false" ht="15" hidden="false" customHeight="false" outlineLevel="0" collapsed="false">
      <c r="A1882" s="17" t="n">
        <v>2277</v>
      </c>
      <c r="B1882" s="6"/>
      <c r="C1882" s="16" t="n">
        <v>0.166844672741208</v>
      </c>
      <c r="D1882" s="16" t="n">
        <v>0.169790548992217</v>
      </c>
      <c r="E1882" s="16" t="n">
        <v>0.525489121749652</v>
      </c>
      <c r="F1882" s="16" t="n">
        <v>0.0975905149694648</v>
      </c>
      <c r="G1882" s="16" t="n">
        <v>0.703756110570368</v>
      </c>
      <c r="H1882" s="6"/>
      <c r="I1882" s="18" t="n">
        <v>0.000196982308157489</v>
      </c>
      <c r="J1882" s="18" t="n">
        <v>0.000256032826283092</v>
      </c>
      <c r="K1882" s="16" t="n">
        <v>0.725406935598018</v>
      </c>
      <c r="L1882" s="18" t="n">
        <v>1.18020286032337E-010</v>
      </c>
      <c r="M1882" s="16" t="n">
        <v>0.595689792936557</v>
      </c>
      <c r="N1882" s="16" t="n">
        <v>0.004563282808421</v>
      </c>
      <c r="O1882" s="16" t="n">
        <v>0.0363032640634887</v>
      </c>
      <c r="P1882" s="16" t="n">
        <v>0.256436726180573</v>
      </c>
    </row>
    <row r="1883" customFormat="false" ht="15" hidden="false" customHeight="false" outlineLevel="0" collapsed="false">
      <c r="A1883" s="17" t="n">
        <v>2278</v>
      </c>
      <c r="B1883" s="6"/>
      <c r="C1883" s="16" t="n">
        <v>0.167002336999029</v>
      </c>
      <c r="D1883" s="16" t="n">
        <v>0.170007846084917</v>
      </c>
      <c r="E1883" s="16" t="n">
        <v>0.525945711480949</v>
      </c>
      <c r="F1883" s="16" t="n">
        <v>0.0994789246290212</v>
      </c>
      <c r="G1883" s="16" t="n">
        <v>0.691777850891822</v>
      </c>
      <c r="H1883" s="6"/>
      <c r="I1883" s="18" t="n">
        <v>0.000189100042809174</v>
      </c>
      <c r="J1883" s="18" t="n">
        <v>0.00024976667382796</v>
      </c>
      <c r="K1883" s="16" t="n">
        <v>0.730497911101979</v>
      </c>
      <c r="L1883" s="18" t="n">
        <v>6.31947712656554E-011</v>
      </c>
      <c r="M1883" s="16" t="n">
        <v>0.646439741570212</v>
      </c>
      <c r="N1883" s="18" t="n">
        <v>4.68436491670107E-005</v>
      </c>
      <c r="O1883" s="16" t="n">
        <v>0.0370047917445967</v>
      </c>
      <c r="P1883" s="16" t="n">
        <v>0.26293519513419</v>
      </c>
    </row>
    <row r="1884" customFormat="false" ht="15" hidden="false" customHeight="false" outlineLevel="0" collapsed="false">
      <c r="A1884" s="17" t="n">
        <v>2279</v>
      </c>
      <c r="B1884" s="6"/>
      <c r="C1884" s="16" t="n">
        <v>0.167153123614267</v>
      </c>
      <c r="D1884" s="16" t="n">
        <v>0.170218634632281</v>
      </c>
      <c r="E1884" s="16" t="n">
        <v>0.526630596077894</v>
      </c>
      <c r="F1884" s="16" t="n">
        <v>0.101381972642225</v>
      </c>
      <c r="G1884" s="16" t="n">
        <v>0.682315211941933</v>
      </c>
      <c r="H1884" s="6"/>
      <c r="I1884" s="18" t="n">
        <v>0.000186765821687455</v>
      </c>
      <c r="J1884" s="18" t="n">
        <v>0.000249339889340274</v>
      </c>
      <c r="K1884" s="16" t="n">
        <v>0.735383421226857</v>
      </c>
      <c r="L1884" s="18" t="n">
        <v>3.40768286303584E-011</v>
      </c>
      <c r="M1884" s="16" t="n">
        <v>0.687943748145104</v>
      </c>
      <c r="N1884" s="18" t="n">
        <v>8.62638449600685E-008</v>
      </c>
      <c r="O1884" s="16" t="n">
        <v>0.0377117021003176</v>
      </c>
      <c r="P1884" s="16" t="n">
        <v>0.26846948236394</v>
      </c>
    </row>
    <row r="1885" customFormat="false" ht="15" hidden="false" customHeight="false" outlineLevel="0" collapsed="false">
      <c r="A1885" s="17" t="n">
        <v>2280</v>
      </c>
      <c r="B1885" s="6"/>
      <c r="C1885" s="16" t="n">
        <v>0.167301001315702</v>
      </c>
      <c r="D1885" s="16" t="n">
        <v>0.170428060611268</v>
      </c>
      <c r="E1885" s="16" t="n">
        <v>0.527132844782321</v>
      </c>
      <c r="F1885" s="16" t="n">
        <v>0.103336421471826</v>
      </c>
      <c r="G1885" s="16" t="n">
        <v>0.672792104237011</v>
      </c>
      <c r="H1885" s="6"/>
      <c r="I1885" s="18" t="n">
        <v>0.000190654136354565</v>
      </c>
      <c r="J1885" s="18" t="n">
        <v>0.000255571502750021</v>
      </c>
      <c r="K1885" s="16" t="n">
        <v>0.74010912494578</v>
      </c>
      <c r="L1885" s="18" t="n">
        <v>1.5795304019444E-011</v>
      </c>
      <c r="M1885" s="16" t="n">
        <v>0.703490628495765</v>
      </c>
      <c r="N1885" s="18" t="n">
        <v>8.15936611396169E-010</v>
      </c>
      <c r="O1885" s="16" t="n">
        <v>0.0384376469788779</v>
      </c>
      <c r="P1885" s="16" t="n">
        <v>0.27353404700772</v>
      </c>
    </row>
    <row r="1886" customFormat="false" ht="15" hidden="false" customHeight="false" outlineLevel="0" collapsed="false">
      <c r="A1886" s="17" t="n">
        <v>2281</v>
      </c>
      <c r="B1886" s="6"/>
      <c r="C1886" s="16" t="n">
        <v>0.167456603584773</v>
      </c>
      <c r="D1886" s="16" t="n">
        <v>0.170647732581023</v>
      </c>
      <c r="E1886" s="16" t="n">
        <v>0.527863388352396</v>
      </c>
      <c r="F1886" s="16" t="n">
        <v>0.105366635485523</v>
      </c>
      <c r="G1886" s="16" t="n">
        <v>0.662055933363838</v>
      </c>
      <c r="H1886" s="6"/>
      <c r="I1886" s="18" t="n">
        <v>0.000200982663362349</v>
      </c>
      <c r="J1886" s="18" t="n">
        <v>0.00026842706325724</v>
      </c>
      <c r="K1886" s="16" t="n">
        <v>0.742757345387302</v>
      </c>
      <c r="L1886" s="18" t="n">
        <v>7.36039998912449E-012</v>
      </c>
      <c r="M1886" s="16" t="n">
        <v>0.691139876264183</v>
      </c>
      <c r="N1886" s="18" t="n">
        <v>1.4620977532997E-009</v>
      </c>
      <c r="O1886" s="16" t="n">
        <v>0.0391916690186922</v>
      </c>
      <c r="P1886" s="16" t="n">
        <v>0.277277882954781</v>
      </c>
    </row>
    <row r="1887" customFormat="false" ht="15" hidden="false" customHeight="false" outlineLevel="0" collapsed="false">
      <c r="A1887" s="17" t="n">
        <v>2282</v>
      </c>
      <c r="B1887" s="6"/>
      <c r="C1887" s="16" t="n">
        <v>0.167624832215168</v>
      </c>
      <c r="D1887" s="16" t="n">
        <v>0.170881610393144</v>
      </c>
      <c r="E1887" s="16" t="n">
        <v>0.528046024244915</v>
      </c>
      <c r="F1887" s="16" t="n">
        <v>0.10743988687907</v>
      </c>
      <c r="G1887" s="16" t="n">
        <v>0.65247915554993</v>
      </c>
      <c r="H1887" s="6"/>
      <c r="I1887" s="18" t="n">
        <v>0.000218449013962538</v>
      </c>
      <c r="J1887" s="18" t="n">
        <v>0.000288512617629466</v>
      </c>
      <c r="K1887" s="16" t="n">
        <v>0.745085953016917</v>
      </c>
      <c r="L1887" s="18" t="n">
        <v>3.85839923406972E-012</v>
      </c>
      <c r="M1887" s="16" t="n">
        <v>0.669999771705134</v>
      </c>
      <c r="N1887" s="18" t="n">
        <v>4.72464724319653E-008</v>
      </c>
      <c r="O1887" s="16" t="n">
        <v>0.0399616060560539</v>
      </c>
      <c r="P1887" s="16" t="n">
        <v>0.279292141390376</v>
      </c>
    </row>
    <row r="1888" customFormat="false" ht="15" hidden="false" customHeight="false" outlineLevel="0" collapsed="false">
      <c r="A1888" s="17" t="n">
        <v>2283</v>
      </c>
      <c r="B1888" s="6"/>
      <c r="C1888" s="16" t="n">
        <v>0.167817196321747</v>
      </c>
      <c r="D1888" s="16" t="n">
        <v>0.171142493336834</v>
      </c>
      <c r="E1888" s="16" t="n">
        <v>0.528525443462777</v>
      </c>
      <c r="F1888" s="16" t="n">
        <v>0.109589269772805</v>
      </c>
      <c r="G1888" s="16" t="n">
        <v>0.642277412897035</v>
      </c>
      <c r="H1888" s="6"/>
      <c r="I1888" s="18" t="n">
        <v>0.000243449170204988</v>
      </c>
      <c r="J1888" s="18" t="n">
        <v>0.000316410836861324</v>
      </c>
      <c r="K1888" s="16" t="n">
        <v>0.747163436294318</v>
      </c>
      <c r="L1888" s="18" t="n">
        <v>2.02894998628818E-012</v>
      </c>
      <c r="M1888" s="16" t="n">
        <v>0.643677373695866</v>
      </c>
      <c r="N1888" s="18" t="n">
        <v>4.08186771807407E-006</v>
      </c>
      <c r="O1888" s="16" t="n">
        <v>0.040759740654922</v>
      </c>
      <c r="P1888" s="16" t="n">
        <v>0.279968492633474</v>
      </c>
    </row>
    <row r="1889" customFormat="false" ht="15" hidden="false" customHeight="false" outlineLevel="0" collapsed="false">
      <c r="A1889" s="17" t="n">
        <v>2284</v>
      </c>
      <c r="B1889" s="6"/>
      <c r="C1889" s="16" t="n">
        <v>0.168034414759205</v>
      </c>
      <c r="D1889" s="16" t="n">
        <v>0.171432992903406</v>
      </c>
      <c r="E1889" s="16" t="n">
        <v>0.529004862680638</v>
      </c>
      <c r="F1889" s="16" t="n">
        <v>0.111870303694652</v>
      </c>
      <c r="G1889" s="16" t="n">
        <v>0.633359301436458</v>
      </c>
      <c r="H1889" s="6"/>
      <c r="I1889" s="18" t="n">
        <v>0.000275567003429572</v>
      </c>
      <c r="J1889" s="18" t="n">
        <v>0.000351569982974541</v>
      </c>
      <c r="K1889" s="16" t="n">
        <v>0.747962468324087</v>
      </c>
      <c r="L1889" s="18" t="n">
        <v>1.26594211599609E-012</v>
      </c>
      <c r="M1889" s="16" t="n">
        <v>0.620094514074378</v>
      </c>
      <c r="N1889" s="18" t="n">
        <v>0.000116268231143597</v>
      </c>
      <c r="O1889" s="16" t="n">
        <v>0.041606676126124</v>
      </c>
      <c r="P1889" s="16" t="n">
        <v>0.278869547737614</v>
      </c>
    </row>
    <row r="1890" customFormat="false" ht="15" hidden="false" customHeight="false" outlineLevel="0" collapsed="false">
      <c r="A1890" s="17" t="n">
        <v>2285</v>
      </c>
      <c r="B1890" s="6"/>
      <c r="C1890" s="16" t="n">
        <v>0.168287795654879</v>
      </c>
      <c r="D1890" s="16" t="n">
        <v>0.171763732409799</v>
      </c>
      <c r="E1890" s="16" t="n">
        <v>0.529598429331324</v>
      </c>
      <c r="F1890" s="16" t="n">
        <v>0.114251083909958</v>
      </c>
      <c r="G1890" s="16" t="n">
        <v>0.622408109750561</v>
      </c>
      <c r="H1890" s="6"/>
      <c r="I1890" s="18" t="n">
        <v>0.000315264855924559</v>
      </c>
      <c r="J1890" s="18" t="n">
        <v>0.000394560743720635</v>
      </c>
      <c r="K1890" s="16" t="n">
        <v>0.747254754240577</v>
      </c>
      <c r="L1890" s="18" t="n">
        <v>1.04062964208874E-012</v>
      </c>
      <c r="M1890" s="16" t="n">
        <v>0.599319681300368</v>
      </c>
      <c r="N1890" s="16" t="n">
        <v>0.00114922405517696</v>
      </c>
      <c r="O1890" s="16" t="n">
        <v>0.0424905511774654</v>
      </c>
      <c r="P1890" s="16" t="n">
        <v>0.276037606396912</v>
      </c>
    </row>
    <row r="1891" customFormat="false" ht="15" hidden="false" customHeight="false" outlineLevel="0" collapsed="false">
      <c r="A1891" s="17" t="n">
        <v>2286</v>
      </c>
      <c r="B1891" s="6"/>
      <c r="C1891" s="16" t="n">
        <v>0.168583640408132</v>
      </c>
      <c r="D1891" s="16" t="n">
        <v>0.172140724414783</v>
      </c>
      <c r="E1891" s="16" t="n">
        <v>0.530055019062621</v>
      </c>
      <c r="F1891" s="16" t="n">
        <v>0.116715566528255</v>
      </c>
      <c r="G1891" s="16" t="n">
        <v>0.614413372046937</v>
      </c>
      <c r="H1891" s="6"/>
      <c r="I1891" s="18" t="n">
        <v>0.000361740491574346</v>
      </c>
      <c r="J1891" s="18" t="n">
        <v>0.000444580409827997</v>
      </c>
      <c r="K1891" s="16" t="n">
        <v>0.744012967148369</v>
      </c>
      <c r="L1891" s="18" t="n">
        <v>1.23638624223156E-012</v>
      </c>
      <c r="M1891" s="16" t="n">
        <v>0.582425861242381</v>
      </c>
      <c r="N1891" s="16" t="n">
        <v>0.00678981841347932</v>
      </c>
      <c r="O1891" s="16" t="n">
        <v>0.0434053960095112</v>
      </c>
      <c r="P1891" s="16" t="n">
        <v>0.271649425989993</v>
      </c>
    </row>
    <row r="1892" customFormat="false" ht="15" hidden="false" customHeight="false" outlineLevel="0" collapsed="false">
      <c r="A1892" s="17" t="n">
        <v>2287</v>
      </c>
      <c r="B1892" s="6"/>
      <c r="C1892" s="16" t="n">
        <v>0.168931007480868</v>
      </c>
      <c r="D1892" s="16" t="n">
        <v>0.172573809217509</v>
      </c>
      <c r="E1892" s="16" t="n">
        <v>0.530854051092391</v>
      </c>
      <c r="F1892" s="16" t="n">
        <v>0.119276775167999</v>
      </c>
      <c r="G1892" s="16" t="n">
        <v>0.598390822047856</v>
      </c>
      <c r="H1892" s="6"/>
      <c r="I1892" s="18" t="n">
        <v>0.000414904160639286</v>
      </c>
      <c r="J1892" s="18" t="n">
        <v>0.000501177433741087</v>
      </c>
      <c r="K1892" s="16" t="n">
        <v>0.735976987877543</v>
      </c>
      <c r="L1892" s="18" t="n">
        <v>2.61392644271794E-012</v>
      </c>
      <c r="M1892" s="16" t="n">
        <v>0.567906307787138</v>
      </c>
      <c r="N1892" s="16" t="n">
        <v>0.0263754208614039</v>
      </c>
      <c r="O1892" s="16" t="n">
        <v>0.0443560309552828</v>
      </c>
      <c r="P1892" s="16" t="n">
        <v>0.265114490374062</v>
      </c>
    </row>
    <row r="1893" customFormat="false" ht="15" hidden="false" customHeight="false" outlineLevel="0" collapsed="false">
      <c r="A1893" s="17" t="n">
        <v>2288</v>
      </c>
      <c r="B1893" s="6"/>
      <c r="C1893" s="16" t="n">
        <v>0.169335818237937</v>
      </c>
      <c r="D1893" s="16" t="n">
        <v>0.173067732400907</v>
      </c>
      <c r="E1893" s="16" t="n">
        <v>0.531379129283382</v>
      </c>
      <c r="F1893" s="16" t="n">
        <v>0.121890959110715</v>
      </c>
      <c r="G1893" s="16" t="n">
        <v>0.579608972667467</v>
      </c>
      <c r="H1893" s="6"/>
      <c r="I1893" s="18" t="n">
        <v>0.000473597285533366</v>
      </c>
      <c r="J1893" s="18" t="n">
        <v>0.000562975388206331</v>
      </c>
      <c r="K1893" s="16" t="n">
        <v>0.724402438189165</v>
      </c>
      <c r="L1893" s="18" t="n">
        <v>9.44971570833749E-012</v>
      </c>
      <c r="M1893" s="16" t="n">
        <v>0.554071638928841</v>
      </c>
      <c r="N1893" s="16" t="n">
        <v>0.082131108419633</v>
      </c>
      <c r="O1893" s="16" t="n">
        <v>0.0453262043027623</v>
      </c>
      <c r="P1893" s="16" t="n">
        <v>0.256576926500327</v>
      </c>
    </row>
    <row r="1894" customFormat="false" ht="15" hidden="false" customHeight="false" outlineLevel="0" collapsed="false">
      <c r="A1894" s="17" t="n">
        <v>2289</v>
      </c>
      <c r="B1894" s="6"/>
      <c r="C1894" s="16" t="n">
        <v>0.169810092149724</v>
      </c>
      <c r="D1894" s="16" t="n">
        <v>0.17363434754737</v>
      </c>
      <c r="E1894" s="16" t="n">
        <v>0.531927036960939</v>
      </c>
      <c r="F1894" s="16" t="n">
        <v>0.124541691155045</v>
      </c>
      <c r="G1894" s="16" t="n">
        <v>0.562190653244891</v>
      </c>
      <c r="H1894" s="6"/>
      <c r="I1894" s="18" t="n">
        <v>0.00053678230280892</v>
      </c>
      <c r="J1894" s="18" t="n">
        <v>0.000628726330351224</v>
      </c>
      <c r="K1894" s="16" t="n">
        <v>0.71246261671575</v>
      </c>
      <c r="L1894" s="18" t="n">
        <v>5.959210211233E-011</v>
      </c>
      <c r="M1894" s="16" t="n">
        <v>0.537702897061845</v>
      </c>
      <c r="N1894" s="16" t="n">
        <v>0.234012013776157</v>
      </c>
      <c r="O1894" s="16" t="n">
        <v>0.0463098103961904</v>
      </c>
      <c r="P1894" s="16" t="n">
        <v>0.246288608314028</v>
      </c>
    </row>
    <row r="1895" customFormat="false" ht="15" hidden="false" customHeight="false" outlineLevel="0" collapsed="false">
      <c r="A1895" s="17" t="n">
        <v>2290</v>
      </c>
      <c r="B1895" s="6"/>
      <c r="C1895" s="16" t="n">
        <v>0.170357071929377</v>
      </c>
      <c r="D1895" s="16" t="n">
        <v>0.174278021586069</v>
      </c>
      <c r="E1895" s="16" t="n">
        <v>0.532406456178801</v>
      </c>
      <c r="F1895" s="16" t="n">
        <v>0.127261504901799</v>
      </c>
      <c r="G1895" s="16" t="n">
        <v>0.543627906871618</v>
      </c>
      <c r="H1895" s="6"/>
      <c r="I1895" s="18" t="n">
        <v>0.000602570315178817</v>
      </c>
      <c r="J1895" s="18" t="n">
        <v>0.000696113290282333</v>
      </c>
      <c r="K1895" s="16" t="n">
        <v>0.699130196561879</v>
      </c>
      <c r="L1895" s="18" t="n">
        <v>5.16420219756052E-010</v>
      </c>
      <c r="M1895" s="16" t="n">
        <v>0.519256671917449</v>
      </c>
      <c r="N1895" s="16" t="n">
        <v>0.541771147313807</v>
      </c>
      <c r="O1895" s="16" t="n">
        <v>0.0473189105913584</v>
      </c>
      <c r="P1895" s="16" t="n">
        <v>0.234278676297642</v>
      </c>
    </row>
    <row r="1896" customFormat="false" ht="15" hidden="false" customHeight="false" outlineLevel="0" collapsed="false">
      <c r="A1896" s="17" t="n">
        <v>2291</v>
      </c>
      <c r="B1896" s="6"/>
      <c r="C1896" s="16" t="n">
        <v>0.170986359591493</v>
      </c>
      <c r="D1896" s="16" t="n">
        <v>0.175007460799544</v>
      </c>
      <c r="E1896" s="16" t="n">
        <v>0.5332511471817</v>
      </c>
      <c r="F1896" s="16" t="n">
        <v>0.130013831389507</v>
      </c>
      <c r="G1896" s="16" t="n">
        <v>0.526577254019716</v>
      </c>
      <c r="H1896" s="6"/>
      <c r="I1896" s="18" t="n">
        <v>0.000669170884320716</v>
      </c>
      <c r="J1896" s="18" t="n">
        <v>0.000763392800785169</v>
      </c>
      <c r="K1896" s="16" t="n">
        <v>0.684039905942515</v>
      </c>
      <c r="L1896" s="18" t="n">
        <v>5.43425579458898E-009</v>
      </c>
      <c r="M1896" s="16" t="n">
        <v>0.504234869757779</v>
      </c>
      <c r="N1896" s="16" t="n">
        <v>0.984517173540046</v>
      </c>
      <c r="O1896" s="16" t="n">
        <v>0.0483399261267991</v>
      </c>
      <c r="P1896" s="16" t="n">
        <v>0.22123391991958</v>
      </c>
    </row>
    <row r="1897" customFormat="false" ht="15" hidden="false" customHeight="false" outlineLevel="0" collapsed="false">
      <c r="A1897" s="17" t="n">
        <v>2292</v>
      </c>
      <c r="B1897" s="6"/>
      <c r="C1897" s="16" t="n">
        <v>0.171697914907382</v>
      </c>
      <c r="D1897" s="16" t="n">
        <v>0.175821043365843</v>
      </c>
      <c r="E1897" s="16" t="n">
        <v>0.533936031778645</v>
      </c>
      <c r="F1897" s="16" t="n">
        <v>0.132745906922404</v>
      </c>
      <c r="G1897" s="16" t="n">
        <v>0.510368726228747</v>
      </c>
      <c r="H1897" s="6"/>
      <c r="I1897" s="18" t="n">
        <v>0.000733013381571713</v>
      </c>
      <c r="J1897" s="18" t="n">
        <v>0.000827192592702268</v>
      </c>
      <c r="K1897" s="16" t="n">
        <v>0.670981439627423</v>
      </c>
      <c r="L1897" s="18" t="n">
        <v>4.68609723905185E-008</v>
      </c>
      <c r="M1897" s="16" t="n">
        <v>0.534689404835285</v>
      </c>
      <c r="N1897" s="16" t="n">
        <v>0.436881128882827</v>
      </c>
      <c r="O1897" s="16" t="n">
        <v>0.0493532794410885</v>
      </c>
      <c r="P1897" s="16" t="n">
        <v>0.208538144695278</v>
      </c>
    </row>
    <row r="1898" customFormat="false" ht="15" hidden="false" customHeight="false" outlineLevel="0" collapsed="false">
      <c r="A1898" s="17" t="n">
        <v>2293</v>
      </c>
      <c r="B1898" s="6"/>
      <c r="C1898" s="16" t="n">
        <v>0.172493573338228</v>
      </c>
      <c r="D1898" s="16" t="n">
        <v>0.176719394946014</v>
      </c>
      <c r="E1898" s="16" t="n">
        <v>0.534620916375591</v>
      </c>
      <c r="F1898" s="16" t="n">
        <v>0.135415748690447</v>
      </c>
      <c r="G1898" s="16" t="n">
        <v>0.504312838676645</v>
      </c>
      <c r="H1898" s="6"/>
      <c r="I1898" s="18" t="n">
        <v>0.000791689991298256</v>
      </c>
      <c r="J1898" s="18" t="n">
        <v>0.000884693289163378</v>
      </c>
      <c r="K1898" s="16" t="n">
        <v>0.65876766431523</v>
      </c>
      <c r="L1898" s="18" t="n">
        <v>3.95453863377641E-007</v>
      </c>
      <c r="M1898" s="16" t="n">
        <v>0.580165742072461</v>
      </c>
      <c r="N1898" s="16" t="n">
        <v>0.0347042336133774</v>
      </c>
      <c r="O1898" s="16" t="n">
        <v>0.0503434024497406</v>
      </c>
      <c r="P1898" s="16" t="n">
        <v>0.19575071690415</v>
      </c>
    </row>
    <row r="1899" customFormat="false" ht="15" hidden="false" customHeight="false" outlineLevel="0" collapsed="false">
      <c r="A1899" s="17" t="n">
        <v>2294</v>
      </c>
      <c r="B1899" s="6"/>
      <c r="C1899" s="16" t="n">
        <v>0.173367448039812</v>
      </c>
      <c r="D1899" s="16" t="n">
        <v>0.177693848794536</v>
      </c>
      <c r="E1899" s="16" t="n">
        <v>0.535237312512842</v>
      </c>
      <c r="F1899" s="16" t="n">
        <v>0.137936336789512</v>
      </c>
      <c r="G1899" s="16" t="n">
        <v>0.504312838676645</v>
      </c>
      <c r="H1899" s="6"/>
      <c r="I1899" s="18" t="n">
        <v>0.000840875738158374</v>
      </c>
      <c r="J1899" s="18" t="n">
        <v>0.0009313255283511</v>
      </c>
      <c r="K1899" s="16" t="n">
        <v>0.647261603086547</v>
      </c>
      <c r="L1899" s="18" t="n">
        <v>2.92365129749805E-006</v>
      </c>
      <c r="M1899" s="16" t="n">
        <v>0.663424879574458</v>
      </c>
      <c r="N1899" s="18" t="n">
        <v>1.72519440145312E-005</v>
      </c>
      <c r="O1899" s="16" t="n">
        <v>0.051278037901335</v>
      </c>
      <c r="P1899" s="16" t="n">
        <v>0.18294819010825</v>
      </c>
    </row>
    <row r="1900" customFormat="false" ht="15" hidden="false" customHeight="false" outlineLevel="0" collapsed="false">
      <c r="A1900" s="17" t="n">
        <v>2295</v>
      </c>
      <c r="B1900" s="6"/>
      <c r="C1900" s="16" t="n">
        <v>0.17431014719534</v>
      </c>
      <c r="D1900" s="16" t="n">
        <v>0.178733554997248</v>
      </c>
      <c r="E1900" s="16" t="n">
        <v>0.535693902244139</v>
      </c>
      <c r="F1900" s="16" t="n">
        <v>0.140268117034777</v>
      </c>
      <c r="G1900" s="16" t="n">
        <v>0.504312838676645</v>
      </c>
      <c r="H1900" s="6"/>
      <c r="I1900" s="18" t="n">
        <v>0.000876308929821392</v>
      </c>
      <c r="J1900" s="18" t="n">
        <v>0.00096259153966914</v>
      </c>
      <c r="K1900" s="16" t="n">
        <v>0.63550441750565</v>
      </c>
      <c r="L1900" s="18" t="n">
        <v>1.8602407695442E-005</v>
      </c>
      <c r="M1900" s="16" t="n">
        <v>0.839143437664087</v>
      </c>
      <c r="N1900" s="18" t="n">
        <v>1.10541612814652E-016</v>
      </c>
      <c r="O1900" s="16" t="n">
        <v>0.0521425433940613</v>
      </c>
      <c r="P1900" s="16" t="n">
        <v>0.170059765365572</v>
      </c>
    </row>
    <row r="1901" customFormat="false" ht="15" hidden="false" customHeight="false" outlineLevel="0" collapsed="false">
      <c r="A1901" s="17" t="n">
        <v>2296</v>
      </c>
      <c r="B1901" s="6"/>
      <c r="C1901" s="16" t="n">
        <v>0.175309331134628</v>
      </c>
      <c r="D1901" s="16" t="n">
        <v>0.179824932564644</v>
      </c>
      <c r="E1901" s="16" t="n">
        <v>0.536378786841084</v>
      </c>
      <c r="F1901" s="16" t="n">
        <v>0.142382200590114</v>
      </c>
      <c r="G1901" s="16" t="n">
        <v>0.504312838676645</v>
      </c>
      <c r="H1901" s="6"/>
      <c r="I1901" s="18" t="n">
        <v>0.000893479987360533</v>
      </c>
      <c r="J1901" s="18" t="n">
        <v>0.000973795203636844</v>
      </c>
      <c r="K1901" s="16" t="n">
        <v>0.624317969088875</v>
      </c>
      <c r="L1901" s="18" t="n">
        <v>0.000101942015480332</v>
      </c>
      <c r="M1901" s="16" t="n">
        <v>0.900760221902609</v>
      </c>
      <c r="N1901" s="18" t="n">
        <v>1.34392814707634E-033</v>
      </c>
      <c r="O1901" s="16" t="n">
        <v>0.0529262367721014</v>
      </c>
      <c r="P1901" s="16" t="n">
        <v>0.156819336009169</v>
      </c>
    </row>
    <row r="1902" customFormat="false" ht="15" hidden="false" customHeight="false" outlineLevel="0" collapsed="false">
      <c r="A1902" s="17" t="n">
        <v>2297</v>
      </c>
      <c r="B1902" s="6"/>
      <c r="C1902" s="16" t="n">
        <v>0.176344550887389</v>
      </c>
      <c r="D1902" s="16" t="n">
        <v>0.180946651513238</v>
      </c>
      <c r="E1902" s="16" t="n">
        <v>0.536835376572381</v>
      </c>
      <c r="F1902" s="16" t="n">
        <v>0.144265221860613</v>
      </c>
      <c r="G1902" s="16" t="n">
        <v>0.504312838676645</v>
      </c>
      <c r="H1902" s="6"/>
      <c r="I1902" s="18" t="n">
        <v>0.0008878171369544</v>
      </c>
      <c r="J1902" s="18" t="n">
        <v>0.000960518907521325</v>
      </c>
      <c r="K1902" s="16" t="n">
        <v>0.612926055293017</v>
      </c>
      <c r="L1902" s="18" t="n">
        <v>0.00046823453041154</v>
      </c>
      <c r="M1902" s="16" t="n">
        <v>0.809213980777572</v>
      </c>
      <c r="N1902" s="18" t="n">
        <v>3.02502877018386E-023</v>
      </c>
      <c r="O1902" s="16" t="n">
        <v>0.0536241927872273</v>
      </c>
      <c r="P1902" s="16" t="n">
        <v>0.143442422492508</v>
      </c>
    </row>
    <row r="1903" customFormat="false" ht="15" hidden="false" customHeight="false" outlineLevel="0" collapsed="false">
      <c r="A1903" s="17" t="n">
        <v>2298</v>
      </c>
      <c r="B1903" s="6"/>
      <c r="C1903" s="16" t="n">
        <v>0.17738794107957</v>
      </c>
      <c r="D1903" s="16" t="n">
        <v>0.182069058874698</v>
      </c>
      <c r="E1903" s="16" t="n">
        <v>0.537200648357418</v>
      </c>
      <c r="F1903" s="16" t="n">
        <v>0.145889276781343</v>
      </c>
      <c r="G1903" s="16" t="n">
        <v>0.504312838676645</v>
      </c>
      <c r="H1903" s="6"/>
      <c r="I1903" s="18" t="n">
        <v>0.000854754684558364</v>
      </c>
      <c r="J1903" s="18" t="n">
        <v>0.000917888718436746</v>
      </c>
      <c r="K1903" s="16" t="n">
        <v>0.600141542816702</v>
      </c>
      <c r="L1903" s="16" t="n">
        <v>0.00200923289970909</v>
      </c>
      <c r="M1903" s="16" t="n">
        <v>0.737301098098304</v>
      </c>
      <c r="N1903" s="18" t="n">
        <v>4.60338529326041E-014</v>
      </c>
      <c r="O1903" s="16" t="n">
        <v>0.0542260978948844</v>
      </c>
      <c r="P1903" s="16" t="n">
        <v>0.128873613987935</v>
      </c>
    </row>
    <row r="1904" customFormat="false" ht="15" hidden="false" customHeight="false" outlineLevel="0" collapsed="false">
      <c r="A1904" s="17" t="n">
        <v>2299</v>
      </c>
      <c r="B1904" s="6"/>
      <c r="C1904" s="16" t="n">
        <v>0.178411162334199</v>
      </c>
      <c r="D1904" s="16" t="n">
        <v>0.183160344652595</v>
      </c>
      <c r="E1904" s="16" t="n">
        <v>0.537360454763372</v>
      </c>
      <c r="F1904" s="16" t="n">
        <v>0.147176494995515</v>
      </c>
      <c r="G1904" s="16" t="n">
        <v>0.504312838676645</v>
      </c>
      <c r="H1904" s="6"/>
      <c r="I1904" s="18" t="n">
        <v>0.000790571061444696</v>
      </c>
      <c r="J1904" s="18" t="n">
        <v>0.000842230720685216</v>
      </c>
      <c r="K1904" s="16" t="n">
        <v>0.58557633038833</v>
      </c>
      <c r="L1904" s="16" t="n">
        <v>0.00807831554815162</v>
      </c>
      <c r="M1904" s="16" t="n">
        <v>0.692760769810287</v>
      </c>
      <c r="N1904" s="18" t="n">
        <v>1.35516961282413E-009</v>
      </c>
      <c r="O1904" s="16" t="n">
        <v>0.054703123067318</v>
      </c>
      <c r="P1904" s="16" t="n">
        <v>0.112088302500021</v>
      </c>
    </row>
    <row r="1905" customFormat="false" ht="15" hidden="false" customHeight="false" outlineLevel="0" collapsed="false">
      <c r="A1905" s="17" t="n">
        <v>2300</v>
      </c>
      <c r="B1905" s="6"/>
      <c r="C1905" s="16" t="n">
        <v>0.179375697946846</v>
      </c>
      <c r="D1905" s="16" t="n">
        <v>0.184181744394377</v>
      </c>
      <c r="E1905" s="16" t="n">
        <v>0.537497431682761</v>
      </c>
      <c r="F1905" s="16" t="n">
        <v>0.148160879313911</v>
      </c>
      <c r="G1905" s="16" t="n">
        <v>0.504312838676645</v>
      </c>
      <c r="H1905" s="6"/>
      <c r="I1905" s="18" t="n">
        <v>0.00069246096751068</v>
      </c>
      <c r="J1905" s="18" t="n">
        <v>0.000730614532050372</v>
      </c>
      <c r="K1905" s="16" t="n">
        <v>0.567107275757368</v>
      </c>
      <c r="L1905" s="16" t="n">
        <v>0.0361261670004542</v>
      </c>
      <c r="M1905" s="16" t="n">
        <v>0.663584685980412</v>
      </c>
      <c r="N1905" s="18" t="n">
        <v>3.9144700922853E-007</v>
      </c>
      <c r="O1905" s="16" t="n">
        <v>0.0550678969533359</v>
      </c>
      <c r="P1905" s="16" t="n">
        <v>0.090901253234848</v>
      </c>
    </row>
    <row r="1906" customFormat="false" ht="15" hidden="false" customHeight="false" outlineLevel="0" collapsed="false">
      <c r="A1906" s="17" t="n">
        <v>2301</v>
      </c>
      <c r="B1906" s="6"/>
      <c r="C1906" s="16" t="n">
        <v>0.180237642357182</v>
      </c>
      <c r="D1906" s="16" t="n">
        <v>0.185087024371544</v>
      </c>
      <c r="E1906" s="16" t="n">
        <v>0.537817044494669</v>
      </c>
      <c r="F1906" s="16" t="n">
        <v>0.148817258984813</v>
      </c>
      <c r="G1906" s="16" t="n">
        <v>0.504312838676645</v>
      </c>
      <c r="H1906" s="6"/>
      <c r="I1906" s="18" t="n">
        <v>0.000558656811164423</v>
      </c>
      <c r="J1906" s="18" t="n">
        <v>0.000581272428559425</v>
      </c>
      <c r="K1906" s="16" t="n">
        <v>0.543844028947789</v>
      </c>
      <c r="L1906" s="16" t="n">
        <v>0.184441443599478</v>
      </c>
      <c r="M1906" s="16" t="n">
        <v>0.641599890418465</v>
      </c>
      <c r="N1906" s="18" t="n">
        <v>1.45440175171707E-005</v>
      </c>
      <c r="O1906" s="16" t="n">
        <v>0.05531111304995</v>
      </c>
      <c r="P1906" s="16" t="n">
        <v>0.0613041039753115</v>
      </c>
    </row>
    <row r="1907" customFormat="false" ht="15" hidden="false" customHeight="false" outlineLevel="0" collapsed="false">
      <c r="A1907" s="17" t="n">
        <v>2302</v>
      </c>
      <c r="B1907" s="6"/>
      <c r="C1907" s="16" t="n">
        <v>0.180949864540091</v>
      </c>
      <c r="D1907" s="16" t="n">
        <v>0.18582645225109</v>
      </c>
      <c r="E1907" s="16" t="n">
        <v>0.538045339360318</v>
      </c>
      <c r="F1907" s="16" t="n">
        <v>0.149107690031846</v>
      </c>
      <c r="G1907" s="16" t="n">
        <v>0.504312838676645</v>
      </c>
      <c r="H1907" s="6"/>
      <c r="I1907" s="18" t="n">
        <v>0.000388243753525578</v>
      </c>
      <c r="J1907" s="18" t="n">
        <v>0.000394016861901623</v>
      </c>
      <c r="K1907" s="16" t="n">
        <v>0.511426158025706</v>
      </c>
      <c r="L1907" s="16" t="n">
        <v>0.727653262880975</v>
      </c>
      <c r="M1907" s="16" t="n">
        <v>0.624272310115746</v>
      </c>
      <c r="N1907" s="18" t="n">
        <v>0.000166871923076207</v>
      </c>
      <c r="O1907" s="16" t="n">
        <v>0.0554187267498993</v>
      </c>
      <c r="P1907" s="16" t="n">
        <v>0.0183018851023329</v>
      </c>
    </row>
    <row r="1908" customFormat="false" ht="15" hidden="false" customHeight="false" outlineLevel="0" collapsed="false">
      <c r="A1908" s="17" t="n">
        <v>2303</v>
      </c>
      <c r="B1908" s="6"/>
      <c r="C1908" s="16" t="n">
        <v>0.18146619932375</v>
      </c>
      <c r="D1908" s="16" t="n">
        <v>0.186350420607403</v>
      </c>
      <c r="E1908" s="16" t="n">
        <v>0.537748556034975</v>
      </c>
      <c r="F1908" s="16" t="n">
        <v>0.148968932835619</v>
      </c>
      <c r="G1908" s="16" t="n">
        <v>0.504312838676645</v>
      </c>
      <c r="H1908" s="6"/>
      <c r="I1908" s="18" t="n">
        <v>0.000184735040338782</v>
      </c>
      <c r="J1908" s="18" t="n">
        <v>0.000173095674336923</v>
      </c>
      <c r="K1908" s="16" t="n">
        <v>0.532634751044449</v>
      </c>
      <c r="L1908" s="16" t="n">
        <v>0.419780321306539</v>
      </c>
      <c r="M1908" s="16" t="n">
        <v>0.611327991233477</v>
      </c>
      <c r="N1908" s="16" t="n">
        <v>0.00101157679921919</v>
      </c>
      <c r="O1908" s="16" t="n">
        <v>0.0553673131509549</v>
      </c>
      <c r="P1908" s="16" t="n">
        <v>-0.0421976618306277</v>
      </c>
    </row>
    <row r="1909" customFormat="false" ht="15" hidden="false" customHeight="false" outlineLevel="0" collapsed="false">
      <c r="A1909" s="17" t="n">
        <v>2304</v>
      </c>
      <c r="B1909" s="6"/>
      <c r="C1909" s="16" t="n">
        <v>0.181741001348832</v>
      </c>
      <c r="D1909" s="16" t="n">
        <v>0.186608749823268</v>
      </c>
      <c r="E1909" s="16" t="n">
        <v>0.537497431682761</v>
      </c>
      <c r="F1909" s="16" t="n">
        <v>0.148301082247787</v>
      </c>
      <c r="G1909" s="16" t="n">
        <v>0.504312838676645</v>
      </c>
      <c r="H1909" s="6"/>
      <c r="I1909" s="18" t="n">
        <v>-5.13391326058267E-005</v>
      </c>
      <c r="J1909" s="18" t="n">
        <v>-8.06787088833825E-005</v>
      </c>
      <c r="K1909" s="16" t="n">
        <v>0.581992100997649</v>
      </c>
      <c r="L1909" s="16" t="n">
        <v>0.0251667454032109</v>
      </c>
      <c r="M1909" s="16" t="n">
        <v>0.596009405748465</v>
      </c>
      <c r="N1909" s="16" t="n">
        <v>0.00456180743052051</v>
      </c>
      <c r="O1909" s="16" t="n">
        <v>0.0551198488238331</v>
      </c>
      <c r="P1909" s="16" t="n">
        <v>-0.106693229919921</v>
      </c>
    </row>
    <row r="1910" customFormat="false" ht="15" hidden="false" customHeight="false" outlineLevel="0" collapsed="false">
      <c r="A1910" s="17" t="n">
        <v>2305</v>
      </c>
      <c r="B1910" s="6"/>
      <c r="C1910" s="16" t="n">
        <v>0.181721468442714</v>
      </c>
      <c r="D1910" s="16" t="n">
        <v>0.186547594127671</v>
      </c>
      <c r="E1910" s="16" t="n">
        <v>0.537132159897724</v>
      </c>
      <c r="F1910" s="16" t="n">
        <v>0.147111583160472</v>
      </c>
      <c r="G1910" s="16" t="n">
        <v>0.504312838676645</v>
      </c>
      <c r="H1910" s="6"/>
      <c r="I1910" s="18" t="n">
        <v>-0.000310023555020341</v>
      </c>
      <c r="J1910" s="18" t="n">
        <v>-0.000356011856195194</v>
      </c>
      <c r="K1910" s="16" t="n">
        <v>0.601328676118074</v>
      </c>
      <c r="L1910" s="16" t="n">
        <v>0.00385969187262303</v>
      </c>
      <c r="M1910" s="16" t="n">
        <v>0.581969271511084</v>
      </c>
      <c r="N1910" s="16" t="n">
        <v>0.0177207299891884</v>
      </c>
      <c r="O1910" s="16" t="n">
        <v>0.0546790685378036</v>
      </c>
      <c r="P1910" s="16" t="n">
        <v>-0.140260276509292</v>
      </c>
    </row>
    <row r="1911" customFormat="false" ht="15" hidden="false" customHeight="false" outlineLevel="0" collapsed="false">
      <c r="A1911" s="17" t="n">
        <v>2306</v>
      </c>
      <c r="B1911" s="6"/>
      <c r="C1911" s="16" t="n">
        <v>0.181387396094528</v>
      </c>
      <c r="D1911" s="16" t="n">
        <v>0.186148690547492</v>
      </c>
      <c r="E1911" s="16" t="n">
        <v>0.536561422733603</v>
      </c>
      <c r="F1911" s="16" t="n">
        <v>0.145467114990841</v>
      </c>
      <c r="G1911" s="16" t="n">
        <v>0.504312838676645</v>
      </c>
      <c r="H1911" s="6"/>
      <c r="I1911" s="18" t="n">
        <v>-0.000586644196725874</v>
      </c>
      <c r="J1911" s="18" t="n">
        <v>-0.000647934847719379</v>
      </c>
      <c r="K1911" s="16" t="n">
        <v>0.606191356756387</v>
      </c>
      <c r="L1911" s="16" t="n">
        <v>0.00293541464260047</v>
      </c>
      <c r="M1911" s="16" t="n">
        <v>0.567860648814008</v>
      </c>
      <c r="N1911" s="16" t="n">
        <v>0.0577297649675761</v>
      </c>
      <c r="O1911" s="16" t="n">
        <v>0.0540696425038779</v>
      </c>
      <c r="P1911" s="16" t="n">
        <v>-0.145239070735894</v>
      </c>
    </row>
    <row r="1912" customFormat="false" ht="15" hidden="false" customHeight="false" outlineLevel="0" collapsed="false">
      <c r="A1912" s="17" t="n">
        <v>2307</v>
      </c>
      <c r="B1912" s="6"/>
      <c r="C1912" s="16" t="n">
        <v>0.180693356769992</v>
      </c>
      <c r="D1912" s="16" t="n">
        <v>0.185366161201007</v>
      </c>
      <c r="E1912" s="16" t="n">
        <v>0.535922197109787</v>
      </c>
      <c r="F1912" s="16" t="n">
        <v>0.14338153433499</v>
      </c>
      <c r="G1912" s="16" t="n">
        <v>0.504312838676645</v>
      </c>
      <c r="H1912" s="6"/>
      <c r="I1912" s="18" t="n">
        <v>-0.000869320747593153</v>
      </c>
      <c r="J1912" s="18" t="n">
        <v>-0.000943087591980176</v>
      </c>
      <c r="K1912" s="16" t="n">
        <v>0.60121452868525</v>
      </c>
      <c r="L1912" s="16" t="n">
        <v>0.00512569941803062</v>
      </c>
      <c r="M1912" s="16" t="n">
        <v>0.552359427436477</v>
      </c>
      <c r="N1912" s="16" t="n">
        <v>0.161564351561387</v>
      </c>
      <c r="O1912" s="16" t="n">
        <v>0.0532966570751347</v>
      </c>
      <c r="P1912" s="16" t="n">
        <v>-0.137415745430876</v>
      </c>
    </row>
    <row r="1913" customFormat="false" ht="15" hidden="false" customHeight="false" outlineLevel="0" collapsed="false">
      <c r="A1913" s="17" t="n">
        <v>2308</v>
      </c>
      <c r="B1913" s="6"/>
      <c r="C1913" s="16" t="n">
        <v>0.179644664901374</v>
      </c>
      <c r="D1913" s="16" t="n">
        <v>0.184211532476889</v>
      </c>
      <c r="E1913" s="16" t="n">
        <v>0.535168824053147</v>
      </c>
      <c r="F1913" s="16" t="n">
        <v>0.141024312270841</v>
      </c>
      <c r="G1913" s="16" t="n">
        <v>0.504312838676645</v>
      </c>
      <c r="H1913" s="6"/>
      <c r="I1913" s="16" t="n">
        <v>-0.00115172024959374</v>
      </c>
      <c r="J1913" s="16" t="n">
        <v>-0.00123418238932634</v>
      </c>
      <c r="K1913" s="16" t="n">
        <v>0.593155719927859</v>
      </c>
      <c r="L1913" s="16" t="n">
        <v>0.0112027058883084</v>
      </c>
      <c r="M1913" s="16" t="n">
        <v>0.535602584297879</v>
      </c>
      <c r="N1913" s="16" t="n">
        <v>0.357389234692241</v>
      </c>
      <c r="O1913" s="16" t="n">
        <v>0.0524228770418926</v>
      </c>
      <c r="P1913" s="16" t="n">
        <v>-0.124993321264423</v>
      </c>
    </row>
    <row r="1914" customFormat="false" ht="15" hidden="false" customHeight="false" outlineLevel="0" collapsed="false">
      <c r="A1914" s="17" t="n">
        <v>2309</v>
      </c>
      <c r="B1914" s="6"/>
      <c r="C1914" s="16" t="n">
        <v>0.178235680622137</v>
      </c>
      <c r="D1914" s="16" t="n">
        <v>0.182682215824396</v>
      </c>
      <c r="E1914" s="16" t="n">
        <v>0.534552427915896</v>
      </c>
      <c r="F1914" s="16" t="n">
        <v>0.138473171767951</v>
      </c>
      <c r="G1914" s="16" t="n">
        <v>0.504312838676645</v>
      </c>
      <c r="H1914" s="6"/>
      <c r="I1914" s="16" t="n">
        <v>-0.00141951783020918</v>
      </c>
      <c r="J1914" s="16" t="n">
        <v>-0.00150689206207321</v>
      </c>
      <c r="K1914" s="16" t="n">
        <v>0.584160902221309</v>
      </c>
      <c r="L1914" s="16" t="n">
        <v>0.0244419509637624</v>
      </c>
      <c r="M1914" s="16" t="n">
        <v>0.51827500399516</v>
      </c>
      <c r="N1914" s="16" t="n">
        <v>0.691149641517755</v>
      </c>
      <c r="O1914" s="16" t="n">
        <v>0.051477079287273</v>
      </c>
      <c r="P1914" s="16" t="n">
        <v>-0.112022849375566</v>
      </c>
    </row>
    <row r="1915" customFormat="false" ht="15" hidden="false" customHeight="false" outlineLevel="0" collapsed="false">
      <c r="A1915" s="17" t="n">
        <v>2310</v>
      </c>
      <c r="B1915" s="6"/>
      <c r="C1915" s="16" t="n">
        <v>0.176509315325545</v>
      </c>
      <c r="D1915" s="16" t="n">
        <v>0.180830467896139</v>
      </c>
      <c r="E1915" s="16" t="n">
        <v>0.53400452023834</v>
      </c>
      <c r="F1915" s="16" t="n">
        <v>0.135968152208858</v>
      </c>
      <c r="G1915" s="16" t="n">
        <v>0.504312838676645</v>
      </c>
      <c r="H1915" s="6"/>
      <c r="I1915" s="16" t="n">
        <v>-0.00166751754351468</v>
      </c>
      <c r="J1915" s="16" t="n">
        <v>-0.00175584807115216</v>
      </c>
      <c r="K1915" s="16" t="n">
        <v>0.575211743487889</v>
      </c>
      <c r="L1915" s="16" t="n">
        <v>0.0509665440419265</v>
      </c>
      <c r="M1915" s="16" t="n">
        <v>0.503641303107093</v>
      </c>
      <c r="N1915" s="16" t="n">
        <v>0.945265343905831</v>
      </c>
      <c r="O1915" s="16" t="n">
        <v>0.0505482453811069</v>
      </c>
      <c r="P1915" s="16" t="n">
        <v>-0.0989122981656143</v>
      </c>
    </row>
    <row r="1916" customFormat="false" ht="15" hidden="false" customHeight="false" outlineLevel="0" collapsed="false">
      <c r="A1916" s="17" t="n">
        <v>2311</v>
      </c>
      <c r="B1916" s="6"/>
      <c r="C1916" s="16" t="n">
        <v>0.174480029882827</v>
      </c>
      <c r="D1916" s="16" t="n">
        <v>0.178681290596343</v>
      </c>
      <c r="E1916" s="16" t="n">
        <v>0.533502271533913</v>
      </c>
      <c r="F1916" s="16" t="n">
        <v>0.133817434628165</v>
      </c>
      <c r="G1916" s="16" t="n">
        <v>0.504312838676645</v>
      </c>
      <c r="H1916" s="6"/>
      <c r="I1916" s="16" t="n">
        <v>-0.0018819596094817</v>
      </c>
      <c r="J1916" s="16" t="n">
        <v>-0.00196734847168203</v>
      </c>
      <c r="K1916" s="16" t="n">
        <v>0.565737506563477</v>
      </c>
      <c r="L1916" s="16" t="n">
        <v>0.0972332990919855</v>
      </c>
      <c r="M1916" s="16" t="n">
        <v>0.531584594662466</v>
      </c>
      <c r="N1916" s="16" t="n">
        <v>0.455938736941099</v>
      </c>
      <c r="O1916" s="16" t="n">
        <v>0.0497506780274588</v>
      </c>
      <c r="P1916" s="16" t="n">
        <v>-0.0861335955134227</v>
      </c>
    </row>
    <row r="1917" customFormat="false" ht="15" hidden="false" customHeight="false" outlineLevel="0" collapsed="false">
      <c r="A1917" s="17" t="n">
        <v>2312</v>
      </c>
      <c r="B1917" s="6"/>
      <c r="C1917" s="16" t="n">
        <v>0.172224071221289</v>
      </c>
      <c r="D1917" s="16" t="n">
        <v>0.176318272857093</v>
      </c>
      <c r="E1917" s="16" t="n">
        <v>0.532977193342922</v>
      </c>
      <c r="F1917" s="16" t="n">
        <v>0.132196277130134</v>
      </c>
      <c r="G1917" s="16" t="n">
        <v>0.507931823842124</v>
      </c>
      <c r="H1917" s="6"/>
      <c r="I1917" s="16" t="n">
        <v>-0.00205809053365528</v>
      </c>
      <c r="J1917" s="16" t="n">
        <v>-0.00213666147190053</v>
      </c>
      <c r="K1917" s="16" t="n">
        <v>0.557199278588225</v>
      </c>
      <c r="L1917" s="16" t="n">
        <v>0.168829938231219</v>
      </c>
      <c r="M1917" s="16" t="n">
        <v>0.570874141040568</v>
      </c>
      <c r="N1917" s="16" t="n">
        <v>0.0761051837215297</v>
      </c>
      <c r="O1917" s="16" t="n">
        <v>0.049149428565234</v>
      </c>
      <c r="P1917" s="16" t="n">
        <v>-0.0732917628345656</v>
      </c>
    </row>
    <row r="1918" customFormat="false" ht="15" hidden="false" customHeight="false" outlineLevel="0" collapsed="false">
      <c r="A1918" s="17" t="n">
        <v>2313</v>
      </c>
      <c r="B1918" s="6"/>
      <c r="C1918" s="16" t="n">
        <v>0.169779088471683</v>
      </c>
      <c r="D1918" s="16" t="n">
        <v>0.173783587785853</v>
      </c>
      <c r="E1918" s="16" t="n">
        <v>0.532840216423533</v>
      </c>
      <c r="F1918" s="16" t="n">
        <v>0.131238255283921</v>
      </c>
      <c r="G1918" s="16" t="n">
        <v>0.510632721064461</v>
      </c>
      <c r="H1918" s="6"/>
      <c r="I1918" s="16" t="n">
        <v>-0.00218908690465523</v>
      </c>
      <c r="J1918" s="16" t="n">
        <v>-0.00225795584072391</v>
      </c>
      <c r="K1918" s="16" t="n">
        <v>0.548090313448851</v>
      </c>
      <c r="L1918" s="16" t="n">
        <v>0.272683243238053</v>
      </c>
      <c r="M1918" s="16" t="n">
        <v>0.62961440997192</v>
      </c>
      <c r="N1918" s="18" t="n">
        <v>0.000733553030529213</v>
      </c>
      <c r="O1918" s="16" t="n">
        <v>0.0487940954709347</v>
      </c>
      <c r="P1918" s="16" t="n">
        <v>-0.0608469907937008</v>
      </c>
    </row>
    <row r="1919" customFormat="false" ht="15" hidden="false" customHeight="false" outlineLevel="0" collapsed="false">
      <c r="A1919" s="17" t="n">
        <v>2314</v>
      </c>
      <c r="B1919" s="6"/>
      <c r="C1919" s="16" t="n">
        <v>0.16722492195092</v>
      </c>
      <c r="D1919" s="16" t="n">
        <v>0.171158896804789</v>
      </c>
      <c r="E1919" s="16" t="n">
        <v>0.532794557450403</v>
      </c>
      <c r="F1919" s="16" t="n">
        <v>0.130967965127452</v>
      </c>
      <c r="G1919" s="16" t="n">
        <v>0.511645092119412</v>
      </c>
      <c r="H1919" s="6"/>
      <c r="I1919" s="16" t="n">
        <v>-0.00227225944829051</v>
      </c>
      <c r="J1919" s="16" t="n">
        <v>-0.00232910675787361</v>
      </c>
      <c r="K1919" s="16" t="n">
        <v>0.539163984201995</v>
      </c>
      <c r="L1919" s="16" t="n">
        <v>0.402482737408773</v>
      </c>
      <c r="M1919" s="16" t="n">
        <v>0.74161587105906</v>
      </c>
      <c r="N1919" s="18" t="n">
        <v>8.53182992364109E-010</v>
      </c>
      <c r="O1919" s="16" t="n">
        <v>0.0486938407075218</v>
      </c>
      <c r="P1919" s="16" t="n">
        <v>-0.0486248093720048</v>
      </c>
    </row>
    <row r="1920" customFormat="false" ht="15" hidden="false" customHeight="false" outlineLevel="0" collapsed="false">
      <c r="A1920" s="17" t="n">
        <v>2315</v>
      </c>
      <c r="B1920" s="6"/>
      <c r="C1920" s="16" t="n">
        <v>0.164615094754899</v>
      </c>
      <c r="D1920" s="16" t="n">
        <v>0.168500425712025</v>
      </c>
      <c r="E1920" s="16" t="n">
        <v>0.532977193342922</v>
      </c>
      <c r="F1920" s="16" t="n">
        <v>0.131464288166431</v>
      </c>
      <c r="G1920" s="16" t="n">
        <v>0.510279335980746</v>
      </c>
      <c r="H1920" s="6"/>
      <c r="I1920" s="16" t="n">
        <v>-0.00230736252858974</v>
      </c>
      <c r="J1920" s="16" t="n">
        <v>-0.00235125808181459</v>
      </c>
      <c r="K1920" s="16" t="n">
        <v>0.530511608793918</v>
      </c>
      <c r="L1920" s="16" t="n">
        <v>0.55246873200526</v>
      </c>
      <c r="M1920" s="16" t="n">
        <v>0.903202976965048</v>
      </c>
      <c r="N1920" s="18" t="n">
        <v>1.498022668491E-030</v>
      </c>
      <c r="O1920" s="16" t="n">
        <v>0.0488779334006379</v>
      </c>
      <c r="P1920" s="16" t="n">
        <v>-0.0370807531732728</v>
      </c>
    </row>
    <row r="1921" customFormat="false" ht="15" hidden="false" customHeight="false" outlineLevel="0" collapsed="false">
      <c r="A1921" s="17" t="n">
        <v>2316</v>
      </c>
      <c r="B1921" s="6"/>
      <c r="C1921" s="16" t="n">
        <v>0.162027968364768</v>
      </c>
      <c r="D1921" s="16" t="n">
        <v>0.165885400170876</v>
      </c>
      <c r="E1921" s="16" t="n">
        <v>0.533000022829487</v>
      </c>
      <c r="F1921" s="16" t="n">
        <v>0.132663528191463</v>
      </c>
      <c r="G1921" s="16" t="n">
        <v>0.505457325063236</v>
      </c>
      <c r="H1921" s="6"/>
      <c r="I1921" s="16" t="n">
        <v>-0.00229673275635392</v>
      </c>
      <c r="J1921" s="16" t="n">
        <v>-0.00232770436691721</v>
      </c>
      <c r="K1921" s="16" t="n">
        <v>0.522635435929046</v>
      </c>
      <c r="L1921" s="16" t="n">
        <v>0.675608131532796</v>
      </c>
      <c r="M1921" s="16" t="n">
        <v>0.942081592584983</v>
      </c>
      <c r="N1921" s="18" t="n">
        <v>3.11006418191733E-056</v>
      </c>
      <c r="O1921" s="16" t="n">
        <v>0.0493227265833835</v>
      </c>
      <c r="P1921" s="16" t="n">
        <v>-0.0263091231473958</v>
      </c>
    </row>
    <row r="1922" customFormat="false" ht="15" hidden="false" customHeight="false" outlineLevel="0" collapsed="false">
      <c r="A1922" s="17" t="n">
        <v>2317</v>
      </c>
      <c r="B1922" s="6"/>
      <c r="C1922" s="16" t="n">
        <v>0.159502307315686</v>
      </c>
      <c r="D1922" s="16" t="n">
        <v>0.163349040765064</v>
      </c>
      <c r="E1922" s="16" t="n">
        <v>0.533365294614524</v>
      </c>
      <c r="F1922" s="16" t="n">
        <v>0.134451403691025</v>
      </c>
      <c r="G1922" s="16" t="n">
        <v>0.504312838676645</v>
      </c>
      <c r="H1922" s="6"/>
      <c r="I1922" s="16" t="n">
        <v>-0.00224572621234449</v>
      </c>
      <c r="J1922" s="16" t="n">
        <v>-0.00226431250400495</v>
      </c>
      <c r="K1922" s="16" t="n">
        <v>0.515535465607379</v>
      </c>
      <c r="L1922" s="16" t="n">
        <v>0.787372145501803</v>
      </c>
      <c r="M1922" s="16" t="n">
        <v>0.770654977969546</v>
      </c>
      <c r="N1922" s="18" t="n">
        <v>3.10791821578089E-018</v>
      </c>
      <c r="O1922" s="16" t="n">
        <v>0.0499857876750873</v>
      </c>
      <c r="P1922" s="16" t="n">
        <v>-0.0161351664751647</v>
      </c>
    </row>
    <row r="1923" customFormat="false" ht="15" hidden="false" customHeight="false" outlineLevel="0" collapsed="false">
      <c r="A1923" s="17" t="n">
        <v>2318</v>
      </c>
      <c r="B1923" s="6"/>
      <c r="C1923" s="16" t="n">
        <v>0.157105475153204</v>
      </c>
      <c r="D1923" s="16" t="n">
        <v>0.160956699538306</v>
      </c>
      <c r="E1923" s="16" t="n">
        <v>0.533662077939867</v>
      </c>
      <c r="F1923" s="16" t="n">
        <v>0.136724818059967</v>
      </c>
      <c r="G1923" s="16" t="n">
        <v>0.504312838676645</v>
      </c>
      <c r="H1923" s="6"/>
      <c r="I1923" s="16" t="n">
        <v>-0.00215850668471518</v>
      </c>
      <c r="J1923" s="16" t="n">
        <v>-0.00216577840363939</v>
      </c>
      <c r="K1923" s="16" t="n">
        <v>0.509691117046778</v>
      </c>
      <c r="L1923" s="16" t="n">
        <v>0.914321829516241</v>
      </c>
      <c r="M1923" s="16" t="n">
        <v>0.671027098600552</v>
      </c>
      <c r="N1923" s="18" t="n">
        <v>6.23759616914341E-008</v>
      </c>
      <c r="O1923" s="16" t="n">
        <v>0.0508288227555425</v>
      </c>
      <c r="P1923" s="16" t="n">
        <v>-0.00655153681189143</v>
      </c>
    </row>
    <row r="1924" customFormat="false" ht="15" hidden="false" customHeight="false" outlineLevel="0" collapsed="false">
      <c r="A1924" s="17" t="n">
        <v>2319</v>
      </c>
      <c r="B1924" s="6"/>
      <c r="C1924" s="16" t="n">
        <v>0.154861131579302</v>
      </c>
      <c r="D1924" s="16" t="n">
        <v>0.158724076835423</v>
      </c>
      <c r="E1924" s="16" t="n">
        <v>0.534141497157729</v>
      </c>
      <c r="F1924" s="16" t="n">
        <v>0.139196095885246</v>
      </c>
      <c r="G1924" s="16" t="n">
        <v>0.504312838676645</v>
      </c>
      <c r="H1924" s="6"/>
      <c r="I1924" s="16" t="n">
        <v>-0.00204498743332281</v>
      </c>
      <c r="J1924" s="16" t="n">
        <v>-0.00204265073257058</v>
      </c>
      <c r="K1924" s="16" t="n">
        <v>0.503230372348926</v>
      </c>
      <c r="L1924" s="16" t="n">
        <v>0.972394740904021</v>
      </c>
      <c r="M1924" s="16" t="n">
        <v>0.619729242289341</v>
      </c>
      <c r="N1924" s="18" t="n">
        <v>0.000226668170080259</v>
      </c>
      <c r="O1924" s="16" t="n">
        <v>0.0517451069280071</v>
      </c>
      <c r="P1924" s="16" t="n">
        <v>0.0022115941981868</v>
      </c>
    </row>
    <row r="1925" customFormat="false" ht="15" hidden="false" customHeight="false" outlineLevel="0" collapsed="false">
      <c r="A1925" s="17" t="n">
        <v>2320</v>
      </c>
      <c r="B1925" s="6"/>
      <c r="C1925" s="16" t="n">
        <v>0.152810289544128</v>
      </c>
      <c r="D1925" s="16" t="n">
        <v>0.156690523079163</v>
      </c>
      <c r="E1925" s="16" t="n">
        <v>0.534826381754674</v>
      </c>
      <c r="F1925" s="16" t="n">
        <v>0.141770419309697</v>
      </c>
      <c r="G1925" s="16" t="n">
        <v>0.504312838676645</v>
      </c>
      <c r="H1925" s="6"/>
      <c r="I1925" s="16" t="n">
        <v>-0.00190772959982549</v>
      </c>
      <c r="J1925" s="16" t="n">
        <v>-0.00189703019318387</v>
      </c>
      <c r="K1925" s="16" t="n">
        <v>0.502910759537018</v>
      </c>
      <c r="L1925" s="16" t="n">
        <v>0.857230977285201</v>
      </c>
      <c r="M1925" s="16" t="n">
        <v>0.587836449558249</v>
      </c>
      <c r="N1925" s="16" t="n">
        <v>0.00778821125122684</v>
      </c>
      <c r="O1925" s="16" t="n">
        <v>0.0526994586883546</v>
      </c>
      <c r="P1925" s="16" t="n">
        <v>0.0107768097337615</v>
      </c>
    </row>
    <row r="1926" customFormat="false" ht="15" hidden="false" customHeight="false" outlineLevel="0" collapsed="false">
      <c r="A1926" s="17" t="n">
        <v>2321</v>
      </c>
      <c r="B1926" s="6"/>
      <c r="C1926" s="16" t="n">
        <v>0.1509425005241</v>
      </c>
      <c r="D1926" s="16" t="n">
        <v>0.154844812287679</v>
      </c>
      <c r="E1926" s="16" t="n">
        <v>0.535534095838185</v>
      </c>
      <c r="F1926" s="16" t="n">
        <v>0.144419337871916</v>
      </c>
      <c r="G1926" s="16" t="n">
        <v>0.504312838676645</v>
      </c>
      <c r="H1926" s="6"/>
      <c r="I1926" s="16" t="n">
        <v>-0.0017565582428251</v>
      </c>
      <c r="J1926" s="16" t="n">
        <v>-0.00173989637063674</v>
      </c>
      <c r="K1926" s="16" t="n">
        <v>0.507294020957469</v>
      </c>
      <c r="L1926" s="16" t="n">
        <v>0.768761083780086</v>
      </c>
      <c r="M1926" s="16" t="n">
        <v>0.565897312969431</v>
      </c>
      <c r="N1926" s="16" t="n">
        <v>0.0539932313480192</v>
      </c>
      <c r="O1926" s="16" t="n">
        <v>0.0536813135820735</v>
      </c>
      <c r="P1926" s="16" t="n">
        <v>0.0180438551367821</v>
      </c>
    </row>
    <row r="1927" customFormat="false" ht="15" hidden="false" customHeight="false" outlineLevel="0" collapsed="false">
      <c r="A1927" s="17" t="n">
        <v>2322</v>
      </c>
      <c r="B1927" s="6"/>
      <c r="C1927" s="16" t="n">
        <v>0.149278043676885</v>
      </c>
      <c r="D1927" s="16" t="n">
        <v>0.15320378541723</v>
      </c>
      <c r="E1927" s="16" t="n">
        <v>0.535693902244139</v>
      </c>
      <c r="F1927" s="16" t="n">
        <v>0.146988751003271</v>
      </c>
      <c r="G1927" s="16" t="n">
        <v>0.504312838676645</v>
      </c>
      <c r="H1927" s="6"/>
      <c r="I1927" s="16" t="n">
        <v>-0.00159437272314318</v>
      </c>
      <c r="J1927" s="16" t="n">
        <v>-0.00157306885461489</v>
      </c>
      <c r="K1927" s="16" t="n">
        <v>0.511677282377919</v>
      </c>
      <c r="L1927" s="16" t="n">
        <v>0.697969380933594</v>
      </c>
      <c r="M1927" s="16" t="n">
        <v>0.550144967239687</v>
      </c>
      <c r="N1927" s="16" t="n">
        <v>0.148502813394113</v>
      </c>
      <c r="O1927" s="16" t="n">
        <v>0.0546335500794642</v>
      </c>
      <c r="P1927" s="16" t="n">
        <v>0.0250714402163145</v>
      </c>
    </row>
    <row r="1928" customFormat="false" ht="15" hidden="false" customHeight="false" outlineLevel="0" collapsed="false">
      <c r="A1928" s="17" t="n">
        <v>2323</v>
      </c>
      <c r="B1928" s="6"/>
      <c r="C1928" s="16" t="n">
        <v>0.147787326625046</v>
      </c>
      <c r="D1928" s="16" t="n">
        <v>0.151740298738463</v>
      </c>
      <c r="E1928" s="16" t="n">
        <v>0.536447275300779</v>
      </c>
      <c r="F1928" s="16" t="n">
        <v>0.149587643784229</v>
      </c>
      <c r="G1928" s="16" t="n">
        <v>0.504312838676645</v>
      </c>
      <c r="H1928" s="6"/>
      <c r="I1928" s="16" t="n">
        <v>-0.00143086642868128</v>
      </c>
      <c r="J1928" s="16" t="n">
        <v>-0.00140542546165748</v>
      </c>
      <c r="K1928" s="16" t="n">
        <v>0.516791087368445</v>
      </c>
      <c r="L1928" s="16" t="n">
        <v>0.614821172364891</v>
      </c>
      <c r="M1928" s="16" t="n">
        <v>0.539689062392987</v>
      </c>
      <c r="N1928" s="16" t="n">
        <v>0.251373988679108</v>
      </c>
      <c r="O1928" s="16" t="n">
        <v>0.0555965602486411</v>
      </c>
      <c r="P1928" s="16" t="n">
        <v>0.0327688180097085</v>
      </c>
    </row>
    <row r="1929" customFormat="false" ht="15" hidden="false" customHeight="false" outlineLevel="0" collapsed="false">
      <c r="A1929" s="17" t="n">
        <v>2324</v>
      </c>
      <c r="B1929" s="6"/>
      <c r="C1929" s="16" t="n">
        <v>0.146479452768336</v>
      </c>
      <c r="D1929" s="16" t="n">
        <v>0.150460414773386</v>
      </c>
      <c r="E1929" s="16" t="n">
        <v>0.537200648357418</v>
      </c>
      <c r="F1929" s="16" t="n">
        <v>0.15208343403352</v>
      </c>
      <c r="G1929" s="16" t="n">
        <v>0.494605073773591</v>
      </c>
      <c r="H1929" s="6"/>
      <c r="I1929" s="16" t="n">
        <v>-0.00126617733223221</v>
      </c>
      <c r="J1929" s="16" t="n">
        <v>-0.00123749580601541</v>
      </c>
      <c r="K1929" s="16" t="n">
        <v>0.521471132114239</v>
      </c>
      <c r="L1929" s="16" t="n">
        <v>0.533478963880219</v>
      </c>
      <c r="M1929" s="16" t="n">
        <v>0.533936031778645</v>
      </c>
      <c r="N1929" s="16" t="n">
        <v>0.321696071719347</v>
      </c>
      <c r="O1929" s="16" t="n">
        <v>0.0565212201627538</v>
      </c>
      <c r="P1929" s="16" t="n">
        <v>0.0407373373189216</v>
      </c>
    </row>
    <row r="1930" customFormat="false" ht="15" hidden="false" customHeight="false" outlineLevel="0" collapsed="false">
      <c r="A1930" s="17" t="n">
        <v>2325</v>
      </c>
      <c r="B1930" s="6"/>
      <c r="C1930" s="16" t="n">
        <v>0.14533324671429</v>
      </c>
      <c r="D1930" s="16" t="n">
        <v>0.149343153629667</v>
      </c>
      <c r="E1930" s="16" t="n">
        <v>0.537702897061845</v>
      </c>
      <c r="F1930" s="16" t="n">
        <v>0.154493194682192</v>
      </c>
      <c r="G1930" s="16" t="n">
        <v>0.485911674246366</v>
      </c>
      <c r="H1930" s="6"/>
      <c r="I1930" s="16" t="n">
        <v>-0.00110807873068349</v>
      </c>
      <c r="J1930" s="16" t="n">
        <v>-0.0010762792303235</v>
      </c>
      <c r="K1930" s="16" t="n">
        <v>0.526973038376367</v>
      </c>
      <c r="L1930" s="16" t="n">
        <v>0.423892488370033</v>
      </c>
      <c r="M1930" s="16" t="n">
        <v>0.532885875396662</v>
      </c>
      <c r="N1930" s="16" t="n">
        <v>0.336849107898838</v>
      </c>
      <c r="O1930" s="16" t="n">
        <v>0.0574138691968452</v>
      </c>
      <c r="P1930" s="16" t="n">
        <v>0.0499451741389789</v>
      </c>
    </row>
    <row r="1931" customFormat="false" ht="15" hidden="false" customHeight="false" outlineLevel="0" collapsed="false">
      <c r="A1931" s="17" t="n">
        <v>2326</v>
      </c>
      <c r="B1931" s="6"/>
      <c r="C1931" s="16" t="n">
        <v>0.144345538574298</v>
      </c>
      <c r="D1931" s="16" t="n">
        <v>0.148386841155036</v>
      </c>
      <c r="E1931" s="16" t="n">
        <v>0.53847909960505</v>
      </c>
      <c r="F1931" s="16" t="n">
        <v>0.156868132544814</v>
      </c>
      <c r="G1931" s="16" t="n">
        <v>0.485911674246366</v>
      </c>
      <c r="H1931" s="6"/>
      <c r="I1931" s="18" t="n">
        <v>-0.000954278457492404</v>
      </c>
      <c r="J1931" s="18" t="n">
        <v>-0.000919427340898582</v>
      </c>
      <c r="K1931" s="16" t="n">
        <v>0.533570759993608</v>
      </c>
      <c r="L1931" s="16" t="n">
        <v>0.316378466136512</v>
      </c>
      <c r="M1931" s="16" t="n">
        <v>0.533753395886127</v>
      </c>
      <c r="N1931" s="16" t="n">
        <v>0.330894141120871</v>
      </c>
      <c r="O1931" s="16" t="n">
        <v>0.0582934841074268</v>
      </c>
      <c r="P1931" s="16" t="n">
        <v>0.0607501393895538</v>
      </c>
    </row>
    <row r="1932" customFormat="false" ht="15" hidden="false" customHeight="false" outlineLevel="0" collapsed="false">
      <c r="A1932" s="17" t="n">
        <v>2327</v>
      </c>
      <c r="B1932" s="6"/>
      <c r="C1932" s="16" t="n">
        <v>0.143505843630721</v>
      </c>
      <c r="D1932" s="16" t="n">
        <v>0.147580997449159</v>
      </c>
      <c r="E1932" s="16" t="n">
        <v>0.539346620094514</v>
      </c>
      <c r="F1932" s="16" t="n">
        <v>0.159214063855055</v>
      </c>
      <c r="G1932" s="16" t="n">
        <v>0.485911674246366</v>
      </c>
      <c r="H1932" s="6"/>
      <c r="I1932" s="18" t="n">
        <v>-0.000808022810452678</v>
      </c>
      <c r="J1932" s="18" t="n">
        <v>-0.000769985159805715</v>
      </c>
      <c r="K1932" s="16" t="n">
        <v>0.541629568750999</v>
      </c>
      <c r="L1932" s="16" t="n">
        <v>0.216362829165654</v>
      </c>
      <c r="M1932" s="16" t="n">
        <v>0.536675570166427</v>
      </c>
      <c r="N1932" s="16" t="n">
        <v>0.301752696806494</v>
      </c>
      <c r="O1932" s="16" t="n">
        <v>0.0591622224847776</v>
      </c>
      <c r="P1932" s="16" t="n">
        <v>0.0736451459228867</v>
      </c>
    </row>
    <row r="1933" customFormat="false" ht="15" hidden="false" customHeight="false" outlineLevel="0" collapsed="false">
      <c r="A1933" s="17" t="n">
        <v>2328</v>
      </c>
      <c r="B1933" s="6"/>
      <c r="C1933" s="16" t="n">
        <v>0.142805542680975</v>
      </c>
      <c r="D1933" s="16" t="n">
        <v>0.146917940849724</v>
      </c>
      <c r="E1933" s="16" t="n">
        <v>0.539848868798941</v>
      </c>
      <c r="F1933" s="16" t="n">
        <v>0.161570782200538</v>
      </c>
      <c r="G1933" s="16" t="n">
        <v>0.485911674246366</v>
      </c>
      <c r="H1933" s="6"/>
      <c r="I1933" s="18" t="n">
        <v>-0.000668167683672469</v>
      </c>
      <c r="J1933" s="18" t="n">
        <v>-0.000626468534949187</v>
      </c>
      <c r="K1933" s="16" t="n">
        <v>0.551628883866402</v>
      </c>
      <c r="L1933" s="16" t="n">
        <v>0.12421654095667</v>
      </c>
      <c r="M1933" s="16" t="n">
        <v>0.540168481610849</v>
      </c>
      <c r="N1933" s="16" t="n">
        <v>0.259592196630328</v>
      </c>
      <c r="O1933" s="16" t="n">
        <v>0.0600348201538542</v>
      </c>
      <c r="P1933" s="16" t="n">
        <v>0.0896618373595942</v>
      </c>
    </row>
    <row r="1934" customFormat="false" ht="15" hidden="false" customHeight="false" outlineLevel="0" collapsed="false">
      <c r="A1934" s="17" t="n">
        <v>2329</v>
      </c>
      <c r="B1934" s="6"/>
      <c r="C1934" s="16" t="n">
        <v>0.142239711088675</v>
      </c>
      <c r="D1934" s="16" t="n">
        <v>0.146393527533804</v>
      </c>
      <c r="E1934" s="16" t="n">
        <v>0.540442435449627</v>
      </c>
      <c r="F1934" s="16" t="n">
        <v>0.16397335244063</v>
      </c>
      <c r="G1934" s="16" t="n">
        <v>0.485911674246366</v>
      </c>
      <c r="H1934" s="6"/>
      <c r="I1934" s="18" t="n">
        <v>-0.000534914161855763</v>
      </c>
      <c r="J1934" s="18" t="n">
        <v>-0.000489141899117579</v>
      </c>
      <c r="K1934" s="16" t="n">
        <v>0.565235257859051</v>
      </c>
      <c r="L1934" s="16" t="n">
        <v>0.056471536400078</v>
      </c>
      <c r="M1934" s="16" t="n">
        <v>0.543570075109011</v>
      </c>
      <c r="N1934" s="16" t="n">
        <v>0.222261966659652</v>
      </c>
      <c r="O1934" s="16" t="n">
        <v>0.0609242532627325</v>
      </c>
      <c r="P1934" s="16" t="n">
        <v>0.108869294116989</v>
      </c>
    </row>
    <row r="1935" customFormat="false" ht="15" hidden="false" customHeight="false" outlineLevel="0" collapsed="false">
      <c r="A1935" s="17" t="n">
        <v>2330</v>
      </c>
      <c r="B1935" s="6"/>
      <c r="C1935" s="16" t="n">
        <v>0.141802080668244</v>
      </c>
      <c r="D1935" s="16" t="n">
        <v>0.146000409954921</v>
      </c>
      <c r="E1935" s="16" t="n">
        <v>0.540830536721229</v>
      </c>
      <c r="F1935" s="16" t="n">
        <v>0.166381147663908</v>
      </c>
      <c r="G1935" s="16" t="n">
        <v>0.485911674246366</v>
      </c>
      <c r="H1935" s="6"/>
      <c r="I1935" s="18" t="n">
        <v>-0.000408329958019206</v>
      </c>
      <c r="J1935" s="18" t="n">
        <v>-0.000358511107412796</v>
      </c>
      <c r="K1935" s="16" t="n">
        <v>0.580462525397804</v>
      </c>
      <c r="L1935" s="16" t="n">
        <v>0.0200102828541705</v>
      </c>
      <c r="M1935" s="16" t="n">
        <v>0.545373604547634</v>
      </c>
      <c r="N1935" s="16" t="n">
        <v>0.201409644027972</v>
      </c>
      <c r="O1935" s="16" t="n">
        <v>0.0618154750837571</v>
      </c>
      <c r="P1935" s="16" t="n">
        <v>0.130005678753893</v>
      </c>
    </row>
    <row r="1936" customFormat="false" ht="15" hidden="false" customHeight="false" outlineLevel="0" collapsed="false">
      <c r="A1936" s="17" t="n">
        <v>2331</v>
      </c>
      <c r="B1936" s="6"/>
      <c r="C1936" s="16" t="n">
        <v>0.141486101963252</v>
      </c>
      <c r="D1936" s="16" t="n">
        <v>0.145734158317522</v>
      </c>
      <c r="E1936" s="16" t="n">
        <v>0.54140127388535</v>
      </c>
      <c r="F1936" s="16" t="n">
        <v>0.168873556245392</v>
      </c>
      <c r="G1936" s="16" t="n">
        <v>0.474532670855194</v>
      </c>
      <c r="H1936" s="6"/>
      <c r="I1936" s="18" t="n">
        <v>-0.00028812070298519</v>
      </c>
      <c r="J1936" s="18" t="n">
        <v>-0.00023418257703931</v>
      </c>
      <c r="K1936" s="16" t="n">
        <v>0.597424833915485</v>
      </c>
      <c r="L1936" s="16" t="n">
        <v>0.00571240429113984</v>
      </c>
      <c r="M1936" s="16" t="n">
        <v>0.546195466063968</v>
      </c>
      <c r="N1936" s="16" t="n">
        <v>0.192147960886196</v>
      </c>
      <c r="O1936" s="16" t="n">
        <v>0.0627378599645783</v>
      </c>
      <c r="P1936" s="16" t="n">
        <v>0.152235901697781</v>
      </c>
    </row>
    <row r="1937" customFormat="false" ht="15" hidden="false" customHeight="false" outlineLevel="0" collapsed="false">
      <c r="A1937" s="17" t="n">
        <v>2332</v>
      </c>
      <c r="B1937" s="6"/>
      <c r="C1937" s="16" t="n">
        <v>0.141286654357369</v>
      </c>
      <c r="D1937" s="16" t="n">
        <v>0.145590934733178</v>
      </c>
      <c r="E1937" s="16" t="n">
        <v>0.542108987968861</v>
      </c>
      <c r="F1937" s="16" t="n">
        <v>0.171500820360414</v>
      </c>
      <c r="G1937" s="16" t="n">
        <v>0.46467358171825</v>
      </c>
      <c r="H1937" s="6"/>
      <c r="I1937" s="18" t="n">
        <v>-0.000175201450510634</v>
      </c>
      <c r="J1937" s="18" t="n">
        <v>-0.00011752904210614</v>
      </c>
      <c r="K1937" s="16" t="n">
        <v>0.616875556468735</v>
      </c>
      <c r="L1937" s="16" t="n">
        <v>0.00131214745317868</v>
      </c>
      <c r="M1937" s="16" t="n">
        <v>0.543433098189622</v>
      </c>
      <c r="N1937" s="16" t="n">
        <v>0.215593561065401</v>
      </c>
      <c r="O1937" s="16" t="n">
        <v>0.0637099778119171</v>
      </c>
      <c r="P1937" s="16" t="n">
        <v>0.172494928868071</v>
      </c>
    </row>
    <row r="1938" customFormat="false" ht="15" hidden="false" customHeight="false" outlineLevel="0" collapsed="false">
      <c r="A1938" s="17" t="n">
        <v>2333</v>
      </c>
      <c r="B1938" s="6"/>
      <c r="C1938" s="16" t="n">
        <v>0.141200385460764</v>
      </c>
      <c r="D1938" s="16" t="n">
        <v>0.145568030606752</v>
      </c>
      <c r="E1938" s="16" t="n">
        <v>0.54290801999863</v>
      </c>
      <c r="F1938" s="16" t="n">
        <v>0.174281714810064</v>
      </c>
      <c r="G1938" s="16" t="n">
        <v>0.453406250718117</v>
      </c>
      <c r="H1938" s="6"/>
      <c r="I1938" s="18" t="n">
        <v>-7.07428012555602E-005</v>
      </c>
      <c r="J1938" s="18" t="n">
        <v>-9.97054163813273E-006</v>
      </c>
      <c r="K1938" s="16" t="n">
        <v>0.636417596968244</v>
      </c>
      <c r="L1938" s="18" t="n">
        <v>0.000303063373219205</v>
      </c>
      <c r="M1938" s="16" t="n">
        <v>0.538364952172226</v>
      </c>
      <c r="N1938" s="16" t="n">
        <v>0.289871358131762</v>
      </c>
      <c r="O1938" s="16" t="n">
        <v>0.064738743049946</v>
      </c>
      <c r="P1938" s="16" t="n">
        <v>0.188146751087192</v>
      </c>
    </row>
    <row r="1939" customFormat="false" ht="15" hidden="false" customHeight="false" outlineLevel="0" collapsed="false">
      <c r="A1939" s="17" t="n">
        <v>2334</v>
      </c>
      <c r="B1939" s="6"/>
      <c r="C1939" s="16" t="n">
        <v>0.141222667633736</v>
      </c>
      <c r="D1939" s="16" t="n">
        <v>0.145658446260603</v>
      </c>
      <c r="E1939" s="16" t="n">
        <v>0.543296121270233</v>
      </c>
      <c r="F1939" s="16" t="n">
        <v>0.177124460754934</v>
      </c>
      <c r="G1939" s="16" t="n">
        <v>0.440554993633621</v>
      </c>
      <c r="H1939" s="6"/>
      <c r="I1939" s="18" t="n">
        <v>2.3268995528729E-005</v>
      </c>
      <c r="J1939" s="18" t="n">
        <v>8.65899018481361E-005</v>
      </c>
      <c r="K1939" s="16" t="n">
        <v>0.651918818345775</v>
      </c>
      <c r="L1939" s="18" t="n">
        <v>8.34441447304978E-005</v>
      </c>
      <c r="M1939" s="16" t="n">
        <v>0.525420633289957</v>
      </c>
      <c r="N1939" s="16" t="n">
        <v>0.475530012702646</v>
      </c>
      <c r="O1939" s="16" t="n">
        <v>0.0657901763207939</v>
      </c>
      <c r="P1939" s="16" t="n">
        <v>0.198249631320346</v>
      </c>
    </row>
    <row r="1940" customFormat="false" ht="15" hidden="false" customHeight="false" outlineLevel="0" collapsed="false">
      <c r="A1940" s="17" t="n">
        <v>2335</v>
      </c>
      <c r="B1940" s="6"/>
      <c r="C1940" s="16" t="n">
        <v>0.141349313868483</v>
      </c>
      <c r="D1940" s="16" t="n">
        <v>0.145857336397532</v>
      </c>
      <c r="E1940" s="16" t="n">
        <v>0.544095153300002</v>
      </c>
      <c r="F1940" s="16" t="n">
        <v>0.18000509144844</v>
      </c>
      <c r="G1940" s="16" t="n">
        <v>0.432182990860242</v>
      </c>
      <c r="H1940" s="6"/>
      <c r="I1940" s="18" t="n">
        <v>0.000104922313706357</v>
      </c>
      <c r="J1940" s="18" t="n">
        <v>0.000170046851617123</v>
      </c>
      <c r="K1940" s="16" t="n">
        <v>0.662603018058124</v>
      </c>
      <c r="L1940" s="18" t="n">
        <v>3.38753990477193E-005</v>
      </c>
      <c r="M1940" s="16" t="n">
        <v>0.501700796749081</v>
      </c>
      <c r="N1940" s="16" t="n">
        <v>0.93080233286267</v>
      </c>
      <c r="O1940" s="16" t="n">
        <v>0.0668553983349344</v>
      </c>
      <c r="P1940" s="16" t="n">
        <v>0.202547526027373</v>
      </c>
    </row>
    <row r="1941" customFormat="false" ht="15" hidden="false" customHeight="false" outlineLevel="0" collapsed="false">
      <c r="A1941" s="17" t="n">
        <v>2336</v>
      </c>
      <c r="B1941" s="6"/>
      <c r="C1941" s="16" t="n">
        <v>0.141570871376776</v>
      </c>
      <c r="D1941" s="16" t="n">
        <v>0.146153982016103</v>
      </c>
      <c r="E1941" s="16" t="n">
        <v>0.544551743031299</v>
      </c>
      <c r="F1941" s="16" t="n">
        <v>0.182875688329514</v>
      </c>
      <c r="G1941" s="16" t="n">
        <v>0.423474958578597</v>
      </c>
      <c r="H1941" s="6"/>
      <c r="I1941" s="18" t="n">
        <v>0.00017107211127732</v>
      </c>
      <c r="J1941" s="18" t="n">
        <v>0.000236429907166532</v>
      </c>
      <c r="K1941" s="16" t="n">
        <v>0.666484030774148</v>
      </c>
      <c r="L1941" s="18" t="n">
        <v>2.69181458603932E-005</v>
      </c>
      <c r="M1941" s="16" t="n">
        <v>0.546948839120608</v>
      </c>
      <c r="N1941" s="16" t="n">
        <v>0.259414832609497</v>
      </c>
      <c r="O1941" s="16" t="n">
        <v>0.0679166826100891</v>
      </c>
      <c r="P1941" s="16" t="n">
        <v>0.200014868097513</v>
      </c>
    </row>
    <row r="1942" customFormat="false" ht="15" hidden="false" customHeight="false" outlineLevel="0" collapsed="false">
      <c r="A1942" s="17" t="n">
        <v>2337</v>
      </c>
      <c r="B1942" s="6"/>
      <c r="C1942" s="16" t="n">
        <v>0.141874814605995</v>
      </c>
      <c r="D1942" s="16" t="n">
        <v>0.146532901672708</v>
      </c>
      <c r="E1942" s="16" t="n">
        <v>0.545533410953588</v>
      </c>
      <c r="F1942" s="16" t="n">
        <v>0.185630496224996</v>
      </c>
      <c r="G1942" s="16" t="n">
        <v>0.419474838851907</v>
      </c>
      <c r="H1942" s="6"/>
      <c r="I1942" s="18" t="n">
        <v>0.000218637230106178</v>
      </c>
      <c r="J1942" s="18" t="n">
        <v>0.000282504809536973</v>
      </c>
      <c r="K1942" s="16" t="n">
        <v>0.663105266762551</v>
      </c>
      <c r="L1942" s="18" t="n">
        <v>4.01305546714528E-005</v>
      </c>
      <c r="M1942" s="16" t="n">
        <v>0.667077597424834</v>
      </c>
      <c r="N1942" s="18" t="n">
        <v>5.70140410443121E-006</v>
      </c>
      <c r="O1942" s="16" t="n">
        <v>0.0689349420062328</v>
      </c>
      <c r="P1942" s="16" t="n">
        <v>0.192387672062137</v>
      </c>
    </row>
    <row r="1943" customFormat="false" ht="15" hidden="false" customHeight="false" outlineLevel="0" collapsed="false">
      <c r="A1943" s="17" t="n">
        <v>2338</v>
      </c>
      <c r="B1943" s="6"/>
      <c r="C1943" s="16" t="n">
        <v>0.142242398364466</v>
      </c>
      <c r="D1943" s="16" t="n">
        <v>0.146974601542704</v>
      </c>
      <c r="E1943" s="16" t="n">
        <v>0.546766203228089</v>
      </c>
      <c r="F1943" s="16" t="n">
        <v>0.188259312890463</v>
      </c>
      <c r="G1943" s="16" t="n">
        <v>0.410185415385527</v>
      </c>
      <c r="H1943" s="6"/>
      <c r="I1943" s="18" t="n">
        <v>0.000244544816708108</v>
      </c>
      <c r="J1943" s="18" t="n">
        <v>0.00030493312581668</v>
      </c>
      <c r="K1943" s="16" t="n">
        <v>0.65490948108577</v>
      </c>
      <c r="L1943" s="18" t="n">
        <v>0.000106853073555584</v>
      </c>
      <c r="M1943" s="16" t="n">
        <v>0.891902381115449</v>
      </c>
      <c r="N1943" s="18" t="n">
        <v>2.22936771692627E-028</v>
      </c>
      <c r="O1943" s="16" t="n">
        <v>0.0699064304674175</v>
      </c>
      <c r="P1943" s="16" t="n">
        <v>0.180258235378291</v>
      </c>
    </row>
    <row r="1944" customFormat="false" ht="15" hidden="false" customHeight="false" outlineLevel="0" collapsed="false">
      <c r="A1944" s="17" t="n">
        <v>2339</v>
      </c>
      <c r="B1944" s="6"/>
      <c r="C1944" s="16" t="n">
        <v>0.142649711841904</v>
      </c>
      <c r="D1944" s="16" t="n">
        <v>0.147452979145015</v>
      </c>
      <c r="E1944" s="16" t="n">
        <v>0.548090313448851</v>
      </c>
      <c r="F1944" s="16" t="n">
        <v>0.190706416165808</v>
      </c>
      <c r="G1944" s="16" t="n">
        <v>0.405166797035707</v>
      </c>
      <c r="H1944" s="6"/>
      <c r="I1944" s="18" t="n">
        <v>0.000245274908371107</v>
      </c>
      <c r="J1944" s="18" t="n">
        <v>0.000299668123039653</v>
      </c>
      <c r="K1944" s="16" t="n">
        <v>0.640549734036482</v>
      </c>
      <c r="L1944" s="18" t="n">
        <v>0.00051926822531923</v>
      </c>
      <c r="M1944" s="16" t="n">
        <v>0.822272447092665</v>
      </c>
      <c r="N1944" s="18" t="n">
        <v>3.23116866826216E-024</v>
      </c>
      <c r="O1944" s="16" t="n">
        <v>0.0708105874429413</v>
      </c>
      <c r="P1944" s="16" t="n">
        <v>0.162385798922301</v>
      </c>
    </row>
    <row r="1945" customFormat="false" ht="15" hidden="false" customHeight="false" outlineLevel="0" collapsed="false">
      <c r="A1945" s="17" t="n">
        <v>2340</v>
      </c>
      <c r="B1945" s="6"/>
      <c r="C1945" s="16" t="n">
        <v>0.143064985835475</v>
      </c>
      <c r="D1945" s="16" t="n">
        <v>0.147933152778438</v>
      </c>
      <c r="E1945" s="16" t="n">
        <v>0.548729539072666</v>
      </c>
      <c r="F1945" s="16" t="n">
        <v>0.192897066667595</v>
      </c>
      <c r="G1945" s="16" t="n">
        <v>0.405166797035707</v>
      </c>
      <c r="H1945" s="6"/>
      <c r="I1945" s="18" t="n">
        <v>0.000218795005020055</v>
      </c>
      <c r="J1945" s="18" t="n">
        <v>0.000265081604100013</v>
      </c>
      <c r="K1945" s="16" t="n">
        <v>0.620551103805676</v>
      </c>
      <c r="L1945" s="16" t="n">
        <v>0.00366996608512283</v>
      </c>
      <c r="M1945" s="16" t="n">
        <v>0.736136794283497</v>
      </c>
      <c r="N1945" s="18" t="n">
        <v>1.3869557696651E-013</v>
      </c>
      <c r="O1945" s="16" t="n">
        <v>0.0716198421496612</v>
      </c>
      <c r="P1945" s="16" t="n">
        <v>0.139240199366468</v>
      </c>
    </row>
    <row r="1946" customFormat="false" ht="15" hidden="false" customHeight="false" outlineLevel="0" collapsed="false">
      <c r="A1946" s="17" t="n">
        <v>2341</v>
      </c>
      <c r="B1946" s="6"/>
      <c r="C1946" s="16" t="n">
        <v>0.143453865701241</v>
      </c>
      <c r="D1946" s="16" t="n">
        <v>0.14837940154675</v>
      </c>
      <c r="E1946" s="16" t="n">
        <v>0.549026322398009</v>
      </c>
      <c r="F1946" s="16" t="n">
        <v>0.194829255263959</v>
      </c>
      <c r="G1946" s="16" t="n">
        <v>0.400902181586408</v>
      </c>
      <c r="H1946" s="6"/>
      <c r="I1946" s="18" t="n">
        <v>0.00016369842416282</v>
      </c>
      <c r="J1946" s="18" t="n">
        <v>0.000200023233024703</v>
      </c>
      <c r="K1946" s="16" t="n">
        <v>0.594571148094879</v>
      </c>
      <c r="L1946" s="16" t="n">
        <v>0.0267238631158863</v>
      </c>
      <c r="M1946" s="16" t="n">
        <v>0.689108051959911</v>
      </c>
      <c r="N1946" s="18" t="n">
        <v>3.38061246862885E-009</v>
      </c>
      <c r="O1946" s="16" t="n">
        <v>0.0723335003588148</v>
      </c>
      <c r="P1946" s="16" t="n">
        <v>0.110090974181728</v>
      </c>
    </row>
    <row r="1947" customFormat="false" ht="15" hidden="false" customHeight="false" outlineLevel="0" collapsed="false">
      <c r="A1947" s="17" t="n">
        <v>2342</v>
      </c>
      <c r="B1947" s="6"/>
      <c r="C1947" s="16" t="n">
        <v>0.14377481880242</v>
      </c>
      <c r="D1947" s="16" t="n">
        <v>0.148745404647089</v>
      </c>
      <c r="E1947" s="16" t="n">
        <v>0.549551400589001</v>
      </c>
      <c r="F1947" s="16" t="n">
        <v>0.196376227014904</v>
      </c>
      <c r="G1947" s="16" t="n">
        <v>0.398141243413354</v>
      </c>
      <c r="H1947" s="6"/>
      <c r="I1947" s="18" t="n">
        <v>7.97091020459724E-005</v>
      </c>
      <c r="J1947" s="18" t="n">
        <v>0.0001046800206296</v>
      </c>
      <c r="K1947" s="16" t="n">
        <v>0.563933977124855</v>
      </c>
      <c r="L1947" s="16" t="n">
        <v>0.162614392717798</v>
      </c>
      <c r="M1947" s="16" t="n">
        <v>0.659087277127137</v>
      </c>
      <c r="N1947" s="18" t="n">
        <v>7.28627837975477E-007</v>
      </c>
      <c r="O1947" s="16" t="n">
        <v>0.0729047978382157</v>
      </c>
      <c r="P1947" s="16" t="n">
        <v>0.0753311601120256</v>
      </c>
    </row>
    <row r="1948" customFormat="false" ht="15" hidden="false" customHeight="false" outlineLevel="0" collapsed="false">
      <c r="A1948" s="17" t="n">
        <v>2343</v>
      </c>
      <c r="B1948" s="6"/>
      <c r="C1948" s="16" t="n">
        <v>0.143986537061315</v>
      </c>
      <c r="D1948" s="16" t="n">
        <v>0.148984732783346</v>
      </c>
      <c r="E1948" s="16" t="n">
        <v>0.549939501860603</v>
      </c>
      <c r="F1948" s="16" t="n">
        <v>0.197395286274485</v>
      </c>
      <c r="G1948" s="16" t="n">
        <v>0.395096132918179</v>
      </c>
      <c r="H1948" s="6"/>
      <c r="I1948" s="18" t="n">
        <v>-3.17889956700517E-005</v>
      </c>
      <c r="J1948" s="18" t="n">
        <v>-1.88579893012388E-005</v>
      </c>
      <c r="K1948" s="16" t="n">
        <v>0.530808392119261</v>
      </c>
      <c r="L1948" s="16" t="n">
        <v>0.555641051452358</v>
      </c>
      <c r="M1948" s="16" t="n">
        <v>0.636714380293587</v>
      </c>
      <c r="N1948" s="18" t="n">
        <v>1.85969298398274E-005</v>
      </c>
      <c r="O1948" s="16" t="n">
        <v>0.0732810977879001</v>
      </c>
      <c r="P1948" s="16" t="n">
        <v>0.0378147157953062</v>
      </c>
    </row>
    <row r="1949" customFormat="false" ht="15" hidden="false" customHeight="false" outlineLevel="0" collapsed="false">
      <c r="A1949" s="17" t="n">
        <v>2344</v>
      </c>
      <c r="B1949" s="6"/>
      <c r="C1949" s="16" t="n">
        <v>0.14405100006411</v>
      </c>
      <c r="D1949" s="16" t="n">
        <v>0.149058196120682</v>
      </c>
      <c r="E1949" s="16" t="n">
        <v>0.550030819806863</v>
      </c>
      <c r="F1949" s="16" t="n">
        <v>0.197901345614937</v>
      </c>
      <c r="G1949" s="16" t="n">
        <v>0.393262329845567</v>
      </c>
      <c r="H1949" s="6"/>
      <c r="I1949" s="18" t="n">
        <v>-0.000166630913745557</v>
      </c>
      <c r="J1949" s="18" t="n">
        <v>-0.000166230247640776</v>
      </c>
      <c r="K1949" s="16" t="n">
        <v>0.502180215966943</v>
      </c>
      <c r="L1949" s="16" t="n">
        <v>0.986910522785246</v>
      </c>
      <c r="M1949" s="16" t="n">
        <v>0.619752071775906</v>
      </c>
      <c r="N1949" s="18" t="n">
        <v>0.000168150205869764</v>
      </c>
      <c r="O1949" s="16" t="n">
        <v>0.0734679546967824</v>
      </c>
      <c r="P1949" s="16" t="n">
        <v>0.00109465469556328</v>
      </c>
    </row>
    <row r="1950" customFormat="false" ht="15" hidden="false" customHeight="false" outlineLevel="0" collapsed="false">
      <c r="A1950" s="17" t="n">
        <v>2345</v>
      </c>
      <c r="B1950" s="6"/>
      <c r="C1950" s="16" t="n">
        <v>0.143932250501172</v>
      </c>
      <c r="D1950" s="16" t="n">
        <v>0.148929223698267</v>
      </c>
      <c r="E1950" s="16" t="n">
        <v>0.549871013400909</v>
      </c>
      <c r="F1950" s="16" t="n">
        <v>0.197921303358724</v>
      </c>
      <c r="G1950" s="16" t="n">
        <v>0.393262329845567</v>
      </c>
      <c r="H1950" s="6"/>
      <c r="I1950" s="18" t="n">
        <v>-0.00032034698250047</v>
      </c>
      <c r="J1950" s="18" t="n">
        <v>-0.000332354363489375</v>
      </c>
      <c r="K1950" s="16" t="n">
        <v>0.522156016711184</v>
      </c>
      <c r="L1950" s="16" t="n">
        <v>0.649971671441281</v>
      </c>
      <c r="M1950" s="16" t="n">
        <v>0.604342168344634</v>
      </c>
      <c r="N1950" s="16" t="n">
        <v>0.00103623001462322</v>
      </c>
      <c r="O1950" s="16" t="n">
        <v>0.0734753237182156</v>
      </c>
      <c r="P1950" s="16" t="n">
        <v>-0.0296453985051327</v>
      </c>
    </row>
    <row r="1951" customFormat="false" ht="15" hidden="false" customHeight="false" outlineLevel="0" collapsed="false">
      <c r="A1951" s="17" t="n">
        <v>2346</v>
      </c>
      <c r="B1951" s="6"/>
      <c r="C1951" s="16" t="n">
        <v>0.143600164824148</v>
      </c>
      <c r="D1951" s="16" t="n">
        <v>0.148568523751351</v>
      </c>
      <c r="E1951" s="16" t="n">
        <v>0.54968837750839</v>
      </c>
      <c r="F1951" s="16" t="n">
        <v>0.197522059146717</v>
      </c>
      <c r="G1951" s="16" t="n">
        <v>0.393262329845567</v>
      </c>
      <c r="H1951" s="6"/>
      <c r="I1951" s="18" t="n">
        <v>-0.000485305010288492</v>
      </c>
      <c r="J1951" s="18" t="n">
        <v>-0.000508771691056989</v>
      </c>
      <c r="K1951" s="16" t="n">
        <v>0.540236970070543</v>
      </c>
      <c r="L1951" s="16" t="n">
        <v>0.39117031898856</v>
      </c>
      <c r="M1951" s="16" t="n">
        <v>0.591032577677328</v>
      </c>
      <c r="N1951" s="16" t="n">
        <v>0.00450273786517882</v>
      </c>
      <c r="O1951" s="16" t="n">
        <v>0.0733279080177942</v>
      </c>
      <c r="P1951" s="16" t="n">
        <v>-0.05134004215684</v>
      </c>
    </row>
    <row r="1952" customFormat="false" ht="15" hidden="false" customHeight="false" outlineLevel="0" collapsed="false">
      <c r="A1952" s="17" t="n">
        <v>2347</v>
      </c>
      <c r="B1952" s="6"/>
      <c r="C1952" s="16" t="n">
        <v>0.143040908114783</v>
      </c>
      <c r="D1952" s="16" t="n">
        <v>0.147964877728682</v>
      </c>
      <c r="E1952" s="16" t="n">
        <v>0.549323105723352</v>
      </c>
      <c r="F1952" s="16" t="n">
        <v>0.196819525654008</v>
      </c>
      <c r="G1952" s="16" t="n">
        <v>0.395096132918179</v>
      </c>
      <c r="H1952" s="6"/>
      <c r="I1952" s="18" t="n">
        <v>-0.00065383052284619</v>
      </c>
      <c r="J1952" s="18" t="n">
        <v>-0.000687551793544082</v>
      </c>
      <c r="K1952" s="16" t="n">
        <v>0.550053649293427</v>
      </c>
      <c r="L1952" s="16" t="n">
        <v>0.250393347431598</v>
      </c>
      <c r="M1952" s="16" t="n">
        <v>0.578179576741319</v>
      </c>
      <c r="N1952" s="16" t="n">
        <v>0.0160133939087111</v>
      </c>
      <c r="O1952" s="16" t="n">
        <v>0.0730684950549433</v>
      </c>
      <c r="P1952" s="16" t="n">
        <v>-0.0651088738551083</v>
      </c>
    </row>
    <row r="1953" customFormat="false" ht="15" hidden="false" customHeight="false" outlineLevel="0" collapsed="false">
      <c r="A1953" s="17" t="n">
        <v>2348</v>
      </c>
      <c r="B1953" s="6"/>
      <c r="C1953" s="16" t="n">
        <v>0.142247990541835</v>
      </c>
      <c r="D1953" s="16" t="n">
        <v>0.147115205844261</v>
      </c>
      <c r="E1953" s="16" t="n">
        <v>0.54888934547862</v>
      </c>
      <c r="F1953" s="16" t="n">
        <v>0.19594296913773</v>
      </c>
      <c r="G1953" s="16" t="n">
        <v>0.398141243413354</v>
      </c>
      <c r="H1953" s="6"/>
      <c r="I1953" s="18" t="n">
        <v>-0.000818303643158176</v>
      </c>
      <c r="J1953" s="18" t="n">
        <v>-0.000860235686020213</v>
      </c>
      <c r="K1953" s="16" t="n">
        <v>0.555372919663037</v>
      </c>
      <c r="L1953" s="16" t="n">
        <v>0.188035123659496</v>
      </c>
      <c r="M1953" s="16" t="n">
        <v>0.562678355363788</v>
      </c>
      <c r="N1953" s="16" t="n">
        <v>0.0588991081860895</v>
      </c>
      <c r="O1953" s="16" t="n">
        <v>0.0727448026872952</v>
      </c>
      <c r="P1953" s="16" t="n">
        <v>-0.0720780949369243</v>
      </c>
    </row>
    <row r="1954" customFormat="false" ht="15" hidden="false" customHeight="false" outlineLevel="0" collapsed="false">
      <c r="A1954" s="17" t="n">
        <v>2349</v>
      </c>
      <c r="B1954" s="6"/>
      <c r="C1954" s="16" t="n">
        <v>0.141233619411664</v>
      </c>
      <c r="D1954" s="16" t="n">
        <v>0.146037188703021</v>
      </c>
      <c r="E1954" s="16" t="n">
        <v>0.548318608314499</v>
      </c>
      <c r="F1954" s="16" t="n">
        <v>0.195082874978792</v>
      </c>
      <c r="G1954" s="16" t="n">
        <v>0.399067667255134</v>
      </c>
      <c r="H1954" s="6"/>
      <c r="I1954" s="18" t="n">
        <v>-0.00097011139876771</v>
      </c>
      <c r="J1954" s="16" t="n">
        <v>-0.00101773959847551</v>
      </c>
      <c r="K1954" s="16" t="n">
        <v>0.556811177316622</v>
      </c>
      <c r="L1954" s="16" t="n">
        <v>0.171801417408033</v>
      </c>
      <c r="M1954" s="16" t="n">
        <v>0.544643060977559</v>
      </c>
      <c r="N1954" s="16" t="n">
        <v>0.193427705888226</v>
      </c>
      <c r="O1954" s="16" t="n">
        <v>0.0724271671472592</v>
      </c>
      <c r="P1954" s="16" t="n">
        <v>-0.0740325264627072</v>
      </c>
    </row>
    <row r="1955" customFormat="false" ht="15" hidden="false" customHeight="false" outlineLevel="0" collapsed="false">
      <c r="A1955" s="17" t="n">
        <v>2350</v>
      </c>
      <c r="B1955" s="6"/>
      <c r="C1955" s="16" t="n">
        <v>0.140024727438839</v>
      </c>
      <c r="D1955" s="16" t="n">
        <v>0.144760633634449</v>
      </c>
      <c r="E1955" s="16" t="n">
        <v>0.548455585233888</v>
      </c>
      <c r="F1955" s="16" t="n">
        <v>0.194313823756264</v>
      </c>
      <c r="G1955" s="16" t="n">
        <v>0.400763262897747</v>
      </c>
      <c r="H1955" s="6"/>
      <c r="I1955" s="16" t="n">
        <v>-0.00110278146430171</v>
      </c>
      <c r="J1955" s="16" t="n">
        <v>-0.00115371142345444</v>
      </c>
      <c r="K1955" s="16" t="n">
        <v>0.555806679907769</v>
      </c>
      <c r="L1955" s="16" t="n">
        <v>0.177366061986979</v>
      </c>
      <c r="M1955" s="16" t="n">
        <v>0.521471132114239</v>
      </c>
      <c r="N1955" s="16" t="n">
        <v>0.529347388257011</v>
      </c>
      <c r="O1955" s="16" t="n">
        <v>0.0721431353904287</v>
      </c>
      <c r="P1955" s="16" t="n">
        <v>-0.072894026834341</v>
      </c>
    </row>
    <row r="1956" customFormat="false" ht="15" hidden="false" customHeight="false" outlineLevel="0" collapsed="false">
      <c r="A1956" s="17" t="n">
        <v>2351</v>
      </c>
      <c r="B1956" s="6"/>
      <c r="C1956" s="16" t="n">
        <v>0.138657616699148</v>
      </c>
      <c r="D1956" s="16" t="n">
        <v>0.143326204080887</v>
      </c>
      <c r="E1956" s="16" t="n">
        <v>0.547998995502591</v>
      </c>
      <c r="F1956" s="16" t="n">
        <v>0.19376028852084</v>
      </c>
      <c r="G1956" s="16" t="n">
        <v>0.400902181586408</v>
      </c>
      <c r="H1956" s="6"/>
      <c r="I1956" s="16" t="n">
        <v>-0.00121061980564138</v>
      </c>
      <c r="J1956" s="16" t="n">
        <v>-0.00126172413759718</v>
      </c>
      <c r="K1956" s="16" t="n">
        <v>0.553112800493117</v>
      </c>
      <c r="L1956" s="16" t="n">
        <v>0.208594807920703</v>
      </c>
      <c r="M1956" s="16" t="n">
        <v>0.509828093966167</v>
      </c>
      <c r="N1956" s="16" t="n">
        <v>0.921203629311316</v>
      </c>
      <c r="O1956" s="16" t="n">
        <v>0.0719386887444582</v>
      </c>
      <c r="P1956" s="16" t="n">
        <v>-0.0686762791824856</v>
      </c>
    </row>
    <row r="1957" customFormat="false" ht="15" hidden="false" customHeight="false" outlineLevel="0" collapsed="false">
      <c r="A1957" s="17" t="n">
        <v>2352</v>
      </c>
      <c r="B1957" s="6"/>
      <c r="C1957" s="16" t="n">
        <v>0.137178437308441</v>
      </c>
      <c r="D1957" s="16" t="n">
        <v>0.141783767363892</v>
      </c>
      <c r="E1957" s="16" t="n">
        <v>0.547953336529461</v>
      </c>
      <c r="F1957" s="16" t="n">
        <v>0.193514756605432</v>
      </c>
      <c r="G1957" s="16" t="n">
        <v>0.400902181586408</v>
      </c>
      <c r="H1957" s="6"/>
      <c r="I1957" s="16" t="n">
        <v>-0.00128970770236884</v>
      </c>
      <c r="J1957" s="16" t="n">
        <v>-0.00133823139803763</v>
      </c>
      <c r="K1957" s="16" t="n">
        <v>0.548387096774194</v>
      </c>
      <c r="L1957" s="16" t="n">
        <v>0.261732817654008</v>
      </c>
      <c r="M1957" s="16" t="n">
        <v>0.557633038832957</v>
      </c>
      <c r="N1957" s="16" t="n">
        <v>0.188463761560222</v>
      </c>
      <c r="O1957" s="16" t="n">
        <v>0.0718479993334493</v>
      </c>
      <c r="P1957" s="16" t="n">
        <v>-0.0624168051374847</v>
      </c>
    </row>
    <row r="1958" customFormat="false" ht="15" hidden="false" customHeight="false" outlineLevel="0" collapsed="false">
      <c r="A1958" s="17" t="n">
        <v>2353</v>
      </c>
      <c r="B1958" s="6"/>
      <c r="C1958" s="16" t="n">
        <v>0.135637883922629</v>
      </c>
      <c r="D1958" s="16" t="n">
        <v>0.140183305983912</v>
      </c>
      <c r="E1958" s="16" t="n">
        <v>0.547907677556332</v>
      </c>
      <c r="F1958" s="16" t="n">
        <v>0.193487402354823</v>
      </c>
      <c r="G1958" s="16" t="n">
        <v>0.400902181586408</v>
      </c>
      <c r="H1958" s="6"/>
      <c r="I1958" s="16" t="n">
        <v>-0.00133745124514964</v>
      </c>
      <c r="J1958" s="16" t="n">
        <v>-0.00138150480798199</v>
      </c>
      <c r="K1958" s="16" t="n">
        <v>0.54290801999863</v>
      </c>
      <c r="L1958" s="16" t="n">
        <v>0.329931390957301</v>
      </c>
      <c r="M1958" s="16" t="n">
        <v>0.647010478734333</v>
      </c>
      <c r="N1958" s="18" t="n">
        <v>0.000162295900700393</v>
      </c>
      <c r="O1958" s="16" t="n">
        <v>0.0718378956857435</v>
      </c>
      <c r="P1958" s="16" t="n">
        <v>-0.0552837286340807</v>
      </c>
    </row>
    <row r="1959" customFormat="false" ht="15" hidden="false" customHeight="false" outlineLevel="0" collapsed="false">
      <c r="A1959" s="17" t="n">
        <v>2354</v>
      </c>
      <c r="B1959" s="6"/>
      <c r="C1959" s="16" t="n">
        <v>0.134083997152424</v>
      </c>
      <c r="D1959" s="16" t="n">
        <v>0.138577205232638</v>
      </c>
      <c r="E1959" s="16" t="n">
        <v>0.547816359610072</v>
      </c>
      <c r="F1959" s="16" t="n">
        <v>0.193810474439679</v>
      </c>
      <c r="G1959" s="16" t="n">
        <v>0.400763262897747</v>
      </c>
      <c r="H1959" s="6"/>
      <c r="I1959" s="16" t="n">
        <v>-0.00135391776130983</v>
      </c>
      <c r="J1959" s="16" t="n">
        <v>-0.00139233531294241</v>
      </c>
      <c r="K1959" s="16" t="n">
        <v>0.538045339360318</v>
      </c>
      <c r="L1959" s="16" t="n">
        <v>0.415501826552141</v>
      </c>
      <c r="M1959" s="16" t="n">
        <v>0.825674040590827</v>
      </c>
      <c r="N1959" s="18" t="n">
        <v>2.34688317686567E-018</v>
      </c>
      <c r="O1959" s="16" t="n">
        <v>0.0719572251433159</v>
      </c>
      <c r="P1959" s="16" t="n">
        <v>-0.0478836439253909</v>
      </c>
    </row>
    <row r="1960" customFormat="false" ht="15" hidden="false" customHeight="false" outlineLevel="0" collapsed="false">
      <c r="A1960" s="17" t="n">
        <v>2355</v>
      </c>
      <c r="B1960" s="6"/>
      <c r="C1960" s="16" t="n">
        <v>0.132557510537664</v>
      </c>
      <c r="D1960" s="16" t="n">
        <v>0.137011045233724</v>
      </c>
      <c r="E1960" s="16" t="n">
        <v>0.547702212177248</v>
      </c>
      <c r="F1960" s="16" t="n">
        <v>0.194649188399342</v>
      </c>
      <c r="G1960" s="16" t="n">
        <v>0.398141243413354</v>
      </c>
      <c r="H1960" s="6"/>
      <c r="I1960" s="16" t="n">
        <v>-0.00134010616226434</v>
      </c>
      <c r="J1960" s="16" t="n">
        <v>-0.00137270782673962</v>
      </c>
      <c r="K1960" s="16" t="n">
        <v>0.532360797205671</v>
      </c>
      <c r="L1960" s="16" t="n">
        <v>0.507845113472183</v>
      </c>
      <c r="M1960" s="16" t="n">
        <v>0.819464420245189</v>
      </c>
      <c r="N1960" s="18" t="n">
        <v>1.18778692917093E-024</v>
      </c>
      <c r="O1960" s="16" t="n">
        <v>0.0722669969341173</v>
      </c>
      <c r="P1960" s="16" t="n">
        <v>-0.0410260619865726</v>
      </c>
    </row>
    <row r="1961" customFormat="false" ht="15" hidden="false" customHeight="false" outlineLevel="0" collapsed="false">
      <c r="A1961" s="17" t="n">
        <v>2356</v>
      </c>
      <c r="B1961" s="6"/>
      <c r="C1961" s="16" t="n">
        <v>0.131091209126959</v>
      </c>
      <c r="D1961" s="16" t="n">
        <v>0.13551806093292</v>
      </c>
      <c r="E1961" s="16" t="n">
        <v>0.548250119854804</v>
      </c>
      <c r="F1961" s="16" t="n">
        <v>0.19599004998639</v>
      </c>
      <c r="G1961" s="16" t="n">
        <v>0.393262329845567</v>
      </c>
      <c r="H1961" s="6"/>
      <c r="I1961" s="16" t="n">
        <v>-0.00130015572078108</v>
      </c>
      <c r="J1961" s="16" t="n">
        <v>-0.00132699872341409</v>
      </c>
      <c r="K1961" s="16" t="n">
        <v>0.527954706298655</v>
      </c>
      <c r="L1961" s="16" t="n">
        <v>0.582231619691536</v>
      </c>
      <c r="M1961" s="16" t="n">
        <v>0.701458804191494</v>
      </c>
      <c r="N1961" s="18" t="n">
        <v>9.65938267695258E-011</v>
      </c>
      <c r="O1961" s="16" t="n">
        <v>0.0727621891580866</v>
      </c>
      <c r="P1961" s="16" t="n">
        <v>-0.0345920074324078</v>
      </c>
    </row>
    <row r="1962" customFormat="false" ht="15" hidden="false" customHeight="false" outlineLevel="0" collapsed="false">
      <c r="A1962" s="17" t="n">
        <v>2357</v>
      </c>
      <c r="B1962" s="6"/>
      <c r="C1962" s="16" t="n">
        <v>0.129714336099377</v>
      </c>
      <c r="D1962" s="16" t="n">
        <v>0.134126848301221</v>
      </c>
      <c r="E1962" s="16" t="n">
        <v>0.54893500445175</v>
      </c>
      <c r="F1962" s="16" t="n">
        <v>0.197773126604632</v>
      </c>
      <c r="G1962" s="16" t="n">
        <v>0.390737500927537</v>
      </c>
      <c r="H1962" s="6"/>
      <c r="I1962" s="16" t="n">
        <v>-0.00123937074810341</v>
      </c>
      <c r="J1962" s="16" t="n">
        <v>-0.00126054712184524</v>
      </c>
      <c r="K1962" s="16" t="n">
        <v>0.523891057690113</v>
      </c>
      <c r="L1962" s="16" t="n">
        <v>0.657454587334428</v>
      </c>
      <c r="M1962" s="16" t="n">
        <v>0.640481245576787</v>
      </c>
      <c r="N1962" s="18" t="n">
        <v>7.73038009269211E-006</v>
      </c>
      <c r="O1962" s="16" t="n">
        <v>0.0734206119524504</v>
      </c>
      <c r="P1962" s="16" t="n">
        <v>-0.0282777987203823</v>
      </c>
    </row>
    <row r="1963" customFormat="false" ht="15" hidden="false" customHeight="false" outlineLevel="0" collapsed="false">
      <c r="A1963" s="17" t="n">
        <v>2358</v>
      </c>
      <c r="B1963" s="6"/>
      <c r="C1963" s="16" t="n">
        <v>0.128445354334262</v>
      </c>
      <c r="D1963" s="16" t="n">
        <v>0.132852542305663</v>
      </c>
      <c r="E1963" s="16" t="n">
        <v>0.549368764696482</v>
      </c>
      <c r="F1963" s="16" t="n">
        <v>0.199831191310726</v>
      </c>
      <c r="G1963" s="16" t="n">
        <v>0.385622896600606</v>
      </c>
      <c r="H1963" s="6"/>
      <c r="I1963" s="16" t="n">
        <v>-0.00116397130736586</v>
      </c>
      <c r="J1963" s="16" t="n">
        <v>-0.0011796367628413</v>
      </c>
      <c r="K1963" s="16" t="n">
        <v>0.520672100084469</v>
      </c>
      <c r="L1963" s="16" t="n">
        <v>0.726531733897129</v>
      </c>
      <c r="M1963" s="16" t="n">
        <v>0.607446978517453</v>
      </c>
      <c r="N1963" s="18" t="n">
        <v>0.000688852259243457</v>
      </c>
      <c r="O1963" s="16" t="n">
        <v>0.0741804580602486</v>
      </c>
      <c r="P1963" s="16" t="n">
        <v>-0.0218678884302589</v>
      </c>
    </row>
    <row r="1964" customFormat="false" ht="15" hidden="false" customHeight="false" outlineLevel="0" collapsed="false">
      <c r="A1964" s="17" t="n">
        <v>2359</v>
      </c>
      <c r="B1964" s="6"/>
      <c r="C1964" s="16" t="n">
        <v>0.127297976413713</v>
      </c>
      <c r="D1964" s="16" t="n">
        <v>0.131704495565978</v>
      </c>
      <c r="E1964" s="16" t="n">
        <v>0.549619889048695</v>
      </c>
      <c r="F1964" s="16" t="n">
        <v>0.20194720733147</v>
      </c>
      <c r="G1964" s="16" t="n">
        <v>0.373585995689299</v>
      </c>
      <c r="H1964" s="6"/>
      <c r="I1964" s="16" t="n">
        <v>-0.00107950439015731</v>
      </c>
      <c r="J1964" s="16" t="n">
        <v>-0.0010900779463713</v>
      </c>
      <c r="K1964" s="16" t="n">
        <v>0.517772755290734</v>
      </c>
      <c r="L1964" s="16" t="n">
        <v>0.799613591452061</v>
      </c>
      <c r="M1964" s="16" t="n">
        <v>0.582425861242381</v>
      </c>
      <c r="N1964" s="16" t="n">
        <v>0.00893454820957262</v>
      </c>
      <c r="O1964" s="16" t="n">
        <v>0.0749615653393372</v>
      </c>
      <c r="P1964" s="16" t="n">
        <v>-0.0155323136062907</v>
      </c>
    </row>
    <row r="1965" customFormat="false" ht="15" hidden="false" customHeight="false" outlineLevel="0" collapsed="false">
      <c r="A1965" s="17" t="n">
        <v>2360</v>
      </c>
      <c r="B1965" s="6"/>
      <c r="C1965" s="16" t="n">
        <v>0.126276409827394</v>
      </c>
      <c r="D1965" s="16" t="n">
        <v>0.130681751174064</v>
      </c>
      <c r="E1965" s="16" t="n">
        <v>0.549756865968084</v>
      </c>
      <c r="F1965" s="16" t="n">
        <v>0.20386928614357</v>
      </c>
      <c r="G1965" s="16" t="n">
        <v>0.362140105991376</v>
      </c>
      <c r="H1965" s="6"/>
      <c r="I1965" s="18" t="n">
        <v>-0.000991395774788387</v>
      </c>
      <c r="J1965" s="18" t="n">
        <v>-0.00099786603588878</v>
      </c>
      <c r="K1965" s="16" t="n">
        <v>0.513823254115015</v>
      </c>
      <c r="L1965" s="16" t="n">
        <v>0.867111348318114</v>
      </c>
      <c r="M1965" s="16" t="n">
        <v>0.559527886217839</v>
      </c>
      <c r="N1965" s="16" t="n">
        <v>0.0604205177374228</v>
      </c>
      <c r="O1965" s="16" t="n">
        <v>0.0756709629987187</v>
      </c>
      <c r="P1965" s="16" t="n">
        <v>-0.0100417305450174</v>
      </c>
    </row>
    <row r="1966" customFormat="false" ht="15" hidden="false" customHeight="false" outlineLevel="0" collapsed="false">
      <c r="A1966" s="17" t="n">
        <v>2361</v>
      </c>
      <c r="B1966" s="6"/>
      <c r="C1966" s="16" t="n">
        <v>0.125371715876016</v>
      </c>
      <c r="D1966" s="16" t="n">
        <v>0.129775776523537</v>
      </c>
      <c r="E1966" s="16" t="n">
        <v>0.550259114672511</v>
      </c>
      <c r="F1966" s="16" t="n">
        <v>0.205620916068884</v>
      </c>
      <c r="G1966" s="16" t="n">
        <v>0.354300025135522</v>
      </c>
      <c r="H1966" s="6"/>
      <c r="I1966" s="18" t="n">
        <v>-0.000903866036914093</v>
      </c>
      <c r="J1966" s="18" t="n">
        <v>-0.000907275748114854</v>
      </c>
      <c r="K1966" s="16" t="n">
        <v>0.511243522133187</v>
      </c>
      <c r="L1966" s="16" t="n">
        <v>0.929135929901354</v>
      </c>
      <c r="M1966" s="16" t="n">
        <v>0.539826039312376</v>
      </c>
      <c r="N1966" s="16" t="n">
        <v>0.21017530161444</v>
      </c>
      <c r="O1966" s="16" t="n">
        <v>0.0763173516402305</v>
      </c>
      <c r="P1966" s="16" t="n">
        <v>-0.00559749961892163</v>
      </c>
    </row>
    <row r="1967" customFormat="false" ht="15" hidden="false" customHeight="false" outlineLevel="0" collapsed="false">
      <c r="A1967" s="17" t="n">
        <v>2362</v>
      </c>
      <c r="B1967" s="6"/>
      <c r="C1967" s="16" t="n">
        <v>0.124573340197119</v>
      </c>
      <c r="D1967" s="16" t="n">
        <v>0.128977475181671</v>
      </c>
      <c r="E1967" s="16" t="n">
        <v>0.550829851836632</v>
      </c>
      <c r="F1967" s="16" t="n">
        <v>0.207275558410402</v>
      </c>
      <c r="G1967" s="16" t="n">
        <v>0.34684053389491</v>
      </c>
      <c r="H1967" s="6"/>
      <c r="I1967" s="18" t="n">
        <v>-0.000820413036715691</v>
      </c>
      <c r="J1967" s="18" t="n">
        <v>-0.000822285146554178</v>
      </c>
      <c r="K1967" s="16" t="n">
        <v>0.51003355934525</v>
      </c>
      <c r="L1967" s="16" t="n">
        <v>0.95873466632194</v>
      </c>
      <c r="M1967" s="16" t="n">
        <v>0.524575942287058</v>
      </c>
      <c r="N1967" s="16" t="n">
        <v>0.436561269161641</v>
      </c>
      <c r="O1967" s="16" t="n">
        <v>0.0769278614535891</v>
      </c>
      <c r="P1967" s="16" t="n">
        <v>-0.00324813574322057</v>
      </c>
    </row>
    <row r="1968" customFormat="false" ht="15" hidden="false" customHeight="false" outlineLevel="0" collapsed="false">
      <c r="A1968" s="17" t="n">
        <v>2363</v>
      </c>
      <c r="B1968" s="6"/>
      <c r="C1968" s="16" t="n">
        <v>0.123865352452727</v>
      </c>
      <c r="D1968" s="16" t="n">
        <v>0.128267317151751</v>
      </c>
      <c r="E1968" s="16" t="n">
        <v>0.551172294135105</v>
      </c>
      <c r="F1968" s="16" t="n">
        <v>0.208687529241185</v>
      </c>
      <c r="G1968" s="16" t="n">
        <v>0.343496959509971</v>
      </c>
      <c r="H1968" s="6"/>
      <c r="I1968" s="18" t="n">
        <v>-0.00074466053344989</v>
      </c>
      <c r="J1968" s="18" t="n">
        <v>-0.000746261200045587</v>
      </c>
      <c r="K1968" s="16" t="n">
        <v>0.510398831130288</v>
      </c>
      <c r="L1968" s="16" t="n">
        <v>0.963004493062338</v>
      </c>
      <c r="M1968" s="16" t="n">
        <v>0.509759605506472</v>
      </c>
      <c r="N1968" s="16" t="n">
        <v>0.729002592557184</v>
      </c>
      <c r="O1968" s="16" t="n">
        <v>0.077448764894089</v>
      </c>
      <c r="P1968" s="16" t="n">
        <v>-0.00292457480206245</v>
      </c>
    </row>
    <row r="1969" customFormat="false" ht="15" hidden="false" customHeight="false" outlineLevel="0" collapsed="false">
      <c r="A1969" s="17" t="n">
        <v>2364</v>
      </c>
      <c r="B1969" s="6"/>
      <c r="C1969" s="16" t="n">
        <v>0.123230007102751</v>
      </c>
      <c r="D1969" s="16" t="n">
        <v>0.127631577963725</v>
      </c>
      <c r="E1969" s="16" t="n">
        <v>0.551354930027624</v>
      </c>
      <c r="F1969" s="16" t="n">
        <v>0.210086563258205</v>
      </c>
      <c r="G1969" s="16" t="n">
        <v>0.33586942670108</v>
      </c>
      <c r="H1969" s="6"/>
      <c r="I1969" s="18" t="n">
        <v>-0.000678067381698595</v>
      </c>
      <c r="J1969" s="18" t="n">
        <v>-0.00068014870700871</v>
      </c>
      <c r="K1969" s="16" t="n">
        <v>0.510969568294409</v>
      </c>
      <c r="L1969" s="16" t="n">
        <v>0.949091698791421</v>
      </c>
      <c r="M1969" s="16" t="n">
        <v>0.503915256945871</v>
      </c>
      <c r="N1969" s="16" t="n">
        <v>0.962665718510821</v>
      </c>
      <c r="O1969" s="16" t="n">
        <v>0.0779648331454438</v>
      </c>
      <c r="P1969" s="16" t="n">
        <v>-0.00398164635947764</v>
      </c>
    </row>
    <row r="1970" customFormat="false" ht="15" hidden="false" customHeight="false" outlineLevel="0" collapsed="false">
      <c r="A1970" s="17" t="n">
        <v>2365</v>
      </c>
      <c r="B1970" s="6"/>
      <c r="C1970" s="16" t="n">
        <v>0.122652026628875</v>
      </c>
      <c r="D1970" s="16" t="n">
        <v>0.12705554325226</v>
      </c>
      <c r="E1970" s="16" t="n">
        <v>0.551971326164875</v>
      </c>
      <c r="F1970" s="16" t="n">
        <v>0.211521157749142</v>
      </c>
      <c r="G1970" s="16" t="n">
        <v>0.329302465304592</v>
      </c>
      <c r="H1970" s="6"/>
      <c r="I1970" s="18" t="n">
        <v>-0.000622152887033239</v>
      </c>
      <c r="J1970" s="18" t="n">
        <v>-0.000625211130042663</v>
      </c>
      <c r="K1970" s="16" t="n">
        <v>0.512864415679291</v>
      </c>
      <c r="L1970" s="16" t="n">
        <v>0.922983340488259</v>
      </c>
      <c r="M1970" s="16" t="n">
        <v>0.514234184873182</v>
      </c>
      <c r="N1970" s="16" t="n">
        <v>0.866292281250993</v>
      </c>
      <c r="O1970" s="16" t="n">
        <v>0.0784939536772179</v>
      </c>
      <c r="P1970" s="16" t="n">
        <v>-0.00607691538606726</v>
      </c>
    </row>
    <row r="1971" customFormat="false" ht="15" hidden="false" customHeight="false" outlineLevel="0" collapsed="false">
      <c r="A1971" s="17" t="n">
        <v>2366</v>
      </c>
      <c r="B1971" s="6"/>
      <c r="C1971" s="16" t="n">
        <v>0.122116387517129</v>
      </c>
      <c r="D1971" s="16" t="n">
        <v>0.126520832163302</v>
      </c>
      <c r="E1971" s="16" t="n">
        <v>0.552382256923042</v>
      </c>
      <c r="F1971" s="16" t="n">
        <v>0.212846756338758</v>
      </c>
      <c r="G1971" s="16" t="n">
        <v>0.323310531596212</v>
      </c>
      <c r="H1971" s="6"/>
      <c r="I1971" s="18" t="n">
        <v>-0.000576951610534141</v>
      </c>
      <c r="J1971" s="18" t="n">
        <v>-0.000580905171714307</v>
      </c>
      <c r="K1971" s="16" t="n">
        <v>0.514234184873182</v>
      </c>
      <c r="L1971" s="16" t="n">
        <v>0.89485787816192</v>
      </c>
      <c r="M1971" s="16" t="n">
        <v>0.524370476907974</v>
      </c>
      <c r="N1971" s="16" t="n">
        <v>0.661650054072968</v>
      </c>
      <c r="O1971" s="16" t="n">
        <v>0.0789828143727544</v>
      </c>
      <c r="P1971" s="16" t="n">
        <v>-0.00809485694072229</v>
      </c>
    </row>
    <row r="1972" customFormat="false" ht="15" hidden="false" customHeight="false" outlineLevel="0" collapsed="false">
      <c r="A1972" s="17" t="n">
        <v>2367</v>
      </c>
      <c r="B1972" s="6"/>
      <c r="C1972" s="16" t="n">
        <v>0.121610688332416</v>
      </c>
      <c r="D1972" s="16" t="n">
        <v>0.126014050803315</v>
      </c>
      <c r="E1972" s="16" t="n">
        <v>0.552724699221515</v>
      </c>
      <c r="F1972" s="16" t="n">
        <v>0.214038121791436</v>
      </c>
      <c r="G1972" s="16" t="n">
        <v>0.317499769769491</v>
      </c>
      <c r="H1972" s="6"/>
      <c r="I1972" s="18" t="n">
        <v>-0.000542253060424008</v>
      </c>
      <c r="J1972" s="18" t="n">
        <v>-0.000546632494019553</v>
      </c>
      <c r="K1972" s="16" t="n">
        <v>0.51535282971486</v>
      </c>
      <c r="L1972" s="16" t="n">
        <v>0.881103424042539</v>
      </c>
      <c r="M1972" s="16" t="n">
        <v>0.534118667671164</v>
      </c>
      <c r="N1972" s="16" t="n">
        <v>0.445804855155535</v>
      </c>
      <c r="O1972" s="16" t="n">
        <v>0.0794221233152935</v>
      </c>
      <c r="P1972" s="16" t="n">
        <v>-0.00916331967986791</v>
      </c>
    </row>
    <row r="1973" customFormat="false" ht="15" hidden="false" customHeight="false" outlineLevel="0" collapsed="false">
      <c r="A1973" s="17" t="n">
        <v>2368</v>
      </c>
      <c r="B1973" s="6"/>
      <c r="C1973" s="16" t="n">
        <v>0.121127064204357</v>
      </c>
      <c r="D1973" s="16" t="n">
        <v>0.12552657491086</v>
      </c>
      <c r="E1973" s="16" t="n">
        <v>0.552861676140904</v>
      </c>
      <c r="F1973" s="16" t="n">
        <v>0.215068143868537</v>
      </c>
      <c r="G1973" s="16" t="n">
        <v>0.314983465169921</v>
      </c>
      <c r="H1973" s="6"/>
      <c r="I1973" s="18" t="n">
        <v>-0.000516822155044551</v>
      </c>
      <c r="J1973" s="18" t="n">
        <v>-0.000521422967638148</v>
      </c>
      <c r="K1973" s="16" t="n">
        <v>0.515946396365546</v>
      </c>
      <c r="L1973" s="16" t="n">
        <v>0.872027871533156</v>
      </c>
      <c r="M1973" s="16" t="n">
        <v>0.542291623861379</v>
      </c>
      <c r="N1973" s="16" t="n">
        <v>0.292893551332082</v>
      </c>
      <c r="O1973" s="16" t="n">
        <v>0.0798019005589082</v>
      </c>
      <c r="P1973" s="16" t="n">
        <v>-0.00977297367100053</v>
      </c>
    </row>
    <row r="1974" customFormat="false" ht="15" hidden="false" customHeight="false" outlineLevel="0" collapsed="false">
      <c r="A1974" s="17" t="n">
        <v>2369</v>
      </c>
      <c r="B1974" s="6"/>
      <c r="C1974" s="16" t="n">
        <v>0.120657770263666</v>
      </c>
      <c r="D1974" s="16" t="n">
        <v>0.125049104939554</v>
      </c>
      <c r="E1974" s="16" t="n">
        <v>0.552907335114033</v>
      </c>
      <c r="F1974" s="16" t="n">
        <v>0.215867711258961</v>
      </c>
      <c r="G1974" s="16" t="n">
        <v>0.310951052179726</v>
      </c>
      <c r="H1974" s="6"/>
      <c r="I1974" s="18" t="n">
        <v>-0.000498961380321209</v>
      </c>
      <c r="J1974" s="18" t="n">
        <v>-0.000503740301946368</v>
      </c>
      <c r="K1974" s="16" t="n">
        <v>0.516288838664018</v>
      </c>
      <c r="L1974" s="16" t="n">
        <v>0.865931107506696</v>
      </c>
      <c r="M1974" s="16" t="n">
        <v>0.548683880099537</v>
      </c>
      <c r="N1974" s="16" t="n">
        <v>0.167007913699347</v>
      </c>
      <c r="O1974" s="16" t="n">
        <v>0.0800966833987924</v>
      </c>
      <c r="P1974" s="16" t="n">
        <v>-0.0102669291069011</v>
      </c>
    </row>
    <row r="1975" customFormat="false" ht="15" hidden="false" customHeight="false" outlineLevel="0" collapsed="false">
      <c r="A1975" s="17" t="n">
        <v>2370</v>
      </c>
      <c r="B1975" s="6"/>
      <c r="C1975" s="16" t="n">
        <v>0.120196135905271</v>
      </c>
      <c r="D1975" s="16" t="n">
        <v>0.124576188863818</v>
      </c>
      <c r="E1975" s="16" t="n">
        <v>0.553021482546858</v>
      </c>
      <c r="F1975" s="16" t="n">
        <v>0.216521584504318</v>
      </c>
      <c r="G1975" s="16" t="n">
        <v>0.309922924601433</v>
      </c>
      <c r="H1975" s="6"/>
      <c r="I1975" s="18" t="n">
        <v>-0.000486323701507018</v>
      </c>
      <c r="J1975" s="18" t="n">
        <v>-0.000491823194775306</v>
      </c>
      <c r="K1975" s="16" t="n">
        <v>0.517795584777298</v>
      </c>
      <c r="L1975" s="16" t="n">
        <v>0.845492666195005</v>
      </c>
      <c r="M1975" s="16" t="n">
        <v>0.564436225829281</v>
      </c>
      <c r="N1975" s="16" t="n">
        <v>0.0674092210653405</v>
      </c>
      <c r="O1975" s="16" t="n">
        <v>0.0803377364091042</v>
      </c>
      <c r="P1975" s="16" t="n">
        <v>-0.0119071232413324</v>
      </c>
    </row>
    <row r="1976" customFormat="false" ht="15" hidden="false" customHeight="false" outlineLevel="0" collapsed="false">
      <c r="A1976" s="17" t="n">
        <v>2371</v>
      </c>
      <c r="B1976" s="6"/>
      <c r="C1976" s="16" t="n">
        <v>0.1197356797095</v>
      </c>
      <c r="D1976" s="16" t="n">
        <v>0.124104663491039</v>
      </c>
      <c r="E1976" s="16" t="n">
        <v>0.553112800493117</v>
      </c>
      <c r="F1976" s="16" t="n">
        <v>0.217202211900214</v>
      </c>
      <c r="G1976" s="16" t="n">
        <v>0.308362536303529</v>
      </c>
      <c r="H1976" s="6"/>
      <c r="I1976" s="18" t="n">
        <v>-0.000477497938007792</v>
      </c>
      <c r="J1976" s="18" t="n">
        <v>-0.000484408274596031</v>
      </c>
      <c r="K1976" s="16" t="n">
        <v>0.520466634705386</v>
      </c>
      <c r="L1976" s="16" t="n">
        <v>0.806929479587258</v>
      </c>
      <c r="M1976" s="16" t="n">
        <v>0.585256717576422</v>
      </c>
      <c r="N1976" s="16" t="n">
        <v>0.0158170866033003</v>
      </c>
      <c r="O1976" s="16" t="n">
        <v>0.0805886374729245</v>
      </c>
      <c r="P1976" s="16" t="n">
        <v>-0.0150428315134106</v>
      </c>
    </row>
    <row r="1977" customFormat="false" ht="15" hidden="false" customHeight="false" outlineLevel="0" collapsed="false">
      <c r="A1977" s="17" t="n">
        <v>2372</v>
      </c>
      <c r="B1977" s="6"/>
      <c r="C1977" s="16" t="n">
        <v>0.119269381694196</v>
      </c>
      <c r="D1977" s="16" t="n">
        <v>0.123630882882723</v>
      </c>
      <c r="E1977" s="16" t="n">
        <v>0.55336392484533</v>
      </c>
      <c r="F1977" s="16" t="n">
        <v>0.218066904543951</v>
      </c>
      <c r="G1977" s="16" t="n">
        <v>0.308362536303529</v>
      </c>
      <c r="H1977" s="6"/>
      <c r="I1977" s="18" t="n">
        <v>-0.000471606898692609</v>
      </c>
      <c r="J1977" s="18" t="n">
        <v>-0.000480053770845681</v>
      </c>
      <c r="K1977" s="16" t="n">
        <v>0.523251832066297</v>
      </c>
      <c r="L1977" s="16" t="n">
        <v>0.767081132688006</v>
      </c>
      <c r="M1977" s="16" t="n">
        <v>0.607264342624934</v>
      </c>
      <c r="N1977" s="16" t="n">
        <v>0.00215309297453684</v>
      </c>
      <c r="O1977" s="16" t="n">
        <v>0.080907368786099</v>
      </c>
      <c r="P1977" s="16" t="n">
        <v>-0.0184579120310938</v>
      </c>
    </row>
    <row r="1978" customFormat="false" ht="15" hidden="false" customHeight="false" outlineLevel="0" collapsed="false">
      <c r="A1978" s="17" t="n">
        <v>2373</v>
      </c>
      <c r="B1978" s="6"/>
      <c r="C1978" s="16" t="n">
        <v>0.118798446080995</v>
      </c>
      <c r="D1978" s="16" t="n">
        <v>0.123154755808446</v>
      </c>
      <c r="E1978" s="16" t="n">
        <v>0.553911832522887</v>
      </c>
      <c r="F1978" s="16" t="n">
        <v>0.219054084495095</v>
      </c>
      <c r="G1978" s="16" t="n">
        <v>0.307601989120527</v>
      </c>
      <c r="H1978" s="6"/>
      <c r="I1978" s="18" t="n">
        <v>-0.000467855027217547</v>
      </c>
      <c r="J1978" s="18" t="n">
        <v>-0.000477356813150008</v>
      </c>
      <c r="K1978" s="16" t="n">
        <v>0.52510102047805</v>
      </c>
      <c r="L1978" s="16" t="n">
        <v>0.741996943057488</v>
      </c>
      <c r="M1978" s="16" t="n">
        <v>0.607401319544324</v>
      </c>
      <c r="N1978" s="16" t="n">
        <v>0.00136181602340289</v>
      </c>
      <c r="O1978" s="16" t="n">
        <v>0.0812712193681313</v>
      </c>
      <c r="P1978" s="16" t="n">
        <v>-0.0208083194621226</v>
      </c>
    </row>
    <row r="1979" customFormat="false" ht="15" hidden="false" customHeight="false" outlineLevel="0" collapsed="false">
      <c r="A1979" s="17" t="n">
        <v>2374</v>
      </c>
      <c r="B1979" s="6"/>
      <c r="C1979" s="16" t="n">
        <v>0.118325420929803</v>
      </c>
      <c r="D1979" s="16" t="n">
        <v>0.122677029833947</v>
      </c>
      <c r="E1979" s="16" t="n">
        <v>0.553957491496016</v>
      </c>
      <c r="F1979" s="16" t="n">
        <v>0.22007600997996</v>
      </c>
      <c r="G1979" s="16" t="n">
        <v>0.307601989120527</v>
      </c>
      <c r="H1979" s="6"/>
      <c r="I1979" s="18" t="n">
        <v>-0.000466014865139464</v>
      </c>
      <c r="J1979" s="18" t="n">
        <v>-0.000476141772997316</v>
      </c>
      <c r="K1979" s="16" t="n">
        <v>0.526082688400338</v>
      </c>
      <c r="L1979" s="16" t="n">
        <v>0.727653262880975</v>
      </c>
      <c r="M1979" s="16" t="n">
        <v>0.599547976166016</v>
      </c>
      <c r="N1979" s="16" t="n">
        <v>0.00263313168780482</v>
      </c>
      <c r="O1979" s="16" t="n">
        <v>0.0816478420843115</v>
      </c>
      <c r="P1979" s="16" t="n">
        <v>-0.0221986409217099</v>
      </c>
    </row>
    <row r="1980" customFormat="false" ht="15" hidden="false" customHeight="false" outlineLevel="0" collapsed="false">
      <c r="A1980" s="17" t="n">
        <v>2375</v>
      </c>
      <c r="B1980" s="6"/>
      <c r="C1980" s="16" t="n">
        <v>0.117853579513717</v>
      </c>
      <c r="D1980" s="16" t="n">
        <v>0.122198466784307</v>
      </c>
      <c r="E1980" s="16" t="n">
        <v>0.554048809442276</v>
      </c>
      <c r="F1980" s="16" t="n">
        <v>0.220991514051262</v>
      </c>
      <c r="G1980" s="16" t="n">
        <v>0.307601989120527</v>
      </c>
      <c r="H1980" s="6"/>
      <c r="I1980" s="18" t="n">
        <v>-0.000465225715608166</v>
      </c>
      <c r="J1980" s="18" t="n">
        <v>-0.000476079977414064</v>
      </c>
      <c r="K1980" s="16" t="n">
        <v>0.526813231970413</v>
      </c>
      <c r="L1980" s="16" t="n">
        <v>0.71222480133566</v>
      </c>
      <c r="M1980" s="16" t="n">
        <v>0.58769947263886</v>
      </c>
      <c r="N1980" s="16" t="n">
        <v>0.01317298557983</v>
      </c>
      <c r="O1980" s="16" t="n">
        <v>0.0819852143177265</v>
      </c>
      <c r="P1980" s="16" t="n">
        <v>-0.0238017511044875</v>
      </c>
    </row>
    <row r="1981" customFormat="false" ht="15" hidden="false" customHeight="false" outlineLevel="0" collapsed="false">
      <c r="A1981" s="17" t="n">
        <v>2376</v>
      </c>
      <c r="B1981" s="6"/>
      <c r="C1981" s="16" t="n">
        <v>0.117386259969415</v>
      </c>
      <c r="D1981" s="16" t="n">
        <v>0.121721154643931</v>
      </c>
      <c r="E1981" s="16" t="n">
        <v>0.554094468415405</v>
      </c>
      <c r="F1981" s="16" t="n">
        <v>0.221740372642474</v>
      </c>
      <c r="G1981" s="16" t="n">
        <v>0.307601989120527</v>
      </c>
      <c r="H1981" s="6"/>
      <c r="I1981" s="18" t="n">
        <v>-0.000465008276822546</v>
      </c>
      <c r="J1981" s="18" t="n">
        <v>-0.000476363921820173</v>
      </c>
      <c r="K1981" s="16" t="n">
        <v>0.527155674268886</v>
      </c>
      <c r="L1981" s="16" t="n">
        <v>0.702700801420935</v>
      </c>
      <c r="M1981" s="16" t="n">
        <v>0.564413396342716</v>
      </c>
      <c r="N1981" s="16" t="n">
        <v>0.106876570316025</v>
      </c>
      <c r="O1981" s="16" t="n">
        <v>0.0822611551077262</v>
      </c>
      <c r="P1981" s="16" t="n">
        <v>-0.0248849267938324</v>
      </c>
    </row>
    <row r="1982" customFormat="false" ht="15" hidden="false" customHeight="false" outlineLevel="0" collapsed="false">
      <c r="A1982" s="17" t="n">
        <v>2377</v>
      </c>
      <c r="B1982" s="6"/>
      <c r="C1982" s="16" t="n">
        <v>0.116923829673994</v>
      </c>
      <c r="D1982" s="16" t="n">
        <v>0.12124603640671</v>
      </c>
      <c r="E1982" s="16" t="n">
        <v>0.554688035066091</v>
      </c>
      <c r="F1982" s="16" t="n">
        <v>0.222354974633223</v>
      </c>
      <c r="G1982" s="16" t="n">
        <v>0.307601989120527</v>
      </c>
      <c r="H1982" s="6"/>
      <c r="I1982" s="18" t="n">
        <v>-0.000464650125639305</v>
      </c>
      <c r="J1982" s="18" t="n">
        <v>-0.000476727282251861</v>
      </c>
      <c r="K1982" s="16" t="n">
        <v>0.527886217838961</v>
      </c>
      <c r="L1982" s="16" t="n">
        <v>0.685371610803391</v>
      </c>
      <c r="M1982" s="16" t="n">
        <v>0.556400246558455</v>
      </c>
      <c r="N1982" s="16" t="n">
        <v>0.196011075018218</v>
      </c>
      <c r="O1982" s="16" t="n">
        <v>0.0824876106473186</v>
      </c>
      <c r="P1982" s="16" t="n">
        <v>-0.0264483008863856</v>
      </c>
    </row>
    <row r="1983" customFormat="false" ht="15" hidden="false" customHeight="false" outlineLevel="0" collapsed="false">
      <c r="A1983" s="17" t="n">
        <v>2378</v>
      </c>
      <c r="B1983" s="6"/>
      <c r="C1983" s="16" t="n">
        <v>0.116464499816388</v>
      </c>
      <c r="D1983" s="16" t="n">
        <v>0.120771776479443</v>
      </c>
      <c r="E1983" s="16" t="n">
        <v>0.554847841472045</v>
      </c>
      <c r="F1983" s="16" t="n">
        <v>0.222849142806666</v>
      </c>
      <c r="G1983" s="16" t="n">
        <v>0.307601989120527</v>
      </c>
      <c r="H1983" s="6"/>
      <c r="I1983" s="18" t="n">
        <v>-0.000464234829876263</v>
      </c>
      <c r="J1983" s="18" t="n">
        <v>-0.000477439115512879</v>
      </c>
      <c r="K1983" s="16" t="n">
        <v>0.530009360089492</v>
      </c>
      <c r="L1983" s="16" t="n">
        <v>0.657454587334428</v>
      </c>
      <c r="M1983" s="16" t="n">
        <v>0.580028765153072</v>
      </c>
      <c r="N1983" s="16" t="n">
        <v>0.051900399730715</v>
      </c>
      <c r="O1983" s="16" t="n">
        <v>0.082669682016828</v>
      </c>
      <c r="P1983" s="16" t="n">
        <v>-0.0289085175559092</v>
      </c>
    </row>
    <row r="1984" customFormat="false" ht="15" hidden="false" customHeight="false" outlineLevel="0" collapsed="false">
      <c r="A1984" s="17" t="n">
        <v>2379</v>
      </c>
      <c r="B1984" s="6"/>
      <c r="C1984" s="16" t="n">
        <v>0.116007634568339</v>
      </c>
      <c r="D1984" s="16" t="n">
        <v>0.120297714837126</v>
      </c>
      <c r="E1984" s="16" t="n">
        <v>0.55482501198548</v>
      </c>
      <c r="F1984" s="16" t="n">
        <v>0.223222712251415</v>
      </c>
      <c r="G1984" s="16" t="n">
        <v>0.307601989120527</v>
      </c>
      <c r="H1984" s="6"/>
      <c r="I1984" s="18" t="n">
        <v>-0.000464284890109841</v>
      </c>
      <c r="J1984" s="18" t="n">
        <v>-0.000478013418897605</v>
      </c>
      <c r="K1984" s="16" t="n">
        <v>0.529872383170102</v>
      </c>
      <c r="L1984" s="16" t="n">
        <v>0.645548040136415</v>
      </c>
      <c r="M1984" s="16" t="n">
        <v>0.60945597333516</v>
      </c>
      <c r="N1984" s="16" t="n">
        <v>0.00291472816466379</v>
      </c>
      <c r="O1984" s="16" t="n">
        <v>0.0828073144860439</v>
      </c>
      <c r="P1984" s="16" t="n">
        <v>-0.0300647103143057</v>
      </c>
    </row>
    <row r="1985" customFormat="false" ht="15" hidden="false" customHeight="false" outlineLevel="0" collapsed="false">
      <c r="A1985" s="17" t="n">
        <v>2380</v>
      </c>
      <c r="B1985" s="6"/>
      <c r="C1985" s="16" t="n">
        <v>0.1155503288447</v>
      </c>
      <c r="D1985" s="16" t="n">
        <v>0.119822766227191</v>
      </c>
      <c r="E1985" s="16" t="n">
        <v>0.555076136337694</v>
      </c>
      <c r="F1985" s="16" t="n">
        <v>0.223589881923256</v>
      </c>
      <c r="G1985" s="16" t="n">
        <v>0.307601989120527</v>
      </c>
      <c r="H1985" s="6"/>
      <c r="I1985" s="18" t="n">
        <v>-0.000464443481039687</v>
      </c>
      <c r="J1985" s="18" t="n">
        <v>-0.000478532248450052</v>
      </c>
      <c r="K1985" s="16" t="n">
        <v>0.530762733146132</v>
      </c>
      <c r="L1985" s="16" t="n">
        <v>0.634742227241992</v>
      </c>
      <c r="M1985" s="16" t="n">
        <v>0.643220783964569</v>
      </c>
      <c r="N1985" s="18" t="n">
        <v>5.82410389733979E-005</v>
      </c>
      <c r="O1985" s="16" t="n">
        <v>0.0829425844994096</v>
      </c>
      <c r="P1985" s="16" t="n">
        <v>-0.0308605276832146</v>
      </c>
    </row>
    <row r="1986" customFormat="false" ht="15" hidden="false" customHeight="false" outlineLevel="0" collapsed="false">
      <c r="A1986" s="17" t="n">
        <v>2381</v>
      </c>
      <c r="B1986" s="6"/>
      <c r="C1986" s="16" t="n">
        <v>0.11509212644928</v>
      </c>
      <c r="D1986" s="16" t="n">
        <v>0.119345261311213</v>
      </c>
      <c r="E1986" s="16" t="n">
        <v>0.555190283770518</v>
      </c>
      <c r="F1986" s="16" t="n">
        <v>0.223881519730544</v>
      </c>
      <c r="G1986" s="16" t="n">
        <v>0.307601989120527</v>
      </c>
      <c r="H1986" s="6"/>
      <c r="I1986" s="18" t="n">
        <v>-0.000464198813014294</v>
      </c>
      <c r="J1986" s="18" t="n">
        <v>-0.000479595484378964</v>
      </c>
      <c r="K1986" s="16" t="n">
        <v>0.532680410017579</v>
      </c>
      <c r="L1986" s="16" t="n">
        <v>0.599474509111295</v>
      </c>
      <c r="M1986" s="16" t="n">
        <v>0.639682213547017</v>
      </c>
      <c r="N1986" s="18" t="n">
        <v>7.2336360746427E-005</v>
      </c>
      <c r="O1986" s="16" t="n">
        <v>0.0830500243392788</v>
      </c>
      <c r="P1986" s="16" t="n">
        <v>-0.0337363351691019</v>
      </c>
    </row>
    <row r="1987" customFormat="false" ht="15" hidden="false" customHeight="false" outlineLevel="0" collapsed="false">
      <c r="A1987" s="17" t="n">
        <v>2382</v>
      </c>
      <c r="B1987" s="6"/>
      <c r="C1987" s="16" t="n">
        <v>0.114628074655078</v>
      </c>
      <c r="D1987" s="16" t="n">
        <v>0.118865817910205</v>
      </c>
      <c r="E1987" s="16" t="n">
        <v>0.555395749149602</v>
      </c>
      <c r="F1987" s="16" t="n">
        <v>0.224381366963666</v>
      </c>
      <c r="G1987" s="16" t="n">
        <v>0.306725281508097</v>
      </c>
      <c r="H1987" s="6"/>
      <c r="I1987" s="18" t="n">
        <v>-0.000464103041008115</v>
      </c>
      <c r="J1987" s="18" t="n">
        <v>-0.000480863276597014</v>
      </c>
      <c r="K1987" s="16" t="n">
        <v>0.534415450996507</v>
      </c>
      <c r="L1987" s="16" t="n">
        <v>0.571545228151112</v>
      </c>
      <c r="M1987" s="16" t="n">
        <v>0.607743761842796</v>
      </c>
      <c r="N1987" s="16" t="n">
        <v>0.00468889058105309</v>
      </c>
      <c r="O1987" s="16" t="n">
        <v>0.0832341621311792</v>
      </c>
      <c r="P1987" s="16" t="n">
        <v>-0.0366957973273945</v>
      </c>
    </row>
    <row r="1988" customFormat="false" ht="15" hidden="false" customHeight="false" outlineLevel="0" collapsed="false">
      <c r="A1988" s="17" t="n">
        <v>2383</v>
      </c>
      <c r="B1988" s="6"/>
      <c r="C1988" s="16" t="n">
        <v>0.114157668986248</v>
      </c>
      <c r="D1988" s="16" t="n">
        <v>0.118385639687937</v>
      </c>
      <c r="E1988" s="16" t="n">
        <v>0.55571536196151</v>
      </c>
      <c r="F1988" s="16" t="n">
        <v>0.225187019218345</v>
      </c>
      <c r="G1988" s="16" t="n">
        <v>0.303526269068717</v>
      </c>
      <c r="H1988" s="6"/>
      <c r="I1988" s="18" t="n">
        <v>-0.000463914803691608</v>
      </c>
      <c r="J1988" s="18" t="n">
        <v>-0.000482340666505551</v>
      </c>
      <c r="K1988" s="16" t="n">
        <v>0.536629911193297</v>
      </c>
      <c r="L1988" s="16" t="n">
        <v>0.527104550638179</v>
      </c>
      <c r="M1988" s="16" t="n">
        <v>0.562838161769742</v>
      </c>
      <c r="N1988" s="16" t="n">
        <v>0.154630884521953</v>
      </c>
      <c r="O1988" s="16" t="n">
        <v>0.0835309369136014</v>
      </c>
      <c r="P1988" s="16" t="n">
        <v>-0.0402813112824811</v>
      </c>
    </row>
    <row r="1989" customFormat="false" ht="15" hidden="false" customHeight="false" outlineLevel="0" collapsed="false">
      <c r="A1989" s="17" t="n">
        <v>2384</v>
      </c>
      <c r="B1989" s="6"/>
      <c r="C1989" s="16" t="n">
        <v>0.113686364629158</v>
      </c>
      <c r="D1989" s="16" t="n">
        <v>0.117901814649149</v>
      </c>
      <c r="E1989" s="16" t="n">
        <v>0.556080633746547</v>
      </c>
      <c r="F1989" s="16" t="n">
        <v>0.225848027742848</v>
      </c>
      <c r="G1989" s="16" t="n">
        <v>0.301998086663405</v>
      </c>
      <c r="H1989" s="6"/>
      <c r="I1989" s="18" t="n">
        <v>-0.000464224310652152</v>
      </c>
      <c r="J1989" s="18" t="n">
        <v>-0.00048368081675339</v>
      </c>
      <c r="K1989" s="16" t="n">
        <v>0.538159486793142</v>
      </c>
      <c r="L1989" s="16" t="n">
        <v>0.499123388008604</v>
      </c>
      <c r="M1989" s="16" t="n">
        <v>0.511426158025706</v>
      </c>
      <c r="N1989" s="16" t="n">
        <v>0.906423739750675</v>
      </c>
      <c r="O1989" s="16" t="n">
        <v>0.0837744132904775</v>
      </c>
      <c r="P1989" s="16" t="n">
        <v>-0.0424834727458253</v>
      </c>
    </row>
    <row r="1990" customFormat="false" ht="15" hidden="false" customHeight="false" outlineLevel="0" collapsed="false">
      <c r="A1990" s="17" t="n">
        <v>2385</v>
      </c>
      <c r="B1990" s="6"/>
      <c r="C1990" s="16" t="n">
        <v>0.113214070247951</v>
      </c>
      <c r="D1990" s="16" t="n">
        <v>0.117414832040188</v>
      </c>
      <c r="E1990" s="16" t="n">
        <v>0.556445905531585</v>
      </c>
      <c r="F1990" s="16" t="n">
        <v>0.226394343964583</v>
      </c>
      <c r="G1990" s="16" t="n">
        <v>0.301213951640817</v>
      </c>
      <c r="H1990" s="6"/>
      <c r="I1990" s="18" t="n">
        <v>-0.000464971289153356</v>
      </c>
      <c r="J1990" s="18" t="n">
        <v>-0.000484464837428839</v>
      </c>
      <c r="K1990" s="16" t="n">
        <v>0.538387781658791</v>
      </c>
      <c r="L1990" s="16" t="n">
        <v>0.497475908989796</v>
      </c>
      <c r="M1990" s="16" t="n">
        <v>0.520352487272561</v>
      </c>
      <c r="N1990" s="16" t="n">
        <v>0.587946131746516</v>
      </c>
      <c r="O1990" s="16" t="n">
        <v>0.0839756324961074</v>
      </c>
      <c r="P1990" s="16" t="n">
        <v>-0.0425172739788156</v>
      </c>
    </row>
    <row r="1991" customFormat="false" ht="15" hidden="false" customHeight="false" outlineLevel="0" collapsed="false">
      <c r="A1991" s="17" t="n">
        <v>2386</v>
      </c>
      <c r="B1991" s="6"/>
      <c r="C1991" s="16" t="n">
        <v>0.112746430430832</v>
      </c>
      <c r="D1991" s="16" t="n">
        <v>0.11692661259355</v>
      </c>
      <c r="E1991" s="16" t="n">
        <v>0.556240440152501</v>
      </c>
      <c r="F1991" s="16" t="n">
        <v>0.226625914902958</v>
      </c>
      <c r="G1991" s="16" t="n">
        <v>0.301213951640817</v>
      </c>
      <c r="H1991" s="6"/>
      <c r="I1991" s="18" t="n">
        <v>-0.000465614266533613</v>
      </c>
      <c r="J1991" s="18" t="n">
        <v>-0.000484532077845317</v>
      </c>
      <c r="K1991" s="16" t="n">
        <v>0.537360454763372</v>
      </c>
      <c r="L1991" s="16" t="n">
        <v>0.511260960097816</v>
      </c>
      <c r="M1991" s="16" t="n">
        <v>0.525877223021254</v>
      </c>
      <c r="N1991" s="16" t="n">
        <v>0.44040331881378</v>
      </c>
      <c r="O1991" s="16" t="n">
        <v>0.0840609216119136</v>
      </c>
      <c r="P1991" s="16" t="n">
        <v>-0.0412434270418288</v>
      </c>
    </row>
    <row r="1992" customFormat="false" ht="15" hidden="false" customHeight="false" outlineLevel="0" collapsed="false">
      <c r="A1992" s="17" t="n">
        <v>2387</v>
      </c>
      <c r="B1992" s="6"/>
      <c r="C1992" s="16" t="n">
        <v>0.112283956486479</v>
      </c>
      <c r="D1992" s="16" t="n">
        <v>0.116436999610575</v>
      </c>
      <c r="E1992" s="16" t="n">
        <v>0.555920827340593</v>
      </c>
      <c r="F1992" s="16" t="n">
        <v>0.226508077815989</v>
      </c>
      <c r="G1992" s="16" t="n">
        <v>0.301213951640817</v>
      </c>
      <c r="H1992" s="6"/>
      <c r="I1992" s="18" t="n">
        <v>-0.000465750596708022</v>
      </c>
      <c r="J1992" s="18" t="n">
        <v>-0.000483562272072799</v>
      </c>
      <c r="K1992" s="16" t="n">
        <v>0.536287468894825</v>
      </c>
      <c r="L1992" s="16" t="n">
        <v>0.542298111825923</v>
      </c>
      <c r="M1992" s="16" t="n">
        <v>0.524096523069196</v>
      </c>
      <c r="N1992" s="16" t="n">
        <v>0.453092439455994</v>
      </c>
      <c r="O1992" s="16" t="n">
        <v>0.0840175216602871</v>
      </c>
      <c r="P1992" s="16" t="n">
        <v>-0.0388626428320575</v>
      </c>
    </row>
    <row r="1993" customFormat="false" ht="15" hidden="false" customHeight="false" outlineLevel="0" collapsed="false">
      <c r="A1993" s="17" t="n">
        <v>2388</v>
      </c>
      <c r="B1993" s="6"/>
      <c r="C1993" s="16" t="n">
        <v>0.111822695211374</v>
      </c>
      <c r="D1993" s="16" t="n">
        <v>0.115945586243373</v>
      </c>
      <c r="E1993" s="16" t="n">
        <v>0.555875168367463</v>
      </c>
      <c r="F1993" s="16" t="n">
        <v>0.226228356737747</v>
      </c>
      <c r="G1993" s="16" t="n">
        <v>0.301213951640817</v>
      </c>
      <c r="H1993" s="6"/>
      <c r="I1993" s="18" t="n">
        <v>-0.000464656733022461</v>
      </c>
      <c r="J1993" s="18" t="n">
        <v>-0.000481471160530377</v>
      </c>
      <c r="K1993" s="16" t="n">
        <v>0.534278474077118</v>
      </c>
      <c r="L1993" s="16" t="n">
        <v>0.568573051126153</v>
      </c>
      <c r="M1993" s="16" t="n">
        <v>0.520375316759126</v>
      </c>
      <c r="N1993" s="16" t="n">
        <v>0.450278986363254</v>
      </c>
      <c r="O1993" s="16" t="n">
        <v>0.0839144971614878</v>
      </c>
      <c r="P1993" s="16" t="n">
        <v>-0.0367312480133177</v>
      </c>
    </row>
    <row r="1994" customFormat="false" ht="15" hidden="false" customHeight="false" outlineLevel="0" collapsed="false">
      <c r="A1994" s="17" t="n">
        <v>2389</v>
      </c>
      <c r="B1994" s="6"/>
      <c r="C1994" s="16" t="n">
        <v>0.111359764400974</v>
      </c>
      <c r="D1994" s="16" t="n">
        <v>0.115455254713054</v>
      </c>
      <c r="E1994" s="16" t="n">
        <v>0.55566970298838</v>
      </c>
      <c r="F1994" s="16" t="n">
        <v>0.22609290422437</v>
      </c>
      <c r="G1994" s="16" t="n">
        <v>0.301213951640817</v>
      </c>
      <c r="H1994" s="6"/>
      <c r="I1994" s="18" t="n">
        <v>-0.000462474653672117</v>
      </c>
      <c r="J1994" s="18" t="n">
        <v>-0.000478914913614013</v>
      </c>
      <c r="K1994" s="16" t="n">
        <v>0.533776225372691</v>
      </c>
      <c r="L1994" s="16" t="n">
        <v>0.575839850095557</v>
      </c>
      <c r="M1994" s="16" t="n">
        <v>0.536812547085816</v>
      </c>
      <c r="N1994" s="16" t="n">
        <v>0.229181586656718</v>
      </c>
      <c r="O1994" s="16" t="n">
        <v>0.0838646074715385</v>
      </c>
      <c r="P1994" s="16" t="n">
        <v>-0.0359568558147706</v>
      </c>
    </row>
    <row r="1995" customFormat="false" ht="15" hidden="false" customHeight="false" outlineLevel="0" collapsed="false">
      <c r="A1995" s="17" t="n">
        <v>2390</v>
      </c>
      <c r="B1995" s="6"/>
      <c r="C1995" s="16" t="n">
        <v>0.110895095481813</v>
      </c>
      <c r="D1995" s="16" t="n">
        <v>0.114969870376107</v>
      </c>
      <c r="E1995" s="16" t="n">
        <v>0.555966486313723</v>
      </c>
      <c r="F1995" s="16" t="n">
        <v>0.226303763185127</v>
      </c>
      <c r="G1995" s="16" t="n">
        <v>0.301213951640817</v>
      </c>
      <c r="H1995" s="6"/>
      <c r="I1995" s="18" t="n">
        <v>-0.000459795719021446</v>
      </c>
      <c r="J1995" s="18" t="n">
        <v>-0.000476198372382484</v>
      </c>
      <c r="K1995" s="16" t="n">
        <v>0.534073008698034</v>
      </c>
      <c r="L1995" s="16" t="n">
        <v>0.576237970157625</v>
      </c>
      <c r="M1995" s="16" t="n">
        <v>0.556514393991279</v>
      </c>
      <c r="N1995" s="16" t="n">
        <v>0.120662103878348</v>
      </c>
      <c r="O1995" s="16" t="n">
        <v>0.0839422704907032</v>
      </c>
      <c r="P1995" s="16" t="n">
        <v>-0.0359253715264239</v>
      </c>
    </row>
    <row r="1996" customFormat="false" ht="15" hidden="false" customHeight="false" outlineLevel="0" collapsed="false">
      <c r="A1996" s="17" t="n">
        <v>2391</v>
      </c>
      <c r="B1996" s="6"/>
      <c r="C1996" s="16" t="n">
        <v>0.110430567853649</v>
      </c>
      <c r="D1996" s="16" t="n">
        <v>0.114490847384873</v>
      </c>
      <c r="E1996" s="16" t="n">
        <v>0.555761020934639</v>
      </c>
      <c r="F1996" s="16" t="n">
        <v>0.226831566583343</v>
      </c>
      <c r="G1996" s="16" t="n">
        <v>0.301213951640817</v>
      </c>
      <c r="H1996" s="6"/>
      <c r="I1996" s="18" t="n">
        <v>-0.000457175948675937</v>
      </c>
      <c r="J1996" s="18" t="n">
        <v>-0.000473377125409721</v>
      </c>
      <c r="K1996" s="16" t="n">
        <v>0.534392621509942</v>
      </c>
      <c r="L1996" s="16" t="n">
        <v>0.581650351245927</v>
      </c>
      <c r="M1996" s="16" t="n">
        <v>0.560600872086387</v>
      </c>
      <c r="N1996" s="16" t="n">
        <v>0.159141069237428</v>
      </c>
      <c r="O1996" s="16" t="n">
        <v>0.0841366629439258</v>
      </c>
      <c r="P1996" s="16" t="n">
        <v>-0.0354793957893374</v>
      </c>
    </row>
    <row r="1997" customFormat="false" ht="15" hidden="false" customHeight="false" outlineLevel="0" collapsed="false">
      <c r="A1997" s="17" t="n">
        <v>2392</v>
      </c>
      <c r="B1997" s="6"/>
      <c r="C1997" s="16" t="n">
        <v>0.109966913798918</v>
      </c>
      <c r="D1997" s="16" t="n">
        <v>0.114020536104886</v>
      </c>
      <c r="E1997" s="16" t="n">
        <v>0.555989315800288</v>
      </c>
      <c r="F1997" s="16" t="n">
        <v>0.227776434877697</v>
      </c>
      <c r="G1997" s="16" t="n">
        <v>0.301213951640817</v>
      </c>
      <c r="H1997" s="6"/>
      <c r="I1997" s="18" t="n">
        <v>-0.000454997028955452</v>
      </c>
      <c r="J1997" s="18" t="n">
        <v>-0.000470564848454657</v>
      </c>
      <c r="K1997" s="16" t="n">
        <v>0.533913202292081</v>
      </c>
      <c r="L1997" s="16" t="n">
        <v>0.59504736654397</v>
      </c>
      <c r="M1997" s="16" t="n">
        <v>0.548021824989156</v>
      </c>
      <c r="N1997" s="16" t="n">
        <v>0.341425404465435</v>
      </c>
      <c r="O1997" s="16" t="n">
        <v>0.0844846383392942</v>
      </c>
      <c r="P1997" s="16" t="n">
        <v>-0.0340645468872147</v>
      </c>
    </row>
    <row r="1998" customFormat="false" ht="15" hidden="false" customHeight="false" outlineLevel="0" collapsed="false">
      <c r="A1998" s="17" t="n">
        <v>2393</v>
      </c>
      <c r="B1998" s="6"/>
      <c r="C1998" s="16" t="n">
        <v>0.109508114990842</v>
      </c>
      <c r="D1998" s="16" t="n">
        <v>0.113559343318695</v>
      </c>
      <c r="E1998" s="16" t="n">
        <v>0.556171951692806</v>
      </c>
      <c r="F1998" s="16" t="n">
        <v>0.228942914603822</v>
      </c>
      <c r="G1998" s="16" t="n">
        <v>0.301213951640817</v>
      </c>
      <c r="H1998" s="6"/>
      <c r="I1998" s="18" t="n">
        <v>-0.000452959532070053</v>
      </c>
      <c r="J1998" s="18" t="n">
        <v>-0.000467769737325435</v>
      </c>
      <c r="K1998" s="16" t="n">
        <v>0.532977193342922</v>
      </c>
      <c r="L1998" s="16" t="n">
        <v>0.614821172364891</v>
      </c>
      <c r="M1998" s="16" t="n">
        <v>0.521836403899276</v>
      </c>
      <c r="N1998" s="16" t="n">
        <v>0.78527276264514</v>
      </c>
      <c r="O1998" s="16" t="n">
        <v>0.084914185983499</v>
      </c>
      <c r="P1998" s="16" t="n">
        <v>-0.0324275999066456</v>
      </c>
    </row>
    <row r="1999" customFormat="false" ht="15" hidden="false" customHeight="false" outlineLevel="0" collapsed="false">
      <c r="A1999" s="17" t="n">
        <v>2394</v>
      </c>
      <c r="B1999" s="6"/>
      <c r="C1999" s="16" t="n">
        <v>0.109057321898752</v>
      </c>
      <c r="D1999" s="16" t="n">
        <v>0.113102202186397</v>
      </c>
      <c r="E1999" s="16" t="n">
        <v>0.556012145286853</v>
      </c>
      <c r="F1999" s="16" t="n">
        <v>0.229892899215081</v>
      </c>
      <c r="G1999" s="16" t="n">
        <v>0.301213951640817</v>
      </c>
      <c r="H1999" s="6"/>
      <c r="I1999" s="18" t="n">
        <v>-0.000451417744858073</v>
      </c>
      <c r="J1999" s="18" t="n">
        <v>-0.000464992517871764</v>
      </c>
      <c r="K1999" s="16" t="n">
        <v>0.530465949820789</v>
      </c>
      <c r="L1999" s="16" t="n">
        <v>0.647029196565199</v>
      </c>
      <c r="M1999" s="16" t="n">
        <v>0.516448645069972</v>
      </c>
      <c r="N1999" s="16" t="n">
        <v>0.664912474851527</v>
      </c>
      <c r="O1999" s="16" t="n">
        <v>0.0852639759172664</v>
      </c>
      <c r="P1999" s="16" t="n">
        <v>-0.0297885411582086</v>
      </c>
    </row>
    <row r="2000" customFormat="false" ht="15" hidden="false" customHeight="false" outlineLevel="0" collapsed="false">
      <c r="A2000" s="17" t="n">
        <v>2395</v>
      </c>
      <c r="B2000" s="6"/>
      <c r="C2000" s="16" t="n">
        <v>0.108610959907116</v>
      </c>
      <c r="D2000" s="16" t="n">
        <v>0.112647363205331</v>
      </c>
      <c r="E2000" s="16" t="n">
        <v>0.556286099125631</v>
      </c>
      <c r="F2000" s="16" t="n">
        <v>0.230756321545572</v>
      </c>
      <c r="G2000" s="16" t="n">
        <v>0.301213951640817</v>
      </c>
      <c r="H2000" s="6"/>
      <c r="I2000" s="18" t="n">
        <v>-0.000450019971589395</v>
      </c>
      <c r="J2000" s="18" t="n">
        <v>-0.000462752584145646</v>
      </c>
      <c r="K2000" s="16" t="n">
        <v>0.529187498573157</v>
      </c>
      <c r="L2000" s="16" t="n">
        <v>0.664239438214335</v>
      </c>
      <c r="M2000" s="16" t="n">
        <v>0.544780037896948</v>
      </c>
      <c r="N2000" s="16" t="n">
        <v>0.215593561065401</v>
      </c>
      <c r="O2000" s="16" t="n">
        <v>0.0855818657667579</v>
      </c>
      <c r="P2000" s="16" t="n">
        <v>-0.0280199237451794</v>
      </c>
    </row>
    <row r="2001" customFormat="false" ht="15" hidden="false" customHeight="false" outlineLevel="0" collapsed="false">
      <c r="A2001" s="17" t="n">
        <v>2396</v>
      </c>
      <c r="B2001" s="6"/>
      <c r="C2001" s="16" t="n">
        <v>0.108170184170593</v>
      </c>
      <c r="D2001" s="16" t="n">
        <v>0.112192224148785</v>
      </c>
      <c r="E2001" s="16" t="n">
        <v>0.556514393991279</v>
      </c>
      <c r="F2001" s="16" t="n">
        <v>0.231296510097986</v>
      </c>
      <c r="G2001" s="16" t="n">
        <v>0.301213951640817</v>
      </c>
      <c r="H2001" s="6"/>
      <c r="I2001" s="18" t="n">
        <v>-0.000448141540594052</v>
      </c>
      <c r="J2001" s="18" t="n">
        <v>-0.000461819478245074</v>
      </c>
      <c r="K2001" s="16" t="n">
        <v>0.53103668698491</v>
      </c>
      <c r="L2001" s="16" t="n">
        <v>0.640718110858633</v>
      </c>
      <c r="M2001" s="16" t="n">
        <v>0.561924982307148</v>
      </c>
      <c r="N2001" s="16" t="n">
        <v>0.082435377989069</v>
      </c>
      <c r="O2001" s="16" t="n">
        <v>0.0857807359855822</v>
      </c>
      <c r="P2001" s="16" t="n">
        <v>-0.0301843204702796</v>
      </c>
    </row>
    <row r="2002" customFormat="false" ht="15" hidden="false" customHeight="false" outlineLevel="0" collapsed="false">
      <c r="A2002" s="17" t="n">
        <v>2397</v>
      </c>
      <c r="B2002" s="6"/>
      <c r="C2002" s="16" t="n">
        <v>0.107732062753969</v>
      </c>
      <c r="D2002" s="16" t="n">
        <v>0.111735953923351</v>
      </c>
      <c r="E2002" s="16" t="n">
        <v>0.556491564504714</v>
      </c>
      <c r="F2002" s="16" t="n">
        <v>0.231625227053047</v>
      </c>
      <c r="G2002" s="16" t="n">
        <v>0.301213951640817</v>
      </c>
      <c r="H2002" s="6"/>
      <c r="I2002" s="18" t="n">
        <v>-0.000446413325206163</v>
      </c>
      <c r="J2002" s="18" t="n">
        <v>-0.00046215541977183</v>
      </c>
      <c r="K2002" s="16" t="n">
        <v>0.534415450996507</v>
      </c>
      <c r="L2002" s="16" t="n">
        <v>0.584298143019719</v>
      </c>
      <c r="M2002" s="16" t="n">
        <v>0.591192384083282</v>
      </c>
      <c r="N2002" s="16" t="n">
        <v>0.0186383927418247</v>
      </c>
      <c r="O2002" s="16" t="n">
        <v>0.0859017479965809</v>
      </c>
      <c r="P2002" s="16" t="n">
        <v>-0.0347977491162538</v>
      </c>
    </row>
    <row r="2003" customFormat="false" ht="15" hidden="false" customHeight="false" outlineLevel="0" collapsed="false">
      <c r="A2003" s="17" t="n">
        <v>2398</v>
      </c>
      <c r="B2003" s="6"/>
      <c r="C2003" s="16" t="n">
        <v>0.107291918685576</v>
      </c>
      <c r="D2003" s="16" t="n">
        <v>0.111278039948046</v>
      </c>
      <c r="E2003" s="16" t="n">
        <v>0.556674200397233</v>
      </c>
      <c r="F2003" s="16" t="n">
        <v>0.231980259474773</v>
      </c>
      <c r="G2003" s="16" t="n">
        <v>0.301213951640817</v>
      </c>
      <c r="H2003" s="6"/>
      <c r="I2003" s="18" t="n">
        <v>-0.00044490921693075</v>
      </c>
      <c r="J2003" s="18" t="n">
        <v>-0.000463661451027389</v>
      </c>
      <c r="K2003" s="16" t="n">
        <v>0.539027007282606</v>
      </c>
      <c r="L2003" s="16" t="n">
        <v>0.510759497573532</v>
      </c>
      <c r="M2003" s="16" t="n">
        <v>0.607720932356231</v>
      </c>
      <c r="N2003" s="16" t="n">
        <v>0.00505456890532311</v>
      </c>
      <c r="O2003" s="16" t="n">
        <v>0.0860324433648581</v>
      </c>
      <c r="P2003" s="16" t="n">
        <v>-0.0414623443780663</v>
      </c>
    </row>
    <row r="2004" customFormat="false" ht="15" hidden="false" customHeight="false" outlineLevel="0" collapsed="false">
      <c r="A2004" s="17" t="n">
        <v>2399</v>
      </c>
      <c r="B2004" s="6"/>
      <c r="C2004" s="16" t="n">
        <v>0.106848621676464</v>
      </c>
      <c r="D2004" s="16" t="n">
        <v>0.110817465866867</v>
      </c>
      <c r="E2004" s="16" t="n">
        <v>0.556719859370363</v>
      </c>
      <c r="F2004" s="16" t="n">
        <v>0.232348366163056</v>
      </c>
      <c r="G2004" s="16" t="n">
        <v>0.301213951640817</v>
      </c>
      <c r="H2004" s="6"/>
      <c r="I2004" s="18" t="n">
        <v>-0.00044458199252388</v>
      </c>
      <c r="J2004" s="18" t="n">
        <v>-0.000465843545469227</v>
      </c>
      <c r="K2004" s="16" t="n">
        <v>0.542086158482296</v>
      </c>
      <c r="L2004" s="16" t="n">
        <v>0.436615397552614</v>
      </c>
      <c r="M2004" s="16" t="n">
        <v>0.609136360523252</v>
      </c>
      <c r="N2004" s="16" t="n">
        <v>0.00418713265910318</v>
      </c>
      <c r="O2004" s="16" t="n">
        <v>0.0861679469730415</v>
      </c>
      <c r="P2004" s="16" t="n">
        <v>-0.0469421963415356</v>
      </c>
    </row>
    <row r="2005" customFormat="false" ht="15" hidden="false" customHeight="false" outlineLevel="0" collapsed="false">
      <c r="A2005" s="17" t="n">
        <v>2400</v>
      </c>
      <c r="B2005" s="6"/>
      <c r="C2005" s="16" t="n">
        <v>0.106403170593144</v>
      </c>
      <c r="D2005" s="16" t="n">
        <v>0.110353617139826</v>
      </c>
      <c r="E2005" s="16" t="n">
        <v>0.557153619615095</v>
      </c>
      <c r="F2005" s="16" t="n">
        <v>0.232630447004148</v>
      </c>
      <c r="G2005" s="16" t="n">
        <v>0.301213951640817</v>
      </c>
      <c r="H2005" s="6"/>
      <c r="I2005" s="18" t="n">
        <v>-0.000446056133957554</v>
      </c>
      <c r="J2005" s="18" t="n">
        <v>-0.000468460030566994</v>
      </c>
      <c r="K2005" s="16" t="n">
        <v>0.544323448165651</v>
      </c>
      <c r="L2005" s="16" t="n">
        <v>0.405053220079712</v>
      </c>
      <c r="M2005" s="16" t="n">
        <v>0.609661438714243</v>
      </c>
      <c r="N2005" s="16" t="n">
        <v>0.00363562413562198</v>
      </c>
      <c r="O2005" s="16" t="n">
        <v>0.0862717804047257</v>
      </c>
      <c r="P2005" s="16" t="n">
        <v>-0.0494159834837519</v>
      </c>
    </row>
    <row r="2006" customFormat="false" ht="15" hidden="false" customHeight="false" outlineLevel="0" collapsed="false">
      <c r="A2006" s="17" t="n">
        <v>2401</v>
      </c>
      <c r="B2006" s="6"/>
      <c r="C2006" s="16" t="n">
        <v>0.105958204877512</v>
      </c>
      <c r="D2006" s="16" t="n">
        <v>0.109884964776028</v>
      </c>
      <c r="E2006" s="16" t="n">
        <v>0.556925324749446</v>
      </c>
      <c r="F2006" s="16" t="n">
        <v>0.232592322843072</v>
      </c>
      <c r="G2006" s="16" t="n">
        <v>0.301213951640817</v>
      </c>
      <c r="H2006" s="6"/>
      <c r="I2006" s="18" t="n">
        <v>-0.000448655839523278</v>
      </c>
      <c r="J2006" s="18" t="n">
        <v>-0.000471029916599358</v>
      </c>
      <c r="K2006" s="16" t="n">
        <v>0.544734378923818</v>
      </c>
      <c r="L2006" s="16" t="n">
        <v>0.403587554676095</v>
      </c>
      <c r="M2006" s="16" t="n">
        <v>0.600369837682351</v>
      </c>
      <c r="N2006" s="16" t="n">
        <v>0.0113244883186381</v>
      </c>
      <c r="O2006" s="16" t="n">
        <v>0.0862577471363409</v>
      </c>
      <c r="P2006" s="16" t="n">
        <v>-0.0493708489998954</v>
      </c>
    </row>
    <row r="2007" customFormat="false" ht="15" hidden="false" customHeight="false" outlineLevel="0" collapsed="false">
      <c r="A2007" s="17" t="n">
        <v>2402</v>
      </c>
      <c r="B2007" s="6"/>
      <c r="C2007" s="16" t="n">
        <v>0.105514424276848</v>
      </c>
      <c r="D2007" s="16" t="n">
        <v>0.109411067238594</v>
      </c>
      <c r="E2007" s="16" t="n">
        <v>0.556651370910668</v>
      </c>
      <c r="F2007" s="16" t="n">
        <v>0.232177665025921</v>
      </c>
      <c r="G2007" s="16" t="n">
        <v>0.301213951640817</v>
      </c>
      <c r="H2007" s="6"/>
      <c r="I2007" s="18" t="n">
        <v>-0.000451301127821209</v>
      </c>
      <c r="J2007" s="18" t="n">
        <v>-0.000473352493580093</v>
      </c>
      <c r="K2007" s="16" t="n">
        <v>0.545008332762596</v>
      </c>
      <c r="L2007" s="16" t="n">
        <v>0.408032492092512</v>
      </c>
      <c r="M2007" s="16" t="n">
        <v>0.590827112298245</v>
      </c>
      <c r="N2007" s="16" t="n">
        <v>0.0257992910310298</v>
      </c>
      <c r="O2007" s="16" t="n">
        <v>0.0861051108387518</v>
      </c>
      <c r="P2007" s="16" t="n">
        <v>-0.0487419217954598</v>
      </c>
    </row>
    <row r="2008" customFormat="false" ht="15" hidden="false" customHeight="false" outlineLevel="0" collapsed="false">
      <c r="A2008" s="17" t="n">
        <v>2403</v>
      </c>
      <c r="B2008" s="6"/>
      <c r="C2008" s="16" t="n">
        <v>0.105068243913213</v>
      </c>
      <c r="D2008" s="16" t="n">
        <v>0.108932618946863</v>
      </c>
      <c r="E2008" s="16" t="n">
        <v>0.556560052964409</v>
      </c>
      <c r="F2008" s="16" t="n">
        <v>0.231632160421997</v>
      </c>
      <c r="G2008" s="16" t="n">
        <v>0.301213951640817</v>
      </c>
      <c r="H2008" s="6"/>
      <c r="I2008" s="18" t="n">
        <v>-0.000453186350747509</v>
      </c>
      <c r="J2008" s="18" t="n">
        <v>-0.000475657268430092</v>
      </c>
      <c r="K2008" s="16" t="n">
        <v>0.545031162249161</v>
      </c>
      <c r="L2008" s="16" t="n">
        <v>0.393285167833074</v>
      </c>
      <c r="M2008" s="16" t="n">
        <v>0.582676985594594</v>
      </c>
      <c r="N2008" s="16" t="n">
        <v>0.0378320971174373</v>
      </c>
      <c r="O2008" s="16" t="n">
        <v>0.0859043003671089</v>
      </c>
      <c r="P2008" s="16" t="n">
        <v>-0.0497943028166313</v>
      </c>
    </row>
    <row r="2009" customFormat="false" ht="15" hidden="false" customHeight="false" outlineLevel="0" collapsed="false">
      <c r="A2009" s="17" t="n">
        <v>2404</v>
      </c>
      <c r="B2009" s="6"/>
      <c r="C2009" s="16" t="n">
        <v>0.104615796479619</v>
      </c>
      <c r="D2009" s="16" t="n">
        <v>0.108450777712779</v>
      </c>
      <c r="E2009" s="16" t="n">
        <v>0.556788347830057</v>
      </c>
      <c r="F2009" s="16" t="n">
        <v>0.231261992491601</v>
      </c>
      <c r="G2009" s="16" t="n">
        <v>0.301213951640817</v>
      </c>
      <c r="H2009" s="6"/>
      <c r="I2009" s="18" t="n">
        <v>-0.000453749011212276</v>
      </c>
      <c r="J2009" s="18" t="n">
        <v>-0.000477652359682901</v>
      </c>
      <c r="K2009" s="16" t="n">
        <v>0.54898066342488</v>
      </c>
      <c r="L2009" s="16" t="n">
        <v>0.352562544163859</v>
      </c>
      <c r="M2009" s="16" t="n">
        <v>0.573819144807433</v>
      </c>
      <c r="N2009" s="16" t="n">
        <v>0.0591692786706865</v>
      </c>
      <c r="O2009" s="16" t="n">
        <v>0.0857680286477532</v>
      </c>
      <c r="P2009" s="16" t="n">
        <v>-0.0531212075106707</v>
      </c>
    </row>
    <row r="2010" customFormat="false" ht="15" hidden="false" customHeight="false" outlineLevel="0" collapsed="false">
      <c r="A2010" s="17" t="n">
        <v>2405</v>
      </c>
      <c r="B2010" s="6"/>
      <c r="C2010" s="16" t="n">
        <v>0.10415493271242</v>
      </c>
      <c r="D2010" s="16" t="n">
        <v>0.107966893893501</v>
      </c>
      <c r="E2010" s="16" t="n">
        <v>0.55713079012853</v>
      </c>
      <c r="F2010" s="16" t="n">
        <v>0.231280941656014</v>
      </c>
      <c r="G2010" s="16" t="n">
        <v>0.301213951640817</v>
      </c>
      <c r="H2010" s="6"/>
      <c r="I2010" s="18" t="n">
        <v>-0.000453110081580239</v>
      </c>
      <c r="J2010" s="18" t="n">
        <v>-0.00047896475414522</v>
      </c>
      <c r="K2010" s="16" t="n">
        <v>0.551994155651439</v>
      </c>
      <c r="L2010" s="16" t="n">
        <v>0.304128574052442</v>
      </c>
      <c r="M2010" s="16" t="n">
        <v>0.564253589936762</v>
      </c>
      <c r="N2010" s="16" t="n">
        <v>0.082131108419633</v>
      </c>
      <c r="O2010" s="16" t="n">
        <v>0.0857750046127167</v>
      </c>
      <c r="P2010" s="16" t="n">
        <v>-0.0576511885768049</v>
      </c>
    </row>
    <row r="2011" customFormat="false" ht="15" hidden="false" customHeight="false" outlineLevel="0" collapsed="false">
      <c r="A2011" s="17" t="n">
        <v>2406</v>
      </c>
      <c r="B2011" s="6"/>
      <c r="C2011" s="16" t="n">
        <v>0.103688629600461</v>
      </c>
      <c r="D2011" s="16" t="n">
        <v>0.107482119929713</v>
      </c>
      <c r="E2011" s="16" t="n">
        <v>0.557998310617994</v>
      </c>
      <c r="F2011" s="16" t="n">
        <v>0.231551900097712</v>
      </c>
      <c r="G2011" s="16" t="n">
        <v>0.301213951640817</v>
      </c>
      <c r="H2011" s="6"/>
      <c r="I2011" s="18" t="n">
        <v>-0.000452125018974921</v>
      </c>
      <c r="J2011" s="18" t="n">
        <v>-0.000479545383461559</v>
      </c>
      <c r="K2011" s="16" t="n">
        <v>0.554185786361665</v>
      </c>
      <c r="L2011" s="16" t="n">
        <v>0.272683243238053</v>
      </c>
      <c r="M2011" s="16" t="n">
        <v>0.549003492911445</v>
      </c>
      <c r="N2011" s="16" t="n">
        <v>0.161639295659756</v>
      </c>
      <c r="O2011" s="16" t="n">
        <v>0.085874754152921</v>
      </c>
      <c r="P2011" s="16" t="n">
        <v>-0.0612369254880031</v>
      </c>
    </row>
    <row r="2012" customFormat="false" ht="15" hidden="false" customHeight="false" outlineLevel="0" collapsed="false">
      <c r="A2012" s="17" t="n">
        <v>2407</v>
      </c>
      <c r="B2012" s="6"/>
      <c r="C2012" s="16" t="n">
        <v>0.10322113452222</v>
      </c>
      <c r="D2012" s="16" t="n">
        <v>0.106997442011523</v>
      </c>
      <c r="E2012" s="16" t="n">
        <v>0.558272264456772</v>
      </c>
      <c r="F2012" s="16" t="n">
        <v>0.231875215374133</v>
      </c>
      <c r="G2012" s="16" t="n">
        <v>0.301213951640817</v>
      </c>
      <c r="H2012" s="6"/>
      <c r="I2012" s="18" t="n">
        <v>-0.000451497406271239</v>
      </c>
      <c r="J2012" s="18" t="n">
        <v>-0.000479266681071083</v>
      </c>
      <c r="K2012" s="16" t="n">
        <v>0.555167454283953</v>
      </c>
      <c r="L2012" s="16" t="n">
        <v>0.265000745836616</v>
      </c>
      <c r="M2012" s="16" t="n">
        <v>0.528662420382166</v>
      </c>
      <c r="N2012" s="16" t="n">
        <v>0.372249837001722</v>
      </c>
      <c r="O2012" s="16" t="n">
        <v>0.0859937747463565</v>
      </c>
      <c r="P2012" s="16" t="n">
        <v>-0.0620498307873342</v>
      </c>
    </row>
    <row r="2013" customFormat="false" ht="15" hidden="false" customHeight="false" outlineLevel="0" collapsed="false">
      <c r="A2013" s="17" t="n">
        <v>2408</v>
      </c>
      <c r="B2013" s="6"/>
      <c r="C2013" s="16" t="n">
        <v>0.102757919191221</v>
      </c>
      <c r="D2013" s="16" t="n">
        <v>0.106513815167234</v>
      </c>
      <c r="E2013" s="16" t="n">
        <v>0.55859187726868</v>
      </c>
      <c r="F2013" s="16" t="n">
        <v>0.231958468908878</v>
      </c>
      <c r="G2013" s="16" t="n">
        <v>0.301213951640817</v>
      </c>
      <c r="H2013" s="6"/>
      <c r="I2013" s="18" t="n">
        <v>-0.000450512073854189</v>
      </c>
      <c r="J2013" s="18" t="n">
        <v>-0.00047778015420167</v>
      </c>
      <c r="K2013" s="16" t="n">
        <v>0.554071638928841</v>
      </c>
      <c r="L2013" s="16" t="n">
        <v>0.275589858543303</v>
      </c>
      <c r="M2013" s="16" t="n">
        <v>0.515330000228295</v>
      </c>
      <c r="N2013" s="16" t="n">
        <v>0.664912474851527</v>
      </c>
      <c r="O2013" s="16" t="n">
        <v>0.0860244218984674</v>
      </c>
      <c r="P2013" s="16" t="n">
        <v>-0.0610453060923131</v>
      </c>
    </row>
    <row r="2014" customFormat="false" ht="15" hidden="false" customHeight="false" outlineLevel="0" collapsed="false">
      <c r="A2014" s="17" t="n">
        <v>2409</v>
      </c>
      <c r="B2014" s="6"/>
      <c r="C2014" s="16" t="n">
        <v>0.102304384097792</v>
      </c>
      <c r="D2014" s="16" t="n">
        <v>0.106032547164875</v>
      </c>
      <c r="E2014" s="16" t="n">
        <v>0.558843001620894</v>
      </c>
      <c r="F2014" s="16" t="n">
        <v>0.231548694638425</v>
      </c>
      <c r="G2014" s="16" t="n">
        <v>0.301213951640817</v>
      </c>
      <c r="H2014" s="6"/>
      <c r="I2014" s="18" t="n">
        <v>-0.000448563143885853</v>
      </c>
      <c r="J2014" s="18" t="n">
        <v>-0.000475087640019158</v>
      </c>
      <c r="K2014" s="16" t="n">
        <v>0.552952994087163</v>
      </c>
      <c r="L2014" s="16" t="n">
        <v>0.289542764284015</v>
      </c>
      <c r="M2014" s="16" t="n">
        <v>0.508275688879757</v>
      </c>
      <c r="N2014" s="16" t="n">
        <v>0.919802658862938</v>
      </c>
      <c r="O2014" s="16" t="n">
        <v>0.0858735741232467</v>
      </c>
      <c r="P2014" s="16" t="n">
        <v>-0.0595260963237914</v>
      </c>
    </row>
    <row r="2015" customFormat="false" ht="15" hidden="false" customHeight="false" outlineLevel="0" collapsed="false">
      <c r="A2015" s="17" t="n">
        <v>2410</v>
      </c>
      <c r="B2015" s="6"/>
      <c r="C2015" s="16" t="n">
        <v>0.101858898399349</v>
      </c>
      <c r="D2015" s="16" t="n">
        <v>0.105552861715333</v>
      </c>
      <c r="E2015" s="16" t="n">
        <v>0.559299591352191</v>
      </c>
      <c r="F2015" s="16" t="n">
        <v>0.230730275628723</v>
      </c>
      <c r="G2015" s="16" t="n">
        <v>0.301213951640817</v>
      </c>
      <c r="H2015" s="6"/>
      <c r="I2015" s="18" t="n">
        <v>-0.000445446525106911</v>
      </c>
      <c r="J2015" s="18" t="n">
        <v>-0.000471482847043208</v>
      </c>
      <c r="K2015" s="16" t="n">
        <v>0.552245280003653</v>
      </c>
      <c r="L2015" s="16" t="n">
        <v>0.29516606488477</v>
      </c>
      <c r="M2015" s="16" t="n">
        <v>0.504508823596557</v>
      </c>
      <c r="N2015" s="16" t="n">
        <v>0.998801242226692</v>
      </c>
      <c r="O2015" s="16" t="n">
        <v>0.0855722767132644</v>
      </c>
      <c r="P2015" s="16" t="n">
        <v>-0.0586714619499952</v>
      </c>
    </row>
    <row r="2016" customFormat="false" ht="15" hidden="false" customHeight="false" outlineLevel="0" collapsed="false">
      <c r="A2016" s="17" t="n">
        <v>2411</v>
      </c>
      <c r="B2016" s="6"/>
      <c r="C2016" s="16" t="n">
        <v>0.101419754932706</v>
      </c>
      <c r="D2016" s="16" t="n">
        <v>0.105076462564941</v>
      </c>
      <c r="E2016" s="16" t="n">
        <v>0.559094125973107</v>
      </c>
      <c r="F2016" s="16" t="n">
        <v>0.229720160571503</v>
      </c>
      <c r="G2016" s="16" t="n">
        <v>0.301213951640817</v>
      </c>
      <c r="H2016" s="6"/>
      <c r="I2016" s="18" t="n">
        <v>-0.000440748688549069</v>
      </c>
      <c r="J2016" s="18" t="n">
        <v>-0.000467155511811276</v>
      </c>
      <c r="K2016" s="16" t="n">
        <v>0.553295436385636</v>
      </c>
      <c r="L2016" s="16" t="n">
        <v>0.283296086030221</v>
      </c>
      <c r="M2016" s="16" t="n">
        <v>0.508892085017008</v>
      </c>
      <c r="N2016" s="16" t="n">
        <v>0.931941432481904</v>
      </c>
      <c r="O2016" s="16" t="n">
        <v>0.0852003748716321</v>
      </c>
      <c r="P2016" s="16" t="n">
        <v>-0.0598558626117418</v>
      </c>
    </row>
    <row r="2017" customFormat="false" ht="15" hidden="false" customHeight="false" outlineLevel="0" collapsed="false">
      <c r="A2017" s="17" t="n">
        <v>2412</v>
      </c>
      <c r="B2017" s="6"/>
      <c r="C2017" s="16" t="n">
        <v>0.100985020756151</v>
      </c>
      <c r="D2017" s="16" t="n">
        <v>0.104606258851576</v>
      </c>
      <c r="E2017" s="16" t="n">
        <v>0.558523388808986</v>
      </c>
      <c r="F2017" s="16" t="n">
        <v>0.228838249095189</v>
      </c>
      <c r="G2017" s="16" t="n">
        <v>0.301213951640817</v>
      </c>
      <c r="H2017" s="6"/>
      <c r="I2017" s="18" t="n">
        <v>-0.000435310316639965</v>
      </c>
      <c r="J2017" s="18" t="n">
        <v>-0.000462702677854048</v>
      </c>
      <c r="K2017" s="16" t="n">
        <v>0.555098965824259</v>
      </c>
      <c r="L2017" s="16" t="n">
        <v>0.256434382493967</v>
      </c>
      <c r="M2017" s="16" t="n">
        <v>0.520283998812867</v>
      </c>
      <c r="N2017" s="16" t="n">
        <v>0.711271035475086</v>
      </c>
      <c r="O2017" s="16" t="n">
        <v>0.0848756456037639</v>
      </c>
      <c r="P2017" s="16" t="n">
        <v>-0.0624865604286842</v>
      </c>
    </row>
    <row r="2018" customFormat="false" ht="15" hidden="false" customHeight="false" outlineLevel="0" collapsed="false">
      <c r="A2018" s="17" t="n">
        <v>2413</v>
      </c>
      <c r="B2018" s="6"/>
      <c r="C2018" s="16" t="n">
        <v>0.100550956997954</v>
      </c>
      <c r="D2018" s="16" t="n">
        <v>0.104142386135619</v>
      </c>
      <c r="E2018" s="16" t="n">
        <v>0.55859187726868</v>
      </c>
      <c r="F2018" s="16" t="n">
        <v>0.228320312579101</v>
      </c>
      <c r="G2018" s="16" t="n">
        <v>0.301213951640817</v>
      </c>
      <c r="H2018" s="6"/>
      <c r="I2018" s="18" t="n">
        <v>-0.000430133726774217</v>
      </c>
      <c r="J2018" s="18" t="n">
        <v>-0.000458345515893824</v>
      </c>
      <c r="K2018" s="16" t="n">
        <v>0.556514393991279</v>
      </c>
      <c r="L2018" s="16" t="n">
        <v>0.233269158936119</v>
      </c>
      <c r="M2018" s="16" t="n">
        <v>0.527246992215145</v>
      </c>
      <c r="N2018" s="16" t="n">
        <v>0.539807899672614</v>
      </c>
      <c r="O2018" s="16" t="n">
        <v>0.0846849232083262</v>
      </c>
      <c r="P2018" s="16" t="n">
        <v>-0.0647746444288796</v>
      </c>
    </row>
    <row r="2019" customFormat="false" ht="15" hidden="false" customHeight="false" outlineLevel="0" collapsed="false">
      <c r="A2019" s="17" t="n">
        <v>2414</v>
      </c>
      <c r="B2019" s="6"/>
      <c r="C2019" s="16" t="n">
        <v>0.100120912364953</v>
      </c>
      <c r="D2019" s="16" t="n">
        <v>0.103688233679469</v>
      </c>
      <c r="E2019" s="16" t="n">
        <v>0.559048466999977</v>
      </c>
      <c r="F2019" s="16" t="n">
        <v>0.22813365823992</v>
      </c>
      <c r="G2019" s="16" t="n">
        <v>0.301213951640817</v>
      </c>
      <c r="H2019" s="6"/>
      <c r="I2019" s="18" t="n">
        <v>-0.00042560848674992</v>
      </c>
      <c r="J2019" s="18" t="n">
        <v>-0.000454222844235323</v>
      </c>
      <c r="K2019" s="16" t="n">
        <v>0.557016642695706</v>
      </c>
      <c r="L2019" s="16" t="n">
        <v>0.221784442576259</v>
      </c>
      <c r="M2019" s="16" t="n">
        <v>0.521425473141109</v>
      </c>
      <c r="N2019" s="16" t="n">
        <v>0.624388586560708</v>
      </c>
      <c r="O2019" s="16" t="n">
        <v>0.084616188249624</v>
      </c>
      <c r="P2019" s="16" t="n">
        <v>-0.0661023730237936</v>
      </c>
    </row>
    <row r="2020" customFormat="false" ht="15" hidden="false" customHeight="false" outlineLevel="0" collapsed="false">
      <c r="A2020" s="17" t="n">
        <v>2415</v>
      </c>
      <c r="B2020" s="6"/>
      <c r="C2020" s="16" t="n">
        <v>0.0996978285593328</v>
      </c>
      <c r="D2020" s="16" t="n">
        <v>0.103243052385377</v>
      </c>
      <c r="E2020" s="16" t="n">
        <v>0.559162614432801</v>
      </c>
      <c r="F2020" s="16" t="n">
        <v>0.228038929068964</v>
      </c>
      <c r="G2020" s="16" t="n">
        <v>0.301213951640817</v>
      </c>
      <c r="H2020" s="6"/>
      <c r="I2020" s="18" t="n">
        <v>-0.000422121539208598</v>
      </c>
      <c r="J2020" s="18" t="n">
        <v>-0.000450711236170316</v>
      </c>
      <c r="K2020" s="16" t="n">
        <v>0.557770015752346</v>
      </c>
      <c r="L2020" s="16" t="n">
        <v>0.22017786544055</v>
      </c>
      <c r="M2020" s="16" t="n">
        <v>0.500536492934274</v>
      </c>
      <c r="N2020" s="16" t="n">
        <v>0.940104914161966</v>
      </c>
      <c r="O2020" s="16" t="n">
        <v>0.0845813040248811</v>
      </c>
      <c r="P2020" s="16" t="n">
        <v>-0.0665243270543576</v>
      </c>
    </row>
    <row r="2021" customFormat="false" ht="15" hidden="false" customHeight="false" outlineLevel="0" collapsed="false">
      <c r="A2021" s="17" t="n">
        <v>2416</v>
      </c>
      <c r="B2021" s="6"/>
      <c r="C2021" s="16" t="n">
        <v>0.0992792652910135</v>
      </c>
      <c r="D2021" s="16" t="n">
        <v>0.102803407135833</v>
      </c>
      <c r="E2021" s="16" t="n">
        <v>0.559413738785015</v>
      </c>
      <c r="F2021" s="16" t="n">
        <v>0.227986395481801</v>
      </c>
      <c r="G2021" s="16" t="n">
        <v>0.301213951640817</v>
      </c>
      <c r="H2021" s="6"/>
      <c r="I2021" s="18" t="n">
        <v>-0.000419236753370755</v>
      </c>
      <c r="J2021" s="18" t="n">
        <v>-0.000447100279403838</v>
      </c>
      <c r="K2021" s="16" t="n">
        <v>0.55717644910166</v>
      </c>
      <c r="L2021" s="16" t="n">
        <v>0.23248446574231</v>
      </c>
      <c r="M2021" s="16" t="n">
        <v>0.52284090130813</v>
      </c>
      <c r="N2021" s="16" t="n">
        <v>0.562131854012815</v>
      </c>
      <c r="O2021" s="16" t="n">
        <v>0.0845619582822427</v>
      </c>
      <c r="P2021" s="16" t="n">
        <v>-0.0653843875208269</v>
      </c>
    </row>
    <row r="2022" customFormat="false" ht="15" hidden="false" customHeight="false" outlineLevel="0" collapsed="false">
      <c r="A2022" s="17" t="n">
        <v>2417</v>
      </c>
      <c r="B2022" s="6"/>
      <c r="C2022" s="16" t="n">
        <v>0.0988656512265546</v>
      </c>
      <c r="D2022" s="16" t="n">
        <v>0.102367916055493</v>
      </c>
      <c r="E2022" s="16" t="n">
        <v>0.559984475949136</v>
      </c>
      <c r="F2022" s="16" t="n">
        <v>0.227848500646102</v>
      </c>
      <c r="G2022" s="16" t="n">
        <v>0.301213951640817</v>
      </c>
      <c r="H2022" s="6"/>
      <c r="I2022" s="18" t="n">
        <v>-0.000416319206437333</v>
      </c>
      <c r="J2022" s="18" t="n">
        <v>-0.000443276989169154</v>
      </c>
      <c r="K2022" s="16" t="n">
        <v>0.555235942743648</v>
      </c>
      <c r="L2022" s="16" t="n">
        <v>0.249332092258698</v>
      </c>
      <c r="M2022" s="16" t="n">
        <v>0.534917699700934</v>
      </c>
      <c r="N2022" s="16" t="n">
        <v>0.332763422591921</v>
      </c>
      <c r="O2022" s="16" t="n">
        <v>0.0845111774000697</v>
      </c>
      <c r="P2022" s="16" t="n">
        <v>-0.0638612534946712</v>
      </c>
    </row>
    <row r="2023" customFormat="false" ht="15" hidden="false" customHeight="false" outlineLevel="0" collapsed="false">
      <c r="A2023" s="17" t="n">
        <v>2418</v>
      </c>
      <c r="B2023" s="6"/>
      <c r="C2023" s="16" t="n">
        <v>0.0984568126651108</v>
      </c>
      <c r="D2023" s="16" t="n">
        <v>0.101931228655215</v>
      </c>
      <c r="E2023" s="16" t="n">
        <v>0.559505056731274</v>
      </c>
      <c r="F2023" s="16" t="n">
        <v>0.227269353794855</v>
      </c>
      <c r="G2023" s="16" t="n">
        <v>0.301213951640817</v>
      </c>
      <c r="H2023" s="6"/>
      <c r="I2023" s="18" t="n">
        <v>-0.000413360285033586</v>
      </c>
      <c r="J2023" s="18" t="n">
        <v>-0.000439683291163042</v>
      </c>
      <c r="K2023" s="16" t="n">
        <v>0.555692532474945</v>
      </c>
      <c r="L2023" s="16" t="n">
        <v>0.257963811424682</v>
      </c>
      <c r="M2023" s="16" t="n">
        <v>0.519941556514394</v>
      </c>
      <c r="N2023" s="16" t="n">
        <v>0.61939992635131</v>
      </c>
      <c r="O2023" s="16" t="n">
        <v>0.0842978947286412</v>
      </c>
      <c r="P2023" s="16" t="n">
        <v>-0.0629912694625155</v>
      </c>
    </row>
    <row r="2024" customFormat="false" ht="15" hidden="false" customHeight="false" outlineLevel="0" collapsed="false">
      <c r="A2024" s="17" t="n">
        <v>2419</v>
      </c>
      <c r="B2024" s="6"/>
      <c r="C2024" s="16" t="n">
        <v>0.0980497847439613</v>
      </c>
      <c r="D2024" s="16" t="n">
        <v>0.101491957966677</v>
      </c>
      <c r="E2024" s="16" t="n">
        <v>0.559573545190969</v>
      </c>
      <c r="F2024" s="16" t="n">
        <v>0.226359597204269</v>
      </c>
      <c r="G2024" s="16" t="n">
        <v>0.301213951640817</v>
      </c>
      <c r="H2024" s="6"/>
      <c r="I2024" s="18" t="n">
        <v>-0.000409964216549949</v>
      </c>
      <c r="J2024" s="18" t="n">
        <v>-0.000435870324626386</v>
      </c>
      <c r="K2024" s="16" t="n">
        <v>0.556308928612196</v>
      </c>
      <c r="L2024" s="16" t="n">
        <v>0.262528734249906</v>
      </c>
      <c r="M2024" s="16" t="n">
        <v>0.50108440061183</v>
      </c>
      <c r="N2024" s="16" t="n">
        <v>0.976993550756651</v>
      </c>
      <c r="O2024" s="16" t="n">
        <v>0.0839628348740428</v>
      </c>
      <c r="P2024" s="16" t="n">
        <v>-0.0626027551511908</v>
      </c>
    </row>
    <row r="2025" customFormat="false" ht="15" hidden="false" customHeight="false" outlineLevel="0" collapsed="false">
      <c r="A2025" s="17" t="n">
        <v>2420</v>
      </c>
      <c r="B2025" s="6"/>
      <c r="C2025" s="16" t="n">
        <v>0.0976423202132239</v>
      </c>
      <c r="D2025" s="16" t="n">
        <v>0.10105197747198</v>
      </c>
      <c r="E2025" s="16" t="n">
        <v>0.559276761865626</v>
      </c>
      <c r="F2025" s="16" t="n">
        <v>0.225366152508078</v>
      </c>
      <c r="G2025" s="16" t="n">
        <v>0.301213951640817</v>
      </c>
      <c r="H2025" s="6"/>
      <c r="I2025" s="18" t="n">
        <v>-0.00040558826653294</v>
      </c>
      <c r="J2025" s="18" t="n">
        <v>-0.000431976947241027</v>
      </c>
      <c r="K2025" s="16" t="n">
        <v>0.55859187726868</v>
      </c>
      <c r="L2025" s="16" t="n">
        <v>0.248472307713041</v>
      </c>
      <c r="M2025" s="16" t="n">
        <v>0.512179531082346</v>
      </c>
      <c r="N2025" s="16" t="n">
        <v>0.803153999238339</v>
      </c>
      <c r="O2025" s="16" t="n">
        <v>0.0835969204837887</v>
      </c>
      <c r="P2025" s="16" t="n">
        <v>-0.0643927060842351</v>
      </c>
    </row>
    <row r="2026" customFormat="false" ht="15" hidden="false" customHeight="false" outlineLevel="0" collapsed="false">
      <c r="A2026" s="17" t="n">
        <v>2421</v>
      </c>
      <c r="B2026" s="6"/>
      <c r="C2026" s="16" t="n">
        <v>0.097233101784777</v>
      </c>
      <c r="D2026" s="16" t="n">
        <v>0.100611749264164</v>
      </c>
      <c r="E2026" s="16" t="n">
        <v>0.559231102892496</v>
      </c>
      <c r="F2026" s="16" t="n">
        <v>0.224404958825694</v>
      </c>
      <c r="G2026" s="16" t="n">
        <v>0.301213951640817</v>
      </c>
      <c r="H2026" s="6"/>
      <c r="I2026" s="18" t="n">
        <v>-0.000400551478629044</v>
      </c>
      <c r="J2026" s="18" t="n">
        <v>-0.000428324076495574</v>
      </c>
      <c r="K2026" s="16" t="n">
        <v>0.563134945095085</v>
      </c>
      <c r="L2026" s="16" t="n">
        <v>0.216292354450403</v>
      </c>
      <c r="M2026" s="16" t="n">
        <v>0.51459945665822</v>
      </c>
      <c r="N2026" s="16" t="n">
        <v>0.817456767658826</v>
      </c>
      <c r="O2026" s="16" t="n">
        <v>0.0832428528827822</v>
      </c>
      <c r="P2026" s="16" t="n">
        <v>-0.0683008140305586</v>
      </c>
    </row>
    <row r="2027" customFormat="false" ht="15" hidden="false" customHeight="false" outlineLevel="0" collapsed="false">
      <c r="A2027" s="17" t="n">
        <v>2422</v>
      </c>
      <c r="B2027" s="6"/>
      <c r="C2027" s="16" t="n">
        <v>0.096822949287291</v>
      </c>
      <c r="D2027" s="16" t="n">
        <v>0.100175837803548</v>
      </c>
      <c r="E2027" s="16" t="n">
        <v>0.558751683674634</v>
      </c>
      <c r="F2027" s="16" t="n">
        <v>0.223765645598018</v>
      </c>
      <c r="G2027" s="16" t="n">
        <v>0.301998086663405</v>
      </c>
      <c r="H2027" s="6"/>
      <c r="I2027" s="18" t="n">
        <v>-0.000395860136150611</v>
      </c>
      <c r="J2027" s="18" t="n">
        <v>-0.000424394572099107</v>
      </c>
      <c r="K2027" s="16" t="n">
        <v>0.564984133506837</v>
      </c>
      <c r="L2027" s="16" t="n">
        <v>0.197638268232873</v>
      </c>
      <c r="M2027" s="16" t="n">
        <v>0.501495331369998</v>
      </c>
      <c r="N2027" s="16" t="n">
        <v>0.986754304555065</v>
      </c>
      <c r="O2027" s="16" t="n">
        <v>0.0830073364679761</v>
      </c>
      <c r="P2027" s="16" t="n">
        <v>-0.0705678287998518</v>
      </c>
    </row>
    <row r="2028" customFormat="false" ht="15" hidden="false" customHeight="false" outlineLevel="0" collapsed="false">
      <c r="A2028" s="17" t="n">
        <v>2423</v>
      </c>
      <c r="B2028" s="6"/>
      <c r="C2028" s="16" t="n">
        <v>0.0964161523791458</v>
      </c>
      <c r="D2028" s="16" t="n">
        <v>0.0997478169475361</v>
      </c>
      <c r="E2028" s="16" t="n">
        <v>0.558934319567153</v>
      </c>
      <c r="F2028" s="16" t="n">
        <v>0.223410059634243</v>
      </c>
      <c r="G2028" s="16" t="n">
        <v>0.303526269068717</v>
      </c>
      <c r="H2028" s="6"/>
      <c r="I2028" s="18" t="n">
        <v>-0.000391879234285794</v>
      </c>
      <c r="J2028" s="18" t="n">
        <v>-0.000419974952714931</v>
      </c>
      <c r="K2028" s="16" t="n">
        <v>0.56466452069493</v>
      </c>
      <c r="L2028" s="16" t="n">
        <v>0.202733155231764</v>
      </c>
      <c r="M2028" s="16" t="n">
        <v>0.533433783074219</v>
      </c>
      <c r="N2028" s="16" t="n">
        <v>0.587946131746516</v>
      </c>
      <c r="O2028" s="16" t="n">
        <v>0.0828763362355951</v>
      </c>
      <c r="P2028" s="16" t="n">
        <v>-0.0697387909032398</v>
      </c>
    </row>
    <row r="2029" customFormat="false" ht="15" hidden="false" customHeight="false" outlineLevel="0" collapsed="false">
      <c r="A2029" s="17" t="n">
        <v>2424</v>
      </c>
      <c r="B2029" s="6"/>
      <c r="C2029" s="16" t="n">
        <v>0.0960208802061772</v>
      </c>
      <c r="D2029" s="16" t="n">
        <v>0.0993272235962612</v>
      </c>
      <c r="E2029" s="16" t="n">
        <v>0.558820172134329</v>
      </c>
      <c r="F2029" s="16" t="n">
        <v>0.222768897344146</v>
      </c>
      <c r="G2029" s="16" t="n">
        <v>0.30480684953745</v>
      </c>
      <c r="H2029" s="6"/>
      <c r="I2029" s="18" t="n">
        <v>-0.000387883779754682</v>
      </c>
      <c r="J2029" s="18" t="n">
        <v>-0.000414989641276009</v>
      </c>
      <c r="K2029" s="16" t="n">
        <v>0.562587037417529</v>
      </c>
      <c r="L2029" s="16" t="n">
        <v>0.219873958428792</v>
      </c>
      <c r="M2029" s="16" t="n">
        <v>0.547610894230989</v>
      </c>
      <c r="N2029" s="16" t="n">
        <v>0.313160982261051</v>
      </c>
      <c r="O2029" s="16" t="n">
        <v>0.0826401169333537</v>
      </c>
      <c r="P2029" s="16" t="n">
        <v>-0.0674354028655192</v>
      </c>
    </row>
    <row r="2030" customFormat="false" ht="15" hidden="false" customHeight="false" outlineLevel="0" collapsed="false">
      <c r="A2030" s="17" t="n">
        <v>2425</v>
      </c>
      <c r="B2030" s="6"/>
      <c r="C2030" s="16" t="n">
        <v>0.0956396955329981</v>
      </c>
      <c r="D2030" s="16" t="n">
        <v>0.0989153815442115</v>
      </c>
      <c r="E2030" s="16" t="n">
        <v>0.558728854188069</v>
      </c>
      <c r="F2030" s="16" t="n">
        <v>0.221777257883678</v>
      </c>
      <c r="G2030" s="16" t="n">
        <v>0.307021113365782</v>
      </c>
      <c r="H2030" s="6"/>
      <c r="I2030" s="18" t="n">
        <v>-0.000383398329664787</v>
      </c>
      <c r="J2030" s="18" t="n">
        <v>-0.000409371044553643</v>
      </c>
      <c r="K2030" s="16" t="n">
        <v>0.560395406707303</v>
      </c>
      <c r="L2030" s="16" t="n">
        <v>0.240306057967413</v>
      </c>
      <c r="M2030" s="16" t="n">
        <v>0.548752368559231</v>
      </c>
      <c r="N2030" s="16" t="n">
        <v>0.254772149304259</v>
      </c>
      <c r="O2030" s="16" t="n">
        <v>0.0822747461608598</v>
      </c>
      <c r="P2030" s="16" t="n">
        <v>-0.0648129923535711</v>
      </c>
    </row>
    <row r="2031" customFormat="false" ht="15" hidden="false" customHeight="false" outlineLevel="0" collapsed="false">
      <c r="A2031" s="17" t="n">
        <v>2426</v>
      </c>
      <c r="B2031" s="6"/>
      <c r="C2031" s="16" t="n">
        <v>0.0952659872129597</v>
      </c>
      <c r="D2031" s="16" t="n">
        <v>0.0985124254367219</v>
      </c>
      <c r="E2031" s="16" t="n">
        <v>0.558728854188069</v>
      </c>
      <c r="F2031" s="16" t="n">
        <v>0.220907232256288</v>
      </c>
      <c r="G2031" s="16" t="n">
        <v>0.307601989120527</v>
      </c>
      <c r="H2031" s="6"/>
      <c r="I2031" s="18" t="n">
        <v>-0.000378198208381987</v>
      </c>
      <c r="J2031" s="18" t="n">
        <v>-0.000403128071211795</v>
      </c>
      <c r="K2031" s="16" t="n">
        <v>0.558432070862726</v>
      </c>
      <c r="L2031" s="16" t="n">
        <v>0.257963811424682</v>
      </c>
      <c r="M2031" s="16" t="n">
        <v>0.551628883866402</v>
      </c>
      <c r="N2031" s="16" t="n">
        <v>0.201003722309464</v>
      </c>
      <c r="O2031" s="16" t="n">
        <v>0.0819541568253611</v>
      </c>
      <c r="P2031" s="16" t="n">
        <v>-0.0624552209047921</v>
      </c>
    </row>
    <row r="2032" customFormat="false" ht="15" hidden="false" customHeight="false" outlineLevel="0" collapsed="false">
      <c r="A2032" s="17" t="n">
        <v>2427</v>
      </c>
      <c r="B2032" s="6"/>
      <c r="C2032" s="16" t="n">
        <v>0.0948970584724011</v>
      </c>
      <c r="D2032" s="16" t="n">
        <v>0.0981162504276014</v>
      </c>
      <c r="E2032" s="16" t="n">
        <v>0.558728854188069</v>
      </c>
      <c r="F2032" s="16" t="n">
        <v>0.220186254141799</v>
      </c>
      <c r="G2032" s="16" t="n">
        <v>0.307601989120527</v>
      </c>
      <c r="H2032" s="6"/>
      <c r="I2032" s="18" t="n">
        <v>-0.000372052792683109</v>
      </c>
      <c r="J2032" s="18" t="n">
        <v>-0.00039636543354514</v>
      </c>
      <c r="K2032" s="16" t="n">
        <v>0.556400246558455</v>
      </c>
      <c r="L2032" s="16" t="n">
        <v>0.265000745836616</v>
      </c>
      <c r="M2032" s="16" t="n">
        <v>0.551423418487318</v>
      </c>
      <c r="N2032" s="16" t="n">
        <v>0.186958216402247</v>
      </c>
      <c r="O2032" s="16" t="n">
        <v>0.08168846962843</v>
      </c>
      <c r="P2032" s="16" t="n">
        <v>-0.0612872295697269</v>
      </c>
    </row>
    <row r="2033" customFormat="false" ht="15" hidden="false" customHeight="false" outlineLevel="0" collapsed="false">
      <c r="A2033" s="17" t="n">
        <v>2428</v>
      </c>
      <c r="B2033" s="6"/>
      <c r="C2033" s="16" t="n">
        <v>0.0945324075427214</v>
      </c>
      <c r="D2033" s="16" t="n">
        <v>0.0977242702930348</v>
      </c>
      <c r="E2033" s="16" t="n">
        <v>0.559025637513412</v>
      </c>
      <c r="F2033" s="16" t="n">
        <v>0.219450469115137</v>
      </c>
      <c r="G2033" s="16" t="n">
        <v>0.307601989120527</v>
      </c>
      <c r="H2033" s="6"/>
      <c r="I2033" s="18" t="n">
        <v>-0.00036574496462756</v>
      </c>
      <c r="J2033" s="18" t="n">
        <v>-0.00038956031790841</v>
      </c>
      <c r="K2033" s="16" t="n">
        <v>0.554619546606397</v>
      </c>
      <c r="L2033" s="16" t="n">
        <v>0.267733584984636</v>
      </c>
      <c r="M2033" s="16" t="n">
        <v>0.55557838504212</v>
      </c>
      <c r="N2033" s="16" t="n">
        <v>0.192475777099978</v>
      </c>
      <c r="O2033" s="16" t="n">
        <v>0.0814173079892356</v>
      </c>
      <c r="P2033" s="16" t="n">
        <v>-0.0605186619324163</v>
      </c>
    </row>
    <row r="2034" customFormat="false" ht="15" hidden="false" customHeight="false" outlineLevel="0" collapsed="false">
      <c r="A2034" s="17" t="n">
        <v>2429</v>
      </c>
      <c r="B2034" s="6"/>
      <c r="C2034" s="16" t="n">
        <v>0.0941683920946992</v>
      </c>
      <c r="D2034" s="16" t="n">
        <v>0.0973362071967827</v>
      </c>
      <c r="E2034" s="16" t="n">
        <v>0.55863753624181</v>
      </c>
      <c r="F2034" s="16" t="n">
        <v>0.218912698470291</v>
      </c>
      <c r="G2034" s="16" t="n">
        <v>0.307601989120527</v>
      </c>
      <c r="H2034" s="6"/>
      <c r="I2034" s="18" t="n">
        <v>-0.000359840424139312</v>
      </c>
      <c r="J2034" s="18" t="n">
        <v>-0.000382725199447999</v>
      </c>
      <c r="K2034" s="16" t="n">
        <v>0.550692874917243</v>
      </c>
      <c r="L2034" s="16" t="n">
        <v>0.281976009588052</v>
      </c>
      <c r="M2034" s="16" t="n">
        <v>0.577814304956282</v>
      </c>
      <c r="N2034" s="16" t="n">
        <v>0.0711893098668432</v>
      </c>
      <c r="O2034" s="16" t="n">
        <v>0.0812191098993451</v>
      </c>
      <c r="P2034" s="16" t="n">
        <v>-0.0586218298434866</v>
      </c>
    </row>
    <row r="2035" customFormat="false" ht="15" hidden="false" customHeight="false" outlineLevel="0" collapsed="false">
      <c r="A2035" s="17" t="n">
        <v>2430</v>
      </c>
      <c r="B2035" s="6"/>
      <c r="C2035" s="16" t="n">
        <v>0.0938079013255596</v>
      </c>
      <c r="D2035" s="16" t="n">
        <v>0.0969548844175178</v>
      </c>
      <c r="E2035" s="16" t="n">
        <v>0.558934319567153</v>
      </c>
      <c r="F2035" s="16" t="n">
        <v>0.218534107756851</v>
      </c>
      <c r="G2035" s="16" t="n">
        <v>0.307601989120527</v>
      </c>
      <c r="H2035" s="6"/>
      <c r="I2035" s="18" t="n">
        <v>-0.000354066202431529</v>
      </c>
      <c r="J2035" s="18" t="n">
        <v>-0.000376278584868986</v>
      </c>
      <c r="K2035" s="16" t="n">
        <v>0.548409926260759</v>
      </c>
      <c r="L2035" s="16" t="n">
        <v>0.290142635279472</v>
      </c>
      <c r="M2035" s="16" t="n">
        <v>0.596831267264799</v>
      </c>
      <c r="N2035" s="16" t="n">
        <v>0.0117510709665976</v>
      </c>
      <c r="O2035" s="16" t="n">
        <v>0.0810795725971122</v>
      </c>
      <c r="P2035" s="16" t="n">
        <v>-0.0574076824441965</v>
      </c>
    </row>
    <row r="2036" customFormat="false" ht="15" hidden="false" customHeight="false" outlineLevel="0" collapsed="false">
      <c r="A2036" s="17" t="n">
        <v>2431</v>
      </c>
      <c r="B2036" s="6"/>
      <c r="C2036" s="16" t="n">
        <v>0.0934530449841852</v>
      </c>
      <c r="D2036" s="16" t="n">
        <v>0.096578727782247</v>
      </c>
      <c r="E2036" s="16" t="n">
        <v>0.558957149053718</v>
      </c>
      <c r="F2036" s="16" t="n">
        <v>0.218056853190137</v>
      </c>
      <c r="G2036" s="16" t="n">
        <v>0.307601989120527</v>
      </c>
      <c r="H2036" s="6"/>
      <c r="I2036" s="18" t="n">
        <v>-0.000348884945652565</v>
      </c>
      <c r="J2036" s="18" t="n">
        <v>-0.000370374034659927</v>
      </c>
      <c r="K2036" s="16" t="n">
        <v>0.547359769878775</v>
      </c>
      <c r="L2036" s="16" t="n">
        <v>0.303883263035103</v>
      </c>
      <c r="M2036" s="16" t="n">
        <v>0.598041230052736</v>
      </c>
      <c r="N2036" s="16" t="n">
        <v>0.00453011473673931</v>
      </c>
      <c r="O2036" s="16" t="n">
        <v>0.0809036639343191</v>
      </c>
      <c r="P2036" s="16" t="n">
        <v>-0.0560528641304041</v>
      </c>
    </row>
    <row r="2037" customFormat="false" ht="15" hidden="false" customHeight="false" outlineLevel="0" collapsed="false">
      <c r="A2037" s="17" t="n">
        <v>2432</v>
      </c>
      <c r="B2037" s="6"/>
      <c r="C2037" s="16" t="n">
        <v>0.0931013316423266</v>
      </c>
      <c r="D2037" s="16" t="n">
        <v>0.0962104311885607</v>
      </c>
      <c r="E2037" s="16" t="n">
        <v>0.559071296486542</v>
      </c>
      <c r="F2037" s="16" t="n">
        <v>0.217856446905972</v>
      </c>
      <c r="G2037" s="16" t="n">
        <v>0.307601989120527</v>
      </c>
      <c r="H2037" s="6"/>
      <c r="I2037" s="18" t="n">
        <v>-0.000344525198073269</v>
      </c>
      <c r="J2037" s="18" t="n">
        <v>-0.000364125309716178</v>
      </c>
      <c r="K2037" s="16" t="n">
        <v>0.543958176380613</v>
      </c>
      <c r="L2037" s="16" t="n">
        <v>0.354469136242024</v>
      </c>
      <c r="M2037" s="16" t="n">
        <v>0.592904595575646</v>
      </c>
      <c r="N2037" s="16" t="n">
        <v>0.00569685712262031</v>
      </c>
      <c r="O2037" s="16" t="n">
        <v>0.0808297950181696</v>
      </c>
      <c r="P2037" s="16" t="n">
        <v>-0.0516045766420119</v>
      </c>
    </row>
    <row r="2038" customFormat="false" ht="15" hidden="false" customHeight="false" outlineLevel="0" collapsed="false">
      <c r="A2038" s="17" t="n">
        <v>2433</v>
      </c>
      <c r="B2038" s="6"/>
      <c r="C2038" s="16" t="n">
        <v>0.0927582158299444</v>
      </c>
      <c r="D2038" s="16" t="n">
        <v>0.0958526526634526</v>
      </c>
      <c r="E2038" s="16" t="n">
        <v>0.560007305435701</v>
      </c>
      <c r="F2038" s="16" t="n">
        <v>0.217749345640671</v>
      </c>
      <c r="G2038" s="16" t="n">
        <v>0.307601989120527</v>
      </c>
      <c r="H2038" s="6"/>
      <c r="I2038" s="18" t="n">
        <v>-0.000340707896824002</v>
      </c>
      <c r="J2038" s="18" t="n">
        <v>-0.000357823177589292</v>
      </c>
      <c r="K2038" s="16" t="n">
        <v>0.538547588064744</v>
      </c>
      <c r="L2038" s="16" t="n">
        <v>0.427592073313911</v>
      </c>
      <c r="M2038" s="16" t="n">
        <v>0.584845786818255</v>
      </c>
      <c r="N2038" s="16" t="n">
        <v>0.0114534143509335</v>
      </c>
      <c r="O2038" s="16" t="n">
        <v>0.0807903173946243</v>
      </c>
      <c r="P2038" s="16" t="n">
        <v>-0.0454972717106816</v>
      </c>
    </row>
    <row r="2039" customFormat="false" ht="15" hidden="false" customHeight="false" outlineLevel="0" collapsed="false">
      <c r="A2039" s="17" t="n">
        <v>2434</v>
      </c>
      <c r="B2039" s="6"/>
      <c r="C2039" s="16" t="n">
        <v>0.0924269253889042</v>
      </c>
      <c r="D2039" s="16" t="n">
        <v>0.0954987103994065</v>
      </c>
      <c r="E2039" s="16" t="n">
        <v>0.560418236193868</v>
      </c>
      <c r="F2039" s="16" t="n">
        <v>0.217041112085816</v>
      </c>
      <c r="G2039" s="16" t="n">
        <v>0.307601989120527</v>
      </c>
      <c r="H2039" s="6"/>
      <c r="I2039" s="18" t="n">
        <v>-0.000337027637617216</v>
      </c>
      <c r="J2039" s="18" t="n">
        <v>-0.000351692258708518</v>
      </c>
      <c r="K2039" s="16" t="n">
        <v>0.533410953587654</v>
      </c>
      <c r="L2039" s="16" t="n">
        <v>0.510801406920926</v>
      </c>
      <c r="M2039" s="16" t="n">
        <v>0.580827797182841</v>
      </c>
      <c r="N2039" s="16" t="n">
        <v>0.0228556063851103</v>
      </c>
      <c r="O2039" s="16" t="n">
        <v>0.0805292523021015</v>
      </c>
      <c r="P2039" s="16" t="n">
        <v>-0.0393749930897082</v>
      </c>
    </row>
    <row r="2040" customFormat="false" ht="15" hidden="false" customHeight="false" outlineLevel="0" collapsed="false">
      <c r="A2040" s="17" t="n">
        <v>2435</v>
      </c>
      <c r="B2040" s="6"/>
      <c r="C2040" s="16" t="n">
        <v>0.0921017917222641</v>
      </c>
      <c r="D2040" s="16" t="n">
        <v>0.0951508554668622</v>
      </c>
      <c r="E2040" s="16" t="n">
        <v>0.560829166952035</v>
      </c>
      <c r="F2040" s="16" t="n">
        <v>0.216297686520827</v>
      </c>
      <c r="G2040" s="16" t="n">
        <v>0.307601989120527</v>
      </c>
      <c r="H2040" s="6"/>
      <c r="I2040" s="18" t="n">
        <v>-0.00033240502216686</v>
      </c>
      <c r="J2040" s="18" t="n">
        <v>-0.000345488033244358</v>
      </c>
      <c r="K2040" s="16" t="n">
        <v>0.530511608793918</v>
      </c>
      <c r="L2040" s="16" t="n">
        <v>0.560352946981133</v>
      </c>
      <c r="M2040" s="16" t="n">
        <v>0.588384357235806</v>
      </c>
      <c r="N2040" s="16" t="n">
        <v>0.0225229303077443</v>
      </c>
      <c r="O2040" s="16" t="n">
        <v>0.0802551970988005</v>
      </c>
      <c r="P2040" s="16" t="n">
        <v>-0.0355231506840008</v>
      </c>
    </row>
    <row r="2041" customFormat="false" ht="15" hidden="false" customHeight="false" outlineLevel="0" collapsed="false">
      <c r="A2041" s="17" t="n">
        <v>2436</v>
      </c>
      <c r="B2041" s="6"/>
      <c r="C2041" s="16" t="n">
        <v>0.0917770661534871</v>
      </c>
      <c r="D2041" s="16" t="n">
        <v>0.094811576383412</v>
      </c>
      <c r="E2041" s="16" t="n">
        <v>0.561377074629592</v>
      </c>
      <c r="F2041" s="16" t="n">
        <v>0.216134398127092</v>
      </c>
      <c r="G2041" s="16" t="n">
        <v>0.307601989120527</v>
      </c>
      <c r="H2041" s="6"/>
      <c r="I2041" s="18" t="n">
        <v>-0.000326803143775885</v>
      </c>
      <c r="J2041" s="18" t="n">
        <v>-0.000339883198401957</v>
      </c>
      <c r="K2041" s="16" t="n">
        <v>0.531401958769947</v>
      </c>
      <c r="L2041" s="16" t="n">
        <v>0.55246873200526</v>
      </c>
      <c r="M2041" s="16" t="n">
        <v>0.586466680364359</v>
      </c>
      <c r="N2041" s="16" t="n">
        <v>0.0336333260196793</v>
      </c>
      <c r="O2041" s="16" t="n">
        <v>0.0801950002881707</v>
      </c>
      <c r="P2041" s="16" t="n">
        <v>-0.0359609513144925</v>
      </c>
    </row>
    <row r="2042" customFormat="false" ht="15" hidden="false" customHeight="false" outlineLevel="0" collapsed="false">
      <c r="A2042" s="17" t="n">
        <v>2437</v>
      </c>
      <c r="B2042" s="6"/>
      <c r="C2042" s="16" t="n">
        <v>0.0914505831496693</v>
      </c>
      <c r="D2042" s="16" t="n">
        <v>0.0944767774022643</v>
      </c>
      <c r="E2042" s="16" t="n">
        <v>0.561742346414629</v>
      </c>
      <c r="F2042" s="16" t="n">
        <v>0.216400773753579</v>
      </c>
      <c r="G2042" s="16" t="n">
        <v>0.307601989120527</v>
      </c>
      <c r="H2042" s="6"/>
      <c r="I2042" s="18" t="n">
        <v>-0.000321213968567602</v>
      </c>
      <c r="J2042" s="18" t="n">
        <v>-0.000334333924874576</v>
      </c>
      <c r="K2042" s="16" t="n">
        <v>0.532132502340022</v>
      </c>
      <c r="L2042" s="16" t="n">
        <v>0.545440836043763</v>
      </c>
      <c r="M2042" s="16" t="n">
        <v>0.566627856539506</v>
      </c>
      <c r="N2042" s="16" t="n">
        <v>0.120272484641843</v>
      </c>
      <c r="O2042" s="16" t="n">
        <v>0.0802932000986384</v>
      </c>
      <c r="P2042" s="16" t="n">
        <v>-0.0365426342250328</v>
      </c>
    </row>
    <row r="2043" customFormat="false" ht="15" hidden="false" customHeight="false" outlineLevel="0" collapsed="false">
      <c r="A2043" s="17" t="n">
        <v>2438</v>
      </c>
      <c r="B2043" s="6"/>
      <c r="C2043" s="16" t="n">
        <v>0.0911255552584162</v>
      </c>
      <c r="D2043" s="16" t="n">
        <v>0.0941473693738312</v>
      </c>
      <c r="E2043" s="16" t="n">
        <v>0.562541378444399</v>
      </c>
      <c r="F2043" s="16" t="n">
        <v>0.216918767417716</v>
      </c>
      <c r="G2043" s="16" t="n">
        <v>0.307601989120527</v>
      </c>
      <c r="H2043" s="6"/>
      <c r="I2043" s="18" t="n">
        <v>-0.000316486814661801</v>
      </c>
      <c r="J2043" s="18" t="n">
        <v>-0.000328284955685693</v>
      </c>
      <c r="K2043" s="16" t="n">
        <v>0.52868524986873</v>
      </c>
      <c r="L2043" s="16" t="n">
        <v>0.581650351245927</v>
      </c>
      <c r="M2043" s="16" t="n">
        <v>0.544620231490994</v>
      </c>
      <c r="N2043" s="16" t="n">
        <v>0.324270415066585</v>
      </c>
      <c r="O2043" s="16" t="n">
        <v>0.0804841526144077</v>
      </c>
      <c r="P2043" s="16" t="n">
        <v>-0.0332632513138412</v>
      </c>
    </row>
    <row r="2044" customFormat="false" ht="15" hidden="false" customHeight="false" outlineLevel="0" collapsed="false">
      <c r="A2044" s="17" t="n">
        <v>2439</v>
      </c>
      <c r="B2044" s="6"/>
      <c r="C2044" s="16" t="n">
        <v>0.0908041045317696</v>
      </c>
      <c r="D2044" s="16" t="n">
        <v>0.0938218100826496</v>
      </c>
      <c r="E2044" s="16" t="n">
        <v>0.562975138689131</v>
      </c>
      <c r="F2044" s="16" t="n">
        <v>0.217446193588622</v>
      </c>
      <c r="G2044" s="16" t="n">
        <v>0.307601989120527</v>
      </c>
      <c r="H2044" s="6"/>
      <c r="I2044" s="18" t="n">
        <v>-0.000312006785985162</v>
      </c>
      <c r="J2044" s="18" t="n">
        <v>-0.000322323925606943</v>
      </c>
      <c r="K2044" s="16" t="n">
        <v>0.523776910257288</v>
      </c>
      <c r="L2044" s="16" t="n">
        <v>0.622869715884571</v>
      </c>
      <c r="M2044" s="16" t="n">
        <v>0.522452800036527</v>
      </c>
      <c r="N2044" s="16" t="n">
        <v>0.520591043391342</v>
      </c>
      <c r="O2044" s="16" t="n">
        <v>0.0806785732126212</v>
      </c>
      <c r="P2044" s="16" t="n">
        <v>-0.0293886087598832</v>
      </c>
    </row>
    <row r="2045" customFormat="false" ht="15" hidden="false" customHeight="false" outlineLevel="0" collapsed="false">
      <c r="A2045" s="17" t="n">
        <v>2440</v>
      </c>
      <c r="B2045" s="6"/>
      <c r="C2045" s="16" t="n">
        <v>0.0904902114714991</v>
      </c>
      <c r="D2045" s="16" t="n">
        <v>0.0934988869085538</v>
      </c>
      <c r="E2045" s="16" t="n">
        <v>0.563614364312947</v>
      </c>
      <c r="F2045" s="16" t="n">
        <v>0.217583147443157</v>
      </c>
      <c r="G2045" s="16" t="n">
        <v>0.307601989120527</v>
      </c>
      <c r="H2045" s="6"/>
      <c r="I2045" s="18" t="n">
        <v>-0.000307049899263515</v>
      </c>
      <c r="J2045" s="18" t="n">
        <v>-0.000316352003178216</v>
      </c>
      <c r="K2045" s="16" t="n">
        <v>0.520694929571034</v>
      </c>
      <c r="L2045" s="16" t="n">
        <v>0.655844449613793</v>
      </c>
      <c r="M2045" s="16" t="n">
        <v>0.510946738807844</v>
      </c>
      <c r="N2045" s="16" t="n">
        <v>0.647160922309515</v>
      </c>
      <c r="O2045" s="16" t="n">
        <v>0.0807290558355267</v>
      </c>
      <c r="P2045" s="16" t="n">
        <v>-0.0267595135799594</v>
      </c>
    </row>
    <row r="2046" customFormat="false" ht="15" hidden="false" customHeight="false" outlineLevel="0" collapsed="false">
      <c r="A2046" s="17" t="n">
        <v>2441</v>
      </c>
      <c r="B2046" s="6"/>
      <c r="C2046" s="16" t="n">
        <v>0.0901835416481815</v>
      </c>
      <c r="D2046" s="16" t="n">
        <v>0.0931813889124096</v>
      </c>
      <c r="E2046" s="16" t="n">
        <v>0.564481884802411</v>
      </c>
      <c r="F2046" s="16" t="n">
        <v>0.217540357799928</v>
      </c>
      <c r="G2046" s="16" t="n">
        <v>0.307601989120527</v>
      </c>
      <c r="H2046" s="6"/>
      <c r="I2046" s="18" t="n">
        <v>-0.000301777480167468</v>
      </c>
      <c r="J2046" s="18" t="n">
        <v>-0.000310351464260334</v>
      </c>
      <c r="K2046" s="16" t="n">
        <v>0.518023879642947</v>
      </c>
      <c r="L2046" s="16" t="n">
        <v>0.676197696378528</v>
      </c>
      <c r="M2046" s="16" t="n">
        <v>0.508914914503573</v>
      </c>
      <c r="N2046" s="16" t="n">
        <v>0.637399975972317</v>
      </c>
      <c r="O2046" s="16" t="n">
        <v>0.0807132831922929</v>
      </c>
      <c r="P2046" s="16" t="n">
        <v>-0.0248887620228205</v>
      </c>
    </row>
    <row r="2047" customFormat="false" ht="15" hidden="false" customHeight="false" outlineLevel="0" collapsed="false">
      <c r="A2047" s="17" t="n">
        <v>2442</v>
      </c>
      <c r="B2047" s="6"/>
      <c r="C2047" s="16" t="n">
        <v>0.0898811807144701</v>
      </c>
      <c r="D2047" s="16" t="n">
        <v>0.0928713435379097</v>
      </c>
      <c r="E2047" s="16" t="n">
        <v>0.564527543775541</v>
      </c>
      <c r="F2047" s="16" t="n">
        <v>0.217695877989049</v>
      </c>
      <c r="G2047" s="16" t="n">
        <v>0.307601989120527</v>
      </c>
      <c r="H2047" s="6"/>
      <c r="I2047" s="18" t="n">
        <v>-0.000295163191477473</v>
      </c>
      <c r="J2047" s="18" t="n">
        <v>-0.000304100159634971</v>
      </c>
      <c r="K2047" s="16" t="n">
        <v>0.518183686048901</v>
      </c>
      <c r="L2047" s="16" t="n">
        <v>0.658629148925086</v>
      </c>
      <c r="M2047" s="16" t="n">
        <v>0.509051891422962</v>
      </c>
      <c r="N2047" s="16" t="n">
        <v>0.700318021839532</v>
      </c>
      <c r="O2047" s="16" t="n">
        <v>0.0807706090274357</v>
      </c>
      <c r="P2047" s="16" t="n">
        <v>-0.0261892538670859</v>
      </c>
    </row>
    <row r="2048" customFormat="false" ht="15" hidden="false" customHeight="false" outlineLevel="0" collapsed="false">
      <c r="A2048" s="17" t="n">
        <v>2443</v>
      </c>
      <c r="B2048" s="6"/>
      <c r="C2048" s="16" t="n">
        <v>0.0895877533680781</v>
      </c>
      <c r="D2048" s="16" t="n">
        <v>0.0925692065053386</v>
      </c>
      <c r="E2048" s="16" t="n">
        <v>0.565258087345616</v>
      </c>
      <c r="F2048" s="16" t="n">
        <v>0.217727051258061</v>
      </c>
      <c r="G2048" s="16" t="n">
        <v>0.307601989120527</v>
      </c>
      <c r="H2048" s="6"/>
      <c r="I2048" s="18" t="n">
        <v>-0.000287921843727169</v>
      </c>
      <c r="J2048" s="18" t="n">
        <v>-0.000297784677280041</v>
      </c>
      <c r="K2048" s="16" t="n">
        <v>0.520672100084469</v>
      </c>
      <c r="L2048" s="16" t="n">
        <v>0.620430135609703</v>
      </c>
      <c r="M2048" s="16" t="n">
        <v>0.5085724722051</v>
      </c>
      <c r="N2048" s="16" t="n">
        <v>0.921700689179866</v>
      </c>
      <c r="O2048" s="16" t="n">
        <v>0.0807820996171532</v>
      </c>
      <c r="P2048" s="16" t="n">
        <v>-0.0291873007623771</v>
      </c>
    </row>
    <row r="2049" customFormat="false" ht="15" hidden="false" customHeight="false" outlineLevel="0" collapsed="false">
      <c r="A2049" s="17" t="n">
        <v>2444</v>
      </c>
      <c r="B2049" s="6"/>
      <c r="C2049" s="16" t="n">
        <v>0.0893021345459382</v>
      </c>
      <c r="D2049" s="16" t="n">
        <v>0.0922723475689817</v>
      </c>
      <c r="E2049" s="16" t="n">
        <v>0.565486382211264</v>
      </c>
      <c r="F2049" s="16" t="n">
        <v>0.21751000022092</v>
      </c>
      <c r="G2049" s="16" t="n">
        <v>0.308362536303529</v>
      </c>
      <c r="H2049" s="6"/>
      <c r="I2049" s="18" t="n">
        <v>-0.000281383603319334</v>
      </c>
      <c r="J2049" s="18" t="n">
        <v>-0.000291111551605035</v>
      </c>
      <c r="K2049" s="16" t="n">
        <v>0.520740588544164</v>
      </c>
      <c r="L2049" s="16" t="n">
        <v>0.621284054894693</v>
      </c>
      <c r="M2049" s="16" t="n">
        <v>0.504166381298085</v>
      </c>
      <c r="N2049" s="16" t="n">
        <v>0.763170737833831</v>
      </c>
      <c r="O2049" s="16" t="n">
        <v>0.0807020930817852</v>
      </c>
      <c r="P2049" s="16" t="n">
        <v>-0.0290853320223838</v>
      </c>
    </row>
    <row r="2050" customFormat="false" ht="15" hidden="false" customHeight="false" outlineLevel="0" collapsed="false">
      <c r="A2050" s="17" t="n">
        <v>2445</v>
      </c>
      <c r="B2050" s="6"/>
      <c r="C2050" s="16" t="n">
        <v>0.0890250116057079</v>
      </c>
      <c r="D2050" s="16" t="n">
        <v>0.0919840633218692</v>
      </c>
      <c r="E2050" s="16" t="n">
        <v>0.565509211697829</v>
      </c>
      <c r="F2050" s="16" t="n">
        <v>0.217258182611387</v>
      </c>
      <c r="G2050" s="16" t="n">
        <v>0.308362536303529</v>
      </c>
      <c r="H2050" s="6"/>
      <c r="I2050" s="18" t="n">
        <v>-0.000274371212998032</v>
      </c>
      <c r="J2050" s="18" t="n">
        <v>-0.000284180548669356</v>
      </c>
      <c r="K2050" s="16" t="n">
        <v>0.520694929571034</v>
      </c>
      <c r="L2050" s="16" t="n">
        <v>0.614821172364891</v>
      </c>
      <c r="M2050" s="16" t="n">
        <v>0.527954706298655</v>
      </c>
      <c r="N2050" s="16" t="n">
        <v>0.349547204584697</v>
      </c>
      <c r="O2050" s="16" t="n">
        <v>0.080609269389239</v>
      </c>
      <c r="P2050" s="16" t="n">
        <v>-0.0295990550058578</v>
      </c>
    </row>
    <row r="2051" customFormat="false" ht="15" hidden="false" customHeight="false" outlineLevel="0" collapsed="false">
      <c r="A2051" s="17" t="n">
        <v>2446</v>
      </c>
      <c r="B2051" s="6"/>
      <c r="C2051" s="16" t="n">
        <v>0.0887578322911656</v>
      </c>
      <c r="D2051" s="16" t="n">
        <v>0.0917049945646149</v>
      </c>
      <c r="E2051" s="16" t="n">
        <v>0.565783165536607</v>
      </c>
      <c r="F2051" s="16" t="n">
        <v>0.216928822384385</v>
      </c>
      <c r="G2051" s="16" t="n">
        <v>0.308362536303529</v>
      </c>
      <c r="H2051" s="6"/>
      <c r="I2051" s="18" t="n">
        <v>-0.000266973180167241</v>
      </c>
      <c r="J2051" s="18" t="n">
        <v>-0.00027762647336304</v>
      </c>
      <c r="K2051" s="16" t="n">
        <v>0.522338652603703</v>
      </c>
      <c r="L2051" s="16" t="n">
        <v>0.582085481808499</v>
      </c>
      <c r="M2051" s="16" t="n">
        <v>0.530146337008881</v>
      </c>
      <c r="N2051" s="16" t="n">
        <v>0.270054892522061</v>
      </c>
      <c r="O2051" s="16" t="n">
        <v>0.0804878591767335</v>
      </c>
      <c r="P2051" s="16" t="n">
        <v>-0.0324543053245507</v>
      </c>
    </row>
    <row r="2052" customFormat="false" ht="15" hidden="false" customHeight="false" outlineLevel="0" collapsed="false">
      <c r="A2052" s="17" t="n">
        <v>2447</v>
      </c>
      <c r="B2052" s="6"/>
      <c r="C2052" s="16" t="n">
        <v>0.0884946232488542</v>
      </c>
      <c r="D2052" s="16" t="n">
        <v>0.0914328320804359</v>
      </c>
      <c r="E2052" s="16" t="n">
        <v>0.565988630915691</v>
      </c>
      <c r="F2052" s="16" t="n">
        <v>0.216795870902124</v>
      </c>
      <c r="G2052" s="16" t="n">
        <v>0.308362536303529</v>
      </c>
      <c r="H2052" s="6"/>
      <c r="I2052" s="18" t="n">
        <v>-0.000260325594477767</v>
      </c>
      <c r="J2052" s="18" t="n">
        <v>-0.000271263041454355</v>
      </c>
      <c r="K2052" s="16" t="n">
        <v>0.522475629523092</v>
      </c>
      <c r="L2052" s="16" t="n">
        <v>0.573247683475042</v>
      </c>
      <c r="M2052" s="16" t="n">
        <v>0.52500970253179</v>
      </c>
      <c r="N2052" s="16" t="n">
        <v>0.308651503765362</v>
      </c>
      <c r="O2052" s="16" t="n">
        <v>0.080438849002527</v>
      </c>
      <c r="P2052" s="16" t="n">
        <v>-0.0336074191316208</v>
      </c>
    </row>
    <row r="2053" customFormat="false" ht="15" hidden="false" customHeight="false" outlineLevel="0" collapsed="false">
      <c r="A2053" s="17" t="n">
        <v>2448</v>
      </c>
      <c r="B2053" s="6"/>
      <c r="C2053" s="16" t="n">
        <v>0.0882373464069197</v>
      </c>
      <c r="D2053" s="16" t="n">
        <v>0.0911683058305996</v>
      </c>
      <c r="E2053" s="16" t="n">
        <v>0.566468050133553</v>
      </c>
      <c r="F2053" s="16" t="n">
        <v>0.216767311332614</v>
      </c>
      <c r="G2053" s="16" t="n">
        <v>0.308362536303529</v>
      </c>
      <c r="H2053" s="6"/>
      <c r="I2053" s="18" t="n">
        <v>-0.000253514311177858</v>
      </c>
      <c r="J2053" s="18" t="n">
        <v>-0.000264947613984465</v>
      </c>
      <c r="K2053" s="16" t="n">
        <v>0.525557610209346</v>
      </c>
      <c r="L2053" s="16" t="n">
        <v>0.551954745592841</v>
      </c>
      <c r="M2053" s="16" t="n">
        <v>0.52124283724859</v>
      </c>
      <c r="N2053" s="16" t="n">
        <v>0.352374275810472</v>
      </c>
      <c r="O2053" s="16" t="n">
        <v>0.0804283209544319</v>
      </c>
      <c r="P2053" s="16" t="n">
        <v>-0.0354495118707651</v>
      </c>
    </row>
    <row r="2054" customFormat="false" ht="15" hidden="false" customHeight="false" outlineLevel="0" collapsed="false">
      <c r="A2054" s="17" t="n">
        <v>2449</v>
      </c>
      <c r="B2054" s="6"/>
      <c r="C2054" s="16" t="n">
        <v>0.087990281085704</v>
      </c>
      <c r="D2054" s="16" t="n">
        <v>0.090910424221033</v>
      </c>
      <c r="E2054" s="16" t="n">
        <v>0.566513709106682</v>
      </c>
      <c r="F2054" s="16" t="n">
        <v>0.216492159796958</v>
      </c>
      <c r="G2054" s="16" t="n">
        <v>0.308947541810526</v>
      </c>
      <c r="H2054" s="6"/>
      <c r="I2054" s="18" t="n">
        <v>-0.000247548937442949</v>
      </c>
      <c r="J2054" s="18" t="n">
        <v>-0.000259597290732326</v>
      </c>
      <c r="K2054" s="16" t="n">
        <v>0.529461452411935</v>
      </c>
      <c r="L2054" s="16" t="n">
        <v>0.523113995365241</v>
      </c>
      <c r="M2054" s="16" t="n">
        <v>0.520375316759126</v>
      </c>
      <c r="N2054" s="16" t="n">
        <v>0.379483976404597</v>
      </c>
      <c r="O2054" s="16" t="n">
        <v>0.0803268891745563</v>
      </c>
      <c r="P2054" s="16" t="n">
        <v>-0.0378241607602652</v>
      </c>
    </row>
    <row r="2055" customFormat="false" ht="15" hidden="false" customHeight="false" outlineLevel="0" collapsed="false">
      <c r="A2055" s="17" t="n">
        <v>2450</v>
      </c>
      <c r="B2055" s="6"/>
      <c r="C2055" s="16" t="n">
        <v>0.0877483883873519</v>
      </c>
      <c r="D2055" s="16" t="n">
        <v>0.0906563925448686</v>
      </c>
      <c r="E2055" s="16" t="n">
        <v>0.566696344999201</v>
      </c>
      <c r="F2055" s="16" t="n">
        <v>0.21614043265464</v>
      </c>
      <c r="G2055" s="16" t="n">
        <v>0.309922924601433</v>
      </c>
      <c r="H2055" s="6"/>
      <c r="I2055" s="18" t="n">
        <v>-0.000242295919326877</v>
      </c>
      <c r="J2055" s="18" t="n">
        <v>-0.000255052275189802</v>
      </c>
      <c r="K2055" s="16" t="n">
        <v>0.534598086889026</v>
      </c>
      <c r="L2055" s="16" t="n">
        <v>0.490713111229376</v>
      </c>
      <c r="M2055" s="16" t="n">
        <v>0.536515763760473</v>
      </c>
      <c r="N2055" s="16" t="n">
        <v>0.262762187085263</v>
      </c>
      <c r="O2055" s="16" t="n">
        <v>0.08019722495249</v>
      </c>
      <c r="P2055" s="16" t="n">
        <v>-0.0407062046758239</v>
      </c>
    </row>
    <row r="2056" customFormat="false" ht="15" hidden="false" customHeight="false" outlineLevel="0" collapsed="false">
      <c r="A2056" s="17" t="n">
        <v>2451</v>
      </c>
      <c r="B2056" s="6"/>
      <c r="C2056" s="16" t="n">
        <v>0.0875139150261602</v>
      </c>
      <c r="D2056" s="16" t="n">
        <v>0.0904095913328179</v>
      </c>
      <c r="E2056" s="16" t="n">
        <v>0.567221423190192</v>
      </c>
      <c r="F2056" s="16" t="n">
        <v>0.215749007391299</v>
      </c>
      <c r="G2056" s="16" t="n">
        <v>0.310435958206883</v>
      </c>
      <c r="H2056" s="6"/>
      <c r="I2056" s="18" t="n">
        <v>-0.000237730842444396</v>
      </c>
      <c r="J2056" s="18" t="n">
        <v>-0.000251921270921921</v>
      </c>
      <c r="K2056" s="16" t="n">
        <v>0.541561080291304</v>
      </c>
      <c r="L2056" s="16" t="n">
        <v>0.421503642507524</v>
      </c>
      <c r="M2056" s="16" t="n">
        <v>0.543501586649316</v>
      </c>
      <c r="N2056" s="16" t="n">
        <v>0.203574496070021</v>
      </c>
      <c r="O2056" s="16" t="n">
        <v>0.0800529212305937</v>
      </c>
      <c r="P2056" s="16" t="n">
        <v>-0.0461068986765288</v>
      </c>
    </row>
    <row r="2057" customFormat="false" ht="15" hidden="false" customHeight="false" outlineLevel="0" collapsed="false">
      <c r="A2057" s="17" t="n">
        <v>2452</v>
      </c>
      <c r="B2057" s="6"/>
      <c r="C2057" s="16" t="n">
        <v>0.0872851933723832</v>
      </c>
      <c r="D2057" s="16" t="n">
        <v>0.0901672515761904</v>
      </c>
      <c r="E2057" s="16" t="n">
        <v>0.567426888569276</v>
      </c>
      <c r="F2057" s="16" t="n">
        <v>0.215232158787048</v>
      </c>
      <c r="G2057" s="16" t="n">
        <v>0.311728929825294</v>
      </c>
      <c r="H2057" s="6"/>
      <c r="I2057" s="18" t="n">
        <v>-0.000234638391128616</v>
      </c>
      <c r="J2057" s="18" t="n">
        <v>-0.000250744282231182</v>
      </c>
      <c r="K2057" s="16" t="n">
        <v>0.549871013400909</v>
      </c>
      <c r="L2057" s="16" t="n">
        <v>0.341804656323731</v>
      </c>
      <c r="M2057" s="16" t="n">
        <v>0.523274661552862</v>
      </c>
      <c r="N2057" s="16" t="n">
        <v>0.355905973425269</v>
      </c>
      <c r="O2057" s="16" t="n">
        <v>0.0798623709468863</v>
      </c>
      <c r="P2057" s="16" t="n">
        <v>-0.0533009282731189</v>
      </c>
    </row>
    <row r="2058" customFormat="false" ht="15" hidden="false" customHeight="false" outlineLevel="0" collapsed="false">
      <c r="A2058" s="17" t="n">
        <v>2453</v>
      </c>
      <c r="B2058" s="6"/>
      <c r="C2058" s="16" t="n">
        <v>0.0870600444650039</v>
      </c>
      <c r="D2058" s="16" t="n">
        <v>0.0899279509503413</v>
      </c>
      <c r="E2058" s="16" t="n">
        <v>0.567700842408054</v>
      </c>
      <c r="F2058" s="16" t="n">
        <v>0.21459071934807</v>
      </c>
      <c r="G2058" s="16" t="n">
        <v>0.315930428647809</v>
      </c>
      <c r="H2058" s="6"/>
      <c r="I2058" s="18" t="n">
        <v>-0.000233488236933268</v>
      </c>
      <c r="J2058" s="18" t="n">
        <v>-0.000250664964394177</v>
      </c>
      <c r="K2058" s="16" t="n">
        <v>0.557792845238911</v>
      </c>
      <c r="L2058" s="16" t="n">
        <v>0.300966397816493</v>
      </c>
      <c r="M2058" s="16" t="n">
        <v>0.504668630002511</v>
      </c>
      <c r="N2058" s="16" t="n">
        <v>0.794054433486729</v>
      </c>
      <c r="O2058" s="16" t="n">
        <v>0.0796258746926005</v>
      </c>
      <c r="P2058" s="16" t="n">
        <v>-0.0579393698845254</v>
      </c>
    </row>
    <row r="2059" customFormat="false" ht="15" hidden="false" customHeight="false" outlineLevel="0" collapsed="false">
      <c r="A2059" s="17" t="n">
        <v>2454</v>
      </c>
      <c r="B2059" s="6"/>
      <c r="C2059" s="16" t="n">
        <v>0.0868368935483585</v>
      </c>
      <c r="D2059" s="16" t="n">
        <v>0.0896905323942339</v>
      </c>
      <c r="E2059" s="16" t="n">
        <v>0.567335570623017</v>
      </c>
      <c r="F2059" s="16" t="n">
        <v>0.213865934832231</v>
      </c>
      <c r="G2059" s="16" t="n">
        <v>0.317499769769491</v>
      </c>
      <c r="H2059" s="6"/>
      <c r="I2059" s="18" t="n">
        <v>-0.000234788409885089</v>
      </c>
      <c r="J2059" s="18" t="n">
        <v>-0.000252023628216195</v>
      </c>
      <c r="K2059" s="16" t="n">
        <v>0.560988973357989</v>
      </c>
      <c r="L2059" s="16" t="n">
        <v>0.29701666285912</v>
      </c>
      <c r="M2059" s="16" t="n">
        <v>0.523457297445381</v>
      </c>
      <c r="N2059" s="16" t="n">
        <v>0.868012185838142</v>
      </c>
      <c r="O2059" s="16" t="n">
        <v>0.0793586332502119</v>
      </c>
      <c r="P2059" s="16" t="n">
        <v>-0.0590276440117239</v>
      </c>
    </row>
    <row r="2060" customFormat="false" ht="15" hidden="false" customHeight="false" outlineLevel="0" collapsed="false">
      <c r="A2060" s="17" t="n">
        <v>2455</v>
      </c>
      <c r="B2060" s="6"/>
      <c r="C2060" s="16" t="n">
        <v>0.0866173495097513</v>
      </c>
      <c r="D2060" s="16" t="n">
        <v>0.0894497349068682</v>
      </c>
      <c r="E2060" s="16" t="n">
        <v>0.567563865488665</v>
      </c>
      <c r="F2060" s="16" t="n">
        <v>0.212605145636192</v>
      </c>
      <c r="G2060" s="16" t="n">
        <v>0.323310531596212</v>
      </c>
      <c r="H2060" s="6"/>
      <c r="I2060" s="18" t="n">
        <v>-0.000238364881846082</v>
      </c>
      <c r="J2060" s="18" t="n">
        <v>-0.00025471920449242</v>
      </c>
      <c r="K2060" s="16" t="n">
        <v>0.559162614432802</v>
      </c>
      <c r="L2060" s="16" t="n">
        <v>0.321351077173753</v>
      </c>
      <c r="M2060" s="16" t="n">
        <v>0.515695272013332</v>
      </c>
      <c r="N2060" s="16" t="n">
        <v>0.812529664235831</v>
      </c>
      <c r="O2060" s="16" t="n">
        <v>0.0788937162385571</v>
      </c>
      <c r="P2060" s="16" t="n">
        <v>-0.0567407748229324</v>
      </c>
    </row>
    <row r="2061" customFormat="false" ht="15" hidden="false" customHeight="false" outlineLevel="0" collapsed="false">
      <c r="A2061" s="17" t="n">
        <v>2456</v>
      </c>
      <c r="B2061" s="6"/>
      <c r="C2061" s="16" t="n">
        <v>0.0863988860210217</v>
      </c>
      <c r="D2061" s="16" t="n">
        <v>0.0892024824916954</v>
      </c>
      <c r="E2061" s="16" t="n">
        <v>0.567426888569276</v>
      </c>
      <c r="F2061" s="16" t="n">
        <v>0.210781222708945</v>
      </c>
      <c r="G2061" s="16" t="n">
        <v>0.331079334903653</v>
      </c>
      <c r="H2061" s="6"/>
      <c r="I2061" s="18" t="n">
        <v>-0.000243221853105985</v>
      </c>
      <c r="J2061" s="18" t="n">
        <v>-0.000258083994172016</v>
      </c>
      <c r="K2061" s="16" t="n">
        <v>0.554802182498916</v>
      </c>
      <c r="L2061" s="16" t="n">
        <v>0.369823886896948</v>
      </c>
      <c r="M2061" s="16" t="n">
        <v>0.510170536264639</v>
      </c>
      <c r="N2061" s="16" t="n">
        <v>0.858584589435076</v>
      </c>
      <c r="O2061" s="16" t="n">
        <v>0.078221052183781</v>
      </c>
      <c r="P2061" s="16" t="n">
        <v>-0.0522250849585245</v>
      </c>
    </row>
    <row r="2062" customFormat="false" ht="15" hidden="false" customHeight="false" outlineLevel="0" collapsed="false">
      <c r="A2062" s="17" t="n">
        <v>2457</v>
      </c>
      <c r="B2062" s="6"/>
      <c r="C2062" s="16" t="n">
        <v>0.0861706998564595</v>
      </c>
      <c r="D2062" s="16" t="n">
        <v>0.088947021902735</v>
      </c>
      <c r="E2062" s="16" t="n">
        <v>0.567769330867749</v>
      </c>
      <c r="F2062" s="16" t="n">
        <v>0.209110060168375</v>
      </c>
      <c r="G2062" s="16" t="n">
        <v>0.33932984039818</v>
      </c>
      <c r="H2062" s="6"/>
      <c r="I2062" s="18" t="n">
        <v>-0.000248104811699166</v>
      </c>
      <c r="J2062" s="18" t="n">
        <v>-0.000262663561810305</v>
      </c>
      <c r="K2062" s="16" t="n">
        <v>0.553478072278155</v>
      </c>
      <c r="L2062" s="16" t="n">
        <v>0.366885336718454</v>
      </c>
      <c r="M2062" s="16" t="n">
        <v>0.543729881514965</v>
      </c>
      <c r="N2062" s="16" t="n">
        <v>0.349547204584697</v>
      </c>
      <c r="O2062" s="16" t="n">
        <v>0.0776046324433958</v>
      </c>
      <c r="P2062" s="16" t="n">
        <v>-0.0518556104683322</v>
      </c>
    </row>
    <row r="2063" customFormat="false" ht="15" hidden="false" customHeight="false" outlineLevel="0" collapsed="false">
      <c r="A2063" s="17" t="n">
        <v>2458</v>
      </c>
      <c r="B2063" s="6"/>
      <c r="C2063" s="16" t="n">
        <v>0.0859262994031757</v>
      </c>
      <c r="D2063" s="16" t="n">
        <v>0.0886812208262723</v>
      </c>
      <c r="E2063" s="16" t="n">
        <v>0.567107275757368</v>
      </c>
      <c r="F2063" s="16" t="n">
        <v>0.207927132037132</v>
      </c>
      <c r="G2063" s="16" t="n">
        <v>0.34525166007061</v>
      </c>
      <c r="H2063" s="6"/>
      <c r="I2063" s="18" t="n">
        <v>-0.000252926614730824</v>
      </c>
      <c r="J2063" s="18" t="n">
        <v>-0.000268561692362293</v>
      </c>
      <c r="K2063" s="16" t="n">
        <v>0.555829509394334</v>
      </c>
      <c r="L2063" s="16" t="n">
        <v>0.308372798913491</v>
      </c>
      <c r="M2063" s="16" t="n">
        <v>0.558797342647764</v>
      </c>
      <c r="N2063" s="16" t="n">
        <v>0.172600567199063</v>
      </c>
      <c r="O2063" s="16" t="n">
        <v>0.0771682474626704</v>
      </c>
      <c r="P2063" s="16" t="n">
        <v>-0.0563751725728974</v>
      </c>
    </row>
    <row r="2064" customFormat="false" ht="15" hidden="false" customHeight="false" outlineLevel="0" collapsed="false">
      <c r="A2064" s="17" t="n">
        <v>2459</v>
      </c>
      <c r="B2064" s="6"/>
      <c r="C2064" s="16" t="n">
        <v>0.0856653478513969</v>
      </c>
      <c r="D2064" s="16" t="n">
        <v>0.0884094137146256</v>
      </c>
      <c r="E2064" s="16" t="n">
        <v>0.567289911649887</v>
      </c>
      <c r="F2064" s="16" t="n">
        <v>0.2075879672885</v>
      </c>
      <c r="G2064" s="16" t="n">
        <v>0.34525166007061</v>
      </c>
      <c r="H2064" s="6"/>
      <c r="I2064" s="18" t="n">
        <v>-0.000258265349430474</v>
      </c>
      <c r="J2064" s="18" t="n">
        <v>-0.000275178645359994</v>
      </c>
      <c r="K2064" s="16" t="n">
        <v>0.558249434970208</v>
      </c>
      <c r="L2064" s="16" t="n">
        <v>0.250393347431598</v>
      </c>
      <c r="M2064" s="16" t="n">
        <v>0.554482569687008</v>
      </c>
      <c r="N2064" s="16" t="n">
        <v>0.199928984548853</v>
      </c>
      <c r="O2064" s="16" t="n">
        <v>0.077043120593645</v>
      </c>
      <c r="P2064" s="16" t="n">
        <v>-0.0616820551083799</v>
      </c>
    </row>
    <row r="2065" customFormat="false" ht="15" hidden="false" customHeight="false" outlineLevel="0" collapsed="false">
      <c r="A2065" s="17" t="n">
        <v>2460</v>
      </c>
      <c r="B2065" s="6"/>
      <c r="C2065" s="16" t="n">
        <v>0.0853869428406101</v>
      </c>
      <c r="D2065" s="16" t="n">
        <v>0.0881303684029961</v>
      </c>
      <c r="E2065" s="16" t="n">
        <v>0.568408556491565</v>
      </c>
      <c r="F2065" s="16" t="n">
        <v>0.20804140758571</v>
      </c>
      <c r="G2065" s="16" t="n">
        <v>0.34525166007061</v>
      </c>
      <c r="H2065" s="6"/>
      <c r="I2065" s="18" t="n">
        <v>-0.000263690154644893</v>
      </c>
      <c r="J2065" s="18" t="n">
        <v>-0.000282403639771299</v>
      </c>
      <c r="K2065" s="16" t="n">
        <v>0.561536881035545</v>
      </c>
      <c r="L2065" s="16" t="n">
        <v>0.181655191954962</v>
      </c>
      <c r="M2065" s="16" t="n">
        <v>0.534209985617423</v>
      </c>
      <c r="N2065" s="16" t="n">
        <v>0.468413090122687</v>
      </c>
      <c r="O2065" s="16" t="n">
        <v>0.077210405921714</v>
      </c>
      <c r="P2065" s="16" t="n">
        <v>-0.0687801470599041</v>
      </c>
    </row>
    <row r="2066" customFormat="false" ht="15" hidden="false" customHeight="false" outlineLevel="0" collapsed="false">
      <c r="A2066" s="17" t="n">
        <v>2461</v>
      </c>
      <c r="B2066" s="6"/>
      <c r="C2066" s="16" t="n">
        <v>0.085102578810288</v>
      </c>
      <c r="D2066" s="16" t="n">
        <v>0.0878439838914721</v>
      </c>
      <c r="E2066" s="16" t="n">
        <v>0.568933634682556</v>
      </c>
      <c r="F2066" s="16" t="n">
        <v>0.208359739770641</v>
      </c>
      <c r="G2066" s="16" t="n">
        <v>0.34525166007061</v>
      </c>
      <c r="H2066" s="6"/>
      <c r="I2066" s="18" t="n">
        <v>-0.000269301904053736</v>
      </c>
      <c r="J2066" s="18" t="n">
        <v>-0.000289544414572016</v>
      </c>
      <c r="K2066" s="16" t="n">
        <v>0.562495719471269</v>
      </c>
      <c r="L2066" s="16" t="n">
        <v>0.13417467509854</v>
      </c>
      <c r="M2066" s="16" t="n">
        <v>0.508275688879757</v>
      </c>
      <c r="N2066" s="16" t="n">
        <v>0.985007003283294</v>
      </c>
      <c r="O2066" s="16" t="n">
        <v>0.0773278426343189</v>
      </c>
      <c r="P2066" s="16" t="n">
        <v>-0.0746703362282498</v>
      </c>
    </row>
    <row r="2067" customFormat="false" ht="15" hidden="false" customHeight="false" outlineLevel="0" collapsed="false">
      <c r="A2067" s="17" t="n">
        <v>2462</v>
      </c>
      <c r="B2067" s="6"/>
      <c r="C2067" s="16" t="n">
        <v>0.0848163152639015</v>
      </c>
      <c r="D2067" s="16" t="n">
        <v>0.0875505067422284</v>
      </c>
      <c r="E2067" s="16" t="n">
        <v>0.569230418007899</v>
      </c>
      <c r="F2067" s="16" t="n">
        <v>0.208274871464406</v>
      </c>
      <c r="G2067" s="16" t="n">
        <v>0.34525166007061</v>
      </c>
      <c r="H2067" s="6"/>
      <c r="I2067" s="18" t="n">
        <v>-0.000275644458281191</v>
      </c>
      <c r="J2067" s="18" t="n">
        <v>-0.000296279509411625</v>
      </c>
      <c r="K2067" s="16" t="n">
        <v>0.560509554140127</v>
      </c>
      <c r="L2067" s="16" t="n">
        <v>0.116314258360294</v>
      </c>
      <c r="M2067" s="16" t="n">
        <v>0.508755108097619</v>
      </c>
      <c r="N2067" s="16" t="n">
        <v>0.699992254836666</v>
      </c>
      <c r="O2067" s="16" t="n">
        <v>0.0772965339722995</v>
      </c>
      <c r="P2067" s="16" t="n">
        <v>-0.0762875217948301</v>
      </c>
    </row>
    <row r="2068" customFormat="false" ht="15" hidden="false" customHeight="false" outlineLevel="0" collapsed="false">
      <c r="A2068" s="17" t="n">
        <v>2463</v>
      </c>
      <c r="B2068" s="6"/>
      <c r="C2068" s="16" t="n">
        <v>0.0845323840670825</v>
      </c>
      <c r="D2068" s="16" t="n">
        <v>0.0872497928696298</v>
      </c>
      <c r="E2068" s="16" t="n">
        <v>0.569458712873547</v>
      </c>
      <c r="F2068" s="16" t="n">
        <v>0.207457343955596</v>
      </c>
      <c r="G2068" s="16" t="n">
        <v>0.347875057774547</v>
      </c>
      <c r="H2068" s="6"/>
      <c r="I2068" s="18" t="n">
        <v>-0.000281579497509382</v>
      </c>
      <c r="J2068" s="18" t="n">
        <v>-0.000302147683720185</v>
      </c>
      <c r="K2068" s="16" t="n">
        <v>0.560349747734174</v>
      </c>
      <c r="L2068" s="16" t="n">
        <v>0.108536523786091</v>
      </c>
      <c r="M2068" s="16" t="n">
        <v>0.521037371869507</v>
      </c>
      <c r="N2068" s="16" t="n">
        <v>0.648336967142022</v>
      </c>
      <c r="O2068" s="16" t="n">
        <v>0.0769949292112149</v>
      </c>
      <c r="P2068" s="16" t="n">
        <v>-0.076524734858625</v>
      </c>
    </row>
    <row r="2069" customFormat="false" ht="15" hidden="false" customHeight="false" outlineLevel="0" collapsed="false">
      <c r="A2069" s="17" t="n">
        <v>2464</v>
      </c>
      <c r="B2069" s="6"/>
      <c r="C2069" s="16" t="n">
        <v>0.0842529315275773</v>
      </c>
      <c r="D2069" s="16" t="n">
        <v>0.0869418049846562</v>
      </c>
      <c r="E2069" s="16" t="n">
        <v>0.569481542360112</v>
      </c>
      <c r="F2069" s="16" t="n">
        <v>0.205787749235742</v>
      </c>
      <c r="G2069" s="16" t="n">
        <v>0.355428814405626</v>
      </c>
      <c r="H2069" s="6"/>
      <c r="I2069" s="18" t="n">
        <v>-0.000287753702806759</v>
      </c>
      <c r="J2069" s="18" t="n">
        <v>-0.000307081466298521</v>
      </c>
      <c r="K2069" s="16" t="n">
        <v>0.554505399173573</v>
      </c>
      <c r="L2069" s="16" t="n">
        <v>0.125283163735513</v>
      </c>
      <c r="M2069" s="16" t="n">
        <v>0.517772755290734</v>
      </c>
      <c r="N2069" s="16" t="n">
        <v>0.796131731381161</v>
      </c>
      <c r="O2069" s="16" t="n">
        <v>0.0763789116163871</v>
      </c>
      <c r="P2069" s="16" t="n">
        <v>-0.0730149820759016</v>
      </c>
    </row>
    <row r="2070" customFormat="false" ht="15" hidden="false" customHeight="false" outlineLevel="0" collapsed="false">
      <c r="A2070" s="17" t="n">
        <v>2465</v>
      </c>
      <c r="B2070" s="6"/>
      <c r="C2070" s="16" t="n">
        <v>0.083975313208613</v>
      </c>
      <c r="D2070" s="16" t="n">
        <v>0.0866256468144749</v>
      </c>
      <c r="E2070" s="16" t="n">
        <v>0.568682510330343</v>
      </c>
      <c r="F2070" s="16" t="n">
        <v>0.203415339305586</v>
      </c>
      <c r="G2070" s="16" t="n">
        <v>0.367751862913674</v>
      </c>
      <c r="H2070" s="6"/>
      <c r="I2070" s="18" t="n">
        <v>-0.000293228621759311</v>
      </c>
      <c r="J2070" s="18" t="n">
        <v>-0.000310835648387011</v>
      </c>
      <c r="K2070" s="16" t="n">
        <v>0.548524073693583</v>
      </c>
      <c r="L2070" s="16" t="n">
        <v>0.152773883803397</v>
      </c>
      <c r="M2070" s="16" t="n">
        <v>0.502248704426638</v>
      </c>
      <c r="N2070" s="16" t="n">
        <v>0.957036917486436</v>
      </c>
      <c r="O2070" s="16" t="n">
        <v>0.0755034313758979</v>
      </c>
      <c r="P2070" s="16" t="n">
        <v>-0.0682125098489537</v>
      </c>
    </row>
    <row r="2071" customFormat="false" ht="15" hidden="false" customHeight="false" outlineLevel="0" collapsed="false">
      <c r="A2071" s="17" t="n">
        <v>2466</v>
      </c>
      <c r="B2071" s="6"/>
      <c r="C2071" s="16" t="n">
        <v>0.0836976252429578</v>
      </c>
      <c r="D2071" s="16" t="n">
        <v>0.0863037712699648</v>
      </c>
      <c r="E2071" s="16" t="n">
        <v>0.568066114193092</v>
      </c>
      <c r="F2071" s="16" t="n">
        <v>0.200634334217243</v>
      </c>
      <c r="G2071" s="16" t="n">
        <v>0.384869109448063</v>
      </c>
      <c r="H2071" s="6"/>
      <c r="I2071" s="18" t="n">
        <v>-0.000296847850725399</v>
      </c>
      <c r="J2071" s="18" t="n">
        <v>-0.000313589123832373</v>
      </c>
      <c r="K2071" s="16" t="n">
        <v>0.547085816039997</v>
      </c>
      <c r="L2071" s="16" t="n">
        <v>0.162144117565016</v>
      </c>
      <c r="M2071" s="16" t="n">
        <v>0.505673127411365</v>
      </c>
      <c r="N2071" s="16" t="n">
        <v>0.876466007282511</v>
      </c>
      <c r="O2071" s="16" t="n">
        <v>0.0744769468147085</v>
      </c>
      <c r="P2071" s="16" t="n">
        <v>-0.0664380979945074</v>
      </c>
    </row>
    <row r="2072" customFormat="false" ht="15" hidden="false" customHeight="false" outlineLevel="0" collapsed="false">
      <c r="A2072" s="17" t="n">
        <v>2467</v>
      </c>
      <c r="B2072" s="6"/>
      <c r="C2072" s="16" t="n">
        <v>0.0834088852793825</v>
      </c>
      <c r="D2072" s="16" t="n">
        <v>0.0859776195679682</v>
      </c>
      <c r="E2072" s="16" t="n">
        <v>0.567312741136452</v>
      </c>
      <c r="F2072" s="16" t="n">
        <v>0.198373529460244</v>
      </c>
      <c r="G2072" s="16" t="n">
        <v>0.390737500927537</v>
      </c>
      <c r="H2072" s="6"/>
      <c r="I2072" s="18" t="n">
        <v>-0.000298048214223161</v>
      </c>
      <c r="J2072" s="18" t="n">
        <v>-0.000315536292084145</v>
      </c>
      <c r="K2072" s="16" t="n">
        <v>0.55044175056503</v>
      </c>
      <c r="L2072" s="16" t="n">
        <v>0.130966018345823</v>
      </c>
      <c r="M2072" s="16" t="n">
        <v>0.509508481154259</v>
      </c>
      <c r="N2072" s="16" t="n">
        <v>0.878252369977978</v>
      </c>
      <c r="O2072" s="16" t="n">
        <v>0.0736422964703889</v>
      </c>
      <c r="P2072" s="16" t="n">
        <v>-0.0707938232705841</v>
      </c>
    </row>
    <row r="2073" customFormat="false" ht="15" hidden="false" customHeight="false" outlineLevel="0" collapsed="false">
      <c r="A2073" s="17" t="n">
        <v>2468</v>
      </c>
      <c r="B2073" s="6"/>
      <c r="C2073" s="16" t="n">
        <v>0.0831016908381393</v>
      </c>
      <c r="D2073" s="16" t="n">
        <v>0.0856499355835092</v>
      </c>
      <c r="E2073" s="16" t="n">
        <v>0.567130105243933</v>
      </c>
      <c r="F2073" s="16" t="n">
        <v>0.19737160362281</v>
      </c>
      <c r="G2073" s="16" t="n">
        <v>0.392059592197884</v>
      </c>
      <c r="H2073" s="6"/>
      <c r="I2073" s="18" t="n">
        <v>-0.000296867773875479</v>
      </c>
      <c r="J2073" s="18" t="n">
        <v>-0.000316277682026632</v>
      </c>
      <c r="K2073" s="16" t="n">
        <v>0.558317923429902</v>
      </c>
      <c r="L2073" s="16" t="n">
        <v>0.0847443349706499</v>
      </c>
      <c r="M2073" s="16" t="n">
        <v>0.515672442526768</v>
      </c>
      <c r="N2073" s="16" t="n">
        <v>0.853699304744417</v>
      </c>
      <c r="O2073" s="16" t="n">
        <v>0.0732723530370902</v>
      </c>
      <c r="P2073" s="16" t="n">
        <v>-0.0800443960305165</v>
      </c>
    </row>
    <row r="2074" customFormat="false" ht="15" hidden="false" customHeight="false" outlineLevel="0" collapsed="false">
      <c r="A2074" s="17" t="n">
        <v>2469</v>
      </c>
      <c r="B2074" s="6"/>
      <c r="C2074" s="16" t="n">
        <v>0.0827791366214388</v>
      </c>
      <c r="D2074" s="16" t="n">
        <v>0.0853260363207996</v>
      </c>
      <c r="E2074" s="16" t="n">
        <v>0.567792160354314</v>
      </c>
      <c r="F2074" s="16" t="n">
        <v>0.197793605296895</v>
      </c>
      <c r="G2074" s="16" t="n">
        <v>0.392059592197884</v>
      </c>
      <c r="H2074" s="6"/>
      <c r="I2074" s="18" t="n">
        <v>-0.000295762708282048</v>
      </c>
      <c r="J2074" s="18" t="n">
        <v>-0.000316333836427754</v>
      </c>
      <c r="K2074" s="16" t="n">
        <v>0.567518206515536</v>
      </c>
      <c r="L2074" s="16" t="n">
        <v>0.0652269432703601</v>
      </c>
      <c r="M2074" s="16" t="n">
        <v>0.507453827363423</v>
      </c>
      <c r="N2074" s="16" t="n">
        <v>0.868012185838142</v>
      </c>
      <c r="O2074" s="16" t="n">
        <v>0.0734281734034539</v>
      </c>
      <c r="P2074" s="16" t="n">
        <v>-0.0861202300950369</v>
      </c>
    </row>
    <row r="2075" customFormat="false" ht="15" hidden="false" customHeight="false" outlineLevel="0" collapsed="false">
      <c r="A2075" s="17" t="n">
        <v>2470</v>
      </c>
      <c r="B2075" s="6"/>
      <c r="C2075" s="16" t="n">
        <v>0.082450104674034</v>
      </c>
      <c r="D2075" s="16" t="n">
        <v>0.0850056174987201</v>
      </c>
      <c r="E2075" s="16" t="n">
        <v>0.568477044951259</v>
      </c>
      <c r="F2075" s="16" t="n">
        <v>0.198935692452839</v>
      </c>
      <c r="G2075" s="16" t="n">
        <v>0.390737500927537</v>
      </c>
      <c r="H2075" s="6"/>
      <c r="I2075" s="18" t="n">
        <v>-0.000295535923509872</v>
      </c>
      <c r="J2075" s="18" t="n">
        <v>-0.000315561613550075</v>
      </c>
      <c r="K2075" s="16" t="n">
        <v>0.567655183434925</v>
      </c>
      <c r="L2075" s="16" t="n">
        <v>0.0738039695621854</v>
      </c>
      <c r="M2075" s="16" t="n">
        <v>0.50117571855809</v>
      </c>
      <c r="N2075" s="16" t="n">
        <v>0.931880863649068</v>
      </c>
      <c r="O2075" s="16" t="n">
        <v>0.0738498519310704</v>
      </c>
      <c r="P2075" s="16" t="n">
        <v>-0.0850311824898945</v>
      </c>
    </row>
    <row r="2076" customFormat="false" ht="15" hidden="false" customHeight="false" outlineLevel="0" collapsed="false">
      <c r="A2076" s="17" t="n">
        <v>2471</v>
      </c>
      <c r="B2076" s="6"/>
      <c r="C2076" s="16" t="n">
        <v>0.082131447942843</v>
      </c>
      <c r="D2076" s="16" t="n">
        <v>0.0846904162564623</v>
      </c>
      <c r="E2076" s="16" t="n">
        <v>0.569253247494464</v>
      </c>
      <c r="F2076" s="16" t="n">
        <v>0.199624610507805</v>
      </c>
      <c r="G2076" s="16" t="n">
        <v>0.390737500927537</v>
      </c>
      <c r="H2076" s="6"/>
      <c r="I2076" s="18" t="n">
        <v>-0.000295270728047677</v>
      </c>
      <c r="J2076" s="18" t="n">
        <v>-0.000313430927097441</v>
      </c>
      <c r="K2076" s="16" t="n">
        <v>0.560988973357989</v>
      </c>
      <c r="L2076" s="16" t="n">
        <v>0.107804943047299</v>
      </c>
      <c r="M2076" s="16" t="n">
        <v>0.501677967262516</v>
      </c>
      <c r="N2076" s="16" t="n">
        <v>0.996141808535683</v>
      </c>
      <c r="O2076" s="16" t="n">
        <v>0.0741041933736983</v>
      </c>
      <c r="P2076" s="16" t="n">
        <v>-0.0785473552238593</v>
      </c>
    </row>
    <row r="2077" customFormat="false" ht="15" hidden="false" customHeight="false" outlineLevel="0" collapsed="false">
      <c r="A2077" s="17" t="n">
        <v>2472</v>
      </c>
      <c r="B2077" s="6"/>
      <c r="C2077" s="16" t="n">
        <v>0.0818290317310038</v>
      </c>
      <c r="D2077" s="16" t="n">
        <v>0.0843800171393588</v>
      </c>
      <c r="E2077" s="16" t="n">
        <v>0.569732666712326</v>
      </c>
      <c r="F2077" s="16" t="n">
        <v>0.199407785760271</v>
      </c>
      <c r="G2077" s="16" t="n">
        <v>0.390737500927537</v>
      </c>
      <c r="H2077" s="6"/>
      <c r="I2077" s="18" t="n">
        <v>-0.000294723355722223</v>
      </c>
      <c r="J2077" s="18" t="n">
        <v>-0.000311043424815044</v>
      </c>
      <c r="K2077" s="16" t="n">
        <v>0.552131132570829</v>
      </c>
      <c r="L2077" s="16" t="n">
        <v>0.147616081536203</v>
      </c>
      <c r="M2077" s="16" t="n">
        <v>0.504257699244344</v>
      </c>
      <c r="N2077" s="16" t="n">
        <v>0.931817856243073</v>
      </c>
      <c r="O2077" s="16" t="n">
        <v>0.0740241454695687</v>
      </c>
      <c r="P2077" s="16" t="n">
        <v>-0.0720634799088876</v>
      </c>
    </row>
    <row r="2078" customFormat="false" ht="15" hidden="false" customHeight="false" outlineLevel="0" collapsed="false">
      <c r="A2078" s="17" t="n">
        <v>2473</v>
      </c>
      <c r="B2078" s="6"/>
      <c r="C2078" s="16" t="n">
        <v>0.0815422186063036</v>
      </c>
      <c r="D2078" s="16" t="n">
        <v>0.0840715484863128</v>
      </c>
      <c r="E2078" s="16" t="n">
        <v>0.569070611601945</v>
      </c>
      <c r="F2078" s="16" t="n">
        <v>0.198152156737631</v>
      </c>
      <c r="G2078" s="16" t="n">
        <v>0.393262329845567</v>
      </c>
      <c r="H2078" s="6"/>
      <c r="I2078" s="18" t="n">
        <v>-0.000291691084010577</v>
      </c>
      <c r="J2078" s="18" t="n">
        <v>-0.00030791686654611</v>
      </c>
      <c r="K2078" s="16" t="n">
        <v>0.551012487729151</v>
      </c>
      <c r="L2078" s="16" t="n">
        <v>0.143065173188476</v>
      </c>
      <c r="M2078" s="16" t="n">
        <v>0.511517475971965</v>
      </c>
      <c r="N2078" s="16" t="n">
        <v>0.878021938827755</v>
      </c>
      <c r="O2078" s="16" t="n">
        <v>0.0735605611103586</v>
      </c>
      <c r="P2078" s="16" t="n">
        <v>-0.0729784793504852</v>
      </c>
    </row>
    <row r="2079" customFormat="false" ht="15" hidden="false" customHeight="false" outlineLevel="0" collapsed="false">
      <c r="A2079" s="17" t="n">
        <v>2474</v>
      </c>
      <c r="B2079" s="6"/>
      <c r="C2079" s="16" t="n">
        <v>0.0812687149283184</v>
      </c>
      <c r="D2079" s="16" t="n">
        <v>0.0837665062723146</v>
      </c>
      <c r="E2079" s="16" t="n">
        <v>0.568636851357213</v>
      </c>
      <c r="F2079" s="16" t="n">
        <v>0.196180295291526</v>
      </c>
      <c r="G2079" s="16" t="n">
        <v>0.398141243413354</v>
      </c>
      <c r="H2079" s="6"/>
      <c r="I2079" s="18" t="n">
        <v>-0.00028559051800291</v>
      </c>
      <c r="J2079" s="18" t="n">
        <v>-0.000303603754590049</v>
      </c>
      <c r="K2079" s="16" t="n">
        <v>0.560715019519211</v>
      </c>
      <c r="L2079" s="16" t="n">
        <v>0.0920389165083295</v>
      </c>
      <c r="M2079" s="16" t="n">
        <v>0.537086500924594</v>
      </c>
      <c r="N2079" s="16" t="n">
        <v>0.395808254013722</v>
      </c>
      <c r="O2079" s="16" t="n">
        <v>0.0728324441071529</v>
      </c>
      <c r="P2079" s="16" t="n">
        <v>-0.0825509861417876</v>
      </c>
    </row>
    <row r="2080" customFormat="false" ht="15" hidden="false" customHeight="false" outlineLevel="0" collapsed="false">
      <c r="A2080" s="17" t="n">
        <v>2475</v>
      </c>
      <c r="B2080" s="6"/>
      <c r="C2080" s="16" t="n">
        <v>0.0809965550312755</v>
      </c>
      <c r="D2080" s="16" t="n">
        <v>0.0834616197414316</v>
      </c>
      <c r="E2080" s="16" t="n">
        <v>0.568203091112481</v>
      </c>
      <c r="F2080" s="16" t="n">
        <v>0.194161569400755</v>
      </c>
      <c r="G2080" s="16" t="n">
        <v>0.401316814109689</v>
      </c>
      <c r="H2080" s="6"/>
      <c r="I2080" s="18" t="n">
        <v>-0.000278322802378921</v>
      </c>
      <c r="J2080" s="18" t="n">
        <v>-0.000299021697803625</v>
      </c>
      <c r="K2080" s="16" t="n">
        <v>0.573271237129877</v>
      </c>
      <c r="L2080" s="16" t="n">
        <v>0.04272732143838</v>
      </c>
      <c r="M2080" s="16" t="n">
        <v>0.563431728420428</v>
      </c>
      <c r="N2080" s="16" t="n">
        <v>0.0915850233663648</v>
      </c>
      <c r="O2080" s="16" t="n">
        <v>0.0720869015879967</v>
      </c>
      <c r="P2080" s="16" t="n">
        <v>-0.0968459023627487</v>
      </c>
    </row>
    <row r="2081" customFormat="false" ht="15" hidden="false" customHeight="false" outlineLevel="0" collapsed="false">
      <c r="A2081" s="17" t="n">
        <v>2476</v>
      </c>
      <c r="B2081" s="6"/>
      <c r="C2081" s="16" t="n">
        <v>0.0807232422157567</v>
      </c>
      <c r="D2081" s="16" t="n">
        <v>0.0831571474835195</v>
      </c>
      <c r="E2081" s="16" t="n">
        <v>0.567335570623017</v>
      </c>
      <c r="F2081" s="16" t="n">
        <v>0.192285013836087</v>
      </c>
      <c r="G2081" s="16" t="n">
        <v>0.405166797035707</v>
      </c>
      <c r="H2081" s="6"/>
      <c r="I2081" s="18" t="n">
        <v>-0.000270372156208464</v>
      </c>
      <c r="J2081" s="18" t="n">
        <v>-0.00029411916820193</v>
      </c>
      <c r="K2081" s="16" t="n">
        <v>0.587859279044814</v>
      </c>
      <c r="L2081" s="16" t="n">
        <v>0.0164861982882427</v>
      </c>
      <c r="M2081" s="16" t="n">
        <v>0.583110745839326</v>
      </c>
      <c r="N2081" s="16" t="n">
        <v>0.0136929340478671</v>
      </c>
      <c r="O2081" s="16" t="n">
        <v>0.0713937560638838</v>
      </c>
      <c r="P2081" s="16" t="n">
        <v>-0.112733752020415</v>
      </c>
    </row>
    <row r="2082" customFormat="false" ht="15" hidden="false" customHeight="false" outlineLevel="0" collapsed="false">
      <c r="A2082" s="17" t="n">
        <v>2477</v>
      </c>
      <c r="B2082" s="6"/>
      <c r="C2082" s="16" t="n">
        <v>0.0804523207623739</v>
      </c>
      <c r="D2082" s="16" t="n">
        <v>0.0828586055170014</v>
      </c>
      <c r="E2082" s="16" t="n">
        <v>0.567084446270803</v>
      </c>
      <c r="F2082" s="16" t="n">
        <v>0.190652802520439</v>
      </c>
      <c r="G2082" s="16" t="n">
        <v>0.405166797035707</v>
      </c>
      <c r="H2082" s="6"/>
      <c r="I2082" s="18" t="n">
        <v>-0.000262271647503384</v>
      </c>
      <c r="J2082" s="18" t="n">
        <v>-0.00028861452931879</v>
      </c>
      <c r="K2082" s="16" t="n">
        <v>0.598360842864644</v>
      </c>
      <c r="L2082" s="16" t="n">
        <v>0.00622598061513504</v>
      </c>
      <c r="M2082" s="16" t="n">
        <v>0.583133575325891</v>
      </c>
      <c r="N2082" s="16" t="n">
        <v>0.00826807497766181</v>
      </c>
      <c r="O2082" s="16" t="n">
        <v>0.0707907801074631</v>
      </c>
      <c r="P2082" s="16" t="n">
        <v>-0.127235568443662</v>
      </c>
    </row>
    <row r="2083" customFormat="false" ht="15" hidden="false" customHeight="false" outlineLevel="0" collapsed="false">
      <c r="A2083" s="17" t="n">
        <v>2478</v>
      </c>
      <c r="B2083" s="6"/>
      <c r="C2083" s="16" t="n">
        <v>0.0801813808435141</v>
      </c>
      <c r="D2083" s="16" t="n">
        <v>0.0825672249069488</v>
      </c>
      <c r="E2083" s="16" t="n">
        <v>0.566536538593247</v>
      </c>
      <c r="F2083" s="16" t="n">
        <v>0.18950174802153</v>
      </c>
      <c r="G2083" s="16" t="n">
        <v>0.405166797035707</v>
      </c>
      <c r="H2083" s="6"/>
      <c r="I2083" s="18" t="n">
        <v>-0.000255105728298006</v>
      </c>
      <c r="J2083" s="18" t="n">
        <v>-0.000283247517144632</v>
      </c>
      <c r="K2083" s="16" t="n">
        <v>0.603839919640207</v>
      </c>
      <c r="L2083" s="16" t="n">
        <v>0.00279138624131506</v>
      </c>
      <c r="M2083" s="16" t="n">
        <v>0.561308586169897</v>
      </c>
      <c r="N2083" s="16" t="n">
        <v>0.0523288018225776</v>
      </c>
      <c r="O2083" s="16" t="n">
        <v>0.0703655077101423</v>
      </c>
      <c r="P2083" s="16" t="n">
        <v>-0.13875448004664</v>
      </c>
    </row>
    <row r="2084" customFormat="false" ht="15" hidden="false" customHeight="false" outlineLevel="0" collapsed="false">
      <c r="A2084" s="17" t="n">
        <v>2479</v>
      </c>
      <c r="B2084" s="6"/>
      <c r="C2084" s="16" t="n">
        <v>0.0799138052165168</v>
      </c>
      <c r="D2084" s="16" t="n">
        <v>0.0822822630551372</v>
      </c>
      <c r="E2084" s="16" t="n">
        <v>0.566696344999201</v>
      </c>
      <c r="F2084" s="16" t="n">
        <v>0.188545167279514</v>
      </c>
      <c r="G2084" s="16" t="n">
        <v>0.405166797035707</v>
      </c>
      <c r="H2084" s="6"/>
      <c r="I2084" s="18" t="n">
        <v>-0.000248710674229618</v>
      </c>
      <c r="J2084" s="18" t="n">
        <v>-0.000277890583084077</v>
      </c>
      <c r="K2084" s="16" t="n">
        <v>0.610551788690272</v>
      </c>
      <c r="L2084" s="16" t="n">
        <v>0.00145896579892872</v>
      </c>
      <c r="M2084" s="16" t="n">
        <v>0.534620916375591</v>
      </c>
      <c r="N2084" s="16" t="n">
        <v>0.315701565973683</v>
      </c>
      <c r="O2084" s="16" t="n">
        <v>0.0700120570248878</v>
      </c>
      <c r="P2084" s="16" t="n">
        <v>-0.147083211572673</v>
      </c>
    </row>
    <row r="2085" customFormat="false" ht="15" hidden="false" customHeight="false" outlineLevel="0" collapsed="false">
      <c r="A2085" s="17" t="n">
        <v>2480</v>
      </c>
      <c r="B2085" s="6"/>
      <c r="C2085" s="16" t="n">
        <v>0.0796602328675141</v>
      </c>
      <c r="D2085" s="16" t="n">
        <v>0.082008053658831</v>
      </c>
      <c r="E2085" s="16" t="n">
        <v>0.566924639864849</v>
      </c>
      <c r="F2085" s="16" t="n">
        <v>0.187295516744241</v>
      </c>
      <c r="G2085" s="16" t="n">
        <v>0.412123664698923</v>
      </c>
      <c r="H2085" s="6"/>
      <c r="I2085" s="18" t="n">
        <v>-0.000242460780017562</v>
      </c>
      <c r="J2085" s="18" t="n">
        <v>-0.000271549221260604</v>
      </c>
      <c r="K2085" s="16" t="n">
        <v>0.61463826678538</v>
      </c>
      <c r="L2085" s="18" t="n">
        <v>0.000939711906782076</v>
      </c>
      <c r="M2085" s="16" t="n">
        <v>0.503047736456407</v>
      </c>
      <c r="N2085" s="16" t="n">
        <v>0.933221552365049</v>
      </c>
      <c r="O2085" s="16" t="n">
        <v>0.0695502791514781</v>
      </c>
      <c r="P2085" s="16" t="n">
        <v>-0.150523033219336</v>
      </c>
    </row>
    <row r="2086" customFormat="false" ht="15" hidden="false" customHeight="false" outlineLevel="0" collapsed="false">
      <c r="A2086" s="17" t="n">
        <v>2481</v>
      </c>
      <c r="B2086" s="6"/>
      <c r="C2086" s="16" t="n">
        <v>0.0794235165119937</v>
      </c>
      <c r="D2086" s="16" t="n">
        <v>0.0817440673387715</v>
      </c>
      <c r="E2086" s="16" t="n">
        <v>0.567084446270803</v>
      </c>
      <c r="F2086" s="16" t="n">
        <v>0.18547812718323</v>
      </c>
      <c r="G2086" s="16" t="n">
        <v>0.419474838851907</v>
      </c>
      <c r="H2086" s="6"/>
      <c r="I2086" s="18" t="n">
        <v>-0.000236521138539412</v>
      </c>
      <c r="J2086" s="18" t="n">
        <v>-0.000265173937149315</v>
      </c>
      <c r="K2086" s="16" t="n">
        <v>0.617354975686597</v>
      </c>
      <c r="L2086" s="18" t="n">
        <v>0.000711057851606895</v>
      </c>
      <c r="M2086" s="16" t="n">
        <v>0.531767230554985</v>
      </c>
      <c r="N2086" s="16" t="n">
        <v>0.44582596075044</v>
      </c>
      <c r="O2086" s="16" t="n">
        <v>0.068878627449813</v>
      </c>
      <c r="P2086" s="16" t="n">
        <v>-0.151011646662637</v>
      </c>
    </row>
    <row r="2087" customFormat="false" ht="15" hidden="false" customHeight="false" outlineLevel="0" collapsed="false">
      <c r="A2087" s="17" t="n">
        <v>2482</v>
      </c>
      <c r="B2087" s="6"/>
      <c r="C2087" s="16" t="n">
        <v>0.0791990787696006</v>
      </c>
      <c r="D2087" s="16" t="n">
        <v>0.0814836249820506</v>
      </c>
      <c r="E2087" s="16" t="n">
        <v>0.566490879620117</v>
      </c>
      <c r="F2087" s="16" t="n">
        <v>0.182960835350358</v>
      </c>
      <c r="G2087" s="16" t="n">
        <v>0.423474958578597</v>
      </c>
      <c r="H2087" s="6"/>
      <c r="I2087" s="18" t="n">
        <v>-0.000229945500594625</v>
      </c>
      <c r="J2087" s="18" t="n">
        <v>-0.000258677353399617</v>
      </c>
      <c r="K2087" s="16" t="n">
        <v>0.62283405246216</v>
      </c>
      <c r="L2087" s="18" t="n">
        <v>0.000415430316302778</v>
      </c>
      <c r="M2087" s="16" t="n">
        <v>0.558249434970208</v>
      </c>
      <c r="N2087" s="16" t="n">
        <v>0.158453552274115</v>
      </c>
      <c r="O2087" s="16" t="n">
        <v>0.0679481586911255</v>
      </c>
      <c r="P2087" s="16" t="n">
        <v>-0.153397217432799</v>
      </c>
    </row>
    <row r="2088" customFormat="false" ht="15" hidden="false" customHeight="false" outlineLevel="0" collapsed="false">
      <c r="A2088" s="17" t="n">
        <v>2483</v>
      </c>
      <c r="B2088" s="6"/>
      <c r="C2088" s="16" t="n">
        <v>0.0789865261934878</v>
      </c>
      <c r="D2088" s="16" t="n">
        <v>0.0812317102612847</v>
      </c>
      <c r="E2088" s="16" t="n">
        <v>0.565212428372486</v>
      </c>
      <c r="F2088" s="16" t="n">
        <v>0.180163049252434</v>
      </c>
      <c r="G2088" s="16" t="n">
        <v>0.432182990860242</v>
      </c>
      <c r="H2088" s="6"/>
      <c r="I2088" s="18" t="n">
        <v>-0.00022318515262817</v>
      </c>
      <c r="J2088" s="18" t="n">
        <v>-0.000251496945809404</v>
      </c>
      <c r="K2088" s="16" t="n">
        <v>0.624591922927653</v>
      </c>
      <c r="L2088" s="18" t="n">
        <v>0.000287844405040993</v>
      </c>
      <c r="M2088" s="16" t="n">
        <v>0.565303746318745</v>
      </c>
      <c r="N2088" s="16" t="n">
        <v>0.066769816134269</v>
      </c>
      <c r="O2088" s="16" t="n">
        <v>0.0669138026224161</v>
      </c>
      <c r="P2088" s="16" t="n">
        <v>-0.154115583341194</v>
      </c>
    </row>
    <row r="2089" customFormat="false" ht="15" hidden="false" customHeight="false" outlineLevel="0" collapsed="false">
      <c r="A2089" s="17" t="n">
        <v>2484</v>
      </c>
      <c r="B2089" s="6"/>
      <c r="C2089" s="16" t="n">
        <v>0.0787798362666745</v>
      </c>
      <c r="D2089" s="16" t="n">
        <v>0.0809870858882788</v>
      </c>
      <c r="E2089" s="16" t="n">
        <v>0.564527543775541</v>
      </c>
      <c r="F2089" s="16" t="n">
        <v>0.177470746025443</v>
      </c>
      <c r="G2089" s="16" t="n">
        <v>0.440554993633621</v>
      </c>
      <c r="H2089" s="6"/>
      <c r="I2089" s="18" t="n">
        <v>-0.000218205259663845</v>
      </c>
      <c r="J2089" s="18" t="n">
        <v>-0.000244635520494628</v>
      </c>
      <c r="K2089" s="16" t="n">
        <v>0.617149510307513</v>
      </c>
      <c r="L2089" s="18" t="n">
        <v>0.000454451150897291</v>
      </c>
      <c r="M2089" s="16" t="n">
        <v>0.562952309202566</v>
      </c>
      <c r="N2089" s="16" t="n">
        <v>0.0495142831132091</v>
      </c>
      <c r="O2089" s="16" t="n">
        <v>0.0659182403479623</v>
      </c>
      <c r="P2089" s="16" t="n">
        <v>-0.14749249779049</v>
      </c>
    </row>
    <row r="2090" customFormat="false" ht="15" hidden="false" customHeight="false" outlineLevel="0" collapsed="false">
      <c r="A2090" s="17" t="n">
        <v>2485</v>
      </c>
      <c r="B2090" s="6"/>
      <c r="C2090" s="16" t="n">
        <v>0.0785730476183143</v>
      </c>
      <c r="D2090" s="16" t="n">
        <v>0.0807428826718604</v>
      </c>
      <c r="E2090" s="16" t="n">
        <v>0.563842659178595</v>
      </c>
      <c r="F2090" s="16" t="n">
        <v>0.174811289637588</v>
      </c>
      <c r="G2090" s="16" t="n">
        <v>0.44886907072978</v>
      </c>
      <c r="H2090" s="6"/>
      <c r="I2090" s="18" t="n">
        <v>-0.000214398456036576</v>
      </c>
      <c r="J2090" s="18" t="n">
        <v>-0.000237997800048673</v>
      </c>
      <c r="K2090" s="16" t="n">
        <v>0.602652786338835</v>
      </c>
      <c r="L2090" s="16" t="n">
        <v>0.00130093864360997</v>
      </c>
      <c r="M2090" s="16" t="n">
        <v>0.561080291304249</v>
      </c>
      <c r="N2090" s="16" t="n">
        <v>0.0694978740027293</v>
      </c>
      <c r="O2090" s="16" t="n">
        <v>0.0649346308860658</v>
      </c>
      <c r="P2090" s="16" t="n">
        <v>-0.13588538821931</v>
      </c>
    </row>
    <row r="2091" customFormat="false" ht="15" hidden="false" customHeight="false" outlineLevel="0" collapsed="false">
      <c r="A2091" s="17" t="n">
        <v>2486</v>
      </c>
      <c r="B2091" s="6"/>
      <c r="C2091" s="16" t="n">
        <v>0.0783696984570865</v>
      </c>
      <c r="D2091" s="16" t="n">
        <v>0.0805044909504722</v>
      </c>
      <c r="E2091" s="16" t="n">
        <v>0.563705682259206</v>
      </c>
      <c r="F2091" s="16" t="n">
        <v>0.172313633888671</v>
      </c>
      <c r="G2091" s="16" t="n">
        <v>0.457852018154029</v>
      </c>
      <c r="H2091" s="6"/>
      <c r="I2091" s="18" t="n">
        <v>-0.000211359412565473</v>
      </c>
      <c r="J2091" s="18" t="n">
        <v>-0.000231392648181958</v>
      </c>
      <c r="K2091" s="16" t="n">
        <v>0.58402392530192</v>
      </c>
      <c r="L2091" s="16" t="n">
        <v>0.00574162138723349</v>
      </c>
      <c r="M2091" s="16" t="n">
        <v>0.55566970298838</v>
      </c>
      <c r="N2091" s="16" t="n">
        <v>0.106821945772412</v>
      </c>
      <c r="O2091" s="16" t="n">
        <v>0.0640106915381617</v>
      </c>
      <c r="P2091" s="16" t="n">
        <v>-0.118509314255343</v>
      </c>
    </row>
    <row r="2092" customFormat="false" ht="15" hidden="false" customHeight="false" outlineLevel="0" collapsed="false">
      <c r="A2092" s="17" t="n">
        <v>2487</v>
      </c>
      <c r="B2092" s="6"/>
      <c r="C2092" s="16" t="n">
        <v>0.0781668026398873</v>
      </c>
      <c r="D2092" s="16" t="n">
        <v>0.0802746193430349</v>
      </c>
      <c r="E2092" s="16" t="n">
        <v>0.563134945095085</v>
      </c>
      <c r="F2092" s="16" t="n">
        <v>0.170441469864766</v>
      </c>
      <c r="G2092" s="16" t="n">
        <v>0.46467358171825</v>
      </c>
      <c r="H2092" s="6"/>
      <c r="I2092" s="18" t="n">
        <v>-0.000209188409372992</v>
      </c>
      <c r="J2092" s="18" t="n">
        <v>-0.00022564095554878</v>
      </c>
      <c r="K2092" s="16" t="n">
        <v>0.568111773166222</v>
      </c>
      <c r="L2092" s="16" t="n">
        <v>0.0228441319412261</v>
      </c>
      <c r="M2092" s="16" t="n">
        <v>0.54964271853526</v>
      </c>
      <c r="N2092" s="16" t="n">
        <v>0.163505247756763</v>
      </c>
      <c r="O2092" s="16" t="n">
        <v>0.0633180276446742</v>
      </c>
      <c r="P2092" s="16" t="n">
        <v>-0.0990329365788062</v>
      </c>
    </row>
    <row r="2093" customFormat="false" ht="15" hidden="false" customHeight="false" outlineLevel="0" collapsed="false">
      <c r="A2093" s="17" t="n">
        <v>2488</v>
      </c>
      <c r="B2093" s="6"/>
      <c r="C2093" s="16" t="n">
        <v>0.0779571995858281</v>
      </c>
      <c r="D2093" s="16" t="n">
        <v>0.0800514237598512</v>
      </c>
      <c r="E2093" s="16" t="n">
        <v>0.562929479716001</v>
      </c>
      <c r="F2093" s="16" t="n">
        <v>0.169612807697055</v>
      </c>
      <c r="G2093" s="16" t="n">
        <v>0.466761770442521</v>
      </c>
      <c r="H2093" s="6"/>
      <c r="I2093" s="18" t="n">
        <v>-0.000205754853224412</v>
      </c>
      <c r="J2093" s="18" t="n">
        <v>-0.000220299930777153</v>
      </c>
      <c r="K2093" s="16" t="n">
        <v>0.56240440152501</v>
      </c>
      <c r="L2093" s="16" t="n">
        <v>0.0509665440419265</v>
      </c>
      <c r="M2093" s="16" t="n">
        <v>0.542725384106112</v>
      </c>
      <c r="N2093" s="16" t="n">
        <v>0.240564970222855</v>
      </c>
      <c r="O2093" s="16" t="n">
        <v>0.0630114096525317</v>
      </c>
      <c r="P2093" s="16" t="n">
        <v>-0.0886312836478824</v>
      </c>
    </row>
    <row r="2094" customFormat="false" ht="15" hidden="false" customHeight="false" outlineLevel="0" collapsed="false">
      <c r="A2094" s="17" t="n">
        <v>2489</v>
      </c>
      <c r="B2094" s="6"/>
      <c r="C2094" s="16" t="n">
        <v>0.0777425424572097</v>
      </c>
      <c r="D2094" s="16" t="n">
        <v>0.0798363909468584</v>
      </c>
      <c r="E2094" s="16" t="n">
        <v>0.563363239960733</v>
      </c>
      <c r="F2094" s="16" t="n">
        <v>0.169850630533822</v>
      </c>
      <c r="G2094" s="16" t="n">
        <v>0.466761770442521</v>
      </c>
      <c r="H2094" s="6"/>
      <c r="I2094" s="18" t="n">
        <v>-0.000200679356922007</v>
      </c>
      <c r="J2094" s="18" t="n">
        <v>-0.000214770532724325</v>
      </c>
      <c r="K2094" s="16" t="n">
        <v>0.565646188617218</v>
      </c>
      <c r="L2094" s="16" t="n">
        <v>0.0704453659290708</v>
      </c>
      <c r="M2094" s="16" t="n">
        <v>0.536447275300779</v>
      </c>
      <c r="N2094" s="16" t="n">
        <v>0.351224684531251</v>
      </c>
      <c r="O2094" s="16" t="n">
        <v>0.0630994096596804</v>
      </c>
      <c r="P2094" s="16" t="n">
        <v>-0.0861920177002332</v>
      </c>
    </row>
    <row r="2095" customFormat="false" ht="15" hidden="false" customHeight="false" outlineLevel="0" collapsed="false">
      <c r="A2095" s="17" t="n">
        <v>2490</v>
      </c>
      <c r="B2095" s="6"/>
      <c r="C2095" s="16" t="n">
        <v>0.0775266479613316</v>
      </c>
      <c r="D2095" s="16" t="n">
        <v>0.0796313138555119</v>
      </c>
      <c r="E2095" s="16" t="n">
        <v>0.564185101477068</v>
      </c>
      <c r="F2095" s="16" t="n">
        <v>0.171033629884491</v>
      </c>
      <c r="G2095" s="16" t="n">
        <v>0.46467358171825</v>
      </c>
      <c r="H2095" s="6"/>
      <c r="I2095" s="18" t="n">
        <v>-0.000196286038096633</v>
      </c>
      <c r="J2095" s="18" t="n">
        <v>-0.000209780110282027</v>
      </c>
      <c r="K2095" s="16" t="n">
        <v>0.565783165536607</v>
      </c>
      <c r="L2095" s="16" t="n">
        <v>0.0959041044846581</v>
      </c>
      <c r="M2095" s="16" t="n">
        <v>0.533479442047348</v>
      </c>
      <c r="N2095" s="16" t="n">
        <v>0.529347388257011</v>
      </c>
      <c r="O2095" s="16" t="n">
        <v>0.0635371251557246</v>
      </c>
      <c r="P2095" s="16" t="n">
        <v>-0.0823012725369615</v>
      </c>
    </row>
    <row r="2096" customFormat="false" ht="15" hidden="false" customHeight="false" outlineLevel="0" collapsed="false">
      <c r="A2096" s="17" t="n">
        <v>2491</v>
      </c>
      <c r="B2096" s="6"/>
      <c r="C2096" s="16" t="n">
        <v>0.0773131204820607</v>
      </c>
      <c r="D2096" s="16" t="n">
        <v>0.0794301439496044</v>
      </c>
      <c r="E2096" s="16" t="n">
        <v>0.564641691208365</v>
      </c>
      <c r="F2096" s="16" t="n">
        <v>0.17236260756014</v>
      </c>
      <c r="G2096" s="16" t="n">
        <v>0.460976245986196</v>
      </c>
      <c r="H2096" s="6"/>
      <c r="I2096" s="18" t="n">
        <v>-0.000191847552415354</v>
      </c>
      <c r="J2096" s="18" t="n">
        <v>-0.000205017889383649</v>
      </c>
      <c r="K2096" s="16" t="n">
        <v>0.563614364312947</v>
      </c>
      <c r="L2096" s="16" t="n">
        <v>0.104236135539405</v>
      </c>
      <c r="M2096" s="16" t="n">
        <v>0.533479442047348</v>
      </c>
      <c r="N2096" s="16" t="n">
        <v>0.529347388257011</v>
      </c>
      <c r="O2096" s="16" t="n">
        <v>0.0640288095968646</v>
      </c>
      <c r="P2096" s="16" t="n">
        <v>-0.0799898404689741</v>
      </c>
    </row>
    <row r="2097" customFormat="false" ht="15" hidden="false" customHeight="false" outlineLevel="0" collapsed="false">
      <c r="A2097" s="17" t="n">
        <v>2492</v>
      </c>
      <c r="B2097" s="6"/>
      <c r="C2097" s="16" t="n">
        <v>0.0771131792227846</v>
      </c>
      <c r="D2097" s="16" t="n">
        <v>0.0792307087069945</v>
      </c>
      <c r="E2097" s="16" t="n">
        <v>0.564984133506837</v>
      </c>
      <c r="F2097" s="16" t="n">
        <v>0.172726868703973</v>
      </c>
      <c r="G2097" s="16" t="n">
        <v>0.460976245986196</v>
      </c>
      <c r="H2097" s="6"/>
      <c r="I2097" s="18" t="n">
        <v>-0.000186940418633755</v>
      </c>
      <c r="J2097" s="18" t="n">
        <v>-0.000200135720917078</v>
      </c>
      <c r="K2097" s="16" t="n">
        <v>0.562587037417529</v>
      </c>
      <c r="L2097" s="16" t="n">
        <v>0.0959811410401391</v>
      </c>
      <c r="M2097" s="16" t="n">
        <v>0.533479442047348</v>
      </c>
      <c r="N2097" s="16" t="n">
        <v>0.529347388257011</v>
      </c>
      <c r="O2097" s="16" t="n">
        <v>0.0641635678706649</v>
      </c>
      <c r="P2097" s="16" t="n">
        <v>-0.0803152225224678</v>
      </c>
    </row>
    <row r="2098" customFormat="false" ht="15" hidden="false" customHeight="false" outlineLevel="0" collapsed="false">
      <c r="A2098" s="17" t="n">
        <v>2493</v>
      </c>
      <c r="B2098" s="6"/>
      <c r="C2098" s="16" t="n">
        <v>0.0769284600358139</v>
      </c>
      <c r="D2098" s="16" t="n">
        <v>0.0790359229703546</v>
      </c>
      <c r="E2098" s="16" t="n">
        <v>0.564915645047143</v>
      </c>
      <c r="F2098" s="16" t="n">
        <v>0.172220896650707</v>
      </c>
      <c r="G2098" s="16" t="n">
        <v>0.46467358171825</v>
      </c>
      <c r="H2098" s="6"/>
      <c r="I2098" s="18" t="n">
        <v>-0.000182712398978912</v>
      </c>
      <c r="J2098" s="18" t="n">
        <v>-0.000196073032110145</v>
      </c>
      <c r="K2098" s="16" t="n">
        <v>0.563226263041344</v>
      </c>
      <c r="L2098" s="16" t="n">
        <v>0.0784210861985885</v>
      </c>
      <c r="M2098" s="16" t="n">
        <v>0.533479442047348</v>
      </c>
      <c r="N2098" s="16" t="n">
        <v>0.529347388257011</v>
      </c>
      <c r="O2098" s="16" t="n">
        <v>0.063976382752169</v>
      </c>
      <c r="P2098" s="16" t="n">
        <v>-0.082628948652693</v>
      </c>
    </row>
    <row r="2099" customFormat="false" ht="15" hidden="false" customHeight="false" outlineLevel="0" collapsed="false">
      <c r="A2099" s="17" t="n">
        <v>2494</v>
      </c>
      <c r="B2099" s="6"/>
      <c r="C2099" s="16" t="n">
        <v>0.0767556280432718</v>
      </c>
      <c r="D2099" s="16" t="n">
        <v>0.0788423935558849</v>
      </c>
      <c r="E2099" s="16" t="n">
        <v>0.564755838641189</v>
      </c>
      <c r="F2099" s="16" t="n">
        <v>0.170825807024561</v>
      </c>
      <c r="G2099" s="16" t="n">
        <v>0.466761770442521</v>
      </c>
      <c r="H2099" s="6"/>
      <c r="I2099" s="18" t="n">
        <v>-0.000175927056540812</v>
      </c>
      <c r="J2099" s="18" t="n">
        <v>-0.000192640964932491</v>
      </c>
      <c r="K2099" s="16" t="n">
        <v>0.576901125493688</v>
      </c>
      <c r="L2099" s="16" t="n">
        <v>0.0297727299226939</v>
      </c>
      <c r="M2099" s="16" t="n">
        <v>0.533479442047348</v>
      </c>
      <c r="N2099" s="16" t="n">
        <v>0.529347388257011</v>
      </c>
      <c r="O2099" s="16" t="n">
        <v>0.0634602323375715</v>
      </c>
      <c r="P2099" s="16" t="n">
        <v>-0.100409188125425</v>
      </c>
    </row>
    <row r="2100" customFormat="false" ht="15" hidden="false" customHeight="false" outlineLevel="0" collapsed="false">
      <c r="A2100" s="17" t="n">
        <v>2495</v>
      </c>
      <c r="B2100" s="6"/>
      <c r="C2100" s="16" t="n">
        <v>0.0765973983659929</v>
      </c>
      <c r="D2100" s="16" t="n">
        <v>0.0786505061401934</v>
      </c>
      <c r="E2100" s="16" t="n">
        <v>0.564002465584549</v>
      </c>
      <c r="F2100" s="16" t="n">
        <v>0.168333522344729</v>
      </c>
      <c r="G2100" s="16" t="n">
        <v>0.480526266488054</v>
      </c>
      <c r="H2100" s="6"/>
      <c r="I2100" s="18" t="n">
        <v>-0.000169141714102887</v>
      </c>
      <c r="J2100" s="18" t="n">
        <v>-0.000189208897755015</v>
      </c>
      <c r="K2100" s="16" t="n">
        <v>0.582129077917038</v>
      </c>
      <c r="L2100" s="16" t="n">
        <v>0.017530548263974</v>
      </c>
      <c r="M2100" s="16" t="n">
        <v>0.533479442047348</v>
      </c>
      <c r="N2100" s="16" t="n">
        <v>0.529347388257011</v>
      </c>
      <c r="O2100" s="16" t="n">
        <v>0.0625380190112218</v>
      </c>
      <c r="P2100" s="16" t="n">
        <v>-0.109744566389866</v>
      </c>
    </row>
    <row r="2101" customFormat="false" ht="15" hidden="false" customHeight="false" outlineLevel="0" collapsed="false">
      <c r="A2101" s="17" t="n">
        <v>2496</v>
      </c>
      <c r="B2101" s="6"/>
      <c r="C2101" s="16" t="n">
        <v>0.0764328694098258</v>
      </c>
      <c r="D2101" s="16" t="n">
        <v>0.0784629253420857</v>
      </c>
      <c r="E2101" s="16" t="n">
        <v>0.563660023286076</v>
      </c>
      <c r="F2101" s="16" t="n">
        <v>0.166689813817476</v>
      </c>
      <c r="G2101" s="16" t="n">
        <v>0.485911674246366</v>
      </c>
      <c r="H2101" s="6"/>
      <c r="I2101" s="18" t="n">
        <v>-0.000162356371664962</v>
      </c>
      <c r="J2101" s="18" t="n">
        <v>-0.00018577683057754</v>
      </c>
      <c r="K2101" s="16" t="n">
        <v>0.583658653516882</v>
      </c>
      <c r="L2101" s="16" t="n">
        <v>0.0153534753376564</v>
      </c>
      <c r="M2101" s="16" t="n">
        <v>0.533479442047348</v>
      </c>
      <c r="N2101" s="16" t="n">
        <v>0.529347388257011</v>
      </c>
      <c r="O2101" s="16" t="n">
        <v>0.0619297141910115</v>
      </c>
      <c r="P2101" s="16" t="n">
        <v>-0.112517030324253</v>
      </c>
    </row>
    <row r="2102" customFormat="false" ht="15" hidden="false" customHeight="false" outlineLevel="0" collapsed="false">
      <c r="A2102" s="17" t="n">
        <v>2497</v>
      </c>
      <c r="B2102" s="6"/>
      <c r="C2102" s="16" t="n">
        <v>0.0762736614289234</v>
      </c>
      <c r="D2102" s="16" t="n">
        <v>0.0782782012767753</v>
      </c>
      <c r="E2102" s="16" t="n">
        <v>0.562815332283177</v>
      </c>
      <c r="F2102" s="16" t="n">
        <v>0.164823020770343</v>
      </c>
      <c r="G2102" s="16" t="n">
        <v>0.485911674246366</v>
      </c>
      <c r="H2102" s="6"/>
      <c r="I2102" s="18" t="n">
        <v>-0.000155571029227037</v>
      </c>
      <c r="J2102" s="18" t="n">
        <v>-0.000182344763400064</v>
      </c>
      <c r="K2102" s="16" t="n">
        <v>0.581261557427574</v>
      </c>
      <c r="L2102" s="16" t="n">
        <v>0.0165335818736262</v>
      </c>
      <c r="M2102" s="16" t="n">
        <v>0.533479442047348</v>
      </c>
      <c r="N2102" s="16" t="n">
        <v>0.529347388257011</v>
      </c>
      <c r="O2102" s="16" t="n">
        <v>0.0612387664217953</v>
      </c>
      <c r="P2102" s="16" t="n">
        <v>-0.111769235855357</v>
      </c>
    </row>
    <row r="2103" customFormat="false" ht="15" hidden="false" customHeight="false" outlineLevel="0" collapsed="false">
      <c r="A2103" s="17" t="n">
        <v>2498</v>
      </c>
      <c r="B2103" s="6"/>
      <c r="C2103" s="16" t="n">
        <v>0.0761197744232851</v>
      </c>
      <c r="D2103" s="16" t="n">
        <v>0.0780963339442619</v>
      </c>
      <c r="E2103" s="16" t="n">
        <v>0.562061959226537</v>
      </c>
      <c r="F2103" s="16" t="n">
        <v>0.162726765719942</v>
      </c>
      <c r="G2103" s="16" t="n">
        <v>0.485911674246366</v>
      </c>
      <c r="H2103" s="6"/>
      <c r="I2103" s="18" t="n">
        <v>-0.000148785686789111</v>
      </c>
      <c r="J2103" s="18" t="n">
        <v>-0.000178912696222588</v>
      </c>
      <c r="K2103" s="16" t="n">
        <v>0.579024267744218</v>
      </c>
      <c r="L2103" s="16" t="n">
        <v>0.0192016070588174</v>
      </c>
      <c r="M2103" s="16" t="n">
        <v>0.533479442047348</v>
      </c>
      <c r="N2103" s="16" t="n">
        <v>0.529347388257011</v>
      </c>
      <c r="O2103" s="16" t="n">
        <v>0.0604627840058921</v>
      </c>
      <c r="P2103" s="16" t="n">
        <v>-0.109570302588246</v>
      </c>
    </row>
    <row r="2104" customFormat="false" ht="15" hidden="false" customHeight="false" outlineLevel="0" collapsed="false">
      <c r="A2104" s="17" t="n">
        <v>2499</v>
      </c>
      <c r="B2104" s="6"/>
      <c r="C2104" s="16" t="n">
        <v>0.0759712083929112</v>
      </c>
      <c r="D2104" s="16" t="n">
        <v>0.0779173233445453</v>
      </c>
      <c r="E2104" s="16" t="n">
        <v>0.560555213113257</v>
      </c>
      <c r="F2104" s="16" t="n">
        <v>0.160391375524717</v>
      </c>
      <c r="G2104" s="16" t="n">
        <v>0.485911674246366</v>
      </c>
      <c r="H2104" s="6"/>
      <c r="I2104" s="18" t="n">
        <v>-0.000142000344351186</v>
      </c>
      <c r="J2104" s="18" t="n">
        <v>-0.000175480629045113</v>
      </c>
      <c r="K2104" s="16" t="n">
        <v>0.576216240896742</v>
      </c>
      <c r="L2104" s="16" t="n">
        <v>0.0227347377949294</v>
      </c>
      <c r="M2104" s="16" t="n">
        <v>0.533479442047348</v>
      </c>
      <c r="N2104" s="16" t="n">
        <v>0.529347388257011</v>
      </c>
      <c r="O2104" s="16" t="n">
        <v>0.059598150549292</v>
      </c>
      <c r="P2104" s="16" t="n">
        <v>-0.106957652207298</v>
      </c>
    </row>
    <row r="2105" customFormat="false" ht="15" hidden="false" customHeight="false" outlineLevel="0" collapsed="false">
      <c r="A2105" s="17" t="n">
        <v>2500</v>
      </c>
      <c r="B2105" s="6"/>
      <c r="C2105" s="16" t="n">
        <v>0.0758279633378015</v>
      </c>
      <c r="D2105" s="16" t="n">
        <v>0.0777411694776258</v>
      </c>
      <c r="E2105" s="16" t="n">
        <v>0.559276761865626</v>
      </c>
      <c r="F2105" s="16" t="n">
        <v>0.157804256703713</v>
      </c>
      <c r="G2105" s="16" t="n">
        <v>0.485911674246366</v>
      </c>
      <c r="H2105" s="6"/>
      <c r="I2105" s="18" t="n">
        <v>-0.000135215001913261</v>
      </c>
      <c r="J2105" s="18" t="n">
        <v>-0.000172048561867637</v>
      </c>
      <c r="K2105" s="16" t="n">
        <v>0.573408214049266</v>
      </c>
      <c r="L2105" s="16" t="n">
        <v>0.0267027509717369</v>
      </c>
      <c r="M2105" s="16" t="n">
        <v>0.533479442047348</v>
      </c>
      <c r="N2105" s="16" t="n">
        <v>0.529347388257011</v>
      </c>
      <c r="O2105" s="16" t="n">
        <v>0.0586401628409306</v>
      </c>
      <c r="P2105" s="16" t="n">
        <v>-0.104377070562454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842</v>
      </c>
      <c r="B3" s="5" t="s">
        <v>843</v>
      </c>
      <c r="C3" s="5" t="s">
        <v>434</v>
      </c>
      <c r="D3" s="5" t="s">
        <v>435</v>
      </c>
      <c r="E3" s="5" t="s">
        <v>493</v>
      </c>
      <c r="F3" s="5" t="s">
        <v>436</v>
      </c>
      <c r="G3" s="5" t="s">
        <v>494</v>
      </c>
      <c r="H3" s="5" t="s">
        <v>438</v>
      </c>
      <c r="I3" s="5" t="s">
        <v>1672</v>
      </c>
      <c r="J3" s="5" t="s">
        <v>497</v>
      </c>
      <c r="K3" s="5" t="s">
        <v>440</v>
      </c>
      <c r="L3" s="5" t="s">
        <v>441</v>
      </c>
      <c r="M3" s="5" t="s">
        <v>507</v>
      </c>
      <c r="N3" s="5" t="s">
        <v>442</v>
      </c>
      <c r="O3" s="5" t="s">
        <v>989</v>
      </c>
      <c r="P3" s="5" t="s">
        <v>1673</v>
      </c>
      <c r="Q3" s="5" t="s">
        <v>1386</v>
      </c>
    </row>
    <row r="4" customFormat="false" ht="22.35" hidden="false" customHeight="false" outlineLevel="0" collapsed="false">
      <c r="A4" s="6" t="s">
        <v>1674</v>
      </c>
      <c r="B4" s="7" t="s">
        <v>1355</v>
      </c>
      <c r="C4" s="17" t="n">
        <v>400</v>
      </c>
      <c r="D4" s="16" t="n">
        <v>0.297022858145459</v>
      </c>
      <c r="E4" s="16" t="n">
        <v>0.0303675103412534</v>
      </c>
      <c r="F4" s="16" t="n">
        <v>0.289174947607441</v>
      </c>
      <c r="G4" s="16" t="n">
        <v>0.0294204103857121</v>
      </c>
      <c r="H4" s="16" t="n">
        <v>-2.28911205232637</v>
      </c>
      <c r="I4" s="17" t="n">
        <v>128.397003254489</v>
      </c>
      <c r="J4" s="16" t="n">
        <v>0.0237057014124603</v>
      </c>
      <c r="K4" s="16" t="n">
        <v>0.0998768130575738</v>
      </c>
      <c r="L4" s="16" t="n">
        <v>-0.26497930375162</v>
      </c>
      <c r="M4" s="16" t="n">
        <v>0.56457320274867</v>
      </c>
      <c r="N4" s="16" t="n">
        <v>0.719827533772821</v>
      </c>
      <c r="O4" s="16" t="n">
        <v>0.198424934318545</v>
      </c>
      <c r="P4" s="34" t="b">
        <f aca="false">FALSE()</f>
        <v>0</v>
      </c>
      <c r="Q4" s="16"/>
    </row>
    <row r="5" customFormat="false" ht="22.35" hidden="false" customHeight="false" outlineLevel="0" collapsed="false">
      <c r="A5" s="6" t="s">
        <v>1675</v>
      </c>
      <c r="B5" s="7" t="s">
        <v>1355</v>
      </c>
      <c r="C5" s="17" t="n">
        <v>401</v>
      </c>
      <c r="D5" s="16" t="n">
        <v>0.295961412228547</v>
      </c>
      <c r="E5" s="16" t="n">
        <v>0.0301726547363225</v>
      </c>
      <c r="F5" s="16" t="n">
        <v>0.288377797427752</v>
      </c>
      <c r="G5" s="16" t="n">
        <v>0.0293532072216085</v>
      </c>
      <c r="H5" s="16" t="n">
        <v>-2.22485712176917</v>
      </c>
      <c r="I5" s="17" t="n">
        <v>128.717497581565</v>
      </c>
      <c r="J5" s="16" t="n">
        <v>0.0278325355188583</v>
      </c>
      <c r="K5" s="16" t="n">
        <v>0.111367204122236</v>
      </c>
      <c r="L5" s="16" t="n">
        <v>-0.256825013504839</v>
      </c>
      <c r="M5" s="16" t="n">
        <v>0.562290254092186</v>
      </c>
      <c r="N5" s="16" t="n">
        <v>0.722763080075793</v>
      </c>
      <c r="O5" s="16" t="n">
        <v>0.197026891247448</v>
      </c>
      <c r="P5" s="34" t="b">
        <f aca="false">FALSE()</f>
        <v>0</v>
      </c>
      <c r="Q5" s="16"/>
    </row>
    <row r="6" customFormat="false" ht="22.35" hidden="false" customHeight="false" outlineLevel="0" collapsed="false">
      <c r="A6" s="6" t="s">
        <v>1676</v>
      </c>
      <c r="B6" s="7" t="s">
        <v>1355</v>
      </c>
      <c r="C6" s="17" t="n">
        <v>402</v>
      </c>
      <c r="D6" s="16" t="n">
        <v>0.295179423409875</v>
      </c>
      <c r="E6" s="16" t="n">
        <v>0.0300674511765782</v>
      </c>
      <c r="F6" s="16" t="n">
        <v>0.287450979495869</v>
      </c>
      <c r="G6" s="16" t="n">
        <v>0.0292553648820967</v>
      </c>
      <c r="H6" s="16" t="n">
        <v>-2.27522472941948</v>
      </c>
      <c r="I6" s="17" t="n">
        <v>128.729442956671</v>
      </c>
      <c r="J6" s="16" t="n">
        <v>0.0245456115867659</v>
      </c>
      <c r="K6" s="16" t="n">
        <v>0.102170800486538</v>
      </c>
      <c r="L6" s="16" t="n">
        <v>-0.262612027910959</v>
      </c>
      <c r="M6" s="16" t="n">
        <v>0.564139442503938</v>
      </c>
      <c r="N6" s="16" t="n">
        <v>0.719827533772821</v>
      </c>
      <c r="O6" s="16" t="n">
        <v>0.195622191736881</v>
      </c>
      <c r="P6" s="34" t="b">
        <f aca="false">FALSE()</f>
        <v>0</v>
      </c>
      <c r="Q6" s="16"/>
    </row>
    <row r="7" customFormat="false" ht="22.35" hidden="false" customHeight="false" outlineLevel="0" collapsed="false">
      <c r="A7" s="6" t="s">
        <v>1677</v>
      </c>
      <c r="B7" s="7" t="s">
        <v>1355</v>
      </c>
      <c r="C7" s="17" t="n">
        <v>403</v>
      </c>
      <c r="D7" s="16" t="n">
        <v>0.294387079933508</v>
      </c>
      <c r="E7" s="16" t="n">
        <v>0.030037175618422</v>
      </c>
      <c r="F7" s="16" t="n">
        <v>0.286374005894654</v>
      </c>
      <c r="G7" s="16" t="n">
        <v>0.029092212286688</v>
      </c>
      <c r="H7" s="16" t="n">
        <v>-2.36309570263522</v>
      </c>
      <c r="I7" s="17" t="n">
        <v>128.375436271139</v>
      </c>
      <c r="J7" s="16" t="n">
        <v>0.0196243555460613</v>
      </c>
      <c r="K7" s="16" t="n">
        <v>0.0870096960642675</v>
      </c>
      <c r="L7" s="16" t="n">
        <v>-0.273594906208442</v>
      </c>
      <c r="M7" s="16" t="n">
        <v>0.567130105243933</v>
      </c>
      <c r="N7" s="16" t="n">
        <v>0.697921307321475</v>
      </c>
      <c r="O7" s="16" t="n">
        <v>0.194374645593001</v>
      </c>
      <c r="P7" s="34" t="b">
        <f aca="false">FALSE()</f>
        <v>0</v>
      </c>
      <c r="Q7" s="16"/>
    </row>
    <row r="8" customFormat="false" ht="22.35" hidden="false" customHeight="false" outlineLevel="0" collapsed="false">
      <c r="A8" s="6" t="s">
        <v>1678</v>
      </c>
      <c r="B8" s="7" t="s">
        <v>1355</v>
      </c>
      <c r="C8" s="17" t="n">
        <v>404</v>
      </c>
      <c r="D8" s="16" t="n">
        <v>0.293185941909156</v>
      </c>
      <c r="E8" s="16" t="n">
        <v>0.0300303150365766</v>
      </c>
      <c r="F8" s="16" t="n">
        <v>0.285228063993896</v>
      </c>
      <c r="G8" s="16" t="n">
        <v>0.0288889979679637</v>
      </c>
      <c r="H8" s="16" t="n">
        <v>-2.34982897780563</v>
      </c>
      <c r="I8" s="17" t="n">
        <v>127.858314951688</v>
      </c>
      <c r="J8" s="16" t="n">
        <v>0.0203132944675522</v>
      </c>
      <c r="K8" s="16" t="n">
        <v>0.0891122326007841</v>
      </c>
      <c r="L8" s="16" t="n">
        <v>-0.273299658637821</v>
      </c>
      <c r="M8" s="16" t="n">
        <v>0.566605027052942</v>
      </c>
      <c r="N8" s="16" t="n">
        <v>0.694200565767718</v>
      </c>
      <c r="O8" s="16" t="n">
        <v>0.192850478166712</v>
      </c>
      <c r="P8" s="34" t="b">
        <f aca="false">FALSE()</f>
        <v>0</v>
      </c>
      <c r="Q8" s="16"/>
    </row>
    <row r="9" customFormat="false" ht="22.35" hidden="false" customHeight="false" outlineLevel="0" collapsed="false">
      <c r="A9" s="6" t="s">
        <v>1679</v>
      </c>
      <c r="B9" s="7" t="s">
        <v>1355</v>
      </c>
      <c r="C9" s="17" t="n">
        <v>405</v>
      </c>
      <c r="D9" s="16" t="n">
        <v>0.291928008251401</v>
      </c>
      <c r="E9" s="16" t="n">
        <v>0.0301441352195821</v>
      </c>
      <c r="F9" s="16" t="n">
        <v>0.283993568548373</v>
      </c>
      <c r="G9" s="16" t="n">
        <v>0.0287666798204229</v>
      </c>
      <c r="H9" s="16" t="n">
        <v>-2.3369380218099</v>
      </c>
      <c r="I9" s="17" t="n">
        <v>127.256076774924</v>
      </c>
      <c r="J9" s="16" t="n">
        <v>0.0210041811367265</v>
      </c>
      <c r="K9" s="16" t="n">
        <v>0.0916586243085331</v>
      </c>
      <c r="L9" s="16" t="n">
        <v>-0.273267645608513</v>
      </c>
      <c r="M9" s="16" t="n">
        <v>0.566468050133553</v>
      </c>
      <c r="N9" s="16" t="n">
        <v>0.691312822690421</v>
      </c>
      <c r="O9" s="16" t="n">
        <v>0.191613998449869</v>
      </c>
      <c r="P9" s="34" t="b">
        <f aca="false">FALSE()</f>
        <v>0</v>
      </c>
      <c r="Q9" s="16"/>
    </row>
    <row r="10" customFormat="false" ht="22.35" hidden="false" customHeight="false" outlineLevel="0" collapsed="false">
      <c r="A10" s="6" t="s">
        <v>1680</v>
      </c>
      <c r="B10" s="7" t="s">
        <v>1355</v>
      </c>
      <c r="C10" s="17" t="n">
        <v>406</v>
      </c>
      <c r="D10" s="16" t="n">
        <v>0.290464993636959</v>
      </c>
      <c r="E10" s="16" t="n">
        <v>0.0302154236552823</v>
      </c>
      <c r="F10" s="16" t="n">
        <v>0.282582987952563</v>
      </c>
      <c r="G10" s="16" t="n">
        <v>0.0286798672685768</v>
      </c>
      <c r="H10" s="16" t="n">
        <v>-2.31791018376262</v>
      </c>
      <c r="I10" s="17" t="n">
        <v>126.857919477119</v>
      </c>
      <c r="J10" s="16" t="n">
        <v>0.0220552498896553</v>
      </c>
      <c r="K10" s="16" t="n">
        <v>0.0953430073354891</v>
      </c>
      <c r="L10" s="16" t="n">
        <v>-0.272023079956825</v>
      </c>
      <c r="M10" s="16" t="n">
        <v>0.565235257859051</v>
      </c>
      <c r="N10" s="16" t="n">
        <v>0.689068859115612</v>
      </c>
      <c r="O10" s="16" t="n">
        <v>0.191088129636593</v>
      </c>
      <c r="P10" s="34" t="b">
        <f aca="false">FALSE()</f>
        <v>0</v>
      </c>
      <c r="Q10" s="16"/>
    </row>
    <row r="11" customFormat="false" ht="22.35" hidden="false" customHeight="false" outlineLevel="0" collapsed="false">
      <c r="A11" s="6" t="s">
        <v>1681</v>
      </c>
      <c r="B11" s="7" t="s">
        <v>1355</v>
      </c>
      <c r="C11" s="17" t="n">
        <v>407</v>
      </c>
      <c r="D11" s="16" t="n">
        <v>0.28866477253775</v>
      </c>
      <c r="E11" s="16" t="n">
        <v>0.03013967015845</v>
      </c>
      <c r="F11" s="16" t="n">
        <v>0.281041144671166</v>
      </c>
      <c r="G11" s="16" t="n">
        <v>0.028554301959894</v>
      </c>
      <c r="H11" s="16" t="n">
        <v>-2.24819869701546</v>
      </c>
      <c r="I11" s="17" t="n">
        <v>126.720182001284</v>
      </c>
      <c r="J11" s="16" t="n">
        <v>0.0262914843967459</v>
      </c>
      <c r="K11" s="16" t="n">
        <v>0.107285801618973</v>
      </c>
      <c r="L11" s="16" t="n">
        <v>-0.264174275676947</v>
      </c>
      <c r="M11" s="16" t="n">
        <v>0.563271922014474</v>
      </c>
      <c r="N11" s="16" t="n">
        <v>0.705917373975704</v>
      </c>
      <c r="O11" s="16" t="n">
        <v>0.191137571782118</v>
      </c>
      <c r="P11" s="34" t="b">
        <f aca="false">FALSE()</f>
        <v>0</v>
      </c>
      <c r="Q11" s="16"/>
    </row>
    <row r="12" customFormat="false" ht="22.35" hidden="false" customHeight="false" outlineLevel="0" collapsed="false">
      <c r="A12" s="6" t="s">
        <v>1682</v>
      </c>
      <c r="B12" s="7" t="s">
        <v>1355</v>
      </c>
      <c r="C12" s="17" t="n">
        <v>408</v>
      </c>
      <c r="D12" s="16" t="n">
        <v>0.28701618436033</v>
      </c>
      <c r="E12" s="16" t="n">
        <v>0.0301434159925649</v>
      </c>
      <c r="F12" s="16" t="n">
        <v>0.279696496115609</v>
      </c>
      <c r="G12" s="16" t="n">
        <v>0.0284479945362029</v>
      </c>
      <c r="H12" s="16" t="n">
        <v>-2.15954761809896</v>
      </c>
      <c r="I12" s="17" t="n">
        <v>126.439192029654</v>
      </c>
      <c r="J12" s="16" t="n">
        <v>0.0326950590412087</v>
      </c>
      <c r="K12" s="16" t="n">
        <v>0.123799721734504</v>
      </c>
      <c r="L12" s="16" t="n">
        <v>-0.254413806988339</v>
      </c>
      <c r="M12" s="16" t="n">
        <v>0.559961646462571</v>
      </c>
      <c r="N12" s="16" t="n">
        <v>0.719827533772821</v>
      </c>
      <c r="O12" s="16" t="n">
        <v>0.191011868765066</v>
      </c>
      <c r="P12" s="34" t="b">
        <f aca="false">FALSE()</f>
        <v>0</v>
      </c>
      <c r="Q12" s="16"/>
    </row>
    <row r="13" customFormat="false" ht="22.35" hidden="false" customHeight="false" outlineLevel="0" collapsed="false">
      <c r="A13" s="6" t="s">
        <v>1683</v>
      </c>
      <c r="B13" s="7" t="s">
        <v>1355</v>
      </c>
      <c r="C13" s="17" t="n">
        <v>409</v>
      </c>
      <c r="D13" s="16" t="n">
        <v>0.285584759798272</v>
      </c>
      <c r="E13" s="16" t="n">
        <v>0.0301730974624346</v>
      </c>
      <c r="F13" s="16" t="n">
        <v>0.278586221021421</v>
      </c>
      <c r="G13" s="16" t="n">
        <v>0.0283367807788318</v>
      </c>
      <c r="H13" s="16" t="n">
        <v>-2.06427320890405</v>
      </c>
      <c r="I13" s="17" t="n">
        <v>126.085262895175</v>
      </c>
      <c r="J13" s="16" t="n">
        <v>0.0410424946797006</v>
      </c>
      <c r="K13" s="16" t="n">
        <v>0.144958598230432</v>
      </c>
      <c r="L13" s="16" t="n">
        <v>-0.243989733354599</v>
      </c>
      <c r="M13" s="16" t="n">
        <v>0.556948154236011</v>
      </c>
      <c r="N13" s="16" t="n">
        <v>0.723066274984476</v>
      </c>
      <c r="O13" s="16" t="n">
        <v>0.190502905090471</v>
      </c>
      <c r="P13" s="34" t="b">
        <f aca="false">FALSE()</f>
        <v>0</v>
      </c>
      <c r="Q13" s="16"/>
    </row>
    <row r="14" customFormat="false" ht="22.35" hidden="false" customHeight="false" outlineLevel="0" collapsed="false">
      <c r="A14" s="6" t="s">
        <v>1684</v>
      </c>
      <c r="B14" s="7" t="s">
        <v>1355</v>
      </c>
      <c r="C14" s="17" t="n">
        <v>410</v>
      </c>
      <c r="D14" s="16" t="n">
        <v>0.284370165810606</v>
      </c>
      <c r="E14" s="16" t="n">
        <v>0.0301695562642481</v>
      </c>
      <c r="F14" s="16" t="n">
        <v>0.277757553040594</v>
      </c>
      <c r="G14" s="16" t="n">
        <v>0.0282036083306089</v>
      </c>
      <c r="H14" s="16" t="n">
        <v>-1.95199450312206</v>
      </c>
      <c r="I14" s="17" t="n">
        <v>125.756980147929</v>
      </c>
      <c r="J14" s="16" t="n">
        <v>0.0531612861920836</v>
      </c>
      <c r="K14" s="16" t="n">
        <v>0.174817224799641</v>
      </c>
      <c r="L14" s="16" t="n">
        <v>-0.231429875014977</v>
      </c>
      <c r="M14" s="16" t="n">
        <v>0.552724699221515</v>
      </c>
      <c r="N14" s="16" t="n">
        <v>0.753963578452297</v>
      </c>
      <c r="O14" s="16" t="n">
        <v>0.189810576897668</v>
      </c>
      <c r="P14" s="34" t="b">
        <f aca="false">FALSE()</f>
        <v>0</v>
      </c>
      <c r="Q14" s="16"/>
    </row>
    <row r="15" customFormat="false" ht="22.35" hidden="false" customHeight="false" outlineLevel="0" collapsed="false">
      <c r="A15" s="6" t="s">
        <v>1685</v>
      </c>
      <c r="B15" s="7" t="s">
        <v>1355</v>
      </c>
      <c r="C15" s="17" t="n">
        <v>411</v>
      </c>
      <c r="D15" s="16" t="n">
        <v>0.283367227342855</v>
      </c>
      <c r="E15" s="16" t="n">
        <v>0.0301146880713065</v>
      </c>
      <c r="F15" s="16" t="n">
        <v>0.27720332774565</v>
      </c>
      <c r="G15" s="16" t="n">
        <v>0.0280432710167222</v>
      </c>
      <c r="H15" s="16" t="n">
        <v>-1.82389077002508</v>
      </c>
      <c r="I15" s="17" t="n">
        <v>125.482163517562</v>
      </c>
      <c r="J15" s="16" t="n">
        <v>0.0705481857599024</v>
      </c>
      <c r="K15" s="16" t="n">
        <v>0.212772507924124</v>
      </c>
      <c r="L15" s="16" t="n">
        <v>-0.216804593700401</v>
      </c>
      <c r="M15" s="16" t="n">
        <v>0.548158801908545</v>
      </c>
      <c r="N15" s="16" t="n">
        <v>0.791503098712718</v>
      </c>
      <c r="O15" s="16" t="n">
        <v>0.188841574289825</v>
      </c>
      <c r="P15" s="34" t="b">
        <f aca="false">FALSE()</f>
        <v>0</v>
      </c>
      <c r="Q15" s="16"/>
    </row>
    <row r="16" customFormat="false" ht="22.35" hidden="false" customHeight="false" outlineLevel="0" collapsed="false">
      <c r="A16" s="6" t="s">
        <v>1686</v>
      </c>
      <c r="B16" s="7" t="s">
        <v>1355</v>
      </c>
      <c r="C16" s="17" t="n">
        <v>412</v>
      </c>
      <c r="D16" s="16" t="n">
        <v>0.282270751537024</v>
      </c>
      <c r="E16" s="16" t="n">
        <v>0.0299791395003328</v>
      </c>
      <c r="F16" s="16" t="n">
        <v>0.276221256747959</v>
      </c>
      <c r="G16" s="16" t="n">
        <v>0.0278728857337849</v>
      </c>
      <c r="H16" s="16" t="n">
        <v>-1.79854768979722</v>
      </c>
      <c r="I16" s="17" t="n">
        <v>125.370725680243</v>
      </c>
      <c r="J16" s="16" t="n">
        <v>0.074496294327068</v>
      </c>
      <c r="K16" s="16" t="n">
        <v>0.220356109377999</v>
      </c>
      <c r="L16" s="16" t="n">
        <v>-0.214018830702853</v>
      </c>
      <c r="M16" s="16" t="n">
        <v>0.547633723717554</v>
      </c>
      <c r="N16" s="16" t="n">
        <v>0.794637564133832</v>
      </c>
      <c r="O16" s="16" t="n">
        <v>0.186988040760693</v>
      </c>
      <c r="P16" s="34" t="b">
        <f aca="false">FALSE()</f>
        <v>0</v>
      </c>
      <c r="Q16" s="16"/>
    </row>
    <row r="17" customFormat="false" ht="22.35" hidden="false" customHeight="false" outlineLevel="0" collapsed="false">
      <c r="A17" s="6" t="s">
        <v>1687</v>
      </c>
      <c r="B17" s="7" t="s">
        <v>1355</v>
      </c>
      <c r="C17" s="17" t="n">
        <v>413</v>
      </c>
      <c r="D17" s="16" t="n">
        <v>0.281070710459916</v>
      </c>
      <c r="E17" s="16" t="n">
        <v>0.029801992011134</v>
      </c>
      <c r="F17" s="16" t="n">
        <v>0.275110042127442</v>
      </c>
      <c r="G17" s="16" t="n">
        <v>0.0276972171639814</v>
      </c>
      <c r="H17" s="16" t="n">
        <v>-1.78277582180529</v>
      </c>
      <c r="I17" s="17" t="n">
        <v>125.34291858553</v>
      </c>
      <c r="J17" s="16" t="n">
        <v>0.0770434388046093</v>
      </c>
      <c r="K17" s="16" t="n">
        <v>0.224529684718489</v>
      </c>
      <c r="L17" s="16" t="n">
        <v>-0.212198290506867</v>
      </c>
      <c r="M17" s="16" t="n">
        <v>0.547588064744424</v>
      </c>
      <c r="N17" s="16" t="n">
        <v>0.796409488007219</v>
      </c>
      <c r="O17" s="16" t="n">
        <v>0.185452447653044</v>
      </c>
      <c r="P17" s="34" t="b">
        <f aca="false">FALSE()</f>
        <v>0</v>
      </c>
      <c r="Q17" s="16"/>
    </row>
    <row r="18" customFormat="false" ht="22.35" hidden="false" customHeight="false" outlineLevel="0" collapsed="false">
      <c r="A18" s="6" t="s">
        <v>1688</v>
      </c>
      <c r="B18" s="7" t="s">
        <v>1355</v>
      </c>
      <c r="C18" s="17" t="n">
        <v>414</v>
      </c>
      <c r="D18" s="16" t="n">
        <v>0.279825330377791</v>
      </c>
      <c r="E18" s="16" t="n">
        <v>0.0296536435962555</v>
      </c>
      <c r="F18" s="16" t="n">
        <v>0.274142489040341</v>
      </c>
      <c r="G18" s="16" t="n">
        <v>0.0275155177469801</v>
      </c>
      <c r="H18" s="16" t="n">
        <v>-1.70857918811177</v>
      </c>
      <c r="I18" s="17" t="n">
        <v>125.23136567292</v>
      </c>
      <c r="J18" s="16" t="n">
        <v>0.0900062737153648</v>
      </c>
      <c r="K18" s="16" t="n">
        <v>0.247204524102425</v>
      </c>
      <c r="L18" s="16" t="n">
        <v>-0.203583712598724</v>
      </c>
      <c r="M18" s="16" t="n">
        <v>0.544346277652216</v>
      </c>
      <c r="N18" s="16" t="n">
        <v>0.823475689007925</v>
      </c>
      <c r="O18" s="16" t="n">
        <v>0.184665782288635</v>
      </c>
      <c r="P18" s="34" t="b">
        <f aca="false">FALSE()</f>
        <v>0</v>
      </c>
      <c r="Q18" s="16"/>
    </row>
    <row r="19" customFormat="false" ht="22.35" hidden="false" customHeight="false" outlineLevel="0" collapsed="false">
      <c r="A19" s="6" t="s">
        <v>1151</v>
      </c>
      <c r="B19" s="7" t="s">
        <v>1355</v>
      </c>
      <c r="C19" s="17" t="n">
        <v>415</v>
      </c>
      <c r="D19" s="16" t="n">
        <v>0.278509989999712</v>
      </c>
      <c r="E19" s="16" t="n">
        <v>0.0296054473614098</v>
      </c>
      <c r="F19" s="16" t="n">
        <v>0.272911917690644</v>
      </c>
      <c r="G19" s="16" t="n">
        <v>0.0273510818225904</v>
      </c>
      <c r="H19" s="16" t="n">
        <v>-1.686899058933</v>
      </c>
      <c r="I19" s="17" t="n">
        <v>124.927234713999</v>
      </c>
      <c r="J19" s="16" t="n">
        <v>0.0941183051202864</v>
      </c>
      <c r="K19" s="16" t="n">
        <v>0.255288213234764</v>
      </c>
      <c r="L19" s="16" t="n">
        <v>-0.20158888709991</v>
      </c>
      <c r="M19" s="16" t="n">
        <v>0.542679725132982</v>
      </c>
      <c r="N19" s="16" t="n">
        <v>0.823796399504643</v>
      </c>
      <c r="O19" s="16" t="n">
        <v>0.183109142683372</v>
      </c>
      <c r="P19" s="34" t="b">
        <f aca="false">FALSE()</f>
        <v>0</v>
      </c>
      <c r="Q19" s="16"/>
    </row>
    <row r="20" customFormat="false" ht="22.35" hidden="false" customHeight="false" outlineLevel="0" collapsed="false">
      <c r="A20" s="6" t="s">
        <v>1689</v>
      </c>
      <c r="B20" s="7" t="s">
        <v>1355</v>
      </c>
      <c r="C20" s="17" t="n">
        <v>416</v>
      </c>
      <c r="D20" s="16" t="n">
        <v>0.277022063784437</v>
      </c>
      <c r="E20" s="16" t="n">
        <v>0.029496126922604</v>
      </c>
      <c r="F20" s="16" t="n">
        <v>0.271483964783</v>
      </c>
      <c r="G20" s="16" t="n">
        <v>0.0272099985030149</v>
      </c>
      <c r="H20" s="16" t="n">
        <v>-1.67536729968582</v>
      </c>
      <c r="I20" s="17" t="n">
        <v>124.825367672205</v>
      </c>
      <c r="J20" s="16" t="n">
        <v>0.0963655119771621</v>
      </c>
      <c r="K20" s="16" t="n">
        <v>0.258417304994359</v>
      </c>
      <c r="L20" s="16" t="n">
        <v>-0.200408145903254</v>
      </c>
      <c r="M20" s="16" t="n">
        <v>0.54220030591512</v>
      </c>
      <c r="N20" s="16" t="n">
        <v>0.822054961578971</v>
      </c>
      <c r="O20" s="16" t="n">
        <v>0.180954069025567</v>
      </c>
      <c r="P20" s="34" t="b">
        <f aca="false">FALSE()</f>
        <v>0</v>
      </c>
      <c r="Q20" s="16"/>
    </row>
    <row r="21" customFormat="false" ht="22.35" hidden="false" customHeight="false" outlineLevel="0" collapsed="false">
      <c r="A21" s="6" t="s">
        <v>1690</v>
      </c>
      <c r="B21" s="7" t="s">
        <v>1355</v>
      </c>
      <c r="C21" s="17" t="n">
        <v>417</v>
      </c>
      <c r="D21" s="16" t="n">
        <v>0.275445323672846</v>
      </c>
      <c r="E21" s="16" t="n">
        <v>0.029348831760383</v>
      </c>
      <c r="F21" s="16" t="n">
        <v>0.269988219922412</v>
      </c>
      <c r="G21" s="16" t="n">
        <v>0.0270589696731462</v>
      </c>
      <c r="H21" s="16" t="n">
        <v>-1.6592837427425</v>
      </c>
      <c r="I21" s="17" t="n">
        <v>124.78672271006</v>
      </c>
      <c r="J21" s="16" t="n">
        <v>0.0995698848702303</v>
      </c>
      <c r="K21" s="16" t="n">
        <v>0.265562353606334</v>
      </c>
      <c r="L21" s="16" t="n">
        <v>-0.198558575589224</v>
      </c>
      <c r="M21" s="16" t="n">
        <v>0.542725384106112</v>
      </c>
      <c r="N21" s="16" t="n">
        <v>0.821111442915537</v>
      </c>
      <c r="O21" s="16" t="n">
        <v>0.178479989612879</v>
      </c>
      <c r="P21" s="34" t="b">
        <f aca="false">FALSE()</f>
        <v>0</v>
      </c>
      <c r="Q21" s="16"/>
    </row>
    <row r="22" customFormat="false" ht="22.35" hidden="false" customHeight="false" outlineLevel="0" collapsed="false">
      <c r="A22" s="6" t="s">
        <v>1691</v>
      </c>
      <c r="B22" s="7" t="s">
        <v>1355</v>
      </c>
      <c r="C22" s="17" t="n">
        <v>418</v>
      </c>
      <c r="D22" s="16" t="n">
        <v>0.273980785281428</v>
      </c>
      <c r="E22" s="16" t="n">
        <v>0.0292717812931804</v>
      </c>
      <c r="F22" s="16" t="n">
        <v>0.268571732008929</v>
      </c>
      <c r="G22" s="16" t="n">
        <v>0.0268636690553492</v>
      </c>
      <c r="H22" s="16" t="n">
        <v>-1.65009250085187</v>
      </c>
      <c r="I22" s="17" t="n">
        <v>124.469881173858</v>
      </c>
      <c r="J22" s="16" t="n">
        <v>0.101445306119507</v>
      </c>
      <c r="K22" s="16" t="n">
        <v>0.268493635456602</v>
      </c>
      <c r="L22" s="16" t="n">
        <v>-0.198069254907749</v>
      </c>
      <c r="M22" s="16" t="n">
        <v>0.542611236673287</v>
      </c>
      <c r="N22" s="16" t="n">
        <v>0.815319194299522</v>
      </c>
      <c r="O22" s="16" t="n">
        <v>0.175843320105558</v>
      </c>
      <c r="P22" s="34" t="b">
        <f aca="false">FALSE()</f>
        <v>0</v>
      </c>
      <c r="Q22" s="16"/>
    </row>
    <row r="23" customFormat="false" ht="22.35" hidden="false" customHeight="false" outlineLevel="0" collapsed="false">
      <c r="A23" s="6" t="s">
        <v>1692</v>
      </c>
      <c r="B23" s="7" t="s">
        <v>1355</v>
      </c>
      <c r="C23" s="17" t="n">
        <v>419</v>
      </c>
      <c r="D23" s="16" t="n">
        <v>0.272689373032398</v>
      </c>
      <c r="E23" s="16" t="n">
        <v>0.0291754623743561</v>
      </c>
      <c r="F23" s="16" t="n">
        <v>0.26728003550877</v>
      </c>
      <c r="G23" s="16" t="n">
        <v>0.0266456413990606</v>
      </c>
      <c r="H23" s="16" t="n">
        <v>-1.65676842379847</v>
      </c>
      <c r="I23" s="17" t="n">
        <v>124.140093049869</v>
      </c>
      <c r="J23" s="16" t="n">
        <v>0.100091663177838</v>
      </c>
      <c r="K23" s="16" t="n">
        <v>0.266440283635683</v>
      </c>
      <c r="L23" s="16" t="n">
        <v>-0.199517037122924</v>
      </c>
      <c r="M23" s="16" t="n">
        <v>0.542839531538936</v>
      </c>
      <c r="N23" s="16" t="n">
        <v>0.800635605452528</v>
      </c>
      <c r="O23" s="16" t="n">
        <v>0.173357223775745</v>
      </c>
      <c r="P23" s="34" t="b">
        <f aca="false">FALSE()</f>
        <v>0</v>
      </c>
      <c r="Q23" s="16"/>
    </row>
    <row r="24" customFormat="false" ht="22.35" hidden="false" customHeight="false" outlineLevel="0" collapsed="false">
      <c r="A24" s="6" t="s">
        <v>1693</v>
      </c>
      <c r="B24" s="7" t="s">
        <v>1355</v>
      </c>
      <c r="C24" s="17" t="n">
        <v>420</v>
      </c>
      <c r="D24" s="16" t="n">
        <v>0.271286751934245</v>
      </c>
      <c r="E24" s="16" t="n">
        <v>0.0290099889097541</v>
      </c>
      <c r="F24" s="16" t="n">
        <v>0.265903859910006</v>
      </c>
      <c r="G24" s="16" t="n">
        <v>0.0264541209800583</v>
      </c>
      <c r="H24" s="16" t="n">
        <v>-1.65843006454683</v>
      </c>
      <c r="I24" s="17" t="n">
        <v>124.037127175362</v>
      </c>
      <c r="J24" s="16" t="n">
        <v>0.0997574670680673</v>
      </c>
      <c r="K24" s="16" t="n">
        <v>0.265784000029882</v>
      </c>
      <c r="L24" s="16" t="n">
        <v>-0.199920950971739</v>
      </c>
      <c r="M24" s="16" t="n">
        <v>0.542748213592676</v>
      </c>
      <c r="N24" s="16" t="n">
        <v>0.792688166411933</v>
      </c>
      <c r="O24" s="16" t="n">
        <v>0.171377032737005</v>
      </c>
      <c r="P24" s="34" t="b">
        <f aca="false">FALSE()</f>
        <v>0</v>
      </c>
      <c r="Q24" s="16"/>
    </row>
    <row r="25" customFormat="false" ht="22.35" hidden="false" customHeight="false" outlineLevel="0" collapsed="false">
      <c r="A25" s="6" t="s">
        <v>1694</v>
      </c>
      <c r="B25" s="7" t="s">
        <v>1355</v>
      </c>
      <c r="C25" s="17" t="n">
        <v>421</v>
      </c>
      <c r="D25" s="16" t="n">
        <v>0.269638897425284</v>
      </c>
      <c r="E25" s="16" t="n">
        <v>0.028783086837331</v>
      </c>
      <c r="F25" s="16" t="n">
        <v>0.264322129853439</v>
      </c>
      <c r="G25" s="16" t="n">
        <v>0.0262968633710547</v>
      </c>
      <c r="H25" s="16" t="n">
        <v>-1.6505299613179</v>
      </c>
      <c r="I25" s="17" t="n">
        <v>124.164717495962</v>
      </c>
      <c r="J25" s="16" t="n">
        <v>0.101361903910408</v>
      </c>
      <c r="K25" s="16" t="n">
        <v>0.268493635456602</v>
      </c>
      <c r="L25" s="16" t="n">
        <v>-0.198717383974742</v>
      </c>
      <c r="M25" s="16" t="n">
        <v>0.542816702052371</v>
      </c>
      <c r="N25" s="16" t="n">
        <v>0.792562415101034</v>
      </c>
      <c r="O25" s="16" t="n">
        <v>0.169657004200777</v>
      </c>
      <c r="P25" s="34" t="b">
        <f aca="false">FALSE()</f>
        <v>0</v>
      </c>
      <c r="Q25" s="16"/>
    </row>
    <row r="26" customFormat="false" ht="22.35" hidden="false" customHeight="false" outlineLevel="0" collapsed="false">
      <c r="A26" s="6" t="s">
        <v>1695</v>
      </c>
      <c r="B26" s="7" t="s">
        <v>1355</v>
      </c>
      <c r="C26" s="17" t="n">
        <v>422</v>
      </c>
      <c r="D26" s="16" t="n">
        <v>0.267859448352058</v>
      </c>
      <c r="E26" s="16" t="n">
        <v>0.0285416870509379</v>
      </c>
      <c r="F26" s="16" t="n">
        <v>0.262597064589661</v>
      </c>
      <c r="G26" s="16" t="n">
        <v>0.0261381394637627</v>
      </c>
      <c r="H26" s="16" t="n">
        <v>-1.64691113389577</v>
      </c>
      <c r="I26" s="17" t="n">
        <v>124.325325969899</v>
      </c>
      <c r="J26" s="16" t="n">
        <v>0.102101715225443</v>
      </c>
      <c r="K26" s="16" t="n">
        <v>0.26920083747496</v>
      </c>
      <c r="L26" s="16" t="n">
        <v>-0.197967989012015</v>
      </c>
      <c r="M26" s="16" t="n">
        <v>0.542428600780768</v>
      </c>
      <c r="N26" s="16" t="n">
        <v>0.791835176795027</v>
      </c>
      <c r="O26" s="16" t="n">
        <v>0.167179201471269</v>
      </c>
      <c r="P26" s="34" t="b">
        <f aca="false">FALSE()</f>
        <v>0</v>
      </c>
      <c r="Q26" s="16"/>
    </row>
    <row r="27" customFormat="false" ht="22.35" hidden="false" customHeight="false" outlineLevel="0" collapsed="false">
      <c r="A27" s="6" t="s">
        <v>1696</v>
      </c>
      <c r="B27" s="7" t="s">
        <v>1355</v>
      </c>
      <c r="C27" s="17" t="n">
        <v>423</v>
      </c>
      <c r="D27" s="16" t="n">
        <v>0.266091581722814</v>
      </c>
      <c r="E27" s="16" t="n">
        <v>0.0283517698235678</v>
      </c>
      <c r="F27" s="16" t="n">
        <v>0.260976145182844</v>
      </c>
      <c r="G27" s="16" t="n">
        <v>0.0260250287664512</v>
      </c>
      <c r="H27" s="16" t="n">
        <v>-1.61110995446947</v>
      </c>
      <c r="I27" s="17" t="n">
        <v>124.484806518637</v>
      </c>
      <c r="J27" s="16" t="n">
        <v>0.109688462214331</v>
      </c>
      <c r="K27" s="16" t="n">
        <v>0.284504448868422</v>
      </c>
      <c r="L27" s="16" t="n">
        <v>-0.193361723274689</v>
      </c>
      <c r="M27" s="16" t="n">
        <v>0.541378444398786</v>
      </c>
      <c r="N27" s="16" t="n">
        <v>0.80372239171861</v>
      </c>
      <c r="O27" s="16" t="n">
        <v>0.165593873327429</v>
      </c>
      <c r="P27" s="34" t="b">
        <f aca="false">FALSE()</f>
        <v>0</v>
      </c>
      <c r="Q27" s="16"/>
    </row>
    <row r="28" customFormat="false" ht="22.35" hidden="false" customHeight="false" outlineLevel="0" collapsed="false">
      <c r="A28" s="6" t="s">
        <v>1697</v>
      </c>
      <c r="B28" s="7" t="s">
        <v>1355</v>
      </c>
      <c r="C28" s="17" t="n">
        <v>424</v>
      </c>
      <c r="D28" s="16" t="n">
        <v>0.264389289002639</v>
      </c>
      <c r="E28" s="16" t="n">
        <v>0.0282174902275236</v>
      </c>
      <c r="F28" s="16" t="n">
        <v>0.259467286084177</v>
      </c>
      <c r="G28" s="16" t="n">
        <v>0.0259249980907995</v>
      </c>
      <c r="H28" s="16" t="n">
        <v>-1.55736555022367</v>
      </c>
      <c r="I28" s="17" t="n">
        <v>124.546130054759</v>
      </c>
      <c r="J28" s="16" t="n">
        <v>0.121921206903074</v>
      </c>
      <c r="K28" s="16" t="n">
        <v>0.307769469980389</v>
      </c>
      <c r="L28" s="16" t="n">
        <v>-0.186799408014088</v>
      </c>
      <c r="M28" s="16" t="n">
        <v>0.540328288016803</v>
      </c>
      <c r="N28" s="16" t="n">
        <v>0.823957934367812</v>
      </c>
      <c r="O28" s="16" t="n">
        <v>0.164688509246315</v>
      </c>
      <c r="P28" s="34" t="b">
        <f aca="false">FALSE()</f>
        <v>0</v>
      </c>
      <c r="Q28" s="16"/>
    </row>
    <row r="29" customFormat="false" ht="22.35" hidden="false" customHeight="false" outlineLevel="0" collapsed="false">
      <c r="A29" s="6" t="s">
        <v>1698</v>
      </c>
      <c r="B29" s="7" t="s">
        <v>1355</v>
      </c>
      <c r="C29" s="17" t="n">
        <v>425</v>
      </c>
      <c r="D29" s="16" t="n">
        <v>0.262710386432795</v>
      </c>
      <c r="E29" s="16" t="n">
        <v>0.0281040223604177</v>
      </c>
      <c r="F29" s="16" t="n">
        <v>0.257939186109478</v>
      </c>
      <c r="G29" s="16" t="n">
        <v>0.0257967673977749</v>
      </c>
      <c r="H29" s="16" t="n">
        <v>-1.51594642725834</v>
      </c>
      <c r="I29" s="17" t="n">
        <v>124.482565947138</v>
      </c>
      <c r="J29" s="16" t="n">
        <v>0.132068170267871</v>
      </c>
      <c r="K29" s="16" t="n">
        <v>0.326239825364086</v>
      </c>
      <c r="L29" s="16" t="n">
        <v>-0.181944404546198</v>
      </c>
      <c r="M29" s="16" t="n">
        <v>0.539415108554209</v>
      </c>
      <c r="N29" s="16" t="n">
        <v>0.834450510380723</v>
      </c>
      <c r="O29" s="16" t="n">
        <v>0.163473140600366</v>
      </c>
      <c r="P29" s="34" t="b">
        <f aca="false">FALSE()</f>
        <v>0</v>
      </c>
      <c r="Q29" s="16"/>
    </row>
    <row r="30" customFormat="false" ht="22.35" hidden="false" customHeight="false" outlineLevel="0" collapsed="false">
      <c r="A30" s="6" t="s">
        <v>1699</v>
      </c>
      <c r="B30" s="7" t="s">
        <v>1355</v>
      </c>
      <c r="C30" s="17" t="n">
        <v>426</v>
      </c>
      <c r="D30" s="16" t="n">
        <v>0.260950947784093</v>
      </c>
      <c r="E30" s="16" t="n">
        <v>0.0279817576247261</v>
      </c>
      <c r="F30" s="16" t="n">
        <v>0.256344678078536</v>
      </c>
      <c r="G30" s="16" t="n">
        <v>0.025682119633158</v>
      </c>
      <c r="H30" s="16" t="n">
        <v>-1.46995789558428</v>
      </c>
      <c r="I30" s="17" t="n">
        <v>124.476125856016</v>
      </c>
      <c r="J30" s="16" t="n">
        <v>0.144096262356169</v>
      </c>
      <c r="K30" s="16" t="n">
        <v>0.341129200672048</v>
      </c>
      <c r="L30" s="16" t="n">
        <v>-0.176435966899368</v>
      </c>
      <c r="M30" s="16" t="n">
        <v>0.538867200876652</v>
      </c>
      <c r="N30" s="16" t="n">
        <v>0.834450510380723</v>
      </c>
      <c r="O30" s="16" t="n">
        <v>0.16204156750226</v>
      </c>
      <c r="P30" s="34" t="b">
        <f aca="false">FALSE()</f>
        <v>0</v>
      </c>
      <c r="Q30" s="16"/>
    </row>
    <row r="31" customFormat="false" ht="22.35" hidden="false" customHeight="false" outlineLevel="0" collapsed="false">
      <c r="A31" s="6" t="s">
        <v>1700</v>
      </c>
      <c r="B31" s="7" t="s">
        <v>1355</v>
      </c>
      <c r="C31" s="17" t="n">
        <v>427</v>
      </c>
      <c r="D31" s="16" t="n">
        <v>0.259061447252866</v>
      </c>
      <c r="E31" s="16" t="n">
        <v>0.0278851576727083</v>
      </c>
      <c r="F31" s="16" t="n">
        <v>0.254591583802529</v>
      </c>
      <c r="G31" s="16" t="n">
        <v>0.0255587414486251</v>
      </c>
      <c r="H31" s="16" t="n">
        <v>-1.4316460106848</v>
      </c>
      <c r="I31" s="17" t="n">
        <v>124.383518373719</v>
      </c>
      <c r="J31" s="16" t="n">
        <v>0.154753131586348</v>
      </c>
      <c r="K31" s="16" t="n">
        <v>0.353648400926951</v>
      </c>
      <c r="L31" s="16" t="n">
        <v>-0.171993540515242</v>
      </c>
      <c r="M31" s="16" t="n">
        <v>0.537611579115586</v>
      </c>
      <c r="N31" s="16" t="n">
        <v>0.834450510380723</v>
      </c>
      <c r="O31" s="16" t="n">
        <v>0.160559845214048</v>
      </c>
      <c r="P31" s="34" t="b">
        <f aca="false">FALSE()</f>
        <v>0</v>
      </c>
      <c r="Q31" s="16"/>
    </row>
    <row r="32" customFormat="false" ht="22.35" hidden="false" customHeight="false" outlineLevel="0" collapsed="false">
      <c r="A32" s="6" t="s">
        <v>1701</v>
      </c>
      <c r="B32" s="7" t="s">
        <v>1355</v>
      </c>
      <c r="C32" s="17" t="n">
        <v>428</v>
      </c>
      <c r="D32" s="16" t="n">
        <v>0.257161966867907</v>
      </c>
      <c r="E32" s="16" t="n">
        <v>0.0278063811498931</v>
      </c>
      <c r="F32" s="16" t="n">
        <v>0.25278187936131</v>
      </c>
      <c r="G32" s="16" t="n">
        <v>0.0254143522886192</v>
      </c>
      <c r="H32" s="16" t="n">
        <v>-1.40743271876315</v>
      </c>
      <c r="I32" s="17" t="n">
        <v>124.190895658358</v>
      </c>
      <c r="J32" s="16" t="n">
        <v>0.161797064610667</v>
      </c>
      <c r="K32" s="16" t="n">
        <v>0.361582023766435</v>
      </c>
      <c r="L32" s="16" t="n">
        <v>-0.169405606511286</v>
      </c>
      <c r="M32" s="16" t="n">
        <v>0.536744058626122</v>
      </c>
      <c r="N32" s="16" t="n">
        <v>0.834450510380723</v>
      </c>
      <c r="O32" s="16" t="n">
        <v>0.159377336191705</v>
      </c>
      <c r="P32" s="34" t="b">
        <f aca="false">FALSE()</f>
        <v>0</v>
      </c>
      <c r="Q32" s="16"/>
    </row>
    <row r="33" customFormat="false" ht="22.35" hidden="false" customHeight="false" outlineLevel="0" collapsed="false">
      <c r="A33" s="6" t="s">
        <v>1702</v>
      </c>
      <c r="B33" s="7" t="s">
        <v>1355</v>
      </c>
      <c r="C33" s="17" t="n">
        <v>429</v>
      </c>
      <c r="D33" s="16" t="n">
        <v>0.255381934699772</v>
      </c>
      <c r="E33" s="16" t="n">
        <v>0.0276865256979105</v>
      </c>
      <c r="F33" s="16" t="n">
        <v>0.251086180041465</v>
      </c>
      <c r="G33" s="16" t="n">
        <v>0.0252592154394961</v>
      </c>
      <c r="H33" s="16" t="n">
        <v>-1.3866634020361</v>
      </c>
      <c r="I33" s="17" t="n">
        <v>124.069041059669</v>
      </c>
      <c r="J33" s="16" t="n">
        <v>0.168030956106903</v>
      </c>
      <c r="K33" s="16" t="n">
        <v>0.370919397789175</v>
      </c>
      <c r="L33" s="16" t="n">
        <v>-0.167107042733696</v>
      </c>
      <c r="M33" s="16" t="n">
        <v>0.536515763760473</v>
      </c>
      <c r="N33" s="16" t="n">
        <v>0.834450510380723</v>
      </c>
      <c r="O33" s="16" t="n">
        <v>0.158577071797562</v>
      </c>
      <c r="P33" s="34" t="b">
        <f aca="false">FALSE()</f>
        <v>0</v>
      </c>
      <c r="Q33" s="16"/>
    </row>
    <row r="34" customFormat="false" ht="22.35" hidden="false" customHeight="false" outlineLevel="0" collapsed="false">
      <c r="A34" s="6" t="s">
        <v>1703</v>
      </c>
      <c r="B34" s="7" t="s">
        <v>1355</v>
      </c>
      <c r="C34" s="17" t="n">
        <v>430</v>
      </c>
      <c r="D34" s="16" t="n">
        <v>0.253411839566671</v>
      </c>
      <c r="E34" s="16" t="n">
        <v>0.0275362891165556</v>
      </c>
      <c r="F34" s="16" t="n">
        <v>0.24922629503605</v>
      </c>
      <c r="G34" s="16" t="n">
        <v>0.0251125544720276</v>
      </c>
      <c r="H34" s="16" t="n">
        <v>-1.35853243004912</v>
      </c>
      <c r="I34" s="17" t="n">
        <v>124.043287253828</v>
      </c>
      <c r="J34" s="16" t="n">
        <v>0.176760259007725</v>
      </c>
      <c r="K34" s="16" t="n">
        <v>0.384261432625488</v>
      </c>
      <c r="L34" s="16" t="n">
        <v>-0.163758788278536</v>
      </c>
      <c r="M34" s="16" t="n">
        <v>0.535054676620323</v>
      </c>
      <c r="N34" s="16" t="n">
        <v>0.834450510380723</v>
      </c>
      <c r="O34" s="16" t="n">
        <v>0.157768939994836</v>
      </c>
      <c r="P34" s="34" t="b">
        <f aca="false">FALSE()</f>
        <v>0</v>
      </c>
      <c r="Q34" s="16"/>
    </row>
    <row r="35" customFormat="false" ht="22.35" hidden="false" customHeight="false" outlineLevel="0" collapsed="false">
      <c r="A35" s="6" t="s">
        <v>1704</v>
      </c>
      <c r="B35" s="7" t="s">
        <v>1355</v>
      </c>
      <c r="C35" s="17" t="n">
        <v>431</v>
      </c>
      <c r="D35" s="16" t="n">
        <v>0.251448934736667</v>
      </c>
      <c r="E35" s="16" t="n">
        <v>0.0274008074553551</v>
      </c>
      <c r="F35" s="16" t="n">
        <v>0.247317724964511</v>
      </c>
      <c r="G35" s="16" t="n">
        <v>0.0249726033875241</v>
      </c>
      <c r="H35" s="16" t="n">
        <v>-1.34765126946439</v>
      </c>
      <c r="I35" s="17" t="n">
        <v>123.999096140334</v>
      </c>
      <c r="J35" s="16" t="n">
        <v>0.18022770240282</v>
      </c>
      <c r="K35" s="16" t="n">
        <v>0.388316158385023</v>
      </c>
      <c r="L35" s="16" t="n">
        <v>-0.162518438117696</v>
      </c>
      <c r="M35" s="16" t="n">
        <v>0.534575257402461</v>
      </c>
      <c r="N35" s="16" t="n">
        <v>0.834450510380723</v>
      </c>
      <c r="O35" s="16" t="n">
        <v>0.156794693745888</v>
      </c>
      <c r="P35" s="34" t="b">
        <f aca="false">FALSE()</f>
        <v>0</v>
      </c>
      <c r="Q35" s="16"/>
    </row>
    <row r="36" customFormat="false" ht="22.35" hidden="false" customHeight="false" outlineLevel="0" collapsed="false">
      <c r="A36" s="6" t="s">
        <v>1705</v>
      </c>
      <c r="B36" s="7" t="s">
        <v>1355</v>
      </c>
      <c r="C36" s="17" t="n">
        <v>432</v>
      </c>
      <c r="D36" s="16" t="n">
        <v>0.249676574970525</v>
      </c>
      <c r="E36" s="16" t="n">
        <v>0.0273020956555152</v>
      </c>
      <c r="F36" s="16" t="n">
        <v>0.245525882367979</v>
      </c>
      <c r="G36" s="16" t="n">
        <v>0.0248361428315376</v>
      </c>
      <c r="H36" s="16" t="n">
        <v>-1.35925986110237</v>
      </c>
      <c r="I36" s="17" t="n">
        <v>123.873498772975</v>
      </c>
      <c r="J36" s="16" t="n">
        <v>0.176533689642402</v>
      </c>
      <c r="K36" s="16" t="n">
        <v>0.384135831810855</v>
      </c>
      <c r="L36" s="16" t="n">
        <v>-0.164123390846788</v>
      </c>
      <c r="M36" s="16" t="n">
        <v>0.534849211241239</v>
      </c>
      <c r="N36" s="16" t="n">
        <v>0.834450510380723</v>
      </c>
      <c r="O36" s="16" t="n">
        <v>0.155850300454067</v>
      </c>
      <c r="P36" s="34" t="b">
        <f aca="false">FALSE()</f>
        <v>0</v>
      </c>
      <c r="Q36" s="16"/>
    </row>
    <row r="37" customFormat="false" ht="22.35" hidden="false" customHeight="false" outlineLevel="0" collapsed="false">
      <c r="A37" s="6" t="s">
        <v>1706</v>
      </c>
      <c r="B37" s="7" t="s">
        <v>1355</v>
      </c>
      <c r="C37" s="17" t="n">
        <v>433</v>
      </c>
      <c r="D37" s="16" t="n">
        <v>0.247911660124728</v>
      </c>
      <c r="E37" s="16" t="n">
        <v>0.0271860633395617</v>
      </c>
      <c r="F37" s="16" t="n">
        <v>0.243807245552927</v>
      </c>
      <c r="G37" s="16" t="n">
        <v>0.0247194656314292</v>
      </c>
      <c r="H37" s="16" t="n">
        <v>-1.34992685111461</v>
      </c>
      <c r="I37" s="17" t="n">
        <v>123.843360310718</v>
      </c>
      <c r="J37" s="16" t="n">
        <v>0.179501628220693</v>
      </c>
      <c r="K37" s="16" t="n">
        <v>0.387380008900611</v>
      </c>
      <c r="L37" s="16" t="n">
        <v>-0.16304549613543</v>
      </c>
      <c r="M37" s="16" t="n">
        <v>0.534826381754674</v>
      </c>
      <c r="N37" s="16" t="n">
        <v>0.834450510380723</v>
      </c>
      <c r="O37" s="16" t="n">
        <v>0.155195258699693</v>
      </c>
      <c r="P37" s="34" t="b">
        <f aca="false">FALSE()</f>
        <v>0</v>
      </c>
      <c r="Q37" s="16"/>
    </row>
    <row r="38" customFormat="false" ht="22.35" hidden="false" customHeight="false" outlineLevel="0" collapsed="false">
      <c r="A38" s="6" t="s">
        <v>1707</v>
      </c>
      <c r="B38" s="7" t="s">
        <v>1355</v>
      </c>
      <c r="C38" s="17" t="n">
        <v>434</v>
      </c>
      <c r="D38" s="16" t="n">
        <v>0.246087499069885</v>
      </c>
      <c r="E38" s="16" t="n">
        <v>0.0270425033865081</v>
      </c>
      <c r="F38" s="16" t="n">
        <v>0.242089982716989</v>
      </c>
      <c r="G38" s="16" t="n">
        <v>0.0245995107983402</v>
      </c>
      <c r="H38" s="16" t="n">
        <v>-1.32166828145722</v>
      </c>
      <c r="I38" s="17" t="n">
        <v>123.872173754526</v>
      </c>
      <c r="J38" s="16" t="n">
        <v>0.18871437341424</v>
      </c>
      <c r="K38" s="16" t="n">
        <v>0.399981945694125</v>
      </c>
      <c r="L38" s="16" t="n">
        <v>-0.159586516388845</v>
      </c>
      <c r="M38" s="16" t="n">
        <v>0.534598086889026</v>
      </c>
      <c r="N38" s="16" t="n">
        <v>0.834450510380723</v>
      </c>
      <c r="O38" s="16" t="n">
        <v>0.15453606610964</v>
      </c>
      <c r="P38" s="34" t="b">
        <f aca="false">FALSE()</f>
        <v>0</v>
      </c>
      <c r="Q38" s="16"/>
    </row>
    <row r="39" customFormat="false" ht="22.35" hidden="false" customHeight="false" outlineLevel="0" collapsed="false">
      <c r="A39" s="6" t="s">
        <v>1152</v>
      </c>
      <c r="B39" s="7" t="s">
        <v>1355</v>
      </c>
      <c r="C39" s="17" t="n">
        <v>435</v>
      </c>
      <c r="D39" s="16" t="n">
        <v>0.244203244996725</v>
      </c>
      <c r="E39" s="16" t="n">
        <v>0.0269028958247888</v>
      </c>
      <c r="F39" s="16" t="n">
        <v>0.24031222476433</v>
      </c>
      <c r="G39" s="16" t="n">
        <v>0.0244689349612339</v>
      </c>
      <c r="H39" s="16" t="n">
        <v>-1.29316068649604</v>
      </c>
      <c r="I39" s="17" t="n">
        <v>123.862370927555</v>
      </c>
      <c r="J39" s="16" t="n">
        <v>0.198362170363028</v>
      </c>
      <c r="K39" s="16" t="n">
        <v>0.409039593538332</v>
      </c>
      <c r="L39" s="16" t="n">
        <v>-0.156159597760928</v>
      </c>
      <c r="M39" s="16" t="n">
        <v>0.53405017921147</v>
      </c>
      <c r="N39" s="16" t="n">
        <v>0.834450510380723</v>
      </c>
      <c r="O39" s="16" t="n">
        <v>0.15366983310474</v>
      </c>
      <c r="P39" s="34" t="b">
        <f aca="false">FALSE()</f>
        <v>0</v>
      </c>
      <c r="Q39" s="16"/>
    </row>
    <row r="40" customFormat="false" ht="22.35" hidden="false" customHeight="false" outlineLevel="0" collapsed="false">
      <c r="A40" s="6" t="s">
        <v>1708</v>
      </c>
      <c r="B40" s="7" t="s">
        <v>1355</v>
      </c>
      <c r="C40" s="17" t="n">
        <v>436</v>
      </c>
      <c r="D40" s="16" t="n">
        <v>0.242278210863401</v>
      </c>
      <c r="E40" s="16" t="n">
        <v>0.026801589099718</v>
      </c>
      <c r="F40" s="16" t="n">
        <v>0.238448801907509</v>
      </c>
      <c r="G40" s="16" t="n">
        <v>0.0243427571518034</v>
      </c>
      <c r="H40" s="16" t="n">
        <v>-1.27774543043327</v>
      </c>
      <c r="I40" s="17" t="n">
        <v>123.768911189571</v>
      </c>
      <c r="J40" s="16" t="n">
        <v>0.203730578803001</v>
      </c>
      <c r="K40" s="16" t="n">
        <v>0.411367510824926</v>
      </c>
      <c r="L40" s="16" t="n">
        <v>-0.154442206681891</v>
      </c>
      <c r="M40" s="16" t="n">
        <v>0.533547930507043</v>
      </c>
      <c r="N40" s="16" t="n">
        <v>0.834450510380723</v>
      </c>
      <c r="O40" s="16" t="n">
        <v>0.152584591822356</v>
      </c>
      <c r="P40" s="34" t="b">
        <f aca="false">FALSE()</f>
        <v>0</v>
      </c>
      <c r="Q40" s="16"/>
    </row>
    <row r="41" customFormat="false" ht="22.35" hidden="false" customHeight="false" outlineLevel="0" collapsed="false">
      <c r="A41" s="6" t="s">
        <v>1709</v>
      </c>
      <c r="B41" s="7" t="s">
        <v>1355</v>
      </c>
      <c r="C41" s="17" t="n">
        <v>437</v>
      </c>
      <c r="D41" s="16" t="n">
        <v>0.240318102341973</v>
      </c>
      <c r="E41" s="16" t="n">
        <v>0.0266973967430233</v>
      </c>
      <c r="F41" s="16" t="n">
        <v>0.236585388274468</v>
      </c>
      <c r="G41" s="16" t="n">
        <v>0.0242326753127992</v>
      </c>
      <c r="H41" s="16" t="n">
        <v>-1.250453904219</v>
      </c>
      <c r="I41" s="17" t="n">
        <v>123.726377459002</v>
      </c>
      <c r="J41" s="16" t="n">
        <v>0.213493509257208</v>
      </c>
      <c r="K41" s="16" t="n">
        <v>0.423544766456667</v>
      </c>
      <c r="L41" s="16" t="n">
        <v>-0.15120782600849</v>
      </c>
      <c r="M41" s="16" t="n">
        <v>0.532520603611625</v>
      </c>
      <c r="N41" s="16" t="n">
        <v>0.834450510380723</v>
      </c>
      <c r="O41" s="16" t="n">
        <v>0.151392931022361</v>
      </c>
      <c r="P41" s="34" t="b">
        <f aca="false">FALSE()</f>
        <v>0</v>
      </c>
      <c r="Q41" s="16"/>
    </row>
    <row r="42" customFormat="false" ht="22.35" hidden="false" customHeight="false" outlineLevel="0" collapsed="false">
      <c r="A42" s="6" t="s">
        <v>1710</v>
      </c>
      <c r="B42" s="7" t="s">
        <v>1355</v>
      </c>
      <c r="C42" s="17" t="n">
        <v>438</v>
      </c>
      <c r="D42" s="16" t="n">
        <v>0.238439099965089</v>
      </c>
      <c r="E42" s="16" t="n">
        <v>0.0265933354118591</v>
      </c>
      <c r="F42" s="16" t="n">
        <v>0.234854250203467</v>
      </c>
      <c r="G42" s="16" t="n">
        <v>0.024134302607635</v>
      </c>
      <c r="H42" s="16" t="n">
        <v>-1.20564622463075</v>
      </c>
      <c r="I42" s="17" t="n">
        <v>123.715551849508</v>
      </c>
      <c r="J42" s="16" t="n">
        <v>0.230254779162804</v>
      </c>
      <c r="K42" s="16" t="n">
        <v>0.430237430673407</v>
      </c>
      <c r="L42" s="16" t="n">
        <v>-0.145805389601983</v>
      </c>
      <c r="M42" s="16" t="n">
        <v>0.530876880578956</v>
      </c>
      <c r="N42" s="16" t="n">
        <v>0.842376194086988</v>
      </c>
      <c r="O42" s="16" t="n">
        <v>0.150492243944827</v>
      </c>
      <c r="P42" s="34" t="b">
        <f aca="false">FALSE()</f>
        <v>0</v>
      </c>
      <c r="Q42" s="16"/>
    </row>
    <row r="43" customFormat="false" ht="22.35" hidden="false" customHeight="false" outlineLevel="0" collapsed="false">
      <c r="A43" s="6" t="s">
        <v>1711</v>
      </c>
      <c r="B43" s="7" t="s">
        <v>1355</v>
      </c>
      <c r="C43" s="17" t="n">
        <v>439</v>
      </c>
      <c r="D43" s="16" t="n">
        <v>0.236657737395945</v>
      </c>
      <c r="E43" s="16" t="n">
        <v>0.026503686988949</v>
      </c>
      <c r="F43" s="16" t="n">
        <v>0.233248621554784</v>
      </c>
      <c r="G43" s="16" t="n">
        <v>0.0240440223850811</v>
      </c>
      <c r="H43" s="16" t="n">
        <v>-1.15048175558215</v>
      </c>
      <c r="I43" s="17" t="n">
        <v>123.690828377276</v>
      </c>
      <c r="J43" s="16" t="n">
        <v>0.25216485487103</v>
      </c>
      <c r="K43" s="16" t="n">
        <v>0.461006232473469</v>
      </c>
      <c r="L43" s="16" t="n">
        <v>-0.139168536390446</v>
      </c>
      <c r="M43" s="16" t="n">
        <v>0.529187498573157</v>
      </c>
      <c r="N43" s="16" t="n">
        <v>0.853790281096505</v>
      </c>
      <c r="O43" s="16" t="n">
        <v>0.150058355972322</v>
      </c>
      <c r="P43" s="34" t="b">
        <f aca="false">FALSE()</f>
        <v>0</v>
      </c>
      <c r="Q43" s="16"/>
    </row>
    <row r="44" customFormat="false" ht="22.35" hidden="false" customHeight="false" outlineLevel="0" collapsed="false">
      <c r="A44" s="6" t="s">
        <v>1712</v>
      </c>
      <c r="B44" s="7" t="s">
        <v>1355</v>
      </c>
      <c r="C44" s="17" t="n">
        <v>440</v>
      </c>
      <c r="D44" s="16" t="n">
        <v>0.234830815343089</v>
      </c>
      <c r="E44" s="16" t="n">
        <v>0.0264398332330523</v>
      </c>
      <c r="F44" s="16" t="n">
        <v>0.231578467501717</v>
      </c>
      <c r="G44" s="16" t="n">
        <v>0.0239611197474281</v>
      </c>
      <c r="H44" s="16" t="n">
        <v>-1.10038771942844</v>
      </c>
      <c r="I44" s="17" t="n">
        <v>123.621507199723</v>
      </c>
      <c r="J44" s="16" t="n">
        <v>0.273301337062098</v>
      </c>
      <c r="K44" s="16" t="n">
        <v>0.489090361710956</v>
      </c>
      <c r="L44" s="16" t="n">
        <v>-0.133201556050296</v>
      </c>
      <c r="M44" s="16" t="n">
        <v>0.527178503755451</v>
      </c>
      <c r="N44" s="16" t="n">
        <v>0.871817149202189</v>
      </c>
      <c r="O44" s="16" t="n">
        <v>0.149688252790224</v>
      </c>
      <c r="P44" s="34" t="b">
        <f aca="false">FALSE()</f>
        <v>0</v>
      </c>
      <c r="Q44" s="16"/>
    </row>
    <row r="45" customFormat="false" ht="22.35" hidden="false" customHeight="false" outlineLevel="0" collapsed="false">
      <c r="A45" s="6" t="s">
        <v>1713</v>
      </c>
      <c r="B45" s="7" t="s">
        <v>1355</v>
      </c>
      <c r="C45" s="17" t="n">
        <v>441</v>
      </c>
      <c r="D45" s="16" t="n">
        <v>0.233174276973567</v>
      </c>
      <c r="E45" s="16" t="n">
        <v>0.0263859546268783</v>
      </c>
      <c r="F45" s="16" t="n">
        <v>0.23001751429809</v>
      </c>
      <c r="G45" s="16" t="n">
        <v>0.0238756315138024</v>
      </c>
      <c r="H45" s="16" t="n">
        <v>-1.07045752028987</v>
      </c>
      <c r="I45" s="17" t="n">
        <v>123.519696194917</v>
      </c>
      <c r="J45" s="16" t="n">
        <v>0.286500681818129</v>
      </c>
      <c r="K45" s="16" t="n">
        <v>0.508327417505446</v>
      </c>
      <c r="L45" s="16" t="n">
        <v>-0.129711379624761</v>
      </c>
      <c r="M45" s="16" t="n">
        <v>0.525831564048125</v>
      </c>
      <c r="N45" s="16" t="n">
        <v>0.882714821669056</v>
      </c>
      <c r="O45" s="16" t="n">
        <v>0.149065769809379</v>
      </c>
      <c r="P45" s="34" t="b">
        <f aca="false">FALSE()</f>
        <v>0</v>
      </c>
      <c r="Q45" s="16"/>
    </row>
    <row r="46" customFormat="false" ht="22.35" hidden="false" customHeight="false" outlineLevel="0" collapsed="false">
      <c r="A46" s="6" t="s">
        <v>1714</v>
      </c>
      <c r="B46" s="7" t="s">
        <v>1355</v>
      </c>
      <c r="C46" s="17" t="n">
        <v>442</v>
      </c>
      <c r="D46" s="16" t="n">
        <v>0.231642820052158</v>
      </c>
      <c r="E46" s="16" t="n">
        <v>0.0263134460997555</v>
      </c>
      <c r="F46" s="16" t="n">
        <v>0.228548040639188</v>
      </c>
      <c r="G46" s="16" t="n">
        <v>0.0237821416636551</v>
      </c>
      <c r="H46" s="16" t="n">
        <v>-1.05250223751783</v>
      </c>
      <c r="I46" s="17" t="n">
        <v>123.442180799261</v>
      </c>
      <c r="J46" s="16" t="n">
        <v>0.294625094350395</v>
      </c>
      <c r="K46" s="16" t="n">
        <v>0.519852951341046</v>
      </c>
      <c r="L46" s="16" t="n">
        <v>-0.1276354998954</v>
      </c>
      <c r="M46" s="16" t="n">
        <v>0.525169508937744</v>
      </c>
      <c r="N46" s="16" t="n">
        <v>0.885414894209304</v>
      </c>
      <c r="O46" s="16" t="n">
        <v>0.148267353511274</v>
      </c>
      <c r="P46" s="34" t="b">
        <f aca="false">FALSE()</f>
        <v>0</v>
      </c>
      <c r="Q46" s="16"/>
    </row>
    <row r="47" customFormat="false" ht="22.35" hidden="false" customHeight="false" outlineLevel="0" collapsed="false">
      <c r="A47" s="6" t="s">
        <v>1715</v>
      </c>
      <c r="B47" s="7" t="s">
        <v>1355</v>
      </c>
      <c r="C47" s="17" t="n">
        <v>443</v>
      </c>
      <c r="D47" s="16" t="n">
        <v>0.230059865973712</v>
      </c>
      <c r="E47" s="16" t="n">
        <v>0.026207607292481</v>
      </c>
      <c r="F47" s="16" t="n">
        <v>0.227050037368199</v>
      </c>
      <c r="G47" s="16" t="n">
        <v>0.0236793656294034</v>
      </c>
      <c r="H47" s="16" t="n">
        <v>-1.02778807931328</v>
      </c>
      <c r="I47" s="17" t="n">
        <v>123.422325438587</v>
      </c>
      <c r="J47" s="16" t="n">
        <v>0.306059571938922</v>
      </c>
      <c r="K47" s="16" t="n">
        <v>0.533675304011146</v>
      </c>
      <c r="L47" s="16" t="n">
        <v>-0.124663468817488</v>
      </c>
      <c r="M47" s="16" t="n">
        <v>0.524553112800493</v>
      </c>
      <c r="N47" s="16" t="n">
        <v>0.888518267687869</v>
      </c>
      <c r="O47" s="16" t="n">
        <v>0.147481244595498</v>
      </c>
      <c r="P47" s="34" t="b">
        <f aca="false">FALSE()</f>
        <v>0</v>
      </c>
      <c r="Q47" s="16"/>
    </row>
    <row r="48" customFormat="false" ht="22.35" hidden="false" customHeight="false" outlineLevel="0" collapsed="false">
      <c r="A48" s="6" t="s">
        <v>1716</v>
      </c>
      <c r="B48" s="7" t="s">
        <v>1355</v>
      </c>
      <c r="C48" s="17" t="n">
        <v>444</v>
      </c>
      <c r="D48" s="16" t="n">
        <v>0.228462131138159</v>
      </c>
      <c r="E48" s="16" t="n">
        <v>0.0260941740917047</v>
      </c>
      <c r="F48" s="16" t="n">
        <v>0.225546799947066</v>
      </c>
      <c r="G48" s="16" t="n">
        <v>0.0235714701801282</v>
      </c>
      <c r="H48" s="16" t="n">
        <v>-0.999878769323499</v>
      </c>
      <c r="I48" s="17" t="n">
        <v>123.40718877347</v>
      </c>
      <c r="J48" s="16" t="n">
        <v>0.319325716223335</v>
      </c>
      <c r="K48" s="16" t="n">
        <v>0.549648163553231</v>
      </c>
      <c r="L48" s="16" t="n">
        <v>-0.121296835791264</v>
      </c>
      <c r="M48" s="16" t="n">
        <v>0.523388808985686</v>
      </c>
      <c r="N48" s="16" t="n">
        <v>0.893565382310555</v>
      </c>
      <c r="O48" s="16" t="n">
        <v>0.146456964130177</v>
      </c>
      <c r="P48" s="34" t="b">
        <f aca="false">FALSE()</f>
        <v>0</v>
      </c>
      <c r="Q48" s="16"/>
    </row>
    <row r="49" customFormat="false" ht="22.35" hidden="false" customHeight="false" outlineLevel="0" collapsed="false">
      <c r="A49" s="6" t="s">
        <v>1153</v>
      </c>
      <c r="B49" s="7" t="s">
        <v>1355</v>
      </c>
      <c r="C49" s="17" t="n">
        <v>445</v>
      </c>
      <c r="D49" s="16" t="n">
        <v>0.226886513999021</v>
      </c>
      <c r="E49" s="16" t="n">
        <v>0.0259895343655645</v>
      </c>
      <c r="F49" s="16" t="n">
        <v>0.224055129518921</v>
      </c>
      <c r="G49" s="16" t="n">
        <v>0.0234626056847412</v>
      </c>
      <c r="H49" s="16" t="n">
        <v>-0.975079792333766</v>
      </c>
      <c r="I49" s="17" t="n">
        <v>123.36688592433</v>
      </c>
      <c r="J49" s="16" t="n">
        <v>0.331428792131434</v>
      </c>
      <c r="K49" s="16" t="n">
        <v>0.561629027090833</v>
      </c>
      <c r="L49" s="16" t="n">
        <v>-0.118336707299114</v>
      </c>
      <c r="M49" s="16" t="n">
        <v>0.523000707714084</v>
      </c>
      <c r="N49" s="16" t="n">
        <v>0.897494240553413</v>
      </c>
      <c r="O49" s="16" t="n">
        <v>0.145343221090504</v>
      </c>
      <c r="P49" s="34" t="b">
        <f aca="false">FALSE()</f>
        <v>0</v>
      </c>
      <c r="Q49" s="16"/>
    </row>
    <row r="50" customFormat="false" ht="22.35" hidden="false" customHeight="false" outlineLevel="0" collapsed="false">
      <c r="A50" s="6" t="s">
        <v>1717</v>
      </c>
      <c r="B50" s="7" t="s">
        <v>1355</v>
      </c>
      <c r="C50" s="17" t="n">
        <v>446</v>
      </c>
      <c r="D50" s="16" t="n">
        <v>0.225379184146145</v>
      </c>
      <c r="E50" s="16" t="n">
        <v>0.025892484036763</v>
      </c>
      <c r="F50" s="16" t="n">
        <v>0.222620737071064</v>
      </c>
      <c r="G50" s="16" t="n">
        <v>0.0233612288571657</v>
      </c>
      <c r="H50" s="16" t="n">
        <v>-0.953599869629449</v>
      </c>
      <c r="I50" s="17" t="n">
        <v>123.328090986356</v>
      </c>
      <c r="J50" s="16" t="n">
        <v>0.342151541606929</v>
      </c>
      <c r="K50" s="16" t="n">
        <v>0.573906802399615</v>
      </c>
      <c r="L50" s="16" t="n">
        <v>-0.115775399707146</v>
      </c>
      <c r="M50" s="16" t="n">
        <v>0.522932219254389</v>
      </c>
      <c r="N50" s="16" t="n">
        <v>0.903334977303334</v>
      </c>
      <c r="O50" s="16" t="n">
        <v>0.144365992620551</v>
      </c>
      <c r="P50" s="34" t="b">
        <f aca="false">FALSE()</f>
        <v>0</v>
      </c>
      <c r="Q50" s="16"/>
    </row>
    <row r="51" customFormat="false" ht="22.35" hidden="false" customHeight="false" outlineLevel="0" collapsed="false">
      <c r="A51" s="6" t="s">
        <v>1718</v>
      </c>
      <c r="B51" s="7" t="s">
        <v>1355</v>
      </c>
      <c r="C51" s="17" t="n">
        <v>447</v>
      </c>
      <c r="D51" s="16" t="n">
        <v>0.223954756032777</v>
      </c>
      <c r="E51" s="16" t="n">
        <v>0.0257871386174076</v>
      </c>
      <c r="F51" s="16" t="n">
        <v>0.221278065316535</v>
      </c>
      <c r="G51" s="16" t="n">
        <v>0.0232748729054026</v>
      </c>
      <c r="H51" s="16" t="n">
        <v>-0.929068669286861</v>
      </c>
      <c r="I51" s="17" t="n">
        <v>123.352686424294</v>
      </c>
      <c r="J51" s="16" t="n">
        <v>0.354668011266933</v>
      </c>
      <c r="K51" s="16" t="n">
        <v>0.586403285560865</v>
      </c>
      <c r="L51" s="16" t="n">
        <v>-0.112768972621294</v>
      </c>
      <c r="M51" s="16" t="n">
        <v>0.522384311576833</v>
      </c>
      <c r="N51" s="16" t="n">
        <v>0.90689862749254</v>
      </c>
      <c r="O51" s="16" t="n">
        <v>0.143639090118605</v>
      </c>
      <c r="P51" s="34" t="b">
        <f aca="false">FALSE()</f>
        <v>0</v>
      </c>
      <c r="Q51" s="16"/>
    </row>
    <row r="52" customFormat="false" ht="22.35" hidden="false" customHeight="false" outlineLevel="0" collapsed="false">
      <c r="A52" s="6" t="s">
        <v>1719</v>
      </c>
      <c r="B52" s="7" t="s">
        <v>1355</v>
      </c>
      <c r="C52" s="17" t="n">
        <v>448</v>
      </c>
      <c r="D52" s="16" t="n">
        <v>0.222569743065404</v>
      </c>
      <c r="E52" s="16" t="n">
        <v>0.0256900949535071</v>
      </c>
      <c r="F52" s="16" t="n">
        <v>0.219970014220024</v>
      </c>
      <c r="G52" s="16" t="n">
        <v>0.0231819851596421</v>
      </c>
      <c r="H52" s="16" t="n">
        <v>-0.905792812301075</v>
      </c>
      <c r="I52" s="17" t="n">
        <v>123.337633911134</v>
      </c>
      <c r="J52" s="16" t="n">
        <v>0.36681161593987</v>
      </c>
      <c r="K52" s="16" t="n">
        <v>0.598611170330499</v>
      </c>
      <c r="L52" s="16" t="n">
        <v>-0.10996056115783</v>
      </c>
      <c r="M52" s="16" t="n">
        <v>0.521608109033628</v>
      </c>
      <c r="N52" s="16" t="n">
        <v>0.909758308436755</v>
      </c>
      <c r="O52" s="16" t="n">
        <v>0.143055750873388</v>
      </c>
      <c r="P52" s="34" t="b">
        <f aca="false">FALSE()</f>
        <v>0</v>
      </c>
      <c r="Q52" s="16"/>
    </row>
    <row r="53" customFormat="false" ht="22.35" hidden="false" customHeight="false" outlineLevel="0" collapsed="false">
      <c r="A53" s="6" t="s">
        <v>1720</v>
      </c>
      <c r="B53" s="7" t="s">
        <v>1355</v>
      </c>
      <c r="C53" s="17" t="n">
        <v>449</v>
      </c>
      <c r="D53" s="16" t="n">
        <v>0.221171316131138</v>
      </c>
      <c r="E53" s="16" t="n">
        <v>0.0256026663839215</v>
      </c>
      <c r="F53" s="16" t="n">
        <v>0.218636823932276</v>
      </c>
      <c r="G53" s="16" t="n">
        <v>0.0230871064750916</v>
      </c>
      <c r="H53" s="16" t="n">
        <v>-0.886163586517206</v>
      </c>
      <c r="I53" s="17" t="n">
        <v>123.292088587626</v>
      </c>
      <c r="J53" s="16" t="n">
        <v>0.377254570577156</v>
      </c>
      <c r="K53" s="16" t="n">
        <v>0.610135022562431</v>
      </c>
      <c r="L53" s="16" t="n">
        <v>-0.107627358165769</v>
      </c>
      <c r="M53" s="16" t="n">
        <v>0.521220007762026</v>
      </c>
      <c r="N53" s="16" t="n">
        <v>0.914869154444028</v>
      </c>
      <c r="O53" s="16" t="n">
        <v>0.142531576146779</v>
      </c>
      <c r="P53" s="34" t="b">
        <f aca="false">FALSE()</f>
        <v>0</v>
      </c>
      <c r="Q53" s="16"/>
    </row>
    <row r="54" customFormat="false" ht="22.35" hidden="false" customHeight="false" outlineLevel="0" collapsed="false">
      <c r="A54" s="6" t="s">
        <v>1154</v>
      </c>
      <c r="B54" s="7" t="s">
        <v>1355</v>
      </c>
      <c r="C54" s="17" t="n">
        <v>450</v>
      </c>
      <c r="D54" s="16" t="n">
        <v>0.219736323037713</v>
      </c>
      <c r="E54" s="16" t="n">
        <v>0.0255198004038819</v>
      </c>
      <c r="F54" s="16" t="n">
        <v>0.217250464261262</v>
      </c>
      <c r="G54" s="16" t="n">
        <v>0.022997617813331</v>
      </c>
      <c r="H54" s="16" t="n">
        <v>-0.872058977633654</v>
      </c>
      <c r="I54" s="17" t="n">
        <v>123.249918809668</v>
      </c>
      <c r="J54" s="16" t="n">
        <v>0.384871856756474</v>
      </c>
      <c r="K54" s="16" t="n">
        <v>0.61814564122572</v>
      </c>
      <c r="L54" s="16" t="n">
        <v>-0.105959700051247</v>
      </c>
      <c r="M54" s="16" t="n">
        <v>0.52058078213821</v>
      </c>
      <c r="N54" s="16" t="n">
        <v>0.915134296693369</v>
      </c>
      <c r="O54" s="16" t="n">
        <v>0.142054202006228</v>
      </c>
      <c r="P54" s="34" t="b">
        <f aca="false">FALSE()</f>
        <v>0</v>
      </c>
      <c r="Q54" s="16"/>
    </row>
    <row r="55" customFormat="false" ht="22.35" hidden="false" customHeight="false" outlineLevel="0" collapsed="false">
      <c r="A55" s="6" t="s">
        <v>1721</v>
      </c>
      <c r="B55" s="7" t="s">
        <v>1355</v>
      </c>
      <c r="C55" s="17" t="n">
        <v>451</v>
      </c>
      <c r="D55" s="16" t="n">
        <v>0.218308859202583</v>
      </c>
      <c r="E55" s="16" t="n">
        <v>0.0254461788054893</v>
      </c>
      <c r="F55" s="16" t="n">
        <v>0.215852925683943</v>
      </c>
      <c r="G55" s="16" t="n">
        <v>0.0228976819392791</v>
      </c>
      <c r="H55" s="16" t="n">
        <v>-0.864228486150126</v>
      </c>
      <c r="I55" s="17" t="n">
        <v>123.153820673764</v>
      </c>
      <c r="J55" s="16" t="n">
        <v>0.389142539585961</v>
      </c>
      <c r="K55" s="16" t="n">
        <v>0.622367528898095</v>
      </c>
      <c r="L55" s="16" t="n">
        <v>-0.105111059663086</v>
      </c>
      <c r="M55" s="16" t="n">
        <v>0.520238339839737</v>
      </c>
      <c r="N55" s="16" t="n">
        <v>0.91588759603257</v>
      </c>
      <c r="O55" s="16" t="n">
        <v>0.141754313750421</v>
      </c>
      <c r="P55" s="34" t="b">
        <f aca="false">FALSE()</f>
        <v>0</v>
      </c>
      <c r="Q55" s="16"/>
    </row>
    <row r="56" customFormat="false" ht="22.35" hidden="false" customHeight="false" outlineLevel="0" collapsed="false">
      <c r="A56" s="6" t="s">
        <v>1722</v>
      </c>
      <c r="B56" s="7" t="s">
        <v>1355</v>
      </c>
      <c r="C56" s="17" t="n">
        <v>452</v>
      </c>
      <c r="D56" s="16" t="n">
        <v>0.216847690003413</v>
      </c>
      <c r="E56" s="16" t="n">
        <v>0.0253474443824816</v>
      </c>
      <c r="F56" s="16" t="n">
        <v>0.214420597852482</v>
      </c>
      <c r="G56" s="16" t="n">
        <v>0.0227932712965177</v>
      </c>
      <c r="H56" s="16" t="n">
        <v>-0.857486860024921</v>
      </c>
      <c r="I56" s="17" t="n">
        <v>123.109174753965</v>
      </c>
      <c r="J56" s="16" t="n">
        <v>0.392842103985088</v>
      </c>
      <c r="K56" s="16" t="n">
        <v>0.625832910379314</v>
      </c>
      <c r="L56" s="16" t="n">
        <v>-0.104338643326128</v>
      </c>
      <c r="M56" s="16" t="n">
        <v>0.520169851380043</v>
      </c>
      <c r="N56" s="16" t="n">
        <v>0.916419156322441</v>
      </c>
      <c r="O56" s="16" t="n">
        <v>0.141614485375403</v>
      </c>
      <c r="P56" s="34" t="b">
        <f aca="false">FALSE()</f>
        <v>0</v>
      </c>
      <c r="Q56" s="16"/>
    </row>
    <row r="57" customFormat="false" ht="22.35" hidden="false" customHeight="false" outlineLevel="0" collapsed="false">
      <c r="A57" s="6" t="s">
        <v>1723</v>
      </c>
      <c r="B57" s="7" t="s">
        <v>1355</v>
      </c>
      <c r="C57" s="17" t="n">
        <v>453</v>
      </c>
      <c r="D57" s="16" t="n">
        <v>0.215342235609408</v>
      </c>
      <c r="E57" s="16" t="n">
        <v>0.0252220716340942</v>
      </c>
      <c r="F57" s="16" t="n">
        <v>0.212949229235036</v>
      </c>
      <c r="G57" s="16" t="n">
        <v>0.0226852132167675</v>
      </c>
      <c r="H57" s="16" t="n">
        <v>-0.849622773541681</v>
      </c>
      <c r="I57" s="17" t="n">
        <v>123.122665596579</v>
      </c>
      <c r="J57" s="16" t="n">
        <v>0.397183897888578</v>
      </c>
      <c r="K57" s="16" t="n">
        <v>0.630501927009339</v>
      </c>
      <c r="L57" s="16" t="n">
        <v>-0.103367505234242</v>
      </c>
      <c r="M57" s="16" t="n">
        <v>0.519895897541264</v>
      </c>
      <c r="N57" s="16" t="n">
        <v>0.916725144267165</v>
      </c>
      <c r="O57" s="16" t="n">
        <v>0.141447543847898</v>
      </c>
      <c r="P57" s="34" t="b">
        <f aca="false">FALSE()</f>
        <v>0</v>
      </c>
      <c r="Q57" s="16"/>
    </row>
    <row r="58" customFormat="false" ht="22.35" hidden="false" customHeight="false" outlineLevel="0" collapsed="false">
      <c r="A58" s="6" t="s">
        <v>1724</v>
      </c>
      <c r="B58" s="7" t="s">
        <v>1355</v>
      </c>
      <c r="C58" s="17" t="n">
        <v>454</v>
      </c>
      <c r="D58" s="16" t="n">
        <v>0.213819290702095</v>
      </c>
      <c r="E58" s="16" t="n">
        <v>0.0250978590772956</v>
      </c>
      <c r="F58" s="16" t="n">
        <v>0.211464386751635</v>
      </c>
      <c r="G58" s="16" t="n">
        <v>0.0225686981456046</v>
      </c>
      <c r="H58" s="16" t="n">
        <v>-0.840257259539094</v>
      </c>
      <c r="I58" s="17" t="n">
        <v>123.10877606036</v>
      </c>
      <c r="J58" s="16" t="n">
        <v>0.402393090434132</v>
      </c>
      <c r="K58" s="16" t="n">
        <v>0.635922058378389</v>
      </c>
      <c r="L58" s="16" t="n">
        <v>-0.102242569023736</v>
      </c>
      <c r="M58" s="16" t="n">
        <v>0.519439307809967</v>
      </c>
      <c r="N58" s="16" t="n">
        <v>0.917635122290508</v>
      </c>
      <c r="O58" s="16" t="n">
        <v>0.141056609829822</v>
      </c>
      <c r="P58" s="34" t="b">
        <f aca="false">FALSE()</f>
        <v>0</v>
      </c>
      <c r="Q58" s="16"/>
    </row>
    <row r="59" customFormat="false" ht="22.35" hidden="false" customHeight="false" outlineLevel="0" collapsed="false">
      <c r="A59" s="6" t="s">
        <v>1725</v>
      </c>
      <c r="B59" s="7" t="s">
        <v>1355</v>
      </c>
      <c r="C59" s="17" t="n">
        <v>455</v>
      </c>
      <c r="D59" s="16" t="n">
        <v>0.212241784721538</v>
      </c>
      <c r="E59" s="16" t="n">
        <v>0.0249773191537947</v>
      </c>
      <c r="F59" s="16" t="n">
        <v>0.209934978242019</v>
      </c>
      <c r="G59" s="16" t="n">
        <v>0.022449549104831</v>
      </c>
      <c r="H59" s="16" t="n">
        <v>-0.827122282756956</v>
      </c>
      <c r="I59" s="17" t="n">
        <v>123.077487333477</v>
      </c>
      <c r="J59" s="16" t="n">
        <v>0.409768508904769</v>
      </c>
      <c r="K59" s="16" t="n">
        <v>0.641359419452397</v>
      </c>
      <c r="L59" s="16" t="n">
        <v>-0.100676484653796</v>
      </c>
      <c r="M59" s="16" t="n">
        <v>0.519051206538365</v>
      </c>
      <c r="N59" s="16" t="n">
        <v>0.920091225366635</v>
      </c>
      <c r="O59" s="16" t="n">
        <v>0.140686377581387</v>
      </c>
      <c r="P59" s="34" t="b">
        <f aca="false">FALSE()</f>
        <v>0</v>
      </c>
      <c r="Q59" s="16"/>
    </row>
    <row r="60" customFormat="false" ht="22.35" hidden="false" customHeight="false" outlineLevel="0" collapsed="false">
      <c r="A60" s="6" t="s">
        <v>1726</v>
      </c>
      <c r="B60" s="7" t="s">
        <v>1355</v>
      </c>
      <c r="C60" s="17" t="n">
        <v>456</v>
      </c>
      <c r="D60" s="16" t="n">
        <v>0.210647063450781</v>
      </c>
      <c r="E60" s="16" t="n">
        <v>0.0248464080243394</v>
      </c>
      <c r="F60" s="16" t="n">
        <v>0.208390807704834</v>
      </c>
      <c r="G60" s="16" t="n">
        <v>0.0223311740230816</v>
      </c>
      <c r="H60" s="16" t="n">
        <v>-0.813262973395923</v>
      </c>
      <c r="I60" s="17" t="n">
        <v>123.075404434059</v>
      </c>
      <c r="J60" s="16" t="n">
        <v>0.417637799407142</v>
      </c>
      <c r="K60" s="16" t="n">
        <v>0.641359419452397</v>
      </c>
      <c r="L60" s="16" t="n">
        <v>-0.0989916514306996</v>
      </c>
      <c r="M60" s="16" t="n">
        <v>0.518663105266763</v>
      </c>
      <c r="N60" s="16" t="n">
        <v>0.922968255367667</v>
      </c>
      <c r="O60" s="16" t="n">
        <v>0.140297452078792</v>
      </c>
      <c r="P60" s="34" t="b">
        <f aca="false">FALSE()</f>
        <v>0</v>
      </c>
      <c r="Q60" s="16"/>
    </row>
    <row r="61" customFormat="false" ht="22.35" hidden="false" customHeight="false" outlineLevel="0" collapsed="false">
      <c r="A61" s="6" t="s">
        <v>1727</v>
      </c>
      <c r="B61" s="7" t="s">
        <v>1355</v>
      </c>
      <c r="C61" s="17" t="n">
        <v>457</v>
      </c>
      <c r="D61" s="16" t="n">
        <v>0.209077724081552</v>
      </c>
      <c r="E61" s="16" t="n">
        <v>0.0247009702639243</v>
      </c>
      <c r="F61" s="16" t="n">
        <v>0.206865730684361</v>
      </c>
      <c r="G61" s="16" t="n">
        <v>0.0222125603616802</v>
      </c>
      <c r="H61" s="16" t="n">
        <v>-0.80194305455147</v>
      </c>
      <c r="I61" s="17" t="n">
        <v>123.110999757404</v>
      </c>
      <c r="J61" s="16" t="n">
        <v>0.424131144658813</v>
      </c>
      <c r="K61" s="16" t="n">
        <v>0.641359419452397</v>
      </c>
      <c r="L61" s="16" t="n">
        <v>-0.097578277653027</v>
      </c>
      <c r="M61" s="16" t="n">
        <v>0.517795584777298</v>
      </c>
      <c r="N61" s="16" t="n">
        <v>0.926675506597058</v>
      </c>
      <c r="O61" s="16" t="n">
        <v>0.139877536403476</v>
      </c>
      <c r="P61" s="34" t="b">
        <f aca="false">FALSE()</f>
        <v>0</v>
      </c>
      <c r="Q61" s="16"/>
    </row>
    <row r="62" customFormat="false" ht="22.35" hidden="false" customHeight="false" outlineLevel="0" collapsed="false">
      <c r="A62" s="6" t="s">
        <v>1728</v>
      </c>
      <c r="B62" s="7" t="s">
        <v>1355</v>
      </c>
      <c r="C62" s="17" t="n">
        <v>458</v>
      </c>
      <c r="D62" s="16" t="n">
        <v>0.20751737810672</v>
      </c>
      <c r="E62" s="16" t="n">
        <v>0.024557034251182</v>
      </c>
      <c r="F62" s="16" t="n">
        <v>0.205341923399105</v>
      </c>
      <c r="G62" s="16" t="n">
        <v>0.0220877130766566</v>
      </c>
      <c r="H62" s="16" t="n">
        <v>-0.793296286541277</v>
      </c>
      <c r="I62" s="17" t="n">
        <v>123.124581484305</v>
      </c>
      <c r="J62" s="16" t="n">
        <v>0.429131316215773</v>
      </c>
      <c r="K62" s="16" t="n">
        <v>0.642062777522145</v>
      </c>
      <c r="L62" s="16" t="n">
        <v>-0.0965127782932286</v>
      </c>
      <c r="M62" s="16" t="n">
        <v>0.516973723260964</v>
      </c>
      <c r="N62" s="16" t="n">
        <v>0.927709521659547</v>
      </c>
      <c r="O62" s="16" t="n">
        <v>0.139600934651387</v>
      </c>
      <c r="P62" s="34" t="b">
        <f aca="false">FALSE()</f>
        <v>0</v>
      </c>
      <c r="Q62" s="16"/>
    </row>
    <row r="63" customFormat="false" ht="22.35" hidden="false" customHeight="false" outlineLevel="0" collapsed="false">
      <c r="A63" s="6" t="s">
        <v>1729</v>
      </c>
      <c r="B63" s="7" t="s">
        <v>1355</v>
      </c>
      <c r="C63" s="17" t="n">
        <v>459</v>
      </c>
      <c r="D63" s="16" t="n">
        <v>0.205960510529474</v>
      </c>
      <c r="E63" s="16" t="n">
        <v>0.0244087879783406</v>
      </c>
      <c r="F63" s="16" t="n">
        <v>0.203840261198387</v>
      </c>
      <c r="G63" s="16" t="n">
        <v>0.0219625468953146</v>
      </c>
      <c r="H63" s="16" t="n">
        <v>-0.777821133619002</v>
      </c>
      <c r="I63" s="17" t="n">
        <v>123.148929560495</v>
      </c>
      <c r="J63" s="16" t="n">
        <v>0.438166237958907</v>
      </c>
      <c r="K63" s="16" t="n">
        <v>0.645582178191681</v>
      </c>
      <c r="L63" s="16" t="n">
        <v>-0.0946065576164611</v>
      </c>
      <c r="M63" s="16" t="n">
        <v>0.516357327123713</v>
      </c>
      <c r="N63" s="16" t="n">
        <v>0.932747544851673</v>
      </c>
      <c r="O63" s="16" t="n">
        <v>0.139495357150031</v>
      </c>
      <c r="P63" s="34" t="b">
        <f aca="false">FALSE()</f>
        <v>0</v>
      </c>
      <c r="Q63" s="16"/>
    </row>
    <row r="64" customFormat="false" ht="22.35" hidden="false" customHeight="false" outlineLevel="0" collapsed="false">
      <c r="A64" s="6" t="s">
        <v>1730</v>
      </c>
      <c r="B64" s="7" t="s">
        <v>1355</v>
      </c>
      <c r="C64" s="17" t="n">
        <v>460</v>
      </c>
      <c r="D64" s="16" t="n">
        <v>0.204410750032619</v>
      </c>
      <c r="E64" s="16" t="n">
        <v>0.0242588495180042</v>
      </c>
      <c r="F64" s="16" t="n">
        <v>0.202349570491705</v>
      </c>
      <c r="G64" s="16" t="n">
        <v>0.0218410440797925</v>
      </c>
      <c r="H64" s="16" t="n">
        <v>-0.760760338283055</v>
      </c>
      <c r="I64" s="17" t="n">
        <v>123.189144576912</v>
      </c>
      <c r="J64" s="16" t="n">
        <v>0.448253944579021</v>
      </c>
      <c r="K64" s="16" t="n">
        <v>0.649886443903951</v>
      </c>
      <c r="L64" s="16" t="n">
        <v>-0.0924935265346126</v>
      </c>
      <c r="M64" s="16" t="n">
        <v>0.515695272013332</v>
      </c>
      <c r="N64" s="16" t="n">
        <v>0.932747544851673</v>
      </c>
      <c r="O64" s="16" t="n">
        <v>0.139531761550239</v>
      </c>
      <c r="P64" s="34" t="b">
        <f aca="false">FALSE()</f>
        <v>0</v>
      </c>
      <c r="Q64" s="16"/>
    </row>
    <row r="65" customFormat="false" ht="22.35" hidden="false" customHeight="false" outlineLevel="0" collapsed="false">
      <c r="A65" s="6" t="s">
        <v>1731</v>
      </c>
      <c r="B65" s="7" t="s">
        <v>1355</v>
      </c>
      <c r="C65" s="17" t="n">
        <v>461</v>
      </c>
      <c r="D65" s="16" t="n">
        <v>0.202877973713986</v>
      </c>
      <c r="E65" s="16" t="n">
        <v>0.0241140614488824</v>
      </c>
      <c r="F65" s="16" t="n">
        <v>0.200848625885376</v>
      </c>
      <c r="G65" s="16" t="n">
        <v>0.0217202564965836</v>
      </c>
      <c r="H65" s="16" t="n">
        <v>-0.753463036631115</v>
      </c>
      <c r="I65" s="17" t="n">
        <v>123.21803620346</v>
      </c>
      <c r="J65" s="16" t="n">
        <v>0.452609012639807</v>
      </c>
      <c r="K65" s="16" t="n">
        <v>0.653558595147946</v>
      </c>
      <c r="L65" s="16" t="n">
        <v>-0.0915793731718411</v>
      </c>
      <c r="M65" s="16" t="n">
        <v>0.515375659201425</v>
      </c>
      <c r="N65" s="16" t="n">
        <v>0.932747544851673</v>
      </c>
      <c r="O65" s="16" t="n">
        <v>0.139643192079553</v>
      </c>
      <c r="P65" s="34" t="b">
        <f aca="false">FALSE()</f>
        <v>0</v>
      </c>
      <c r="Q65" s="16"/>
    </row>
    <row r="66" customFormat="false" ht="22.35" hidden="false" customHeight="false" outlineLevel="0" collapsed="false">
      <c r="A66" s="6" t="s">
        <v>1732</v>
      </c>
      <c r="B66" s="7" t="s">
        <v>1355</v>
      </c>
      <c r="C66" s="17" t="n">
        <v>462</v>
      </c>
      <c r="D66" s="16" t="n">
        <v>0.201387195796598</v>
      </c>
      <c r="E66" s="16" t="n">
        <v>0.0239660958485104</v>
      </c>
      <c r="F66" s="16" t="n">
        <v>0.199385294503274</v>
      </c>
      <c r="G66" s="16" t="n">
        <v>0.021596516247091</v>
      </c>
      <c r="H66" s="16" t="n">
        <v>-0.747815901520967</v>
      </c>
      <c r="I66" s="17" t="n">
        <v>123.247020610183</v>
      </c>
      <c r="J66" s="16" t="n">
        <v>0.455995725968234</v>
      </c>
      <c r="K66" s="16" t="n">
        <v>0.655938392640614</v>
      </c>
      <c r="L66" s="16" t="n">
        <v>-0.0908661979426513</v>
      </c>
      <c r="M66" s="16" t="n">
        <v>0.515284341255165</v>
      </c>
      <c r="N66" s="16" t="n">
        <v>0.932747544851673</v>
      </c>
      <c r="O66" s="16" t="n">
        <v>0.139720601333703</v>
      </c>
      <c r="P66" s="34" t="b">
        <f aca="false">FALSE()</f>
        <v>0</v>
      </c>
      <c r="Q66" s="16"/>
    </row>
    <row r="67" customFormat="false" ht="22.35" hidden="false" customHeight="false" outlineLevel="0" collapsed="false">
      <c r="A67" s="6" t="s">
        <v>1733</v>
      </c>
      <c r="B67" s="7" t="s">
        <v>1355</v>
      </c>
      <c r="C67" s="17" t="n">
        <v>463</v>
      </c>
      <c r="D67" s="16" t="n">
        <v>0.199920157135844</v>
      </c>
      <c r="E67" s="16" t="n">
        <v>0.0238193451575415</v>
      </c>
      <c r="F67" s="16" t="n">
        <v>0.197947171098505</v>
      </c>
      <c r="G67" s="16" t="n">
        <v>0.0214712710496827</v>
      </c>
      <c r="H67" s="16" t="n">
        <v>-0.741521861646207</v>
      </c>
      <c r="I67" s="17" t="n">
        <v>123.268423411633</v>
      </c>
      <c r="J67" s="16" t="n">
        <v>0.459787483124596</v>
      </c>
      <c r="K67" s="16" t="n">
        <v>0.658065660395954</v>
      </c>
      <c r="L67" s="16" t="n">
        <v>-0.0900818167908799</v>
      </c>
      <c r="M67" s="16" t="n">
        <v>0.515170193822341</v>
      </c>
      <c r="N67" s="16" t="n">
        <v>0.932747544851673</v>
      </c>
      <c r="O67" s="16" t="n">
        <v>0.139726332018711</v>
      </c>
      <c r="P67" s="34" t="b">
        <f aca="false">FALSE()</f>
        <v>0</v>
      </c>
      <c r="Q67" s="16"/>
    </row>
    <row r="68" customFormat="false" ht="22.35" hidden="false" customHeight="false" outlineLevel="0" collapsed="false">
      <c r="A68" s="6" t="s">
        <v>1734</v>
      </c>
      <c r="B68" s="7" t="s">
        <v>1355</v>
      </c>
      <c r="C68" s="17" t="n">
        <v>464</v>
      </c>
      <c r="D68" s="16" t="n">
        <v>0.198457070050373</v>
      </c>
      <c r="E68" s="16" t="n">
        <v>0.0236841573349117</v>
      </c>
      <c r="F68" s="16" t="n">
        <v>0.196509417119878</v>
      </c>
      <c r="G68" s="16" t="n">
        <v>0.0213459039540809</v>
      </c>
      <c r="H68" s="16" t="n">
        <v>-0.73619566574234</v>
      </c>
      <c r="I68" s="17" t="n">
        <v>123.257635566746</v>
      </c>
      <c r="J68" s="16" t="n">
        <v>0.463010417703044</v>
      </c>
      <c r="K68" s="16" t="n">
        <v>0.65985344555894</v>
      </c>
      <c r="L68" s="16" t="n">
        <v>-0.089444584070483</v>
      </c>
      <c r="M68" s="16" t="n">
        <v>0.51459945665822</v>
      </c>
      <c r="N68" s="16" t="n">
        <v>0.932747544851673</v>
      </c>
      <c r="O68" s="16" t="n">
        <v>0.13966990751297</v>
      </c>
      <c r="P68" s="34" t="b">
        <f aca="false">FALSE()</f>
        <v>0</v>
      </c>
      <c r="Q68" s="16"/>
    </row>
    <row r="69" customFormat="false" ht="22.35" hidden="false" customHeight="false" outlineLevel="0" collapsed="false">
      <c r="A69" s="6" t="s">
        <v>1735</v>
      </c>
      <c r="B69" s="7" t="s">
        <v>1355</v>
      </c>
      <c r="C69" s="17" t="n">
        <v>465</v>
      </c>
      <c r="D69" s="16" t="n">
        <v>0.196986548014894</v>
      </c>
      <c r="E69" s="16" t="n">
        <v>0.0235635973544617</v>
      </c>
      <c r="F69" s="16" t="n">
        <v>0.195058549529354</v>
      </c>
      <c r="G69" s="16" t="n">
        <v>0.0212219926017192</v>
      </c>
      <c r="H69" s="16" t="n">
        <v>-0.732567799468845</v>
      </c>
      <c r="I69" s="17" t="n">
        <v>123.210482644265</v>
      </c>
      <c r="J69" s="16" t="n">
        <v>0.465213402244413</v>
      </c>
      <c r="K69" s="16" t="n">
        <v>0.661053222051829</v>
      </c>
      <c r="L69" s="16" t="n">
        <v>-0.0890465158040757</v>
      </c>
      <c r="M69" s="16" t="n">
        <v>0.514325502819442</v>
      </c>
      <c r="N69" s="16" t="n">
        <v>0.932747544851673</v>
      </c>
      <c r="O69" s="16" t="n">
        <v>0.139600895533727</v>
      </c>
      <c r="P69" s="34" t="b">
        <f aca="false">FALSE()</f>
        <v>0</v>
      </c>
      <c r="Q69" s="16"/>
    </row>
    <row r="70" customFormat="false" ht="22.35" hidden="false" customHeight="false" outlineLevel="0" collapsed="false">
      <c r="A70" s="6" t="s">
        <v>1736</v>
      </c>
      <c r="B70" s="7" t="s">
        <v>1355</v>
      </c>
      <c r="C70" s="17" t="n">
        <v>466</v>
      </c>
      <c r="D70" s="16" t="n">
        <v>0.195490483998996</v>
      </c>
      <c r="E70" s="16" t="n">
        <v>0.0234351107299927</v>
      </c>
      <c r="F70" s="16" t="n">
        <v>0.193598715164878</v>
      </c>
      <c r="G70" s="16" t="n">
        <v>0.0210977310783637</v>
      </c>
      <c r="H70" s="16" t="n">
        <v>-0.722783200848596</v>
      </c>
      <c r="I70" s="17" t="n">
        <v>123.183946720904</v>
      </c>
      <c r="J70" s="16" t="n">
        <v>0.471183145814266</v>
      </c>
      <c r="K70" s="16" t="n">
        <v>0.66593660370775</v>
      </c>
      <c r="L70" s="16" t="n">
        <v>-0.0878809054555022</v>
      </c>
      <c r="M70" s="16" t="n">
        <v>0.514257014359747</v>
      </c>
      <c r="N70" s="16" t="n">
        <v>0.932747544851673</v>
      </c>
      <c r="O70" s="16" t="n">
        <v>0.139247516274255</v>
      </c>
      <c r="P70" s="34" t="b">
        <f aca="false">FALSE()</f>
        <v>0</v>
      </c>
      <c r="Q70" s="16"/>
    </row>
    <row r="71" customFormat="false" ht="22.35" hidden="false" customHeight="false" outlineLevel="0" collapsed="false">
      <c r="A71" s="6" t="s">
        <v>1737</v>
      </c>
      <c r="B71" s="7" t="s">
        <v>1355</v>
      </c>
      <c r="C71" s="17" t="n">
        <v>467</v>
      </c>
      <c r="D71" s="16" t="n">
        <v>0.194000398567107</v>
      </c>
      <c r="E71" s="16" t="n">
        <v>0.0233027993048806</v>
      </c>
      <c r="F71" s="16" t="n">
        <v>0.1921459233247</v>
      </c>
      <c r="G71" s="16" t="n">
        <v>0.0209738912374159</v>
      </c>
      <c r="H71" s="16" t="n">
        <v>-0.712579675613628</v>
      </c>
      <c r="I71" s="17" t="n">
        <v>123.169192595943</v>
      </c>
      <c r="J71" s="16" t="n">
        <v>0.47745362891255</v>
      </c>
      <c r="K71" s="16" t="n">
        <v>0.670989691834434</v>
      </c>
      <c r="L71" s="16" t="n">
        <v>-0.0866533192452402</v>
      </c>
      <c r="M71" s="16" t="n">
        <v>0.514028719494099</v>
      </c>
      <c r="N71" s="16" t="n">
        <v>0.932747544851673</v>
      </c>
      <c r="O71" s="16" t="n">
        <v>0.138696794026525</v>
      </c>
      <c r="P71" s="34" t="b">
        <f aca="false">FALSE()</f>
        <v>0</v>
      </c>
      <c r="Q71" s="16"/>
    </row>
    <row r="72" customFormat="false" ht="22.35" hidden="false" customHeight="false" outlineLevel="0" collapsed="false">
      <c r="A72" s="6" t="s">
        <v>1738</v>
      </c>
      <c r="B72" s="7" t="s">
        <v>1355</v>
      </c>
      <c r="C72" s="17" t="n">
        <v>468</v>
      </c>
      <c r="D72" s="16" t="n">
        <v>0.19254912601689</v>
      </c>
      <c r="E72" s="16" t="n">
        <v>0.023179900184708</v>
      </c>
      <c r="F72" s="16" t="n">
        <v>0.190717199917605</v>
      </c>
      <c r="G72" s="16" t="n">
        <v>0.0208523521997072</v>
      </c>
      <c r="H72" s="16" t="n">
        <v>-0.707698414321178</v>
      </c>
      <c r="I72" s="17" t="n">
        <v>123.134919848164</v>
      </c>
      <c r="J72" s="16" t="n">
        <v>0.480469921191384</v>
      </c>
      <c r="K72" s="16" t="n">
        <v>0.673176965882594</v>
      </c>
      <c r="L72" s="16" t="n">
        <v>-0.0860898192332653</v>
      </c>
      <c r="M72" s="16" t="n">
        <v>0.513594959249367</v>
      </c>
      <c r="N72" s="16" t="n">
        <v>0.932747544851673</v>
      </c>
      <c r="O72" s="16" t="n">
        <v>0.138200000237434</v>
      </c>
      <c r="P72" s="34" t="b">
        <f aca="false">FALSE()</f>
        <v>0</v>
      </c>
      <c r="Q72" s="16"/>
    </row>
    <row r="73" customFormat="false" ht="22.35" hidden="false" customHeight="false" outlineLevel="0" collapsed="false">
      <c r="A73" s="6" t="s">
        <v>1739</v>
      </c>
      <c r="B73" s="7" t="s">
        <v>1355</v>
      </c>
      <c r="C73" s="17" t="n">
        <v>469</v>
      </c>
      <c r="D73" s="16" t="n">
        <v>0.191102858455489</v>
      </c>
      <c r="E73" s="16" t="n">
        <v>0.0230433344910086</v>
      </c>
      <c r="F73" s="16" t="n">
        <v>0.1893122912886</v>
      </c>
      <c r="G73" s="16" t="n">
        <v>0.0207333897863525</v>
      </c>
      <c r="H73" s="16" t="n">
        <v>-0.695802358423185</v>
      </c>
      <c r="I73" s="17" t="n">
        <v>123.14719701349</v>
      </c>
      <c r="J73" s="16" t="n">
        <v>0.487863658116203</v>
      </c>
      <c r="K73" s="16" t="n">
        <v>0.679179530755532</v>
      </c>
      <c r="L73" s="16" t="n">
        <v>-0.0846320913269437</v>
      </c>
      <c r="M73" s="16" t="n">
        <v>0.513252516950894</v>
      </c>
      <c r="N73" s="16" t="n">
        <v>0.932747544851673</v>
      </c>
      <c r="O73" s="16" t="n">
        <v>0.13768601699845</v>
      </c>
      <c r="P73" s="34" t="b">
        <f aca="false">FALSE()</f>
        <v>0</v>
      </c>
      <c r="Q73" s="16"/>
    </row>
    <row r="74" customFormat="false" ht="22.35" hidden="false" customHeight="false" outlineLevel="0" collapsed="false">
      <c r="A74" s="6" t="s">
        <v>1740</v>
      </c>
      <c r="B74" s="7" t="s">
        <v>1355</v>
      </c>
      <c r="C74" s="17" t="n">
        <v>470</v>
      </c>
      <c r="D74" s="16" t="n">
        <v>0.189708966642218</v>
      </c>
      <c r="E74" s="16" t="n">
        <v>0.02290206701423</v>
      </c>
      <c r="F74" s="16" t="n">
        <v>0.187969903887186</v>
      </c>
      <c r="G74" s="16" t="n">
        <v>0.02061893356316</v>
      </c>
      <c r="H74" s="16" t="n">
        <v>-0.679899034194322</v>
      </c>
      <c r="I74" s="17" t="n">
        <v>123.187382805239</v>
      </c>
      <c r="J74" s="16" t="n">
        <v>0.497844089111594</v>
      </c>
      <c r="K74" s="16" t="n">
        <v>0.687066756294102</v>
      </c>
      <c r="L74" s="16" t="n">
        <v>-0.0826638625101102</v>
      </c>
      <c r="M74" s="16" t="n">
        <v>0.512658950300208</v>
      </c>
      <c r="N74" s="16" t="n">
        <v>0.932747544851673</v>
      </c>
      <c r="O74" s="16" t="n">
        <v>0.137109863644255</v>
      </c>
      <c r="P74" s="34" t="b">
        <f aca="false">FALSE()</f>
        <v>0</v>
      </c>
      <c r="Q74" s="16"/>
    </row>
    <row r="75" customFormat="false" ht="22.35" hidden="false" customHeight="false" outlineLevel="0" collapsed="false">
      <c r="A75" s="6" t="s">
        <v>1741</v>
      </c>
      <c r="B75" s="7" t="s">
        <v>1355</v>
      </c>
      <c r="C75" s="17" t="n">
        <v>471</v>
      </c>
      <c r="D75" s="16" t="n">
        <v>0.188386069900124</v>
      </c>
      <c r="E75" s="16" t="n">
        <v>0.0227688720004458</v>
      </c>
      <c r="F75" s="16" t="n">
        <v>0.186688564144206</v>
      </c>
      <c r="G75" s="16" t="n">
        <v>0.0205052525419972</v>
      </c>
      <c r="H75" s="16" t="n">
        <v>-0.667506290587486</v>
      </c>
      <c r="I75" s="17" t="n">
        <v>123.207318215504</v>
      </c>
      <c r="J75" s="16" t="n">
        <v>0.505697137521629</v>
      </c>
      <c r="K75" s="16" t="n">
        <v>0.693995740977103</v>
      </c>
      <c r="L75" s="16" t="n">
        <v>-0.0811406457927285</v>
      </c>
      <c r="M75" s="16" t="n">
        <v>0.512316508001735</v>
      </c>
      <c r="N75" s="16" t="n">
        <v>0.932747544851673</v>
      </c>
      <c r="O75" s="16" t="n">
        <v>0.136513280898512</v>
      </c>
      <c r="P75" s="34" t="b">
        <f aca="false">FALSE()</f>
        <v>0</v>
      </c>
      <c r="Q75" s="16"/>
    </row>
    <row r="76" customFormat="false" ht="22.35" hidden="false" customHeight="false" outlineLevel="0" collapsed="false">
      <c r="A76" s="6" t="s">
        <v>1742</v>
      </c>
      <c r="B76" s="7" t="s">
        <v>1355</v>
      </c>
      <c r="C76" s="17" t="n">
        <v>472</v>
      </c>
      <c r="D76" s="16" t="n">
        <v>0.187106408424004</v>
      </c>
      <c r="E76" s="16" t="n">
        <v>0.0226477600961985</v>
      </c>
      <c r="F76" s="16" t="n">
        <v>0.185434895018032</v>
      </c>
      <c r="G76" s="16" t="n">
        <v>0.0203840387602479</v>
      </c>
      <c r="H76" s="16" t="n">
        <v>-0.660854593238704</v>
      </c>
      <c r="I76" s="17" t="n">
        <v>123.168297516817</v>
      </c>
      <c r="J76" s="16" t="n">
        <v>0.509939760422953</v>
      </c>
      <c r="K76" s="16" t="n">
        <v>0.69783831075146</v>
      </c>
      <c r="L76" s="16" t="n">
        <v>-0.0803640189053396</v>
      </c>
      <c r="M76" s="16" t="n">
        <v>0.512156701595781</v>
      </c>
      <c r="N76" s="16" t="n">
        <v>0.932747544851673</v>
      </c>
      <c r="O76" s="16" t="n">
        <v>0.136010106945122</v>
      </c>
      <c r="P76" s="34" t="b">
        <f aca="false">FALSE()</f>
        <v>0</v>
      </c>
      <c r="Q76" s="16"/>
    </row>
    <row r="77" customFormat="false" ht="22.35" hidden="false" customHeight="false" outlineLevel="0" collapsed="false">
      <c r="A77" s="6" t="s">
        <v>1743</v>
      </c>
      <c r="B77" s="7" t="s">
        <v>1355</v>
      </c>
      <c r="C77" s="17" t="n">
        <v>473</v>
      </c>
      <c r="D77" s="16" t="n">
        <v>0.185869368772076</v>
      </c>
      <c r="E77" s="16" t="n">
        <v>0.0225240550429438</v>
      </c>
      <c r="F77" s="16" t="n">
        <v>0.184223781268987</v>
      </c>
      <c r="G77" s="16" t="n">
        <v>0.0202669936826283</v>
      </c>
      <c r="H77" s="16" t="n">
        <v>-0.654203037258593</v>
      </c>
      <c r="I77" s="17" t="n">
        <v>123.149873649398</v>
      </c>
      <c r="J77" s="16" t="n">
        <v>0.514200854207877</v>
      </c>
      <c r="K77" s="16" t="n">
        <v>0.699129051878473</v>
      </c>
      <c r="L77" s="16" t="n">
        <v>-0.0795700948367772</v>
      </c>
      <c r="M77" s="16" t="n">
        <v>0.512065383649522</v>
      </c>
      <c r="N77" s="16" t="n">
        <v>0.932747544851673</v>
      </c>
      <c r="O77" s="16" t="n">
        <v>0.135663625299022</v>
      </c>
      <c r="P77" s="34" t="b">
        <f aca="false">FALSE()</f>
        <v>0</v>
      </c>
      <c r="Q77" s="16"/>
    </row>
    <row r="78" customFormat="false" ht="22.35" hidden="false" customHeight="false" outlineLevel="0" collapsed="false">
      <c r="A78" s="6" t="s">
        <v>1744</v>
      </c>
      <c r="B78" s="7" t="s">
        <v>1355</v>
      </c>
      <c r="C78" s="17" t="n">
        <v>474</v>
      </c>
      <c r="D78" s="16" t="n">
        <v>0.18464729368364</v>
      </c>
      <c r="E78" s="16" t="n">
        <v>0.0224040132374703</v>
      </c>
      <c r="F78" s="16" t="n">
        <v>0.183023327134875</v>
      </c>
      <c r="G78" s="16" t="n">
        <v>0.0201553298487611</v>
      </c>
      <c r="H78" s="16" t="n">
        <v>-0.649083029354074</v>
      </c>
      <c r="I78" s="17" t="n">
        <v>123.13802250369</v>
      </c>
      <c r="J78" s="16" t="n">
        <v>0.517493508608336</v>
      </c>
      <c r="K78" s="16" t="n">
        <v>0.70153826977795</v>
      </c>
      <c r="L78" s="16" t="n">
        <v>-0.0789568981737781</v>
      </c>
      <c r="M78" s="16" t="n">
        <v>0.512065383649522</v>
      </c>
      <c r="N78" s="16" t="n">
        <v>0.932747544851673</v>
      </c>
      <c r="O78" s="16" t="n">
        <v>0.135375973266374</v>
      </c>
      <c r="P78" s="34" t="b">
        <f aca="false">FALSE()</f>
        <v>0</v>
      </c>
      <c r="Q78" s="16"/>
    </row>
    <row r="79" customFormat="false" ht="22.35" hidden="false" customHeight="false" outlineLevel="0" collapsed="false">
      <c r="A79" s="6" t="s">
        <v>1745</v>
      </c>
      <c r="B79" s="7" t="s">
        <v>1355</v>
      </c>
      <c r="C79" s="17" t="n">
        <v>475</v>
      </c>
      <c r="D79" s="16" t="n">
        <v>0.1834211587569</v>
      </c>
      <c r="E79" s="16" t="n">
        <v>0.0222939406963661</v>
      </c>
      <c r="F79" s="16" t="n">
        <v>0.181810987223928</v>
      </c>
      <c r="G79" s="16" t="n">
        <v>0.0200444969028035</v>
      </c>
      <c r="H79" s="16" t="n">
        <v>-0.64679927175962</v>
      </c>
      <c r="I79" s="17" t="n">
        <v>123.099520954339</v>
      </c>
      <c r="J79" s="16" t="n">
        <v>0.51896606091891</v>
      </c>
      <c r="K79" s="16" t="n">
        <v>0.70153826977795</v>
      </c>
      <c r="L79" s="16" t="n">
        <v>-0.0787100262120272</v>
      </c>
      <c r="M79" s="16" t="n">
        <v>0.511905577243568</v>
      </c>
      <c r="N79" s="16" t="n">
        <v>0.932747544851673</v>
      </c>
      <c r="O79" s="16" t="n">
        <v>0.135010135744601</v>
      </c>
      <c r="P79" s="34" t="b">
        <f aca="false">FALSE()</f>
        <v>0</v>
      </c>
      <c r="Q79" s="16"/>
    </row>
    <row r="80" customFormat="false" ht="22.35" hidden="false" customHeight="false" outlineLevel="0" collapsed="false">
      <c r="A80" s="6" t="s">
        <v>1746</v>
      </c>
      <c r="B80" s="7" t="s">
        <v>1355</v>
      </c>
      <c r="C80" s="17" t="n">
        <v>476</v>
      </c>
      <c r="D80" s="16" t="n">
        <v>0.182191882017598</v>
      </c>
      <c r="E80" s="16" t="n">
        <v>0.0221762979299656</v>
      </c>
      <c r="F80" s="16" t="n">
        <v>0.180615861564425</v>
      </c>
      <c r="G80" s="16" t="n">
        <v>0.0199340442283406</v>
      </c>
      <c r="H80" s="16" t="n">
        <v>-0.636459907509298</v>
      </c>
      <c r="I80" s="17" t="n">
        <v>123.084188143365</v>
      </c>
      <c r="J80" s="16" t="n">
        <v>0.525658546451292</v>
      </c>
      <c r="K80" s="16" t="n">
        <v>0.706681282677766</v>
      </c>
      <c r="L80" s="16" t="n">
        <v>-0.0774639479919132</v>
      </c>
      <c r="M80" s="16" t="n">
        <v>0.511654452891355</v>
      </c>
      <c r="N80" s="16" t="n">
        <v>0.932747544851673</v>
      </c>
      <c r="O80" s="16" t="n">
        <v>0.134553998624665</v>
      </c>
      <c r="P80" s="34" t="b">
        <f aca="false">FALSE()</f>
        <v>0</v>
      </c>
      <c r="Q80" s="16"/>
    </row>
    <row r="81" customFormat="false" ht="22.35" hidden="false" customHeight="false" outlineLevel="0" collapsed="false">
      <c r="A81" s="6" t="s">
        <v>1747</v>
      </c>
      <c r="B81" s="7" t="s">
        <v>1355</v>
      </c>
      <c r="C81" s="17" t="n">
        <v>477</v>
      </c>
      <c r="D81" s="16" t="n">
        <v>0.180996528994749</v>
      </c>
      <c r="E81" s="16" t="n">
        <v>0.0220601588480402</v>
      </c>
      <c r="F81" s="16" t="n">
        <v>0.179455554962639</v>
      </c>
      <c r="G81" s="16" t="n">
        <v>0.0198246622864428</v>
      </c>
      <c r="H81" s="16" t="n">
        <v>-0.625604634160123</v>
      </c>
      <c r="I81" s="17" t="n">
        <v>123.067772327579</v>
      </c>
      <c r="J81" s="16" t="n">
        <v>0.532732736290819</v>
      </c>
      <c r="K81" s="16" t="n">
        <v>0.712714653645035</v>
      </c>
      <c r="L81" s="16" t="n">
        <v>-0.0761555250215217</v>
      </c>
      <c r="M81" s="16" t="n">
        <v>0.511243522133187</v>
      </c>
      <c r="N81" s="16" t="n">
        <v>0.932747544851673</v>
      </c>
      <c r="O81" s="16" t="n">
        <v>0.134138882811916</v>
      </c>
      <c r="P81" s="34" t="b">
        <f aca="false">FALSE()</f>
        <v>0</v>
      </c>
      <c r="Q81" s="16"/>
    </row>
    <row r="82" customFormat="false" ht="22.35" hidden="false" customHeight="false" outlineLevel="0" collapsed="false">
      <c r="A82" s="6" t="s">
        <v>1748</v>
      </c>
      <c r="B82" s="7" t="s">
        <v>1355</v>
      </c>
      <c r="C82" s="17" t="n">
        <v>478</v>
      </c>
      <c r="D82" s="16" t="n">
        <v>0.179823590702162</v>
      </c>
      <c r="E82" s="16" t="n">
        <v>0.0219473634346289</v>
      </c>
      <c r="F82" s="16" t="n">
        <v>0.178307556271768</v>
      </c>
      <c r="G82" s="16" t="n">
        <v>0.0197197803623356</v>
      </c>
      <c r="H82" s="16" t="n">
        <v>-0.618657996501199</v>
      </c>
      <c r="I82" s="17" t="n">
        <v>123.056136496039</v>
      </c>
      <c r="J82" s="16" t="n">
        <v>0.537285195066602</v>
      </c>
      <c r="K82" s="16" t="n">
        <v>0.71580531605984</v>
      </c>
      <c r="L82" s="16" t="n">
        <v>-0.0753188662733269</v>
      </c>
      <c r="M82" s="16" t="n">
        <v>0.511152204186928</v>
      </c>
      <c r="N82" s="16" t="n">
        <v>0.932747544851673</v>
      </c>
      <c r="O82" s="16" t="n">
        <v>0.133791729989455</v>
      </c>
      <c r="P82" s="34" t="b">
        <f aca="false">FALSE()</f>
        <v>0</v>
      </c>
      <c r="Q82" s="16"/>
    </row>
    <row r="83" customFormat="false" ht="22.35" hidden="false" customHeight="false" outlineLevel="0" collapsed="false">
      <c r="A83" s="6" t="s">
        <v>1749</v>
      </c>
      <c r="B83" s="7" t="s">
        <v>1355</v>
      </c>
      <c r="C83" s="17" t="n">
        <v>479</v>
      </c>
      <c r="D83" s="16" t="n">
        <v>0.178624312888547</v>
      </c>
      <c r="E83" s="16" t="n">
        <v>0.0218315306123153</v>
      </c>
      <c r="F83" s="16" t="n">
        <v>0.177138164259236</v>
      </c>
      <c r="G83" s="16" t="n">
        <v>0.0196225276730321</v>
      </c>
      <c r="H83" s="16" t="n">
        <v>-0.6096508843905</v>
      </c>
      <c r="I83" s="17" t="n">
        <v>123.078835100718</v>
      </c>
      <c r="J83" s="16" t="n">
        <v>0.543216949125351</v>
      </c>
      <c r="K83" s="16" t="n">
        <v>0.719320465497833</v>
      </c>
      <c r="L83" s="16" t="n">
        <v>-0.0742050644368693</v>
      </c>
      <c r="M83" s="16" t="n">
        <v>0.510398831130288</v>
      </c>
      <c r="N83" s="16" t="n">
        <v>0.932747544851673</v>
      </c>
      <c r="O83" s="16" t="n">
        <v>0.133419215351551</v>
      </c>
      <c r="P83" s="34" t="b">
        <f aca="false">FALSE()</f>
        <v>0</v>
      </c>
      <c r="Q83" s="16"/>
    </row>
    <row r="84" customFormat="false" ht="22.35" hidden="false" customHeight="false" outlineLevel="0" collapsed="false">
      <c r="A84" s="6" t="s">
        <v>1750</v>
      </c>
      <c r="B84" s="7" t="s">
        <v>1355</v>
      </c>
      <c r="C84" s="17" t="n">
        <v>480</v>
      </c>
      <c r="D84" s="16" t="n">
        <v>0.177450887945331</v>
      </c>
      <c r="E84" s="16" t="n">
        <v>0.0217254016348646</v>
      </c>
      <c r="F84" s="16" t="n">
        <v>0.176003991156857</v>
      </c>
      <c r="G84" s="16" t="n">
        <v>0.0195288944947939</v>
      </c>
      <c r="H84" s="16" t="n">
        <v>-0.596441028094491</v>
      </c>
      <c r="I84" s="17" t="n">
        <v>123.084710679936</v>
      </c>
      <c r="J84" s="16" t="n">
        <v>0.551976028822666</v>
      </c>
      <c r="K84" s="16" t="n">
        <v>0.725486079025366</v>
      </c>
      <c r="L84" s="16" t="n">
        <v>-0.0725928365476593</v>
      </c>
      <c r="M84" s="16" t="n">
        <v>0.509691117046778</v>
      </c>
      <c r="N84" s="16" t="n">
        <v>0.932747544851673</v>
      </c>
      <c r="O84" s="16" t="n">
        <v>0.133080877188835</v>
      </c>
      <c r="P84" s="34" t="b">
        <f aca="false">FALSE()</f>
        <v>0</v>
      </c>
      <c r="Q84" s="16"/>
    </row>
    <row r="85" customFormat="false" ht="22.35" hidden="false" customHeight="false" outlineLevel="0" collapsed="false">
      <c r="A85" s="6" t="s">
        <v>1751</v>
      </c>
      <c r="B85" s="7" t="s">
        <v>1355</v>
      </c>
      <c r="C85" s="17" t="n">
        <v>481</v>
      </c>
      <c r="D85" s="16" t="n">
        <v>0.176320651979137</v>
      </c>
      <c r="E85" s="16" t="n">
        <v>0.0216248777444772</v>
      </c>
      <c r="F85" s="16" t="n">
        <v>0.174901952560105</v>
      </c>
      <c r="G85" s="16" t="n">
        <v>0.0194342569895037</v>
      </c>
      <c r="H85" s="16" t="n">
        <v>-0.587553811477244</v>
      </c>
      <c r="I85" s="17" t="n">
        <v>123.070344867567</v>
      </c>
      <c r="J85" s="16" t="n">
        <v>0.557908301391275</v>
      </c>
      <c r="K85" s="16" t="n">
        <v>0.728350417455926</v>
      </c>
      <c r="L85" s="16" t="n">
        <v>-0.0715216760414758</v>
      </c>
      <c r="M85" s="16" t="n">
        <v>0.509188868342351</v>
      </c>
      <c r="N85" s="16" t="n">
        <v>0.932747544851673</v>
      </c>
      <c r="O85" s="16" t="n">
        <v>0.132851923860923</v>
      </c>
      <c r="P85" s="34" t="b">
        <f aca="false">FALSE()</f>
        <v>0</v>
      </c>
      <c r="Q85" s="16"/>
    </row>
    <row r="86" customFormat="false" ht="22.35" hidden="false" customHeight="false" outlineLevel="0" collapsed="false">
      <c r="A86" s="6" t="s">
        <v>1752</v>
      </c>
      <c r="B86" s="7" t="s">
        <v>1355</v>
      </c>
      <c r="C86" s="17" t="n">
        <v>482</v>
      </c>
      <c r="D86" s="16" t="n">
        <v>0.175224221324606</v>
      </c>
      <c r="E86" s="16" t="n">
        <v>0.0215216146975042</v>
      </c>
      <c r="F86" s="16" t="n">
        <v>0.173813371984929</v>
      </c>
      <c r="G86" s="16" t="n">
        <v>0.0193396988912774</v>
      </c>
      <c r="H86" s="16" t="n">
        <v>-0.587113581914275</v>
      </c>
      <c r="I86" s="17" t="n">
        <v>123.064420386245</v>
      </c>
      <c r="J86" s="16" t="n">
        <v>0.558203016870471</v>
      </c>
      <c r="K86" s="16" t="n">
        <v>0.728472490569955</v>
      </c>
      <c r="L86" s="16" t="n">
        <v>-0.0714724177126218</v>
      </c>
      <c r="M86" s="16" t="n">
        <v>0.508823596557313</v>
      </c>
      <c r="N86" s="16" t="n">
        <v>0.932747544851673</v>
      </c>
      <c r="O86" s="16" t="n">
        <v>0.132742502457262</v>
      </c>
      <c r="P86" s="34" t="b">
        <f aca="false">FALSE()</f>
        <v>0</v>
      </c>
      <c r="Q86" s="16"/>
    </row>
    <row r="87" customFormat="false" ht="22.35" hidden="false" customHeight="false" outlineLevel="0" collapsed="false">
      <c r="A87" s="6" t="s">
        <v>1753</v>
      </c>
      <c r="B87" s="7" t="s">
        <v>1355</v>
      </c>
      <c r="C87" s="17" t="n">
        <v>483</v>
      </c>
      <c r="D87" s="16" t="n">
        <v>0.174160691042737</v>
      </c>
      <c r="E87" s="16" t="n">
        <v>0.0214166786321806</v>
      </c>
      <c r="F87" s="16" t="n">
        <v>0.172767470945045</v>
      </c>
      <c r="G87" s="16" t="n">
        <v>0.0192545309959427</v>
      </c>
      <c r="H87" s="16" t="n">
        <v>-0.58258005816786</v>
      </c>
      <c r="I87" s="17" t="n">
        <v>123.095385129401</v>
      </c>
      <c r="J87" s="16" t="n">
        <v>0.561241670707971</v>
      </c>
      <c r="K87" s="16" t="n">
        <v>0.730600041856362</v>
      </c>
      <c r="L87" s="16" t="n">
        <v>-0.0708980841043232</v>
      </c>
      <c r="M87" s="16" t="n">
        <v>0.50861813117823</v>
      </c>
      <c r="N87" s="16" t="n">
        <v>0.932747544851673</v>
      </c>
      <c r="O87" s="16" t="n">
        <v>0.132621546104247</v>
      </c>
      <c r="P87" s="34" t="b">
        <f aca="false">FALSE()</f>
        <v>0</v>
      </c>
      <c r="Q87" s="16"/>
    </row>
    <row r="88" customFormat="false" ht="22.35" hidden="false" customHeight="false" outlineLevel="0" collapsed="false">
      <c r="A88" s="6" t="s">
        <v>1754</v>
      </c>
      <c r="B88" s="7" t="s">
        <v>1355</v>
      </c>
      <c r="C88" s="17" t="n">
        <v>484</v>
      </c>
      <c r="D88" s="16" t="n">
        <v>0.173112127760642</v>
      </c>
      <c r="E88" s="16" t="n">
        <v>0.0213173394460968</v>
      </c>
      <c r="F88" s="16" t="n">
        <v>0.171746099433456</v>
      </c>
      <c r="G88" s="16" t="n">
        <v>0.0191746314199822</v>
      </c>
      <c r="H88" s="16" t="n">
        <v>-0.573832779470375</v>
      </c>
      <c r="I88" s="17" t="n">
        <v>123.12747053686</v>
      </c>
      <c r="J88" s="16" t="n">
        <v>0.567127696844411</v>
      </c>
      <c r="K88" s="16" t="n">
        <v>0.734346315726772</v>
      </c>
      <c r="L88" s="16" t="n">
        <v>-0.0698106919742652</v>
      </c>
      <c r="M88" s="16" t="n">
        <v>0.508481154258841</v>
      </c>
      <c r="N88" s="16" t="n">
        <v>0.932747544851673</v>
      </c>
      <c r="O88" s="16" t="n">
        <v>0.132430453271743</v>
      </c>
      <c r="P88" s="34" t="b">
        <f aca="false">FALSE()</f>
        <v>0</v>
      </c>
      <c r="Q88" s="16"/>
    </row>
    <row r="89" customFormat="false" ht="22.35" hidden="false" customHeight="false" outlineLevel="0" collapsed="false">
      <c r="A89" s="6" t="s">
        <v>1755</v>
      </c>
      <c r="B89" s="7" t="s">
        <v>1355</v>
      </c>
      <c r="C89" s="17" t="n">
        <v>485</v>
      </c>
      <c r="D89" s="16" t="n">
        <v>0.172097443080676</v>
      </c>
      <c r="E89" s="16" t="n">
        <v>0.0212202887521932</v>
      </c>
      <c r="F89" s="16" t="n">
        <v>0.170766181888329</v>
      </c>
      <c r="G89" s="16" t="n">
        <v>0.0190976902612885</v>
      </c>
      <c r="H89" s="16" t="n">
        <v>-0.561743650417242</v>
      </c>
      <c r="I89" s="17" t="n">
        <v>123.162956739342</v>
      </c>
      <c r="J89" s="16" t="n">
        <v>0.57531149498727</v>
      </c>
      <c r="K89" s="16" t="n">
        <v>0.739791447711348</v>
      </c>
      <c r="L89" s="16" t="n">
        <v>-0.0683152326673689</v>
      </c>
      <c r="M89" s="16" t="n">
        <v>0.508161541446933</v>
      </c>
      <c r="N89" s="16" t="n">
        <v>0.932747544851673</v>
      </c>
      <c r="O89" s="16" t="n">
        <v>0.13217774919632</v>
      </c>
      <c r="P89" s="34" t="b">
        <f aca="false">FALSE()</f>
        <v>0</v>
      </c>
      <c r="Q89" s="16"/>
    </row>
    <row r="90" customFormat="false" ht="22.35" hidden="false" customHeight="false" outlineLevel="0" collapsed="false">
      <c r="A90" s="6" t="s">
        <v>1756</v>
      </c>
      <c r="B90" s="7" t="s">
        <v>1355</v>
      </c>
      <c r="C90" s="17" t="n">
        <v>486</v>
      </c>
      <c r="D90" s="16" t="n">
        <v>0.171163474759456</v>
      </c>
      <c r="E90" s="16" t="n">
        <v>0.0211170929825923</v>
      </c>
      <c r="F90" s="16" t="n">
        <v>0.169874091635066</v>
      </c>
      <c r="G90" s="16" t="n">
        <v>0.0190251270353873</v>
      </c>
      <c r="H90" s="16" t="n">
        <v>-0.546650843019952</v>
      </c>
      <c r="I90" s="17" t="n">
        <v>123.23296852529</v>
      </c>
      <c r="J90" s="16" t="n">
        <v>0.585607074633787</v>
      </c>
      <c r="K90" s="16" t="n">
        <v>0.747085570159919</v>
      </c>
      <c r="L90" s="16" t="n">
        <v>-0.0664323707285838</v>
      </c>
      <c r="M90" s="16" t="n">
        <v>0.507408168390293</v>
      </c>
      <c r="N90" s="16" t="n">
        <v>0.932747544851673</v>
      </c>
      <c r="O90" s="16" t="n">
        <v>0.131910615725301</v>
      </c>
      <c r="P90" s="34" t="b">
        <f aca="false">FALSE()</f>
        <v>0</v>
      </c>
      <c r="Q90" s="16"/>
    </row>
    <row r="91" customFormat="false" ht="22.35" hidden="false" customHeight="false" outlineLevel="0" collapsed="false">
      <c r="A91" s="6" t="s">
        <v>1757</v>
      </c>
      <c r="B91" s="7" t="s">
        <v>1355</v>
      </c>
      <c r="C91" s="17" t="n">
        <v>487</v>
      </c>
      <c r="D91" s="16" t="n">
        <v>0.170294263750449</v>
      </c>
      <c r="E91" s="16" t="n">
        <v>0.0210230052852699</v>
      </c>
      <c r="F91" s="16" t="n">
        <v>0.169052826198375</v>
      </c>
      <c r="G91" s="16" t="n">
        <v>0.0189593618082332</v>
      </c>
      <c r="H91" s="16" t="n">
        <v>-0.528605948266647</v>
      </c>
      <c r="I91" s="17" t="n">
        <v>123.298842648017</v>
      </c>
      <c r="J91" s="16" t="n">
        <v>0.59802906157002</v>
      </c>
      <c r="K91" s="16" t="n">
        <v>0.75389447312138</v>
      </c>
      <c r="L91" s="16" t="n">
        <v>-0.0641964547347767</v>
      </c>
      <c r="M91" s="16" t="n">
        <v>0.506814601739607</v>
      </c>
      <c r="N91" s="16" t="n">
        <v>0.932747544851673</v>
      </c>
      <c r="O91" s="16" t="n">
        <v>0.131604456648176</v>
      </c>
      <c r="P91" s="34" t="b">
        <f aca="false">FALSE()</f>
        <v>0</v>
      </c>
      <c r="Q91" s="16"/>
    </row>
    <row r="92" customFormat="false" ht="22.35" hidden="false" customHeight="false" outlineLevel="0" collapsed="false">
      <c r="A92" s="6" t="s">
        <v>1758</v>
      </c>
      <c r="B92" s="7" t="s">
        <v>1355</v>
      </c>
      <c r="C92" s="17" t="n">
        <v>488</v>
      </c>
      <c r="D92" s="16" t="n">
        <v>0.169451239175701</v>
      </c>
      <c r="E92" s="16" t="n">
        <v>0.0209325732892722</v>
      </c>
      <c r="F92" s="16" t="n">
        <v>0.168257332354261</v>
      </c>
      <c r="G92" s="16" t="n">
        <v>0.018901243741486</v>
      </c>
      <c r="H92" s="16" t="n">
        <v>-0.510475778847694</v>
      </c>
      <c r="I92" s="17" t="n">
        <v>123.380551376501</v>
      </c>
      <c r="J92" s="16" t="n">
        <v>0.610630277748999</v>
      </c>
      <c r="K92" s="16" t="n">
        <v>0.761681891391147</v>
      </c>
      <c r="L92" s="16" t="n">
        <v>-0.0619433026616756</v>
      </c>
      <c r="M92" s="16" t="n">
        <v>0.506061228682967</v>
      </c>
      <c r="N92" s="16" t="n">
        <v>0.932747544851673</v>
      </c>
      <c r="O92" s="16" t="n">
        <v>0.13122129557344</v>
      </c>
      <c r="P92" s="34" t="b">
        <f aca="false">FALSE()</f>
        <v>0</v>
      </c>
      <c r="Q92" s="16"/>
    </row>
    <row r="93" customFormat="false" ht="22.35" hidden="false" customHeight="false" outlineLevel="0" collapsed="false">
      <c r="A93" s="6" t="s">
        <v>1759</v>
      </c>
      <c r="B93" s="7" t="s">
        <v>1355</v>
      </c>
      <c r="C93" s="17" t="n">
        <v>489</v>
      </c>
      <c r="D93" s="16" t="n">
        <v>0.168624316167078</v>
      </c>
      <c r="E93" s="16" t="n">
        <v>0.020839448954859</v>
      </c>
      <c r="F93" s="16" t="n">
        <v>0.167479062445474</v>
      </c>
      <c r="G93" s="16" t="n">
        <v>0.0188528004664375</v>
      </c>
      <c r="H93" s="16" t="n">
        <v>-0.491732208744416</v>
      </c>
      <c r="I93" s="17" t="n">
        <v>123.505602614807</v>
      </c>
      <c r="J93" s="16" t="n">
        <v>0.623781483821947</v>
      </c>
      <c r="K93" s="16" t="n">
        <v>0.770269294435058</v>
      </c>
      <c r="L93" s="16" t="n">
        <v>-0.0595935174003803</v>
      </c>
      <c r="M93" s="16" t="n">
        <v>0.505467662032281</v>
      </c>
      <c r="N93" s="16" t="n">
        <v>0.932747544851673</v>
      </c>
      <c r="O93" s="16" t="n">
        <v>0.130781029324066</v>
      </c>
      <c r="P93" s="34" t="b">
        <f aca="false">FALSE()</f>
        <v>0</v>
      </c>
      <c r="Q93" s="16"/>
    </row>
    <row r="94" customFormat="false" ht="22.35" hidden="false" customHeight="false" outlineLevel="0" collapsed="false">
      <c r="A94" s="6" t="s">
        <v>1760</v>
      </c>
      <c r="B94" s="7" t="s">
        <v>1355</v>
      </c>
      <c r="C94" s="17" t="n">
        <v>490</v>
      </c>
      <c r="D94" s="16" t="n">
        <v>0.167861695122677</v>
      </c>
      <c r="E94" s="16" t="n">
        <v>0.0207487641246438</v>
      </c>
      <c r="F94" s="16" t="n">
        <v>0.166779254191475</v>
      </c>
      <c r="G94" s="16" t="n">
        <v>0.0188160147198342</v>
      </c>
      <c r="H94" s="16" t="n">
        <v>-0.466637202425145</v>
      </c>
      <c r="I94" s="17" t="n">
        <v>123.665464798423</v>
      </c>
      <c r="J94" s="16" t="n">
        <v>0.641580485832851</v>
      </c>
      <c r="K94" s="16" t="n">
        <v>0.779022403482073</v>
      </c>
      <c r="L94" s="16" t="n">
        <v>-0.0564613415538176</v>
      </c>
      <c r="M94" s="16" t="n">
        <v>0.504349017190603</v>
      </c>
      <c r="N94" s="16" t="n">
        <v>0.932747544851673</v>
      </c>
      <c r="O94" s="16" t="n">
        <v>0.130386139155576</v>
      </c>
      <c r="P94" s="34" t="b">
        <f aca="false">FALSE()</f>
        <v>0</v>
      </c>
      <c r="Q94" s="16"/>
    </row>
    <row r="95" customFormat="false" ht="22.35" hidden="false" customHeight="false" outlineLevel="0" collapsed="false">
      <c r="A95" s="6" t="s">
        <v>1761</v>
      </c>
      <c r="B95" s="7" t="s">
        <v>1355</v>
      </c>
      <c r="C95" s="17" t="n">
        <v>491</v>
      </c>
      <c r="D95" s="16" t="n">
        <v>0.167184243354191</v>
      </c>
      <c r="E95" s="16" t="n">
        <v>0.0206614269781567</v>
      </c>
      <c r="F95" s="16" t="n">
        <v>0.166156987414864</v>
      </c>
      <c r="G95" s="16" t="n">
        <v>0.0187830194588155</v>
      </c>
      <c r="H95" s="16" t="n">
        <v>-0.444565736051456</v>
      </c>
      <c r="I95" s="17" t="n">
        <v>123.829850276139</v>
      </c>
      <c r="J95" s="16" t="n">
        <v>0.657409643734868</v>
      </c>
      <c r="K95" s="16" t="n">
        <v>0.783162947990985</v>
      </c>
      <c r="L95" s="16" t="n">
        <v>-0.053702330503413</v>
      </c>
      <c r="M95" s="16" t="n">
        <v>0.503823938999612</v>
      </c>
      <c r="N95" s="16" t="n">
        <v>0.932747544851673</v>
      </c>
      <c r="O95" s="16" t="n">
        <v>0.130014681012771</v>
      </c>
      <c r="P95" s="34" t="b">
        <f aca="false">FALSE()</f>
        <v>0</v>
      </c>
      <c r="Q95" s="16"/>
    </row>
    <row r="96" customFormat="false" ht="22.35" hidden="false" customHeight="false" outlineLevel="0" collapsed="false">
      <c r="A96" s="6" t="s">
        <v>1762</v>
      </c>
      <c r="B96" s="7" t="s">
        <v>1355</v>
      </c>
      <c r="C96" s="17" t="n">
        <v>492</v>
      </c>
      <c r="D96" s="16" t="n">
        <v>0.166580823710513</v>
      </c>
      <c r="E96" s="16" t="n">
        <v>0.0205779919070588</v>
      </c>
      <c r="F96" s="16" t="n">
        <v>0.165608634040635</v>
      </c>
      <c r="G96" s="16" t="n">
        <v>0.018756631739554</v>
      </c>
      <c r="H96" s="16" t="n">
        <v>-0.422283784230033</v>
      </c>
      <c r="I96" s="17" t="n">
        <v>124.007060946794</v>
      </c>
      <c r="J96" s="16" t="n">
        <v>0.673549147436273</v>
      </c>
      <c r="K96" s="16" t="n">
        <v>0.793422924172731</v>
      </c>
      <c r="L96" s="16" t="n">
        <v>-0.050920793687181</v>
      </c>
      <c r="M96" s="16" t="n">
        <v>0.503276031322056</v>
      </c>
      <c r="N96" s="16" t="n">
        <v>0.932747544851673</v>
      </c>
      <c r="O96" s="16" t="n">
        <v>0.129637973384043</v>
      </c>
      <c r="P96" s="34" t="b">
        <f aca="false">FALSE()</f>
        <v>0</v>
      </c>
      <c r="Q96" s="16"/>
    </row>
    <row r="97" customFormat="false" ht="22.35" hidden="false" customHeight="false" outlineLevel="0" collapsed="false">
      <c r="A97" s="6" t="s">
        <v>1763</v>
      </c>
      <c r="B97" s="7" t="s">
        <v>1355</v>
      </c>
      <c r="C97" s="17" t="n">
        <v>493</v>
      </c>
      <c r="D97" s="16" t="n">
        <v>0.166032772708914</v>
      </c>
      <c r="E97" s="16" t="n">
        <v>0.0204991543929343</v>
      </c>
      <c r="F97" s="16" t="n">
        <v>0.165134748824964</v>
      </c>
      <c r="G97" s="16" t="n">
        <v>0.0187439678334147</v>
      </c>
      <c r="H97" s="16" t="n">
        <v>-0.391394044744362</v>
      </c>
      <c r="I97" s="17" t="n">
        <v>124.220687362384</v>
      </c>
      <c r="J97" s="16" t="n">
        <v>0.696176552653305</v>
      </c>
      <c r="K97" s="16" t="n">
        <v>0.810200336166543</v>
      </c>
      <c r="L97" s="16" t="n">
        <v>-0.0470962842130671</v>
      </c>
      <c r="M97" s="16" t="n">
        <v>0.501951921101294</v>
      </c>
      <c r="N97" s="16" t="n">
        <v>0.932747544851673</v>
      </c>
      <c r="O97" s="16" t="n">
        <v>0.129224287095495</v>
      </c>
      <c r="P97" s="34" t="b">
        <f aca="false">FALSE()</f>
        <v>0</v>
      </c>
      <c r="Q97" s="16"/>
    </row>
    <row r="98" customFormat="false" ht="22.35" hidden="false" customHeight="false" outlineLevel="0" collapsed="false">
      <c r="A98" s="6" t="s">
        <v>1764</v>
      </c>
      <c r="B98" s="7" t="s">
        <v>1355</v>
      </c>
      <c r="C98" s="17" t="n">
        <v>494</v>
      </c>
      <c r="D98" s="16" t="n">
        <v>0.165583403809022</v>
      </c>
      <c r="E98" s="16" t="n">
        <v>0.0204216529963974</v>
      </c>
      <c r="F98" s="16" t="n">
        <v>0.164762020017979</v>
      </c>
      <c r="G98" s="16" t="n">
        <v>0.0187402074265454</v>
      </c>
      <c r="H98" s="16" t="n">
        <v>-0.359166711469967</v>
      </c>
      <c r="I98" s="17" t="n">
        <v>124.464741956766</v>
      </c>
      <c r="J98" s="16" t="n">
        <v>0.720078966816387</v>
      </c>
      <c r="K98" s="16" t="n">
        <v>0.829572500831517</v>
      </c>
      <c r="L98" s="16" t="n">
        <v>-0.0431148331756546</v>
      </c>
      <c r="M98" s="16" t="n">
        <v>0.50108440061183</v>
      </c>
      <c r="N98" s="16" t="n">
        <v>0.932747544851673</v>
      </c>
      <c r="O98" s="16" t="n">
        <v>0.128756683475661</v>
      </c>
      <c r="P98" s="34" t="b">
        <f aca="false">FALSE()</f>
        <v>0</v>
      </c>
      <c r="Q98" s="16"/>
    </row>
    <row r="99" customFormat="false" ht="22.35" hidden="false" customHeight="false" outlineLevel="0" collapsed="false">
      <c r="A99" s="6" t="s">
        <v>1765</v>
      </c>
      <c r="B99" s="7" t="s">
        <v>1355</v>
      </c>
      <c r="C99" s="17" t="n">
        <v>495</v>
      </c>
      <c r="D99" s="16" t="n">
        <v>0.165213197969069</v>
      </c>
      <c r="E99" s="16" t="n">
        <v>0.0203433013609173</v>
      </c>
      <c r="F99" s="16" t="n">
        <v>0.164471178768878</v>
      </c>
      <c r="G99" s="16" t="n">
        <v>0.0187443371932033</v>
      </c>
      <c r="H99" s="16" t="n">
        <v>-0.325523252492155</v>
      </c>
      <c r="I99" s="17" t="n">
        <v>124.743571723969</v>
      </c>
      <c r="J99" s="16" t="n">
        <v>0.745330465967135</v>
      </c>
      <c r="K99" s="16" t="n">
        <v>0.846502855436128</v>
      </c>
      <c r="L99" s="16" t="n">
        <v>-0.0389701297948336</v>
      </c>
      <c r="M99" s="16" t="n">
        <v>0.500102732689542</v>
      </c>
      <c r="N99" s="16" t="n">
        <v>0.932747544851673</v>
      </c>
      <c r="O99" s="16" t="n">
        <v>0.128247950433199</v>
      </c>
      <c r="P99" s="34" t="b">
        <f aca="false">FALSE()</f>
        <v>0</v>
      </c>
      <c r="Q99" s="16"/>
    </row>
    <row r="100" customFormat="false" ht="22.35" hidden="false" customHeight="false" outlineLevel="0" collapsed="false">
      <c r="A100" s="6" t="s">
        <v>1766</v>
      </c>
      <c r="B100" s="7" t="s">
        <v>1355</v>
      </c>
      <c r="C100" s="17" t="n">
        <v>496</v>
      </c>
      <c r="D100" s="16" t="n">
        <v>0.164914860978959</v>
      </c>
      <c r="E100" s="16" t="n">
        <v>0.0202660326757698</v>
      </c>
      <c r="F100" s="16" t="n">
        <v>0.164251834222382</v>
      </c>
      <c r="G100" s="16" t="n">
        <v>0.0187579701414305</v>
      </c>
      <c r="H100" s="16" t="n">
        <v>-0.291787659070534</v>
      </c>
      <c r="I100" s="17" t="n">
        <v>125.057435816411</v>
      </c>
      <c r="J100" s="16" t="n">
        <v>0.770932449467079</v>
      </c>
      <c r="K100" s="16" t="n">
        <v>0.864694504131993</v>
      </c>
      <c r="L100" s="16" t="n">
        <v>-0.0348256694701867</v>
      </c>
      <c r="M100" s="16" t="n">
        <v>0.501244207017784</v>
      </c>
      <c r="N100" s="16" t="n">
        <v>0.932747544851673</v>
      </c>
      <c r="O100" s="16" t="n">
        <v>0.127683518699856</v>
      </c>
      <c r="P100" s="34" t="b">
        <f aca="false">FALSE()</f>
        <v>0</v>
      </c>
      <c r="Q100" s="16"/>
    </row>
    <row r="101" customFormat="false" ht="22.35" hidden="false" customHeight="false" outlineLevel="0" collapsed="false">
      <c r="A101" s="6" t="s">
        <v>1767</v>
      </c>
      <c r="B101" s="7" t="s">
        <v>1355</v>
      </c>
      <c r="C101" s="17" t="n">
        <v>497</v>
      </c>
      <c r="D101" s="16" t="n">
        <v>0.1647109403255</v>
      </c>
      <c r="E101" s="16" t="n">
        <v>0.0201949748334963</v>
      </c>
      <c r="F101" s="16" t="n">
        <v>0.164115564076056</v>
      </c>
      <c r="G101" s="16" t="n">
        <v>0.018783379681073</v>
      </c>
      <c r="H101" s="16" t="n">
        <v>-0.262751831979525</v>
      </c>
      <c r="I101" s="17" t="n">
        <v>125.397863706812</v>
      </c>
      <c r="J101" s="16" t="n">
        <v>0.793173062325829</v>
      </c>
      <c r="K101" s="16" t="n">
        <v>0.878950122470545</v>
      </c>
      <c r="L101" s="16" t="n">
        <v>-0.031258168460391</v>
      </c>
      <c r="M101" s="16" t="n">
        <v>0.501997580074424</v>
      </c>
      <c r="N101" s="16" t="n">
        <v>0.932747544851673</v>
      </c>
      <c r="O101" s="16" t="n">
        <v>0.127034920516697</v>
      </c>
      <c r="P101" s="34" t="b">
        <f aca="false">FALSE()</f>
        <v>0</v>
      </c>
      <c r="Q101" s="16"/>
    </row>
    <row r="102" customFormat="false" ht="22.35" hidden="false" customHeight="false" outlineLevel="0" collapsed="false">
      <c r="A102" s="6" t="s">
        <v>1768</v>
      </c>
      <c r="B102" s="7" t="s">
        <v>1355</v>
      </c>
      <c r="C102" s="17" t="n">
        <v>498</v>
      </c>
      <c r="D102" s="16" t="n">
        <v>0.164605210800337</v>
      </c>
      <c r="E102" s="16" t="n">
        <v>0.0201197782920722</v>
      </c>
      <c r="F102" s="16" t="n">
        <v>0.16407038691285</v>
      </c>
      <c r="G102" s="16" t="n">
        <v>0.0188190224899085</v>
      </c>
      <c r="H102" s="16" t="n">
        <v>-0.236715648420269</v>
      </c>
      <c r="I102" s="17" t="n">
        <v>125.795993432207</v>
      </c>
      <c r="J102" s="16" t="n">
        <v>0.813262425971449</v>
      </c>
      <c r="K102" s="16" t="n">
        <v>0.89115668747774</v>
      </c>
      <c r="L102" s="16" t="n">
        <v>-0.0280548721999833</v>
      </c>
      <c r="M102" s="16" t="n">
        <v>0.502157386480378</v>
      </c>
      <c r="N102" s="16" t="n">
        <v>0.932747544851673</v>
      </c>
      <c r="O102" s="16" t="n">
        <v>0.126359320882698</v>
      </c>
      <c r="P102" s="34" t="b">
        <f aca="false">FALSE()</f>
        <v>0</v>
      </c>
      <c r="Q102" s="16"/>
    </row>
    <row r="103" customFormat="false" ht="22.35" hidden="false" customHeight="false" outlineLevel="0" collapsed="false">
      <c r="A103" s="6" t="s">
        <v>1769</v>
      </c>
      <c r="B103" s="7" t="s">
        <v>1355</v>
      </c>
      <c r="C103" s="17" t="n">
        <v>499</v>
      </c>
      <c r="D103" s="16" t="n">
        <v>0.164608358336645</v>
      </c>
      <c r="E103" s="16" t="n">
        <v>0.0200403766894707</v>
      </c>
      <c r="F103" s="16" t="n">
        <v>0.164139944014823</v>
      </c>
      <c r="G103" s="16" t="n">
        <v>0.0188698223674294</v>
      </c>
      <c r="H103" s="16" t="n">
        <v>-0.207938934160372</v>
      </c>
      <c r="I103" s="17" t="n">
        <v>126.272902105277</v>
      </c>
      <c r="J103" s="16" t="n">
        <v>0.835611654284458</v>
      </c>
      <c r="K103" s="16" t="n">
        <v>0.905397228442542</v>
      </c>
      <c r="L103" s="16" t="n">
        <v>-0.0245347751798073</v>
      </c>
      <c r="M103" s="16" t="n">
        <v>0.502545487751981</v>
      </c>
      <c r="N103" s="16" t="n">
        <v>0.932747544851673</v>
      </c>
      <c r="O103" s="16" t="n">
        <v>0.125608849140974</v>
      </c>
      <c r="P103" s="34" t="b">
        <f aca="false">FALSE()</f>
        <v>0</v>
      </c>
      <c r="Q103" s="16"/>
    </row>
    <row r="104" customFormat="false" ht="22.35" hidden="false" customHeight="false" outlineLevel="0" collapsed="false">
      <c r="A104" s="6" t="s">
        <v>1155</v>
      </c>
      <c r="B104" s="7" t="s">
        <v>1355</v>
      </c>
      <c r="C104" s="17" t="n">
        <v>500</v>
      </c>
      <c r="D104" s="16" t="n">
        <v>0.164738666317465</v>
      </c>
      <c r="E104" s="16" t="n">
        <v>0.019963247458819</v>
      </c>
      <c r="F104" s="16" t="n">
        <v>0.164347469889969</v>
      </c>
      <c r="G104" s="16" t="n">
        <v>0.0189402473158443</v>
      </c>
      <c r="H104" s="16" t="n">
        <v>-0.174133177423355</v>
      </c>
      <c r="I104" s="17" t="n">
        <v>126.825098749347</v>
      </c>
      <c r="J104" s="16" t="n">
        <v>0.862038453369602</v>
      </c>
      <c r="K104" s="16" t="n">
        <v>0.920839017112959</v>
      </c>
      <c r="L104" s="16" t="n">
        <v>-0.0204418757031725</v>
      </c>
      <c r="M104" s="16" t="n">
        <v>0.503184713375796</v>
      </c>
      <c r="N104" s="16" t="n">
        <v>0.932747544851673</v>
      </c>
      <c r="O104" s="16" t="n">
        <v>0.124770688762885</v>
      </c>
      <c r="P104" s="34" t="b">
        <f aca="false">FALSE()</f>
        <v>0</v>
      </c>
      <c r="Q104" s="16"/>
    </row>
    <row r="105" customFormat="false" ht="22.35" hidden="false" customHeight="false" outlineLevel="0" collapsed="false">
      <c r="A105" s="6" t="s">
        <v>1770</v>
      </c>
      <c r="B105" s="7" t="s">
        <v>1355</v>
      </c>
      <c r="C105" s="17" t="n">
        <v>501</v>
      </c>
      <c r="D105" s="16" t="n">
        <v>0.165008086179972</v>
      </c>
      <c r="E105" s="16" t="n">
        <v>0.019891479255289</v>
      </c>
      <c r="F105" s="16" t="n">
        <v>0.164681598374099</v>
      </c>
      <c r="G105" s="16" t="n">
        <v>0.0190220834286746</v>
      </c>
      <c r="H105" s="16" t="n">
        <v>-0.145678548552042</v>
      </c>
      <c r="I105" s="17" t="n">
        <v>127.411269347237</v>
      </c>
      <c r="J105" s="16" t="n">
        <v>0.884405376445512</v>
      </c>
      <c r="K105" s="16" t="n">
        <v>0.934282963532081</v>
      </c>
      <c r="L105" s="16" t="n">
        <v>-0.0170110157197637</v>
      </c>
      <c r="M105" s="16" t="n">
        <v>0.503207542862361</v>
      </c>
      <c r="N105" s="16" t="n">
        <v>0.932747544851673</v>
      </c>
      <c r="O105" s="16" t="n">
        <v>0.124006717306922</v>
      </c>
      <c r="P105" s="34" t="b">
        <f aca="false">FALSE()</f>
        <v>0</v>
      </c>
      <c r="Q105" s="16"/>
    </row>
    <row r="106" customFormat="false" ht="22.35" hidden="false" customHeight="false" outlineLevel="0" collapsed="false">
      <c r="A106" s="6" t="s">
        <v>1771</v>
      </c>
      <c r="B106" s="7" t="s">
        <v>1355</v>
      </c>
      <c r="C106" s="17" t="n">
        <v>502</v>
      </c>
      <c r="D106" s="16" t="n">
        <v>0.165421155351092</v>
      </c>
      <c r="E106" s="16" t="n">
        <v>0.0198259658254864</v>
      </c>
      <c r="F106" s="16" t="n">
        <v>0.165161336842605</v>
      </c>
      <c r="G106" s="16" t="n">
        <v>0.0191201898054454</v>
      </c>
      <c r="H106" s="16" t="n">
        <v>-0.116162668230433</v>
      </c>
      <c r="I106" s="17" t="n">
        <v>128.047983832038</v>
      </c>
      <c r="J106" s="16" t="n">
        <v>0.907705606611662</v>
      </c>
      <c r="K106" s="16" t="n">
        <v>0.945443125615253</v>
      </c>
      <c r="L106" s="16" t="n">
        <v>-0.0134878045563663</v>
      </c>
      <c r="M106" s="16" t="n">
        <v>0.503413008241445</v>
      </c>
      <c r="N106" s="16" t="n">
        <v>0.937693237484718</v>
      </c>
      <c r="O106" s="16" t="n">
        <v>0.123439937191294</v>
      </c>
      <c r="P106" s="34" t="b">
        <f aca="false">FALSE()</f>
        <v>0</v>
      </c>
      <c r="Q106" s="16"/>
    </row>
    <row r="107" customFormat="false" ht="22.35" hidden="false" customHeight="false" outlineLevel="0" collapsed="false">
      <c r="A107" s="6" t="s">
        <v>1772</v>
      </c>
      <c r="B107" s="7" t="s">
        <v>1355</v>
      </c>
      <c r="C107" s="17" t="n">
        <v>503</v>
      </c>
      <c r="D107" s="16" t="n">
        <v>0.165986465268107</v>
      </c>
      <c r="E107" s="16" t="n">
        <v>0.0197665612310068</v>
      </c>
      <c r="F107" s="16" t="n">
        <v>0.165796707184874</v>
      </c>
      <c r="G107" s="16" t="n">
        <v>0.0192391535733851</v>
      </c>
      <c r="H107" s="16" t="n">
        <v>-0.0849718408908058</v>
      </c>
      <c r="I107" s="17" t="n">
        <v>128.755527072008</v>
      </c>
      <c r="J107" s="16" t="n">
        <v>0.932415760389019</v>
      </c>
      <c r="K107" s="16" t="n">
        <v>0.953996545308288</v>
      </c>
      <c r="L107" s="16" t="n">
        <v>-0.00980544692839422</v>
      </c>
      <c r="M107" s="16" t="n">
        <v>0.503413008241445</v>
      </c>
      <c r="N107" s="16" t="n">
        <v>0.943611495638917</v>
      </c>
      <c r="O107" s="16" t="n">
        <v>0.123042245862216</v>
      </c>
      <c r="P107" s="34" t="b">
        <f aca="false">FALSE()</f>
        <v>0</v>
      </c>
      <c r="Q107" s="16"/>
    </row>
    <row r="108" customFormat="false" ht="22.35" hidden="false" customHeight="false" outlineLevel="0" collapsed="false">
      <c r="A108" s="6" t="s">
        <v>1773</v>
      </c>
      <c r="B108" s="7" t="s">
        <v>1355</v>
      </c>
      <c r="C108" s="17" t="n">
        <v>504</v>
      </c>
      <c r="D108" s="16" t="n">
        <v>0.166712449544546</v>
      </c>
      <c r="E108" s="16" t="n">
        <v>0.0197139139150517</v>
      </c>
      <c r="F108" s="16" t="n">
        <v>0.166577064967554</v>
      </c>
      <c r="G108" s="16" t="n">
        <v>0.0193788377109635</v>
      </c>
      <c r="H108" s="16" t="n">
        <v>-0.0606902498960689</v>
      </c>
      <c r="I108" s="17" t="n">
        <v>129.532768219559</v>
      </c>
      <c r="J108" s="16" t="n">
        <v>0.951699435638803</v>
      </c>
      <c r="K108" s="16" t="n">
        <v>0.966913610135758</v>
      </c>
      <c r="L108" s="16" t="n">
        <v>-0.00695704581232125</v>
      </c>
      <c r="M108" s="16" t="n">
        <v>0.503024906969842</v>
      </c>
      <c r="N108" s="16" t="n">
        <v>0.946731995326024</v>
      </c>
      <c r="O108" s="16" t="n">
        <v>0.122695933279303</v>
      </c>
      <c r="P108" s="34" t="b">
        <f aca="false">FALSE()</f>
        <v>0</v>
      </c>
      <c r="Q108" s="16"/>
    </row>
    <row r="109" customFormat="false" ht="22.35" hidden="false" customHeight="false" outlineLevel="0" collapsed="false">
      <c r="A109" s="6" t="s">
        <v>1774</v>
      </c>
      <c r="B109" s="7" t="s">
        <v>1355</v>
      </c>
      <c r="C109" s="17" t="n">
        <v>505</v>
      </c>
      <c r="D109" s="16" t="n">
        <v>0.167578441860157</v>
      </c>
      <c r="E109" s="16" t="n">
        <v>0.019666562515226</v>
      </c>
      <c r="F109" s="16" t="n">
        <v>0.167499029585875</v>
      </c>
      <c r="G109" s="16" t="n">
        <v>0.0195382292153726</v>
      </c>
      <c r="H109" s="16" t="n">
        <v>-0.035623602152986</v>
      </c>
      <c r="I109" s="17" t="n">
        <v>130.38341879459</v>
      </c>
      <c r="J109" s="16" t="n">
        <v>0.97163697006757</v>
      </c>
      <c r="K109" s="16" t="n">
        <v>0.98109329094414</v>
      </c>
      <c r="L109" s="16" t="n">
        <v>-0.00405465786314055</v>
      </c>
      <c r="M109" s="16" t="n">
        <v>0.503184713375796</v>
      </c>
      <c r="N109" s="16" t="n">
        <v>0.952385994900674</v>
      </c>
      <c r="O109" s="16" t="n">
        <v>0.122540635547219</v>
      </c>
      <c r="P109" s="34" t="b">
        <f aca="false">FALSE()</f>
        <v>0</v>
      </c>
      <c r="Q109" s="16"/>
    </row>
    <row r="110" customFormat="false" ht="22.35" hidden="false" customHeight="false" outlineLevel="0" collapsed="false">
      <c r="A110" s="6" t="s">
        <v>1775</v>
      </c>
      <c r="B110" s="7" t="s">
        <v>1355</v>
      </c>
      <c r="C110" s="17" t="n">
        <v>506</v>
      </c>
      <c r="D110" s="16" t="n">
        <v>0.16861641485222</v>
      </c>
      <c r="E110" s="16" t="n">
        <v>0.0196269063111287</v>
      </c>
      <c r="F110" s="16" t="n">
        <v>0.168586894741855</v>
      </c>
      <c r="G110" s="16" t="n">
        <v>0.019719531257283</v>
      </c>
      <c r="H110" s="16" t="n">
        <v>-0.0132446354947959</v>
      </c>
      <c r="I110" s="17" t="n">
        <v>131.308819452476</v>
      </c>
      <c r="J110" s="16" t="n">
        <v>0.989452721124142</v>
      </c>
      <c r="K110" s="16" t="n">
        <v>0.9930420296651</v>
      </c>
      <c r="L110" s="16" t="n">
        <v>-0.00149614808228301</v>
      </c>
      <c r="M110" s="16" t="n">
        <v>0.50334451978175</v>
      </c>
      <c r="N110" s="16" t="n">
        <v>0.955862441179147</v>
      </c>
      <c r="O110" s="16" t="n">
        <v>0.122674100575379</v>
      </c>
      <c r="P110" s="34" t="b">
        <f aca="false">FALSE()</f>
        <v>0</v>
      </c>
      <c r="Q110" s="16"/>
    </row>
    <row r="111" customFormat="false" ht="22.35" hidden="false" customHeight="false" outlineLevel="0" collapsed="false">
      <c r="A111" s="6" t="s">
        <v>1776</v>
      </c>
      <c r="B111" s="7" t="s">
        <v>1355</v>
      </c>
      <c r="C111" s="17" t="n">
        <v>507</v>
      </c>
      <c r="D111" s="16" t="n">
        <v>0.169876493547386</v>
      </c>
      <c r="E111" s="16" t="n">
        <v>0.0195965273340517</v>
      </c>
      <c r="F111" s="16" t="n">
        <v>0.16988279434569</v>
      </c>
      <c r="G111" s="16" t="n">
        <v>0.0199257253110982</v>
      </c>
      <c r="H111" s="16" t="n">
        <v>0.00282565480771483</v>
      </c>
      <c r="I111" s="17" t="n">
        <v>132.316736234034</v>
      </c>
      <c r="J111" s="16" t="n">
        <v>0.997749712362553</v>
      </c>
      <c r="K111" s="16" t="n">
        <v>0.998616609348602</v>
      </c>
      <c r="L111" s="18" t="n">
        <v>0.000316642511505668</v>
      </c>
      <c r="M111" s="16" t="n">
        <v>0.502317192886332</v>
      </c>
      <c r="N111" s="16" t="n">
        <v>0.957538318590956</v>
      </c>
      <c r="O111" s="16" t="n">
        <v>0.123129529193079</v>
      </c>
      <c r="P111" s="34" t="b">
        <f aca="false">FALSE()</f>
        <v>0</v>
      </c>
      <c r="Q111" s="16"/>
    </row>
    <row r="112" customFormat="false" ht="22.35" hidden="false" customHeight="false" outlineLevel="0" collapsed="false">
      <c r="A112" s="6" t="s">
        <v>1777</v>
      </c>
      <c r="B112" s="7" t="s">
        <v>1355</v>
      </c>
      <c r="C112" s="17" t="n">
        <v>508</v>
      </c>
      <c r="D112" s="16" t="n">
        <v>0.171371773135562</v>
      </c>
      <c r="E112" s="16" t="n">
        <v>0.0195725671032575</v>
      </c>
      <c r="F112" s="16" t="n">
        <v>0.171417173387148</v>
      </c>
      <c r="G112" s="16" t="n">
        <v>0.0201576566585619</v>
      </c>
      <c r="H112" s="16" t="n">
        <v>0.0203404666275957</v>
      </c>
      <c r="I112" s="17" t="n">
        <v>133.425575185524</v>
      </c>
      <c r="J112" s="16" t="n">
        <v>0.983802161258749</v>
      </c>
      <c r="K112" s="16" t="n">
        <v>0.989284945292902</v>
      </c>
      <c r="L112" s="16" t="n">
        <v>0.00225985823086404</v>
      </c>
      <c r="M112" s="16" t="n">
        <v>0.501381183937173</v>
      </c>
      <c r="N112" s="16" t="n">
        <v>0.959830817808668</v>
      </c>
      <c r="O112" s="16" t="n">
        <v>0.123894116054313</v>
      </c>
      <c r="P112" s="34" t="b">
        <f aca="false">FALSE()</f>
        <v>0</v>
      </c>
      <c r="Q112" s="16"/>
    </row>
    <row r="113" customFormat="false" ht="22.35" hidden="false" customHeight="false" outlineLevel="0" collapsed="false">
      <c r="A113" s="6" t="s">
        <v>1778</v>
      </c>
      <c r="B113" s="7" t="s">
        <v>1355</v>
      </c>
      <c r="C113" s="17" t="n">
        <v>509</v>
      </c>
      <c r="D113" s="16" t="n">
        <v>0.17310984534735</v>
      </c>
      <c r="E113" s="16" t="n">
        <v>0.0195632848297319</v>
      </c>
      <c r="F113" s="16" t="n">
        <v>0.173192170006385</v>
      </c>
      <c r="G113" s="16" t="n">
        <v>0.0204162833672302</v>
      </c>
      <c r="H113" s="16" t="n">
        <v>0.0368157145331708</v>
      </c>
      <c r="I113" s="17" t="n">
        <v>134.604571576928</v>
      </c>
      <c r="J113" s="16" t="n">
        <v>0.970686487257439</v>
      </c>
      <c r="K113" s="16" t="n">
        <v>0.980849506237733</v>
      </c>
      <c r="L113" s="16" t="n">
        <v>0.00405416093844378</v>
      </c>
      <c r="M113" s="16" t="n">
        <v>0.501335524964044</v>
      </c>
      <c r="N113" s="16" t="n">
        <v>0.961219369711744</v>
      </c>
      <c r="O113" s="16" t="n">
        <v>0.124994811925971</v>
      </c>
      <c r="P113" s="34" t="b">
        <f aca="false">FALSE()</f>
        <v>0</v>
      </c>
      <c r="Q113" s="16"/>
    </row>
    <row r="114" customFormat="false" ht="22.35" hidden="false" customHeight="false" outlineLevel="0" collapsed="false">
      <c r="A114" s="6" t="s">
        <v>1779</v>
      </c>
      <c r="B114" s="7" t="s">
        <v>1355</v>
      </c>
      <c r="C114" s="17" t="n">
        <v>510</v>
      </c>
      <c r="D114" s="16" t="n">
        <v>0.175106507822632</v>
      </c>
      <c r="E114" s="16" t="n">
        <v>0.0195741016442988</v>
      </c>
      <c r="F114" s="16" t="n">
        <v>0.175212978511731</v>
      </c>
      <c r="G114" s="16" t="n">
        <v>0.0207013695692111</v>
      </c>
      <c r="H114" s="16" t="n">
        <v>0.0474743061505365</v>
      </c>
      <c r="I114" s="17" t="n">
        <v>135.826787195681</v>
      </c>
      <c r="J114" s="16" t="n">
        <v>0.962204940815531</v>
      </c>
      <c r="K114" s="16" t="n">
        <v>0.974652307635942</v>
      </c>
      <c r="L114" s="16" t="n">
        <v>0.00518143152446025</v>
      </c>
      <c r="M114" s="16" t="n">
        <v>0.500353857041755</v>
      </c>
      <c r="N114" s="16" t="n">
        <v>0.961706269863786</v>
      </c>
      <c r="O114" s="16" t="n">
        <v>0.12657572053355</v>
      </c>
      <c r="P114" s="34" t="b">
        <f aca="false">FALSE()</f>
        <v>0</v>
      </c>
      <c r="Q114" s="16"/>
    </row>
    <row r="115" customFormat="false" ht="22.35" hidden="false" customHeight="false" outlineLevel="0" collapsed="false">
      <c r="A115" s="6" t="s">
        <v>1780</v>
      </c>
      <c r="B115" s="7" t="s">
        <v>1355</v>
      </c>
      <c r="C115" s="17" t="n">
        <v>511</v>
      </c>
      <c r="D115" s="16" t="n">
        <v>0.177382490759037</v>
      </c>
      <c r="E115" s="16" t="n">
        <v>0.019604366142715</v>
      </c>
      <c r="F115" s="16" t="n">
        <v>0.177492236112957</v>
      </c>
      <c r="G115" s="16" t="n">
        <v>0.0210116711016551</v>
      </c>
      <c r="H115" s="16" t="n">
        <v>0.048739911180447</v>
      </c>
      <c r="I115" s="17" t="n">
        <v>137.087076513446</v>
      </c>
      <c r="J115" s="16" t="n">
        <v>0.961197507715508</v>
      </c>
      <c r="K115" s="16" t="n">
        <v>0.974617239077879</v>
      </c>
      <c r="L115" s="16" t="n">
        <v>0.00527226282860317</v>
      </c>
      <c r="M115" s="16" t="n">
        <v>0.500696299340228</v>
      </c>
      <c r="N115" s="16" t="n">
        <v>0.960462687259801</v>
      </c>
      <c r="O115" s="16" t="n">
        <v>0.128848129711846</v>
      </c>
      <c r="P115" s="34" t="b">
        <f aca="false">FALSE()</f>
        <v>0</v>
      </c>
      <c r="Q115" s="16"/>
    </row>
    <row r="116" customFormat="false" ht="22.35" hidden="false" customHeight="false" outlineLevel="0" collapsed="false">
      <c r="A116" s="6" t="s">
        <v>1781</v>
      </c>
      <c r="B116" s="7" t="s">
        <v>1355</v>
      </c>
      <c r="C116" s="17" t="n">
        <v>512</v>
      </c>
      <c r="D116" s="16" t="n">
        <v>0.179932458665024</v>
      </c>
      <c r="E116" s="16" t="n">
        <v>0.0196526311127972</v>
      </c>
      <c r="F116" s="16" t="n">
        <v>0.180041134834151</v>
      </c>
      <c r="G116" s="16" t="n">
        <v>0.0213477398162229</v>
      </c>
      <c r="H116" s="16" t="n">
        <v>0.0480260124500598</v>
      </c>
      <c r="I116" s="17" t="n">
        <v>138.392304446491</v>
      </c>
      <c r="J116" s="16" t="n">
        <v>0.961764750104013</v>
      </c>
      <c r="K116" s="16" t="n">
        <v>0.974652307635942</v>
      </c>
      <c r="L116" s="16" t="n">
        <v>0.00514863513805136</v>
      </c>
      <c r="M116" s="16" t="n">
        <v>0.502431340319156</v>
      </c>
      <c r="N116" s="16" t="n">
        <v>0.959392572748129</v>
      </c>
      <c r="O116" s="16" t="n">
        <v>0.131787463431485</v>
      </c>
      <c r="P116" s="34" t="b">
        <f aca="false">FALSE()</f>
        <v>0</v>
      </c>
      <c r="Q116" s="16"/>
    </row>
    <row r="117" customFormat="false" ht="22.35" hidden="false" customHeight="false" outlineLevel="0" collapsed="false">
      <c r="A117" s="6" t="s">
        <v>1782</v>
      </c>
      <c r="B117" s="7" t="s">
        <v>1355</v>
      </c>
      <c r="C117" s="17" t="n">
        <v>513</v>
      </c>
      <c r="D117" s="16" t="n">
        <v>0.182769055754962</v>
      </c>
      <c r="E117" s="16" t="n">
        <v>0.0197239811546144</v>
      </c>
      <c r="F117" s="16" t="n">
        <v>0.182855030642981</v>
      </c>
      <c r="G117" s="16" t="n">
        <v>0.0217104544019551</v>
      </c>
      <c r="H117" s="16" t="n">
        <v>0.0377609603403462</v>
      </c>
      <c r="I117" s="17" t="n">
        <v>139.717776584044</v>
      </c>
      <c r="J117" s="16" t="n">
        <v>0.969932171205446</v>
      </c>
      <c r="K117" s="16" t="n">
        <v>0.980564801584068</v>
      </c>
      <c r="L117" s="16" t="n">
        <v>0.00401254921223945</v>
      </c>
      <c r="M117" s="16" t="n">
        <v>0.503572814647399</v>
      </c>
      <c r="N117" s="16" t="n">
        <v>0.954435214215007</v>
      </c>
      <c r="O117" s="16" t="n">
        <v>0.135403280541124</v>
      </c>
      <c r="P117" s="34" t="b">
        <f aca="false">FALSE()</f>
        <v>0</v>
      </c>
      <c r="Q117" s="16"/>
    </row>
    <row r="118" customFormat="false" ht="22.35" hidden="false" customHeight="false" outlineLevel="0" collapsed="false">
      <c r="A118" s="6" t="s">
        <v>1783</v>
      </c>
      <c r="B118" s="7" t="s">
        <v>1355</v>
      </c>
      <c r="C118" s="17" t="n">
        <v>514</v>
      </c>
      <c r="D118" s="16" t="n">
        <v>0.185904202517461</v>
      </c>
      <c r="E118" s="16" t="n">
        <v>0.0198199682949301</v>
      </c>
      <c r="F118" s="16" t="n">
        <v>0.185940112852115</v>
      </c>
      <c r="G118" s="16" t="n">
        <v>0.022098320657998</v>
      </c>
      <c r="H118" s="16" t="n">
        <v>0.0156564637253447</v>
      </c>
      <c r="I118" s="17" t="n">
        <v>141.043527910425</v>
      </c>
      <c r="J118" s="16" t="n">
        <v>0.987530584751162</v>
      </c>
      <c r="K118" s="16" t="n">
        <v>0.99183250888609</v>
      </c>
      <c r="L118" s="16" t="n">
        <v>0.00164947490357186</v>
      </c>
      <c r="M118" s="16" t="n">
        <v>0.505467662032281</v>
      </c>
      <c r="N118" s="16" t="n">
        <v>0.947433109065654</v>
      </c>
      <c r="O118" s="16" t="n">
        <v>0.139664908805654</v>
      </c>
      <c r="P118" s="34" t="b">
        <f aca="false">FALSE()</f>
        <v>0</v>
      </c>
      <c r="Q118" s="16"/>
    </row>
    <row r="119" customFormat="false" ht="22.35" hidden="false" customHeight="false" outlineLevel="0" collapsed="false">
      <c r="A119" s="6" t="s">
        <v>1784</v>
      </c>
      <c r="B119" s="7" t="s">
        <v>1355</v>
      </c>
      <c r="C119" s="17" t="n">
        <v>515</v>
      </c>
      <c r="D119" s="16" t="n">
        <v>0.189332717237585</v>
      </c>
      <c r="E119" s="16" t="n">
        <v>0.0199359714466424</v>
      </c>
      <c r="F119" s="16" t="n">
        <v>0.189324651528248</v>
      </c>
      <c r="G119" s="16" t="n">
        <v>0.0225063814900602</v>
      </c>
      <c r="H119" s="16" t="n">
        <v>-0.00348742615757357</v>
      </c>
      <c r="I119" s="17" t="n">
        <v>142.365189485027</v>
      </c>
      <c r="J119" s="16" t="n">
        <v>0.997222324166971</v>
      </c>
      <c r="K119" s="16" t="n">
        <v>0.998494316675014</v>
      </c>
      <c r="L119" s="18" t="n">
        <v>-0.000364376862954948</v>
      </c>
      <c r="M119" s="16" t="n">
        <v>0.507248361984339</v>
      </c>
      <c r="N119" s="16" t="n">
        <v>0.943532599107626</v>
      </c>
      <c r="O119" s="16" t="n">
        <v>0.144553844050221</v>
      </c>
      <c r="P119" s="34" t="b">
        <f aca="false">FALSE()</f>
        <v>0</v>
      </c>
      <c r="Q119" s="16"/>
    </row>
    <row r="120" customFormat="false" ht="22.35" hidden="false" customHeight="false" outlineLevel="0" collapsed="false">
      <c r="A120" s="6" t="s">
        <v>1785</v>
      </c>
      <c r="B120" s="7" t="s">
        <v>1355</v>
      </c>
      <c r="C120" s="17" t="n">
        <v>516</v>
      </c>
      <c r="D120" s="16" t="n">
        <v>0.193055004733388</v>
      </c>
      <c r="E120" s="16" t="n">
        <v>0.0200794810191961</v>
      </c>
      <c r="F120" s="16" t="n">
        <v>0.192986485702084</v>
      </c>
      <c r="G120" s="16" t="n">
        <v>0.0229323874274402</v>
      </c>
      <c r="H120" s="16" t="n">
        <v>-0.0293452749149875</v>
      </c>
      <c r="I120" s="17" t="n">
        <v>143.626119046227</v>
      </c>
      <c r="J120" s="16" t="n">
        <v>0.97662995536644</v>
      </c>
      <c r="K120" s="16" t="n">
        <v>0.984936650005037</v>
      </c>
      <c r="L120" s="16" t="n">
        <v>-0.00304255649943449</v>
      </c>
      <c r="M120" s="16" t="n">
        <v>0.510398831130288</v>
      </c>
      <c r="N120" s="16" t="n">
        <v>0.93739085215621</v>
      </c>
      <c r="O120" s="16" t="n">
        <v>0.150116318095855</v>
      </c>
      <c r="P120" s="34" t="b">
        <f aca="false">FALSE()</f>
        <v>0</v>
      </c>
      <c r="Q120" s="16"/>
    </row>
    <row r="121" customFormat="false" ht="22.35" hidden="false" customHeight="false" outlineLevel="0" collapsed="false">
      <c r="A121" s="6" t="s">
        <v>1786</v>
      </c>
      <c r="B121" s="7" t="s">
        <v>1355</v>
      </c>
      <c r="C121" s="17" t="n">
        <v>517</v>
      </c>
      <c r="D121" s="16" t="n">
        <v>0.197062111780525</v>
      </c>
      <c r="E121" s="16" t="n">
        <v>0.0202546210123846</v>
      </c>
      <c r="F121" s="16" t="n">
        <v>0.19691141707063</v>
      </c>
      <c r="G121" s="16" t="n">
        <v>0.0233736085293276</v>
      </c>
      <c r="H121" s="16" t="n">
        <v>-0.0638444422969658</v>
      </c>
      <c r="I121" s="17" t="n">
        <v>144.783352033139</v>
      </c>
      <c r="J121" s="16" t="n">
        <v>0.949182152207623</v>
      </c>
      <c r="K121" s="16" t="n">
        <v>0.965467140113146</v>
      </c>
      <c r="L121" s="16" t="n">
        <v>-0.00657402732746599</v>
      </c>
      <c r="M121" s="16" t="n">
        <v>0.513868913088145</v>
      </c>
      <c r="N121" s="16" t="n">
        <v>0.932747544851673</v>
      </c>
      <c r="O121" s="16" t="n">
        <v>0.156261486112036</v>
      </c>
      <c r="P121" s="34" t="b">
        <f aca="false">FALSE()</f>
        <v>0</v>
      </c>
      <c r="Q121" s="16"/>
    </row>
    <row r="122" customFormat="false" ht="22.35" hidden="false" customHeight="false" outlineLevel="0" collapsed="false">
      <c r="A122" s="6" t="s">
        <v>1787</v>
      </c>
      <c r="B122" s="7" t="s">
        <v>1355</v>
      </c>
      <c r="C122" s="17" t="n">
        <v>518</v>
      </c>
      <c r="D122" s="16" t="n">
        <v>0.201333735067122</v>
      </c>
      <c r="E122" s="16" t="n">
        <v>0.0204606262172184</v>
      </c>
      <c r="F122" s="16" t="n">
        <v>0.201091450010237</v>
      </c>
      <c r="G122" s="16" t="n">
        <v>0.023826442364219</v>
      </c>
      <c r="H122" s="16" t="n">
        <v>-0.101421723659788</v>
      </c>
      <c r="I122" s="17" t="n">
        <v>145.817006454656</v>
      </c>
      <c r="J122" s="16" t="n">
        <v>0.919355019463259</v>
      </c>
      <c r="K122" s="16" t="n">
        <v>0.951689531247824</v>
      </c>
      <c r="L122" s="16" t="n">
        <v>-0.0103807197412927</v>
      </c>
      <c r="M122" s="16" t="n">
        <v>0.515718101499897</v>
      </c>
      <c r="N122" s="16" t="n">
        <v>0.932747544851673</v>
      </c>
      <c r="O122" s="16" t="n">
        <v>0.162836953404292</v>
      </c>
      <c r="P122" s="34" t="b">
        <f aca="false">FALSE()</f>
        <v>0</v>
      </c>
      <c r="Q122" s="16"/>
    </row>
    <row r="123" customFormat="false" ht="22.35" hidden="false" customHeight="false" outlineLevel="0" collapsed="false">
      <c r="A123" s="6" t="s">
        <v>1788</v>
      </c>
      <c r="B123" s="7" t="s">
        <v>1355</v>
      </c>
      <c r="C123" s="17" t="n">
        <v>519</v>
      </c>
      <c r="D123" s="16" t="n">
        <v>0.205841957763491</v>
      </c>
      <c r="E123" s="16" t="n">
        <v>0.0207013108532797</v>
      </c>
      <c r="F123" s="16" t="n">
        <v>0.205488094415382</v>
      </c>
      <c r="G123" s="16" t="n">
        <v>0.0242909042463542</v>
      </c>
      <c r="H123" s="16" t="n">
        <v>-0.146170138205889</v>
      </c>
      <c r="I123" s="17" t="n">
        <v>146.700583770755</v>
      </c>
      <c r="J123" s="16" t="n">
        <v>0.883987742750587</v>
      </c>
      <c r="K123" s="16" t="n">
        <v>0.934186180905255</v>
      </c>
      <c r="L123" s="16" t="n">
        <v>-0.014885592859412</v>
      </c>
      <c r="M123" s="16" t="n">
        <v>0.518023879642947</v>
      </c>
      <c r="N123" s="16" t="n">
        <v>0.932747544851673</v>
      </c>
      <c r="O123" s="16" t="n">
        <v>0.16992123382784</v>
      </c>
      <c r="P123" s="34" t="b">
        <f aca="false">FALSE()</f>
        <v>0</v>
      </c>
      <c r="Q123" s="16"/>
    </row>
    <row r="124" customFormat="false" ht="22.35" hidden="false" customHeight="false" outlineLevel="0" collapsed="false">
      <c r="A124" s="6" t="s">
        <v>1789</v>
      </c>
      <c r="B124" s="7" t="s">
        <v>1355</v>
      </c>
      <c r="C124" s="17" t="n">
        <v>520</v>
      </c>
      <c r="D124" s="16" t="n">
        <v>0.210547448454664</v>
      </c>
      <c r="E124" s="16" t="n">
        <v>0.0209713706719068</v>
      </c>
      <c r="F124" s="16" t="n">
        <v>0.210053408916675</v>
      </c>
      <c r="G124" s="16" t="n">
        <v>0.0247622753114275</v>
      </c>
      <c r="H124" s="16" t="n">
        <v>-0.201174063409884</v>
      </c>
      <c r="I124" s="17" t="n">
        <v>147.438250247118</v>
      </c>
      <c r="J124" s="16" t="n">
        <v>0.840839740372435</v>
      </c>
      <c r="K124" s="16" t="n">
        <v>0.908010648593704</v>
      </c>
      <c r="L124" s="16" t="n">
        <v>-0.0204024276727322</v>
      </c>
      <c r="M124" s="16" t="n">
        <v>0.52053512316508</v>
      </c>
      <c r="N124" s="16" t="n">
        <v>0.932747544851673</v>
      </c>
      <c r="O124" s="16" t="n">
        <v>0.177396346750879</v>
      </c>
      <c r="P124" s="34" t="b">
        <f aca="false">FALSE()</f>
        <v>0</v>
      </c>
      <c r="Q124" s="16"/>
    </row>
    <row r="125" customFormat="false" ht="22.35" hidden="false" customHeight="false" outlineLevel="0" collapsed="false">
      <c r="A125" s="6" t="s">
        <v>1790</v>
      </c>
      <c r="B125" s="7" t="s">
        <v>1355</v>
      </c>
      <c r="C125" s="17" t="n">
        <v>521</v>
      </c>
      <c r="D125" s="16" t="n">
        <v>0.215393310937753</v>
      </c>
      <c r="E125" s="16" t="n">
        <v>0.0212646863402878</v>
      </c>
      <c r="F125" s="16" t="n">
        <v>0.214737394728026</v>
      </c>
      <c r="G125" s="16" t="n">
        <v>0.0252341468511332</v>
      </c>
      <c r="H125" s="16" t="n">
        <v>-0.263121965827022</v>
      </c>
      <c r="I125" s="17" t="n">
        <v>148.033420792425</v>
      </c>
      <c r="J125" s="16" t="n">
        <v>0.792822443899924</v>
      </c>
      <c r="K125" s="16" t="n">
        <v>0.878950122470545</v>
      </c>
      <c r="L125" s="16" t="n">
        <v>-0.0265971997956161</v>
      </c>
      <c r="M125" s="16" t="n">
        <v>0.523913887176677</v>
      </c>
      <c r="N125" s="16" t="n">
        <v>0.932747544851673</v>
      </c>
      <c r="O125" s="16" t="n">
        <v>0.185087037577547</v>
      </c>
      <c r="P125" s="34" t="b">
        <f aca="false">FALSE()</f>
        <v>0</v>
      </c>
      <c r="Q125" s="16"/>
    </row>
    <row r="126" customFormat="false" ht="22.35" hidden="false" customHeight="false" outlineLevel="0" collapsed="false">
      <c r="A126" s="6" t="s">
        <v>1791</v>
      </c>
      <c r="B126" s="7" t="s">
        <v>1355</v>
      </c>
      <c r="C126" s="17" t="n">
        <v>522</v>
      </c>
      <c r="D126" s="16" t="n">
        <v>0.220307560515789</v>
      </c>
      <c r="E126" s="16" t="n">
        <v>0.0215810353588702</v>
      </c>
      <c r="F126" s="16" t="n">
        <v>0.219487735992992</v>
      </c>
      <c r="G126" s="16" t="n">
        <v>0.0257018750240346</v>
      </c>
      <c r="H126" s="16" t="n">
        <v>-0.323798904417464</v>
      </c>
      <c r="I126" s="17" t="n">
        <v>148.466961292851</v>
      </c>
      <c r="J126" s="16" t="n">
        <v>0.746545966161769</v>
      </c>
      <c r="K126" s="16" t="n">
        <v>0.84732383432073</v>
      </c>
      <c r="L126" s="16" t="n">
        <v>-0.0326529489803131</v>
      </c>
      <c r="M126" s="16" t="n">
        <v>0.526630596077894</v>
      </c>
      <c r="N126" s="16" t="n">
        <v>0.932747544851673</v>
      </c>
      <c r="O126" s="16" t="n">
        <v>0.192878405715038</v>
      </c>
      <c r="P126" s="34" t="b">
        <f aca="false">FALSE()</f>
        <v>0</v>
      </c>
      <c r="Q126" s="16"/>
    </row>
    <row r="127" customFormat="false" ht="22.35" hidden="false" customHeight="false" outlineLevel="0" collapsed="false">
      <c r="A127" s="6" t="s">
        <v>1792</v>
      </c>
      <c r="B127" s="7" t="s">
        <v>1355</v>
      </c>
      <c r="C127" s="17" t="n">
        <v>523</v>
      </c>
      <c r="D127" s="16" t="n">
        <v>0.225235693969996</v>
      </c>
      <c r="E127" s="16" t="n">
        <v>0.0219132560311495</v>
      </c>
      <c r="F127" s="16" t="n">
        <v>0.224229322058019</v>
      </c>
      <c r="G127" s="16" t="n">
        <v>0.0261649585066293</v>
      </c>
      <c r="H127" s="16" t="n">
        <v>-0.391230472234428</v>
      </c>
      <c r="I127" s="17" t="n">
        <v>148.779934707083</v>
      </c>
      <c r="J127" s="16" t="n">
        <v>0.696186602113227</v>
      </c>
      <c r="K127" s="16" t="n">
        <v>0.810200336166543</v>
      </c>
      <c r="L127" s="16" t="n">
        <v>-0.0393858623831516</v>
      </c>
      <c r="M127" s="16" t="n">
        <v>0.528890715247814</v>
      </c>
      <c r="N127" s="16" t="n">
        <v>0.932747544851673</v>
      </c>
      <c r="O127" s="16" t="n">
        <v>0.200751236587595</v>
      </c>
      <c r="P127" s="34" t="b">
        <f aca="false">FALSE()</f>
        <v>0</v>
      </c>
      <c r="Q127" s="16"/>
    </row>
    <row r="128" customFormat="false" ht="22.35" hidden="false" customHeight="false" outlineLevel="0" collapsed="false">
      <c r="A128" s="6" t="s">
        <v>1793</v>
      </c>
      <c r="B128" s="7" t="s">
        <v>1355</v>
      </c>
      <c r="C128" s="17" t="n">
        <v>524</v>
      </c>
      <c r="D128" s="16" t="n">
        <v>0.230124153129024</v>
      </c>
      <c r="E128" s="16" t="n">
        <v>0.022251375055833</v>
      </c>
      <c r="F128" s="16" t="n">
        <v>0.228913593067251</v>
      </c>
      <c r="G128" s="16" t="n">
        <v>0.0266170223426614</v>
      </c>
      <c r="H128" s="16" t="n">
        <v>-0.463272902150966</v>
      </c>
      <c r="I128" s="17" t="n">
        <v>149.001496892946</v>
      </c>
      <c r="J128" s="16" t="n">
        <v>0.643844730615143</v>
      </c>
      <c r="K128" s="16" t="n">
        <v>0.779022403482073</v>
      </c>
      <c r="L128" s="16" t="n">
        <v>-0.0465826220871865</v>
      </c>
      <c r="M128" s="16" t="n">
        <v>0.530922539552086</v>
      </c>
      <c r="N128" s="16" t="n">
        <v>0.932747544851673</v>
      </c>
      <c r="O128" s="16" t="n">
        <v>0.20856194568377</v>
      </c>
      <c r="P128" s="34" t="b">
        <f aca="false">FALSE()</f>
        <v>0</v>
      </c>
      <c r="Q128" s="16"/>
    </row>
    <row r="129" customFormat="false" ht="22.35" hidden="false" customHeight="false" outlineLevel="0" collapsed="false">
      <c r="A129" s="6" t="s">
        <v>1794</v>
      </c>
      <c r="B129" s="7" t="s">
        <v>1355</v>
      </c>
      <c r="C129" s="17" t="n">
        <v>525</v>
      </c>
      <c r="D129" s="16" t="n">
        <v>0.234906159016212</v>
      </c>
      <c r="E129" s="16" t="n">
        <v>0.0225866898390595</v>
      </c>
      <c r="F129" s="16" t="n">
        <v>0.233497346641248</v>
      </c>
      <c r="G129" s="16" t="n">
        <v>0.0270489753046574</v>
      </c>
      <c r="H129" s="16" t="n">
        <v>-0.531005112982102</v>
      </c>
      <c r="I129" s="17" t="n">
        <v>149.141041502906</v>
      </c>
      <c r="J129" s="16" t="n">
        <v>0.596205120732928</v>
      </c>
      <c r="K129" s="16" t="n">
        <v>0.753532222059752</v>
      </c>
      <c r="L129" s="16" t="n">
        <v>-0.0533530166162566</v>
      </c>
      <c r="M129" s="16" t="n">
        <v>0.532566262584755</v>
      </c>
      <c r="N129" s="16" t="n">
        <v>0.932747544851673</v>
      </c>
      <c r="O129" s="16" t="n">
        <v>0.216117449456078</v>
      </c>
      <c r="P129" s="34" t="b">
        <f aca="false">FALSE()</f>
        <v>0</v>
      </c>
      <c r="Q129" s="16"/>
    </row>
    <row r="130" customFormat="false" ht="22.35" hidden="false" customHeight="false" outlineLevel="0" collapsed="false">
      <c r="A130" s="6" t="s">
        <v>1795</v>
      </c>
      <c r="B130" s="7" t="s">
        <v>1355</v>
      </c>
      <c r="C130" s="17" t="n">
        <v>526</v>
      </c>
      <c r="D130" s="16" t="n">
        <v>0.239494369458812</v>
      </c>
      <c r="E130" s="16" t="n">
        <v>0.0229187893498411</v>
      </c>
      <c r="F130" s="16" t="n">
        <v>0.237890849551464</v>
      </c>
      <c r="G130" s="16" t="n">
        <v>0.0274577827795247</v>
      </c>
      <c r="H130" s="16" t="n">
        <v>-0.595582680545248</v>
      </c>
      <c r="I130" s="17" t="n">
        <v>149.190556891655</v>
      </c>
      <c r="J130" s="16" t="n">
        <v>0.552356466039032</v>
      </c>
      <c r="K130" s="16" t="n">
        <v>0.725634483716994</v>
      </c>
      <c r="L130" s="16" t="n">
        <v>-0.0598255372313913</v>
      </c>
      <c r="M130" s="16" t="n">
        <v>0.535351459945666</v>
      </c>
      <c r="N130" s="16" t="n">
        <v>0.932747544851673</v>
      </c>
      <c r="O130" s="16" t="n">
        <v>0.223396413828273</v>
      </c>
      <c r="P130" s="34" t="b">
        <f aca="false">FALSE()</f>
        <v>0</v>
      </c>
      <c r="Q130" s="16"/>
    </row>
    <row r="131" customFormat="false" ht="22.35" hidden="false" customHeight="false" outlineLevel="0" collapsed="false">
      <c r="A131" s="6" t="s">
        <v>1796</v>
      </c>
      <c r="B131" s="7" t="s">
        <v>1355</v>
      </c>
      <c r="C131" s="17" t="n">
        <v>527</v>
      </c>
      <c r="D131" s="16" t="n">
        <v>0.243837710638126</v>
      </c>
      <c r="E131" s="16" t="n">
        <v>0.0232393992313652</v>
      </c>
      <c r="F131" s="16" t="n">
        <v>0.242039957483824</v>
      </c>
      <c r="G131" s="16" t="n">
        <v>0.027844002916915</v>
      </c>
      <c r="H131" s="16" t="n">
        <v>-0.658502239192012</v>
      </c>
      <c r="I131" s="17" t="n">
        <v>149.199863927248</v>
      </c>
      <c r="J131" s="16" t="n">
        <v>0.511230336498738</v>
      </c>
      <c r="K131" s="16" t="n">
        <v>0.698356121286953</v>
      </c>
      <c r="L131" s="16" t="n">
        <v>-0.0661424173022344</v>
      </c>
      <c r="M131" s="16" t="n">
        <v>0.537383284249937</v>
      </c>
      <c r="N131" s="16" t="n">
        <v>0.932747544851673</v>
      </c>
      <c r="O131" s="16" t="n">
        <v>0.230315287646966</v>
      </c>
      <c r="P131" s="34" t="b">
        <f aca="false">FALSE()</f>
        <v>0</v>
      </c>
      <c r="Q131" s="16"/>
    </row>
    <row r="132" customFormat="false" ht="22.35" hidden="false" customHeight="false" outlineLevel="0" collapsed="false">
      <c r="A132" s="6" t="s">
        <v>1797</v>
      </c>
      <c r="B132" s="7" t="s">
        <v>1355</v>
      </c>
      <c r="C132" s="17" t="n">
        <v>528</v>
      </c>
      <c r="D132" s="16" t="n">
        <v>0.24789613968372</v>
      </c>
      <c r="E132" s="16" t="n">
        <v>0.0235433271621715</v>
      </c>
      <c r="F132" s="16" t="n">
        <v>0.245911740537287</v>
      </c>
      <c r="G132" s="16" t="n">
        <v>0.0282096615975103</v>
      </c>
      <c r="H132" s="16" t="n">
        <v>-0.717477273411789</v>
      </c>
      <c r="I132" s="17" t="n">
        <v>149.20642991969</v>
      </c>
      <c r="J132" s="16" t="n">
        <v>0.474201421145063</v>
      </c>
      <c r="K132" s="16" t="n">
        <v>0.667549490417915</v>
      </c>
      <c r="L132" s="16" t="n">
        <v>-0.0720635447367566</v>
      </c>
      <c r="M132" s="16" t="n">
        <v>0.53918681368856</v>
      </c>
      <c r="N132" s="16" t="n">
        <v>0.932747544851673</v>
      </c>
      <c r="O132" s="16" t="n">
        <v>0.236846277609265</v>
      </c>
      <c r="P132" s="34" t="b">
        <f aca="false">FALSE()</f>
        <v>0</v>
      </c>
      <c r="Q132" s="16"/>
    </row>
    <row r="133" customFormat="false" ht="22.35" hidden="false" customHeight="false" outlineLevel="0" collapsed="false">
      <c r="A133" s="6" t="s">
        <v>1798</v>
      </c>
      <c r="B133" s="7" t="s">
        <v>1355</v>
      </c>
      <c r="C133" s="17" t="n">
        <v>529</v>
      </c>
      <c r="D133" s="16" t="n">
        <v>0.251636098918021</v>
      </c>
      <c r="E133" s="16" t="n">
        <v>0.0238325364951925</v>
      </c>
      <c r="F133" s="16" t="n">
        <v>0.249484276104686</v>
      </c>
      <c r="G133" s="16" t="n">
        <v>0.028556668030389</v>
      </c>
      <c r="H133" s="16" t="n">
        <v>-0.768566763630756</v>
      </c>
      <c r="I133" s="17" t="n">
        <v>149.208469869118</v>
      </c>
      <c r="J133" s="16" t="n">
        <v>0.443365307451136</v>
      </c>
      <c r="K133" s="16" t="n">
        <v>0.647642640868326</v>
      </c>
      <c r="L133" s="16" t="n">
        <v>-0.0771941354235367</v>
      </c>
      <c r="M133" s="16" t="n">
        <v>0.540670730315275</v>
      </c>
      <c r="N133" s="16" t="n">
        <v>0.932747544851673</v>
      </c>
      <c r="O133" s="16" t="n">
        <v>0.243041163284515</v>
      </c>
      <c r="P133" s="34" t="b">
        <f aca="false">FALSE()</f>
        <v>0</v>
      </c>
      <c r="Q133" s="16"/>
    </row>
    <row r="134" customFormat="false" ht="22.35" hidden="false" customHeight="false" outlineLevel="0" collapsed="false">
      <c r="A134" s="6" t="s">
        <v>1799</v>
      </c>
      <c r="B134" s="7" t="s">
        <v>1355</v>
      </c>
      <c r="C134" s="17" t="n">
        <v>530</v>
      </c>
      <c r="D134" s="16" t="n">
        <v>0.255044777740629</v>
      </c>
      <c r="E134" s="16" t="n">
        <v>0.0240999662827357</v>
      </c>
      <c r="F134" s="16" t="n">
        <v>0.252733245595449</v>
      </c>
      <c r="G134" s="16" t="n">
        <v>0.0288823750152085</v>
      </c>
      <c r="H134" s="16" t="n">
        <v>-0.816415732646455</v>
      </c>
      <c r="I134" s="17" t="n">
        <v>149.230829320841</v>
      </c>
      <c r="J134" s="16" t="n">
        <v>0.415563729320419</v>
      </c>
      <c r="K134" s="16" t="n">
        <v>0.641359419452397</v>
      </c>
      <c r="L134" s="16" t="n">
        <v>-0.0819901854158568</v>
      </c>
      <c r="M134" s="16" t="n">
        <v>0.542862361025501</v>
      </c>
      <c r="N134" s="16" t="n">
        <v>0.926265507931778</v>
      </c>
      <c r="O134" s="16" t="n">
        <v>0.24880209800793</v>
      </c>
      <c r="P134" s="34" t="b">
        <f aca="false">FALSE()</f>
        <v>0</v>
      </c>
      <c r="Q134" s="16"/>
    </row>
    <row r="135" customFormat="false" ht="22.35" hidden="false" customHeight="false" outlineLevel="0" collapsed="false">
      <c r="A135" s="6" t="s">
        <v>1156</v>
      </c>
      <c r="B135" s="7" t="s">
        <v>1355</v>
      </c>
      <c r="C135" s="17" t="n">
        <v>531</v>
      </c>
      <c r="D135" s="16" t="n">
        <v>0.258103448758569</v>
      </c>
      <c r="E135" s="16" t="n">
        <v>0.0243447443775541</v>
      </c>
      <c r="F135" s="16" t="n">
        <v>0.255646824178617</v>
      </c>
      <c r="G135" s="16" t="n">
        <v>0.0291845168200579</v>
      </c>
      <c r="H135" s="16" t="n">
        <v>-0.85888007353562</v>
      </c>
      <c r="I135" s="17" t="n">
        <v>149.267781188064</v>
      </c>
      <c r="J135" s="16" t="n">
        <v>0.391783832759194</v>
      </c>
      <c r="K135" s="16" t="n">
        <v>0.624866604900328</v>
      </c>
      <c r="L135" s="16" t="n">
        <v>-0.086237628677931</v>
      </c>
      <c r="M135" s="16" t="n">
        <v>0.54436910713878</v>
      </c>
      <c r="N135" s="16" t="n">
        <v>0.917635122290508</v>
      </c>
      <c r="O135" s="16" t="n">
        <v>0.254116084917764</v>
      </c>
      <c r="P135" s="34" t="b">
        <f aca="false">FALSE()</f>
        <v>0</v>
      </c>
      <c r="Q135" s="16"/>
    </row>
    <row r="136" customFormat="false" ht="22.35" hidden="false" customHeight="false" outlineLevel="0" collapsed="false">
      <c r="A136" s="6" t="s">
        <v>1800</v>
      </c>
      <c r="B136" s="7" t="s">
        <v>1355</v>
      </c>
      <c r="C136" s="17" t="n">
        <v>532</v>
      </c>
      <c r="D136" s="16" t="n">
        <v>0.260802286237581</v>
      </c>
      <c r="E136" s="16" t="n">
        <v>0.0245693972333014</v>
      </c>
      <c r="F136" s="16" t="n">
        <v>0.258227063320612</v>
      </c>
      <c r="G136" s="16" t="n">
        <v>0.0294627983904174</v>
      </c>
      <c r="H136" s="16" t="n">
        <v>-0.892051751371345</v>
      </c>
      <c r="I136" s="17" t="n">
        <v>149.305148362895</v>
      </c>
      <c r="J136" s="16" t="n">
        <v>0.373800606416699</v>
      </c>
      <c r="K136" s="16" t="n">
        <v>0.606914130136659</v>
      </c>
      <c r="L136" s="16" t="n">
        <v>-0.0895503317527698</v>
      </c>
      <c r="M136" s="16" t="n">
        <v>0.545350775061069</v>
      </c>
      <c r="N136" s="16" t="n">
        <v>0.914869154444028</v>
      </c>
      <c r="O136" s="16" t="n">
        <v>0.259012268250719</v>
      </c>
      <c r="P136" s="34" t="b">
        <f aca="false">FALSE()</f>
        <v>0</v>
      </c>
      <c r="Q136" s="16"/>
    </row>
    <row r="137" customFormat="false" ht="22.35" hidden="false" customHeight="false" outlineLevel="0" collapsed="false">
      <c r="A137" s="6" t="s">
        <v>1801</v>
      </c>
      <c r="B137" s="7" t="s">
        <v>1355</v>
      </c>
      <c r="C137" s="17" t="n">
        <v>533</v>
      </c>
      <c r="D137" s="16" t="n">
        <v>0.26316314702626</v>
      </c>
      <c r="E137" s="16" t="n">
        <v>0.024769889278478</v>
      </c>
      <c r="F137" s="16" t="n">
        <v>0.260484535432063</v>
      </c>
      <c r="G137" s="16" t="n">
        <v>0.0297196482487416</v>
      </c>
      <c r="H137" s="16" t="n">
        <v>-0.920242488465921</v>
      </c>
      <c r="I137" s="17" t="n">
        <v>149.373078702429</v>
      </c>
      <c r="J137" s="16" t="n">
        <v>0.358929818389743</v>
      </c>
      <c r="K137" s="16" t="n">
        <v>0.589457359049241</v>
      </c>
      <c r="L137" s="16" t="n">
        <v>-0.0923466611894845</v>
      </c>
      <c r="M137" s="16" t="n">
        <v>0.545990000684885</v>
      </c>
      <c r="N137" s="16" t="n">
        <v>0.911283587381887</v>
      </c>
      <c r="O137" s="16" t="n">
        <v>0.263490144288052</v>
      </c>
      <c r="P137" s="34" t="b">
        <f aca="false">FALSE()</f>
        <v>0</v>
      </c>
      <c r="Q137" s="16"/>
    </row>
    <row r="138" customFormat="false" ht="22.35" hidden="false" customHeight="false" outlineLevel="0" collapsed="false">
      <c r="A138" s="6" t="s">
        <v>1802</v>
      </c>
      <c r="B138" s="7" t="s">
        <v>1355</v>
      </c>
      <c r="C138" s="17" t="n">
        <v>534</v>
      </c>
      <c r="D138" s="16" t="n">
        <v>0.265201535037528</v>
      </c>
      <c r="E138" s="16" t="n">
        <v>0.0249449709081356</v>
      </c>
      <c r="F138" s="16" t="n">
        <v>0.262427247112655</v>
      </c>
      <c r="G138" s="16" t="n">
        <v>0.0299542688828278</v>
      </c>
      <c r="H138" s="16" t="n">
        <v>-0.946250798562383</v>
      </c>
      <c r="I138" s="17" t="n">
        <v>149.473983785866</v>
      </c>
      <c r="J138" s="16" t="n">
        <v>0.345547853488633</v>
      </c>
      <c r="K138" s="16" t="n">
        <v>0.57747381681757</v>
      </c>
      <c r="L138" s="16" t="n">
        <v>-0.0949053122562265</v>
      </c>
      <c r="M138" s="16" t="n">
        <v>0.545944341711755</v>
      </c>
      <c r="N138" s="16" t="n">
        <v>0.907900165607784</v>
      </c>
      <c r="O138" s="16" t="n">
        <v>0.267588942733223</v>
      </c>
      <c r="P138" s="34" t="b">
        <f aca="false">FALSE()</f>
        <v>0</v>
      </c>
      <c r="Q138" s="16"/>
    </row>
    <row r="139" customFormat="false" ht="22.35" hidden="false" customHeight="false" outlineLevel="0" collapsed="false">
      <c r="A139" s="6" t="s">
        <v>1803</v>
      </c>
      <c r="B139" s="7" t="s">
        <v>1355</v>
      </c>
      <c r="C139" s="17" t="n">
        <v>535</v>
      </c>
      <c r="D139" s="16" t="n">
        <v>0.266916898011872</v>
      </c>
      <c r="E139" s="16" t="n">
        <v>0.0250976399877805</v>
      </c>
      <c r="F139" s="16" t="n">
        <v>0.264063856924066</v>
      </c>
      <c r="G139" s="16" t="n">
        <v>0.0301652721535767</v>
      </c>
      <c r="H139" s="16" t="n">
        <v>-0.966995517251384</v>
      </c>
      <c r="I139" s="17" t="n">
        <v>149.587152266586</v>
      </c>
      <c r="J139" s="16" t="n">
        <v>0.335107079121909</v>
      </c>
      <c r="K139" s="16" t="n">
        <v>0.565480307560596</v>
      </c>
      <c r="L139" s="16" t="n">
        <v>-0.0969272969719038</v>
      </c>
      <c r="M139" s="16" t="n">
        <v>0.547177133986257</v>
      </c>
      <c r="N139" s="16" t="n">
        <v>0.90689862749254</v>
      </c>
      <c r="O139" s="16" t="n">
        <v>0.271309674636353</v>
      </c>
      <c r="P139" s="34" t="b">
        <f aca="false">FALSE()</f>
        <v>0</v>
      </c>
      <c r="Q139" s="16"/>
    </row>
    <row r="140" customFormat="false" ht="22.35" hidden="false" customHeight="false" outlineLevel="0" collapsed="false">
      <c r="A140" s="6" t="s">
        <v>1804</v>
      </c>
      <c r="B140" s="7" t="s">
        <v>1355</v>
      </c>
      <c r="C140" s="17" t="n">
        <v>536</v>
      </c>
      <c r="D140" s="16" t="n">
        <v>0.26830282561556</v>
      </c>
      <c r="E140" s="16" t="n">
        <v>0.025232060780538</v>
      </c>
      <c r="F140" s="16" t="n">
        <v>0.265403710712146</v>
      </c>
      <c r="G140" s="16" t="n">
        <v>0.0303533223888865</v>
      </c>
      <c r="H140" s="16" t="n">
        <v>-0.977187318751631</v>
      </c>
      <c r="I140" s="17" t="n">
        <v>149.69499990139</v>
      </c>
      <c r="J140" s="16" t="n">
        <v>0.330052968008752</v>
      </c>
      <c r="K140" s="16" t="n">
        <v>0.560441823746449</v>
      </c>
      <c r="L140" s="16" t="n">
        <v>-0.0978925692306449</v>
      </c>
      <c r="M140" s="16" t="n">
        <v>0.547725041663813</v>
      </c>
      <c r="N140" s="16" t="n">
        <v>0.90689862749254</v>
      </c>
      <c r="O140" s="16" t="n">
        <v>0.27462549806328</v>
      </c>
      <c r="P140" s="34" t="b">
        <f aca="false">FALSE()</f>
        <v>0</v>
      </c>
      <c r="Q140" s="16"/>
    </row>
    <row r="141" customFormat="false" ht="22.35" hidden="false" customHeight="false" outlineLevel="0" collapsed="false">
      <c r="A141" s="6" t="s">
        <v>1805</v>
      </c>
      <c r="B141" s="7" t="s">
        <v>1355</v>
      </c>
      <c r="C141" s="17" t="n">
        <v>537</v>
      </c>
      <c r="D141" s="16" t="n">
        <v>0.269409162953247</v>
      </c>
      <c r="E141" s="16" t="n">
        <v>0.0253411296776631</v>
      </c>
      <c r="F141" s="16" t="n">
        <v>0.266473284501019</v>
      </c>
      <c r="G141" s="16" t="n">
        <v>0.0305223188726278</v>
      </c>
      <c r="H141" s="16" t="n">
        <v>-0.985048305349651</v>
      </c>
      <c r="I141" s="17" t="n">
        <v>149.848399558919</v>
      </c>
      <c r="J141" s="16" t="n">
        <v>0.326188164129849</v>
      </c>
      <c r="K141" s="16" t="n">
        <v>0.555926439892761</v>
      </c>
      <c r="L141" s="16" t="n">
        <v>-0.0985995915427612</v>
      </c>
      <c r="M141" s="16" t="n">
        <v>0.548295778827934</v>
      </c>
      <c r="N141" s="16" t="n">
        <v>0.90689862749254</v>
      </c>
      <c r="O141" s="16" t="n">
        <v>0.277556286497617</v>
      </c>
      <c r="P141" s="34" t="b">
        <f aca="false">FALSE()</f>
        <v>0</v>
      </c>
      <c r="Q141" s="16"/>
    </row>
    <row r="142" customFormat="false" ht="22.35" hidden="false" customHeight="false" outlineLevel="0" collapsed="false">
      <c r="A142" s="6" t="s">
        <v>1806</v>
      </c>
      <c r="B142" s="7" t="s">
        <v>1355</v>
      </c>
      <c r="C142" s="17" t="n">
        <v>538</v>
      </c>
      <c r="D142" s="16" t="n">
        <v>0.270263117553821</v>
      </c>
      <c r="E142" s="16" t="n">
        <v>0.0254288698528359</v>
      </c>
      <c r="F142" s="16" t="n">
        <v>0.26730132760373</v>
      </c>
      <c r="G142" s="16" t="n">
        <v>0.0306754986434054</v>
      </c>
      <c r="H142" s="16" t="n">
        <v>-0.989971257328034</v>
      </c>
      <c r="I142" s="17" t="n">
        <v>150.040871661134</v>
      </c>
      <c r="J142" s="16" t="n">
        <v>0.323781968429225</v>
      </c>
      <c r="K142" s="16" t="n">
        <v>0.553872699497643</v>
      </c>
      <c r="L142" s="16" t="n">
        <v>-0.0989913160876465</v>
      </c>
      <c r="M142" s="16" t="n">
        <v>0.548204460881675</v>
      </c>
      <c r="N142" s="16" t="n">
        <v>0.90689862749254</v>
      </c>
      <c r="O142" s="16" t="n">
        <v>0.280175664470438</v>
      </c>
      <c r="P142" s="34" t="b">
        <f aca="false">FALSE()</f>
        <v>0</v>
      </c>
      <c r="Q142" s="16"/>
    </row>
    <row r="143" customFormat="false" ht="22.35" hidden="false" customHeight="false" outlineLevel="0" collapsed="false">
      <c r="A143" s="6" t="s">
        <v>1807</v>
      </c>
      <c r="B143" s="7" t="s">
        <v>1355</v>
      </c>
      <c r="C143" s="17" t="n">
        <v>539</v>
      </c>
      <c r="D143" s="16" t="n">
        <v>0.270894814491718</v>
      </c>
      <c r="E143" s="16" t="n">
        <v>0.0255024911353915</v>
      </c>
      <c r="F143" s="16" t="n">
        <v>0.267926709660054</v>
      </c>
      <c r="G143" s="16" t="n">
        <v>0.030814556112142</v>
      </c>
      <c r="H143" s="16" t="n">
        <v>-0.988857307305973</v>
      </c>
      <c r="I143" s="17" t="n">
        <v>150.244269858773</v>
      </c>
      <c r="J143" s="16" t="n">
        <v>0.324322799733092</v>
      </c>
      <c r="K143" s="16" t="n">
        <v>0.55456927024818</v>
      </c>
      <c r="L143" s="16" t="n">
        <v>-0.0987737867619317</v>
      </c>
      <c r="M143" s="16" t="n">
        <v>0.548798027532361</v>
      </c>
      <c r="N143" s="16" t="n">
        <v>0.90689862749254</v>
      </c>
      <c r="O143" s="16" t="n">
        <v>0.282561903680145</v>
      </c>
      <c r="P143" s="34" t="b">
        <f aca="false">FALSE()</f>
        <v>0</v>
      </c>
      <c r="Q143" s="16"/>
    </row>
    <row r="144" customFormat="false" ht="22.35" hidden="false" customHeight="false" outlineLevel="0" collapsed="false">
      <c r="A144" s="6" t="s">
        <v>1808</v>
      </c>
      <c r="B144" s="7" t="s">
        <v>1355</v>
      </c>
      <c r="C144" s="17" t="n">
        <v>540</v>
      </c>
      <c r="D144" s="16" t="n">
        <v>0.271366437505902</v>
      </c>
      <c r="E144" s="16" t="n">
        <v>0.0255625508283245</v>
      </c>
      <c r="F144" s="16" t="n">
        <v>0.26840162702806</v>
      </c>
      <c r="G144" s="16" t="n">
        <v>0.0309398852202031</v>
      </c>
      <c r="H144" s="16" t="n">
        <v>-0.985062230157215</v>
      </c>
      <c r="I144" s="17" t="n">
        <v>150.457766172423</v>
      </c>
      <c r="J144" s="16" t="n">
        <v>0.326174927106463</v>
      </c>
      <c r="K144" s="16" t="n">
        <v>0.555926439892761</v>
      </c>
      <c r="L144" s="16" t="n">
        <v>-0.0982842929325182</v>
      </c>
      <c r="M144" s="16" t="n">
        <v>0.548638221126407</v>
      </c>
      <c r="N144" s="16" t="n">
        <v>0.90689862749254</v>
      </c>
      <c r="O144" s="16" t="n">
        <v>0.28475121922224</v>
      </c>
      <c r="P144" s="34" t="b">
        <f aca="false">FALSE()</f>
        <v>0</v>
      </c>
      <c r="Q144" s="16"/>
    </row>
    <row r="145" customFormat="false" ht="22.35" hidden="false" customHeight="false" outlineLevel="0" collapsed="false">
      <c r="A145" s="6" t="s">
        <v>1809</v>
      </c>
      <c r="B145" s="7" t="s">
        <v>1355</v>
      </c>
      <c r="C145" s="17" t="n">
        <v>541</v>
      </c>
      <c r="D145" s="16" t="n">
        <v>0.271719985552999</v>
      </c>
      <c r="E145" s="16" t="n">
        <v>0.0256115053229081</v>
      </c>
      <c r="F145" s="16" t="n">
        <v>0.268766889856529</v>
      </c>
      <c r="G145" s="16" t="n">
        <v>0.0310516025988167</v>
      </c>
      <c r="H145" s="16" t="n">
        <v>-0.978922580009472</v>
      </c>
      <c r="I145" s="17" t="n">
        <v>150.67009768672</v>
      </c>
      <c r="J145" s="16" t="n">
        <v>0.329187428606325</v>
      </c>
      <c r="K145" s="16" t="n">
        <v>0.559429905289209</v>
      </c>
      <c r="L145" s="16" t="n">
        <v>-0.0975631500370384</v>
      </c>
      <c r="M145" s="16" t="n">
        <v>0.548683880099537</v>
      </c>
      <c r="N145" s="16" t="n">
        <v>0.907782173702705</v>
      </c>
      <c r="O145" s="16" t="n">
        <v>0.286741707226161</v>
      </c>
      <c r="P145" s="34" t="b">
        <f aca="false">FALSE()</f>
        <v>0</v>
      </c>
      <c r="Q145" s="16"/>
    </row>
    <row r="146" customFormat="false" ht="22.35" hidden="false" customHeight="false" outlineLevel="0" collapsed="false">
      <c r="A146" s="6" t="s">
        <v>1810</v>
      </c>
      <c r="B146" s="7" t="s">
        <v>1355</v>
      </c>
      <c r="C146" s="17" t="n">
        <v>542</v>
      </c>
      <c r="D146" s="16" t="n">
        <v>0.271993023720868</v>
      </c>
      <c r="E146" s="16" t="n">
        <v>0.0256539304436035</v>
      </c>
      <c r="F146" s="16" t="n">
        <v>0.269062029259437</v>
      </c>
      <c r="G146" s="16" t="n">
        <v>0.0311521826708396</v>
      </c>
      <c r="H146" s="16" t="n">
        <v>-0.969644610095568</v>
      </c>
      <c r="I146" s="17" t="n">
        <v>150.869048307076</v>
      </c>
      <c r="J146" s="16" t="n">
        <v>0.333775595710739</v>
      </c>
      <c r="K146" s="16" t="n">
        <v>0.564327942613436</v>
      </c>
      <c r="L146" s="16" t="n">
        <v>-0.0965382213664743</v>
      </c>
      <c r="M146" s="16" t="n">
        <v>0.548478414720453</v>
      </c>
      <c r="N146" s="16" t="n">
        <v>0.908236120633155</v>
      </c>
      <c r="O146" s="16" t="n">
        <v>0.288560745721381</v>
      </c>
      <c r="P146" s="34" t="b">
        <f aca="false">FALSE()</f>
        <v>0</v>
      </c>
      <c r="Q146" s="16"/>
    </row>
    <row r="147" customFormat="false" ht="22.35" hidden="false" customHeight="false" outlineLevel="0" collapsed="false">
      <c r="A147" s="6" t="s">
        <v>1811</v>
      </c>
      <c r="B147" s="7" t="s">
        <v>1355</v>
      </c>
      <c r="C147" s="17" t="n">
        <v>543</v>
      </c>
      <c r="D147" s="16" t="n">
        <v>0.27222116532574</v>
      </c>
      <c r="E147" s="16" t="n">
        <v>0.0256945718901174</v>
      </c>
      <c r="F147" s="16" t="n">
        <v>0.269321204425696</v>
      </c>
      <c r="G147" s="16" t="n">
        <v>0.0312452486915768</v>
      </c>
      <c r="H147" s="16" t="n">
        <v>-0.957557798829943</v>
      </c>
      <c r="I147" s="17" t="n">
        <v>151.046054933509</v>
      </c>
      <c r="J147" s="16" t="n">
        <v>0.339815938624188</v>
      </c>
      <c r="K147" s="16" t="n">
        <v>0.571114513478831</v>
      </c>
      <c r="L147" s="16" t="n">
        <v>-0.0952471741487818</v>
      </c>
      <c r="M147" s="16" t="n">
        <v>0.548295778827934</v>
      </c>
      <c r="N147" s="16" t="n">
        <v>0.911283587381887</v>
      </c>
      <c r="O147" s="16" t="n">
        <v>0.290244083626896</v>
      </c>
      <c r="P147" s="34" t="b">
        <f aca="false">FALSE()</f>
        <v>0</v>
      </c>
      <c r="Q147" s="16"/>
    </row>
    <row r="148" customFormat="false" ht="22.35" hidden="false" customHeight="false" outlineLevel="0" collapsed="false">
      <c r="A148" s="6" t="s">
        <v>1812</v>
      </c>
      <c r="B148" s="7" t="s">
        <v>1355</v>
      </c>
      <c r="C148" s="17" t="n">
        <v>544</v>
      </c>
      <c r="D148" s="16" t="n">
        <v>0.272426257860268</v>
      </c>
      <c r="E148" s="16" t="n">
        <v>0.0257318586586919</v>
      </c>
      <c r="F148" s="16" t="n">
        <v>0.269551448657665</v>
      </c>
      <c r="G148" s="16" t="n">
        <v>0.0313318135160214</v>
      </c>
      <c r="H148" s="16" t="n">
        <v>-0.947595003618472</v>
      </c>
      <c r="I148" s="17" t="n">
        <v>151.213005069983</v>
      </c>
      <c r="J148" s="16" t="n">
        <v>0.344847553952904</v>
      </c>
      <c r="K148" s="16" t="n">
        <v>0.576598448390231</v>
      </c>
      <c r="L148" s="16" t="n">
        <v>-0.0941746900178699</v>
      </c>
      <c r="M148" s="16" t="n">
        <v>0.54818163139511</v>
      </c>
      <c r="N148" s="16" t="n">
        <v>0.914822216339224</v>
      </c>
      <c r="O148" s="16" t="n">
        <v>0.29181443623556</v>
      </c>
      <c r="P148" s="34" t="b">
        <f aca="false">FALSE()</f>
        <v>0</v>
      </c>
      <c r="Q148" s="16"/>
    </row>
    <row r="149" customFormat="false" ht="22.35" hidden="false" customHeight="false" outlineLevel="0" collapsed="false">
      <c r="A149" s="6" t="s">
        <v>1813</v>
      </c>
      <c r="B149" s="7" t="s">
        <v>1355</v>
      </c>
      <c r="C149" s="17" t="n">
        <v>545</v>
      </c>
      <c r="D149" s="16" t="n">
        <v>0.272614455937273</v>
      </c>
      <c r="E149" s="16" t="n">
        <v>0.0257689489821279</v>
      </c>
      <c r="F149" s="16" t="n">
        <v>0.269760503765261</v>
      </c>
      <c r="G149" s="16" t="n">
        <v>0.0314113050091188</v>
      </c>
      <c r="H149" s="16" t="n">
        <v>-0.939133310346873</v>
      </c>
      <c r="I149" s="17" t="n">
        <v>151.352036323129</v>
      </c>
      <c r="J149" s="16" t="n">
        <v>0.349158632345748</v>
      </c>
      <c r="K149" s="16" t="n">
        <v>0.579835263799461</v>
      </c>
      <c r="L149" s="16" t="n">
        <v>-0.0932667299195441</v>
      </c>
      <c r="M149" s="16" t="n">
        <v>0.54822729036824</v>
      </c>
      <c r="N149" s="16" t="n">
        <v>0.914869154444028</v>
      </c>
      <c r="O149" s="16" t="n">
        <v>0.2932451648216</v>
      </c>
      <c r="P149" s="34" t="b">
        <f aca="false">FALSE()</f>
        <v>0</v>
      </c>
      <c r="Q149" s="16"/>
    </row>
    <row r="150" customFormat="false" ht="22.35" hidden="false" customHeight="false" outlineLevel="0" collapsed="false">
      <c r="A150" s="6" t="s">
        <v>1814</v>
      </c>
      <c r="B150" s="7" t="s">
        <v>1355</v>
      </c>
      <c r="C150" s="17" t="n">
        <v>546</v>
      </c>
      <c r="D150" s="16" t="n">
        <v>0.272780798692888</v>
      </c>
      <c r="E150" s="16" t="n">
        <v>0.0258057316070341</v>
      </c>
      <c r="F150" s="16" t="n">
        <v>0.269947233812655</v>
      </c>
      <c r="G150" s="16" t="n">
        <v>0.031482598968449</v>
      </c>
      <c r="H150" s="16" t="n">
        <v>-0.930917869960982</v>
      </c>
      <c r="I150" s="17" t="n">
        <v>151.459158478758</v>
      </c>
      <c r="J150" s="16" t="n">
        <v>0.353377493336025</v>
      </c>
      <c r="K150" s="16" t="n">
        <v>0.584968726503592</v>
      </c>
      <c r="L150" s="16" t="n">
        <v>-0.0923998132526209</v>
      </c>
      <c r="M150" s="16" t="n">
        <v>0.548158801908545</v>
      </c>
      <c r="N150" s="16" t="n">
        <v>0.916011465787925</v>
      </c>
      <c r="O150" s="16" t="n">
        <v>0.29451642105214</v>
      </c>
      <c r="P150" s="34" t="b">
        <f aca="false">FALSE()</f>
        <v>0</v>
      </c>
      <c r="Q150" s="16"/>
    </row>
    <row r="151" customFormat="false" ht="22.35" hidden="false" customHeight="false" outlineLevel="0" collapsed="false">
      <c r="A151" s="6" t="s">
        <v>1815</v>
      </c>
      <c r="B151" s="7" t="s">
        <v>1355</v>
      </c>
      <c r="C151" s="17" t="n">
        <v>547</v>
      </c>
      <c r="D151" s="16" t="n">
        <v>0.272915020120438</v>
      </c>
      <c r="E151" s="16" t="n">
        <v>0.0258333025524667</v>
      </c>
      <c r="F151" s="16" t="n">
        <v>0.270092380211654</v>
      </c>
      <c r="G151" s="16" t="n">
        <v>0.0315453910230975</v>
      </c>
      <c r="H151" s="16" t="n">
        <v>-0.926144286917582</v>
      </c>
      <c r="I151" s="17" t="n">
        <v>151.577205328986</v>
      </c>
      <c r="J151" s="16" t="n">
        <v>0.355843227981647</v>
      </c>
      <c r="K151" s="16" t="n">
        <v>0.587877944316813</v>
      </c>
      <c r="L151" s="16" t="n">
        <v>-0.0918702102529422</v>
      </c>
      <c r="M151" s="16" t="n">
        <v>0.548044654475721</v>
      </c>
      <c r="N151" s="16" t="n">
        <v>0.916419156322441</v>
      </c>
      <c r="O151" s="16" t="n">
        <v>0.295665949323546</v>
      </c>
      <c r="P151" s="34" t="b">
        <f aca="false">FALSE()</f>
        <v>0</v>
      </c>
      <c r="Q151" s="16"/>
    </row>
    <row r="152" customFormat="false" ht="22.35" hidden="false" customHeight="false" outlineLevel="0" collapsed="false">
      <c r="A152" s="6" t="s">
        <v>1816</v>
      </c>
      <c r="B152" s="7" t="s">
        <v>1355</v>
      </c>
      <c r="C152" s="17" t="n">
        <v>548</v>
      </c>
      <c r="D152" s="16" t="n">
        <v>0.272993007434426</v>
      </c>
      <c r="E152" s="16" t="n">
        <v>0.0258551373949049</v>
      </c>
      <c r="F152" s="16" t="n">
        <v>0.270175008448783</v>
      </c>
      <c r="G152" s="16" t="n">
        <v>0.0315980934404961</v>
      </c>
      <c r="H152" s="16" t="n">
        <v>-0.923667357782104</v>
      </c>
      <c r="I152" s="17" t="n">
        <v>151.682656264775</v>
      </c>
      <c r="J152" s="16" t="n">
        <v>0.357126545178713</v>
      </c>
      <c r="K152" s="16" t="n">
        <v>0.589054614732946</v>
      </c>
      <c r="L152" s="16" t="n">
        <v>-0.0915749348999111</v>
      </c>
      <c r="M152" s="16" t="n">
        <v>0.547839189096637</v>
      </c>
      <c r="N152" s="16" t="n">
        <v>0.916718827036082</v>
      </c>
      <c r="O152" s="16" t="n">
        <v>0.296677224909872</v>
      </c>
      <c r="P152" s="34" t="b">
        <f aca="false">FALSE()</f>
        <v>0</v>
      </c>
      <c r="Q152" s="16"/>
    </row>
    <row r="153" customFormat="false" ht="22.35" hidden="false" customHeight="false" outlineLevel="0" collapsed="false">
      <c r="A153" s="6" t="s">
        <v>1817</v>
      </c>
      <c r="B153" s="7" t="s">
        <v>1355</v>
      </c>
      <c r="C153" s="17" t="n">
        <v>549</v>
      </c>
      <c r="D153" s="16" t="n">
        <v>0.272976216977276</v>
      </c>
      <c r="E153" s="16" t="n">
        <v>0.0258708906623035</v>
      </c>
      <c r="F153" s="16" t="n">
        <v>0.270159231338191</v>
      </c>
      <c r="G153" s="16" t="n">
        <v>0.0316391753744467</v>
      </c>
      <c r="H153" s="16" t="n">
        <v>-0.922627858041291</v>
      </c>
      <c r="I153" s="17" t="n">
        <v>151.771084426904</v>
      </c>
      <c r="J153" s="16" t="n">
        <v>0.357665572206551</v>
      </c>
      <c r="K153" s="16" t="n">
        <v>0.589054614732946</v>
      </c>
      <c r="L153" s="16" t="n">
        <v>-0.0914304491617649</v>
      </c>
      <c r="M153" s="16" t="n">
        <v>0.547930507042897</v>
      </c>
      <c r="N153" s="16" t="n">
        <v>0.916725144267165</v>
      </c>
      <c r="O153" s="16" t="n">
        <v>0.297543723472809</v>
      </c>
      <c r="P153" s="34" t="b">
        <f aca="false">FALSE()</f>
        <v>0</v>
      </c>
      <c r="Q153" s="16"/>
    </row>
    <row r="154" customFormat="false" ht="22.35" hidden="false" customHeight="false" outlineLevel="0" collapsed="false">
      <c r="A154" s="6" t="s">
        <v>1157</v>
      </c>
      <c r="B154" s="7" t="s">
        <v>1355</v>
      </c>
      <c r="C154" s="17" t="n">
        <v>550</v>
      </c>
      <c r="D154" s="16" t="n">
        <v>0.272818384270823</v>
      </c>
      <c r="E154" s="16" t="n">
        <v>0.0258748987027505</v>
      </c>
      <c r="F154" s="16" t="n">
        <v>0.270000650498824</v>
      </c>
      <c r="G154" s="16" t="n">
        <v>0.031667047617202</v>
      </c>
      <c r="H154" s="16" t="n">
        <v>-0.922577207883969</v>
      </c>
      <c r="I154" s="17" t="n">
        <v>151.864199233228</v>
      </c>
      <c r="J154" s="16" t="n">
        <v>0.357690994970367</v>
      </c>
      <c r="K154" s="16" t="n">
        <v>0.589054614732946</v>
      </c>
      <c r="L154" s="16" t="n">
        <v>-0.0913819047715309</v>
      </c>
      <c r="M154" s="16" t="n">
        <v>0.548044654475721</v>
      </c>
      <c r="N154" s="16" t="n">
        <v>0.916725144267165</v>
      </c>
      <c r="O154" s="16" t="n">
        <v>0.298257237072464</v>
      </c>
      <c r="P154" s="34" t="b">
        <f aca="false">FALSE()</f>
        <v>0</v>
      </c>
      <c r="Q154" s="16"/>
    </row>
    <row r="155" customFormat="false" ht="22.35" hidden="false" customHeight="false" outlineLevel="0" collapsed="false">
      <c r="A155" s="6" t="s">
        <v>1818</v>
      </c>
      <c r="B155" s="7" t="s">
        <v>1355</v>
      </c>
      <c r="C155" s="17" t="n">
        <v>551</v>
      </c>
      <c r="D155" s="16" t="n">
        <v>0.272466904598421</v>
      </c>
      <c r="E155" s="16" t="n">
        <v>0.0258631206729858</v>
      </c>
      <c r="F155" s="16" t="n">
        <v>0.269653756621855</v>
      </c>
      <c r="G155" s="16" t="n">
        <v>0.0316809743455629</v>
      </c>
      <c r="H155" s="16" t="n">
        <v>-0.92130684255796</v>
      </c>
      <c r="I155" s="17" t="n">
        <v>151.979249240822</v>
      </c>
      <c r="J155" s="16" t="n">
        <v>0.358350410837141</v>
      </c>
      <c r="K155" s="16" t="n">
        <v>0.589277003652703</v>
      </c>
      <c r="L155" s="16" t="n">
        <v>-0.0912025038193837</v>
      </c>
      <c r="M155" s="16" t="n">
        <v>0.547930507042897</v>
      </c>
      <c r="N155" s="16" t="n">
        <v>0.917195259650207</v>
      </c>
      <c r="O155" s="16" t="n">
        <v>0.298759615118033</v>
      </c>
      <c r="P155" s="34" t="b">
        <f aca="false">FALSE()</f>
        <v>0</v>
      </c>
      <c r="Q155" s="16"/>
    </row>
    <row r="156" customFormat="false" ht="22.35" hidden="false" customHeight="false" outlineLevel="0" collapsed="false">
      <c r="A156" s="6" t="s">
        <v>1819</v>
      </c>
      <c r="B156" s="7" t="s">
        <v>1355</v>
      </c>
      <c r="C156" s="17" t="n">
        <v>552</v>
      </c>
      <c r="D156" s="16" t="n">
        <v>0.271862742470782</v>
      </c>
      <c r="E156" s="16" t="n">
        <v>0.0258343952055667</v>
      </c>
      <c r="F156" s="16" t="n">
        <v>0.269069577290615</v>
      </c>
      <c r="G156" s="16" t="n">
        <v>0.0316808323263958</v>
      </c>
      <c r="H156" s="16" t="n">
        <v>-0.915547767385463</v>
      </c>
      <c r="I156" s="17" t="n">
        <v>152.121842518851</v>
      </c>
      <c r="J156" s="16" t="n">
        <v>0.361353173533919</v>
      </c>
      <c r="K156" s="16" t="n">
        <v>0.592967841109435</v>
      </c>
      <c r="L156" s="16" t="n">
        <v>-0.0905666212690267</v>
      </c>
      <c r="M156" s="16" t="n">
        <v>0.547725041663813</v>
      </c>
      <c r="N156" s="16" t="n">
        <v>0.91840420057761</v>
      </c>
      <c r="O156" s="16" t="n">
        <v>0.299051149220595</v>
      </c>
      <c r="P156" s="34" t="b">
        <f aca="false">FALSE()</f>
        <v>0</v>
      </c>
      <c r="Q156" s="16"/>
    </row>
    <row r="157" customFormat="false" ht="22.35" hidden="false" customHeight="false" outlineLevel="0" collapsed="false">
      <c r="A157" s="6" t="s">
        <v>1820</v>
      </c>
      <c r="B157" s="7" t="s">
        <v>1355</v>
      </c>
      <c r="C157" s="17" t="n">
        <v>553</v>
      </c>
      <c r="D157" s="16" t="n">
        <v>0.270961548204659</v>
      </c>
      <c r="E157" s="16" t="n">
        <v>0.0257872733094232</v>
      </c>
      <c r="F157" s="16" t="n">
        <v>0.268206441106609</v>
      </c>
      <c r="G157" s="16" t="n">
        <v>0.031665913003472</v>
      </c>
      <c r="H157" s="16" t="n">
        <v>-0.904442404903812</v>
      </c>
      <c r="I157" s="17" t="n">
        <v>152.296836077756</v>
      </c>
      <c r="J157" s="16" t="n">
        <v>0.367189341138739</v>
      </c>
      <c r="K157" s="16" t="n">
        <v>0.598756685943326</v>
      </c>
      <c r="L157" s="16" t="n">
        <v>-0.0893886291301082</v>
      </c>
      <c r="M157" s="16" t="n">
        <v>0.547291281419081</v>
      </c>
      <c r="N157" s="16" t="n">
        <v>0.920091225366635</v>
      </c>
      <c r="O157" s="16" t="n">
        <v>0.299106743873527</v>
      </c>
      <c r="P157" s="34" t="b">
        <f aca="false">FALSE()</f>
        <v>0</v>
      </c>
      <c r="Q157" s="16"/>
    </row>
    <row r="158" customFormat="false" ht="22.35" hidden="false" customHeight="false" outlineLevel="0" collapsed="false">
      <c r="A158" s="6" t="s">
        <v>1821</v>
      </c>
      <c r="B158" s="7" t="s">
        <v>1355</v>
      </c>
      <c r="C158" s="17" t="n">
        <v>554</v>
      </c>
      <c r="D158" s="16" t="n">
        <v>0.269745952026598</v>
      </c>
      <c r="E158" s="16" t="n">
        <v>0.0257186036498979</v>
      </c>
      <c r="F158" s="16" t="n">
        <v>0.267038550286049</v>
      </c>
      <c r="G158" s="16" t="n">
        <v>0.0316339636115732</v>
      </c>
      <c r="H158" s="16" t="n">
        <v>-0.890815686792693</v>
      </c>
      <c r="I158" s="17" t="n">
        <v>152.511603101929</v>
      </c>
      <c r="J158" s="16" t="n">
        <v>0.374431215461333</v>
      </c>
      <c r="K158" s="16" t="n">
        <v>0.607462683410684</v>
      </c>
      <c r="L158" s="16" t="n">
        <v>-0.0879462774584925</v>
      </c>
      <c r="M158" s="16" t="n">
        <v>0.546903180147478</v>
      </c>
      <c r="N158" s="16" t="n">
        <v>0.922917881249786</v>
      </c>
      <c r="O158" s="16" t="n">
        <v>0.298823960498543</v>
      </c>
      <c r="P158" s="34" t="b">
        <f aca="false">FALSE()</f>
        <v>0</v>
      </c>
      <c r="Q158" s="16"/>
    </row>
    <row r="159" customFormat="false" ht="22.35" hidden="false" customHeight="false" outlineLevel="0" collapsed="false">
      <c r="A159" s="6" t="s">
        <v>1822</v>
      </c>
      <c r="B159" s="7" t="s">
        <v>1355</v>
      </c>
      <c r="C159" s="17" t="n">
        <v>555</v>
      </c>
      <c r="D159" s="16" t="n">
        <v>0.268199470638259</v>
      </c>
      <c r="E159" s="16" t="n">
        <v>0.0256283906299174</v>
      </c>
      <c r="F159" s="16" t="n">
        <v>0.265556243205295</v>
      </c>
      <c r="G159" s="16" t="n">
        <v>0.0315866927062698</v>
      </c>
      <c r="H159" s="16" t="n">
        <v>-0.872356079729115</v>
      </c>
      <c r="I159" s="17" t="n">
        <v>152.77427267028</v>
      </c>
      <c r="J159" s="16" t="n">
        <v>0.384383113399536</v>
      </c>
      <c r="K159" s="16" t="n">
        <v>0.6180511122077</v>
      </c>
      <c r="L159" s="16" t="n">
        <v>-0.086010008469018</v>
      </c>
      <c r="M159" s="16" t="n">
        <v>0.546309613496792</v>
      </c>
      <c r="N159" s="16" t="n">
        <v>0.926675506597058</v>
      </c>
      <c r="O159" s="16" t="n">
        <v>0.298193216765952</v>
      </c>
      <c r="P159" s="34" t="b">
        <f aca="false">FALSE()</f>
        <v>0</v>
      </c>
      <c r="Q159" s="16"/>
    </row>
    <row r="160" customFormat="false" ht="22.35" hidden="false" customHeight="false" outlineLevel="0" collapsed="false">
      <c r="A160" s="6" t="s">
        <v>1823</v>
      </c>
      <c r="B160" s="7" t="s">
        <v>1355</v>
      </c>
      <c r="C160" s="17" t="n">
        <v>556</v>
      </c>
      <c r="D160" s="16" t="n">
        <v>0.266335937129656</v>
      </c>
      <c r="E160" s="16" t="n">
        <v>0.0255142428595473</v>
      </c>
      <c r="F160" s="16" t="n">
        <v>0.26377820744903</v>
      </c>
      <c r="G160" s="16" t="n">
        <v>0.0315247874618682</v>
      </c>
      <c r="H160" s="16" t="n">
        <v>-0.847425137652562</v>
      </c>
      <c r="I160" s="17" t="n">
        <v>153.101510177958</v>
      </c>
      <c r="J160" s="16" t="n">
        <v>0.398080988129074</v>
      </c>
      <c r="K160" s="16" t="n">
        <v>0.631333296570138</v>
      </c>
      <c r="L160" s="16" t="n">
        <v>-0.0834151353264834</v>
      </c>
      <c r="M160" s="16" t="n">
        <v>0.545761705819236</v>
      </c>
      <c r="N160" s="16" t="n">
        <v>0.932064893821479</v>
      </c>
      <c r="O160" s="16" t="n">
        <v>0.297221140434745</v>
      </c>
      <c r="P160" s="34" t="b">
        <f aca="false">FALSE()</f>
        <v>0</v>
      </c>
      <c r="Q160" s="16"/>
    </row>
    <row r="161" customFormat="false" ht="22.35" hidden="false" customHeight="false" outlineLevel="0" collapsed="false">
      <c r="A161" s="6" t="s">
        <v>1824</v>
      </c>
      <c r="B161" s="7" t="s">
        <v>1355</v>
      </c>
      <c r="C161" s="17" t="n">
        <v>557</v>
      </c>
      <c r="D161" s="16" t="n">
        <v>0.264192976107765</v>
      </c>
      <c r="E161" s="16" t="n">
        <v>0.0253747713805853</v>
      </c>
      <c r="F161" s="16" t="n">
        <v>0.261742886009771</v>
      </c>
      <c r="G161" s="16" t="n">
        <v>0.0314480366211191</v>
      </c>
      <c r="H161" s="16" t="n">
        <v>-0.815647298016932</v>
      </c>
      <c r="I161" s="17" t="n">
        <v>153.502026246217</v>
      </c>
      <c r="J161" s="16" t="n">
        <v>0.415965710189724</v>
      </c>
      <c r="K161" s="16" t="n">
        <v>0.641359419452397</v>
      </c>
      <c r="L161" s="16" t="n">
        <v>-0.0801273405134512</v>
      </c>
      <c r="M161" s="16" t="n">
        <v>0.545076821222291</v>
      </c>
      <c r="N161" s="16" t="n">
        <v>0.932747544851673</v>
      </c>
      <c r="O161" s="16" t="n">
        <v>0.295915178090916</v>
      </c>
      <c r="P161" s="34" t="b">
        <f aca="false">FALSE()</f>
        <v>0</v>
      </c>
      <c r="Q161" s="16"/>
    </row>
    <row r="162" customFormat="false" ht="22.35" hidden="false" customHeight="false" outlineLevel="0" collapsed="false">
      <c r="A162" s="6" t="s">
        <v>1825</v>
      </c>
      <c r="B162" s="7" t="s">
        <v>1355</v>
      </c>
      <c r="C162" s="17" t="n">
        <v>558</v>
      </c>
      <c r="D162" s="16" t="n">
        <v>0.26181598614863</v>
      </c>
      <c r="E162" s="16" t="n">
        <v>0.0252173007120183</v>
      </c>
      <c r="F162" s="16" t="n">
        <v>0.259491827169225</v>
      </c>
      <c r="G162" s="16" t="n">
        <v>0.031356624054635</v>
      </c>
      <c r="H162" s="16" t="n">
        <v>-0.77795402578574</v>
      </c>
      <c r="I162" s="17" t="n">
        <v>153.941165849583</v>
      </c>
      <c r="J162" s="16" t="n">
        <v>0.437790130375644</v>
      </c>
      <c r="K162" s="16" t="n">
        <v>0.645582178191681</v>
      </c>
      <c r="L162" s="16" t="n">
        <v>-0.0762589738344244</v>
      </c>
      <c r="M162" s="16" t="n">
        <v>0.544323448165651</v>
      </c>
      <c r="N162" s="16" t="n">
        <v>0.932747544851673</v>
      </c>
      <c r="O162" s="16" t="n">
        <v>0.294258203903905</v>
      </c>
      <c r="P162" s="34" t="b">
        <f aca="false">FALSE()</f>
        <v>0</v>
      </c>
      <c r="Q162" s="16"/>
    </row>
    <row r="163" customFormat="false" ht="22.35" hidden="false" customHeight="false" outlineLevel="0" collapsed="false">
      <c r="A163" s="6" t="s">
        <v>1826</v>
      </c>
      <c r="B163" s="7" t="s">
        <v>1355</v>
      </c>
      <c r="C163" s="17" t="n">
        <v>559</v>
      </c>
      <c r="D163" s="16" t="n">
        <v>0.259251693761654</v>
      </c>
      <c r="E163" s="16" t="n">
        <v>0.02504076019294</v>
      </c>
      <c r="F163" s="16" t="n">
        <v>0.257063429511745</v>
      </c>
      <c r="G163" s="16" t="n">
        <v>0.0312532122693933</v>
      </c>
      <c r="H163" s="16" t="n">
        <v>-0.736986955722206</v>
      </c>
      <c r="I163" s="17" t="n">
        <v>154.438181684579</v>
      </c>
      <c r="J163" s="16" t="n">
        <v>0.462248415003229</v>
      </c>
      <c r="K163" s="16" t="n">
        <v>0.659220248200481</v>
      </c>
      <c r="L163" s="16" t="n">
        <v>-0.0720676852798343</v>
      </c>
      <c r="M163" s="16" t="n">
        <v>0.543455927676187</v>
      </c>
      <c r="N163" s="16" t="n">
        <v>0.932747544851673</v>
      </c>
      <c r="O163" s="16" t="n">
        <v>0.292301029403135</v>
      </c>
      <c r="P163" s="34" t="b">
        <f aca="false">FALSE()</f>
        <v>0</v>
      </c>
      <c r="Q163" s="16"/>
    </row>
    <row r="164" customFormat="false" ht="22.35" hidden="false" customHeight="false" outlineLevel="0" collapsed="false">
      <c r="A164" s="6" t="s">
        <v>1827</v>
      </c>
      <c r="B164" s="7" t="s">
        <v>1355</v>
      </c>
      <c r="C164" s="17" t="n">
        <v>560</v>
      </c>
      <c r="D164" s="16" t="n">
        <v>0.256536359570005</v>
      </c>
      <c r="E164" s="16" t="n">
        <v>0.0248442406594115</v>
      </c>
      <c r="F164" s="16" t="n">
        <v>0.254490371302966</v>
      </c>
      <c r="G164" s="16" t="n">
        <v>0.0311394929659371</v>
      </c>
      <c r="H164" s="16" t="n">
        <v>-0.69382676786474</v>
      </c>
      <c r="I164" s="17" t="n">
        <v>155.008482456158</v>
      </c>
      <c r="J164" s="16" t="n">
        <v>0.488829298236953</v>
      </c>
      <c r="K164" s="16" t="n">
        <v>0.680067578841219</v>
      </c>
      <c r="L164" s="16" t="n">
        <v>-0.0676599315930952</v>
      </c>
      <c r="M164" s="16" t="n">
        <v>0.542519918727028</v>
      </c>
      <c r="N164" s="16" t="n">
        <v>0.932747544851673</v>
      </c>
      <c r="O164" s="16" t="n">
        <v>0.290086101625132</v>
      </c>
      <c r="P164" s="34" t="b">
        <f aca="false">FALSE()</f>
        <v>0</v>
      </c>
      <c r="Q164" s="16"/>
    </row>
    <row r="165" customFormat="false" ht="22.35" hidden="false" customHeight="false" outlineLevel="0" collapsed="false">
      <c r="A165" s="6" t="s">
        <v>1828</v>
      </c>
      <c r="B165" s="7" t="s">
        <v>1355</v>
      </c>
      <c r="C165" s="17" t="n">
        <v>561</v>
      </c>
      <c r="D165" s="16" t="n">
        <v>0.253693032935724</v>
      </c>
      <c r="E165" s="16" t="n">
        <v>0.0246301381676222</v>
      </c>
      <c r="F165" s="16" t="n">
        <v>0.251799271357691</v>
      </c>
      <c r="G165" s="16" t="n">
        <v>0.0310150641389009</v>
      </c>
      <c r="H165" s="16" t="n">
        <v>-0.647071306228828</v>
      </c>
      <c r="I165" s="17" t="n">
        <v>155.64118274071</v>
      </c>
      <c r="J165" s="16" t="n">
        <v>0.518538978829368</v>
      </c>
      <c r="K165" s="16" t="n">
        <v>0.70153826977795</v>
      </c>
      <c r="L165" s="16" t="n">
        <v>-0.0629093872562559</v>
      </c>
      <c r="M165" s="16" t="n">
        <v>0.54149259183161</v>
      </c>
      <c r="N165" s="16" t="n">
        <v>0.932747544851673</v>
      </c>
      <c r="O165" s="16" t="n">
        <v>0.287618317429453</v>
      </c>
      <c r="P165" s="34" t="b">
        <f aca="false">FALSE()</f>
        <v>0</v>
      </c>
      <c r="Q165" s="16"/>
    </row>
    <row r="166" customFormat="false" ht="22.35" hidden="false" customHeight="false" outlineLevel="0" collapsed="false">
      <c r="A166" s="6" t="s">
        <v>1829</v>
      </c>
      <c r="B166" s="7" t="s">
        <v>1355</v>
      </c>
      <c r="C166" s="17" t="n">
        <v>562</v>
      </c>
      <c r="D166" s="16" t="n">
        <v>0.250725552579376</v>
      </c>
      <c r="E166" s="16" t="n">
        <v>0.0244026266125821</v>
      </c>
      <c r="F166" s="16" t="n">
        <v>0.248995442134025</v>
      </c>
      <c r="G166" s="16" t="n">
        <v>0.0308824182434522</v>
      </c>
      <c r="H166" s="16" t="n">
        <v>-0.595952742972108</v>
      </c>
      <c r="I166" s="17" t="n">
        <v>156.327741307803</v>
      </c>
      <c r="J166" s="16" t="n">
        <v>0.552068683749905</v>
      </c>
      <c r="K166" s="16" t="n">
        <v>0.725486079025366</v>
      </c>
      <c r="L166" s="16" t="n">
        <v>-0.0577514151194119</v>
      </c>
      <c r="M166" s="16" t="n">
        <v>0.540762048261535</v>
      </c>
      <c r="N166" s="16" t="n">
        <v>0.932747544851673</v>
      </c>
      <c r="O166" s="16" t="n">
        <v>0.284917404729107</v>
      </c>
      <c r="P166" s="34" t="b">
        <f aca="false">FALSE()</f>
        <v>0</v>
      </c>
      <c r="Q166" s="16"/>
    </row>
    <row r="167" customFormat="false" ht="22.35" hidden="false" customHeight="false" outlineLevel="0" collapsed="false">
      <c r="A167" s="6" t="s">
        <v>1830</v>
      </c>
      <c r="B167" s="7" t="s">
        <v>1355</v>
      </c>
      <c r="C167" s="17" t="n">
        <v>563</v>
      </c>
      <c r="D167" s="16" t="n">
        <v>0.24763132338103</v>
      </c>
      <c r="E167" s="16" t="n">
        <v>0.0241623162691406</v>
      </c>
      <c r="F167" s="16" t="n">
        <v>0.24607108404042</v>
      </c>
      <c r="G167" s="16" t="n">
        <v>0.0307425677680141</v>
      </c>
      <c r="H167" s="16" t="n">
        <v>-0.542083147007753</v>
      </c>
      <c r="I167" s="17" t="n">
        <v>157.072717580663</v>
      </c>
      <c r="J167" s="16" t="n">
        <v>0.588529426716548</v>
      </c>
      <c r="K167" s="16" t="n">
        <v>0.749319099399235</v>
      </c>
      <c r="L167" s="16" t="n">
        <v>-0.0523483979846887</v>
      </c>
      <c r="M167" s="16" t="n">
        <v>0.539917357258635</v>
      </c>
      <c r="N167" s="16" t="n">
        <v>0.932747544851673</v>
      </c>
      <c r="O167" s="16" t="n">
        <v>0.281985968020399</v>
      </c>
      <c r="P167" s="34" t="b">
        <f aca="false">FALSE()</f>
        <v>0</v>
      </c>
      <c r="Q167" s="16"/>
    </row>
    <row r="168" customFormat="false" ht="22.35" hidden="false" customHeight="false" outlineLevel="0" collapsed="false">
      <c r="A168" s="6" t="s">
        <v>1831</v>
      </c>
      <c r="B168" s="7" t="s">
        <v>1355</v>
      </c>
      <c r="C168" s="17" t="n">
        <v>564</v>
      </c>
      <c r="D168" s="16" t="n">
        <v>0.244403375986884</v>
      </c>
      <c r="E168" s="16" t="n">
        <v>0.0239088511162454</v>
      </c>
      <c r="F168" s="16" t="n">
        <v>0.243013520267885</v>
      </c>
      <c r="G168" s="16" t="n">
        <v>0.0305949006835052</v>
      </c>
      <c r="H168" s="16" t="n">
        <v>-0.48732512947072</v>
      </c>
      <c r="I168" s="17" t="n">
        <v>157.87928659674</v>
      </c>
      <c r="J168" s="16" t="n">
        <v>0.626703902803298</v>
      </c>
      <c r="K168" s="16" t="n">
        <v>0.77228091763769</v>
      </c>
      <c r="L168" s="16" t="n">
        <v>-0.046885665380561</v>
      </c>
      <c r="M168" s="16" t="n">
        <v>0.53847909960505</v>
      </c>
      <c r="N168" s="16" t="n">
        <v>0.932747544851673</v>
      </c>
      <c r="O168" s="16" t="n">
        <v>0.278807525620431</v>
      </c>
      <c r="P168" s="34" t="b">
        <f aca="false">FALSE()</f>
        <v>0</v>
      </c>
      <c r="Q168" s="16"/>
    </row>
    <row r="169" customFormat="false" ht="22.35" hidden="false" customHeight="false" outlineLevel="0" collapsed="false">
      <c r="A169" s="6" t="s">
        <v>1832</v>
      </c>
      <c r="B169" s="7" t="s">
        <v>1355</v>
      </c>
      <c r="C169" s="17" t="n">
        <v>565</v>
      </c>
      <c r="D169" s="16" t="n">
        <v>0.241030577709419</v>
      </c>
      <c r="E169" s="16" t="n">
        <v>0.0236457065926199</v>
      </c>
      <c r="F169" s="16" t="n">
        <v>0.239814767844438</v>
      </c>
      <c r="G169" s="16" t="n">
        <v>0.0304377545637803</v>
      </c>
      <c r="H169" s="16" t="n">
        <v>-0.430418004047362</v>
      </c>
      <c r="I169" s="17" t="n">
        <v>158.722880839307</v>
      </c>
      <c r="J169" s="16" t="n">
        <v>0.667475468656705</v>
      </c>
      <c r="K169" s="16" t="n">
        <v>0.787833673186952</v>
      </c>
      <c r="L169" s="16" t="n">
        <v>-0.0412520398375944</v>
      </c>
      <c r="M169" s="16" t="n">
        <v>0.536698399652992</v>
      </c>
      <c r="N169" s="16" t="n">
        <v>0.932747544851673</v>
      </c>
      <c r="O169" s="16" t="n">
        <v>0.275354861038837</v>
      </c>
      <c r="P169" s="34" t="b">
        <f aca="false">FALSE()</f>
        <v>0</v>
      </c>
      <c r="Q169" s="16"/>
    </row>
    <row r="170" customFormat="false" ht="22.35" hidden="false" customHeight="false" outlineLevel="0" collapsed="false">
      <c r="A170" s="6" t="s">
        <v>1833</v>
      </c>
      <c r="B170" s="7" t="s">
        <v>1355</v>
      </c>
      <c r="C170" s="17" t="n">
        <v>566</v>
      </c>
      <c r="D170" s="16" t="n">
        <v>0.237519837263223</v>
      </c>
      <c r="E170" s="16" t="n">
        <v>0.0233718680402482</v>
      </c>
      <c r="F170" s="16" t="n">
        <v>0.236481899232172</v>
      </c>
      <c r="G170" s="16" t="n">
        <v>0.0302688853866689</v>
      </c>
      <c r="H170" s="16" t="n">
        <v>-0.371193695173016</v>
      </c>
      <c r="I170" s="17" t="n">
        <v>159.601830666461</v>
      </c>
      <c r="J170" s="16" t="n">
        <v>0.710985535727062</v>
      </c>
      <c r="K170" s="16" t="n">
        <v>0.823037649446948</v>
      </c>
      <c r="L170" s="16" t="n">
        <v>-0.0354360301361962</v>
      </c>
      <c r="M170" s="16" t="n">
        <v>0.535671072757574</v>
      </c>
      <c r="N170" s="16" t="n">
        <v>0.932747544851673</v>
      </c>
      <c r="O170" s="16" t="n">
        <v>0.271611490428801</v>
      </c>
      <c r="P170" s="34" t="b">
        <f aca="false">FALSE()</f>
        <v>0</v>
      </c>
      <c r="Q170" s="16"/>
    </row>
    <row r="171" customFormat="false" ht="22.35" hidden="false" customHeight="false" outlineLevel="0" collapsed="false">
      <c r="A171" s="6" t="s">
        <v>1834</v>
      </c>
      <c r="B171" s="7" t="s">
        <v>1355</v>
      </c>
      <c r="C171" s="17" t="n">
        <v>567</v>
      </c>
      <c r="D171" s="16" t="n">
        <v>0.233878900760932</v>
      </c>
      <c r="E171" s="16" t="n">
        <v>0.0230885082761944</v>
      </c>
      <c r="F171" s="16" t="n">
        <v>0.233023185526365</v>
      </c>
      <c r="G171" s="16" t="n">
        <v>0.0300869764982978</v>
      </c>
      <c r="H171" s="16" t="n">
        <v>-0.309304482215127</v>
      </c>
      <c r="I171" s="17" t="n">
        <v>160.505125054155</v>
      </c>
      <c r="J171" s="16" t="n">
        <v>0.757491079959521</v>
      </c>
      <c r="K171" s="16" t="n">
        <v>0.854700375702015</v>
      </c>
      <c r="L171" s="16" t="n">
        <v>-0.02941028855107</v>
      </c>
      <c r="M171" s="16" t="n">
        <v>0.534187156130859</v>
      </c>
      <c r="N171" s="16" t="n">
        <v>0.932747544851673</v>
      </c>
      <c r="O171" s="16" t="n">
        <v>0.267593605835413</v>
      </c>
      <c r="P171" s="34" t="b">
        <f aca="false">FALSE()</f>
        <v>0</v>
      </c>
      <c r="Q171" s="16"/>
    </row>
    <row r="172" customFormat="false" ht="22.35" hidden="false" customHeight="false" outlineLevel="0" collapsed="false">
      <c r="A172" s="6" t="s">
        <v>1835</v>
      </c>
      <c r="B172" s="7" t="s">
        <v>1355</v>
      </c>
      <c r="C172" s="17" t="n">
        <v>568</v>
      </c>
      <c r="D172" s="16" t="n">
        <v>0.230114919056803</v>
      </c>
      <c r="E172" s="16" t="n">
        <v>0.0227998772229904</v>
      </c>
      <c r="F172" s="16" t="n">
        <v>0.229447007238148</v>
      </c>
      <c r="G172" s="16" t="n">
        <v>0.0298918299269389</v>
      </c>
      <c r="H172" s="16" t="n">
        <v>-0.244103602958085</v>
      </c>
      <c r="I172" s="17" t="n">
        <v>161.406139782166</v>
      </c>
      <c r="J172" s="16" t="n">
        <v>0.807460593441006</v>
      </c>
      <c r="K172" s="16" t="n">
        <v>0.88828370905184</v>
      </c>
      <c r="L172" s="16" t="n">
        <v>-0.0231199187060393</v>
      </c>
      <c r="M172" s="16" t="n">
        <v>0.532863045910098</v>
      </c>
      <c r="N172" s="16" t="n">
        <v>0.932747544851673</v>
      </c>
      <c r="O172" s="16" t="n">
        <v>0.263348426840253</v>
      </c>
      <c r="P172" s="34" t="b">
        <f aca="false">FALSE()</f>
        <v>0</v>
      </c>
      <c r="Q172" s="16"/>
    </row>
    <row r="173" customFormat="false" ht="22.35" hidden="false" customHeight="false" outlineLevel="0" collapsed="false">
      <c r="A173" s="6" t="s">
        <v>1836</v>
      </c>
      <c r="B173" s="7" t="s">
        <v>1355</v>
      </c>
      <c r="C173" s="17" t="n">
        <v>569</v>
      </c>
      <c r="D173" s="16" t="n">
        <v>0.226265984991606</v>
      </c>
      <c r="E173" s="16" t="n">
        <v>0.0225054914391876</v>
      </c>
      <c r="F173" s="16" t="n">
        <v>0.225786691658965</v>
      </c>
      <c r="G173" s="16" t="n">
        <v>0.0296821452632832</v>
      </c>
      <c r="H173" s="16" t="n">
        <v>-0.177191164236347</v>
      </c>
      <c r="I173" s="17" t="n">
        <v>162.301597949994</v>
      </c>
      <c r="J173" s="16" t="n">
        <v>0.859579169852989</v>
      </c>
      <c r="K173" s="16" t="n">
        <v>0.918684922711796</v>
      </c>
      <c r="L173" s="16" t="n">
        <v>-0.016718173824261</v>
      </c>
      <c r="M173" s="16" t="n">
        <v>0.531264981850558</v>
      </c>
      <c r="N173" s="16" t="n">
        <v>0.932747544851673</v>
      </c>
      <c r="O173" s="16" t="n">
        <v>0.258914068700039</v>
      </c>
      <c r="P173" s="34" t="b">
        <f aca="false">FALSE()</f>
        <v>0</v>
      </c>
      <c r="Q173" s="16"/>
    </row>
    <row r="174" customFormat="false" ht="22.35" hidden="false" customHeight="false" outlineLevel="0" collapsed="false">
      <c r="A174" s="6" t="s">
        <v>1158</v>
      </c>
      <c r="B174" s="7" t="s">
        <v>1355</v>
      </c>
      <c r="C174" s="17" t="n">
        <v>570</v>
      </c>
      <c r="D174" s="16" t="n">
        <v>0.222371680641915</v>
      </c>
      <c r="E174" s="16" t="n">
        <v>0.0222076904216699</v>
      </c>
      <c r="F174" s="16" t="n">
        <v>0.222081832670095</v>
      </c>
      <c r="G174" s="16" t="n">
        <v>0.0294584155826972</v>
      </c>
      <c r="H174" s="16" t="n">
        <v>-0.108431227606573</v>
      </c>
      <c r="I174" s="17" t="n">
        <v>163.17788437677</v>
      </c>
      <c r="J174" s="16" t="n">
        <v>0.913786847733896</v>
      </c>
      <c r="K174" s="16" t="n">
        <v>0.948290927255731</v>
      </c>
      <c r="L174" s="16" t="n">
        <v>-0.0101928376254974</v>
      </c>
      <c r="M174" s="16" t="n">
        <v>0.52952994087163</v>
      </c>
      <c r="N174" s="16" t="n">
        <v>0.932747544851673</v>
      </c>
      <c r="O174" s="16" t="n">
        <v>0.254317386337452</v>
      </c>
      <c r="P174" s="34" t="b">
        <f aca="false">FALSE()</f>
        <v>0</v>
      </c>
      <c r="Q174" s="16"/>
    </row>
    <row r="175" customFormat="false" ht="22.35" hidden="false" customHeight="false" outlineLevel="0" collapsed="false">
      <c r="A175" s="6" t="s">
        <v>1837</v>
      </c>
      <c r="B175" s="7" t="s">
        <v>1355</v>
      </c>
      <c r="C175" s="17" t="n">
        <v>571</v>
      </c>
      <c r="D175" s="16" t="n">
        <v>0.218467750514836</v>
      </c>
      <c r="E175" s="16" t="n">
        <v>0.021911286988259</v>
      </c>
      <c r="F175" s="16" t="n">
        <v>0.218371842252661</v>
      </c>
      <c r="G175" s="16" t="n">
        <v>0.0292245271691438</v>
      </c>
      <c r="H175" s="16" t="n">
        <v>-0.0363129152322292</v>
      </c>
      <c r="I175" s="17" t="n">
        <v>164.02040067036</v>
      </c>
      <c r="J175" s="16" t="n">
        <v>0.971077008439652</v>
      </c>
      <c r="K175" s="16" t="n">
        <v>0.981005254387672</v>
      </c>
      <c r="L175" s="16" t="n">
        <v>-0.00340156837909496</v>
      </c>
      <c r="M175" s="16" t="n">
        <v>0.527954706298655</v>
      </c>
      <c r="N175" s="16" t="n">
        <v>0.932747544851673</v>
      </c>
      <c r="O175" s="16" t="n">
        <v>0.24962309844784</v>
      </c>
      <c r="P175" s="34" t="b">
        <f aca="false">FALSE()</f>
        <v>0</v>
      </c>
      <c r="Q175" s="16"/>
    </row>
    <row r="176" customFormat="false" ht="22.35" hidden="false" customHeight="false" outlineLevel="0" collapsed="false">
      <c r="A176" s="6" t="s">
        <v>1838</v>
      </c>
      <c r="B176" s="7" t="s">
        <v>1355</v>
      </c>
      <c r="C176" s="17" t="n">
        <v>572</v>
      </c>
      <c r="D176" s="16" t="n">
        <v>0.214586428920512</v>
      </c>
      <c r="E176" s="16" t="n">
        <v>0.0216208031920647</v>
      </c>
      <c r="F176" s="16" t="n">
        <v>0.214692239842373</v>
      </c>
      <c r="G176" s="16" t="n">
        <v>0.0289889714563558</v>
      </c>
      <c r="H176" s="16" t="n">
        <v>0.0405449071431652</v>
      </c>
      <c r="I176" s="17" t="n">
        <v>164.839708222333</v>
      </c>
      <c r="J176" s="16" t="n">
        <v>0.967707771502252</v>
      </c>
      <c r="K176" s="16" t="n">
        <v>0.979031509442795</v>
      </c>
      <c r="L176" s="16" t="n">
        <v>0.00378524024281301</v>
      </c>
      <c r="M176" s="16" t="n">
        <v>0.526196835833162</v>
      </c>
      <c r="N176" s="16" t="n">
        <v>0.936002168200654</v>
      </c>
      <c r="O176" s="16" t="n">
        <v>0.244985104853446</v>
      </c>
      <c r="P176" s="34" t="b">
        <f aca="false">FALSE()</f>
        <v>0</v>
      </c>
      <c r="Q176" s="16"/>
    </row>
    <row r="177" customFormat="false" ht="22.35" hidden="false" customHeight="false" outlineLevel="0" collapsed="false">
      <c r="A177" s="6" t="s">
        <v>1839</v>
      </c>
      <c r="B177" s="7" t="s">
        <v>1355</v>
      </c>
      <c r="C177" s="17" t="n">
        <v>573</v>
      </c>
      <c r="D177" s="16" t="n">
        <v>0.210774566481567</v>
      </c>
      <c r="E177" s="16" t="n">
        <v>0.0213382269041247</v>
      </c>
      <c r="F177" s="16" t="n">
        <v>0.21108261196908</v>
      </c>
      <c r="G177" s="16" t="n">
        <v>0.0287545125055247</v>
      </c>
      <c r="H177" s="16" t="n">
        <v>0.119442578539806</v>
      </c>
      <c r="I177" s="17" t="n">
        <v>165.633877597989</v>
      </c>
      <c r="J177" s="16" t="n">
        <v>0.905069477294441</v>
      </c>
      <c r="K177" s="16" t="n">
        <v>0.943965401048488</v>
      </c>
      <c r="L177" s="16" t="n">
        <v>0.0111152272394735</v>
      </c>
      <c r="M177" s="16" t="n">
        <v>0.524165011528891</v>
      </c>
      <c r="N177" s="16" t="n">
        <v>0.946141943619473</v>
      </c>
      <c r="O177" s="16" t="n">
        <v>0.240417299255838</v>
      </c>
      <c r="P177" s="34" t="b">
        <f aca="false">FALSE()</f>
        <v>0</v>
      </c>
      <c r="Q177" s="16"/>
    </row>
    <row r="178" customFormat="false" ht="22.35" hidden="false" customHeight="false" outlineLevel="0" collapsed="false">
      <c r="A178" s="6" t="s">
        <v>1840</v>
      </c>
      <c r="B178" s="7" t="s">
        <v>1355</v>
      </c>
      <c r="C178" s="17" t="n">
        <v>574</v>
      </c>
      <c r="D178" s="16" t="n">
        <v>0.2070868362012</v>
      </c>
      <c r="E178" s="16" t="n">
        <v>0.0210661834609187</v>
      </c>
      <c r="F178" s="16" t="n">
        <v>0.207589403260843</v>
      </c>
      <c r="G178" s="16" t="n">
        <v>0.0285228338635624</v>
      </c>
      <c r="H178" s="16" t="n">
        <v>0.197135778082695</v>
      </c>
      <c r="I178" s="17" t="n">
        <v>166.389730226706</v>
      </c>
      <c r="J178" s="16" t="n">
        <v>0.843961888430056</v>
      </c>
      <c r="K178" s="16" t="n">
        <v>0.910434582007989</v>
      </c>
      <c r="L178" s="16" t="n">
        <v>0.0182898590886137</v>
      </c>
      <c r="M178" s="16" t="n">
        <v>0.521813574412712</v>
      </c>
      <c r="N178" s="16" t="n">
        <v>0.959392572748129</v>
      </c>
      <c r="O178" s="16" t="n">
        <v>0.235934766946645</v>
      </c>
      <c r="P178" s="34" t="b">
        <f aca="false">FALSE()</f>
        <v>0</v>
      </c>
      <c r="Q178" s="16"/>
    </row>
    <row r="179" customFormat="false" ht="22.35" hidden="false" customHeight="false" outlineLevel="0" collapsed="false">
      <c r="A179" s="6" t="s">
        <v>1841</v>
      </c>
      <c r="B179" s="7" t="s">
        <v>1355</v>
      </c>
      <c r="C179" s="17" t="n">
        <v>575</v>
      </c>
      <c r="D179" s="16" t="n">
        <v>0.203573412563708</v>
      </c>
      <c r="E179" s="16" t="n">
        <v>0.0208084517602973</v>
      </c>
      <c r="F179" s="16" t="n">
        <v>0.204257434646516</v>
      </c>
      <c r="G179" s="16" t="n">
        <v>0.02829523763197</v>
      </c>
      <c r="H179" s="16" t="n">
        <v>0.271325085220636</v>
      </c>
      <c r="I179" s="17" t="n">
        <v>167.081753174498</v>
      </c>
      <c r="J179" s="16" t="n">
        <v>0.786475948294881</v>
      </c>
      <c r="K179" s="16" t="n">
        <v>0.875448154372216</v>
      </c>
      <c r="L179" s="16" t="n">
        <v>0.0251041307579673</v>
      </c>
      <c r="M179" s="16" t="n">
        <v>0.520649270597904</v>
      </c>
      <c r="N179" s="16" t="n">
        <v>0.973794807408309</v>
      </c>
      <c r="O179" s="16" t="n">
        <v>0.231566109278068</v>
      </c>
      <c r="P179" s="34" t="b">
        <f aca="false">FALSE()</f>
        <v>0</v>
      </c>
      <c r="Q179" s="16"/>
    </row>
    <row r="180" customFormat="false" ht="22.35" hidden="false" customHeight="false" outlineLevel="0" collapsed="false">
      <c r="A180" s="6" t="s">
        <v>1842</v>
      </c>
      <c r="B180" s="7" t="s">
        <v>1355</v>
      </c>
      <c r="C180" s="17" t="n">
        <v>576</v>
      </c>
      <c r="D180" s="16" t="n">
        <v>0.200254692577475</v>
      </c>
      <c r="E180" s="16" t="n">
        <v>0.020565217546347</v>
      </c>
      <c r="F180" s="16" t="n">
        <v>0.201106214559238</v>
      </c>
      <c r="G180" s="16" t="n">
        <v>0.0280720703849928</v>
      </c>
      <c r="H180" s="16" t="n">
        <v>0.34140894984731</v>
      </c>
      <c r="I180" s="17" t="n">
        <v>167.705429433632</v>
      </c>
      <c r="J180" s="16" t="n">
        <v>0.73322312605135</v>
      </c>
      <c r="K180" s="16" t="n">
        <v>0.838951191925311</v>
      </c>
      <c r="L180" s="16" t="n">
        <v>0.0315114879496739</v>
      </c>
      <c r="M180" s="16" t="n">
        <v>0.518891400132411</v>
      </c>
      <c r="N180" s="16" t="n">
        <v>0.986641609791537</v>
      </c>
      <c r="O180" s="16" t="n">
        <v>0.227307661564893</v>
      </c>
      <c r="P180" s="34" t="b">
        <f aca="false">FALSE()</f>
        <v>0</v>
      </c>
      <c r="Q180" s="16"/>
    </row>
    <row r="181" customFormat="false" ht="22.35" hidden="false" customHeight="false" outlineLevel="0" collapsed="false">
      <c r="A181" s="6" t="s">
        <v>1843</v>
      </c>
      <c r="B181" s="7" t="s">
        <v>1355</v>
      </c>
      <c r="C181" s="17" t="n">
        <v>577</v>
      </c>
      <c r="D181" s="16" t="n">
        <v>0.197141781264441</v>
      </c>
      <c r="E181" s="16" t="n">
        <v>0.0203354768773835</v>
      </c>
      <c r="F181" s="16" t="n">
        <v>0.19814328811233</v>
      </c>
      <c r="G181" s="16" t="n">
        <v>0.0278545782476107</v>
      </c>
      <c r="H181" s="16" t="n">
        <v>0.405702006105301</v>
      </c>
      <c r="I181" s="17" t="n">
        <v>168.271319958388</v>
      </c>
      <c r="J181" s="16" t="n">
        <v>0.685476961687359</v>
      </c>
      <c r="K181" s="16" t="n">
        <v>0.803142120554077</v>
      </c>
      <c r="L181" s="16" t="n">
        <v>0.0373634597794579</v>
      </c>
      <c r="M181" s="16" t="n">
        <v>0.516471474556537</v>
      </c>
      <c r="N181" s="16" t="n">
        <v>0.999402035857831</v>
      </c>
      <c r="O181" s="16" t="n">
        <v>0.223179410510706</v>
      </c>
      <c r="P181" s="34" t="b">
        <f aca="false">FALSE()</f>
        <v>0</v>
      </c>
      <c r="Q181" s="16"/>
    </row>
    <row r="182" customFormat="false" ht="22.35" hidden="false" customHeight="false" outlineLevel="0" collapsed="false">
      <c r="A182" s="6" t="s">
        <v>1844</v>
      </c>
      <c r="B182" s="7" t="s">
        <v>1355</v>
      </c>
      <c r="C182" s="17" t="n">
        <v>578</v>
      </c>
      <c r="D182" s="16" t="n">
        <v>0.194232741477383</v>
      </c>
      <c r="E182" s="16" t="n">
        <v>0.0201181278418774</v>
      </c>
      <c r="F182" s="16" t="n">
        <v>0.195365702573543</v>
      </c>
      <c r="G182" s="16" t="n">
        <v>0.0276432493149535</v>
      </c>
      <c r="H182" s="16" t="n">
        <v>0.463518145404989</v>
      </c>
      <c r="I182" s="17" t="n">
        <v>168.787441536541</v>
      </c>
      <c r="J182" s="16" t="n">
        <v>0.643590167133077</v>
      </c>
      <c r="K182" s="16" t="n">
        <v>0.779022403482073</v>
      </c>
      <c r="L182" s="16" t="n">
        <v>0.0426033459159098</v>
      </c>
      <c r="M182" s="16" t="n">
        <v>0.514919069470128</v>
      </c>
      <c r="N182" s="16" t="n">
        <v>0.989224150628513</v>
      </c>
      <c r="O182" s="16" t="n">
        <v>0.219206158267765</v>
      </c>
      <c r="P182" s="34" t="b">
        <f aca="false">FALSE()</f>
        <v>0</v>
      </c>
      <c r="Q182" s="16"/>
    </row>
    <row r="183" customFormat="false" ht="22.35" hidden="false" customHeight="false" outlineLevel="0" collapsed="false">
      <c r="A183" s="6" t="s">
        <v>1845</v>
      </c>
      <c r="B183" s="7" t="s">
        <v>1355</v>
      </c>
      <c r="C183" s="17" t="n">
        <v>579</v>
      </c>
      <c r="D183" s="16" t="n">
        <v>0.191513905571118</v>
      </c>
      <c r="E183" s="16" t="n">
        <v>0.0199127536703381</v>
      </c>
      <c r="F183" s="16" t="n">
        <v>0.192764453073101</v>
      </c>
      <c r="G183" s="16" t="n">
        <v>0.0274370065486912</v>
      </c>
      <c r="H183" s="16" t="n">
        <v>0.516512214360525</v>
      </c>
      <c r="I183" s="17" t="n">
        <v>169.247491229244</v>
      </c>
      <c r="J183" s="16" t="n">
        <v>0.606170934877865</v>
      </c>
      <c r="K183" s="16" t="n">
        <v>0.758398968870407</v>
      </c>
      <c r="L183" s="16" t="n">
        <v>0.0473908038249353</v>
      </c>
      <c r="M183" s="16" t="n">
        <v>0.513823254115015</v>
      </c>
      <c r="N183" s="16" t="n">
        <v>0.979946887616389</v>
      </c>
      <c r="O183" s="16" t="n">
        <v>0.215408151999621</v>
      </c>
      <c r="P183" s="34" t="b">
        <f aca="false">FALSE()</f>
        <v>0</v>
      </c>
      <c r="Q183" s="16"/>
    </row>
    <row r="184" customFormat="false" ht="22.35" hidden="false" customHeight="false" outlineLevel="0" collapsed="false">
      <c r="A184" s="6" t="s">
        <v>1159</v>
      </c>
      <c r="B184" s="7" t="s">
        <v>1355</v>
      </c>
      <c r="C184" s="17" t="n">
        <v>580</v>
      </c>
      <c r="D184" s="16" t="n">
        <v>0.188973219677133</v>
      </c>
      <c r="E184" s="16" t="n">
        <v>0.019718081827994</v>
      </c>
      <c r="F184" s="16" t="n">
        <v>0.190328694478939</v>
      </c>
      <c r="G184" s="16" t="n">
        <v>0.0272366766239259</v>
      </c>
      <c r="H184" s="16" t="n">
        <v>0.564992133699331</v>
      </c>
      <c r="I184" s="17" t="n">
        <v>169.664125188539</v>
      </c>
      <c r="J184" s="16" t="n">
        <v>0.572825405562313</v>
      </c>
      <c r="K184" s="16" t="n">
        <v>0.73854275390185</v>
      </c>
      <c r="L184" s="16" t="n">
        <v>0.051756993085673</v>
      </c>
      <c r="M184" s="16" t="n">
        <v>0.512773097733032</v>
      </c>
      <c r="N184" s="16" t="n">
        <v>0.968673531768867</v>
      </c>
      <c r="O184" s="16" t="n">
        <v>0.211765206515321</v>
      </c>
      <c r="P184" s="34" t="b">
        <f aca="false">FALSE()</f>
        <v>0</v>
      </c>
      <c r="Q184" s="16"/>
    </row>
    <row r="185" customFormat="false" ht="22.35" hidden="false" customHeight="false" outlineLevel="0" collapsed="false">
      <c r="A185" s="6" t="s">
        <v>1160</v>
      </c>
      <c r="B185" s="7" t="s">
        <v>1355</v>
      </c>
      <c r="C185" s="17" t="n">
        <v>581</v>
      </c>
      <c r="D185" s="16" t="n">
        <v>0.186586308582244</v>
      </c>
      <c r="E185" s="16" t="n">
        <v>0.0195342266776858</v>
      </c>
      <c r="F185" s="16" t="n">
        <v>0.188038633886771</v>
      </c>
      <c r="G185" s="16" t="n">
        <v>0.0270429228462866</v>
      </c>
      <c r="H185" s="16" t="n">
        <v>0.610686039732503</v>
      </c>
      <c r="I185" s="17" t="n">
        <v>170.038056167049</v>
      </c>
      <c r="J185" s="16" t="n">
        <v>0.542222863429977</v>
      </c>
      <c r="K185" s="16" t="n">
        <v>0.718674640543012</v>
      </c>
      <c r="L185" s="16" t="n">
        <v>0.0558639783758498</v>
      </c>
      <c r="M185" s="16" t="n">
        <v>0.511471816998836</v>
      </c>
      <c r="N185" s="16" t="n">
        <v>0.959392572748129</v>
      </c>
      <c r="O185" s="16" t="n">
        <v>0.208312861184786</v>
      </c>
      <c r="P185" s="34" t="b">
        <f aca="false">FALSE()</f>
        <v>0</v>
      </c>
      <c r="Q185" s="16"/>
    </row>
    <row r="186" customFormat="false" ht="22.35" hidden="false" customHeight="false" outlineLevel="0" collapsed="false">
      <c r="A186" s="6" t="s">
        <v>1846</v>
      </c>
      <c r="B186" s="7" t="s">
        <v>1355</v>
      </c>
      <c r="C186" s="17" t="n">
        <v>582</v>
      </c>
      <c r="D186" s="16" t="n">
        <v>0.184325487540938</v>
      </c>
      <c r="E186" s="16" t="n">
        <v>0.0193622621684659</v>
      </c>
      <c r="F186" s="16" t="n">
        <v>0.185871650691756</v>
      </c>
      <c r="G186" s="16" t="n">
        <v>0.0268560271254943</v>
      </c>
      <c r="H186" s="16" t="n">
        <v>0.65557416809883</v>
      </c>
      <c r="I186" s="17" t="n">
        <v>170.359462564374</v>
      </c>
      <c r="J186" s="16" t="n">
        <v>0.512982484923373</v>
      </c>
      <c r="K186" s="16" t="n">
        <v>0.69890561030819</v>
      </c>
      <c r="L186" s="16" t="n">
        <v>0.0598979225952695</v>
      </c>
      <c r="M186" s="16" t="n">
        <v>0.51012487729151</v>
      </c>
      <c r="N186" s="16" t="n">
        <v>0.9522594961267</v>
      </c>
      <c r="O186" s="16" t="n">
        <v>0.205105044757068</v>
      </c>
      <c r="P186" s="34" t="b">
        <f aca="false">FALSE()</f>
        <v>0</v>
      </c>
      <c r="Q186" s="16"/>
    </row>
    <row r="187" customFormat="false" ht="22.35" hidden="false" customHeight="false" outlineLevel="0" collapsed="false">
      <c r="A187" s="6" t="s">
        <v>1847</v>
      </c>
      <c r="B187" s="7" t="s">
        <v>1355</v>
      </c>
      <c r="C187" s="17" t="n">
        <v>583</v>
      </c>
      <c r="D187" s="16" t="n">
        <v>0.182190245281701</v>
      </c>
      <c r="E187" s="16" t="n">
        <v>0.0192013315562189</v>
      </c>
      <c r="F187" s="16" t="n">
        <v>0.183823283080525</v>
      </c>
      <c r="G187" s="16" t="n">
        <v>0.0266758903280718</v>
      </c>
      <c r="H187" s="16" t="n">
        <v>0.697901359104174</v>
      </c>
      <c r="I187" s="17" t="n">
        <v>170.632878976565</v>
      </c>
      <c r="J187" s="16" t="n">
        <v>0.486188818682178</v>
      </c>
      <c r="K187" s="16" t="n">
        <v>0.678275724236451</v>
      </c>
      <c r="L187" s="16" t="n">
        <v>0.0637001197017672</v>
      </c>
      <c r="M187" s="16" t="n">
        <v>0.509006232449832</v>
      </c>
      <c r="N187" s="16" t="n">
        <v>0.944140226422551</v>
      </c>
      <c r="O187" s="16" t="n">
        <v>0.202075202425019</v>
      </c>
      <c r="P187" s="34" t="b">
        <f aca="false">FALSE()</f>
        <v>0</v>
      </c>
      <c r="Q187" s="16"/>
    </row>
    <row r="188" customFormat="false" ht="22.35" hidden="false" customHeight="false" outlineLevel="0" collapsed="false">
      <c r="A188" s="6" t="s">
        <v>1848</v>
      </c>
      <c r="B188" s="7" t="s">
        <v>1355</v>
      </c>
      <c r="C188" s="17" t="n">
        <v>584</v>
      </c>
      <c r="D188" s="16" t="n">
        <v>0.180180020262659</v>
      </c>
      <c r="E188" s="16" t="n">
        <v>0.0190501384691905</v>
      </c>
      <c r="F188" s="16" t="n">
        <v>0.181893237187168</v>
      </c>
      <c r="G188" s="16" t="n">
        <v>0.0265029495799951</v>
      </c>
      <c r="H188" s="16" t="n">
        <v>0.737692375338712</v>
      </c>
      <c r="I188" s="17" t="n">
        <v>170.870686569071</v>
      </c>
      <c r="J188" s="16" t="n">
        <v>0.461713256581054</v>
      </c>
      <c r="K188" s="16" t="n">
        <v>0.658735132933242</v>
      </c>
      <c r="L188" s="16" t="n">
        <v>0.0672724181663084</v>
      </c>
      <c r="M188" s="16" t="n">
        <v>0.507796269661895</v>
      </c>
      <c r="N188" s="16" t="n">
        <v>0.937820080383106</v>
      </c>
      <c r="O188" s="16" t="n">
        <v>0.199224344278024</v>
      </c>
      <c r="P188" s="34" t="b">
        <f aca="false">FALSE()</f>
        <v>0</v>
      </c>
      <c r="Q188" s="16"/>
    </row>
    <row r="189" customFormat="false" ht="22.35" hidden="false" customHeight="false" outlineLevel="0" collapsed="false">
      <c r="A189" s="6" t="s">
        <v>1849</v>
      </c>
      <c r="B189" s="7" t="s">
        <v>1355</v>
      </c>
      <c r="C189" s="17" t="n">
        <v>585</v>
      </c>
      <c r="D189" s="16" t="n">
        <v>0.178296506667815</v>
      </c>
      <c r="E189" s="16" t="n">
        <v>0.0189079672779489</v>
      </c>
      <c r="F189" s="16" t="n">
        <v>0.180082983533781</v>
      </c>
      <c r="G189" s="16" t="n">
        <v>0.0263372588337163</v>
      </c>
      <c r="H189" s="16" t="n">
        <v>0.774759751880252</v>
      </c>
      <c r="I189" s="17" t="n">
        <v>171.078271357565</v>
      </c>
      <c r="J189" s="16" t="n">
        <v>0.439551123196786</v>
      </c>
      <c r="K189" s="16" t="n">
        <v>0.645971610773391</v>
      </c>
      <c r="L189" s="16" t="n">
        <v>0.0705983109597693</v>
      </c>
      <c r="M189" s="16" t="n">
        <v>0.506768942766477</v>
      </c>
      <c r="N189" s="16" t="n">
        <v>0.932747544851673</v>
      </c>
      <c r="O189" s="16" t="n">
        <v>0.196550648186109</v>
      </c>
      <c r="P189" s="34" t="b">
        <f aca="false">FALSE()</f>
        <v>0</v>
      </c>
      <c r="Q189" s="16"/>
    </row>
    <row r="190" customFormat="false" ht="22.35" hidden="false" customHeight="false" outlineLevel="0" collapsed="false">
      <c r="A190" s="6" t="s">
        <v>1850</v>
      </c>
      <c r="B190" s="7" t="s">
        <v>1355</v>
      </c>
      <c r="C190" s="17" t="n">
        <v>586</v>
      </c>
      <c r="D190" s="16" t="n">
        <v>0.176539924320391</v>
      </c>
      <c r="E190" s="16" t="n">
        <v>0.0187749331975893</v>
      </c>
      <c r="F190" s="16" t="n">
        <v>0.17839007515204</v>
      </c>
      <c r="G190" s="16" t="n">
        <v>0.0261778344158656</v>
      </c>
      <c r="H190" s="16" t="n">
        <v>0.807837774054946</v>
      </c>
      <c r="I190" s="17" t="n">
        <v>171.24703994192</v>
      </c>
      <c r="J190" s="16" t="n">
        <v>0.420304702593455</v>
      </c>
      <c r="K190" s="16" t="n">
        <v>0.641359419452397</v>
      </c>
      <c r="L190" s="16" t="n">
        <v>0.073566524272737</v>
      </c>
      <c r="M190" s="16" t="n">
        <v>0.505627468438235</v>
      </c>
      <c r="N190" s="16" t="n">
        <v>0.932747544851673</v>
      </c>
      <c r="O190" s="16" t="n">
        <v>0.193998768063713</v>
      </c>
      <c r="P190" s="34" t="b">
        <f aca="false">FALSE()</f>
        <v>0</v>
      </c>
      <c r="Q190" s="16"/>
    </row>
    <row r="191" customFormat="false" ht="22.35" hidden="false" customHeight="false" outlineLevel="0" collapsed="false">
      <c r="A191" s="6" t="s">
        <v>1851</v>
      </c>
      <c r="B191" s="7" t="s">
        <v>1355</v>
      </c>
      <c r="C191" s="17" t="n">
        <v>587</v>
      </c>
      <c r="D191" s="16" t="n">
        <v>0.174916487304144</v>
      </c>
      <c r="E191" s="16" t="n">
        <v>0.0186492519025455</v>
      </c>
      <c r="F191" s="16" t="n">
        <v>0.176820279064521</v>
      </c>
      <c r="G191" s="16" t="n">
        <v>0.026025057663292</v>
      </c>
      <c r="H191" s="16" t="n">
        <v>0.836660709117377</v>
      </c>
      <c r="I191" s="17" t="n">
        <v>171.394647764296</v>
      </c>
      <c r="J191" s="16" t="n">
        <v>0.40394830492981</v>
      </c>
      <c r="K191" s="16" t="n">
        <v>0.636725405032775</v>
      </c>
      <c r="L191" s="16" t="n">
        <v>0.0761498120424103</v>
      </c>
      <c r="M191" s="16" t="n">
        <v>0.50485126589503</v>
      </c>
      <c r="N191" s="16" t="n">
        <v>0.932747544851673</v>
      </c>
      <c r="O191" s="16" t="n">
        <v>0.191590897826311</v>
      </c>
      <c r="P191" s="34" t="b">
        <f aca="false">FALSE()</f>
        <v>0</v>
      </c>
      <c r="Q191" s="16"/>
    </row>
    <row r="192" customFormat="false" ht="22.35" hidden="false" customHeight="false" outlineLevel="0" collapsed="false">
      <c r="A192" s="6" t="s">
        <v>1852</v>
      </c>
      <c r="B192" s="7" t="s">
        <v>1355</v>
      </c>
      <c r="C192" s="17" t="n">
        <v>588</v>
      </c>
      <c r="D192" s="16" t="n">
        <v>0.173425387698409</v>
      </c>
      <c r="E192" s="16" t="n">
        <v>0.0185303284609612</v>
      </c>
      <c r="F192" s="16" t="n">
        <v>0.175376982371741</v>
      </c>
      <c r="G192" s="16" t="n">
        <v>0.0258791990838751</v>
      </c>
      <c r="H192" s="16" t="n">
        <v>0.862986668230031</v>
      </c>
      <c r="I192" s="17" t="n">
        <v>171.527713967779</v>
      </c>
      <c r="J192" s="16" t="n">
        <v>0.389349818449165</v>
      </c>
      <c r="K192" s="16" t="n">
        <v>0.622419779107872</v>
      </c>
      <c r="L192" s="16" t="n">
        <v>0.078507415945665</v>
      </c>
      <c r="M192" s="16" t="n">
        <v>0.504463164623428</v>
      </c>
      <c r="N192" s="16" t="n">
        <v>0.932747544851673</v>
      </c>
      <c r="O192" s="16" t="n">
        <v>0.18934714816306</v>
      </c>
      <c r="P192" s="34" t="b">
        <f aca="false">FALSE()</f>
        <v>0</v>
      </c>
      <c r="Q192" s="16"/>
    </row>
    <row r="193" customFormat="false" ht="22.35" hidden="false" customHeight="false" outlineLevel="0" collapsed="false">
      <c r="A193" s="6" t="s">
        <v>1853</v>
      </c>
      <c r="B193" s="7" t="s">
        <v>1355</v>
      </c>
      <c r="C193" s="17" t="n">
        <v>589</v>
      </c>
      <c r="D193" s="16" t="n">
        <v>0.172058641841084</v>
      </c>
      <c r="E193" s="16" t="n">
        <v>0.0184183424351427</v>
      </c>
      <c r="F193" s="16" t="n">
        <v>0.174056831707268</v>
      </c>
      <c r="G193" s="16" t="n">
        <v>0.0257404365141449</v>
      </c>
      <c r="H193" s="16" t="n">
        <v>0.888793743678046</v>
      </c>
      <c r="I193" s="17" t="n">
        <v>171.645279566872</v>
      </c>
      <c r="J193" s="16" t="n">
        <v>0.375357805814697</v>
      </c>
      <c r="K193" s="16" t="n">
        <v>0.608090963087142</v>
      </c>
      <c r="L193" s="16" t="n">
        <v>0.0808201896748945</v>
      </c>
      <c r="M193" s="16" t="n">
        <v>0.503481496701139</v>
      </c>
      <c r="N193" s="16" t="n">
        <v>0.932747544851673</v>
      </c>
      <c r="O193" s="16" t="n">
        <v>0.187266384389494</v>
      </c>
      <c r="P193" s="34" t="b">
        <f aca="false">FALSE()</f>
        <v>0</v>
      </c>
      <c r="Q193" s="16"/>
    </row>
    <row r="194" customFormat="false" ht="22.35" hidden="false" customHeight="false" outlineLevel="0" collapsed="false">
      <c r="A194" s="6" t="s">
        <v>1854</v>
      </c>
      <c r="B194" s="7" t="s">
        <v>1355</v>
      </c>
      <c r="C194" s="17" t="n">
        <v>590</v>
      </c>
      <c r="D194" s="16" t="n">
        <v>0.17081370081678</v>
      </c>
      <c r="E194" s="16" t="n">
        <v>0.0183127462230586</v>
      </c>
      <c r="F194" s="16" t="n">
        <v>0.17285181387497</v>
      </c>
      <c r="G194" s="16" t="n">
        <v>0.0256092954710863</v>
      </c>
      <c r="H194" s="16" t="n">
        <v>0.911616016133361</v>
      </c>
      <c r="I194" s="17" t="n">
        <v>171.755554001652</v>
      </c>
      <c r="J194" s="16" t="n">
        <v>0.3632485886516</v>
      </c>
      <c r="K194" s="16" t="n">
        <v>0.594667314755085</v>
      </c>
      <c r="L194" s="16" t="n">
        <v>0.0828619295104136</v>
      </c>
      <c r="M194" s="16" t="n">
        <v>0.502979247996713</v>
      </c>
      <c r="N194" s="16" t="n">
        <v>0.932747544851673</v>
      </c>
      <c r="O194" s="16" t="n">
        <v>0.18530958439013</v>
      </c>
      <c r="P194" s="34" t="b">
        <f aca="false">FALSE()</f>
        <v>0</v>
      </c>
      <c r="Q194" s="16"/>
    </row>
    <row r="195" customFormat="false" ht="22.35" hidden="false" customHeight="false" outlineLevel="0" collapsed="false">
      <c r="A195" s="6" t="s">
        <v>1855</v>
      </c>
      <c r="B195" s="7" t="s">
        <v>1355</v>
      </c>
      <c r="C195" s="17" t="n">
        <v>591</v>
      </c>
      <c r="D195" s="16" t="n">
        <v>0.169680197000949</v>
      </c>
      <c r="E195" s="16" t="n">
        <v>0.0182141662930613</v>
      </c>
      <c r="F195" s="16" t="n">
        <v>0.17175339166616</v>
      </c>
      <c r="G195" s="16" t="n">
        <v>0.025485291518326</v>
      </c>
      <c r="H195" s="16" t="n">
        <v>0.932185031514172</v>
      </c>
      <c r="I195" s="17" t="n">
        <v>171.849084354274</v>
      </c>
      <c r="J195" s="16" t="n">
        <v>0.352548708557929</v>
      </c>
      <c r="K195" s="16" t="n">
        <v>0.584096630970093</v>
      </c>
      <c r="L195" s="16" t="n">
        <v>0.084702524492403</v>
      </c>
      <c r="M195" s="16" t="n">
        <v>0.501997580074424</v>
      </c>
      <c r="N195" s="16" t="n">
        <v>0.932747544851673</v>
      </c>
      <c r="O195" s="16" t="n">
        <v>0.183477634991733</v>
      </c>
      <c r="P195" s="34" t="b">
        <f aca="false">FALSE()</f>
        <v>0</v>
      </c>
      <c r="Q195" s="16"/>
    </row>
    <row r="196" customFormat="false" ht="22.35" hidden="false" customHeight="false" outlineLevel="0" collapsed="false">
      <c r="A196" s="6" t="s">
        <v>1856</v>
      </c>
      <c r="B196" s="7" t="s">
        <v>1355</v>
      </c>
      <c r="C196" s="17" t="n">
        <v>592</v>
      </c>
      <c r="D196" s="16" t="n">
        <v>0.168646807414394</v>
      </c>
      <c r="E196" s="16" t="n">
        <v>0.0181231997648186</v>
      </c>
      <c r="F196" s="16" t="n">
        <v>0.17075082969682</v>
      </c>
      <c r="G196" s="16" t="n">
        <v>0.0253684389132592</v>
      </c>
      <c r="H196" s="16" t="n">
        <v>0.95068578824284</v>
      </c>
      <c r="I196" s="17" t="n">
        <v>171.919876114209</v>
      </c>
      <c r="J196" s="16" t="n">
        <v>0.343098483163969</v>
      </c>
      <c r="K196" s="16" t="n">
        <v>0.574783894759453</v>
      </c>
      <c r="L196" s="16" t="n">
        <v>0.0863612049581331</v>
      </c>
      <c r="M196" s="16" t="n">
        <v>0.501289865990914</v>
      </c>
      <c r="N196" s="16" t="n">
        <v>0.932747544851673</v>
      </c>
      <c r="O196" s="16" t="n">
        <v>0.18178454296217</v>
      </c>
      <c r="P196" s="34" t="b">
        <f aca="false">FALSE()</f>
        <v>0</v>
      </c>
      <c r="Q196" s="16"/>
    </row>
    <row r="197" customFormat="false" ht="22.35" hidden="false" customHeight="false" outlineLevel="0" collapsed="false">
      <c r="A197" s="6" t="s">
        <v>1857</v>
      </c>
      <c r="B197" s="7" t="s">
        <v>1355</v>
      </c>
      <c r="C197" s="17" t="n">
        <v>593</v>
      </c>
      <c r="D197" s="16" t="n">
        <v>0.167702729637771</v>
      </c>
      <c r="E197" s="16" t="n">
        <v>0.0180399378814192</v>
      </c>
      <c r="F197" s="16" t="n">
        <v>0.169830071378601</v>
      </c>
      <c r="G197" s="16" t="n">
        <v>0.0252597661429648</v>
      </c>
      <c r="H197" s="16" t="n">
        <v>0.965574932548395</v>
      </c>
      <c r="I197" s="17" t="n">
        <v>171.973608429804</v>
      </c>
      <c r="J197" s="16" t="n">
        <v>0.33561278554869</v>
      </c>
      <c r="K197" s="16" t="n">
        <v>0.565716108865582</v>
      </c>
      <c r="L197" s="16" t="n">
        <v>0.0876965147766581</v>
      </c>
      <c r="M197" s="16" t="n">
        <v>0.500810446773052</v>
      </c>
      <c r="N197" s="16" t="n">
        <v>0.932747544851673</v>
      </c>
      <c r="O197" s="16" t="n">
        <v>0.180229330350857</v>
      </c>
      <c r="P197" s="34" t="b">
        <f aca="false">FALSE()</f>
        <v>0</v>
      </c>
      <c r="Q197" s="16"/>
    </row>
    <row r="198" customFormat="false" ht="22.35" hidden="false" customHeight="false" outlineLevel="0" collapsed="false">
      <c r="A198" s="6" t="s">
        <v>1858</v>
      </c>
      <c r="B198" s="7" t="s">
        <v>1355</v>
      </c>
      <c r="C198" s="17" t="n">
        <v>594</v>
      </c>
      <c r="D198" s="16" t="n">
        <v>0.166825942396536</v>
      </c>
      <c r="E198" s="16" t="n">
        <v>0.0179628392909859</v>
      </c>
      <c r="F198" s="16" t="n">
        <v>0.168971238616857</v>
      </c>
      <c r="G198" s="16" t="n">
        <v>0.0251581146977717</v>
      </c>
      <c r="H198" s="16" t="n">
        <v>0.977835198650691</v>
      </c>
      <c r="I198" s="17" t="n">
        <v>172.016812180765</v>
      </c>
      <c r="J198" s="16" t="n">
        <v>0.32952902415571</v>
      </c>
      <c r="K198" s="16" t="n">
        <v>0.559781191259188</v>
      </c>
      <c r="L198" s="16" t="n">
        <v>0.0887960094867163</v>
      </c>
      <c r="M198" s="16" t="n">
        <v>0.500399516014885</v>
      </c>
      <c r="N198" s="16" t="n">
        <v>0.932747544851673</v>
      </c>
      <c r="O198" s="16" t="n">
        <v>0.178790385852242</v>
      </c>
      <c r="P198" s="34" t="b">
        <f aca="false">FALSE()</f>
        <v>0</v>
      </c>
      <c r="Q198" s="16"/>
    </row>
    <row r="199" customFormat="false" ht="22.35" hidden="false" customHeight="false" outlineLevel="0" collapsed="false">
      <c r="A199" s="6" t="s">
        <v>1859</v>
      </c>
      <c r="B199" s="7" t="s">
        <v>1355</v>
      </c>
      <c r="C199" s="17" t="n">
        <v>595</v>
      </c>
      <c r="D199" s="16" t="n">
        <v>0.165996577661388</v>
      </c>
      <c r="E199" s="16" t="n">
        <v>0.0178904149684045</v>
      </c>
      <c r="F199" s="16" t="n">
        <v>0.168154725578607</v>
      </c>
      <c r="G199" s="16" t="n">
        <v>0.0250626927997725</v>
      </c>
      <c r="H199" s="16" t="n">
        <v>0.987609088653174</v>
      </c>
      <c r="I199" s="17" t="n">
        <v>172.058206748739</v>
      </c>
      <c r="J199" s="16" t="n">
        <v>0.324730929129716</v>
      </c>
      <c r="K199" s="16" t="n">
        <v>0.554886253717653</v>
      </c>
      <c r="L199" s="16" t="n">
        <v>0.0896700070592484</v>
      </c>
      <c r="M199" s="16" t="n">
        <v>0.500308198068626</v>
      </c>
      <c r="N199" s="16" t="n">
        <v>0.932747544851673</v>
      </c>
      <c r="O199" s="16" t="n">
        <v>0.177429429654742</v>
      </c>
      <c r="P199" s="34" t="b">
        <f aca="false">FALSE()</f>
        <v>0</v>
      </c>
      <c r="Q199" s="16"/>
    </row>
    <row r="200" customFormat="false" ht="22.35" hidden="false" customHeight="false" outlineLevel="0" collapsed="false">
      <c r="A200" s="6" t="s">
        <v>1860</v>
      </c>
      <c r="B200" s="7" t="s">
        <v>1355</v>
      </c>
      <c r="C200" s="17" t="n">
        <v>596</v>
      </c>
      <c r="D200" s="16" t="n">
        <v>0.165197794549441</v>
      </c>
      <c r="E200" s="16" t="n">
        <v>0.0178212762494203</v>
      </c>
      <c r="F200" s="16" t="n">
        <v>0.167363724509887</v>
      </c>
      <c r="G200" s="16" t="n">
        <v>0.0249726123763484</v>
      </c>
      <c r="H200" s="16" t="n">
        <v>0.994940178708777</v>
      </c>
      <c r="I200" s="17" t="n">
        <v>172.10504893344</v>
      </c>
      <c r="J200" s="16" t="n">
        <v>0.321162149081752</v>
      </c>
      <c r="K200" s="16" t="n">
        <v>0.55120881666223</v>
      </c>
      <c r="L200" s="16" t="n">
        <v>0.0903201908185834</v>
      </c>
      <c r="M200" s="16" t="n">
        <v>0.500239709608931</v>
      </c>
      <c r="N200" s="16" t="n">
        <v>0.932747544851673</v>
      </c>
      <c r="O200" s="16" t="n">
        <v>0.176108873834185</v>
      </c>
      <c r="P200" s="34" t="b">
        <f aca="false">FALSE()</f>
        <v>0</v>
      </c>
      <c r="Q200" s="16"/>
    </row>
    <row r="201" customFormat="false" ht="22.35" hidden="false" customHeight="false" outlineLevel="0" collapsed="false">
      <c r="A201" s="6" t="s">
        <v>1861</v>
      </c>
      <c r="B201" s="7" t="s">
        <v>1355</v>
      </c>
      <c r="C201" s="17" t="n">
        <v>597</v>
      </c>
      <c r="D201" s="16" t="n">
        <v>0.164409942496583</v>
      </c>
      <c r="E201" s="16" t="n">
        <v>0.0177535142301495</v>
      </c>
      <c r="F201" s="16" t="n">
        <v>0.166582681364132</v>
      </c>
      <c r="G201" s="16" t="n">
        <v>0.0248857731652445</v>
      </c>
      <c r="H201" s="16" t="n">
        <v>1.00178605922069</v>
      </c>
      <c r="I201" s="17" t="n">
        <v>172.16137677455</v>
      </c>
      <c r="J201" s="16" t="n">
        <v>0.317852878580407</v>
      </c>
      <c r="K201" s="16" t="n">
        <v>0.547794620477031</v>
      </c>
      <c r="L201" s="16" t="n">
        <v>0.0909229764264199</v>
      </c>
      <c r="M201" s="16" t="n">
        <v>0.500034244229847</v>
      </c>
      <c r="N201" s="16" t="n">
        <v>0.932747544851673</v>
      </c>
      <c r="O201" s="16" t="n">
        <v>0.174810344153123</v>
      </c>
      <c r="P201" s="34" t="b">
        <f aca="false">FALSE()</f>
        <v>0</v>
      </c>
      <c r="Q201" s="16"/>
    </row>
    <row r="202" customFormat="false" ht="22.35" hidden="false" customHeight="false" outlineLevel="0" collapsed="false">
      <c r="A202" s="6" t="s">
        <v>1862</v>
      </c>
      <c r="B202" s="7" t="s">
        <v>1355</v>
      </c>
      <c r="C202" s="17" t="n">
        <v>598</v>
      </c>
      <c r="D202" s="16" t="n">
        <v>0.163607369417502</v>
      </c>
      <c r="E202" s="16" t="n">
        <v>0.0176873335014353</v>
      </c>
      <c r="F202" s="16" t="n">
        <v>0.16578836405172</v>
      </c>
      <c r="G202" s="16" t="n">
        <v>0.0247998457090141</v>
      </c>
      <c r="H202" s="16" t="n">
        <v>1.0092773327035</v>
      </c>
      <c r="I202" s="17" t="n">
        <v>172.209056470265</v>
      </c>
      <c r="J202" s="16" t="n">
        <v>0.314257647839905</v>
      </c>
      <c r="K202" s="16" t="n">
        <v>0.543177525420911</v>
      </c>
      <c r="L202" s="16" t="n">
        <v>0.0915869757809889</v>
      </c>
      <c r="M202" s="16" t="n">
        <v>0.500057073716412</v>
      </c>
      <c r="N202" s="16" t="n">
        <v>0.932747544851673</v>
      </c>
      <c r="O202" s="16" t="n">
        <v>0.173482136025508</v>
      </c>
      <c r="P202" s="34" t="b">
        <f aca="false">FALSE()</f>
        <v>0</v>
      </c>
      <c r="Q202" s="16"/>
    </row>
    <row r="203" customFormat="false" ht="22.35" hidden="false" customHeight="false" outlineLevel="0" collapsed="false">
      <c r="A203" s="6" t="s">
        <v>1863</v>
      </c>
      <c r="B203" s="7" t="s">
        <v>1355</v>
      </c>
      <c r="C203" s="17" t="n">
        <v>599</v>
      </c>
      <c r="D203" s="16" t="n">
        <v>0.162762222475112</v>
      </c>
      <c r="E203" s="16" t="n">
        <v>0.0176209007833812</v>
      </c>
      <c r="F203" s="16" t="n">
        <v>0.164954237086289</v>
      </c>
      <c r="G203" s="16" t="n">
        <v>0.0247133557117838</v>
      </c>
      <c r="H203" s="16" t="n">
        <v>1.01812453305688</v>
      </c>
      <c r="I203" s="17" t="n">
        <v>172.255646010661</v>
      </c>
      <c r="J203" s="16" t="n">
        <v>0.310046618519373</v>
      </c>
      <c r="K203" s="16" t="n">
        <v>0.537690541937066</v>
      </c>
      <c r="L203" s="16" t="n">
        <v>0.0923741418639985</v>
      </c>
      <c r="M203" s="16" t="n">
        <v>0.500079903202977</v>
      </c>
      <c r="N203" s="16" t="n">
        <v>0.932747544851673</v>
      </c>
      <c r="O203" s="16" t="n">
        <v>0.172082656233841</v>
      </c>
      <c r="P203" s="34" t="b">
        <f aca="false">FALSE()</f>
        <v>0</v>
      </c>
      <c r="Q203" s="16"/>
    </row>
    <row r="204" customFormat="false" ht="22.35" hidden="false" customHeight="false" outlineLevel="0" collapsed="false">
      <c r="A204" s="6" t="s">
        <v>1864</v>
      </c>
      <c r="B204" s="7" t="s">
        <v>1355</v>
      </c>
      <c r="C204" s="17" t="n">
        <v>600</v>
      </c>
      <c r="D204" s="16" t="n">
        <v>0.161849473875975</v>
      </c>
      <c r="E204" s="16" t="n">
        <v>0.0175506388067835</v>
      </c>
      <c r="F204" s="16" t="n">
        <v>0.164055706258664</v>
      </c>
      <c r="G204" s="16" t="n">
        <v>0.024625625864108</v>
      </c>
      <c r="H204" s="16" t="n">
        <v>1.02870420894647</v>
      </c>
      <c r="I204" s="17" t="n">
        <v>172.331654727431</v>
      </c>
      <c r="J204" s="16" t="n">
        <v>0.305060359115902</v>
      </c>
      <c r="K204" s="16" t="n">
        <v>0.532828489196545</v>
      </c>
      <c r="L204" s="16" t="n">
        <v>0.0933082246236051</v>
      </c>
      <c r="M204" s="16" t="n">
        <v>0.500034244229847</v>
      </c>
      <c r="N204" s="16" t="n">
        <v>0.932747544851673</v>
      </c>
      <c r="O204" s="16" t="n">
        <v>0.170591635838757</v>
      </c>
      <c r="P204" s="34" t="b">
        <f aca="false">FALSE()</f>
        <v>0</v>
      </c>
      <c r="Q204" s="16"/>
    </row>
    <row r="205" customFormat="false" ht="22.35" hidden="false" customHeight="false" outlineLevel="0" collapsed="false">
      <c r="A205" s="6" t="s">
        <v>1865</v>
      </c>
      <c r="B205" s="7" t="s">
        <v>1355</v>
      </c>
      <c r="C205" s="17" t="n">
        <v>601</v>
      </c>
      <c r="D205" s="16" t="n">
        <v>0.160856001972099</v>
      </c>
      <c r="E205" s="16" t="n">
        <v>0.0174769208426507</v>
      </c>
      <c r="F205" s="16" t="n">
        <v>0.163082647244272</v>
      </c>
      <c r="G205" s="16" t="n">
        <v>0.0245347155363197</v>
      </c>
      <c r="H205" s="16" t="n">
        <v>1.04245234041321</v>
      </c>
      <c r="I205" s="17" t="n">
        <v>172.420118113887</v>
      </c>
      <c r="J205" s="16" t="n">
        <v>0.298661453685548</v>
      </c>
      <c r="K205" s="16" t="n">
        <v>0.525411205084792</v>
      </c>
      <c r="L205" s="16" t="n">
        <v>0.0945248510523425</v>
      </c>
      <c r="M205" s="16" t="n">
        <v>0.50042234550145</v>
      </c>
      <c r="N205" s="16" t="n">
        <v>0.932747544851673</v>
      </c>
      <c r="O205" s="16" t="n">
        <v>0.168967332841239</v>
      </c>
      <c r="P205" s="34" t="b">
        <f aca="false">FALSE()</f>
        <v>0</v>
      </c>
      <c r="Q205" s="16"/>
    </row>
    <row r="206" customFormat="false" ht="22.35" hidden="false" customHeight="false" outlineLevel="0" collapsed="false">
      <c r="A206" s="6" t="s">
        <v>1866</v>
      </c>
      <c r="B206" s="7" t="s">
        <v>1355</v>
      </c>
      <c r="C206" s="17" t="n">
        <v>602</v>
      </c>
      <c r="D206" s="16" t="n">
        <v>0.159764946182135</v>
      </c>
      <c r="E206" s="16" t="n">
        <v>0.0174005030537391</v>
      </c>
      <c r="F206" s="16" t="n">
        <v>0.16201889838973</v>
      </c>
      <c r="G206" s="16" t="n">
        <v>0.0244389420499841</v>
      </c>
      <c r="H206" s="16" t="n">
        <v>1.0597311249507</v>
      </c>
      <c r="I206" s="17" t="n">
        <v>172.501779108079</v>
      </c>
      <c r="J206" s="16" t="n">
        <v>0.290748509776587</v>
      </c>
      <c r="K206" s="16" t="n">
        <v>0.514105801266653</v>
      </c>
      <c r="L206" s="16" t="n">
        <v>0.0960631366715077</v>
      </c>
      <c r="M206" s="16" t="n">
        <v>0.500833276259617</v>
      </c>
      <c r="N206" s="16" t="n">
        <v>0.932747544851673</v>
      </c>
      <c r="O206" s="16" t="n">
        <v>0.1671908531499</v>
      </c>
      <c r="P206" s="34" t="b">
        <f aca="false">FALSE()</f>
        <v>0</v>
      </c>
      <c r="Q206" s="16"/>
    </row>
    <row r="207" customFormat="false" ht="22.35" hidden="false" customHeight="false" outlineLevel="0" collapsed="false">
      <c r="A207" s="6" t="s">
        <v>1867</v>
      </c>
      <c r="B207" s="7" t="s">
        <v>1355</v>
      </c>
      <c r="C207" s="17" t="n">
        <v>603</v>
      </c>
      <c r="D207" s="16" t="n">
        <v>0.15856359100222</v>
      </c>
      <c r="E207" s="16" t="n">
        <v>0.0173207711310978</v>
      </c>
      <c r="F207" s="16" t="n">
        <v>0.160850872192269</v>
      </c>
      <c r="G207" s="16" t="n">
        <v>0.0243367151500427</v>
      </c>
      <c r="H207" s="16" t="n">
        <v>1.08023016019048</v>
      </c>
      <c r="I207" s="17" t="n">
        <v>172.571385169863</v>
      </c>
      <c r="J207" s="16" t="n">
        <v>0.281547065725404</v>
      </c>
      <c r="K207" s="16" t="n">
        <v>0.501252819717043</v>
      </c>
      <c r="L207" s="16" t="n">
        <v>0.0978966375884394</v>
      </c>
      <c r="M207" s="16" t="n">
        <v>0.501723626235646</v>
      </c>
      <c r="N207" s="16" t="n">
        <v>0.932747544851673</v>
      </c>
      <c r="O207" s="16" t="n">
        <v>0.16525627262675</v>
      </c>
      <c r="P207" s="34" t="b">
        <f aca="false">FALSE()</f>
        <v>0</v>
      </c>
      <c r="Q207" s="16"/>
    </row>
    <row r="208" customFormat="false" ht="22.35" hidden="false" customHeight="false" outlineLevel="0" collapsed="false">
      <c r="A208" s="6" t="s">
        <v>1868</v>
      </c>
      <c r="B208" s="7" t="s">
        <v>1355</v>
      </c>
      <c r="C208" s="17" t="n">
        <v>604</v>
      </c>
      <c r="D208" s="16" t="n">
        <v>0.157250084948605</v>
      </c>
      <c r="E208" s="16" t="n">
        <v>0.0172349125148651</v>
      </c>
      <c r="F208" s="16" t="n">
        <v>0.159576440498754</v>
      </c>
      <c r="G208" s="16" t="n">
        <v>0.0242262573336814</v>
      </c>
      <c r="H208" s="16" t="n">
        <v>1.10402718371706</v>
      </c>
      <c r="I208" s="17" t="n">
        <v>172.644401252234</v>
      </c>
      <c r="J208" s="16" t="n">
        <v>0.271117729491856</v>
      </c>
      <c r="K208" s="16" t="n">
        <v>0.486441235361522</v>
      </c>
      <c r="L208" s="16" t="n">
        <v>0.10002680529885</v>
      </c>
      <c r="M208" s="16" t="n">
        <v>0.502773782617629</v>
      </c>
      <c r="N208" s="16" t="n">
        <v>0.932747544851673</v>
      </c>
      <c r="O208" s="16" t="n">
        <v>0.163147173066537</v>
      </c>
      <c r="P208" s="34" t="b">
        <f aca="false">FALSE()</f>
        <v>0</v>
      </c>
      <c r="Q208" s="16"/>
    </row>
    <row r="209" customFormat="false" ht="22.35" hidden="false" customHeight="false" outlineLevel="0" collapsed="false">
      <c r="A209" s="6" t="s">
        <v>1869</v>
      </c>
      <c r="B209" s="7" t="s">
        <v>1355</v>
      </c>
      <c r="C209" s="17" t="n">
        <v>605</v>
      </c>
      <c r="D209" s="16" t="n">
        <v>0.155821435216605</v>
      </c>
      <c r="E209" s="16" t="n">
        <v>0.0171443971814647</v>
      </c>
      <c r="F209" s="16" t="n">
        <v>0.158194316950013</v>
      </c>
      <c r="G209" s="16" t="n">
        <v>0.0241067878624581</v>
      </c>
      <c r="H209" s="16" t="n">
        <v>1.13195031769123</v>
      </c>
      <c r="I209" s="17" t="n">
        <v>172.700410001925</v>
      </c>
      <c r="J209" s="16" t="n">
        <v>0.259224580830259</v>
      </c>
      <c r="K209" s="16" t="n">
        <v>0.470184445124814</v>
      </c>
      <c r="L209" s="16" t="n">
        <v>0.102535908894291</v>
      </c>
      <c r="M209" s="16" t="n">
        <v>0.504394676163733</v>
      </c>
      <c r="N209" s="16" t="n">
        <v>0.932747544851673</v>
      </c>
      <c r="O209" s="16" t="n">
        <v>0.160850018737498</v>
      </c>
      <c r="P209" s="34" t="b">
        <f aca="false">FALSE()</f>
        <v>0</v>
      </c>
      <c r="Q209" s="16"/>
    </row>
    <row r="210" customFormat="false" ht="22.35" hidden="false" customHeight="false" outlineLevel="0" collapsed="false">
      <c r="A210" s="6" t="s">
        <v>1870</v>
      </c>
      <c r="B210" s="7" t="s">
        <v>1355</v>
      </c>
      <c r="C210" s="17" t="n">
        <v>606</v>
      </c>
      <c r="D210" s="16" t="n">
        <v>0.154286315566095</v>
      </c>
      <c r="E210" s="16" t="n">
        <v>0.0170496598788606</v>
      </c>
      <c r="F210" s="16" t="n">
        <v>0.15671243823581</v>
      </c>
      <c r="G210" s="16" t="n">
        <v>0.0239781321077819</v>
      </c>
      <c r="H210" s="16" t="n">
        <v>1.16371695076202</v>
      </c>
      <c r="I210" s="17" t="n">
        <v>172.733461684108</v>
      </c>
      <c r="J210" s="16" t="n">
        <v>0.246143670682962</v>
      </c>
      <c r="K210" s="16" t="n">
        <v>0.452389828757437</v>
      </c>
      <c r="L210" s="16" t="n">
        <v>0.105400841136821</v>
      </c>
      <c r="M210" s="16" t="n">
        <v>0.505741615871059</v>
      </c>
      <c r="N210" s="16" t="n">
        <v>0.932747544851673</v>
      </c>
      <c r="O210" s="16" t="n">
        <v>0.158362564501991</v>
      </c>
      <c r="P210" s="34" t="b">
        <f aca="false">FALSE()</f>
        <v>0</v>
      </c>
      <c r="Q210" s="16"/>
    </row>
    <row r="211" customFormat="false" ht="22.35" hidden="false" customHeight="false" outlineLevel="0" collapsed="false">
      <c r="A211" s="6" t="s">
        <v>1871</v>
      </c>
      <c r="B211" s="7" t="s">
        <v>1355</v>
      </c>
      <c r="C211" s="17" t="n">
        <v>607</v>
      </c>
      <c r="D211" s="16" t="n">
        <v>0.1526640829248</v>
      </c>
      <c r="E211" s="16" t="n">
        <v>0.0169502869064524</v>
      </c>
      <c r="F211" s="16" t="n">
        <v>0.155147178448257</v>
      </c>
      <c r="G211" s="16" t="n">
        <v>0.0238403976875061</v>
      </c>
      <c r="H211" s="16" t="n">
        <v>1.19799873034242</v>
      </c>
      <c r="I211" s="17" t="n">
        <v>172.748214034163</v>
      </c>
      <c r="J211" s="16" t="n">
        <v>0.232558593606672</v>
      </c>
      <c r="K211" s="16" t="n">
        <v>0.433176913585138</v>
      </c>
      <c r="L211" s="16" t="n">
        <v>0.108500044335232</v>
      </c>
      <c r="M211" s="16" t="n">
        <v>0.507042896605255</v>
      </c>
      <c r="N211" s="16" t="n">
        <v>0.932747544851673</v>
      </c>
      <c r="O211" s="16" t="n">
        <v>0.155703567272322</v>
      </c>
      <c r="P211" s="34" t="b">
        <f aca="false">FALSE()</f>
        <v>0</v>
      </c>
      <c r="Q211" s="16"/>
    </row>
    <row r="212" customFormat="false" ht="22.35" hidden="false" customHeight="false" outlineLevel="0" collapsed="false">
      <c r="A212" s="6" t="s">
        <v>1872</v>
      </c>
      <c r="B212" s="7" t="s">
        <v>1355</v>
      </c>
      <c r="C212" s="17" t="n">
        <v>608</v>
      </c>
      <c r="D212" s="16" t="n">
        <v>0.150967798684889</v>
      </c>
      <c r="E212" s="16" t="n">
        <v>0.0168491943177471</v>
      </c>
      <c r="F212" s="16" t="n">
        <v>0.153508789949013</v>
      </c>
      <c r="G212" s="16" t="n">
        <v>0.0236937534409941</v>
      </c>
      <c r="H212" s="16" t="n">
        <v>1.23335178693487</v>
      </c>
      <c r="I212" s="17" t="n">
        <v>172.715471141404</v>
      </c>
      <c r="J212" s="16" t="n">
        <v>0.219120431228369</v>
      </c>
      <c r="K212" s="16" t="n">
        <v>0.423544766456667</v>
      </c>
      <c r="L212" s="16" t="n">
        <v>0.111715113849581</v>
      </c>
      <c r="M212" s="16" t="n">
        <v>0.507887587608155</v>
      </c>
      <c r="N212" s="16" t="n">
        <v>0.932747544851673</v>
      </c>
      <c r="O212" s="16" t="n">
        <v>0.152913440088856</v>
      </c>
      <c r="P212" s="34" t="b">
        <f aca="false">FALSE()</f>
        <v>0</v>
      </c>
      <c r="Q212" s="16"/>
    </row>
    <row r="213" customFormat="false" ht="22.35" hidden="false" customHeight="false" outlineLevel="0" collapsed="false">
      <c r="A213" s="6" t="s">
        <v>1873</v>
      </c>
      <c r="B213" s="7" t="s">
        <v>1355</v>
      </c>
      <c r="C213" s="17" t="n">
        <v>609</v>
      </c>
      <c r="D213" s="16" t="n">
        <v>0.149218832797451</v>
      </c>
      <c r="E213" s="16" t="n">
        <v>0.0167470322628489</v>
      </c>
      <c r="F213" s="16" t="n">
        <v>0.151820980719721</v>
      </c>
      <c r="G213" s="16" t="n">
        <v>0.0235395319934976</v>
      </c>
      <c r="H213" s="16" t="n">
        <v>1.27090102837974</v>
      </c>
      <c r="I213" s="17" t="n">
        <v>172.637486874482</v>
      </c>
      <c r="J213" s="16" t="n">
        <v>0.205473701314592</v>
      </c>
      <c r="K213" s="16" t="n">
        <v>0.4141220753624</v>
      </c>
      <c r="L213" s="16" t="n">
        <v>0.115148751316279</v>
      </c>
      <c r="M213" s="16" t="n">
        <v>0.509417163208</v>
      </c>
      <c r="N213" s="16" t="n">
        <v>0.932747544851673</v>
      </c>
      <c r="O213" s="16" t="n">
        <v>0.150024385928504</v>
      </c>
      <c r="P213" s="34" t="b">
        <f aca="false">FALSE()</f>
        <v>0</v>
      </c>
      <c r="Q213" s="16"/>
    </row>
    <row r="214" customFormat="false" ht="22.35" hidden="false" customHeight="false" outlineLevel="0" collapsed="false">
      <c r="A214" s="6" t="s">
        <v>1874</v>
      </c>
      <c r="B214" s="7" t="s">
        <v>1355</v>
      </c>
      <c r="C214" s="17" t="n">
        <v>610</v>
      </c>
      <c r="D214" s="16" t="n">
        <v>0.147443251323657</v>
      </c>
      <c r="E214" s="16" t="n">
        <v>0.0166439360132003</v>
      </c>
      <c r="F214" s="16" t="n">
        <v>0.150109898172412</v>
      </c>
      <c r="G214" s="16" t="n">
        <v>0.0233795617148953</v>
      </c>
      <c r="H214" s="16" t="n">
        <v>1.31070668120275</v>
      </c>
      <c r="I214" s="17" t="n">
        <v>172.525647561479</v>
      </c>
      <c r="J214" s="16" t="n">
        <v>0.191698954014603</v>
      </c>
      <c r="K214" s="16" t="n">
        <v>0.402810460334483</v>
      </c>
      <c r="L214" s="16" t="n">
        <v>0.118803433537559</v>
      </c>
      <c r="M214" s="16" t="n">
        <v>0.511129374700363</v>
      </c>
      <c r="N214" s="16" t="n">
        <v>0.932747544851673</v>
      </c>
      <c r="O214" s="16" t="n">
        <v>0.147075252191205</v>
      </c>
      <c r="P214" s="34" t="b">
        <f aca="false">FALSE()</f>
        <v>0</v>
      </c>
      <c r="Q214" s="16"/>
    </row>
    <row r="215" customFormat="false" ht="22.35" hidden="false" customHeight="false" outlineLevel="0" collapsed="false">
      <c r="A215" s="6" t="s">
        <v>1875</v>
      </c>
      <c r="B215" s="7" t="s">
        <v>1355</v>
      </c>
      <c r="C215" s="17" t="n">
        <v>611</v>
      </c>
      <c r="D215" s="16" t="n">
        <v>0.145668618927441</v>
      </c>
      <c r="E215" s="16" t="n">
        <v>0.0165416438868897</v>
      </c>
      <c r="F215" s="16" t="n">
        <v>0.148396644899023</v>
      </c>
      <c r="G215" s="16" t="n">
        <v>0.0232152810280013</v>
      </c>
      <c r="H215" s="16" t="n">
        <v>1.3495027291971</v>
      </c>
      <c r="I215" s="17" t="n">
        <v>172.371905157312</v>
      </c>
      <c r="J215" s="16" t="n">
        <v>0.178945302218394</v>
      </c>
      <c r="K215" s="16" t="n">
        <v>0.386581470175083</v>
      </c>
      <c r="L215" s="16" t="n">
        <v>0.122388223043038</v>
      </c>
      <c r="M215" s="16" t="n">
        <v>0.512476314407689</v>
      </c>
      <c r="N215" s="16" t="n">
        <v>0.932747544851673</v>
      </c>
      <c r="O215" s="16" t="n">
        <v>0.144109086164029</v>
      </c>
      <c r="P215" s="34" t="b">
        <f aca="false">FALSE()</f>
        <v>0</v>
      </c>
      <c r="Q215" s="16"/>
    </row>
    <row r="216" customFormat="false" ht="22.35" hidden="false" customHeight="false" outlineLevel="0" collapsed="false">
      <c r="A216" s="6" t="s">
        <v>1876</v>
      </c>
      <c r="B216" s="7" t="s">
        <v>1355</v>
      </c>
      <c r="C216" s="17" t="n">
        <v>612</v>
      </c>
      <c r="D216" s="16" t="n">
        <v>0.143912020053797</v>
      </c>
      <c r="E216" s="16" t="n">
        <v>0.0164417042536033</v>
      </c>
      <c r="F216" s="16" t="n">
        <v>0.146698080595447</v>
      </c>
      <c r="G216" s="16" t="n">
        <v>0.0230486109943116</v>
      </c>
      <c r="H216" s="16" t="n">
        <v>1.38703302323261</v>
      </c>
      <c r="I216" s="17" t="n">
        <v>172.173758910319</v>
      </c>
      <c r="J216" s="16" t="n">
        <v>0.167224679166689</v>
      </c>
      <c r="K216" s="16" t="n">
        <v>0.369926662335693</v>
      </c>
      <c r="L216" s="16" t="n">
        <v>0.125882645012527</v>
      </c>
      <c r="M216" s="16" t="n">
        <v>0.514348332306006</v>
      </c>
      <c r="N216" s="16" t="n">
        <v>0.932747544851673</v>
      </c>
      <c r="O216" s="16" t="n">
        <v>0.141162573655195</v>
      </c>
      <c r="P216" s="34" t="b">
        <f aca="false">FALSE()</f>
        <v>0</v>
      </c>
      <c r="Q216" s="16"/>
    </row>
    <row r="217" customFormat="false" ht="22.35" hidden="false" customHeight="false" outlineLevel="0" collapsed="false">
      <c r="A217" s="6" t="s">
        <v>1877</v>
      </c>
      <c r="B217" s="7" t="s">
        <v>1355</v>
      </c>
      <c r="C217" s="17" t="n">
        <v>613</v>
      </c>
      <c r="D217" s="16" t="n">
        <v>0.142195939277255</v>
      </c>
      <c r="E217" s="16" t="n">
        <v>0.0163443200982375</v>
      </c>
      <c r="F217" s="16" t="n">
        <v>0.145037922591333</v>
      </c>
      <c r="G217" s="16" t="n">
        <v>0.0228809856924937</v>
      </c>
      <c r="H217" s="16" t="n">
        <v>1.42384441965618</v>
      </c>
      <c r="I217" s="17" t="n">
        <v>171.939315861938</v>
      </c>
      <c r="J217" s="16" t="n">
        <v>0.156303721869051</v>
      </c>
      <c r="K217" s="16" t="n">
        <v>0.355147888717091</v>
      </c>
      <c r="L217" s="16" t="n">
        <v>0.129334189599894</v>
      </c>
      <c r="M217" s="16" t="n">
        <v>0.51601488482524</v>
      </c>
      <c r="N217" s="16" t="n">
        <v>0.926675506597058</v>
      </c>
      <c r="O217" s="16" t="n">
        <v>0.138251160191689</v>
      </c>
      <c r="P217" s="34" t="b">
        <f aca="false">FALSE()</f>
        <v>0</v>
      </c>
      <c r="Q217" s="16"/>
    </row>
    <row r="218" customFormat="false" ht="22.35" hidden="false" customHeight="false" outlineLevel="0" collapsed="false">
      <c r="A218" s="6" t="s">
        <v>1878</v>
      </c>
      <c r="B218" s="7" t="s">
        <v>1355</v>
      </c>
      <c r="C218" s="17" t="n">
        <v>614</v>
      </c>
      <c r="D218" s="16" t="n">
        <v>0.140546585847504</v>
      </c>
      <c r="E218" s="16" t="n">
        <v>0.0162494198417744</v>
      </c>
      <c r="F218" s="16" t="n">
        <v>0.143442690695404</v>
      </c>
      <c r="G218" s="16" t="n">
        <v>0.0227137898334529</v>
      </c>
      <c r="H218" s="16" t="n">
        <v>1.46004807680199</v>
      </c>
      <c r="I218" s="17" t="n">
        <v>171.679430068535</v>
      </c>
      <c r="J218" s="16" t="n">
        <v>0.146104366380147</v>
      </c>
      <c r="K218" s="16" t="n">
        <v>0.343304193877694</v>
      </c>
      <c r="L218" s="16" t="n">
        <v>0.132749093869365</v>
      </c>
      <c r="M218" s="16" t="n">
        <v>0.516973723260964</v>
      </c>
      <c r="N218" s="16" t="n">
        <v>0.916674387527148</v>
      </c>
      <c r="O218" s="16" t="n">
        <v>0.135395156866619</v>
      </c>
      <c r="P218" s="34" t="b">
        <f aca="false">FALSE()</f>
        <v>0</v>
      </c>
      <c r="Q218" s="16"/>
    </row>
    <row r="219" customFormat="false" ht="22.35" hidden="false" customHeight="false" outlineLevel="0" collapsed="false">
      <c r="A219" s="6" t="s">
        <v>1879</v>
      </c>
      <c r="B219" s="7" t="s">
        <v>1355</v>
      </c>
      <c r="C219" s="17" t="n">
        <v>615</v>
      </c>
      <c r="D219" s="16" t="n">
        <v>0.138978498700943</v>
      </c>
      <c r="E219" s="16" t="n">
        <v>0.0161606669911462</v>
      </c>
      <c r="F219" s="16" t="n">
        <v>0.141925125111283</v>
      </c>
      <c r="G219" s="16" t="n">
        <v>0.0225495348114298</v>
      </c>
      <c r="H219" s="16" t="n">
        <v>1.4944162367424</v>
      </c>
      <c r="I219" s="17" t="n">
        <v>171.374169370393</v>
      </c>
      <c r="J219" s="16" t="n">
        <v>0.136905872650911</v>
      </c>
      <c r="K219" s="16" t="n">
        <v>0.332451358397472</v>
      </c>
      <c r="L219" s="16" t="n">
        <v>0.136026597627626</v>
      </c>
      <c r="M219" s="16" t="n">
        <v>0.518183686048901</v>
      </c>
      <c r="N219" s="16" t="n">
        <v>0.909733619087009</v>
      </c>
      <c r="O219" s="16" t="n">
        <v>0.13265980056832</v>
      </c>
      <c r="P219" s="34" t="b">
        <f aca="false">FALSE()</f>
        <v>0</v>
      </c>
      <c r="Q219" s="16"/>
    </row>
    <row r="220" customFormat="false" ht="22.35" hidden="false" customHeight="false" outlineLevel="0" collapsed="false">
      <c r="A220" s="6" t="s">
        <v>1880</v>
      </c>
      <c r="B220" s="7" t="s">
        <v>1355</v>
      </c>
      <c r="C220" s="17" t="n">
        <v>616</v>
      </c>
      <c r="D220" s="16" t="n">
        <v>0.13750295296943</v>
      </c>
      <c r="E220" s="16" t="n">
        <v>0.0160775676876693</v>
      </c>
      <c r="F220" s="16" t="n">
        <v>0.140495382734903</v>
      </c>
      <c r="G220" s="16" t="n">
        <v>0.022391259693227</v>
      </c>
      <c r="H220" s="16" t="n">
        <v>1.52628917603458</v>
      </c>
      <c r="I220" s="17" t="n">
        <v>171.051766529414</v>
      </c>
      <c r="J220" s="16" t="n">
        <v>0.128784782880318</v>
      </c>
      <c r="K220" s="16" t="n">
        <v>0.321666860990267</v>
      </c>
      <c r="L220" s="16" t="n">
        <v>0.139093467476735</v>
      </c>
      <c r="M220" s="16" t="n">
        <v>0.519530625756227</v>
      </c>
      <c r="N220" s="16" t="n">
        <v>0.903793917461943</v>
      </c>
      <c r="O220" s="16" t="n">
        <v>0.130073407442115</v>
      </c>
      <c r="P220" s="34" t="b">
        <f aca="false">FALSE()</f>
        <v>0</v>
      </c>
      <c r="Q220" s="16"/>
    </row>
    <row r="221" customFormat="false" ht="22.35" hidden="false" customHeight="false" outlineLevel="0" collapsed="false">
      <c r="A221" s="6" t="s">
        <v>1881</v>
      </c>
      <c r="B221" s="7" t="s">
        <v>1355</v>
      </c>
      <c r="C221" s="17" t="n">
        <v>617</v>
      </c>
      <c r="D221" s="16" t="n">
        <v>0.136130800745273</v>
      </c>
      <c r="E221" s="16" t="n">
        <v>0.015999495612372</v>
      </c>
      <c r="F221" s="16" t="n">
        <v>0.13916383462298</v>
      </c>
      <c r="G221" s="16" t="n">
        <v>0.0222413650230068</v>
      </c>
      <c r="H221" s="16" t="n">
        <v>1.55534328142895</v>
      </c>
      <c r="I221" s="17" t="n">
        <v>170.737359212286</v>
      </c>
      <c r="J221" s="16" t="n">
        <v>0.121716006894472</v>
      </c>
      <c r="K221" s="16" t="n">
        <v>0.307769469980389</v>
      </c>
      <c r="L221" s="16" t="n">
        <v>0.14190685719831</v>
      </c>
      <c r="M221" s="16" t="n">
        <v>0.521014542382942</v>
      </c>
      <c r="N221" s="16" t="n">
        <v>0.893974243909183</v>
      </c>
      <c r="O221" s="16" t="n">
        <v>0.127652450874509</v>
      </c>
      <c r="P221" s="34" t="b">
        <f aca="false">FALSE()</f>
        <v>0</v>
      </c>
      <c r="Q221" s="16"/>
    </row>
    <row r="222" customFormat="false" ht="22.35" hidden="false" customHeight="false" outlineLevel="0" collapsed="false">
      <c r="A222" s="6" t="s">
        <v>1882</v>
      </c>
      <c r="B222" s="7" t="s">
        <v>1355</v>
      </c>
      <c r="C222" s="17" t="n">
        <v>618</v>
      </c>
      <c r="D222" s="16" t="n">
        <v>0.134871744510591</v>
      </c>
      <c r="E222" s="16" t="n">
        <v>0.0159279447184129</v>
      </c>
      <c r="F222" s="16" t="n">
        <v>0.137941108777277</v>
      </c>
      <c r="G222" s="16" t="n">
        <v>0.0221012339989266</v>
      </c>
      <c r="H222" s="16" t="n">
        <v>1.58184593806353</v>
      </c>
      <c r="I222" s="17" t="n">
        <v>170.426028357319</v>
      </c>
      <c r="J222" s="16" t="n">
        <v>0.115538795102952</v>
      </c>
      <c r="K222" s="16" t="n">
        <v>0.295614056521115</v>
      </c>
      <c r="L222" s="16" t="n">
        <v>0.144492702904687</v>
      </c>
      <c r="M222" s="16" t="n">
        <v>0.52208752825149</v>
      </c>
      <c r="N222" s="16" t="n">
        <v>0.888518267687869</v>
      </c>
      <c r="O222" s="16" t="n">
        <v>0.125417141407633</v>
      </c>
      <c r="P222" s="34" t="b">
        <f aca="false">FALSE()</f>
        <v>0</v>
      </c>
      <c r="Q222" s="16"/>
    </row>
    <row r="223" customFormat="false" ht="22.35" hidden="false" customHeight="false" outlineLevel="0" collapsed="false">
      <c r="A223" s="6" t="s">
        <v>1883</v>
      </c>
      <c r="B223" s="7" t="s">
        <v>1355</v>
      </c>
      <c r="C223" s="17" t="n">
        <v>619</v>
      </c>
      <c r="D223" s="16" t="n">
        <v>0.1337271309519</v>
      </c>
      <c r="E223" s="16" t="n">
        <v>0.0158635259932277</v>
      </c>
      <c r="F223" s="16" t="n">
        <v>0.136831532962698</v>
      </c>
      <c r="G223" s="16" t="n">
        <v>0.0219731689788046</v>
      </c>
      <c r="H223" s="16" t="n">
        <v>1.60717751025829</v>
      </c>
      <c r="I223" s="17" t="n">
        <v>170.129331307687</v>
      </c>
      <c r="J223" s="16" t="n">
        <v>0.109869772896498</v>
      </c>
      <c r="K223" s="16" t="n">
        <v>0.284796725496857</v>
      </c>
      <c r="L223" s="16" t="n">
        <v>0.146969990238427</v>
      </c>
      <c r="M223" s="16" t="n">
        <v>0.52350295641851</v>
      </c>
      <c r="N223" s="16" t="n">
        <v>0.884739582283956</v>
      </c>
      <c r="O223" s="16" t="n">
        <v>0.123377267429141</v>
      </c>
      <c r="P223" s="34" t="b">
        <f aca="false">FALSE()</f>
        <v>0</v>
      </c>
      <c r="Q223" s="16"/>
    </row>
    <row r="224" customFormat="false" ht="22.35" hidden="false" customHeight="false" outlineLevel="0" collapsed="false">
      <c r="A224" s="6" t="s">
        <v>1884</v>
      </c>
      <c r="B224" s="7" t="s">
        <v>1355</v>
      </c>
      <c r="C224" s="17" t="n">
        <v>620</v>
      </c>
      <c r="D224" s="16" t="n">
        <v>0.132693912696205</v>
      </c>
      <c r="E224" s="16" t="n">
        <v>0.0158046904607551</v>
      </c>
      <c r="F224" s="16" t="n">
        <v>0.135831440112095</v>
      </c>
      <c r="G224" s="16" t="n">
        <v>0.0218591848067414</v>
      </c>
      <c r="H224" s="16" t="n">
        <v>1.63103835289652</v>
      </c>
      <c r="I224" s="17" t="n">
        <v>169.879665067818</v>
      </c>
      <c r="J224" s="16" t="n">
        <v>0.1047347599131</v>
      </c>
      <c r="K224" s="16" t="n">
        <v>0.273881067195567</v>
      </c>
      <c r="L224" s="16" t="n">
        <v>0.149292220658054</v>
      </c>
      <c r="M224" s="16" t="n">
        <v>0.524370476907974</v>
      </c>
      <c r="N224" s="16" t="n">
        <v>0.875424413518993</v>
      </c>
      <c r="O224" s="16" t="n">
        <v>0.121553614241129</v>
      </c>
      <c r="P224" s="34" t="b">
        <f aca="false">FALSE()</f>
        <v>0</v>
      </c>
      <c r="Q224" s="16"/>
    </row>
    <row r="225" customFormat="false" ht="22.35" hidden="false" customHeight="false" outlineLevel="0" collapsed="false">
      <c r="A225" s="6" t="s">
        <v>1885</v>
      </c>
      <c r="B225" s="7" t="s">
        <v>1355</v>
      </c>
      <c r="C225" s="17" t="n">
        <v>621</v>
      </c>
      <c r="D225" s="16" t="n">
        <v>0.131766193813564</v>
      </c>
      <c r="E225" s="16" t="n">
        <v>0.0157496698213678</v>
      </c>
      <c r="F225" s="16" t="n">
        <v>0.134932560025475</v>
      </c>
      <c r="G225" s="16" t="n">
        <v>0.0217604418240837</v>
      </c>
      <c r="H225" s="16" t="n">
        <v>1.6522511931664</v>
      </c>
      <c r="I225" s="17" t="n">
        <v>169.70529641012</v>
      </c>
      <c r="J225" s="16" t="n">
        <v>0.100332347623867</v>
      </c>
      <c r="K225" s="16" t="n">
        <v>0.266738784522132</v>
      </c>
      <c r="L225" s="16" t="n">
        <v>0.151333498612079</v>
      </c>
      <c r="M225" s="16" t="n">
        <v>0.525306485857133</v>
      </c>
      <c r="N225" s="16" t="n">
        <v>0.865742764068405</v>
      </c>
      <c r="O225" s="16" t="n">
        <v>0.11996660993477</v>
      </c>
      <c r="P225" s="34" t="b">
        <f aca="false">FALSE()</f>
        <v>0</v>
      </c>
      <c r="Q225" s="16"/>
    </row>
    <row r="226" customFormat="false" ht="22.35" hidden="false" customHeight="false" outlineLevel="0" collapsed="false">
      <c r="A226" s="6" t="s">
        <v>1886</v>
      </c>
      <c r="B226" s="7" t="s">
        <v>1355</v>
      </c>
      <c r="C226" s="17" t="n">
        <v>622</v>
      </c>
      <c r="D226" s="16" t="n">
        <v>0.130938734511602</v>
      </c>
      <c r="E226" s="16" t="n">
        <v>0.0156991920348696</v>
      </c>
      <c r="F226" s="16" t="n">
        <v>0.134133293786427</v>
      </c>
      <c r="G226" s="16" t="n">
        <v>0.0216768613827618</v>
      </c>
      <c r="H226" s="16" t="n">
        <v>1.67261454484254</v>
      </c>
      <c r="I226" s="17" t="n">
        <v>169.598503840703</v>
      </c>
      <c r="J226" s="16" t="n">
        <v>0.096246900090756</v>
      </c>
      <c r="K226" s="16" t="n">
        <v>0.258417304994359</v>
      </c>
      <c r="L226" s="16" t="n">
        <v>0.153260556316207</v>
      </c>
      <c r="M226" s="16" t="n">
        <v>0.526356642239116</v>
      </c>
      <c r="N226" s="16" t="n">
        <v>0.857345827176562</v>
      </c>
      <c r="O226" s="16" t="n">
        <v>0.118604024035139</v>
      </c>
      <c r="P226" s="34" t="b">
        <f aca="false">FALSE()</f>
        <v>0</v>
      </c>
      <c r="Q226" s="16"/>
    </row>
    <row r="227" customFormat="false" ht="22.35" hidden="false" customHeight="false" outlineLevel="0" collapsed="false">
      <c r="A227" s="6" t="s">
        <v>1887</v>
      </c>
      <c r="B227" s="7" t="s">
        <v>1355</v>
      </c>
      <c r="C227" s="17" t="n">
        <v>623</v>
      </c>
      <c r="D227" s="16" t="n">
        <v>0.130209711995699</v>
      </c>
      <c r="E227" s="16" t="n">
        <v>0.0156532149634605</v>
      </c>
      <c r="F227" s="16" t="n">
        <v>0.133432622905756</v>
      </c>
      <c r="G227" s="16" t="n">
        <v>0.0216077746773846</v>
      </c>
      <c r="H227" s="16" t="n">
        <v>1.69253540419644</v>
      </c>
      <c r="I227" s="17" t="n">
        <v>169.555157560245</v>
      </c>
      <c r="J227" s="16" t="n">
        <v>0.0923806366143764</v>
      </c>
      <c r="K227" s="16" t="n">
        <v>0.252223448651093</v>
      </c>
      <c r="L227" s="16" t="n">
        <v>0.155111364395379</v>
      </c>
      <c r="M227" s="16" t="n">
        <v>0.526813231970413</v>
      </c>
      <c r="N227" s="16" t="n">
        <v>0.849060591324943</v>
      </c>
      <c r="O227" s="16" t="n">
        <v>0.117414840229671</v>
      </c>
      <c r="P227" s="34" t="b">
        <f aca="false">FALSE()</f>
        <v>0</v>
      </c>
      <c r="Q227" s="16"/>
    </row>
    <row r="228" customFormat="false" ht="22.35" hidden="false" customHeight="false" outlineLevel="0" collapsed="false">
      <c r="A228" s="6" t="s">
        <v>1888</v>
      </c>
      <c r="B228" s="7" t="s">
        <v>1355</v>
      </c>
      <c r="C228" s="17" t="n">
        <v>624</v>
      </c>
      <c r="D228" s="16" t="n">
        <v>0.129574237200172</v>
      </c>
      <c r="E228" s="16" t="n">
        <v>0.0156121107206174</v>
      </c>
      <c r="F228" s="16" t="n">
        <v>0.132824629905796</v>
      </c>
      <c r="G228" s="16" t="n">
        <v>0.0215524174812048</v>
      </c>
      <c r="H228" s="16" t="n">
        <v>1.71143181728944</v>
      </c>
      <c r="I228" s="17" t="n">
        <v>169.565885576363</v>
      </c>
      <c r="J228" s="16" t="n">
        <v>0.0888298972586792</v>
      </c>
      <c r="K228" s="16" t="n">
        <v>0.245435468457735</v>
      </c>
      <c r="L228" s="16" t="n">
        <v>0.156836737716858</v>
      </c>
      <c r="M228" s="16" t="n">
        <v>0.527749240919572</v>
      </c>
      <c r="N228" s="16" t="n">
        <v>0.843742266174508</v>
      </c>
      <c r="O228" s="16" t="n">
        <v>0.116383513958911</v>
      </c>
      <c r="P228" s="34" t="b">
        <f aca="false">FALSE()</f>
        <v>0</v>
      </c>
      <c r="Q228" s="16"/>
    </row>
    <row r="229" customFormat="false" ht="22.35" hidden="false" customHeight="false" outlineLevel="0" collapsed="false">
      <c r="A229" s="6" t="s">
        <v>1889</v>
      </c>
      <c r="B229" s="7" t="s">
        <v>1355</v>
      </c>
      <c r="C229" s="17" t="n">
        <v>625</v>
      </c>
      <c r="D229" s="16" t="n">
        <v>0.129023149715824</v>
      </c>
      <c r="E229" s="16" t="n">
        <v>0.0155764465135213</v>
      </c>
      <c r="F229" s="16" t="n">
        <v>0.13229765254483</v>
      </c>
      <c r="G229" s="16" t="n">
        <v>0.0215101267318301</v>
      </c>
      <c r="H229" s="16" t="n">
        <v>1.72792157199577</v>
      </c>
      <c r="I229" s="17" t="n">
        <v>169.619870171785</v>
      </c>
      <c r="J229" s="16" t="n">
        <v>0.085822288795128</v>
      </c>
      <c r="K229" s="16" t="n">
        <v>0.240813048343328</v>
      </c>
      <c r="L229" s="16" t="n">
        <v>0.158315491496533</v>
      </c>
      <c r="M229" s="16" t="n">
        <v>0.52797753578522</v>
      </c>
      <c r="N229" s="16" t="n">
        <v>0.842376194086988</v>
      </c>
      <c r="O229" s="16" t="n">
        <v>0.115546035704131</v>
      </c>
      <c r="P229" s="34" t="b">
        <f aca="false">FALSE()</f>
        <v>0</v>
      </c>
      <c r="Q229" s="16"/>
    </row>
    <row r="230" customFormat="false" ht="22.35" hidden="false" customHeight="false" outlineLevel="0" collapsed="false">
      <c r="A230" s="6" t="s">
        <v>1890</v>
      </c>
      <c r="B230" s="7" t="s">
        <v>1355</v>
      </c>
      <c r="C230" s="17" t="n">
        <v>626</v>
      </c>
      <c r="D230" s="16" t="n">
        <v>0.128553800447518</v>
      </c>
      <c r="E230" s="16" t="n">
        <v>0.0155444094257548</v>
      </c>
      <c r="F230" s="16" t="n">
        <v>0.13185028032757</v>
      </c>
      <c r="G230" s="16" t="n">
        <v>0.0214795095964713</v>
      </c>
      <c r="H230" s="16" t="n">
        <v>1.7428011482445</v>
      </c>
      <c r="I230" s="17" t="n">
        <v>169.726074180691</v>
      </c>
      <c r="J230" s="16" t="n">
        <v>0.0831794765343529</v>
      </c>
      <c r="K230" s="16" t="n">
        <v>0.235306630959485</v>
      </c>
      <c r="L230" s="16" t="n">
        <v>0.159614637936101</v>
      </c>
      <c r="M230" s="16" t="n">
        <v>0.528388466543387</v>
      </c>
      <c r="N230" s="16" t="n">
        <v>0.840462896476416</v>
      </c>
      <c r="O230" s="16" t="n">
        <v>0.11486661152287</v>
      </c>
      <c r="P230" s="34" t="b">
        <f aca="false">FALSE()</f>
        <v>0</v>
      </c>
      <c r="Q230" s="16"/>
    </row>
    <row r="231" customFormat="false" ht="22.35" hidden="false" customHeight="false" outlineLevel="0" collapsed="false">
      <c r="A231" s="6" t="s">
        <v>1891</v>
      </c>
      <c r="B231" s="7" t="s">
        <v>1355</v>
      </c>
      <c r="C231" s="17" t="n">
        <v>627</v>
      </c>
      <c r="D231" s="16" t="n">
        <v>0.128156786984208</v>
      </c>
      <c r="E231" s="16" t="n">
        <v>0.0155150243488329</v>
      </c>
      <c r="F231" s="16" t="n">
        <v>0.131472927172433</v>
      </c>
      <c r="G231" s="16" t="n">
        <v>0.0214577150131352</v>
      </c>
      <c r="H231" s="16" t="n">
        <v>1.75609379040454</v>
      </c>
      <c r="I231" s="17" t="n">
        <v>169.873112709926</v>
      </c>
      <c r="J231" s="16" t="n">
        <v>0.080874538965159</v>
      </c>
      <c r="K231" s="16" t="n">
        <v>0.231417202605996</v>
      </c>
      <c r="L231" s="16" t="n">
        <v>0.160742768970814</v>
      </c>
      <c r="M231" s="16" t="n">
        <v>0.52873090884186</v>
      </c>
      <c r="N231" s="16" t="n">
        <v>0.836352234352886</v>
      </c>
      <c r="O231" s="16" t="n">
        <v>0.114301051782553</v>
      </c>
      <c r="P231" s="34" t="b">
        <f aca="false">FALSE()</f>
        <v>0</v>
      </c>
      <c r="Q231" s="16"/>
    </row>
    <row r="232" customFormat="false" ht="22.35" hidden="false" customHeight="false" outlineLevel="0" collapsed="false">
      <c r="A232" s="6" t="s">
        <v>1892</v>
      </c>
      <c r="B232" s="7" t="s">
        <v>1355</v>
      </c>
      <c r="C232" s="17" t="n">
        <v>628</v>
      </c>
      <c r="D232" s="16" t="n">
        <v>0.127819051837077</v>
      </c>
      <c r="E232" s="16" t="n">
        <v>0.0154880412072646</v>
      </c>
      <c r="F232" s="16" t="n">
        <v>0.131151154431695</v>
      </c>
      <c r="G232" s="16" t="n">
        <v>0.02144118255571</v>
      </c>
      <c r="H232" s="16" t="n">
        <v>1.76715074708691</v>
      </c>
      <c r="I232" s="17" t="n">
        <v>170.036055294951</v>
      </c>
      <c r="J232" s="16" t="n">
        <v>0.0789968927759216</v>
      </c>
      <c r="K232" s="16" t="n">
        <v>0.227506665523994</v>
      </c>
      <c r="L232" s="16" t="n">
        <v>0.161655593766904</v>
      </c>
      <c r="M232" s="16" t="n">
        <v>0.529119010113463</v>
      </c>
      <c r="N232" s="16" t="n">
        <v>0.835732072689582</v>
      </c>
      <c r="O232" s="16" t="n">
        <v>0.113812545815222</v>
      </c>
      <c r="P232" s="34" t="b">
        <f aca="false">FALSE()</f>
        <v>0</v>
      </c>
      <c r="Q232" s="16"/>
    </row>
    <row r="233" customFormat="false" ht="22.35" hidden="false" customHeight="false" outlineLevel="0" collapsed="false">
      <c r="A233" s="6" t="s">
        <v>1893</v>
      </c>
      <c r="B233" s="7" t="s">
        <v>1355</v>
      </c>
      <c r="C233" s="17" t="n">
        <v>629</v>
      </c>
      <c r="D233" s="16" t="n">
        <v>0.127524207979886</v>
      </c>
      <c r="E233" s="16" t="n">
        <v>0.0154629386977946</v>
      </c>
      <c r="F233" s="16" t="n">
        <v>0.130867169627221</v>
      </c>
      <c r="G233" s="16" t="n">
        <v>0.0214268620556107</v>
      </c>
      <c r="H233" s="16" t="n">
        <v>1.77532256597039</v>
      </c>
      <c r="I233" s="17" t="n">
        <v>170.196653289963</v>
      </c>
      <c r="J233" s="16" t="n">
        <v>0.0776318466665262</v>
      </c>
      <c r="K233" s="16" t="n">
        <v>0.225758851016663</v>
      </c>
      <c r="L233" s="16" t="n">
        <v>0.162305145470095</v>
      </c>
      <c r="M233" s="16" t="n">
        <v>0.529141839600027</v>
      </c>
      <c r="N233" s="16" t="n">
        <v>0.834450510380723</v>
      </c>
      <c r="O233" s="16" t="n">
        <v>0.11338550557474</v>
      </c>
      <c r="P233" s="34" t="b">
        <f aca="false">FALSE()</f>
        <v>0</v>
      </c>
      <c r="Q233" s="16"/>
    </row>
    <row r="234" customFormat="false" ht="22.35" hidden="false" customHeight="false" outlineLevel="0" collapsed="false">
      <c r="A234" s="6" t="s">
        <v>1894</v>
      </c>
      <c r="B234" s="7" t="s">
        <v>1355</v>
      </c>
      <c r="C234" s="17" t="n">
        <v>630</v>
      </c>
      <c r="D234" s="16" t="n">
        <v>0.12725489284363</v>
      </c>
      <c r="E234" s="16" t="n">
        <v>0.0154372941922935</v>
      </c>
      <c r="F234" s="16" t="n">
        <v>0.130603110686079</v>
      </c>
      <c r="G234" s="16" t="n">
        <v>0.0214102803789747</v>
      </c>
      <c r="H234" s="16" t="n">
        <v>1.78063387821801</v>
      </c>
      <c r="I234" s="17" t="n">
        <v>170.346049626585</v>
      </c>
      <c r="J234" s="16" t="n">
        <v>0.0767545750485682</v>
      </c>
      <c r="K234" s="16" t="n">
        <v>0.224338049028994</v>
      </c>
      <c r="L234" s="16" t="n">
        <v>0.162699558427125</v>
      </c>
      <c r="M234" s="16" t="n">
        <v>0.529370134465676</v>
      </c>
      <c r="N234" s="16" t="n">
        <v>0.834450510380723</v>
      </c>
      <c r="O234" s="16" t="n">
        <v>0.112986785291761</v>
      </c>
      <c r="P234" s="34" t="b">
        <f aca="false">FALSE()</f>
        <v>0</v>
      </c>
      <c r="Q234" s="16"/>
    </row>
    <row r="235" customFormat="false" ht="22.35" hidden="false" customHeight="false" outlineLevel="0" collapsed="false">
      <c r="A235" s="6" t="s">
        <v>1895</v>
      </c>
      <c r="B235" s="7" t="s">
        <v>1355</v>
      </c>
      <c r="C235" s="17" t="n">
        <v>631</v>
      </c>
      <c r="D235" s="16" t="n">
        <v>0.126987226561553</v>
      </c>
      <c r="E235" s="16" t="n">
        <v>0.0154097235636853</v>
      </c>
      <c r="F235" s="16" t="n">
        <v>0.130333665520336</v>
      </c>
      <c r="G235" s="16" t="n">
        <v>0.0213853405704023</v>
      </c>
      <c r="H235" s="16" t="n">
        <v>1.78256662401555</v>
      </c>
      <c r="I235" s="17" t="n">
        <v>170.451150359619</v>
      </c>
      <c r="J235" s="16" t="n">
        <v>0.0764368374027235</v>
      </c>
      <c r="K235" s="16" t="n">
        <v>0.223704425402893</v>
      </c>
      <c r="L235" s="16" t="n">
        <v>0.162812107092319</v>
      </c>
      <c r="M235" s="16" t="n">
        <v>0.529187498573157</v>
      </c>
      <c r="N235" s="16" t="n">
        <v>0.834450510380723</v>
      </c>
      <c r="O235" s="16" t="n">
        <v>0.112551321975727</v>
      </c>
      <c r="P235" s="34" t="b">
        <f aca="false">FALSE()</f>
        <v>0</v>
      </c>
      <c r="Q235" s="16"/>
    </row>
    <row r="236" customFormat="false" ht="22.35" hidden="false" customHeight="false" outlineLevel="0" collapsed="false">
      <c r="A236" s="6" t="s">
        <v>1896</v>
      </c>
      <c r="B236" s="7" t="s">
        <v>1355</v>
      </c>
      <c r="C236" s="17" t="n">
        <v>632</v>
      </c>
      <c r="D236" s="16" t="n">
        <v>0.126692015302239</v>
      </c>
      <c r="E236" s="16" t="n">
        <v>0.0153801593283437</v>
      </c>
      <c r="F236" s="16" t="n">
        <v>0.130027122575707</v>
      </c>
      <c r="G236" s="16" t="n">
        <v>0.0213451357261177</v>
      </c>
      <c r="H236" s="16" t="n">
        <v>1.77992648592933</v>
      </c>
      <c r="I236" s="17" t="n">
        <v>170.457676693561</v>
      </c>
      <c r="J236" s="16" t="n">
        <v>0.0768695676431879</v>
      </c>
      <c r="K236" s="16" t="n">
        <v>0.224338049028994</v>
      </c>
      <c r="L236" s="16" t="n">
        <v>0.162567000850022</v>
      </c>
      <c r="M236" s="16" t="n">
        <v>0.529027692167203</v>
      </c>
      <c r="N236" s="16" t="n">
        <v>0.834450510380723</v>
      </c>
      <c r="O236" s="16" t="n">
        <v>0.11199252211082</v>
      </c>
      <c r="P236" s="34" t="b">
        <f aca="false">FALSE()</f>
        <v>0</v>
      </c>
      <c r="Q236" s="16"/>
    </row>
    <row r="237" customFormat="false" ht="22.35" hidden="false" customHeight="false" outlineLevel="0" collapsed="false">
      <c r="A237" s="6" t="s">
        <v>1897</v>
      </c>
      <c r="B237" s="7" t="s">
        <v>1355</v>
      </c>
      <c r="C237" s="17" t="n">
        <v>633</v>
      </c>
      <c r="D237" s="16" t="n">
        <v>0.126341929093083</v>
      </c>
      <c r="E237" s="16" t="n">
        <v>0.0153455592631055</v>
      </c>
      <c r="F237" s="16" t="n">
        <v>0.129653650113765</v>
      </c>
      <c r="G237" s="16" t="n">
        <v>0.0212843413848846</v>
      </c>
      <c r="H237" s="16" t="n">
        <v>1.77172325104342</v>
      </c>
      <c r="I237" s="17" t="n">
        <v>170.356283639144</v>
      </c>
      <c r="J237" s="16" t="n">
        <v>0.0782282632985923</v>
      </c>
      <c r="K237" s="16" t="n">
        <v>0.226332847537975</v>
      </c>
      <c r="L237" s="16" t="n">
        <v>0.161879174899089</v>
      </c>
      <c r="M237" s="16" t="n">
        <v>0.528502613976212</v>
      </c>
      <c r="N237" s="16" t="n">
        <v>0.834450510380723</v>
      </c>
      <c r="O237" s="16" t="n">
        <v>0.111235509661699</v>
      </c>
      <c r="P237" s="34" t="b">
        <f aca="false">FALSE()</f>
        <v>0</v>
      </c>
      <c r="Q237" s="16"/>
    </row>
    <row r="238" customFormat="false" ht="22.35" hidden="false" customHeight="false" outlineLevel="0" collapsed="false">
      <c r="A238" s="6" t="s">
        <v>1898</v>
      </c>
      <c r="B238" s="7" t="s">
        <v>1355</v>
      </c>
      <c r="C238" s="17" t="n">
        <v>634</v>
      </c>
      <c r="D238" s="16" t="n">
        <v>0.125913430231554</v>
      </c>
      <c r="E238" s="16" t="n">
        <v>0.0153048229704766</v>
      </c>
      <c r="F238" s="16" t="n">
        <v>0.129192416670971</v>
      </c>
      <c r="G238" s="16" t="n">
        <v>0.0211977430984459</v>
      </c>
      <c r="H238" s="16" t="n">
        <v>1.7595662466076</v>
      </c>
      <c r="I238" s="17" t="n">
        <v>170.117058804772</v>
      </c>
      <c r="J238" s="16" t="n">
        <v>0.0802789286704334</v>
      </c>
      <c r="K238" s="16" t="n">
        <v>0.230718527688573</v>
      </c>
      <c r="L238" s="16" t="n">
        <v>0.160912754795231</v>
      </c>
      <c r="M238" s="16" t="n">
        <v>0.528319978083693</v>
      </c>
      <c r="N238" s="16" t="n">
        <v>0.834450510380723</v>
      </c>
      <c r="O238" s="16" t="n">
        <v>0.110228476897688</v>
      </c>
      <c r="P238" s="34" t="b">
        <f aca="false">FALSE()</f>
        <v>0</v>
      </c>
      <c r="Q238" s="16"/>
    </row>
    <row r="239" customFormat="false" ht="22.35" hidden="false" customHeight="false" outlineLevel="0" collapsed="false">
      <c r="A239" s="6" t="s">
        <v>1899</v>
      </c>
      <c r="B239" s="7" t="s">
        <v>1355</v>
      </c>
      <c r="C239" s="17" t="n">
        <v>635</v>
      </c>
      <c r="D239" s="16" t="n">
        <v>0.12539188598353</v>
      </c>
      <c r="E239" s="16" t="n">
        <v>0.0152580207406061</v>
      </c>
      <c r="F239" s="16" t="n">
        <v>0.128631143897914</v>
      </c>
      <c r="G239" s="16" t="n">
        <v>0.0210810962197123</v>
      </c>
      <c r="H239" s="16" t="n">
        <v>1.74475342430134</v>
      </c>
      <c r="I239" s="17" t="n">
        <v>169.704808326369</v>
      </c>
      <c r="J239" s="16" t="n">
        <v>0.0828380871785686</v>
      </c>
      <c r="K239" s="16" t="n">
        <v>0.234981587006876</v>
      </c>
      <c r="L239" s="16" t="n">
        <v>0.159806286330667</v>
      </c>
      <c r="M239" s="16" t="n">
        <v>0.527840558865831</v>
      </c>
      <c r="N239" s="16" t="n">
        <v>0.834450510380723</v>
      </c>
      <c r="O239" s="16" t="n">
        <v>0.108931001886278</v>
      </c>
      <c r="P239" s="34" t="b">
        <f aca="false">FALSE()</f>
        <v>0</v>
      </c>
      <c r="Q239" s="16"/>
    </row>
    <row r="240" customFormat="false" ht="22.35" hidden="false" customHeight="false" outlineLevel="0" collapsed="false">
      <c r="A240" s="6" t="s">
        <v>1900</v>
      </c>
      <c r="B240" s="7" t="s">
        <v>1355</v>
      </c>
      <c r="C240" s="17" t="n">
        <v>636</v>
      </c>
      <c r="D240" s="16" t="n">
        <v>0.124775909634182</v>
      </c>
      <c r="E240" s="16" t="n">
        <v>0.015205232062472</v>
      </c>
      <c r="F240" s="16" t="n">
        <v>0.127965815334636</v>
      </c>
      <c r="G240" s="16" t="n">
        <v>0.0209318946888788</v>
      </c>
      <c r="H240" s="16" t="n">
        <v>1.72584885916156</v>
      </c>
      <c r="I240" s="17" t="n">
        <v>169.098184838962</v>
      </c>
      <c r="J240" s="16" t="n">
        <v>0.0862012592415074</v>
      </c>
      <c r="K240" s="16" t="n">
        <v>0.24154978112914</v>
      </c>
      <c r="L240" s="16" t="n">
        <v>0.158439490878062</v>
      </c>
      <c r="M240" s="16" t="n">
        <v>0.527612264000183</v>
      </c>
      <c r="N240" s="16" t="n">
        <v>0.835732072689582</v>
      </c>
      <c r="O240" s="16" t="n">
        <v>0.107298486648106</v>
      </c>
      <c r="P240" s="34" t="b">
        <f aca="false">FALSE()</f>
        <v>0</v>
      </c>
      <c r="Q240" s="16"/>
    </row>
    <row r="241" customFormat="false" ht="22.35" hidden="false" customHeight="false" outlineLevel="0" collapsed="false">
      <c r="A241" s="6" t="s">
        <v>1901</v>
      </c>
      <c r="B241" s="7" t="s">
        <v>1355</v>
      </c>
      <c r="C241" s="17" t="n">
        <v>637</v>
      </c>
      <c r="D241" s="16" t="n">
        <v>0.124056101458049</v>
      </c>
      <c r="E241" s="16" t="n">
        <v>0.0151462915089815</v>
      </c>
      <c r="F241" s="16" t="n">
        <v>0.127186738902187</v>
      </c>
      <c r="G241" s="16" t="n">
        <v>0.0207505278496441</v>
      </c>
      <c r="H241" s="16" t="n">
        <v>1.70259856724621</v>
      </c>
      <c r="I241" s="17" t="n">
        <v>168.301830074706</v>
      </c>
      <c r="J241" s="16" t="n">
        <v>0.0904893642876607</v>
      </c>
      <c r="K241" s="16" t="n">
        <v>0.248202816783736</v>
      </c>
      <c r="L241" s="16" t="n">
        <v>0.156783728797085</v>
      </c>
      <c r="M241" s="16" t="n">
        <v>0.527406798621099</v>
      </c>
      <c r="N241" s="16" t="n">
        <v>0.836352234352886</v>
      </c>
      <c r="O241" s="16" t="n">
        <v>0.10535937365437</v>
      </c>
      <c r="P241" s="34" t="b">
        <f aca="false">FALSE()</f>
        <v>0</v>
      </c>
      <c r="Q241" s="16"/>
    </row>
    <row r="242" customFormat="false" ht="22.35" hidden="false" customHeight="false" outlineLevel="0" collapsed="false">
      <c r="A242" s="6" t="s">
        <v>1902</v>
      </c>
      <c r="B242" s="7" t="s">
        <v>1355</v>
      </c>
      <c r="C242" s="17" t="n">
        <v>638</v>
      </c>
      <c r="D242" s="16" t="n">
        <v>0.123235422608715</v>
      </c>
      <c r="E242" s="16" t="n">
        <v>0.0150826084728308</v>
      </c>
      <c r="F242" s="16" t="n">
        <v>0.126298582977531</v>
      </c>
      <c r="G242" s="16" t="n">
        <v>0.0205396769559535</v>
      </c>
      <c r="H242" s="16" t="n">
        <v>1.67563938120692</v>
      </c>
      <c r="I242" s="17" t="n">
        <v>167.321835856932</v>
      </c>
      <c r="J242" s="16" t="n">
        <v>0.0956765488856242</v>
      </c>
      <c r="K242" s="16" t="n">
        <v>0.257829660958013</v>
      </c>
      <c r="L242" s="16" t="n">
        <v>0.154890956939577</v>
      </c>
      <c r="M242" s="16" t="n">
        <v>0.527201333242015</v>
      </c>
      <c r="N242" s="16" t="n">
        <v>0.836352234352886</v>
      </c>
      <c r="O242" s="16" t="n">
        <v>0.10314021574277</v>
      </c>
      <c r="P242" s="34" t="b">
        <f aca="false">FALSE()</f>
        <v>0</v>
      </c>
      <c r="Q242" s="16"/>
    </row>
    <row r="243" customFormat="false" ht="22.35" hidden="false" customHeight="false" outlineLevel="0" collapsed="false">
      <c r="A243" s="6" t="s">
        <v>1903</v>
      </c>
      <c r="B243" s="7" t="s">
        <v>1355</v>
      </c>
      <c r="C243" s="17" t="n">
        <v>639</v>
      </c>
      <c r="D243" s="16" t="n">
        <v>0.12233188080913</v>
      </c>
      <c r="E243" s="16" t="n">
        <v>0.0150165440087074</v>
      </c>
      <c r="F243" s="16" t="n">
        <v>0.125322180444235</v>
      </c>
      <c r="G243" s="16" t="n">
        <v>0.0203037564927397</v>
      </c>
      <c r="H243" s="16" t="n">
        <v>1.6461197180396</v>
      </c>
      <c r="I243" s="17" t="n">
        <v>166.168529137137</v>
      </c>
      <c r="J243" s="16" t="n">
        <v>0.101629182676225</v>
      </c>
      <c r="K243" s="16" t="n">
        <v>0.268541083764265</v>
      </c>
      <c r="L243" s="16" t="n">
        <v>0.152858406141596</v>
      </c>
      <c r="M243" s="16" t="n">
        <v>0.527566605027053</v>
      </c>
      <c r="N243" s="16" t="n">
        <v>0.839247907974925</v>
      </c>
      <c r="O243" s="16" t="n">
        <v>0.100673033936763</v>
      </c>
      <c r="P243" s="34" t="b">
        <f aca="false">FALSE()</f>
        <v>0</v>
      </c>
      <c r="Q243" s="16"/>
    </row>
    <row r="244" customFormat="false" ht="22.35" hidden="false" customHeight="false" outlineLevel="0" collapsed="false">
      <c r="A244" s="6" t="s">
        <v>1904</v>
      </c>
      <c r="B244" s="7" t="s">
        <v>1355</v>
      </c>
      <c r="C244" s="17" t="n">
        <v>640</v>
      </c>
      <c r="D244" s="16" t="n">
        <v>0.121366472255744</v>
      </c>
      <c r="E244" s="16" t="n">
        <v>0.0149495846372764</v>
      </c>
      <c r="F244" s="16" t="n">
        <v>0.124280623833218</v>
      </c>
      <c r="G244" s="16" t="n">
        <v>0.0200474105919198</v>
      </c>
      <c r="H244" s="16" t="n">
        <v>1.61488940227064</v>
      </c>
      <c r="I244" s="17" t="n">
        <v>164.864336970031</v>
      </c>
      <c r="J244" s="16" t="n">
        <v>0.108246842834242</v>
      </c>
      <c r="K244" s="16" t="n">
        <v>0.281292672361993</v>
      </c>
      <c r="L244" s="16" t="n">
        <v>0.150749646662954</v>
      </c>
      <c r="M244" s="16" t="n">
        <v>0.527635093486748</v>
      </c>
      <c r="N244" s="16" t="n">
        <v>0.840955154324745</v>
      </c>
      <c r="O244" s="16" t="n">
        <v>0.0980325454414288</v>
      </c>
      <c r="P244" s="34" t="b">
        <f aca="false">FALSE()</f>
        <v>0</v>
      </c>
      <c r="Q244" s="16"/>
    </row>
    <row r="245" customFormat="false" ht="22.35" hidden="false" customHeight="false" outlineLevel="0" collapsed="false">
      <c r="A245" s="6" t="s">
        <v>1905</v>
      </c>
      <c r="B245" s="7" t="s">
        <v>1355</v>
      </c>
      <c r="C245" s="17" t="n">
        <v>641</v>
      </c>
      <c r="D245" s="16" t="n">
        <v>0.120344447402041</v>
      </c>
      <c r="E245" s="16" t="n">
        <v>0.0148831100297728</v>
      </c>
      <c r="F245" s="16" t="n">
        <v>0.123180486978109</v>
      </c>
      <c r="G245" s="16" t="n">
        <v>0.0197757791250669</v>
      </c>
      <c r="H245" s="16" t="n">
        <v>1.58240125876403</v>
      </c>
      <c r="I245" s="17" t="n">
        <v>163.437316359799</v>
      </c>
      <c r="J245" s="16" t="n">
        <v>0.115491209944037</v>
      </c>
      <c r="K245" s="16" t="n">
        <v>0.295614056521115</v>
      </c>
      <c r="L245" s="16" t="n">
        <v>0.148588866082188</v>
      </c>
      <c r="M245" s="16" t="n">
        <v>0.527566605027053</v>
      </c>
      <c r="N245" s="16" t="n">
        <v>0.842376194086988</v>
      </c>
      <c r="O245" s="16" t="n">
        <v>0.0952719882338219</v>
      </c>
      <c r="P245" s="34" t="b">
        <f aca="false">FALSE()</f>
        <v>0</v>
      </c>
      <c r="Q245" s="16"/>
    </row>
    <row r="246" customFormat="false" ht="22.35" hidden="false" customHeight="false" outlineLevel="0" collapsed="false">
      <c r="A246" s="6" t="s">
        <v>1906</v>
      </c>
      <c r="B246" s="7" t="s">
        <v>1355</v>
      </c>
      <c r="C246" s="17" t="n">
        <v>642</v>
      </c>
      <c r="D246" s="16" t="n">
        <v>0.119268309848894</v>
      </c>
      <c r="E246" s="16" t="n">
        <v>0.0148183882456289</v>
      </c>
      <c r="F246" s="16" t="n">
        <v>0.122025715554017</v>
      </c>
      <c r="G246" s="16" t="n">
        <v>0.0194942161009622</v>
      </c>
      <c r="H246" s="16" t="n">
        <v>1.54920920212815</v>
      </c>
      <c r="I246" s="17" t="n">
        <v>161.918704070133</v>
      </c>
      <c r="J246" s="16" t="n">
        <v>0.123283775484802</v>
      </c>
      <c r="K246" s="16" t="n">
        <v>0.310265414349258</v>
      </c>
      <c r="L246" s="16" t="n">
        <v>0.146408371336188</v>
      </c>
      <c r="M246" s="16" t="n">
        <v>0.527543775540488</v>
      </c>
      <c r="N246" s="16" t="n">
        <v>0.842376194086988</v>
      </c>
      <c r="O246" s="16" t="n">
        <v>0.0924478508030787</v>
      </c>
      <c r="P246" s="34" t="b">
        <f aca="false">FALSE()</f>
        <v>0</v>
      </c>
      <c r="Q246" s="16"/>
    </row>
    <row r="247" customFormat="false" ht="22.35" hidden="false" customHeight="false" outlineLevel="0" collapsed="false">
      <c r="A247" s="6" t="s">
        <v>1907</v>
      </c>
      <c r="B247" s="7" t="s">
        <v>1355</v>
      </c>
      <c r="C247" s="17" t="n">
        <v>643</v>
      </c>
      <c r="D247" s="16" t="n">
        <v>0.118147383820607</v>
      </c>
      <c r="E247" s="16" t="n">
        <v>0.0147562245776971</v>
      </c>
      <c r="F247" s="16" t="n">
        <v>0.120828318488748</v>
      </c>
      <c r="G247" s="16" t="n">
        <v>0.0192083594125816</v>
      </c>
      <c r="H247" s="16" t="n">
        <v>1.51663520591615</v>
      </c>
      <c r="I247" s="17" t="n">
        <v>160.346601850275</v>
      </c>
      <c r="J247" s="16" t="n">
        <v>0.131327802022787</v>
      </c>
      <c r="K247" s="16" t="n">
        <v>0.325379330384815</v>
      </c>
      <c r="L247" s="16" t="n">
        <v>0.144309905810111</v>
      </c>
      <c r="M247" s="16" t="n">
        <v>0.527726411433007</v>
      </c>
      <c r="N247" s="16" t="n">
        <v>0.842376194086988</v>
      </c>
      <c r="O247" s="16" t="n">
        <v>0.0896434278331532</v>
      </c>
      <c r="P247" s="34" t="b">
        <f aca="false">FALSE()</f>
        <v>0</v>
      </c>
      <c r="Q247" s="16"/>
    </row>
    <row r="248" customFormat="false" ht="22.35" hidden="false" customHeight="false" outlineLevel="0" collapsed="false">
      <c r="A248" s="6" t="s">
        <v>1908</v>
      </c>
      <c r="B248" s="7" t="s">
        <v>1355</v>
      </c>
      <c r="C248" s="17" t="n">
        <v>644</v>
      </c>
      <c r="D248" s="16" t="n">
        <v>0.116993593464691</v>
      </c>
      <c r="E248" s="16" t="n">
        <v>0.0146971549029941</v>
      </c>
      <c r="F248" s="16" t="n">
        <v>0.119607580303109</v>
      </c>
      <c r="G248" s="16" t="n">
        <v>0.018923719721822</v>
      </c>
      <c r="H248" s="16" t="n">
        <v>1.48874167122099</v>
      </c>
      <c r="I248" s="17" t="n">
        <v>158.760198820174</v>
      </c>
      <c r="J248" s="16" t="n">
        <v>0.138539140633187</v>
      </c>
      <c r="K248" s="16" t="n">
        <v>0.334190938827487</v>
      </c>
      <c r="L248" s="16" t="n">
        <v>0.142659662852835</v>
      </c>
      <c r="M248" s="16" t="n">
        <v>0.527452457594229</v>
      </c>
      <c r="N248" s="16" t="n">
        <v>0.842376194086988</v>
      </c>
      <c r="O248" s="16" t="n">
        <v>0.0869256235626543</v>
      </c>
      <c r="P248" s="34" t="b">
        <f aca="false">FALSE()</f>
        <v>0</v>
      </c>
      <c r="Q248" s="16"/>
    </row>
    <row r="249" customFormat="false" ht="22.35" hidden="false" customHeight="false" outlineLevel="0" collapsed="false">
      <c r="A249" s="6" t="s">
        <v>1909</v>
      </c>
      <c r="B249" s="7" t="s">
        <v>1355</v>
      </c>
      <c r="C249" s="17" t="n">
        <v>645</v>
      </c>
      <c r="D249" s="16" t="n">
        <v>0.115824521829218</v>
      </c>
      <c r="E249" s="16" t="n">
        <v>0.0146423534239513</v>
      </c>
      <c r="F249" s="16" t="n">
        <v>0.118381910066745</v>
      </c>
      <c r="G249" s="16" t="n">
        <v>0.0186456191593073</v>
      </c>
      <c r="H249" s="16" t="n">
        <v>1.46592150326981</v>
      </c>
      <c r="I249" s="17" t="n">
        <v>157.190164880248</v>
      </c>
      <c r="J249" s="16" t="n">
        <v>0.144667214187294</v>
      </c>
      <c r="K249" s="16" t="n">
        <v>0.341701160431001</v>
      </c>
      <c r="L249" s="16" t="n">
        <v>0.14148533859315</v>
      </c>
      <c r="M249" s="16" t="n">
        <v>0.528502613976212</v>
      </c>
      <c r="N249" s="16" t="n">
        <v>0.842376194086988</v>
      </c>
      <c r="O249" s="16" t="n">
        <v>0.0843493646205385</v>
      </c>
      <c r="P249" s="34" t="b">
        <f aca="false">FALSE()</f>
        <v>0</v>
      </c>
      <c r="Q249" s="16"/>
    </row>
    <row r="250" customFormat="false" ht="22.35" hidden="false" customHeight="false" outlineLevel="0" collapsed="false">
      <c r="A250" s="6" t="s">
        <v>1910</v>
      </c>
      <c r="B250" s="7" t="s">
        <v>1355</v>
      </c>
      <c r="C250" s="17" t="n">
        <v>646</v>
      </c>
      <c r="D250" s="16" t="n">
        <v>0.114659989098949</v>
      </c>
      <c r="E250" s="16" t="n">
        <v>0.0145927422192985</v>
      </c>
      <c r="F250" s="16" t="n">
        <v>0.11716827340116</v>
      </c>
      <c r="G250" s="16" t="n">
        <v>0.0183794695807043</v>
      </c>
      <c r="H250" s="16" t="n">
        <v>1.44647862778968</v>
      </c>
      <c r="I250" s="17" t="n">
        <v>155.669594308988</v>
      </c>
      <c r="J250" s="16" t="n">
        <v>0.150053506476318</v>
      </c>
      <c r="K250" s="16" t="n">
        <v>0.347307335123658</v>
      </c>
      <c r="L250" s="16" t="n">
        <v>0.14061010633063</v>
      </c>
      <c r="M250" s="16" t="n">
        <v>0.528890715247814</v>
      </c>
      <c r="N250" s="16" t="n">
        <v>0.842376194086988</v>
      </c>
      <c r="O250" s="16" t="n">
        <v>0.0819720921931431</v>
      </c>
      <c r="P250" s="34" t="b">
        <f aca="false">FALSE()</f>
        <v>0</v>
      </c>
      <c r="Q250" s="16"/>
    </row>
    <row r="251" customFormat="false" ht="22.35" hidden="false" customHeight="false" outlineLevel="0" collapsed="false">
      <c r="A251" s="6" t="s">
        <v>1911</v>
      </c>
      <c r="B251" s="7" t="s">
        <v>1355</v>
      </c>
      <c r="C251" s="17" t="n">
        <v>647</v>
      </c>
      <c r="D251" s="16" t="n">
        <v>0.113516592500168</v>
      </c>
      <c r="E251" s="16" t="n">
        <v>0.0145473423566333</v>
      </c>
      <c r="F251" s="16" t="n">
        <v>0.115985993359902</v>
      </c>
      <c r="G251" s="16" t="n">
        <v>0.0181312481319742</v>
      </c>
      <c r="H251" s="16" t="n">
        <v>1.43204675717875</v>
      </c>
      <c r="I251" s="17" t="n">
        <v>154.25226560195</v>
      </c>
      <c r="J251" s="16" t="n">
        <v>0.154153681965607</v>
      </c>
      <c r="K251" s="16" t="n">
        <v>0.35315660004209</v>
      </c>
      <c r="L251" s="16" t="n">
        <v>0.140162538274242</v>
      </c>
      <c r="M251" s="16" t="n">
        <v>0.529210328059722</v>
      </c>
      <c r="N251" s="16" t="n">
        <v>0.841424130449656</v>
      </c>
      <c r="O251" s="16" t="n">
        <v>0.0798834001777172</v>
      </c>
      <c r="P251" s="34" t="b">
        <f aca="false">FALSE()</f>
        <v>0</v>
      </c>
      <c r="Q251" s="16"/>
    </row>
    <row r="252" customFormat="false" ht="22.35" hidden="false" customHeight="false" outlineLevel="0" collapsed="false">
      <c r="A252" s="6" t="s">
        <v>1912</v>
      </c>
      <c r="B252" s="7" t="s">
        <v>1355</v>
      </c>
      <c r="C252" s="17" t="n">
        <v>648</v>
      </c>
      <c r="D252" s="16" t="n">
        <v>0.112412020338118</v>
      </c>
      <c r="E252" s="16" t="n">
        <v>0.0145065403661283</v>
      </c>
      <c r="F252" s="16" t="n">
        <v>0.114855404841366</v>
      </c>
      <c r="G252" s="16" t="n">
        <v>0.017905725325542</v>
      </c>
      <c r="H252" s="16" t="n">
        <v>1.4241623805776</v>
      </c>
      <c r="I252" s="17" t="n">
        <v>152.968365321196</v>
      </c>
      <c r="J252" s="16" t="n">
        <v>0.156436226644541</v>
      </c>
      <c r="K252" s="16" t="n">
        <v>0.355147888717091</v>
      </c>
      <c r="L252" s="16" t="n">
        <v>0.140278808724094</v>
      </c>
      <c r="M252" s="16" t="n">
        <v>0.529918042143232</v>
      </c>
      <c r="N252" s="16" t="n">
        <v>0.838276916051148</v>
      </c>
      <c r="O252" s="16" t="n">
        <v>0.0781021495716137</v>
      </c>
      <c r="P252" s="34" t="b">
        <f aca="false">FALSE()</f>
        <v>0</v>
      </c>
      <c r="Q252" s="16"/>
    </row>
    <row r="253" customFormat="false" ht="22.35" hidden="false" customHeight="false" outlineLevel="0" collapsed="false">
      <c r="A253" s="6" t="s">
        <v>1913</v>
      </c>
      <c r="B253" s="7" t="s">
        <v>1355</v>
      </c>
      <c r="C253" s="17" t="n">
        <v>649</v>
      </c>
      <c r="D253" s="16" t="n">
        <v>0.111363138431608</v>
      </c>
      <c r="E253" s="16" t="n">
        <v>0.0144704284628754</v>
      </c>
      <c r="F253" s="16" t="n">
        <v>0.113793522486412</v>
      </c>
      <c r="G253" s="16" t="n">
        <v>0.017705195374294</v>
      </c>
      <c r="H253" s="16" t="n">
        <v>1.42298376733451</v>
      </c>
      <c r="I253" s="17" t="n">
        <v>151.831803647529</v>
      </c>
      <c r="J253" s="16" t="n">
        <v>0.156792301788919</v>
      </c>
      <c r="K253" s="16" t="n">
        <v>0.355567241761756</v>
      </c>
      <c r="L253" s="16" t="n">
        <v>0.140970856729888</v>
      </c>
      <c r="M253" s="16" t="n">
        <v>0.531287811337123</v>
      </c>
      <c r="N253" s="16" t="n">
        <v>0.836120959346335</v>
      </c>
      <c r="O253" s="16" t="n">
        <v>0.0766211263997104</v>
      </c>
      <c r="P253" s="34" t="b">
        <f aca="false">FALSE()</f>
        <v>0</v>
      </c>
      <c r="Q253" s="16"/>
    </row>
    <row r="254" customFormat="false" ht="22.35" hidden="false" customHeight="false" outlineLevel="0" collapsed="false">
      <c r="A254" s="6" t="s">
        <v>1161</v>
      </c>
      <c r="B254" s="7" t="s">
        <v>1355</v>
      </c>
      <c r="C254" s="17" t="n">
        <v>650</v>
      </c>
      <c r="D254" s="16" t="n">
        <v>0.110380580781043</v>
      </c>
      <c r="E254" s="16" t="n">
        <v>0.0144379327023087</v>
      </c>
      <c r="F254" s="16" t="n">
        <v>0.112807923693878</v>
      </c>
      <c r="G254" s="16" t="n">
        <v>0.0175288396566167</v>
      </c>
      <c r="H254" s="16" t="n">
        <v>1.42691172556989</v>
      </c>
      <c r="I254" s="17" t="n">
        <v>150.843936556069</v>
      </c>
      <c r="J254" s="16" t="n">
        <v>0.155671977274827</v>
      </c>
      <c r="K254" s="16" t="n">
        <v>0.354704737675858</v>
      </c>
      <c r="L254" s="16" t="n">
        <v>0.142082507527817</v>
      </c>
      <c r="M254" s="16" t="n">
        <v>0.532223820286282</v>
      </c>
      <c r="N254" s="16" t="n">
        <v>0.834450510380723</v>
      </c>
      <c r="O254" s="16" t="n">
        <v>0.0754356942325987</v>
      </c>
      <c r="P254" s="34" t="b">
        <f aca="false">FALSE()</f>
        <v>0</v>
      </c>
      <c r="Q254" s="16"/>
    </row>
    <row r="255" customFormat="false" ht="22.35" hidden="false" customHeight="false" outlineLevel="0" collapsed="false">
      <c r="A255" s="6" t="s">
        <v>1162</v>
      </c>
      <c r="B255" s="7" t="s">
        <v>1355</v>
      </c>
      <c r="C255" s="17" t="n">
        <v>651</v>
      </c>
      <c r="D255" s="16" t="n">
        <v>0.10945257070371</v>
      </c>
      <c r="E255" s="16" t="n">
        <v>0.0144082880118144</v>
      </c>
      <c r="F255" s="16" t="n">
        <v>0.111883927927316</v>
      </c>
      <c r="G255" s="16" t="n">
        <v>0.0173735251170063</v>
      </c>
      <c r="H255" s="16" t="n">
        <v>1.43441214082111</v>
      </c>
      <c r="I255" s="17" t="n">
        <v>149.986752567495</v>
      </c>
      <c r="J255" s="16" t="n">
        <v>0.153536389178827</v>
      </c>
      <c r="K255" s="16" t="n">
        <v>0.352810639585898</v>
      </c>
      <c r="L255" s="16" t="n">
        <v>0.143473892619494</v>
      </c>
      <c r="M255" s="16" t="n">
        <v>0.533547930507043</v>
      </c>
      <c r="N255" s="16" t="n">
        <v>0.834450510380723</v>
      </c>
      <c r="O255" s="16" t="n">
        <v>0.0745044558390524</v>
      </c>
      <c r="P255" s="34" t="b">
        <f aca="false">FALSE()</f>
        <v>0</v>
      </c>
      <c r="Q255" s="16"/>
    </row>
    <row r="256" customFormat="false" ht="22.35" hidden="false" customHeight="false" outlineLevel="0" collapsed="false">
      <c r="A256" s="6" t="s">
        <v>1914</v>
      </c>
      <c r="B256" s="7" t="s">
        <v>1355</v>
      </c>
      <c r="C256" s="17" t="n">
        <v>652</v>
      </c>
      <c r="D256" s="16" t="n">
        <v>0.108557303182197</v>
      </c>
      <c r="E256" s="16" t="n">
        <v>0.0143812145846659</v>
      </c>
      <c r="F256" s="16" t="n">
        <v>0.110996386321004</v>
      </c>
      <c r="G256" s="16" t="n">
        <v>0.017233090928312</v>
      </c>
      <c r="H256" s="16" t="n">
        <v>1.44367585501743</v>
      </c>
      <c r="I256" s="17" t="n">
        <v>149.217036048389</v>
      </c>
      <c r="J256" s="16" t="n">
        <v>0.150926398669214</v>
      </c>
      <c r="K256" s="16" t="n">
        <v>0.34835625944229</v>
      </c>
      <c r="L256" s="16" t="n">
        <v>0.144994790257131</v>
      </c>
      <c r="M256" s="16" t="n">
        <v>0.535374289432231</v>
      </c>
      <c r="N256" s="16" t="n">
        <v>0.834450510380723</v>
      </c>
      <c r="O256" s="16" t="n">
        <v>0.0737717064251395</v>
      </c>
      <c r="P256" s="34" t="b">
        <f aca="false">FALSE()</f>
        <v>0</v>
      </c>
      <c r="Q256" s="16"/>
    </row>
    <row r="257" customFormat="false" ht="22.35" hidden="false" customHeight="false" outlineLevel="0" collapsed="false">
      <c r="A257" s="6" t="s">
        <v>1915</v>
      </c>
      <c r="B257" s="7" t="s">
        <v>1355</v>
      </c>
      <c r="C257" s="17" t="n">
        <v>653</v>
      </c>
      <c r="D257" s="16" t="n">
        <v>0.10766891331055</v>
      </c>
      <c r="E257" s="16" t="n">
        <v>0.0143563664540866</v>
      </c>
      <c r="F257" s="16" t="n">
        <v>0.110116083486837</v>
      </c>
      <c r="G257" s="16" t="n">
        <v>0.017099324129057</v>
      </c>
      <c r="H257" s="16" t="n">
        <v>1.45290500293406</v>
      </c>
      <c r="I257" s="17" t="n">
        <v>148.478625474014</v>
      </c>
      <c r="J257" s="16" t="n">
        <v>0.148360266442702</v>
      </c>
      <c r="K257" s="16" t="n">
        <v>0.346051601306118</v>
      </c>
      <c r="L257" s="16" t="n">
        <v>0.146506406812785</v>
      </c>
      <c r="M257" s="16" t="n">
        <v>0.536629911193297</v>
      </c>
      <c r="N257" s="16" t="n">
        <v>0.834450510380723</v>
      </c>
      <c r="O257" s="16" t="n">
        <v>0.0731724235607282</v>
      </c>
      <c r="P257" s="34" t="b">
        <f aca="false">FALSE()</f>
        <v>0</v>
      </c>
      <c r="Q257" s="16"/>
    </row>
    <row r="258" customFormat="false" ht="22.35" hidden="false" customHeight="false" outlineLevel="0" collapsed="false">
      <c r="A258" s="6" t="s">
        <v>1916</v>
      </c>
      <c r="B258" s="7" t="s">
        <v>1355</v>
      </c>
      <c r="C258" s="17" t="n">
        <v>654</v>
      </c>
      <c r="D258" s="16" t="n">
        <v>0.106760235799635</v>
      </c>
      <c r="E258" s="16" t="n">
        <v>0.0143318020023534</v>
      </c>
      <c r="F258" s="16" t="n">
        <v>0.109213282161371</v>
      </c>
      <c r="G258" s="16" t="n">
        <v>0.0169637583344891</v>
      </c>
      <c r="H258" s="16" t="n">
        <v>1.46087592388957</v>
      </c>
      <c r="I258" s="17" t="n">
        <v>147.728036785163</v>
      </c>
      <c r="J258" s="16" t="n">
        <v>0.146173135079972</v>
      </c>
      <c r="K258" s="16" t="n">
        <v>0.343304193877694</v>
      </c>
      <c r="L258" s="16" t="n">
        <v>0.147919110946855</v>
      </c>
      <c r="M258" s="16" t="n">
        <v>0.537543090655891</v>
      </c>
      <c r="N258" s="16" t="n">
        <v>0.834450510380723</v>
      </c>
      <c r="O258" s="16" t="n">
        <v>0.0726251494571369</v>
      </c>
      <c r="P258" s="34" t="b">
        <f aca="false">FALSE()</f>
        <v>0</v>
      </c>
      <c r="Q258" s="16"/>
    </row>
    <row r="259" customFormat="false" ht="22.35" hidden="false" customHeight="false" outlineLevel="0" collapsed="false">
      <c r="A259" s="6" t="s">
        <v>1917</v>
      </c>
      <c r="B259" s="7" t="s">
        <v>1355</v>
      </c>
      <c r="C259" s="17" t="n">
        <v>655</v>
      </c>
      <c r="D259" s="16" t="n">
        <v>0.105813198928109</v>
      </c>
      <c r="E259" s="16" t="n">
        <v>0.0143074888583679</v>
      </c>
      <c r="F259" s="16" t="n">
        <v>0.108266146012865</v>
      </c>
      <c r="G259" s="16" t="n">
        <v>0.0168177478384082</v>
      </c>
      <c r="H259" s="16" t="n">
        <v>1.4654915296279</v>
      </c>
      <c r="I259" s="17" t="n">
        <v>146.905450785133</v>
      </c>
      <c r="J259" s="16" t="n">
        <v>0.144923902948637</v>
      </c>
      <c r="K259" s="16" t="n">
        <v>0.342112740180231</v>
      </c>
      <c r="L259" s="16" t="n">
        <v>0.149069521310079</v>
      </c>
      <c r="M259" s="16" t="n">
        <v>0.538981348309477</v>
      </c>
      <c r="N259" s="16" t="n">
        <v>0.834450510380723</v>
      </c>
      <c r="O259" s="16" t="n">
        <v>0.072116457044046</v>
      </c>
      <c r="P259" s="34" t="b">
        <f aca="false">FALSE()</f>
        <v>0</v>
      </c>
      <c r="Q259" s="16"/>
    </row>
    <row r="260" customFormat="false" ht="22.35" hidden="false" customHeight="false" outlineLevel="0" collapsed="false">
      <c r="A260" s="6" t="s">
        <v>1918</v>
      </c>
      <c r="B260" s="7" t="s">
        <v>1355</v>
      </c>
      <c r="C260" s="17" t="n">
        <v>656</v>
      </c>
      <c r="D260" s="16" t="n">
        <v>0.104818321934968</v>
      </c>
      <c r="E260" s="16" t="n">
        <v>0.01428261794179</v>
      </c>
      <c r="F260" s="16" t="n">
        <v>0.107262089363672</v>
      </c>
      <c r="G260" s="16" t="n">
        <v>0.0166548616732446</v>
      </c>
      <c r="H260" s="16" t="n">
        <v>1.46504163317169</v>
      </c>
      <c r="I260" s="17" t="n">
        <v>145.974410033667</v>
      </c>
      <c r="J260" s="16" t="n">
        <v>0.145060063949181</v>
      </c>
      <c r="K260" s="16" t="n">
        <v>0.342153378618821</v>
      </c>
      <c r="L260" s="16" t="n">
        <v>0.149814407964837</v>
      </c>
      <c r="M260" s="16" t="n">
        <v>0.540351117503367</v>
      </c>
      <c r="N260" s="16" t="n">
        <v>0.834450510380723</v>
      </c>
      <c r="O260" s="16" t="n">
        <v>0.0716509994719309</v>
      </c>
      <c r="P260" s="34" t="b">
        <f aca="false">FALSE()</f>
        <v>0</v>
      </c>
      <c r="Q260" s="16"/>
    </row>
    <row r="261" customFormat="false" ht="22.35" hidden="false" customHeight="false" outlineLevel="0" collapsed="false">
      <c r="A261" s="6" t="s">
        <v>1919</v>
      </c>
      <c r="B261" s="7" t="s">
        <v>1355</v>
      </c>
      <c r="C261" s="17" t="n">
        <v>657</v>
      </c>
      <c r="D261" s="16" t="n">
        <v>0.103774672700421</v>
      </c>
      <c r="E261" s="16" t="n">
        <v>0.0142553027959099</v>
      </c>
      <c r="F261" s="16" t="n">
        <v>0.106199677149646</v>
      </c>
      <c r="G261" s="16" t="n">
        <v>0.0164719458051777</v>
      </c>
      <c r="H261" s="16" t="n">
        <v>1.45937590930014</v>
      </c>
      <c r="I261" s="17" t="n">
        <v>144.930838463295</v>
      </c>
      <c r="J261" s="16" t="n">
        <v>0.146625717570207</v>
      </c>
      <c r="K261" s="16" t="n">
        <v>0.34358934382629</v>
      </c>
      <c r="L261" s="16" t="n">
        <v>0.150141052278364</v>
      </c>
      <c r="M261" s="16" t="n">
        <v>0.541629568750999</v>
      </c>
      <c r="N261" s="16" t="n">
        <v>0.834450510380723</v>
      </c>
      <c r="O261" s="16" t="n">
        <v>0.0712469822304967</v>
      </c>
      <c r="P261" s="34" t="b">
        <f aca="false">FALSE()</f>
        <v>0</v>
      </c>
      <c r="Q261" s="16"/>
    </row>
    <row r="262" customFormat="false" ht="22.35" hidden="false" customHeight="false" outlineLevel="0" collapsed="false">
      <c r="A262" s="6" t="s">
        <v>1920</v>
      </c>
      <c r="B262" s="7" t="s">
        <v>1355</v>
      </c>
      <c r="C262" s="17" t="n">
        <v>658</v>
      </c>
      <c r="D262" s="16" t="n">
        <v>0.102689669093622</v>
      </c>
      <c r="E262" s="16" t="n">
        <v>0.0142249018101497</v>
      </c>
      <c r="F262" s="16" t="n">
        <v>0.105086970000833</v>
      </c>
      <c r="G262" s="16" t="n">
        <v>0.0162684631334898</v>
      </c>
      <c r="H262" s="16" t="n">
        <v>1.44887064515674</v>
      </c>
      <c r="I262" s="17" t="n">
        <v>143.778847665376</v>
      </c>
      <c r="J262" s="16" t="n">
        <v>0.149551168578953</v>
      </c>
      <c r="K262" s="16" t="n">
        <v>0.347009883086395</v>
      </c>
      <c r="L262" s="16" t="n">
        <v>0.150082822709723</v>
      </c>
      <c r="M262" s="16" t="n">
        <v>0.542862361025501</v>
      </c>
      <c r="N262" s="16" t="n">
        <v>0.834450510380723</v>
      </c>
      <c r="O262" s="16" t="n">
        <v>0.0709565530364139</v>
      </c>
      <c r="P262" s="34" t="b">
        <f aca="false">FALSE()</f>
        <v>0</v>
      </c>
      <c r="Q262" s="16"/>
    </row>
    <row r="263" customFormat="false" ht="22.35" hidden="false" customHeight="false" outlineLevel="0" collapsed="false">
      <c r="A263" s="6" t="s">
        <v>1921</v>
      </c>
      <c r="B263" s="7" t="s">
        <v>1355</v>
      </c>
      <c r="C263" s="17" t="n">
        <v>659</v>
      </c>
      <c r="D263" s="16" t="n">
        <v>0.101585978067818</v>
      </c>
      <c r="E263" s="16" t="n">
        <v>0.0141914192310895</v>
      </c>
      <c r="F263" s="16" t="n">
        <v>0.103944631606885</v>
      </c>
      <c r="G263" s="16" t="n">
        <v>0.0160464279994595</v>
      </c>
      <c r="H263" s="16" t="n">
        <v>1.43218931633593</v>
      </c>
      <c r="I263" s="17" t="n">
        <v>142.534891237886</v>
      </c>
      <c r="J263" s="16" t="n">
        <v>0.154279009314759</v>
      </c>
      <c r="K263" s="16" t="n">
        <v>0.35315660004209</v>
      </c>
      <c r="L263" s="16" t="n">
        <v>0.149482605792707</v>
      </c>
      <c r="M263" s="16" t="n">
        <v>0.54441476611191</v>
      </c>
      <c r="N263" s="16" t="n">
        <v>0.834450510380723</v>
      </c>
      <c r="O263" s="16" t="n">
        <v>0.0708413374269654</v>
      </c>
      <c r="P263" s="34" t="b">
        <f aca="false">FALSE()</f>
        <v>0</v>
      </c>
      <c r="Q263" s="16"/>
    </row>
    <row r="264" customFormat="false" ht="22.35" hidden="false" customHeight="false" outlineLevel="0" collapsed="false">
      <c r="A264" s="6" t="s">
        <v>1922</v>
      </c>
      <c r="B264" s="7" t="s">
        <v>1355</v>
      </c>
      <c r="C264" s="17" t="n">
        <v>660</v>
      </c>
      <c r="D264" s="16" t="n">
        <v>0.100492130989739</v>
      </c>
      <c r="E264" s="16" t="n">
        <v>0.0141551256411042</v>
      </c>
      <c r="F264" s="16" t="n">
        <v>0.102800310035781</v>
      </c>
      <c r="G264" s="16" t="n">
        <v>0.0158101372025392</v>
      </c>
      <c r="H264" s="16" t="n">
        <v>1.40858106620435</v>
      </c>
      <c r="I264" s="17" t="n">
        <v>141.228301526696</v>
      </c>
      <c r="J264" s="16" t="n">
        <v>0.161156824641902</v>
      </c>
      <c r="K264" s="16" t="n">
        <v>0.361087833199548</v>
      </c>
      <c r="L264" s="16" t="n">
        <v>0.148225655688374</v>
      </c>
      <c r="M264" s="16" t="n">
        <v>0.545898682738625</v>
      </c>
      <c r="N264" s="16" t="n">
        <v>0.834450510380723</v>
      </c>
      <c r="O264" s="16" t="n">
        <v>0.0709681627334548</v>
      </c>
      <c r="P264" s="34" t="b">
        <f aca="false">FALSE()</f>
        <v>0</v>
      </c>
      <c r="Q264" s="16"/>
    </row>
    <row r="265" customFormat="false" ht="22.35" hidden="false" customHeight="false" outlineLevel="0" collapsed="false">
      <c r="A265" s="6" t="s">
        <v>1923</v>
      </c>
      <c r="B265" s="7" t="s">
        <v>1355</v>
      </c>
      <c r="C265" s="17" t="n">
        <v>661</v>
      </c>
      <c r="D265" s="16" t="n">
        <v>0.0994332822021379</v>
      </c>
      <c r="E265" s="16" t="n">
        <v>0.0141162848423349</v>
      </c>
      <c r="F265" s="16" t="n">
        <v>0.101682429519238</v>
      </c>
      <c r="G265" s="16" t="n">
        <v>0.0155658456915571</v>
      </c>
      <c r="H265" s="16" t="n">
        <v>1.37979027141113</v>
      </c>
      <c r="I265" s="17" t="n">
        <v>139.900309403764</v>
      </c>
      <c r="J265" s="16" t="n">
        <v>0.169852465579218</v>
      </c>
      <c r="K265" s="16" t="n">
        <v>0.374144231504116</v>
      </c>
      <c r="L265" s="16" t="n">
        <v>0.146443766423179</v>
      </c>
      <c r="M265" s="16" t="n">
        <v>0.5466292263087</v>
      </c>
      <c r="N265" s="16" t="n">
        <v>0.834450510380723</v>
      </c>
      <c r="O265" s="16" t="n">
        <v>0.0714096500426028</v>
      </c>
      <c r="P265" s="34" t="b">
        <f aca="false">FALSE()</f>
        <v>0</v>
      </c>
      <c r="Q265" s="16"/>
    </row>
    <row r="266" customFormat="false" ht="22.35" hidden="false" customHeight="false" outlineLevel="0" collapsed="false">
      <c r="A266" s="6" t="s">
        <v>1924</v>
      </c>
      <c r="B266" s="7" t="s">
        <v>1355</v>
      </c>
      <c r="C266" s="17" t="n">
        <v>662</v>
      </c>
      <c r="D266" s="16" t="n">
        <v>0.0984344098938364</v>
      </c>
      <c r="E266" s="16" t="n">
        <v>0.0140752168341945</v>
      </c>
      <c r="F266" s="16" t="n">
        <v>0.100617607242223</v>
      </c>
      <c r="G266" s="16" t="n">
        <v>0.0153199239833375</v>
      </c>
      <c r="H266" s="16" t="n">
        <v>1.34659218554846</v>
      </c>
      <c r="I266" s="17" t="n">
        <v>138.590698016674</v>
      </c>
      <c r="J266" s="16" t="n">
        <v>0.180309695712756</v>
      </c>
      <c r="K266" s="16" t="n">
        <v>0.388316158385023</v>
      </c>
      <c r="L266" s="16" t="n">
        <v>0.144168275801233</v>
      </c>
      <c r="M266" s="16" t="n">
        <v>0.546560737849006</v>
      </c>
      <c r="N266" s="16" t="n">
        <v>0.834450510380723</v>
      </c>
      <c r="O266" s="16" t="n">
        <v>0.0722039117234091</v>
      </c>
      <c r="P266" s="34" t="b">
        <f aca="false">FALSE()</f>
        <v>0</v>
      </c>
      <c r="Q266" s="16"/>
    </row>
    <row r="267" customFormat="false" ht="22.35" hidden="false" customHeight="false" outlineLevel="0" collapsed="false">
      <c r="A267" s="6" t="s">
        <v>1925</v>
      </c>
      <c r="B267" s="7" t="s">
        <v>1355</v>
      </c>
      <c r="C267" s="17" t="n">
        <v>663</v>
      </c>
      <c r="D267" s="16" t="n">
        <v>0.0975146749692911</v>
      </c>
      <c r="E267" s="16" t="n">
        <v>0.0140315152750823</v>
      </c>
      <c r="F267" s="16" t="n">
        <v>0.0996262789225685</v>
      </c>
      <c r="G267" s="16" t="n">
        <v>0.0150790572891218</v>
      </c>
      <c r="H267" s="16" t="n">
        <v>1.30961613326795</v>
      </c>
      <c r="I267" s="17" t="n">
        <v>137.344420483117</v>
      </c>
      <c r="J267" s="16" t="n">
        <v>0.192512188493784</v>
      </c>
      <c r="K267" s="16" t="n">
        <v>0.403679371411446</v>
      </c>
      <c r="L267" s="16" t="n">
        <v>0.141409486651562</v>
      </c>
      <c r="M267" s="16" t="n">
        <v>0.546400931443052</v>
      </c>
      <c r="N267" s="16" t="n">
        <v>0.834450510380723</v>
      </c>
      <c r="O267" s="16" t="n">
        <v>0.073332053913319</v>
      </c>
      <c r="P267" s="34" t="b">
        <f aca="false">FALSE()</f>
        <v>0</v>
      </c>
      <c r="Q267" s="16"/>
    </row>
    <row r="268" customFormat="false" ht="22.35" hidden="false" customHeight="false" outlineLevel="0" collapsed="false">
      <c r="A268" s="6" t="s">
        <v>1926</v>
      </c>
      <c r="B268" s="7" t="s">
        <v>1355</v>
      </c>
      <c r="C268" s="17" t="n">
        <v>664</v>
      </c>
      <c r="D268" s="16" t="n">
        <v>0.096688715410546</v>
      </c>
      <c r="E268" s="16" t="n">
        <v>0.0139848857747721</v>
      </c>
      <c r="F268" s="16" t="n">
        <v>0.0987250051114421</v>
      </c>
      <c r="G268" s="16" t="n">
        <v>0.0148491070074164</v>
      </c>
      <c r="H268" s="16" t="n">
        <v>1.26992515401931</v>
      </c>
      <c r="I268" s="17" t="n">
        <v>136.19819566745</v>
      </c>
      <c r="J268" s="16" t="n">
        <v>0.20627666318403</v>
      </c>
      <c r="K268" s="16" t="n">
        <v>0.415154293023145</v>
      </c>
      <c r="L268" s="16" t="n">
        <v>0.138233702083319</v>
      </c>
      <c r="M268" s="16" t="n">
        <v>0.546789032714654</v>
      </c>
      <c r="N268" s="16" t="n">
        <v>0.834450510380723</v>
      </c>
      <c r="O268" s="16" t="n">
        <v>0.0747278425072232</v>
      </c>
      <c r="P268" s="34" t="b">
        <f aca="false">FALSE()</f>
        <v>0</v>
      </c>
      <c r="Q268" s="16"/>
    </row>
    <row r="269" customFormat="false" ht="22.35" hidden="false" customHeight="false" outlineLevel="0" collapsed="false">
      <c r="A269" s="6" t="s">
        <v>1927</v>
      </c>
      <c r="B269" s="7" t="s">
        <v>1355</v>
      </c>
      <c r="C269" s="17" t="n">
        <v>665</v>
      </c>
      <c r="D269" s="16" t="n">
        <v>0.0959696953393384</v>
      </c>
      <c r="E269" s="16" t="n">
        <v>0.0139375958362238</v>
      </c>
      <c r="F269" s="16" t="n">
        <v>0.0979322228402415</v>
      </c>
      <c r="G269" s="16" t="n">
        <v>0.0146338232606662</v>
      </c>
      <c r="H269" s="16" t="n">
        <v>1.2305641452511</v>
      </c>
      <c r="I269" s="17" t="n">
        <v>135.157112179887</v>
      </c>
      <c r="J269" s="16" t="n">
        <v>0.220623256563381</v>
      </c>
      <c r="K269" s="16" t="n">
        <v>0.423544766456667</v>
      </c>
      <c r="L269" s="16" t="n">
        <v>0.134959996592014</v>
      </c>
      <c r="M269" s="16" t="n">
        <v>0.546400931443052</v>
      </c>
      <c r="N269" s="16" t="n">
        <v>0.834608437289877</v>
      </c>
      <c r="O269" s="16" t="n">
        <v>0.0763747227522762</v>
      </c>
      <c r="P269" s="34" t="b">
        <f aca="false">FALSE()</f>
        <v>0</v>
      </c>
      <c r="Q269" s="16"/>
    </row>
    <row r="270" customFormat="false" ht="22.35" hidden="false" customHeight="false" outlineLevel="0" collapsed="false">
      <c r="A270" s="6" t="s">
        <v>1928</v>
      </c>
      <c r="B270" s="7" t="s">
        <v>1355</v>
      </c>
      <c r="C270" s="17" t="n">
        <v>666</v>
      </c>
      <c r="D270" s="16" t="n">
        <v>0.0953605617145481</v>
      </c>
      <c r="E270" s="16" t="n">
        <v>0.013890091495426</v>
      </c>
      <c r="F270" s="16" t="n">
        <v>0.0972527820644785</v>
      </c>
      <c r="G270" s="16" t="n">
        <v>0.0144368852331106</v>
      </c>
      <c r="H270" s="16" t="n">
        <v>1.19267818636655</v>
      </c>
      <c r="I270" s="17" t="n">
        <v>134.238249500821</v>
      </c>
      <c r="J270" s="16" t="n">
        <v>0.235099344574239</v>
      </c>
      <c r="K270" s="16" t="n">
        <v>0.436733339294132</v>
      </c>
      <c r="L270" s="16" t="n">
        <v>0.131696999250986</v>
      </c>
      <c r="M270" s="16" t="n">
        <v>0.546355272469922</v>
      </c>
      <c r="N270" s="16" t="n">
        <v>0.841827996625269</v>
      </c>
      <c r="O270" s="16" t="n">
        <v>0.0781908078290285</v>
      </c>
      <c r="P270" s="34" t="b">
        <f aca="false">FALSE()</f>
        <v>0</v>
      </c>
      <c r="Q270" s="16"/>
    </row>
    <row r="271" customFormat="false" ht="22.35" hidden="false" customHeight="false" outlineLevel="0" collapsed="false">
      <c r="A271" s="6" t="s">
        <v>1929</v>
      </c>
      <c r="B271" s="7" t="s">
        <v>1355</v>
      </c>
      <c r="C271" s="17" t="n">
        <v>667</v>
      </c>
      <c r="D271" s="16" t="n">
        <v>0.0948579318775307</v>
      </c>
      <c r="E271" s="16" t="n">
        <v>0.0138423136041371</v>
      </c>
      <c r="F271" s="16" t="n">
        <v>0.0966844955209544</v>
      </c>
      <c r="G271" s="16" t="n">
        <v>0.0142606433675902</v>
      </c>
      <c r="H271" s="16" t="n">
        <v>1.15705134902611</v>
      </c>
      <c r="I271" s="17" t="n">
        <v>133.453545018894</v>
      </c>
      <c r="J271" s="16" t="n">
        <v>0.249318219622959</v>
      </c>
      <c r="K271" s="16" t="n">
        <v>0.45689990481963</v>
      </c>
      <c r="L271" s="16" t="n">
        <v>0.128522803836045</v>
      </c>
      <c r="M271" s="16" t="n">
        <v>0.546058489144579</v>
      </c>
      <c r="N271" s="16" t="n">
        <v>0.846226126662987</v>
      </c>
      <c r="O271" s="16" t="n">
        <v>0.0800754494914178</v>
      </c>
      <c r="P271" s="34" t="b">
        <f aca="false">FALSE()</f>
        <v>0</v>
      </c>
      <c r="Q271" s="16"/>
    </row>
    <row r="272" customFormat="false" ht="22.35" hidden="false" customHeight="false" outlineLevel="0" collapsed="false">
      <c r="A272" s="6" t="s">
        <v>1930</v>
      </c>
      <c r="B272" s="7" t="s">
        <v>1355</v>
      </c>
      <c r="C272" s="17" t="n">
        <v>668</v>
      </c>
      <c r="D272" s="16" t="n">
        <v>0.0944559603265082</v>
      </c>
      <c r="E272" s="16" t="n">
        <v>0.0137946949797519</v>
      </c>
      <c r="F272" s="16" t="n">
        <v>0.0962237842488563</v>
      </c>
      <c r="G272" s="16" t="n">
        <v>0.0141056307522144</v>
      </c>
      <c r="H272" s="16" t="n">
        <v>1.12515675731359</v>
      </c>
      <c r="I272" s="17" t="n">
        <v>132.800837014381</v>
      </c>
      <c r="J272" s="16" t="n">
        <v>0.262552039556757</v>
      </c>
      <c r="K272" s="16" t="n">
        <v>0.475008175607758</v>
      </c>
      <c r="L272" s="16" t="n">
        <v>0.125609279053176</v>
      </c>
      <c r="M272" s="16" t="n">
        <v>0.545693217359542</v>
      </c>
      <c r="N272" s="16" t="n">
        <v>0.858122748703164</v>
      </c>
      <c r="O272" s="16" t="n">
        <v>0.0819549980294679</v>
      </c>
      <c r="P272" s="34" t="b">
        <f aca="false">FALSE()</f>
        <v>0</v>
      </c>
      <c r="Q272" s="16"/>
    </row>
    <row r="273" customFormat="false" ht="22.35" hidden="false" customHeight="false" outlineLevel="0" collapsed="false">
      <c r="A273" s="6" t="s">
        <v>1931</v>
      </c>
      <c r="B273" s="7" t="s">
        <v>1355</v>
      </c>
      <c r="C273" s="17" t="n">
        <v>669</v>
      </c>
      <c r="D273" s="16" t="n">
        <v>0.0941536363588588</v>
      </c>
      <c r="E273" s="16" t="n">
        <v>0.0137481552859237</v>
      </c>
      <c r="F273" s="16" t="n">
        <v>0.0958701057878119</v>
      </c>
      <c r="G273" s="16" t="n">
        <v>0.0139714161110963</v>
      </c>
      <c r="H273" s="16" t="n">
        <v>1.09732378671357</v>
      </c>
      <c r="I273" s="17" t="n">
        <v>132.269737789842</v>
      </c>
      <c r="J273" s="16" t="n">
        <v>0.274493540125716</v>
      </c>
      <c r="K273" s="16" t="n">
        <v>0.490589229768183</v>
      </c>
      <c r="L273" s="16" t="n">
        <v>0.123011399801744</v>
      </c>
      <c r="M273" s="16" t="n">
        <v>0.544985503276031</v>
      </c>
      <c r="N273" s="16" t="n">
        <v>0.869208881664726</v>
      </c>
      <c r="O273" s="16" t="n">
        <v>0.0837576788809835</v>
      </c>
      <c r="P273" s="34" t="b">
        <f aca="false">FALSE()</f>
        <v>0</v>
      </c>
      <c r="Q273" s="16"/>
    </row>
    <row r="274" customFormat="false" ht="22.35" hidden="false" customHeight="false" outlineLevel="0" collapsed="false">
      <c r="A274" s="6" t="s">
        <v>1163</v>
      </c>
      <c r="B274" s="7" t="s">
        <v>1355</v>
      </c>
      <c r="C274" s="17" t="n">
        <v>670</v>
      </c>
      <c r="D274" s="16" t="n">
        <v>0.0939428576600642</v>
      </c>
      <c r="E274" s="16" t="n">
        <v>0.0137038007066519</v>
      </c>
      <c r="F274" s="16" t="n">
        <v>0.0956157192368312</v>
      </c>
      <c r="G274" s="16" t="n">
        <v>0.0138568706761886</v>
      </c>
      <c r="H274" s="16" t="n">
        <v>1.07381252184693</v>
      </c>
      <c r="I274" s="17" t="n">
        <v>131.845275605815</v>
      </c>
      <c r="J274" s="16" t="n">
        <v>0.284868068889658</v>
      </c>
      <c r="K274" s="16" t="n">
        <v>0.506079831289418</v>
      </c>
      <c r="L274" s="16" t="n">
        <v>0.120780559773829</v>
      </c>
      <c r="M274" s="16" t="n">
        <v>0.544574572517864</v>
      </c>
      <c r="N274" s="16" t="n">
        <v>0.877736040264963</v>
      </c>
      <c r="O274" s="16" t="n">
        <v>0.0854514184177671</v>
      </c>
      <c r="P274" s="34" t="b">
        <f aca="false">FALSE()</f>
        <v>0</v>
      </c>
      <c r="Q274" s="16"/>
    </row>
    <row r="275" customFormat="false" ht="22.35" hidden="false" customHeight="false" outlineLevel="0" collapsed="false">
      <c r="A275" s="6" t="s">
        <v>1932</v>
      </c>
      <c r="B275" s="7" t="s">
        <v>1355</v>
      </c>
      <c r="C275" s="17" t="n">
        <v>671</v>
      </c>
      <c r="D275" s="16" t="n">
        <v>0.0938108589341552</v>
      </c>
      <c r="E275" s="16" t="n">
        <v>0.0136623228996684</v>
      </c>
      <c r="F275" s="16" t="n">
        <v>0.0954484707904358</v>
      </c>
      <c r="G275" s="16" t="n">
        <v>0.0137604829081299</v>
      </c>
      <c r="H275" s="16" t="n">
        <v>1.05507432300834</v>
      </c>
      <c r="I275" s="17" t="n">
        <v>131.513372136621</v>
      </c>
      <c r="J275" s="16" t="n">
        <v>0.29332575510408</v>
      </c>
      <c r="K275" s="16" t="n">
        <v>0.518442028825354</v>
      </c>
      <c r="L275" s="16" t="n">
        <v>0.118987957400609</v>
      </c>
      <c r="M275" s="16" t="n">
        <v>0.544140812273132</v>
      </c>
      <c r="N275" s="16" t="n">
        <v>0.885148069411268</v>
      </c>
      <c r="O275" s="16" t="n">
        <v>0.087029851456368</v>
      </c>
      <c r="P275" s="34" t="b">
        <f aca="false">FALSE()</f>
        <v>0</v>
      </c>
      <c r="Q275" s="16"/>
    </row>
    <row r="276" customFormat="false" ht="22.35" hidden="false" customHeight="false" outlineLevel="0" collapsed="false">
      <c r="A276" s="6" t="s">
        <v>1933</v>
      </c>
      <c r="B276" s="7" t="s">
        <v>1355</v>
      </c>
      <c r="C276" s="17" t="n">
        <v>672</v>
      </c>
      <c r="D276" s="16" t="n">
        <v>0.093749008976607</v>
      </c>
      <c r="E276" s="16" t="n">
        <v>0.0136235017994779</v>
      </c>
      <c r="F276" s="16" t="n">
        <v>0.0953587473134025</v>
      </c>
      <c r="G276" s="16" t="n">
        <v>0.0136804110594393</v>
      </c>
      <c r="H276" s="16" t="n">
        <v>1.04058927642242</v>
      </c>
      <c r="I276" s="17" t="n">
        <v>131.263930860547</v>
      </c>
      <c r="J276" s="16" t="n">
        <v>0.299979076283774</v>
      </c>
      <c r="K276" s="16" t="n">
        <v>0.527505579058331</v>
      </c>
      <c r="L276" s="16" t="n">
        <v>0.11759023341817</v>
      </c>
      <c r="M276" s="16" t="n">
        <v>0.544232130219391</v>
      </c>
      <c r="N276" s="16" t="n">
        <v>0.887215232847891</v>
      </c>
      <c r="O276" s="16" t="n">
        <v>0.0884583232711255</v>
      </c>
      <c r="P276" s="34" t="b">
        <f aca="false">FALSE()</f>
        <v>0</v>
      </c>
      <c r="Q276" s="16"/>
    </row>
    <row r="277" customFormat="false" ht="22.35" hidden="false" customHeight="false" outlineLevel="0" collapsed="false">
      <c r="A277" s="6" t="s">
        <v>1934</v>
      </c>
      <c r="B277" s="7" t="s">
        <v>1355</v>
      </c>
      <c r="C277" s="17" t="n">
        <v>673</v>
      </c>
      <c r="D277" s="16" t="n">
        <v>0.0937537494372239</v>
      </c>
      <c r="E277" s="16" t="n">
        <v>0.0135868479189839</v>
      </c>
      <c r="F277" s="16" t="n">
        <v>0.0953424442594606</v>
      </c>
      <c r="G277" s="16" t="n">
        <v>0.0136147463468452</v>
      </c>
      <c r="H277" s="16" t="n">
        <v>1.03011804743608</v>
      </c>
      <c r="I277" s="17" t="n">
        <v>131.088302177304</v>
      </c>
      <c r="J277" s="16" t="n">
        <v>0.304851479831348</v>
      </c>
      <c r="K277" s="16" t="n">
        <v>0.532786086913803</v>
      </c>
      <c r="L277" s="16" t="n">
        <v>0.116572547494124</v>
      </c>
      <c r="M277" s="16" t="n">
        <v>0.544437595598475</v>
      </c>
      <c r="N277" s="16" t="n">
        <v>0.888518267687869</v>
      </c>
      <c r="O277" s="16" t="n">
        <v>0.0897444120778982</v>
      </c>
      <c r="P277" s="34" t="b">
        <f aca="false">FALSE()</f>
        <v>0</v>
      </c>
      <c r="Q277" s="16"/>
    </row>
    <row r="278" customFormat="false" ht="22.35" hidden="false" customHeight="false" outlineLevel="0" collapsed="false">
      <c r="A278" s="6" t="s">
        <v>1935</v>
      </c>
      <c r="B278" s="7" t="s">
        <v>1355</v>
      </c>
      <c r="C278" s="17" t="n">
        <v>674</v>
      </c>
      <c r="D278" s="16" t="n">
        <v>0.0938207248196072</v>
      </c>
      <c r="E278" s="16" t="n">
        <v>0.0135521298346576</v>
      </c>
      <c r="F278" s="16" t="n">
        <v>0.0953954260714582</v>
      </c>
      <c r="G278" s="16" t="n">
        <v>0.013561834526746</v>
      </c>
      <c r="H278" s="16" t="n">
        <v>1.02388622661357</v>
      </c>
      <c r="I278" s="17" t="n">
        <v>130.977952837142</v>
      </c>
      <c r="J278" s="16" t="n">
        <v>0.307776347370464</v>
      </c>
      <c r="K278" s="16" t="n">
        <v>0.53554374909326</v>
      </c>
      <c r="L278" s="16" t="n">
        <v>0.115971259538679</v>
      </c>
      <c r="M278" s="16" t="n">
        <v>0.543912517407484</v>
      </c>
      <c r="N278" s="16" t="n">
        <v>0.891822734048292</v>
      </c>
      <c r="O278" s="16" t="n">
        <v>0.0909136186171094</v>
      </c>
      <c r="P278" s="34" t="b">
        <f aca="false">FALSE()</f>
        <v>0</v>
      </c>
      <c r="Q278" s="16"/>
    </row>
    <row r="279" customFormat="false" ht="22.35" hidden="false" customHeight="false" outlineLevel="0" collapsed="false">
      <c r="A279" s="6" t="s">
        <v>1164</v>
      </c>
      <c r="B279" s="7" t="s">
        <v>1355</v>
      </c>
      <c r="C279" s="17" t="n">
        <v>675</v>
      </c>
      <c r="D279" s="16" t="n">
        <v>0.0939466606560508</v>
      </c>
      <c r="E279" s="16" t="n">
        <v>0.0135199214059095</v>
      </c>
      <c r="F279" s="16" t="n">
        <v>0.0955153521830132</v>
      </c>
      <c r="G279" s="16" t="n">
        <v>0.0135205149414965</v>
      </c>
      <c r="H279" s="16" t="n">
        <v>1.02252189396179</v>
      </c>
      <c r="I279" s="17" t="n">
        <v>130.922548895927</v>
      </c>
      <c r="J279" s="16" t="n">
        <v>0.308419631156619</v>
      </c>
      <c r="K279" s="16" t="n">
        <v>0.535988889991612</v>
      </c>
      <c r="L279" s="16" t="n">
        <v>0.115868989489951</v>
      </c>
      <c r="M279" s="16" t="n">
        <v>0.543684222541835</v>
      </c>
      <c r="N279" s="16" t="n">
        <v>0.893010084834532</v>
      </c>
      <c r="O279" s="16" t="n">
        <v>0.0919892685019127</v>
      </c>
      <c r="P279" s="34" t="b">
        <f aca="false">FALSE()</f>
        <v>0</v>
      </c>
      <c r="Q279" s="16"/>
    </row>
    <row r="280" customFormat="false" ht="22.35" hidden="false" customHeight="false" outlineLevel="0" collapsed="false">
      <c r="A280" s="6" t="s">
        <v>1936</v>
      </c>
      <c r="B280" s="7" t="s">
        <v>1355</v>
      </c>
      <c r="C280" s="17" t="n">
        <v>676</v>
      </c>
      <c r="D280" s="16" t="n">
        <v>0.0941330690287867</v>
      </c>
      <c r="E280" s="16" t="n">
        <v>0.0134906299573568</v>
      </c>
      <c r="F280" s="16" t="n">
        <v>0.0957032890466603</v>
      </c>
      <c r="G280" s="16" t="n">
        <v>0.0134917662151311</v>
      </c>
      <c r="H280" s="16" t="n">
        <v>1.02573369881748</v>
      </c>
      <c r="I280" s="17" t="n">
        <v>130.925871297833</v>
      </c>
      <c r="J280" s="16" t="n">
        <v>0.30690852056239</v>
      </c>
      <c r="K280" s="16" t="n">
        <v>0.534257701482348</v>
      </c>
      <c r="L280" s="16" t="n">
        <v>0.116229794505623</v>
      </c>
      <c r="M280" s="16" t="n">
        <v>0.543547245622446</v>
      </c>
      <c r="N280" s="16" t="n">
        <v>0.893010084834532</v>
      </c>
      <c r="O280" s="16" t="n">
        <v>0.0929521814764932</v>
      </c>
      <c r="P280" s="34" t="b">
        <f aca="false">FALSE()</f>
        <v>0</v>
      </c>
      <c r="Q280" s="16"/>
    </row>
    <row r="281" customFormat="false" ht="22.35" hidden="false" customHeight="false" outlineLevel="0" collapsed="false">
      <c r="A281" s="6" t="s">
        <v>1937</v>
      </c>
      <c r="B281" s="7" t="s">
        <v>1355</v>
      </c>
      <c r="C281" s="17" t="n">
        <v>677</v>
      </c>
      <c r="D281" s="16" t="n">
        <v>0.0943804601334879</v>
      </c>
      <c r="E281" s="16" t="n">
        <v>0.0134647201510374</v>
      </c>
      <c r="F281" s="16" t="n">
        <v>0.0959602639066045</v>
      </c>
      <c r="G281" s="16" t="n">
        <v>0.0134777381025595</v>
      </c>
      <c r="H281" s="16" t="n">
        <v>1.03382952841144</v>
      </c>
      <c r="I281" s="17" t="n">
        <v>130.998628835821</v>
      </c>
      <c r="J281" s="16" t="n">
        <v>0.303120647731483</v>
      </c>
      <c r="K281" s="16" t="n">
        <v>0.530780881048799</v>
      </c>
      <c r="L281" s="16" t="n">
        <v>0.11707780207287</v>
      </c>
      <c r="M281" s="16" t="n">
        <v>0.54375271100153</v>
      </c>
      <c r="N281" s="16" t="n">
        <v>0.892420308096139</v>
      </c>
      <c r="O281" s="16" t="n">
        <v>0.0937704966481731</v>
      </c>
      <c r="P281" s="34" t="b">
        <f aca="false">FALSE()</f>
        <v>0</v>
      </c>
      <c r="Q281" s="16"/>
    </row>
    <row r="282" customFormat="false" ht="22.35" hidden="false" customHeight="false" outlineLevel="0" collapsed="false">
      <c r="A282" s="6" t="s">
        <v>1938</v>
      </c>
      <c r="B282" s="7" t="s">
        <v>1355</v>
      </c>
      <c r="C282" s="17" t="n">
        <v>678</v>
      </c>
      <c r="D282" s="16" t="n">
        <v>0.0946918999457893</v>
      </c>
      <c r="E282" s="16" t="n">
        <v>0.0134432027543883</v>
      </c>
      <c r="F282" s="16" t="n">
        <v>0.0962918472101752</v>
      </c>
      <c r="G282" s="16" t="n">
        <v>0.0134820133723896</v>
      </c>
      <c r="H282" s="16" t="n">
        <v>1.04835494952875</v>
      </c>
      <c r="I282" s="17" t="n">
        <v>131.157185174291</v>
      </c>
      <c r="J282" s="16" t="n">
        <v>0.296403111895716</v>
      </c>
      <c r="K282" s="16" t="n">
        <v>0.522102255673693</v>
      </c>
      <c r="L282" s="16" t="n">
        <v>0.118570091714844</v>
      </c>
      <c r="M282" s="16" t="n">
        <v>0.544163641759697</v>
      </c>
      <c r="N282" s="16" t="n">
        <v>0.888518267687869</v>
      </c>
      <c r="O282" s="16" t="n">
        <v>0.0943745477439036</v>
      </c>
      <c r="P282" s="34" t="b">
        <f aca="false">FALSE()</f>
        <v>0</v>
      </c>
      <c r="Q282" s="16"/>
    </row>
    <row r="283" customFormat="false" ht="22.35" hidden="false" customHeight="false" outlineLevel="0" collapsed="false">
      <c r="A283" s="6" t="s">
        <v>1939</v>
      </c>
      <c r="B283" s="7" t="s">
        <v>1355</v>
      </c>
      <c r="C283" s="17" t="n">
        <v>679</v>
      </c>
      <c r="D283" s="16" t="n">
        <v>0.0950753911168121</v>
      </c>
      <c r="E283" s="16" t="n">
        <v>0.0134278495588755</v>
      </c>
      <c r="F283" s="16" t="n">
        <v>0.0967106704240168</v>
      </c>
      <c r="G283" s="16" t="n">
        <v>0.013509867294541</v>
      </c>
      <c r="H283" s="16" t="n">
        <v>1.07215986569746</v>
      </c>
      <c r="I283" s="17" t="n">
        <v>131.423967813225</v>
      </c>
      <c r="J283" s="16" t="n">
        <v>0.28561308060683</v>
      </c>
      <c r="K283" s="16" t="n">
        <v>0.506969326141293</v>
      </c>
      <c r="L283" s="16" t="n">
        <v>0.121001670523322</v>
      </c>
      <c r="M283" s="16" t="n">
        <v>0.544734378923818</v>
      </c>
      <c r="N283" s="16" t="n">
        <v>0.885414894209304</v>
      </c>
      <c r="O283" s="16" t="n">
        <v>0.0946405067622491</v>
      </c>
      <c r="P283" s="34" t="b">
        <f aca="false">FALSE()</f>
        <v>0</v>
      </c>
      <c r="Q283" s="16"/>
    </row>
    <row r="284" customFormat="false" ht="22.35" hidden="false" customHeight="false" outlineLevel="0" collapsed="false">
      <c r="A284" s="6" t="s">
        <v>1165</v>
      </c>
      <c r="B284" s="7" t="s">
        <v>1355</v>
      </c>
      <c r="C284" s="17" t="n">
        <v>680</v>
      </c>
      <c r="D284" s="16" t="n">
        <v>0.0955343027168594</v>
      </c>
      <c r="E284" s="16" t="n">
        <v>0.0134198048584931</v>
      </c>
      <c r="F284" s="16" t="n">
        <v>0.097223424350369</v>
      </c>
      <c r="G284" s="16" t="n">
        <v>0.0135685759419454</v>
      </c>
      <c r="H284" s="16" t="n">
        <v>1.10721069556902</v>
      </c>
      <c r="I284" s="17" t="n">
        <v>131.838267207728</v>
      </c>
      <c r="J284" s="16" t="n">
        <v>0.270218892786531</v>
      </c>
      <c r="K284" s="16" t="n">
        <v>0.485447167113175</v>
      </c>
      <c r="L284" s="16" t="n">
        <v>0.124544070428302</v>
      </c>
      <c r="M284" s="16" t="n">
        <v>0.545716046846106</v>
      </c>
      <c r="N284" s="16" t="n">
        <v>0.877853819391035</v>
      </c>
      <c r="O284" s="16" t="n">
        <v>0.0944264434725213</v>
      </c>
      <c r="P284" s="34" t="b">
        <f aca="false">FALSE()</f>
        <v>0</v>
      </c>
      <c r="Q284" s="16"/>
    </row>
    <row r="285" customFormat="false" ht="22.35" hidden="false" customHeight="false" outlineLevel="0" collapsed="false">
      <c r="A285" s="6" t="s">
        <v>1940</v>
      </c>
      <c r="B285" s="7" t="s">
        <v>1355</v>
      </c>
      <c r="C285" s="17" t="n">
        <v>681</v>
      </c>
      <c r="D285" s="16" t="n">
        <v>0.0960720431883242</v>
      </c>
      <c r="E285" s="16" t="n">
        <v>0.0134204641952577</v>
      </c>
      <c r="F285" s="16" t="n">
        <v>0.0978379900630469</v>
      </c>
      <c r="G285" s="16" t="n">
        <v>0.0136669567078795</v>
      </c>
      <c r="H285" s="16" t="n">
        <v>1.15610994104538</v>
      </c>
      <c r="I285" s="17" t="n">
        <v>132.448632969923</v>
      </c>
      <c r="J285" s="16" t="n">
        <v>0.249717311440244</v>
      </c>
      <c r="K285" s="16" t="n">
        <v>0.457135792887963</v>
      </c>
      <c r="L285" s="16" t="n">
        <v>0.129419584325289</v>
      </c>
      <c r="M285" s="16" t="n">
        <v>0.546583567335571</v>
      </c>
      <c r="N285" s="16" t="n">
        <v>0.861006018557918</v>
      </c>
      <c r="O285" s="16" t="n">
        <v>0.0935877070853486</v>
      </c>
      <c r="P285" s="34" t="b">
        <f aca="false">FALSE()</f>
        <v>0</v>
      </c>
      <c r="Q285" s="16"/>
    </row>
    <row r="286" customFormat="false" ht="22.35" hidden="false" customHeight="false" outlineLevel="0" collapsed="false">
      <c r="A286" s="6" t="s">
        <v>1941</v>
      </c>
      <c r="B286" s="7" t="s">
        <v>1355</v>
      </c>
      <c r="C286" s="17" t="n">
        <v>682</v>
      </c>
      <c r="D286" s="16" t="n">
        <v>0.0966976360982413</v>
      </c>
      <c r="E286" s="16" t="n">
        <v>0.013430826383778</v>
      </c>
      <c r="F286" s="16" t="n">
        <v>0.0985693600361925</v>
      </c>
      <c r="G286" s="16" t="n">
        <v>0.0138152743705218</v>
      </c>
      <c r="H286" s="16" t="n">
        <v>1.22231216552164</v>
      </c>
      <c r="I286" s="17" t="n">
        <v>133.317372447225</v>
      </c>
      <c r="J286" s="16" t="n">
        <v>0.22374622547429</v>
      </c>
      <c r="K286" s="16" t="n">
        <v>0.423544766456667</v>
      </c>
      <c r="L286" s="16" t="n">
        <v>0.135913234665664</v>
      </c>
      <c r="M286" s="16" t="n">
        <v>0.548067483962286</v>
      </c>
      <c r="N286" s="16" t="n">
        <v>0.842376194086988</v>
      </c>
      <c r="O286" s="16" t="n">
        <v>0.092003131818482</v>
      </c>
      <c r="P286" s="34" t="b">
        <f aca="false">FALSE()</f>
        <v>0</v>
      </c>
      <c r="Q286" s="16"/>
    </row>
    <row r="287" customFormat="false" ht="22.35" hidden="false" customHeight="false" outlineLevel="0" collapsed="false">
      <c r="A287" s="6" t="s">
        <v>1942</v>
      </c>
      <c r="B287" s="7" t="s">
        <v>1355</v>
      </c>
      <c r="C287" s="17" t="n">
        <v>683</v>
      </c>
      <c r="D287" s="16" t="n">
        <v>0.0974347427209873</v>
      </c>
      <c r="E287" s="16" t="n">
        <v>0.0134503500181821</v>
      </c>
      <c r="F287" s="16" t="n">
        <v>0.0994463438738536</v>
      </c>
      <c r="G287" s="16" t="n">
        <v>0.0140251643123709</v>
      </c>
      <c r="H287" s="16" t="n">
        <v>1.3086307679738</v>
      </c>
      <c r="I287" s="17" t="n">
        <v>134.529541455016</v>
      </c>
      <c r="J287" s="16" t="n">
        <v>0.192890649038289</v>
      </c>
      <c r="K287" s="16" t="n">
        <v>0.403679371411446</v>
      </c>
      <c r="L287" s="16" t="n">
        <v>0.144187191104306</v>
      </c>
      <c r="M287" s="16" t="n">
        <v>0.550030819806863</v>
      </c>
      <c r="N287" s="16" t="n">
        <v>0.834450510380723</v>
      </c>
      <c r="O287" s="16" t="n">
        <v>0.0896403633983049</v>
      </c>
      <c r="P287" s="34" t="b">
        <f aca="false">FALSE()</f>
        <v>0</v>
      </c>
      <c r="Q287" s="16"/>
    </row>
    <row r="288" customFormat="false" ht="22.35" hidden="false" customHeight="false" outlineLevel="0" collapsed="false">
      <c r="A288" s="6" t="s">
        <v>1943</v>
      </c>
      <c r="B288" s="7" t="s">
        <v>1355</v>
      </c>
      <c r="C288" s="17" t="n">
        <v>684</v>
      </c>
      <c r="D288" s="16" t="n">
        <v>0.0983100901403702</v>
      </c>
      <c r="E288" s="16" t="n">
        <v>0.0134782584600638</v>
      </c>
      <c r="F288" s="16" t="n">
        <v>0.100502525879376</v>
      </c>
      <c r="G288" s="16" t="n">
        <v>0.0143106747653871</v>
      </c>
      <c r="H288" s="16" t="n">
        <v>1.41870899762685</v>
      </c>
      <c r="I288" s="17" t="n">
        <v>136.194932791369</v>
      </c>
      <c r="J288" s="16" t="n">
        <v>0.158268222125966</v>
      </c>
      <c r="K288" s="16" t="n">
        <v>0.35657607047924</v>
      </c>
      <c r="L288" s="16" t="n">
        <v>0.154432691780376</v>
      </c>
      <c r="M288" s="16" t="n">
        <v>0.552587722302125</v>
      </c>
      <c r="N288" s="16" t="n">
        <v>0.834450510380723</v>
      </c>
      <c r="O288" s="16" t="n">
        <v>0.0866429583049444</v>
      </c>
      <c r="P288" s="34" t="b">
        <f aca="false">FALSE()</f>
        <v>0</v>
      </c>
      <c r="Q288" s="16"/>
    </row>
    <row r="289" customFormat="false" ht="22.35" hidden="false" customHeight="false" outlineLevel="0" collapsed="false">
      <c r="A289" s="6" t="s">
        <v>1944</v>
      </c>
      <c r="B289" s="7" t="s">
        <v>1355</v>
      </c>
      <c r="C289" s="17" t="n">
        <v>685</v>
      </c>
      <c r="D289" s="16" t="n">
        <v>0.0993698393888164</v>
      </c>
      <c r="E289" s="16" t="n">
        <v>0.0135138688567622</v>
      </c>
      <c r="F289" s="16" t="n">
        <v>0.101788371672689</v>
      </c>
      <c r="G289" s="16" t="n">
        <v>0.0146878633868708</v>
      </c>
      <c r="H289" s="16" t="n">
        <v>1.55413330606233</v>
      </c>
      <c r="I289" s="17" t="n">
        <v>138.448685900322</v>
      </c>
      <c r="J289" s="16" t="n">
        <v>0.122435601048173</v>
      </c>
      <c r="K289" s="16" t="n">
        <v>0.308505005676937</v>
      </c>
      <c r="L289" s="16" t="n">
        <v>0.166547528404591</v>
      </c>
      <c r="M289" s="16" t="n">
        <v>0.554665205579527</v>
      </c>
      <c r="N289" s="16" t="n">
        <v>0.805454807202313</v>
      </c>
      <c r="O289" s="16" t="n">
        <v>0.083330850107189</v>
      </c>
      <c r="P289" s="34" t="b">
        <f aca="false">FALSE()</f>
        <v>0</v>
      </c>
      <c r="Q289" s="16"/>
    </row>
    <row r="290" customFormat="false" ht="22.35" hidden="false" customHeight="false" outlineLevel="0" collapsed="false">
      <c r="A290" s="6" t="s">
        <v>1945</v>
      </c>
      <c r="B290" s="7" t="s">
        <v>1355</v>
      </c>
      <c r="C290" s="17" t="n">
        <v>686</v>
      </c>
      <c r="D290" s="16" t="n">
        <v>0.100690030271713</v>
      </c>
      <c r="E290" s="16" t="n">
        <v>0.013557493378887</v>
      </c>
      <c r="F290" s="16" t="n">
        <v>0.103379308354313</v>
      </c>
      <c r="G290" s="16" t="n">
        <v>0.015173925244094</v>
      </c>
      <c r="H290" s="16" t="n">
        <v>1.71279303639186</v>
      </c>
      <c r="I290" s="17" t="n">
        <v>141.445612871488</v>
      </c>
      <c r="J290" s="16" t="n">
        <v>0.0889417778083849</v>
      </c>
      <c r="K290" s="16" t="n">
        <v>0.245581089757018</v>
      </c>
      <c r="L290" s="16" t="n">
        <v>0.179990128779796</v>
      </c>
      <c r="M290" s="16" t="n">
        <v>0.556742688856928</v>
      </c>
      <c r="N290" s="16" t="n">
        <v>0.756493643128033</v>
      </c>
      <c r="O290" s="16" t="n">
        <v>0.080223491502377</v>
      </c>
      <c r="P290" s="34" t="b">
        <f aca="false">FALSE()</f>
        <v>0</v>
      </c>
      <c r="Q290" s="16"/>
    </row>
    <row r="291" customFormat="false" ht="22.35" hidden="false" customHeight="false" outlineLevel="0" collapsed="false">
      <c r="A291" s="6" t="s">
        <v>1946</v>
      </c>
      <c r="B291" s="7" t="s">
        <v>1355</v>
      </c>
      <c r="C291" s="17" t="n">
        <v>687</v>
      </c>
      <c r="D291" s="16" t="n">
        <v>0.102357022079207</v>
      </c>
      <c r="E291" s="16" t="n">
        <v>0.0136103488952944</v>
      </c>
      <c r="F291" s="16" t="n">
        <v>0.105360687407417</v>
      </c>
      <c r="G291" s="16" t="n">
        <v>0.0157866660516399</v>
      </c>
      <c r="H291" s="16" t="n">
        <v>1.89176644426531</v>
      </c>
      <c r="I291" s="17" t="n">
        <v>145.363303591516</v>
      </c>
      <c r="J291" s="16" t="n">
        <v>0.0605110773670377</v>
      </c>
      <c r="K291" s="16" t="n">
        <v>0.192725227224257</v>
      </c>
      <c r="L291" s="16" t="n">
        <v>0.194134873261838</v>
      </c>
      <c r="M291" s="16" t="n">
        <v>0.559642033650663</v>
      </c>
      <c r="N291" s="16" t="n">
        <v>0.721225105829715</v>
      </c>
      <c r="O291" s="16" t="n">
        <v>0.0781300281598472</v>
      </c>
      <c r="P291" s="34" t="b">
        <f aca="false">FALSE()</f>
        <v>0</v>
      </c>
      <c r="Q291" s="16"/>
    </row>
    <row r="292" customFormat="false" ht="22.35" hidden="false" customHeight="false" outlineLevel="0" collapsed="false">
      <c r="A292" s="6" t="s">
        <v>1947</v>
      </c>
      <c r="B292" s="7" t="s">
        <v>1355</v>
      </c>
      <c r="C292" s="17" t="n">
        <v>688</v>
      </c>
      <c r="D292" s="16" t="n">
        <v>0.104475133288711</v>
      </c>
      <c r="E292" s="16" t="n">
        <v>0.0136760312490349</v>
      </c>
      <c r="F292" s="16" t="n">
        <v>0.107832809698959</v>
      </c>
      <c r="G292" s="16" t="n">
        <v>0.0165421703691016</v>
      </c>
      <c r="H292" s="16" t="n">
        <v>2.08551316769846</v>
      </c>
      <c r="I292" s="17" t="n">
        <v>150.376413748396</v>
      </c>
      <c r="J292" s="16" t="n">
        <v>0.0387121470967174</v>
      </c>
      <c r="K292" s="16" t="n">
        <v>0.138735242185991</v>
      </c>
      <c r="L292" s="16" t="n">
        <v>0.208170391601456</v>
      </c>
      <c r="M292" s="16" t="n">
        <v>0.562724014336918</v>
      </c>
      <c r="N292" s="16" t="n">
        <v>0.699822711836676</v>
      </c>
      <c r="O292" s="16" t="n">
        <v>0.0779401393821921</v>
      </c>
      <c r="P292" s="34" t="b">
        <f aca="false">FALSE()</f>
        <v>0</v>
      </c>
      <c r="Q292" s="16"/>
    </row>
    <row r="293" customFormat="false" ht="22.35" hidden="false" customHeight="false" outlineLevel="0" collapsed="false">
      <c r="A293" s="6" t="s">
        <v>1948</v>
      </c>
      <c r="B293" s="7" t="s">
        <v>1355</v>
      </c>
      <c r="C293" s="17" t="n">
        <v>689</v>
      </c>
      <c r="D293" s="16" t="n">
        <v>0.107162133133373</v>
      </c>
      <c r="E293" s="16" t="n">
        <v>0.0137624253849766</v>
      </c>
      <c r="F293" s="16" t="n">
        <v>0.110905704646481</v>
      </c>
      <c r="G293" s="16" t="n">
        <v>0.0174521563204247</v>
      </c>
      <c r="H293" s="16" t="n">
        <v>2.28535736013732</v>
      </c>
      <c r="I293" s="17" t="n">
        <v>156.608262749945</v>
      </c>
      <c r="J293" s="16" t="n">
        <v>0.023633565936779</v>
      </c>
      <c r="K293" s="16" t="n">
        <v>0.099775481828721</v>
      </c>
      <c r="L293" s="16" t="n">
        <v>0.221173322978541</v>
      </c>
      <c r="M293" s="16" t="n">
        <v>0.564459055315846</v>
      </c>
      <c r="N293" s="16" t="n">
        <v>0.666711585743987</v>
      </c>
      <c r="O293" s="16" t="n">
        <v>0.0804072098705173</v>
      </c>
      <c r="P293" s="34" t="b">
        <f aca="false">FALSE()</f>
        <v>0</v>
      </c>
      <c r="Q293" s="16"/>
    </row>
    <row r="294" customFormat="false" ht="22.35" hidden="false" customHeight="false" outlineLevel="0" collapsed="false">
      <c r="A294" s="6" t="s">
        <v>1949</v>
      </c>
      <c r="B294" s="7" t="s">
        <v>1355</v>
      </c>
      <c r="C294" s="17" t="n">
        <v>690</v>
      </c>
      <c r="D294" s="16" t="n">
        <v>0.110535830614513</v>
      </c>
      <c r="E294" s="16" t="n">
        <v>0.0138826698847181</v>
      </c>
      <c r="F294" s="16" t="n">
        <v>0.114684635386031</v>
      </c>
      <c r="G294" s="16" t="n">
        <v>0.0185206041415946</v>
      </c>
      <c r="H294" s="16" t="n">
        <v>2.47911299683896</v>
      </c>
      <c r="I294" s="17" t="n">
        <v>164.057026677623</v>
      </c>
      <c r="J294" s="16" t="n">
        <v>0.0141817971311689</v>
      </c>
      <c r="K294" s="16" t="n">
        <v>0.0663522639169685</v>
      </c>
      <c r="L294" s="16" t="n">
        <v>0.232192768544178</v>
      </c>
      <c r="M294" s="16" t="n">
        <v>0.564755838641189</v>
      </c>
      <c r="N294" s="16" t="n">
        <v>0.666711585743987</v>
      </c>
      <c r="O294" s="16" t="n">
        <v>0.0859522338356489</v>
      </c>
      <c r="P294" s="34" t="b">
        <f aca="false">FALSE()</f>
        <v>0</v>
      </c>
      <c r="Q294" s="16"/>
    </row>
    <row r="295" customFormat="false" ht="22.35" hidden="false" customHeight="false" outlineLevel="0" collapsed="false">
      <c r="A295" s="6" t="s">
        <v>1950</v>
      </c>
      <c r="B295" s="7" t="s">
        <v>1355</v>
      </c>
      <c r="C295" s="17" t="n">
        <v>691</v>
      </c>
      <c r="D295" s="16" t="n">
        <v>0.114712908383152</v>
      </c>
      <c r="E295" s="16" t="n">
        <v>0.0140554579543795</v>
      </c>
      <c r="F295" s="16" t="n">
        <v>0.119272794328426</v>
      </c>
      <c r="G295" s="16" t="n">
        <v>0.0197414375804333</v>
      </c>
      <c r="H295" s="16" t="n">
        <v>2.65410485700403</v>
      </c>
      <c r="I295" s="17" t="n">
        <v>172.507044124192</v>
      </c>
      <c r="J295" s="16" t="n">
        <v>0.00869546161511781</v>
      </c>
      <c r="K295" s="16" t="n">
        <v>0.0447164382933568</v>
      </c>
      <c r="L295" s="16" t="n">
        <v>0.240586279496153</v>
      </c>
      <c r="M295" s="16" t="n">
        <v>0.563842659178595</v>
      </c>
      <c r="N295" s="16" t="n">
        <v>0.666711585743987</v>
      </c>
      <c r="O295" s="16" t="n">
        <v>0.0946291515533213</v>
      </c>
      <c r="P295" s="34" t="b">
        <f aca="false">TRUE()</f>
        <v>1</v>
      </c>
      <c r="Q295" s="18" t="n">
        <v>0.000184280868184937</v>
      </c>
    </row>
    <row r="296" customFormat="false" ht="22.35" hidden="false" customHeight="false" outlineLevel="0" collapsed="false">
      <c r="A296" s="6" t="s">
        <v>1951</v>
      </c>
      <c r="B296" s="7" t="s">
        <v>1355</v>
      </c>
      <c r="C296" s="17" t="n">
        <v>692</v>
      </c>
      <c r="D296" s="16" t="n">
        <v>0.119786472947177</v>
      </c>
      <c r="E296" s="16" t="n">
        <v>0.0143006042987624</v>
      </c>
      <c r="F296" s="16" t="n">
        <v>0.124747737342552</v>
      </c>
      <c r="G296" s="16" t="n">
        <v>0.0210979461540743</v>
      </c>
      <c r="H296" s="16" t="n">
        <v>2.79799373950867</v>
      </c>
      <c r="I296" s="17" t="n">
        <v>181.507410952499</v>
      </c>
      <c r="J296" s="16" t="n">
        <v>0.0056973259709974</v>
      </c>
      <c r="K296" s="16" t="n">
        <v>0.0324778884335703</v>
      </c>
      <c r="L296" s="16" t="n">
        <v>0.245975203742481</v>
      </c>
      <c r="M296" s="16" t="n">
        <v>0.561240097710202</v>
      </c>
      <c r="N296" s="16" t="n">
        <v>0.666711585743987</v>
      </c>
      <c r="O296" s="16" t="n">
        <v>0.106124349345147</v>
      </c>
      <c r="P296" s="34" t="b">
        <f aca="false">TRUE()</f>
        <v>1</v>
      </c>
      <c r="Q296" s="18" t="n">
        <v>0.000365346837659898</v>
      </c>
    </row>
    <row r="297" customFormat="false" ht="22.35" hidden="false" customHeight="false" outlineLevel="0" collapsed="false">
      <c r="A297" s="6" t="s">
        <v>1952</v>
      </c>
      <c r="B297" s="7" t="s">
        <v>1355</v>
      </c>
      <c r="C297" s="17" t="n">
        <v>693</v>
      </c>
      <c r="D297" s="16" t="n">
        <v>0.125816417196786</v>
      </c>
      <c r="E297" s="16" t="n">
        <v>0.0146351269491362</v>
      </c>
      <c r="F297" s="16" t="n">
        <v>0.131153011048946</v>
      </c>
      <c r="G297" s="16" t="n">
        <v>0.0225640430088031</v>
      </c>
      <c r="H297" s="16" t="n">
        <v>2.90098533858329</v>
      </c>
      <c r="I297" s="17" t="n">
        <v>190.41766885745</v>
      </c>
      <c r="J297" s="16" t="n">
        <v>0.00415791425318966</v>
      </c>
      <c r="K297" s="16" t="n">
        <v>0.0263440368713543</v>
      </c>
      <c r="L297" s="16" t="n">
        <v>0.248257816851557</v>
      </c>
      <c r="M297" s="16" t="n">
        <v>0.557610209346392</v>
      </c>
      <c r="N297" s="16" t="n">
        <v>0.671141825956912</v>
      </c>
      <c r="O297" s="16" t="n">
        <v>0.119867284297559</v>
      </c>
      <c r="P297" s="34" t="b">
        <f aca="false">TRUE()</f>
        <v>1</v>
      </c>
      <c r="Q297" s="18" t="n">
        <v>0.000178957392911868</v>
      </c>
    </row>
    <row r="298" customFormat="false" ht="22.35" hidden="false" customHeight="false" outlineLevel="0" collapsed="false">
      <c r="A298" s="6" t="s">
        <v>1953</v>
      </c>
      <c r="B298" s="7" t="s">
        <v>1355</v>
      </c>
      <c r="C298" s="17" t="n">
        <v>694</v>
      </c>
      <c r="D298" s="16" t="n">
        <v>0.13283585990561</v>
      </c>
      <c r="E298" s="16" t="n">
        <v>0.0150733586615318</v>
      </c>
      <c r="F298" s="16" t="n">
        <v>0.138509157347614</v>
      </c>
      <c r="G298" s="16" t="n">
        <v>0.0241054589488447</v>
      </c>
      <c r="H298" s="16" t="n">
        <v>2.95870635337214</v>
      </c>
      <c r="I298" s="17" t="n">
        <v>198.469600977116</v>
      </c>
      <c r="J298" s="16" t="n">
        <v>0.00346490422530131</v>
      </c>
      <c r="K298" s="16" t="n">
        <v>0.022752140087026</v>
      </c>
      <c r="L298" s="16" t="n">
        <v>0.24771049124936</v>
      </c>
      <c r="M298" s="16" t="n">
        <v>0.552016985138004</v>
      </c>
      <c r="N298" s="16" t="n">
        <v>0.703096704663473</v>
      </c>
      <c r="O298" s="16" t="n">
        <v>0.135160021265284</v>
      </c>
      <c r="P298" s="34" t="b">
        <f aca="false">TRUE()</f>
        <v>1</v>
      </c>
      <c r="Q298" s="18" t="n">
        <v>0.000534426784131818</v>
      </c>
    </row>
    <row r="299" customFormat="false" ht="22.35" hidden="false" customHeight="false" outlineLevel="0" collapsed="false">
      <c r="A299" s="6" t="s">
        <v>1954</v>
      </c>
      <c r="B299" s="7" t="s">
        <v>1355</v>
      </c>
      <c r="C299" s="17" t="n">
        <v>695</v>
      </c>
      <c r="D299" s="16" t="n">
        <v>0.140842221138917</v>
      </c>
      <c r="E299" s="16" t="n">
        <v>0.0156199469800003</v>
      </c>
      <c r="F299" s="16" t="n">
        <v>0.146801660297848</v>
      </c>
      <c r="G299" s="16" t="n">
        <v>0.0256839673374994</v>
      </c>
      <c r="H299" s="16" t="n">
        <v>2.970807344004</v>
      </c>
      <c r="I299" s="17" t="n">
        <v>205.013379043233</v>
      </c>
      <c r="J299" s="16" t="n">
        <v>0.00332485754315293</v>
      </c>
      <c r="K299" s="16" t="n">
        <v>0.0220770540865355</v>
      </c>
      <c r="L299" s="16" t="n">
        <v>0.244683311933093</v>
      </c>
      <c r="M299" s="16" t="n">
        <v>0.547725041663813</v>
      </c>
      <c r="N299" s="16" t="n">
        <v>0.721028266982912</v>
      </c>
      <c r="O299" s="16" t="n">
        <v>0.151309841300881</v>
      </c>
      <c r="P299" s="34" t="b">
        <f aca="false">TRUE()</f>
        <v>1</v>
      </c>
      <c r="Q299" s="18" t="n">
        <v>0.000288347475455978</v>
      </c>
    </row>
    <row r="300" customFormat="false" ht="22.35" hidden="false" customHeight="false" outlineLevel="0" collapsed="false">
      <c r="A300" s="6" t="s">
        <v>1955</v>
      </c>
      <c r="B300" s="7" t="s">
        <v>1355</v>
      </c>
      <c r="C300" s="17" t="n">
        <v>696</v>
      </c>
      <c r="D300" s="16" t="n">
        <v>0.14979869184399</v>
      </c>
      <c r="E300" s="16" t="n">
        <v>0.0162690824847603</v>
      </c>
      <c r="F300" s="16" t="n">
        <v>0.15598413331251</v>
      </c>
      <c r="G300" s="16" t="n">
        <v>0.0272604460051046</v>
      </c>
      <c r="H300" s="16" t="n">
        <v>2.94084093711842</v>
      </c>
      <c r="I300" s="17" t="n">
        <v>209.665771723662</v>
      </c>
      <c r="J300" s="16" t="n">
        <v>0.00364078774480336</v>
      </c>
      <c r="K300" s="16" t="n">
        <v>0.0236822400328118</v>
      </c>
      <c r="L300" s="16" t="n">
        <v>0.239575239200048</v>
      </c>
      <c r="M300" s="16" t="n">
        <v>0.54299933794489</v>
      </c>
      <c r="N300" s="16" t="n">
        <v>0.745308104187026</v>
      </c>
      <c r="O300" s="16" t="n">
        <v>0.167713435642245</v>
      </c>
      <c r="P300" s="34" t="b">
        <f aca="false">TRUE()</f>
        <v>1</v>
      </c>
      <c r="Q300" s="18" t="n">
        <v>0.000288086972476621</v>
      </c>
    </row>
    <row r="301" customFormat="false" ht="22.35" hidden="false" customHeight="false" outlineLevel="0" collapsed="false">
      <c r="A301" s="6" t="s">
        <v>1956</v>
      </c>
      <c r="B301" s="7" t="s">
        <v>1355</v>
      </c>
      <c r="C301" s="17" t="n">
        <v>697</v>
      </c>
      <c r="D301" s="16" t="n">
        <v>0.159636846831505</v>
      </c>
      <c r="E301" s="16" t="n">
        <v>0.0170079094470219</v>
      </c>
      <c r="F301" s="16" t="n">
        <v>0.165984481754891</v>
      </c>
      <c r="G301" s="16" t="n">
        <v>0.0287970999223329</v>
      </c>
      <c r="H301" s="16" t="n">
        <v>2.87606798104316</v>
      </c>
      <c r="I301" s="17" t="n">
        <v>212.315816584236</v>
      </c>
      <c r="J301" s="16" t="n">
        <v>0.00443710326929145</v>
      </c>
      <c r="K301" s="16" t="n">
        <v>0.0273610379904302</v>
      </c>
      <c r="L301" s="16" t="n">
        <v>0.232894708606823</v>
      </c>
      <c r="M301" s="16" t="n">
        <v>0.539049836769171</v>
      </c>
      <c r="N301" s="16" t="n">
        <v>0.778572514549139</v>
      </c>
      <c r="O301" s="16" t="n">
        <v>0.183894845580149</v>
      </c>
      <c r="P301" s="34" t="b">
        <f aca="false">TRUE()</f>
        <v>1</v>
      </c>
      <c r="Q301" s="18" t="n">
        <v>0.00035975129493544</v>
      </c>
    </row>
    <row r="302" customFormat="false" ht="22.35" hidden="false" customHeight="false" outlineLevel="0" collapsed="false">
      <c r="A302" s="6" t="s">
        <v>1957</v>
      </c>
      <c r="B302" s="7" t="s">
        <v>1355</v>
      </c>
      <c r="C302" s="17" t="n">
        <v>698</v>
      </c>
      <c r="D302" s="16" t="n">
        <v>0.17026855529343</v>
      </c>
      <c r="E302" s="16" t="n">
        <v>0.0178156373086505</v>
      </c>
      <c r="F302" s="16" t="n">
        <v>0.176709325209275</v>
      </c>
      <c r="G302" s="16" t="n">
        <v>0.0302612672651301</v>
      </c>
      <c r="H302" s="16" t="n">
        <v>2.78273511704995</v>
      </c>
      <c r="I302" s="17" t="n">
        <v>213.139281258831</v>
      </c>
      <c r="J302" s="16" t="n">
        <v>0.00587419793660224</v>
      </c>
      <c r="K302" s="16" t="n">
        <v>0.033257737294542</v>
      </c>
      <c r="L302" s="16" t="n">
        <v>0.224923873337123</v>
      </c>
      <c r="M302" s="16" t="n">
        <v>0.534552427915896</v>
      </c>
      <c r="N302" s="16" t="n">
        <v>0.823475689007925</v>
      </c>
      <c r="O302" s="16" t="n">
        <v>0.199519768599678</v>
      </c>
      <c r="P302" s="34" t="b">
        <f aca="false">TRUE()</f>
        <v>1</v>
      </c>
      <c r="Q302" s="18" t="n">
        <v>0.000281790531119436</v>
      </c>
    </row>
    <row r="303" customFormat="false" ht="22.35" hidden="false" customHeight="false" outlineLevel="0" collapsed="false">
      <c r="A303" s="6" t="s">
        <v>1958</v>
      </c>
      <c r="B303" s="7" t="s">
        <v>1355</v>
      </c>
      <c r="C303" s="17" t="n">
        <v>699</v>
      </c>
      <c r="D303" s="16" t="n">
        <v>0.181587449648659</v>
      </c>
      <c r="E303" s="16" t="n">
        <v>0.0186692072132738</v>
      </c>
      <c r="F303" s="16" t="n">
        <v>0.188051026083579</v>
      </c>
      <c r="G303" s="16" t="n">
        <v>0.0316258510674426</v>
      </c>
      <c r="H303" s="16" t="n">
        <v>2.66751052477734</v>
      </c>
      <c r="I303" s="17" t="n">
        <v>212.445120715367</v>
      </c>
      <c r="J303" s="16" t="n">
        <v>0.00823043186239308</v>
      </c>
      <c r="K303" s="16" t="n">
        <v>0.0429099148604665</v>
      </c>
      <c r="L303" s="16" t="n">
        <v>0.215943960462731</v>
      </c>
      <c r="M303" s="16" t="n">
        <v>0.531379129283382</v>
      </c>
      <c r="N303" s="16" t="n">
        <v>0.834450510380723</v>
      </c>
      <c r="O303" s="16" t="n">
        <v>0.214348680141369</v>
      </c>
      <c r="P303" s="34" t="b">
        <f aca="false">TRUE()</f>
        <v>1</v>
      </c>
      <c r="Q303" s="18" t="n">
        <v>0.00036968137880523</v>
      </c>
    </row>
    <row r="304" customFormat="false" ht="22.35" hidden="false" customHeight="false" outlineLevel="0" collapsed="false">
      <c r="A304" s="6" t="s">
        <v>1166</v>
      </c>
      <c r="B304" s="7" t="s">
        <v>1355</v>
      </c>
      <c r="C304" s="17" t="n">
        <v>700</v>
      </c>
      <c r="D304" s="16" t="n">
        <v>0.193479305017676</v>
      </c>
      <c r="E304" s="16" t="n">
        <v>0.0195466024841557</v>
      </c>
      <c r="F304" s="16" t="n">
        <v>0.199898091926136</v>
      </c>
      <c r="G304" s="16" t="n">
        <v>0.0328694241512251</v>
      </c>
      <c r="H304" s="16" t="n">
        <v>2.53682879947946</v>
      </c>
      <c r="I304" s="17" t="n">
        <v>210.567228846429</v>
      </c>
      <c r="J304" s="16" t="n">
        <v>0.0119106619107343</v>
      </c>
      <c r="K304" s="16" t="n">
        <v>0.0575427787305559</v>
      </c>
      <c r="L304" s="16" t="n">
        <v>0.206236624838955</v>
      </c>
      <c r="M304" s="16" t="n">
        <v>0.527589434513618</v>
      </c>
      <c r="N304" s="16" t="n">
        <v>0.834450510380723</v>
      </c>
      <c r="O304" s="16" t="n">
        <v>0.228224531916047</v>
      </c>
      <c r="P304" s="34" t="b">
        <f aca="false">FALSE()</f>
        <v>0</v>
      </c>
      <c r="Q304" s="16"/>
    </row>
    <row r="305" customFormat="false" ht="22.35" hidden="false" customHeight="false" outlineLevel="0" collapsed="false">
      <c r="A305" s="6" t="s">
        <v>1959</v>
      </c>
      <c r="B305" s="7" t="s">
        <v>1355</v>
      </c>
      <c r="C305" s="17" t="n">
        <v>701</v>
      </c>
      <c r="D305" s="16" t="n">
        <v>0.205836011271116</v>
      </c>
      <c r="E305" s="16" t="n">
        <v>0.0204272203171194</v>
      </c>
      <c r="F305" s="16" t="n">
        <v>0.212145693772451</v>
      </c>
      <c r="G305" s="16" t="n">
        <v>0.0339770665587955</v>
      </c>
      <c r="H305" s="16" t="n">
        <v>2.39549708128814</v>
      </c>
      <c r="I305" s="17" t="n">
        <v>207.830031255455</v>
      </c>
      <c r="J305" s="16" t="n">
        <v>0.0174848399819561</v>
      </c>
      <c r="K305" s="16" t="n">
        <v>0.0788718325273019</v>
      </c>
      <c r="L305" s="16" t="n">
        <v>0.195982030226155</v>
      </c>
      <c r="M305" s="16" t="n">
        <v>0.525192338424309</v>
      </c>
      <c r="N305" s="16" t="n">
        <v>0.858122748703164</v>
      </c>
      <c r="O305" s="16" t="n">
        <v>0.241092334405625</v>
      </c>
      <c r="P305" s="34" t="b">
        <f aca="false">FALSE()</f>
        <v>0</v>
      </c>
      <c r="Q305" s="16"/>
    </row>
    <row r="306" customFormat="false" ht="22.35" hidden="false" customHeight="false" outlineLevel="0" collapsed="false">
      <c r="A306" s="6" t="s">
        <v>1960</v>
      </c>
      <c r="B306" s="7" t="s">
        <v>1355</v>
      </c>
      <c r="C306" s="17" t="n">
        <v>702</v>
      </c>
      <c r="D306" s="16" t="n">
        <v>0.218549209745226</v>
      </c>
      <c r="E306" s="16" t="n">
        <v>0.0212935955485372</v>
      </c>
      <c r="F306" s="16" t="n">
        <v>0.224686934600206</v>
      </c>
      <c r="G306" s="16" t="n">
        <v>0.0349398527112372</v>
      </c>
      <c r="H306" s="16" t="n">
        <v>2.24607125557365</v>
      </c>
      <c r="I306" s="17" t="n">
        <v>204.506934627905</v>
      </c>
      <c r="J306" s="16" t="n">
        <v>0.0257687037024758</v>
      </c>
      <c r="K306" s="16" t="n">
        <v>0.105567739748543</v>
      </c>
      <c r="L306" s="16" t="n">
        <v>0.185219124718502</v>
      </c>
      <c r="M306" s="16" t="n">
        <v>0.522224505170879</v>
      </c>
      <c r="N306" s="16" t="n">
        <v>0.888518267687869</v>
      </c>
      <c r="O306" s="16" t="n">
        <v>0.252932273526157</v>
      </c>
      <c r="P306" s="34" t="b">
        <f aca="false">FALSE()</f>
        <v>0</v>
      </c>
      <c r="Q306" s="16"/>
    </row>
    <row r="307" customFormat="false" ht="22.35" hidden="false" customHeight="false" outlineLevel="0" collapsed="false">
      <c r="A307" s="6" t="s">
        <v>1961</v>
      </c>
      <c r="B307" s="7" t="s">
        <v>1355</v>
      </c>
      <c r="C307" s="17" t="n">
        <v>703</v>
      </c>
      <c r="D307" s="16" t="n">
        <v>0.231521266334162</v>
      </c>
      <c r="E307" s="16" t="n">
        <v>0.0221319658411959</v>
      </c>
      <c r="F307" s="16" t="n">
        <v>0.237427343635681</v>
      </c>
      <c r="G307" s="16" t="n">
        <v>0.0357547331871651</v>
      </c>
      <c r="H307" s="16" t="n">
        <v>2.09057795923358</v>
      </c>
      <c r="I307" s="17" t="n">
        <v>200.814808005488</v>
      </c>
      <c r="J307" s="16" t="n">
        <v>0.0378243639896853</v>
      </c>
      <c r="K307" s="16" t="n">
        <v>0.136496617875821</v>
      </c>
      <c r="L307" s="16" t="n">
        <v>0.173980392476992</v>
      </c>
      <c r="M307" s="16" t="n">
        <v>0.520763418030729</v>
      </c>
      <c r="N307" s="16" t="n">
        <v>0.909733619087009</v>
      </c>
      <c r="O307" s="16" t="n">
        <v>0.263756355463387</v>
      </c>
      <c r="P307" s="34" t="b">
        <f aca="false">FALSE()</f>
        <v>0</v>
      </c>
      <c r="Q307" s="16"/>
    </row>
    <row r="308" customFormat="false" ht="22.35" hidden="false" customHeight="false" outlineLevel="0" collapsed="false">
      <c r="A308" s="6" t="s">
        <v>1962</v>
      </c>
      <c r="B308" s="7" t="s">
        <v>1355</v>
      </c>
      <c r="C308" s="17" t="n">
        <v>704</v>
      </c>
      <c r="D308" s="16" t="n">
        <v>0.24467632090083</v>
      </c>
      <c r="E308" s="16" t="n">
        <v>0.0229317567831547</v>
      </c>
      <c r="F308" s="16" t="n">
        <v>0.25029847197369</v>
      </c>
      <c r="G308" s="16" t="n">
        <v>0.0364236541927949</v>
      </c>
      <c r="H308" s="16" t="n">
        <v>1.93165676844411</v>
      </c>
      <c r="I308" s="17" t="n">
        <v>196.922695237879</v>
      </c>
      <c r="J308" s="16" t="n">
        <v>0.0548372120163353</v>
      </c>
      <c r="K308" s="16" t="n">
        <v>0.179333672078638</v>
      </c>
      <c r="L308" s="16" t="n">
        <v>0.162379621082503</v>
      </c>
      <c r="M308" s="16" t="n">
        <v>0.518389151427984</v>
      </c>
      <c r="N308" s="16" t="n">
        <v>0.932064893821479</v>
      </c>
      <c r="O308" s="16" t="n">
        <v>0.273599725777179</v>
      </c>
      <c r="P308" s="34" t="b">
        <f aca="false">FALSE()</f>
        <v>0</v>
      </c>
      <c r="Q308" s="16"/>
    </row>
    <row r="309" customFormat="false" ht="22.35" hidden="false" customHeight="false" outlineLevel="0" collapsed="false">
      <c r="A309" s="6" t="s">
        <v>1963</v>
      </c>
      <c r="B309" s="7" t="s">
        <v>1355</v>
      </c>
      <c r="C309" s="17" t="n">
        <v>705</v>
      </c>
      <c r="D309" s="16" t="n">
        <v>0.257948741256664</v>
      </c>
      <c r="E309" s="16" t="n">
        <v>0.0236838888515328</v>
      </c>
      <c r="F309" s="16" t="n">
        <v>0.263241224656592</v>
      </c>
      <c r="G309" s="16" t="n">
        <v>0.0369528122564455</v>
      </c>
      <c r="H309" s="16" t="n">
        <v>1.77099844084358</v>
      </c>
      <c r="I309" s="17" t="n">
        <v>192.973023489044</v>
      </c>
      <c r="J309" s="16" t="n">
        <v>0.0781395344241586</v>
      </c>
      <c r="K309" s="16" t="n">
        <v>0.226293836608694</v>
      </c>
      <c r="L309" s="16" t="n">
        <v>0.150472472544741</v>
      </c>
      <c r="M309" s="16" t="n">
        <v>0.515215852795471</v>
      </c>
      <c r="N309" s="16" t="n">
        <v>0.932747544851673</v>
      </c>
      <c r="O309" s="16" t="n">
        <v>0.282492966828568</v>
      </c>
      <c r="P309" s="34" t="b">
        <f aca="false">FALSE()</f>
        <v>0</v>
      </c>
      <c r="Q309" s="16"/>
    </row>
    <row r="310" customFormat="false" ht="22.35" hidden="false" customHeight="false" outlineLevel="0" collapsed="false">
      <c r="A310" s="6" t="s">
        <v>1964</v>
      </c>
      <c r="B310" s="7" t="s">
        <v>1355</v>
      </c>
      <c r="C310" s="17" t="n">
        <v>706</v>
      </c>
      <c r="D310" s="16" t="n">
        <v>0.271295215072219</v>
      </c>
      <c r="E310" s="16" t="n">
        <v>0.0243845730271417</v>
      </c>
      <c r="F310" s="16" t="n">
        <v>0.276219544044587</v>
      </c>
      <c r="G310" s="16" t="n">
        <v>0.0373488287194178</v>
      </c>
      <c r="H310" s="16" t="n">
        <v>1.60997382739359</v>
      </c>
      <c r="I310" s="17" t="n">
        <v>189.033104308867</v>
      </c>
      <c r="J310" s="16" t="n">
        <v>0.109072198327918</v>
      </c>
      <c r="K310" s="16" t="n">
        <v>0.283260089524943</v>
      </c>
      <c r="L310" s="16" t="n">
        <v>0.138326999214805</v>
      </c>
      <c r="M310" s="16" t="n">
        <v>0.5123393374883</v>
      </c>
      <c r="N310" s="16" t="n">
        <v>0.932747544851673</v>
      </c>
      <c r="O310" s="16" t="n">
        <v>0.290455901853051</v>
      </c>
      <c r="P310" s="34" t="b">
        <f aca="false">FALSE()</f>
        <v>0</v>
      </c>
      <c r="Q310" s="16"/>
    </row>
    <row r="311" customFormat="false" ht="22.35" hidden="false" customHeight="false" outlineLevel="0" collapsed="false">
      <c r="A311" s="6" t="s">
        <v>1965</v>
      </c>
      <c r="B311" s="7" t="s">
        <v>1355</v>
      </c>
      <c r="C311" s="17" t="n">
        <v>707</v>
      </c>
      <c r="D311" s="16" t="n">
        <v>0.284690954533455</v>
      </c>
      <c r="E311" s="16" t="n">
        <v>0.0250331351541255</v>
      </c>
      <c r="F311" s="16" t="n">
        <v>0.28921548795298</v>
      </c>
      <c r="G311" s="16" t="n">
        <v>0.0376190756430684</v>
      </c>
      <c r="H311" s="16" t="n">
        <v>1.44953701619064</v>
      </c>
      <c r="I311" s="17" t="n">
        <v>185.13482719971</v>
      </c>
      <c r="J311" s="16" t="n">
        <v>0.14887951345706</v>
      </c>
      <c r="K311" s="16" t="n">
        <v>0.346190305729796</v>
      </c>
      <c r="L311" s="16" t="n">
        <v>0.125995326975566</v>
      </c>
      <c r="M311" s="16" t="n">
        <v>0.509782434993037</v>
      </c>
      <c r="N311" s="16" t="n">
        <v>0.932747544851673</v>
      </c>
      <c r="O311" s="16" t="n">
        <v>0.297502741392323</v>
      </c>
      <c r="P311" s="34" t="b">
        <f aca="false">FALSE()</f>
        <v>0</v>
      </c>
      <c r="Q311" s="16"/>
    </row>
    <row r="312" customFormat="false" ht="22.35" hidden="false" customHeight="false" outlineLevel="0" collapsed="false">
      <c r="A312" s="6" t="s">
        <v>1966</v>
      </c>
      <c r="B312" s="7" t="s">
        <v>1355</v>
      </c>
      <c r="C312" s="17" t="n">
        <v>708</v>
      </c>
      <c r="D312" s="16" t="n">
        <v>0.298118766147467</v>
      </c>
      <c r="E312" s="16" t="n">
        <v>0.0256264037692985</v>
      </c>
      <c r="F312" s="16" t="n">
        <v>0.302216499751096</v>
      </c>
      <c r="G312" s="16" t="n">
        <v>0.0377740575247698</v>
      </c>
      <c r="H312" s="16" t="n">
        <v>1.28996792135666</v>
      </c>
      <c r="I312" s="17" t="n">
        <v>181.338864877823</v>
      </c>
      <c r="J312" s="16" t="n">
        <v>0.198704408498586</v>
      </c>
      <c r="K312" s="16" t="n">
        <v>0.409039593538332</v>
      </c>
      <c r="L312" s="16" t="n">
        <v>0.113463938800346</v>
      </c>
      <c r="M312" s="16" t="n">
        <v>0.506837431226172</v>
      </c>
      <c r="N312" s="16" t="n">
        <v>0.932747544851673</v>
      </c>
      <c r="O312" s="16" t="n">
        <v>0.303638246843634</v>
      </c>
      <c r="P312" s="34" t="b">
        <f aca="false">FALSE()</f>
        <v>0</v>
      </c>
      <c r="Q312" s="16"/>
    </row>
    <row r="313" customFormat="false" ht="22.35" hidden="false" customHeight="false" outlineLevel="0" collapsed="false">
      <c r="A313" s="6" t="s">
        <v>1967</v>
      </c>
      <c r="B313" s="7" t="s">
        <v>1355</v>
      </c>
      <c r="C313" s="17" t="n">
        <v>709</v>
      </c>
      <c r="D313" s="16" t="n">
        <v>0.311566452669731</v>
      </c>
      <c r="E313" s="16" t="n">
        <v>0.0261655481015878</v>
      </c>
      <c r="F313" s="16" t="n">
        <v>0.315213667198334</v>
      </c>
      <c r="G313" s="16" t="n">
        <v>0.0378237669646563</v>
      </c>
      <c r="H313" s="16" t="n">
        <v>1.13100090185073</v>
      </c>
      <c r="I313" s="17" t="n">
        <v>177.660712825052</v>
      </c>
      <c r="J313" s="16" t="n">
        <v>0.259579144667272</v>
      </c>
      <c r="K313" s="16" t="n">
        <v>0.470621865604709</v>
      </c>
      <c r="L313" s="16" t="n">
        <v>0.100691208092352</v>
      </c>
      <c r="M313" s="16" t="n">
        <v>0.504280528730909</v>
      </c>
      <c r="N313" s="16" t="n">
        <v>0.932747544851673</v>
      </c>
      <c r="O313" s="16" t="n">
        <v>0.308848387218003</v>
      </c>
      <c r="P313" s="34" t="b">
        <f aca="false">FALSE()</f>
        <v>0</v>
      </c>
      <c r="Q313" s="16"/>
    </row>
    <row r="314" customFormat="false" ht="22.35" hidden="false" customHeight="false" outlineLevel="0" collapsed="false">
      <c r="A314" s="6" t="s">
        <v>1968</v>
      </c>
      <c r="B314" s="7" t="s">
        <v>1355</v>
      </c>
      <c r="C314" s="17" t="n">
        <v>710</v>
      </c>
      <c r="D314" s="16" t="n">
        <v>0.325024974188698</v>
      </c>
      <c r="E314" s="16" t="n">
        <v>0.0266534939447767</v>
      </c>
      <c r="F314" s="16" t="n">
        <v>0.328200174243688</v>
      </c>
      <c r="G314" s="16" t="n">
        <v>0.0377761995310542</v>
      </c>
      <c r="H314" s="16" t="n">
        <v>0.972113708299371</v>
      </c>
      <c r="I314" s="17" t="n">
        <v>174.092965784198</v>
      </c>
      <c r="J314" s="16" t="n">
        <v>0.332342693554066</v>
      </c>
      <c r="K314" s="16" t="n">
        <v>0.56248865344591</v>
      </c>
      <c r="L314" s="16" t="n">
        <v>0.0876194171666833</v>
      </c>
      <c r="M314" s="16" t="n">
        <v>0.501289865990914</v>
      </c>
      <c r="N314" s="16" t="n">
        <v>0.932747544851673</v>
      </c>
      <c r="O314" s="16" t="n">
        <v>0.313106897346388</v>
      </c>
      <c r="P314" s="34" t="b">
        <f aca="false">FALSE()</f>
        <v>0</v>
      </c>
      <c r="Q314" s="16"/>
    </row>
    <row r="315" customFormat="false" ht="22.35" hidden="false" customHeight="false" outlineLevel="0" collapsed="false">
      <c r="A315" s="6" t="s">
        <v>1969</v>
      </c>
      <c r="B315" s="7" t="s">
        <v>1355</v>
      </c>
      <c r="C315" s="17" t="n">
        <v>711</v>
      </c>
      <c r="D315" s="16" t="n">
        <v>0.338485816209172</v>
      </c>
      <c r="E315" s="16" t="n">
        <v>0.02709290022891</v>
      </c>
      <c r="F315" s="16" t="n">
        <v>0.341167301045314</v>
      </c>
      <c r="G315" s="16" t="n">
        <v>0.0376383771248495</v>
      </c>
      <c r="H315" s="16" t="n">
        <v>0.812180136127253</v>
      </c>
      <c r="I315" s="17" t="n">
        <v>170.628124437741</v>
      </c>
      <c r="J315" s="16" t="n">
        <v>0.4178199280497</v>
      </c>
      <c r="K315" s="16" t="n">
        <v>0.641359419452397</v>
      </c>
      <c r="L315" s="16" t="n">
        <v>0.074132094117318</v>
      </c>
      <c r="M315" s="16" t="n">
        <v>0.500536492934274</v>
      </c>
      <c r="N315" s="16" t="n">
        <v>0.946296397905926</v>
      </c>
      <c r="O315" s="16" t="n">
        <v>0.316380484963461</v>
      </c>
      <c r="P315" s="34" t="b">
        <f aca="false">FALSE()</f>
        <v>0</v>
      </c>
      <c r="Q315" s="16"/>
    </row>
    <row r="316" customFormat="false" ht="22.35" hidden="false" customHeight="false" outlineLevel="0" collapsed="false">
      <c r="A316" s="6" t="s">
        <v>1970</v>
      </c>
      <c r="B316" s="7" t="s">
        <v>1355</v>
      </c>
      <c r="C316" s="17" t="n">
        <v>712</v>
      </c>
      <c r="D316" s="16" t="n">
        <v>0.351931971829378</v>
      </c>
      <c r="E316" s="16" t="n">
        <v>0.0274844762818132</v>
      </c>
      <c r="F316" s="16" t="n">
        <v>0.354097952541367</v>
      </c>
      <c r="G316" s="16" t="n">
        <v>0.0374202410912029</v>
      </c>
      <c r="H316" s="16" t="n">
        <v>0.650250467643156</v>
      </c>
      <c r="I316" s="17" t="n">
        <v>167.285213868007</v>
      </c>
      <c r="J316" s="16" t="n">
        <v>0.51642245883781</v>
      </c>
      <c r="K316" s="16" t="n">
        <v>0.701064181935528</v>
      </c>
      <c r="L316" s="16" t="n">
        <v>0.060115792853518</v>
      </c>
      <c r="M316" s="16" t="n">
        <v>0.502979247996713</v>
      </c>
      <c r="N316" s="16" t="n">
        <v>0.971431996732634</v>
      </c>
      <c r="O316" s="16" t="n">
        <v>0.318583240087693</v>
      </c>
      <c r="P316" s="34" t="b">
        <f aca="false">FALSE()</f>
        <v>0</v>
      </c>
      <c r="Q316" s="16"/>
    </row>
    <row r="317" customFormat="false" ht="22.35" hidden="false" customHeight="false" outlineLevel="0" collapsed="false">
      <c r="A317" s="6" t="s">
        <v>1971</v>
      </c>
      <c r="B317" s="7" t="s">
        <v>1355</v>
      </c>
      <c r="C317" s="17" t="n">
        <v>713</v>
      </c>
      <c r="D317" s="16" t="n">
        <v>0.365341882155971</v>
      </c>
      <c r="E317" s="16" t="n">
        <v>0.0278326871707576</v>
      </c>
      <c r="F317" s="16" t="n">
        <v>0.366973587238709</v>
      </c>
      <c r="G317" s="16" t="n">
        <v>0.0371314931931389</v>
      </c>
      <c r="H317" s="16" t="n">
        <v>0.486330509796165</v>
      </c>
      <c r="I317" s="17" t="n">
        <v>164.058857036277</v>
      </c>
      <c r="J317" s="16" t="n">
        <v>0.627381853266836</v>
      </c>
      <c r="K317" s="16" t="n">
        <v>0.77228091763769</v>
      </c>
      <c r="L317" s="16" t="n">
        <v>0.0455491838883068</v>
      </c>
      <c r="M317" s="16" t="n">
        <v>0.506472159441134</v>
      </c>
      <c r="N317" s="16" t="n">
        <v>0.998257709497806</v>
      </c>
      <c r="O317" s="16" t="n">
        <v>0.319650502908295</v>
      </c>
      <c r="P317" s="34" t="b">
        <f aca="false">FALSE()</f>
        <v>0</v>
      </c>
      <c r="Q317" s="16"/>
    </row>
    <row r="318" customFormat="false" ht="22.35" hidden="false" customHeight="false" outlineLevel="0" collapsed="false">
      <c r="A318" s="6" t="s">
        <v>1972</v>
      </c>
      <c r="B318" s="7" t="s">
        <v>1355</v>
      </c>
      <c r="C318" s="17" t="n">
        <v>714</v>
      </c>
      <c r="D318" s="16" t="n">
        <v>0.378688493706331</v>
      </c>
      <c r="E318" s="16" t="n">
        <v>0.0281433758635934</v>
      </c>
      <c r="F318" s="16" t="n">
        <v>0.379771570153868</v>
      </c>
      <c r="G318" s="16" t="n">
        <v>0.0367824517055909</v>
      </c>
      <c r="H318" s="16" t="n">
        <v>0.320932107363671</v>
      </c>
      <c r="I318" s="17" t="n">
        <v>160.941547006414</v>
      </c>
      <c r="J318" s="16" t="n">
        <v>0.748678198717862</v>
      </c>
      <c r="K318" s="16" t="n">
        <v>0.848512826274831</v>
      </c>
      <c r="L318" s="16" t="n">
        <v>0.0304578428743459</v>
      </c>
      <c r="M318" s="16" t="n">
        <v>0.509303015775175</v>
      </c>
      <c r="N318" s="16" t="n">
        <v>0.975379162475081</v>
      </c>
      <c r="O318" s="16" t="n">
        <v>0.31952971458502</v>
      </c>
      <c r="P318" s="34" t="b">
        <f aca="false">FALSE()</f>
        <v>0</v>
      </c>
      <c r="Q318" s="16"/>
    </row>
    <row r="319" customFormat="false" ht="22.35" hidden="false" customHeight="false" outlineLevel="0" collapsed="false">
      <c r="A319" s="6" t="s">
        <v>1973</v>
      </c>
      <c r="B319" s="7" t="s">
        <v>1355</v>
      </c>
      <c r="C319" s="17" t="n">
        <v>715</v>
      </c>
      <c r="D319" s="16" t="n">
        <v>0.391942879552457</v>
      </c>
      <c r="E319" s="16" t="n">
        <v>0.0284205946014853</v>
      </c>
      <c r="F319" s="16" t="n">
        <v>0.392464601972072</v>
      </c>
      <c r="G319" s="16" t="n">
        <v>0.0363840547970525</v>
      </c>
      <c r="H319" s="16" t="n">
        <v>0.153875077809046</v>
      </c>
      <c r="I319" s="17" t="n">
        <v>157.940495722529</v>
      </c>
      <c r="J319" s="16" t="n">
        <v>0.877904672509838</v>
      </c>
      <c r="K319" s="16" t="n">
        <v>0.931791404326298</v>
      </c>
      <c r="L319" s="16" t="n">
        <v>0.0148002086709594</v>
      </c>
      <c r="M319" s="16" t="n">
        <v>0.511928406730133</v>
      </c>
      <c r="N319" s="16" t="n">
        <v>0.947199604954681</v>
      </c>
      <c r="O319" s="16" t="n">
        <v>0.318148254156613</v>
      </c>
      <c r="P319" s="34" t="b">
        <f aca="false">FALSE()</f>
        <v>0</v>
      </c>
      <c r="Q319" s="16"/>
    </row>
    <row r="320" customFormat="false" ht="22.35" hidden="false" customHeight="false" outlineLevel="0" collapsed="false">
      <c r="A320" s="6" t="s">
        <v>1974</v>
      </c>
      <c r="B320" s="7" t="s">
        <v>1355</v>
      </c>
      <c r="C320" s="17" t="n">
        <v>716</v>
      </c>
      <c r="D320" s="16" t="n">
        <v>0.405078761326831</v>
      </c>
      <c r="E320" s="16" t="n">
        <v>0.028668913120749</v>
      </c>
      <c r="F320" s="16" t="n">
        <v>0.405027474856329</v>
      </c>
      <c r="G320" s="16" t="n">
        <v>0.0359457454220387</v>
      </c>
      <c r="H320" s="16" t="n">
        <v>-0.0150705670197075</v>
      </c>
      <c r="I320" s="17" t="n">
        <v>155.055385033455</v>
      </c>
      <c r="J320" s="16" t="n">
        <v>0.987995256397483</v>
      </c>
      <c r="K320" s="16" t="n">
        <v>0.992059113004973</v>
      </c>
      <c r="L320" s="16" t="n">
        <v>-0.00146930492747778</v>
      </c>
      <c r="M320" s="16" t="n">
        <v>0.515284341255165</v>
      </c>
      <c r="N320" s="16" t="n">
        <v>0.932747544851673</v>
      </c>
      <c r="O320" s="16" t="n">
        <v>0.315465596720357</v>
      </c>
      <c r="P320" s="34" t="b">
        <f aca="false">FALSE()</f>
        <v>0</v>
      </c>
      <c r="Q320" s="16"/>
    </row>
    <row r="321" customFormat="false" ht="22.35" hidden="false" customHeight="false" outlineLevel="0" collapsed="false">
      <c r="A321" s="6" t="s">
        <v>1975</v>
      </c>
      <c r="B321" s="7" t="s">
        <v>1355</v>
      </c>
      <c r="C321" s="17" t="n">
        <v>717</v>
      </c>
      <c r="D321" s="16" t="n">
        <v>0.418063307918786</v>
      </c>
      <c r="E321" s="16" t="n">
        <v>0.0288944143102216</v>
      </c>
      <c r="F321" s="16" t="n">
        <v>0.417435039741471</v>
      </c>
      <c r="G321" s="16" t="n">
        <v>0.035477029844829</v>
      </c>
      <c r="H321" s="16" t="n">
        <v>-0.184073484133005</v>
      </c>
      <c r="I321" s="17" t="n">
        <v>152.2809801724</v>
      </c>
      <c r="J321" s="16" t="n">
        <v>0.854200697737746</v>
      </c>
      <c r="K321" s="16" t="n">
        <v>0.916328544000561</v>
      </c>
      <c r="L321" s="16" t="n">
        <v>-0.0181939709877942</v>
      </c>
      <c r="M321" s="16" t="n">
        <v>0.519165353971189</v>
      </c>
      <c r="N321" s="16" t="n">
        <v>0.932747544851673</v>
      </c>
      <c r="O321" s="16" t="n">
        <v>0.311457867122172</v>
      </c>
      <c r="P321" s="34" t="b">
        <f aca="false">FALSE()</f>
        <v>0</v>
      </c>
      <c r="Q321" s="16"/>
    </row>
    <row r="322" customFormat="false" ht="22.35" hidden="false" customHeight="false" outlineLevel="0" collapsed="false">
      <c r="A322" s="6" t="s">
        <v>1976</v>
      </c>
      <c r="B322" s="7" t="s">
        <v>1355</v>
      </c>
      <c r="C322" s="17" t="n">
        <v>718</v>
      </c>
      <c r="D322" s="16" t="n">
        <v>0.43085834424227</v>
      </c>
      <c r="E322" s="16" t="n">
        <v>0.0291027094678744</v>
      </c>
      <c r="F322" s="16" t="n">
        <v>0.429658018712353</v>
      </c>
      <c r="G322" s="16" t="n">
        <v>0.0349889135233212</v>
      </c>
      <c r="H322" s="16" t="n">
        <v>-0.350822717674378</v>
      </c>
      <c r="I322" s="17" t="n">
        <v>149.62202274313</v>
      </c>
      <c r="J322" s="16" t="n">
        <v>0.726214813847413</v>
      </c>
      <c r="K322" s="16" t="n">
        <v>0.833460032485277</v>
      </c>
      <c r="L322" s="16" t="n">
        <v>-0.0351583548004967</v>
      </c>
      <c r="M322" s="16" t="n">
        <v>0.52354861539164</v>
      </c>
      <c r="N322" s="16" t="n">
        <v>0.932747544851673</v>
      </c>
      <c r="O322" s="16" t="n">
        <v>0.306123031394686</v>
      </c>
      <c r="P322" s="34" t="b">
        <f aca="false">FALSE()</f>
        <v>0</v>
      </c>
      <c r="Q322" s="16"/>
    </row>
    <row r="323" customFormat="false" ht="22.35" hidden="false" customHeight="false" outlineLevel="0" collapsed="false">
      <c r="A323" s="6" t="s">
        <v>1977</v>
      </c>
      <c r="B323" s="7" t="s">
        <v>1355</v>
      </c>
      <c r="C323" s="17" t="n">
        <v>719</v>
      </c>
      <c r="D323" s="16" t="n">
        <v>0.443435571027986</v>
      </c>
      <c r="E323" s="16" t="n">
        <v>0.0292978838297847</v>
      </c>
      <c r="F323" s="16" t="n">
        <v>0.441662444208871</v>
      </c>
      <c r="G323" s="16" t="n">
        <v>0.0344935740998201</v>
      </c>
      <c r="H323" s="16" t="n">
        <v>-0.517145081727136</v>
      </c>
      <c r="I323" s="17" t="n">
        <v>147.094523732415</v>
      </c>
      <c r="J323" s="16" t="n">
        <v>0.605831637891374</v>
      </c>
      <c r="K323" s="16" t="n">
        <v>0.758203045008807</v>
      </c>
      <c r="L323" s="16" t="n">
        <v>-0.0525480434580528</v>
      </c>
      <c r="M323" s="16" t="n">
        <v>0.528319978083693</v>
      </c>
      <c r="N323" s="16" t="n">
        <v>0.932747544851673</v>
      </c>
      <c r="O323" s="16" t="n">
        <v>0.29948161756515</v>
      </c>
      <c r="P323" s="34" t="b">
        <f aca="false">FALSE()</f>
        <v>0</v>
      </c>
      <c r="Q323" s="16"/>
    </row>
    <row r="324" customFormat="false" ht="22.35" hidden="false" customHeight="false" outlineLevel="0" collapsed="false">
      <c r="A324" s="6" t="s">
        <v>1978</v>
      </c>
      <c r="B324" s="7" t="s">
        <v>1355</v>
      </c>
      <c r="C324" s="17" t="n">
        <v>720</v>
      </c>
      <c r="D324" s="16" t="n">
        <v>0.455760715727694</v>
      </c>
      <c r="E324" s="16" t="n">
        <v>0.0294859704365774</v>
      </c>
      <c r="F324" s="16" t="n">
        <v>0.453413002990656</v>
      </c>
      <c r="G324" s="16" t="n">
        <v>0.0340014247238709</v>
      </c>
      <c r="H324" s="16" t="n">
        <v>-0.683353335342557</v>
      </c>
      <c r="I324" s="17" t="n">
        <v>144.700285719689</v>
      </c>
      <c r="J324" s="16" t="n">
        <v>0.495476334398882</v>
      </c>
      <c r="K324" s="16" t="n">
        <v>0.685073077451775</v>
      </c>
      <c r="L324" s="16" t="n">
        <v>-0.0703989328456733</v>
      </c>
      <c r="M324" s="16" t="n">
        <v>0.532566262584755</v>
      </c>
      <c r="N324" s="16" t="n">
        <v>0.932747544851673</v>
      </c>
      <c r="O324" s="16" t="n">
        <v>0.291561126158774</v>
      </c>
      <c r="P324" s="34" t="b">
        <f aca="false">FALSE()</f>
        <v>0</v>
      </c>
      <c r="Q324" s="16"/>
    </row>
    <row r="325" customFormat="false" ht="22.35" hidden="false" customHeight="false" outlineLevel="0" collapsed="false">
      <c r="A325" s="6" t="s">
        <v>1979</v>
      </c>
      <c r="B325" s="7" t="s">
        <v>1355</v>
      </c>
      <c r="C325" s="17" t="n">
        <v>721</v>
      </c>
      <c r="D325" s="16" t="n">
        <v>0.467794643175658</v>
      </c>
      <c r="E325" s="16" t="n">
        <v>0.0296721889232685</v>
      </c>
      <c r="F325" s="16" t="n">
        <v>0.464871594019291</v>
      </c>
      <c r="G325" s="16" t="n">
        <v>0.0335232797176258</v>
      </c>
      <c r="H325" s="16" t="n">
        <v>-0.849024601153729</v>
      </c>
      <c r="I325" s="17" t="n">
        <v>142.446620807102</v>
      </c>
      <c r="J325" s="16" t="n">
        <v>0.397292178103475</v>
      </c>
      <c r="K325" s="16" t="n">
        <v>0.630501927009339</v>
      </c>
      <c r="L325" s="16" t="n">
        <v>-0.0886639847338598</v>
      </c>
      <c r="M325" s="16" t="n">
        <v>0.537543090655891</v>
      </c>
      <c r="N325" s="16" t="n">
        <v>0.914822216339224</v>
      </c>
      <c r="O325" s="16" t="n">
        <v>0.282415105779442</v>
      </c>
      <c r="P325" s="34" t="b">
        <f aca="false">FALSE()</f>
        <v>0</v>
      </c>
      <c r="Q325" s="16"/>
    </row>
    <row r="326" customFormat="false" ht="22.35" hidden="false" customHeight="false" outlineLevel="0" collapsed="false">
      <c r="A326" s="6" t="s">
        <v>1980</v>
      </c>
      <c r="B326" s="7" t="s">
        <v>1355</v>
      </c>
      <c r="C326" s="17" t="n">
        <v>722</v>
      </c>
      <c r="D326" s="16" t="n">
        <v>0.479494191025495</v>
      </c>
      <c r="E326" s="16" t="n">
        <v>0.0298595922894785</v>
      </c>
      <c r="F326" s="16" t="n">
        <v>0.475996200301569</v>
      </c>
      <c r="G326" s="16" t="n">
        <v>0.0330719300309241</v>
      </c>
      <c r="H326" s="16" t="n">
        <v>-1.01362349028536</v>
      </c>
      <c r="I326" s="17" t="n">
        <v>140.35467845815</v>
      </c>
      <c r="J326" s="16" t="n">
        <v>0.312506619654306</v>
      </c>
      <c r="K326" s="16" t="n">
        <v>0.541504163492847</v>
      </c>
      <c r="L326" s="16" t="n">
        <v>-0.107263139474572</v>
      </c>
      <c r="M326" s="16" t="n">
        <v>0.542542748213593</v>
      </c>
      <c r="N326" s="16" t="n">
        <v>0.885148069411268</v>
      </c>
      <c r="O326" s="16" t="n">
        <v>0.272137852856684</v>
      </c>
      <c r="P326" s="34" t="b">
        <f aca="false">FALSE()</f>
        <v>0</v>
      </c>
      <c r="Q326" s="16"/>
    </row>
    <row r="327" customFormat="false" ht="22.35" hidden="false" customHeight="false" outlineLevel="0" collapsed="false">
      <c r="A327" s="6" t="s">
        <v>1981</v>
      </c>
      <c r="B327" s="7" t="s">
        <v>1355</v>
      </c>
      <c r="C327" s="17" t="n">
        <v>723</v>
      </c>
      <c r="D327" s="16" t="n">
        <v>0.490821948696129</v>
      </c>
      <c r="E327" s="16" t="n">
        <v>0.0300549513105147</v>
      </c>
      <c r="F327" s="16" t="n">
        <v>0.486758052220388</v>
      </c>
      <c r="G327" s="16" t="n">
        <v>0.0326568702507349</v>
      </c>
      <c r="H327" s="16" t="n">
        <v>-1.17426320156189</v>
      </c>
      <c r="I327" s="17" t="n">
        <v>138.421276208552</v>
      </c>
      <c r="J327" s="16" t="n">
        <v>0.242305895935449</v>
      </c>
      <c r="K327" s="16" t="n">
        <v>0.447219939359335</v>
      </c>
      <c r="L327" s="16" t="n">
        <v>-0.125862364185618</v>
      </c>
      <c r="M327" s="16" t="n">
        <v>0.547702212177248</v>
      </c>
      <c r="N327" s="16" t="n">
        <v>0.840955154324745</v>
      </c>
      <c r="O327" s="16" t="n">
        <v>0.260881669800976</v>
      </c>
      <c r="P327" s="34" t="b">
        <f aca="false">FALSE()</f>
        <v>0</v>
      </c>
      <c r="Q327" s="16"/>
    </row>
    <row r="328" customFormat="false" ht="22.35" hidden="false" customHeight="false" outlineLevel="0" collapsed="false">
      <c r="A328" s="6" t="s">
        <v>1982</v>
      </c>
      <c r="B328" s="7" t="s">
        <v>1355</v>
      </c>
      <c r="C328" s="17" t="n">
        <v>724</v>
      </c>
      <c r="D328" s="16" t="n">
        <v>0.501739310227616</v>
      </c>
      <c r="E328" s="16" t="n">
        <v>0.0302627937113323</v>
      </c>
      <c r="F328" s="16" t="n">
        <v>0.497123190201954</v>
      </c>
      <c r="G328" s="16" t="n">
        <v>0.0322869253309087</v>
      </c>
      <c r="H328" s="16" t="n">
        <v>-1.32918685526068</v>
      </c>
      <c r="I328" s="17" t="n">
        <v>136.649766639921</v>
      </c>
      <c r="J328" s="16" t="n">
        <v>0.186001263839165</v>
      </c>
      <c r="K328" s="16" t="n">
        <v>0.396662510242823</v>
      </c>
      <c r="L328" s="16" t="n">
        <v>-0.144221836966732</v>
      </c>
      <c r="M328" s="16" t="n">
        <v>0.552427915896172</v>
      </c>
      <c r="N328" s="16" t="n">
        <v>0.834450510380723</v>
      </c>
      <c r="O328" s="16" t="n">
        <v>0.248859495588625</v>
      </c>
      <c r="P328" s="34" t="b">
        <f aca="false">FALSE()</f>
        <v>0</v>
      </c>
      <c r="Q328" s="16"/>
    </row>
    <row r="329" customFormat="false" ht="22.35" hidden="false" customHeight="false" outlineLevel="0" collapsed="false">
      <c r="A329" s="6" t="s">
        <v>1983</v>
      </c>
      <c r="B329" s="7" t="s">
        <v>1355</v>
      </c>
      <c r="C329" s="17" t="n">
        <v>725</v>
      </c>
      <c r="D329" s="16" t="n">
        <v>0.512214601131767</v>
      </c>
      <c r="E329" s="16" t="n">
        <v>0.0304843600521711</v>
      </c>
      <c r="F329" s="16" t="n">
        <v>0.507060560134526</v>
      </c>
      <c r="G329" s="16" t="n">
        <v>0.0319691472484414</v>
      </c>
      <c r="H329" s="16" t="n">
        <v>-1.47788044861411</v>
      </c>
      <c r="I329" s="17" t="n">
        <v>135.048338322402</v>
      </c>
      <c r="J329" s="16" t="n">
        <v>0.141768210405872</v>
      </c>
      <c r="K329" s="16" t="n">
        <v>0.338728309338685</v>
      </c>
      <c r="L329" s="16" t="n">
        <v>-0.16221314679112</v>
      </c>
      <c r="M329" s="16" t="n">
        <v>0.557952651644865</v>
      </c>
      <c r="N329" s="16" t="n">
        <v>0.802163357142701</v>
      </c>
      <c r="O329" s="16" t="n">
        <v>0.236322623507424</v>
      </c>
      <c r="P329" s="34" t="b">
        <f aca="false">FALSE()</f>
        <v>0</v>
      </c>
      <c r="Q329" s="16"/>
    </row>
    <row r="330" customFormat="false" ht="22.35" hidden="false" customHeight="false" outlineLevel="0" collapsed="false">
      <c r="A330" s="6" t="s">
        <v>1984</v>
      </c>
      <c r="B330" s="7" t="s">
        <v>1355</v>
      </c>
      <c r="C330" s="17" t="n">
        <v>726</v>
      </c>
      <c r="D330" s="16" t="n">
        <v>0.522229324731685</v>
      </c>
      <c r="E330" s="16" t="n">
        <v>0.0307190564272188</v>
      </c>
      <c r="F330" s="16" t="n">
        <v>0.516551889766958</v>
      </c>
      <c r="G330" s="16" t="n">
        <v>0.031706953442</v>
      </c>
      <c r="H330" s="16" t="n">
        <v>-1.620052803744</v>
      </c>
      <c r="I330" s="17" t="n">
        <v>133.619154890875</v>
      </c>
      <c r="J330" s="16" t="n">
        <v>0.107578655310538</v>
      </c>
      <c r="K330" s="16" t="n">
        <v>0.279906846105789</v>
      </c>
      <c r="L330" s="16" t="n">
        <v>-0.179725229168564</v>
      </c>
      <c r="M330" s="16" t="n">
        <v>0.563545875853252</v>
      </c>
      <c r="N330" s="16" t="n">
        <v>0.750151787184267</v>
      </c>
      <c r="O330" s="16" t="n">
        <v>0.22354803806431</v>
      </c>
      <c r="P330" s="34" t="b">
        <f aca="false">FALSE()</f>
        <v>0</v>
      </c>
      <c r="Q330" s="16"/>
    </row>
    <row r="331" customFormat="false" ht="22.35" hidden="false" customHeight="false" outlineLevel="0" collapsed="false">
      <c r="A331" s="6" t="s">
        <v>1985</v>
      </c>
      <c r="B331" s="7" t="s">
        <v>1355</v>
      </c>
      <c r="C331" s="17" t="n">
        <v>727</v>
      </c>
      <c r="D331" s="16" t="n">
        <v>0.531758706161881</v>
      </c>
      <c r="E331" s="16" t="n">
        <v>0.0309665810622123</v>
      </c>
      <c r="F331" s="16" t="n">
        <v>0.525585038923912</v>
      </c>
      <c r="G331" s="16" t="n">
        <v>0.0315003080503614</v>
      </c>
      <c r="H331" s="16" t="n">
        <v>-1.75194703151138</v>
      </c>
      <c r="I331" s="17" t="n">
        <v>132.353450737544</v>
      </c>
      <c r="J331" s="16" t="n">
        <v>0.0820990262673596</v>
      </c>
      <c r="K331" s="16" t="n">
        <v>0.233203941827202</v>
      </c>
      <c r="L331" s="16" t="n">
        <v>-0.196266365818497</v>
      </c>
      <c r="M331" s="16" t="n">
        <v>0.568682510330343</v>
      </c>
      <c r="N331" s="16" t="n">
        <v>0.719827533772821</v>
      </c>
      <c r="O331" s="16" t="n">
        <v>0.210818832691922</v>
      </c>
      <c r="P331" s="34" t="b">
        <f aca="false">FALSE()</f>
        <v>0</v>
      </c>
      <c r="Q331" s="16"/>
    </row>
    <row r="332" customFormat="false" ht="22.35" hidden="false" customHeight="false" outlineLevel="0" collapsed="false">
      <c r="A332" s="6" t="s">
        <v>1986</v>
      </c>
      <c r="B332" s="7" t="s">
        <v>1355</v>
      </c>
      <c r="C332" s="17" t="n">
        <v>728</v>
      </c>
      <c r="D332" s="16" t="n">
        <v>0.540788584596806</v>
      </c>
      <c r="E332" s="16" t="n">
        <v>0.0312255453287808</v>
      </c>
      <c r="F332" s="16" t="n">
        <v>0.534150770575278</v>
      </c>
      <c r="G332" s="16" t="n">
        <v>0.031348455088324</v>
      </c>
      <c r="H332" s="16" t="n">
        <v>-1.87216953079771</v>
      </c>
      <c r="I332" s="17" t="n">
        <v>131.243972650862</v>
      </c>
      <c r="J332" s="16" t="n">
        <v>0.0634085252768795</v>
      </c>
      <c r="K332" s="16" t="n">
        <v>0.198418481812125</v>
      </c>
      <c r="L332" s="16" t="n">
        <v>-0.211595824692973</v>
      </c>
      <c r="M332" s="16" t="n">
        <v>0.574344222998425</v>
      </c>
      <c r="N332" s="16" t="n">
        <v>0.67635109140227</v>
      </c>
      <c r="O332" s="16" t="n">
        <v>0.198403595890975</v>
      </c>
      <c r="P332" s="34" t="b">
        <f aca="false">FALSE()</f>
        <v>0</v>
      </c>
      <c r="Q332" s="16"/>
    </row>
    <row r="333" customFormat="false" ht="22.35" hidden="false" customHeight="false" outlineLevel="0" collapsed="false">
      <c r="A333" s="6" t="s">
        <v>1987</v>
      </c>
      <c r="B333" s="7" t="s">
        <v>1355</v>
      </c>
      <c r="C333" s="17" t="n">
        <v>729</v>
      </c>
      <c r="D333" s="16" t="n">
        <v>0.549320005849452</v>
      </c>
      <c r="E333" s="16" t="n">
        <v>0.0314930701493829</v>
      </c>
      <c r="F333" s="16" t="n">
        <v>0.542240497390759</v>
      </c>
      <c r="G333" s="16" t="n">
        <v>0.0312505445359374</v>
      </c>
      <c r="H333" s="16" t="n">
        <v>-1.98358371527754</v>
      </c>
      <c r="I333" s="17" t="n">
        <v>130.287396712134</v>
      </c>
      <c r="J333" s="16" t="n">
        <v>0.0494046090330956</v>
      </c>
      <c r="K333" s="16" t="n">
        <v>0.165613188600442</v>
      </c>
      <c r="L333" s="16" t="n">
        <v>-0.22594988176326</v>
      </c>
      <c r="M333" s="16" t="n">
        <v>0.580120083099331</v>
      </c>
      <c r="N333" s="16" t="n">
        <v>0.655880479048246</v>
      </c>
      <c r="O333" s="16" t="n">
        <v>0.18652887290412</v>
      </c>
      <c r="P333" s="34" t="b">
        <f aca="false">FALSE()</f>
        <v>0</v>
      </c>
      <c r="Q333" s="16"/>
    </row>
    <row r="334" customFormat="false" ht="22.35" hidden="false" customHeight="false" outlineLevel="0" collapsed="false">
      <c r="A334" s="6" t="s">
        <v>1988</v>
      </c>
      <c r="B334" s="7" t="s">
        <v>1355</v>
      </c>
      <c r="C334" s="17" t="n">
        <v>730</v>
      </c>
      <c r="D334" s="16" t="n">
        <v>0.557351900214622</v>
      </c>
      <c r="E334" s="16" t="n">
        <v>0.0317677793276817</v>
      </c>
      <c r="F334" s="16" t="n">
        <v>0.549854677058846</v>
      </c>
      <c r="G334" s="16" t="n">
        <v>0.0312018131482369</v>
      </c>
      <c r="H334" s="16" t="n">
        <v>-2.08590302725154</v>
      </c>
      <c r="I334" s="17" t="n">
        <v>129.466704542276</v>
      </c>
      <c r="J334" s="16" t="n">
        <v>0.038950443712883</v>
      </c>
      <c r="K334" s="16" t="n">
        <v>0.139468801905491</v>
      </c>
      <c r="L334" s="16" t="n">
        <v>-0.239245071191846</v>
      </c>
      <c r="M334" s="16" t="n">
        <v>0.586398191904664</v>
      </c>
      <c r="N334" s="16" t="n">
        <v>0.593274767682203</v>
      </c>
      <c r="O334" s="16" t="n">
        <v>0.175329132282761</v>
      </c>
      <c r="P334" s="34" t="b">
        <f aca="false">FALSE()</f>
        <v>0</v>
      </c>
      <c r="Q334" s="16"/>
    </row>
    <row r="335" customFormat="false" ht="22.35" hidden="false" customHeight="false" outlineLevel="0" collapsed="false">
      <c r="A335" s="6" t="s">
        <v>1989</v>
      </c>
      <c r="B335" s="7" t="s">
        <v>1355</v>
      </c>
      <c r="C335" s="17" t="n">
        <v>731</v>
      </c>
      <c r="D335" s="16" t="n">
        <v>0.56488997003284</v>
      </c>
      <c r="E335" s="16" t="n">
        <v>0.0320476949060648</v>
      </c>
      <c r="F335" s="16" t="n">
        <v>0.557002479677766</v>
      </c>
      <c r="G335" s="16" t="n">
        <v>0.0311984933129788</v>
      </c>
      <c r="H335" s="16" t="n">
        <v>-2.17838675164016</v>
      </c>
      <c r="I335" s="17" t="n">
        <v>128.770189200758</v>
      </c>
      <c r="J335" s="16" t="n">
        <v>0.0311982977491897</v>
      </c>
      <c r="K335" s="16" t="n">
        <v>0.120047248010416</v>
      </c>
      <c r="L335" s="16" t="n">
        <v>-0.251346201965461</v>
      </c>
      <c r="M335" s="16" t="n">
        <v>0.590918430244504</v>
      </c>
      <c r="N335" s="16" t="n">
        <v>0.542769983322159</v>
      </c>
      <c r="O335" s="16" t="n">
        <v>0.164931807317904</v>
      </c>
      <c r="P335" s="34" t="b">
        <f aca="false">FALSE()</f>
        <v>0</v>
      </c>
      <c r="Q335" s="16"/>
    </row>
    <row r="336" customFormat="false" ht="22.35" hidden="false" customHeight="false" outlineLevel="0" collapsed="false">
      <c r="A336" s="6" t="s">
        <v>1990</v>
      </c>
      <c r="B336" s="7" t="s">
        <v>1355</v>
      </c>
      <c r="C336" s="17" t="n">
        <v>732</v>
      </c>
      <c r="D336" s="16" t="n">
        <v>0.571945516254819</v>
      </c>
      <c r="E336" s="16" t="n">
        <v>0.0323306831957467</v>
      </c>
      <c r="F336" s="16" t="n">
        <v>0.563693075844565</v>
      </c>
      <c r="G336" s="16" t="n">
        <v>0.0312367113371323</v>
      </c>
      <c r="H336" s="16" t="n">
        <v>-2.26190938611796</v>
      </c>
      <c r="I336" s="17" t="n">
        <v>128.187156717245</v>
      </c>
      <c r="J336" s="16" t="n">
        <v>0.0253868071075292</v>
      </c>
      <c r="K336" s="16" t="n">
        <v>0.104831094026116</v>
      </c>
      <c r="L336" s="16" t="n">
        <v>-0.262311945198253</v>
      </c>
      <c r="M336" s="16" t="n">
        <v>0.595552816017168</v>
      </c>
      <c r="N336" s="16" t="n">
        <v>0.495210722361016</v>
      </c>
      <c r="O336" s="16" t="n">
        <v>0.155437049348755</v>
      </c>
      <c r="P336" s="34" t="b">
        <f aca="false">FALSE()</f>
        <v>0</v>
      </c>
      <c r="Q336" s="16"/>
    </row>
    <row r="337" customFormat="false" ht="22.35" hidden="false" customHeight="false" outlineLevel="0" collapsed="false">
      <c r="A337" s="6" t="s">
        <v>1991</v>
      </c>
      <c r="B337" s="7" t="s">
        <v>1355</v>
      </c>
      <c r="C337" s="17" t="n">
        <v>733</v>
      </c>
      <c r="D337" s="16" t="n">
        <v>0.578534289678722</v>
      </c>
      <c r="E337" s="16" t="n">
        <v>0.03261547891988</v>
      </c>
      <c r="F337" s="16" t="n">
        <v>0.569933937396559</v>
      </c>
      <c r="G337" s="16" t="n">
        <v>0.0313114465969569</v>
      </c>
      <c r="H337" s="16" t="n">
        <v>-2.33899402508419</v>
      </c>
      <c r="I337" s="17" t="n">
        <v>127.702982707823</v>
      </c>
      <c r="J337" s="16" t="n">
        <v>0.0208883013733538</v>
      </c>
      <c r="K337" s="16" t="n">
        <v>0.0913450481553406</v>
      </c>
      <c r="L337" s="16" t="n">
        <v>-0.272415110297813</v>
      </c>
      <c r="M337" s="16" t="n">
        <v>0.599730612058535</v>
      </c>
      <c r="N337" s="16" t="n">
        <v>0.450591420583483</v>
      </c>
      <c r="O337" s="16" t="n">
        <v>0.146890311850245</v>
      </c>
      <c r="P337" s="34" t="b">
        <f aca="false">FALSE()</f>
        <v>0</v>
      </c>
      <c r="Q337" s="16"/>
    </row>
    <row r="338" customFormat="false" ht="22.35" hidden="false" customHeight="false" outlineLevel="0" collapsed="false">
      <c r="A338" s="6" t="s">
        <v>1992</v>
      </c>
      <c r="B338" s="7" t="s">
        <v>1355</v>
      </c>
      <c r="C338" s="17" t="n">
        <v>734</v>
      </c>
      <c r="D338" s="16" t="n">
        <v>0.584671544542254</v>
      </c>
      <c r="E338" s="16" t="n">
        <v>0.0328994502230838</v>
      </c>
      <c r="F338" s="16" t="n">
        <v>0.575742959553113</v>
      </c>
      <c r="G338" s="16" t="n">
        <v>0.0314163224502784</v>
      </c>
      <c r="H338" s="16" t="n">
        <v>-2.40926786795165</v>
      </c>
      <c r="I338" s="17" t="n">
        <v>127.304029952458</v>
      </c>
      <c r="J338" s="16" t="n">
        <v>0.0174159828831456</v>
      </c>
      <c r="K338" s="16" t="n">
        <v>0.0787323844935232</v>
      </c>
      <c r="L338" s="16" t="n">
        <v>-0.2816037637151</v>
      </c>
      <c r="M338" s="16" t="n">
        <v>0.603565965801429</v>
      </c>
      <c r="N338" s="16" t="n">
        <v>0.412812667927163</v>
      </c>
      <c r="O338" s="16" t="n">
        <v>0.139288913460432</v>
      </c>
      <c r="P338" s="34" t="b">
        <f aca="false">FALSE()</f>
        <v>0</v>
      </c>
      <c r="Q338" s="16"/>
    </row>
    <row r="339" customFormat="false" ht="22.35" hidden="false" customHeight="false" outlineLevel="0" collapsed="false">
      <c r="A339" s="6" t="s">
        <v>1993</v>
      </c>
      <c r="B339" s="7" t="s">
        <v>1355</v>
      </c>
      <c r="C339" s="17" t="n">
        <v>735</v>
      </c>
      <c r="D339" s="16" t="n">
        <v>0.590372828742475</v>
      </c>
      <c r="E339" s="16" t="n">
        <v>0.0331788407414586</v>
      </c>
      <c r="F339" s="16" t="n">
        <v>0.581140464087984</v>
      </c>
      <c r="G339" s="16" t="n">
        <v>0.0315454890669229</v>
      </c>
      <c r="H339" s="16" t="n">
        <v>-2.47189628664</v>
      </c>
      <c r="I339" s="17" t="n">
        <v>126.981304662191</v>
      </c>
      <c r="J339" s="16" t="n">
        <v>0.0147636834616639</v>
      </c>
      <c r="K339" s="16" t="n">
        <v>0.0689193322451129</v>
      </c>
      <c r="L339" s="16" t="n">
        <v>-0.289768732977618</v>
      </c>
      <c r="M339" s="16" t="n">
        <v>0.60785790927562</v>
      </c>
      <c r="N339" s="16" t="n">
        <v>0.383555101040338</v>
      </c>
      <c r="O339" s="16" t="n">
        <v>0.132585619406297</v>
      </c>
      <c r="P339" s="34" t="b">
        <f aca="false">FALSE()</f>
        <v>0</v>
      </c>
      <c r="Q339" s="16"/>
    </row>
    <row r="340" customFormat="false" ht="22.35" hidden="false" customHeight="false" outlineLevel="0" collapsed="false">
      <c r="A340" s="6" t="s">
        <v>1994</v>
      </c>
      <c r="B340" s="7" t="s">
        <v>1355</v>
      </c>
      <c r="C340" s="17" t="n">
        <v>736</v>
      </c>
      <c r="D340" s="16" t="n">
        <v>0.595657579225268</v>
      </c>
      <c r="E340" s="16" t="n">
        <v>0.0334500739161366</v>
      </c>
      <c r="F340" s="16" t="n">
        <v>0.586147429020927</v>
      </c>
      <c r="G340" s="16" t="n">
        <v>0.0316935815222883</v>
      </c>
      <c r="H340" s="16" t="n">
        <v>-2.52694385074928</v>
      </c>
      <c r="I340" s="17" t="n">
        <v>126.727125464042</v>
      </c>
      <c r="J340" s="16" t="n">
        <v>0.0127364771676987</v>
      </c>
      <c r="K340" s="16" t="n">
        <v>0.0610350811154152</v>
      </c>
      <c r="L340" s="16" t="n">
        <v>-0.296909309129217</v>
      </c>
      <c r="M340" s="16" t="n">
        <v>0.612286829669201</v>
      </c>
      <c r="N340" s="16" t="n">
        <v>0.356686697437605</v>
      </c>
      <c r="O340" s="16" t="n">
        <v>0.126717358422354</v>
      </c>
      <c r="P340" s="34" t="b">
        <f aca="false">FALSE()</f>
        <v>0</v>
      </c>
      <c r="Q340" s="16"/>
    </row>
    <row r="341" customFormat="false" ht="22.35" hidden="false" customHeight="false" outlineLevel="0" collapsed="false">
      <c r="A341" s="6" t="s">
        <v>1995</v>
      </c>
      <c r="B341" s="7" t="s">
        <v>1355</v>
      </c>
      <c r="C341" s="17" t="n">
        <v>737</v>
      </c>
      <c r="D341" s="16" t="n">
        <v>0.600547155315162</v>
      </c>
      <c r="E341" s="16" t="n">
        <v>0.0337120795825312</v>
      </c>
      <c r="F341" s="16" t="n">
        <v>0.590776229019224</v>
      </c>
      <c r="G341" s="16" t="n">
        <v>0.0318551806332536</v>
      </c>
      <c r="H341" s="16" t="n">
        <v>-2.57710854272218</v>
      </c>
      <c r="I341" s="17" t="n">
        <v>126.528802358877</v>
      </c>
      <c r="J341" s="16" t="n">
        <v>0.0111100306609579</v>
      </c>
      <c r="K341" s="16" t="n">
        <v>0.0544995593888598</v>
      </c>
      <c r="L341" s="16" t="n">
        <v>-0.303355428265869</v>
      </c>
      <c r="M341" s="16" t="n">
        <v>0.614798073191334</v>
      </c>
      <c r="N341" s="16" t="n">
        <v>0.33217344229593</v>
      </c>
      <c r="O341" s="16" t="n">
        <v>0.121661630868324</v>
      </c>
      <c r="P341" s="34" t="b">
        <f aca="false">FALSE()</f>
        <v>0</v>
      </c>
      <c r="Q341" s="16"/>
    </row>
    <row r="342" customFormat="false" ht="22.35" hidden="false" customHeight="false" outlineLevel="0" collapsed="false">
      <c r="A342" s="6" t="s">
        <v>1996</v>
      </c>
      <c r="B342" s="7" t="s">
        <v>1355</v>
      </c>
      <c r="C342" s="17" t="n">
        <v>738</v>
      </c>
      <c r="D342" s="16" t="n">
        <v>0.605053222637016</v>
      </c>
      <c r="E342" s="16" t="n">
        <v>0.0339622283274833</v>
      </c>
      <c r="F342" s="16" t="n">
        <v>0.595041930571821</v>
      </c>
      <c r="G342" s="16" t="n">
        <v>0.0320252557871388</v>
      </c>
      <c r="H342" s="16" t="n">
        <v>-2.62186809163195</v>
      </c>
      <c r="I342" s="17" t="n">
        <v>126.3786066258</v>
      </c>
      <c r="J342" s="16" t="n">
        <v>0.00981902883071936</v>
      </c>
      <c r="K342" s="16" t="n">
        <v>0.049154366281647</v>
      </c>
      <c r="L342" s="16" t="n">
        <v>-0.309052220260821</v>
      </c>
      <c r="M342" s="16" t="n">
        <v>0.617765906444764</v>
      </c>
      <c r="N342" s="16" t="n">
        <v>0.311325029654453</v>
      </c>
      <c r="O342" s="16" t="n">
        <v>0.117355591579217</v>
      </c>
      <c r="P342" s="34" t="b">
        <f aca="false">TRUE()</f>
        <v>1</v>
      </c>
      <c r="Q342" s="18" t="n">
        <v>0.000147906525371892</v>
      </c>
    </row>
    <row r="343" customFormat="false" ht="22.35" hidden="false" customHeight="false" outlineLevel="0" collapsed="false">
      <c r="A343" s="6" t="s">
        <v>1997</v>
      </c>
      <c r="B343" s="7" t="s">
        <v>1355</v>
      </c>
      <c r="C343" s="17" t="n">
        <v>739</v>
      </c>
      <c r="D343" s="16" t="n">
        <v>0.609193136525502</v>
      </c>
      <c r="E343" s="16" t="n">
        <v>0.0341989837543537</v>
      </c>
      <c r="F343" s="16" t="n">
        <v>0.598963668797202</v>
      </c>
      <c r="G343" s="16" t="n">
        <v>0.0321986841992056</v>
      </c>
      <c r="H343" s="16" t="n">
        <v>-2.66107354537388</v>
      </c>
      <c r="I343" s="17" t="n">
        <v>126.266747169494</v>
      </c>
      <c r="J343" s="16" t="n">
        <v>0.00880102462897096</v>
      </c>
      <c r="K343" s="16" t="n">
        <v>0.0450360693097774</v>
      </c>
      <c r="L343" s="16" t="n">
        <v>-0.313998770826528</v>
      </c>
      <c r="M343" s="16" t="n">
        <v>0.6206652512385</v>
      </c>
      <c r="N343" s="16" t="n">
        <v>0.294524142333799</v>
      </c>
      <c r="O343" s="16" t="n">
        <v>0.113713850565027</v>
      </c>
      <c r="P343" s="34" t="b">
        <f aca="false">TRUE()</f>
        <v>1</v>
      </c>
      <c r="Q343" s="18" t="n">
        <v>0.000331066821092288</v>
      </c>
    </row>
    <row r="344" customFormat="false" ht="22.35" hidden="false" customHeight="false" outlineLevel="0" collapsed="false">
      <c r="A344" s="6" t="s">
        <v>1299</v>
      </c>
      <c r="B344" s="7" t="s">
        <v>1355</v>
      </c>
      <c r="C344" s="17" t="n">
        <v>740</v>
      </c>
      <c r="D344" s="16" t="n">
        <v>0.612990248889606</v>
      </c>
      <c r="E344" s="16" t="n">
        <v>0.0344224517621433</v>
      </c>
      <c r="F344" s="16" t="n">
        <v>0.602564467444802</v>
      </c>
      <c r="G344" s="16" t="n">
        <v>0.0323705426902021</v>
      </c>
      <c r="H344" s="16" t="n">
        <v>-2.69501231111384</v>
      </c>
      <c r="I344" s="17" t="n">
        <v>126.180924348712</v>
      </c>
      <c r="J344" s="16" t="n">
        <v>0.00799787438155787</v>
      </c>
      <c r="K344" s="16" t="n">
        <v>0.0420385208979937</v>
      </c>
      <c r="L344" s="16" t="n">
        <v>-0.318257108750052</v>
      </c>
      <c r="M344" s="16" t="n">
        <v>0.623222153733763</v>
      </c>
      <c r="N344" s="16" t="n">
        <v>0.279612869158967</v>
      </c>
      <c r="O344" s="16" t="n">
        <v>0.110637843332533</v>
      </c>
      <c r="P344" s="34" t="b">
        <f aca="false">TRUE()</f>
        <v>1</v>
      </c>
      <c r="Q344" s="18" t="n">
        <v>0.000112489660876758</v>
      </c>
    </row>
    <row r="345" customFormat="false" ht="22.35" hidden="false" customHeight="false" outlineLevel="0" collapsed="false">
      <c r="A345" s="6" t="s">
        <v>1998</v>
      </c>
      <c r="B345" s="7" t="s">
        <v>1355</v>
      </c>
      <c r="C345" s="17" t="n">
        <v>741</v>
      </c>
      <c r="D345" s="16" t="n">
        <v>0.616460287859589</v>
      </c>
      <c r="E345" s="16" t="n">
        <v>0.0346321742134213</v>
      </c>
      <c r="F345" s="16" t="n">
        <v>0.605860534716996</v>
      </c>
      <c r="G345" s="16" t="n">
        <v>0.0325392396450486</v>
      </c>
      <c r="H345" s="16" t="n">
        <v>-2.72374507254065</v>
      </c>
      <c r="I345" s="17" t="n">
        <v>126.117865269955</v>
      </c>
      <c r="J345" s="16" t="n">
        <v>0.00737044833487659</v>
      </c>
      <c r="K345" s="16" t="n">
        <v>0.0394144329714936</v>
      </c>
      <c r="L345" s="16" t="n">
        <v>-0.321839105514418</v>
      </c>
      <c r="M345" s="16" t="n">
        <v>0.625299637011164</v>
      </c>
      <c r="N345" s="16" t="n">
        <v>0.269671049503985</v>
      </c>
      <c r="O345" s="16" t="n">
        <v>0.108079302267438</v>
      </c>
      <c r="P345" s="34" t="b">
        <f aca="false">TRUE()</f>
        <v>1</v>
      </c>
      <c r="Q345" s="18" t="n">
        <v>0.000171949322018852</v>
      </c>
    </row>
    <row r="346" customFormat="false" ht="22.35" hidden="false" customHeight="false" outlineLevel="0" collapsed="false">
      <c r="A346" s="6" t="s">
        <v>1999</v>
      </c>
      <c r="B346" s="7" t="s">
        <v>1355</v>
      </c>
      <c r="C346" s="17" t="n">
        <v>742</v>
      </c>
      <c r="D346" s="16" t="n">
        <v>0.61961733919608</v>
      </c>
      <c r="E346" s="16" t="n">
        <v>0.0348275776008769</v>
      </c>
      <c r="F346" s="16" t="n">
        <v>0.608858761305958</v>
      </c>
      <c r="G346" s="16" t="n">
        <v>0.0327026964138791</v>
      </c>
      <c r="H346" s="16" t="n">
        <v>-2.74929743466714</v>
      </c>
      <c r="I346" s="17" t="n">
        <v>126.073634699617</v>
      </c>
      <c r="J346" s="16" t="n">
        <v>0.00685030889040187</v>
      </c>
      <c r="K346" s="16" t="n">
        <v>0.0371618063989121</v>
      </c>
      <c r="L346" s="16" t="n">
        <v>-0.324992412236978</v>
      </c>
      <c r="M346" s="16" t="n">
        <v>0.626349793393147</v>
      </c>
      <c r="N346" s="16" t="n">
        <v>0.26198530510788</v>
      </c>
      <c r="O346" s="16" t="n">
        <v>0.105958655132758</v>
      </c>
      <c r="P346" s="34" t="b">
        <f aca="false">TRUE()</f>
        <v>1</v>
      </c>
      <c r="Q346" s="18" t="n">
        <v>0.000357338402689446</v>
      </c>
    </row>
    <row r="347" customFormat="false" ht="22.35" hidden="false" customHeight="false" outlineLevel="0" collapsed="false">
      <c r="A347" s="6" t="s">
        <v>2000</v>
      </c>
      <c r="B347" s="7" t="s">
        <v>1355</v>
      </c>
      <c r="C347" s="17" t="n">
        <v>743</v>
      </c>
      <c r="D347" s="16" t="n">
        <v>0.622478408287842</v>
      </c>
      <c r="E347" s="16" t="n">
        <v>0.035008475741939</v>
      </c>
      <c r="F347" s="16" t="n">
        <v>0.611566948549478</v>
      </c>
      <c r="G347" s="16" t="n">
        <v>0.0328583387972942</v>
      </c>
      <c r="H347" s="16" t="n">
        <v>-2.77413524300458</v>
      </c>
      <c r="I347" s="17" t="n">
        <v>126.042584878289</v>
      </c>
      <c r="J347" s="16" t="n">
        <v>0.0063768587434079</v>
      </c>
      <c r="K347" s="16" t="n">
        <v>0.0351550596501516</v>
      </c>
      <c r="L347" s="16" t="n">
        <v>-0.328023546242739</v>
      </c>
      <c r="M347" s="16" t="n">
        <v>0.629180649727188</v>
      </c>
      <c r="N347" s="16" t="n">
        <v>0.255000336102495</v>
      </c>
      <c r="O347" s="16" t="n">
        <v>0.10418848351896</v>
      </c>
      <c r="P347" s="34" t="b">
        <f aca="false">TRUE()</f>
        <v>1</v>
      </c>
      <c r="Q347" s="18" t="n">
        <v>9.73715651135006E-005</v>
      </c>
    </row>
    <row r="348" customFormat="false" ht="22.35" hidden="false" customHeight="false" outlineLevel="0" collapsed="false">
      <c r="A348" s="6" t="s">
        <v>2001</v>
      </c>
      <c r="B348" s="7" t="s">
        <v>1355</v>
      </c>
      <c r="C348" s="17" t="n">
        <v>744</v>
      </c>
      <c r="D348" s="16" t="n">
        <v>0.625066814379105</v>
      </c>
      <c r="E348" s="16" t="n">
        <v>0.0351762016661102</v>
      </c>
      <c r="F348" s="16" t="n">
        <v>0.614017559799824</v>
      </c>
      <c r="G348" s="16" t="n">
        <v>0.0330045271417135</v>
      </c>
      <c r="H348" s="16" t="n">
        <v>-2.79591466664107</v>
      </c>
      <c r="I348" s="17" t="n">
        <v>126.018176378586</v>
      </c>
      <c r="J348" s="16" t="n">
        <v>0.00598642526397896</v>
      </c>
      <c r="K348" s="16" t="n">
        <v>0.0337091788948612</v>
      </c>
      <c r="L348" s="16" t="n">
        <v>-0.330674229239061</v>
      </c>
      <c r="M348" s="16" t="n">
        <v>0.630938520192681</v>
      </c>
      <c r="N348" s="16" t="n">
        <v>0.250826827607415</v>
      </c>
      <c r="O348" s="16" t="n">
        <v>0.102731274411898</v>
      </c>
      <c r="P348" s="34" t="b">
        <f aca="false">TRUE()</f>
        <v>1</v>
      </c>
      <c r="Q348" s="18" t="n">
        <v>0.00014995557973643</v>
      </c>
    </row>
    <row r="349" customFormat="false" ht="22.35" hidden="false" customHeight="false" outlineLevel="0" collapsed="false">
      <c r="A349" s="6" t="s">
        <v>2002</v>
      </c>
      <c r="B349" s="7" t="s">
        <v>1355</v>
      </c>
      <c r="C349" s="17" t="n">
        <v>745</v>
      </c>
      <c r="D349" s="16" t="n">
        <v>0.62739423365854</v>
      </c>
      <c r="E349" s="16" t="n">
        <v>0.0353288062726345</v>
      </c>
      <c r="F349" s="16" t="n">
        <v>0.61622381098144</v>
      </c>
      <c r="G349" s="16" t="n">
        <v>0.033140551558297</v>
      </c>
      <c r="H349" s="16" t="n">
        <v>-2.81445563002144</v>
      </c>
      <c r="I349" s="17" t="n">
        <v>126.002697504832</v>
      </c>
      <c r="J349" s="16" t="n">
        <v>0.00567132989534288</v>
      </c>
      <c r="K349" s="16" t="n">
        <v>0.0324517428561787</v>
      </c>
      <c r="L349" s="16" t="n">
        <v>-0.332915252715378</v>
      </c>
      <c r="M349" s="16" t="n">
        <v>0.631920188114969</v>
      </c>
      <c r="N349" s="16" t="n">
        <v>0.245132053691136</v>
      </c>
      <c r="O349" s="16" t="n">
        <v>0.101527197918436</v>
      </c>
      <c r="P349" s="34" t="b">
        <f aca="false">TRUE()</f>
        <v>1</v>
      </c>
      <c r="Q349" s="18" t="n">
        <v>0.000236610912606344</v>
      </c>
    </row>
    <row r="350" customFormat="false" ht="22.35" hidden="false" customHeight="false" outlineLevel="0" collapsed="false">
      <c r="A350" s="6" t="s">
        <v>2003</v>
      </c>
      <c r="B350" s="7" t="s">
        <v>1355</v>
      </c>
      <c r="C350" s="17" t="n">
        <v>746</v>
      </c>
      <c r="D350" s="16" t="n">
        <v>0.629475029710124</v>
      </c>
      <c r="E350" s="16" t="n">
        <v>0.0354652909081482</v>
      </c>
      <c r="F350" s="16" t="n">
        <v>0.618198120905946</v>
      </c>
      <c r="G350" s="16" t="n">
        <v>0.0332660258907861</v>
      </c>
      <c r="H350" s="16" t="n">
        <v>-2.8303832457985</v>
      </c>
      <c r="I350" s="17" t="n">
        <v>125.997192070772</v>
      </c>
      <c r="J350" s="16" t="n">
        <v>0.00541276958877773</v>
      </c>
      <c r="K350" s="16" t="n">
        <v>0.0313728963595357</v>
      </c>
      <c r="L350" s="16" t="n">
        <v>-0.334816530832652</v>
      </c>
      <c r="M350" s="16" t="n">
        <v>0.632947515010387</v>
      </c>
      <c r="N350" s="16" t="n">
        <v>0.241116414987326</v>
      </c>
      <c r="O350" s="16" t="n">
        <v>0.100525395424543</v>
      </c>
      <c r="P350" s="34" t="b">
        <f aca="false">TRUE()</f>
        <v>1</v>
      </c>
      <c r="Q350" s="18" t="n">
        <v>0.000194224711966647</v>
      </c>
    </row>
    <row r="351" customFormat="false" ht="22.35" hidden="false" customHeight="false" outlineLevel="0" collapsed="false">
      <c r="A351" s="6" t="s">
        <v>2004</v>
      </c>
      <c r="B351" s="7" t="s">
        <v>1355</v>
      </c>
      <c r="C351" s="17" t="n">
        <v>747</v>
      </c>
      <c r="D351" s="16" t="n">
        <v>0.631330855867334</v>
      </c>
      <c r="E351" s="16" t="n">
        <v>0.0355866364410641</v>
      </c>
      <c r="F351" s="16" t="n">
        <v>0.61995650638098</v>
      </c>
      <c r="G351" s="16" t="n">
        <v>0.0333807030785025</v>
      </c>
      <c r="H351" s="16" t="n">
        <v>-2.84509439645612</v>
      </c>
      <c r="I351" s="17" t="n">
        <v>125.999030219911</v>
      </c>
      <c r="J351" s="16" t="n">
        <v>0.0051835294102405</v>
      </c>
      <c r="K351" s="16" t="n">
        <v>0.0304266577828827</v>
      </c>
      <c r="L351" s="16" t="n">
        <v>-0.33655098153894</v>
      </c>
      <c r="M351" s="16" t="n">
        <v>0.633678058580462</v>
      </c>
      <c r="N351" s="16" t="n">
        <v>0.237242811001047</v>
      </c>
      <c r="O351" s="16" t="n">
        <v>0.0996945005680873</v>
      </c>
      <c r="P351" s="34" t="b">
        <f aca="false">TRUE()</f>
        <v>1</v>
      </c>
      <c r="Q351" s="18" t="n">
        <v>9.79758969572212E-005</v>
      </c>
    </row>
    <row r="352" customFormat="false" ht="22.35" hidden="false" customHeight="false" outlineLevel="0" collapsed="false">
      <c r="A352" s="6" t="s">
        <v>2005</v>
      </c>
      <c r="B352" s="7" t="s">
        <v>1355</v>
      </c>
      <c r="C352" s="17" t="n">
        <v>748</v>
      </c>
      <c r="D352" s="16" t="n">
        <v>0.632972786083652</v>
      </c>
      <c r="E352" s="16" t="n">
        <v>0.035693243721433</v>
      </c>
      <c r="F352" s="16" t="n">
        <v>0.621517021253417</v>
      </c>
      <c r="G352" s="16" t="n">
        <v>0.0334848143197207</v>
      </c>
      <c r="H352" s="16" t="n">
        <v>-2.85684862975888</v>
      </c>
      <c r="I352" s="17" t="n">
        <v>126.007830059702</v>
      </c>
      <c r="J352" s="16" t="n">
        <v>0.00500674030241913</v>
      </c>
      <c r="K352" s="16" t="n">
        <v>0.0296828175071992</v>
      </c>
      <c r="L352" s="16" t="n">
        <v>-0.3379136019156</v>
      </c>
      <c r="M352" s="16" t="n">
        <v>0.63479670342214</v>
      </c>
      <c r="N352" s="16" t="n">
        <v>0.236019626654904</v>
      </c>
      <c r="O352" s="16" t="n">
        <v>0.0990023389075275</v>
      </c>
      <c r="P352" s="34" t="b">
        <f aca="false">TRUE()</f>
        <v>1</v>
      </c>
      <c r="Q352" s="18" t="n">
        <v>6.70250896057348E-005</v>
      </c>
    </row>
    <row r="353" customFormat="false" ht="22.35" hidden="false" customHeight="false" outlineLevel="0" collapsed="false">
      <c r="A353" s="6" t="s">
        <v>2006</v>
      </c>
      <c r="B353" s="7" t="s">
        <v>1355</v>
      </c>
      <c r="C353" s="17" t="n">
        <v>749</v>
      </c>
      <c r="D353" s="16" t="n">
        <v>0.634419571791037</v>
      </c>
      <c r="E353" s="16" t="n">
        <v>0.0357869029134392</v>
      </c>
      <c r="F353" s="16" t="n">
        <v>0.622898662368299</v>
      </c>
      <c r="G353" s="16" t="n">
        <v>0.0335776972036672</v>
      </c>
      <c r="H353" s="16" t="n">
        <v>-2.86551174574641</v>
      </c>
      <c r="I353" s="17" t="n">
        <v>126.018542927397</v>
      </c>
      <c r="J353" s="16" t="n">
        <v>0.00487996770254005</v>
      </c>
      <c r="K353" s="16" t="n">
        <v>0.0291813630627395</v>
      </c>
      <c r="L353" s="16" t="n">
        <v>-0.338904349537554</v>
      </c>
      <c r="M353" s="16" t="n">
        <v>0.634819532908705</v>
      </c>
      <c r="N353" s="16" t="n">
        <v>0.235250248282715</v>
      </c>
      <c r="O353" s="16" t="n">
        <v>0.0984156760103876</v>
      </c>
      <c r="P353" s="34" t="b">
        <f aca="false">TRUE()</f>
        <v>1</v>
      </c>
      <c r="Q353" s="18" t="n">
        <v>0.000115839177185601</v>
      </c>
    </row>
    <row r="354" customFormat="false" ht="22.35" hidden="false" customHeight="false" outlineLevel="0" collapsed="false">
      <c r="A354" s="6" t="s">
        <v>1167</v>
      </c>
      <c r="B354" s="7" t="s">
        <v>1355</v>
      </c>
      <c r="C354" s="17" t="n">
        <v>750</v>
      </c>
      <c r="D354" s="16" t="n">
        <v>0.635694448818293</v>
      </c>
      <c r="E354" s="16" t="n">
        <v>0.0358692812320162</v>
      </c>
      <c r="F354" s="16" t="n">
        <v>0.624117950035272</v>
      </c>
      <c r="G354" s="16" t="n">
        <v>0.033659121381406</v>
      </c>
      <c r="H354" s="16" t="n">
        <v>-2.87267309748512</v>
      </c>
      <c r="I354" s="17" t="n">
        <v>126.027342771014</v>
      </c>
      <c r="J354" s="16" t="n">
        <v>0.00477739679825274</v>
      </c>
      <c r="K354" s="16" t="n">
        <v>0.0288171463848094</v>
      </c>
      <c r="L354" s="16" t="n">
        <v>-0.339723382848087</v>
      </c>
      <c r="M354" s="16" t="n">
        <v>0.63555007647878</v>
      </c>
      <c r="N354" s="16" t="n">
        <v>0.234329145007382</v>
      </c>
      <c r="O354" s="16" t="n">
        <v>0.0979200971847368</v>
      </c>
      <c r="P354" s="34" t="b">
        <f aca="false">TRUE()</f>
        <v>1</v>
      </c>
      <c r="Q354" s="18" t="n">
        <v>0.000117802670754944</v>
      </c>
    </row>
    <row r="355" customFormat="false" ht="22.35" hidden="false" customHeight="false" outlineLevel="0" collapsed="false">
      <c r="A355" s="6" t="s">
        <v>2007</v>
      </c>
      <c r="B355" s="7" t="s">
        <v>1355</v>
      </c>
      <c r="C355" s="17" t="n">
        <v>751</v>
      </c>
      <c r="D355" s="16" t="n">
        <v>0.636812116926942</v>
      </c>
      <c r="E355" s="16" t="n">
        <v>0.0359403211336859</v>
      </c>
      <c r="F355" s="16" t="n">
        <v>0.625185244329302</v>
      </c>
      <c r="G355" s="16" t="n">
        <v>0.0337305275860891</v>
      </c>
      <c r="H355" s="16" t="n">
        <v>-2.87941036292044</v>
      </c>
      <c r="I355" s="17" t="n">
        <v>126.037428480487</v>
      </c>
      <c r="J355" s="16" t="n">
        <v>0.00468269519899987</v>
      </c>
      <c r="K355" s="16" t="n">
        <v>0.0284526867874809</v>
      </c>
      <c r="L355" s="16" t="n">
        <v>-0.340488047790744</v>
      </c>
      <c r="M355" s="16" t="n">
        <v>0.636143643129466</v>
      </c>
      <c r="N355" s="16" t="n">
        <v>0.233288890211484</v>
      </c>
      <c r="O355" s="16" t="n">
        <v>0.0975203893728088</v>
      </c>
      <c r="P355" s="34" t="b">
        <f aca="false">TRUE()</f>
        <v>1</v>
      </c>
      <c r="Q355" s="18" t="n">
        <v>6.61290322580645E-005</v>
      </c>
    </row>
    <row r="356" customFormat="false" ht="22.35" hidden="false" customHeight="false" outlineLevel="0" collapsed="false">
      <c r="A356" s="6" t="s">
        <v>2008</v>
      </c>
      <c r="B356" s="7" t="s">
        <v>1355</v>
      </c>
      <c r="C356" s="17" t="n">
        <v>752</v>
      </c>
      <c r="D356" s="16" t="n">
        <v>0.637782638413205</v>
      </c>
      <c r="E356" s="16" t="n">
        <v>0.0360009429250307</v>
      </c>
      <c r="F356" s="16" t="n">
        <v>0.62611072001154</v>
      </c>
      <c r="G356" s="16" t="n">
        <v>0.0337912422904612</v>
      </c>
      <c r="H356" s="16" t="n">
        <v>-2.88565026733622</v>
      </c>
      <c r="I356" s="17" t="n">
        <v>126.045538567187</v>
      </c>
      <c r="J356" s="16" t="n">
        <v>0.00459652825925852</v>
      </c>
      <c r="K356" s="16" t="n">
        <v>0.0281350918523936</v>
      </c>
      <c r="L356" s="16" t="n">
        <v>-0.341200063532545</v>
      </c>
      <c r="M356" s="16" t="n">
        <v>0.636508914914504</v>
      </c>
      <c r="N356" s="16" t="n">
        <v>0.233288890211484</v>
      </c>
      <c r="O356" s="16" t="n">
        <v>0.0971885189711426</v>
      </c>
      <c r="P356" s="34" t="b">
        <f aca="false">TRUE()</f>
        <v>1</v>
      </c>
      <c r="Q356" s="18" t="n">
        <v>0.000106779864100675</v>
      </c>
    </row>
    <row r="357" customFormat="false" ht="22.35" hidden="false" customHeight="false" outlineLevel="0" collapsed="false">
      <c r="A357" s="6" t="s">
        <v>2009</v>
      </c>
      <c r="B357" s="7" t="s">
        <v>1355</v>
      </c>
      <c r="C357" s="17" t="n">
        <v>753</v>
      </c>
      <c r="D357" s="16" t="n">
        <v>0.638623701704266</v>
      </c>
      <c r="E357" s="16" t="n">
        <v>0.0360526261094572</v>
      </c>
      <c r="F357" s="16" t="n">
        <v>0.626914660344019</v>
      </c>
      <c r="G357" s="16" t="n">
        <v>0.0338412046146101</v>
      </c>
      <c r="H357" s="16" t="n">
        <v>-2.890659934115</v>
      </c>
      <c r="I357" s="17" t="n">
        <v>126.048615640861</v>
      </c>
      <c r="J357" s="16" t="n">
        <v>0.00452842293768868</v>
      </c>
      <c r="K357" s="16" t="n">
        <v>0.0278002295730888</v>
      </c>
      <c r="L357" s="16" t="n">
        <v>-0.341782585864197</v>
      </c>
      <c r="M357" s="16" t="n">
        <v>0.636440426454809</v>
      </c>
      <c r="N357" s="16" t="n">
        <v>0.233288890211484</v>
      </c>
      <c r="O357" s="16" t="n">
        <v>0.0969095083780393</v>
      </c>
      <c r="P357" s="34" t="b">
        <f aca="false">TRUE()</f>
        <v>1</v>
      </c>
      <c r="Q357" s="18" t="n">
        <v>0.000166461819445852</v>
      </c>
    </row>
    <row r="358" customFormat="false" ht="22.35" hidden="false" customHeight="false" outlineLevel="0" collapsed="false">
      <c r="A358" s="6" t="s">
        <v>2010</v>
      </c>
      <c r="B358" s="7" t="s">
        <v>1355</v>
      </c>
      <c r="C358" s="17" t="n">
        <v>754</v>
      </c>
      <c r="D358" s="16" t="n">
        <v>0.63935432797683</v>
      </c>
      <c r="E358" s="16" t="n">
        <v>0.0360972213050111</v>
      </c>
      <c r="F358" s="16" t="n">
        <v>0.627616221501576</v>
      </c>
      <c r="G358" s="16" t="n">
        <v>0.0338828626679368</v>
      </c>
      <c r="H358" s="16" t="n">
        <v>-2.89425787292654</v>
      </c>
      <c r="I358" s="17" t="n">
        <v>126.048188476485</v>
      </c>
      <c r="J358" s="16" t="n">
        <v>0.00448009653943736</v>
      </c>
      <c r="K358" s="16" t="n">
        <v>0.027585164152322</v>
      </c>
      <c r="L358" s="16" t="n">
        <v>-0.342209360026635</v>
      </c>
      <c r="M358" s="16" t="n">
        <v>0.636737209780152</v>
      </c>
      <c r="N358" s="16" t="n">
        <v>0.233288890211484</v>
      </c>
      <c r="O358" s="16" t="n">
        <v>0.0966778541592967</v>
      </c>
      <c r="P358" s="34" t="b">
        <f aca="false">TRUE()</f>
        <v>1</v>
      </c>
      <c r="Q358" s="18" t="n">
        <v>0.000187532911615225</v>
      </c>
    </row>
    <row r="359" customFormat="false" ht="22.35" hidden="false" customHeight="false" outlineLevel="0" collapsed="false">
      <c r="A359" s="6" t="s">
        <v>2011</v>
      </c>
      <c r="B359" s="7" t="s">
        <v>1355</v>
      </c>
      <c r="C359" s="17" t="n">
        <v>755</v>
      </c>
      <c r="D359" s="16" t="n">
        <v>0.639976470823663</v>
      </c>
      <c r="E359" s="16" t="n">
        <v>0.0361351394179821</v>
      </c>
      <c r="F359" s="16" t="n">
        <v>0.628211022182341</v>
      </c>
      <c r="G359" s="16" t="n">
        <v>0.0339218792700081</v>
      </c>
      <c r="H359" s="16" t="n">
        <v>-2.89791211423926</v>
      </c>
      <c r="I359" s="17" t="n">
        <v>126.055432753936</v>
      </c>
      <c r="J359" s="16" t="n">
        <v>0.0044314555302946</v>
      </c>
      <c r="K359" s="16" t="n">
        <v>0.0273610379904302</v>
      </c>
      <c r="L359" s="16" t="n">
        <v>-0.342618250324611</v>
      </c>
      <c r="M359" s="16" t="n">
        <v>0.636965504645801</v>
      </c>
      <c r="N359" s="16" t="n">
        <v>0.233288890211484</v>
      </c>
      <c r="O359" s="16" t="n">
        <v>0.0964550324200824</v>
      </c>
      <c r="P359" s="34" t="b">
        <f aca="false">TRUE()</f>
        <v>1</v>
      </c>
      <c r="Q359" s="18" t="n">
        <v>0.000238818594317995</v>
      </c>
    </row>
    <row r="360" customFormat="false" ht="22.35" hidden="false" customHeight="false" outlineLevel="0" collapsed="false">
      <c r="A360" s="6" t="s">
        <v>2012</v>
      </c>
      <c r="B360" s="7" t="s">
        <v>1355</v>
      </c>
      <c r="C360" s="17" t="n">
        <v>756</v>
      </c>
      <c r="D360" s="16" t="n">
        <v>0.64049441896531</v>
      </c>
      <c r="E360" s="16" t="n">
        <v>0.0361662765211509</v>
      </c>
      <c r="F360" s="16" t="n">
        <v>0.628700774145735</v>
      </c>
      <c r="G360" s="16" t="n">
        <v>0.0339658939819248</v>
      </c>
      <c r="H360" s="16" t="n">
        <v>-2.90216876266749</v>
      </c>
      <c r="I360" s="17" t="n">
        <v>126.086691291482</v>
      </c>
      <c r="J360" s="16" t="n">
        <v>0.00437528031351806</v>
      </c>
      <c r="K360" s="16" t="n">
        <v>0.0271817564387724</v>
      </c>
      <c r="L360" s="16" t="n">
        <v>-0.343021429688853</v>
      </c>
      <c r="M360" s="16" t="n">
        <v>0.63710248156519</v>
      </c>
      <c r="N360" s="16" t="n">
        <v>0.233288890211484</v>
      </c>
      <c r="O360" s="16" t="n">
        <v>0.0961850771886672</v>
      </c>
      <c r="P360" s="34" t="b">
        <f aca="false">TRUE()</f>
        <v>1</v>
      </c>
      <c r="Q360" s="18" t="n">
        <v>0.000154654275983116</v>
      </c>
    </row>
    <row r="361" customFormat="false" ht="22.35" hidden="false" customHeight="false" outlineLevel="0" collapsed="false">
      <c r="A361" s="6" t="s">
        <v>2013</v>
      </c>
      <c r="B361" s="7" t="s">
        <v>1355</v>
      </c>
      <c r="C361" s="17" t="n">
        <v>757</v>
      </c>
      <c r="D361" s="16" t="n">
        <v>0.640917951654732</v>
      </c>
      <c r="E361" s="16" t="n">
        <v>0.0361909191735234</v>
      </c>
      <c r="F361" s="16" t="n">
        <v>0.62909746606152</v>
      </c>
      <c r="G361" s="16" t="n">
        <v>0.0340171647937537</v>
      </c>
      <c r="H361" s="16" t="n">
        <v>-2.90643623205991</v>
      </c>
      <c r="I361" s="17" t="n">
        <v>126.146163284485</v>
      </c>
      <c r="J361" s="16" t="n">
        <v>0.0043194630932937</v>
      </c>
      <c r="K361" s="16" t="n">
        <v>0.0269966443330857</v>
      </c>
      <c r="L361" s="16" t="n">
        <v>-0.343335464078621</v>
      </c>
      <c r="M361" s="16" t="n">
        <v>0.637604730269616</v>
      </c>
      <c r="N361" s="16" t="n">
        <v>0.233288890211484</v>
      </c>
      <c r="O361" s="16" t="n">
        <v>0.095853383433556</v>
      </c>
      <c r="P361" s="34" t="b">
        <f aca="false">TRUE()</f>
        <v>1</v>
      </c>
      <c r="Q361" s="18" t="n">
        <v>0.000104940812891266</v>
      </c>
    </row>
    <row r="362" customFormat="false" ht="22.35" hidden="false" customHeight="false" outlineLevel="0" collapsed="false">
      <c r="A362" s="6" t="s">
        <v>1453</v>
      </c>
      <c r="B362" s="7" t="s">
        <v>1355</v>
      </c>
      <c r="C362" s="17" t="n">
        <v>758</v>
      </c>
      <c r="D362" s="16" t="n">
        <v>0.641262295223896</v>
      </c>
      <c r="E362" s="16" t="n">
        <v>0.0362096405342001</v>
      </c>
      <c r="F362" s="16" t="n">
        <v>0.62941663870741</v>
      </c>
      <c r="G362" s="16" t="n">
        <v>0.0340716934170995</v>
      </c>
      <c r="H362" s="16" t="n">
        <v>-2.91065003854844</v>
      </c>
      <c r="I362" s="17" t="n">
        <v>126.224298516745</v>
      </c>
      <c r="J362" s="16" t="n">
        <v>0.00426488176555216</v>
      </c>
      <c r="K362" s="16" t="n">
        <v>0.0267360412795188</v>
      </c>
      <c r="L362" s="16" t="n">
        <v>-0.343583445247277</v>
      </c>
      <c r="M362" s="16" t="n">
        <v>0.637924343081524</v>
      </c>
      <c r="N362" s="16" t="n">
        <v>0.232529412819612</v>
      </c>
      <c r="O362" s="16" t="n">
        <v>0.0954913815580001</v>
      </c>
      <c r="P362" s="34" t="b">
        <f aca="false">TRUE()</f>
        <v>1</v>
      </c>
      <c r="Q362" s="18" t="n">
        <v>7.1326164874552E-005</v>
      </c>
    </row>
    <row r="363" customFormat="false" ht="22.35" hidden="false" customHeight="false" outlineLevel="0" collapsed="false">
      <c r="A363" s="6" t="s">
        <v>2014</v>
      </c>
      <c r="B363" s="7" t="s">
        <v>1355</v>
      </c>
      <c r="C363" s="17" t="n">
        <v>759</v>
      </c>
      <c r="D363" s="16" t="n">
        <v>0.641537663069192</v>
      </c>
      <c r="E363" s="16" t="n">
        <v>0.0362237738536933</v>
      </c>
      <c r="F363" s="16" t="n">
        <v>0.629665955878212</v>
      </c>
      <c r="G363" s="16" t="n">
        <v>0.0341235088425509</v>
      </c>
      <c r="H363" s="16" t="n">
        <v>-2.91542244905647</v>
      </c>
      <c r="I363" s="17" t="n">
        <v>126.30586137321</v>
      </c>
      <c r="J363" s="16" t="n">
        <v>0.00420386347210874</v>
      </c>
      <c r="K363" s="16" t="n">
        <v>0.0265540843367599</v>
      </c>
      <c r="L363" s="16" t="n">
        <v>-0.343886422858968</v>
      </c>
      <c r="M363" s="16" t="n">
        <v>0.637696048215876</v>
      </c>
      <c r="N363" s="16" t="n">
        <v>0.232529412819612</v>
      </c>
      <c r="O363" s="16" t="n">
        <v>0.0951315146994164</v>
      </c>
      <c r="P363" s="34" t="b">
        <f aca="false">TRUE()</f>
        <v>1</v>
      </c>
      <c r="Q363" s="18" t="n">
        <v>0.000173053874596652</v>
      </c>
    </row>
    <row r="364" customFormat="false" ht="22.35" hidden="false" customHeight="false" outlineLevel="0" collapsed="false">
      <c r="A364" s="6" t="s">
        <v>1168</v>
      </c>
      <c r="B364" s="7" t="s">
        <v>1355</v>
      </c>
      <c r="C364" s="17" t="n">
        <v>760</v>
      </c>
      <c r="D364" s="16" t="n">
        <v>0.641757685544992</v>
      </c>
      <c r="E364" s="16" t="n">
        <v>0.0362333077132478</v>
      </c>
      <c r="F364" s="16" t="n">
        <v>0.62986059618644</v>
      </c>
      <c r="G364" s="16" t="n">
        <v>0.0341670420477538</v>
      </c>
      <c r="H364" s="16" t="n">
        <v>-2.92044600943898</v>
      </c>
      <c r="I364" s="17" t="n">
        <v>126.379102223006</v>
      </c>
      <c r="J364" s="16" t="n">
        <v>0.00414056410770441</v>
      </c>
      <c r="K364" s="16" t="n">
        <v>0.0262742217843629</v>
      </c>
      <c r="L364" s="16" t="n">
        <v>-0.344245459642511</v>
      </c>
      <c r="M364" s="16" t="n">
        <v>0.637650389242746</v>
      </c>
      <c r="N364" s="16" t="n">
        <v>0.231942673010735</v>
      </c>
      <c r="O364" s="16" t="n">
        <v>0.0948146130698282</v>
      </c>
      <c r="P364" s="34" t="b">
        <f aca="false">TRUE()</f>
        <v>1</v>
      </c>
      <c r="Q364" s="18" t="n">
        <v>0.000348913315885819</v>
      </c>
    </row>
    <row r="365" customFormat="false" ht="22.35" hidden="false" customHeight="false" outlineLevel="0" collapsed="false">
      <c r="A365" s="6" t="s">
        <v>1169</v>
      </c>
      <c r="B365" s="7" t="s">
        <v>1355</v>
      </c>
      <c r="C365" s="17" t="n">
        <v>761</v>
      </c>
      <c r="D365" s="16" t="n">
        <v>0.641932650323047</v>
      </c>
      <c r="E365" s="16" t="n">
        <v>0.0362372711398281</v>
      </c>
      <c r="F365" s="16" t="n">
        <v>0.63001622684921</v>
      </c>
      <c r="G365" s="16" t="n">
        <v>0.0341962571234201</v>
      </c>
      <c r="H365" s="16" t="n">
        <v>-2.92454635298942</v>
      </c>
      <c r="I365" s="17" t="n">
        <v>126.433157846199</v>
      </c>
      <c r="J365" s="16" t="n">
        <v>0.0040895755066644</v>
      </c>
      <c r="K365" s="16" t="n">
        <v>0.0260702586062324</v>
      </c>
      <c r="L365" s="16" t="n">
        <v>-0.344556619552901</v>
      </c>
      <c r="M365" s="16" t="n">
        <v>0.637992831541219</v>
      </c>
      <c r="N365" s="16" t="n">
        <v>0.231864385906255</v>
      </c>
      <c r="O365" s="16" t="n">
        <v>0.0945750358186939</v>
      </c>
      <c r="P365" s="34" t="b">
        <f aca="false">TRUE()</f>
        <v>1</v>
      </c>
      <c r="Q365" s="18" t="n">
        <v>0.000102270011947431</v>
      </c>
    </row>
    <row r="366" customFormat="false" ht="22.35" hidden="false" customHeight="false" outlineLevel="0" collapsed="false">
      <c r="A366" s="6" t="s">
        <v>1450</v>
      </c>
      <c r="B366" s="7" t="s">
        <v>1355</v>
      </c>
      <c r="C366" s="17" t="n">
        <v>762</v>
      </c>
      <c r="D366" s="16" t="n">
        <v>0.642061034148149</v>
      </c>
      <c r="E366" s="16" t="n">
        <v>0.0362347349700391</v>
      </c>
      <c r="F366" s="16" t="n">
        <v>0.630142828218257</v>
      </c>
      <c r="G366" s="16" t="n">
        <v>0.0342039332176459</v>
      </c>
      <c r="H366" s="16" t="n">
        <v>-2.92505970680544</v>
      </c>
      <c r="I366" s="17" t="n">
        <v>126.454536592377</v>
      </c>
      <c r="J366" s="16" t="n">
        <v>0.00408315543671002</v>
      </c>
      <c r="K366" s="16" t="n">
        <v>0.0260693770189947</v>
      </c>
      <c r="L366" s="16" t="n">
        <v>-0.344549096737118</v>
      </c>
      <c r="M366" s="16" t="n">
        <v>0.638358103326256</v>
      </c>
      <c r="N366" s="16" t="n">
        <v>0.231864385906255</v>
      </c>
      <c r="O366" s="16" t="n">
        <v>0.0944133714168092</v>
      </c>
      <c r="P366" s="34" t="b">
        <f aca="false">TRUE()</f>
        <v>1</v>
      </c>
      <c r="Q366" s="18" t="n">
        <v>0.000312263909584182</v>
      </c>
    </row>
    <row r="367" customFormat="false" ht="22.35" hidden="false" customHeight="false" outlineLevel="0" collapsed="false">
      <c r="A367" s="6" t="s">
        <v>1451</v>
      </c>
      <c r="B367" s="7" t="s">
        <v>1355</v>
      </c>
      <c r="C367" s="17" t="n">
        <v>763</v>
      </c>
      <c r="D367" s="16" t="n">
        <v>0.642155799934716</v>
      </c>
      <c r="E367" s="16" t="n">
        <v>0.0362264858852832</v>
      </c>
      <c r="F367" s="16" t="n">
        <v>0.630257201001903</v>
      </c>
      <c r="G367" s="16" t="n">
        <v>0.0341876389228334</v>
      </c>
      <c r="H367" s="16" t="n">
        <v>-2.92102128547778</v>
      </c>
      <c r="I367" s="17" t="n">
        <v>126.436469335075</v>
      </c>
      <c r="J367" s="16" t="n">
        <v>0.00413311091188599</v>
      </c>
      <c r="K367" s="16" t="n">
        <v>0.0262670907876368</v>
      </c>
      <c r="L367" s="16" t="n">
        <v>-0.344130789642732</v>
      </c>
      <c r="M367" s="16" t="n">
        <v>0.638221126406867</v>
      </c>
      <c r="N367" s="16" t="n">
        <v>0.231942673010735</v>
      </c>
      <c r="O367" s="16" t="n">
        <v>0.0943450991329396</v>
      </c>
      <c r="P367" s="34" t="b">
        <f aca="false">TRUE()</f>
        <v>1</v>
      </c>
      <c r="Q367" s="18" t="n">
        <v>0.000145092315092315</v>
      </c>
    </row>
    <row r="368" customFormat="false" ht="22.35" hidden="false" customHeight="false" outlineLevel="0" collapsed="false">
      <c r="A368" s="6" t="s">
        <v>1452</v>
      </c>
      <c r="B368" s="7" t="s">
        <v>1355</v>
      </c>
      <c r="C368" s="17" t="n">
        <v>764</v>
      </c>
      <c r="D368" s="16" t="n">
        <v>0.642219631599361</v>
      </c>
      <c r="E368" s="16" t="n">
        <v>0.0362134145248796</v>
      </c>
      <c r="F368" s="16" t="n">
        <v>0.630358627618887</v>
      </c>
      <c r="G368" s="16" t="n">
        <v>0.0341507583240319</v>
      </c>
      <c r="H368" s="16" t="n">
        <v>-2.91315582010863</v>
      </c>
      <c r="I368" s="17" t="n">
        <v>126.384354817156</v>
      </c>
      <c r="J368" s="16" t="n">
        <v>0.00423211061217224</v>
      </c>
      <c r="K368" s="16" t="n">
        <v>0.0266513794241499</v>
      </c>
      <c r="L368" s="16" t="n">
        <v>-0.34336945405601</v>
      </c>
      <c r="M368" s="16" t="n">
        <v>0.638038490514348</v>
      </c>
      <c r="N368" s="16" t="n">
        <v>0.232529412819612</v>
      </c>
      <c r="O368" s="16" t="n">
        <v>0.0943595068646901</v>
      </c>
      <c r="P368" s="34" t="b">
        <f aca="false">TRUE()</f>
        <v>1</v>
      </c>
      <c r="Q368" s="18" t="n">
        <v>0.000110320065396466</v>
      </c>
    </row>
    <row r="369" customFormat="false" ht="22.35" hidden="false" customHeight="false" outlineLevel="0" collapsed="false">
      <c r="A369" s="6" t="s">
        <v>2015</v>
      </c>
      <c r="B369" s="7" t="s">
        <v>1355</v>
      </c>
      <c r="C369" s="17" t="n">
        <v>765</v>
      </c>
      <c r="D369" s="16" t="n">
        <v>0.642247134655806</v>
      </c>
      <c r="E369" s="16" t="n">
        <v>0.0361966020759355</v>
      </c>
      <c r="F369" s="16" t="n">
        <v>0.630429767216414</v>
      </c>
      <c r="G369" s="16" t="n">
        <v>0.0341017382620951</v>
      </c>
      <c r="H369" s="16" t="n">
        <v>-2.90420776030493</v>
      </c>
      <c r="I369" s="17" t="n">
        <v>126.313974853617</v>
      </c>
      <c r="J369" s="16" t="n">
        <v>0.00434743589716655</v>
      </c>
      <c r="K369" s="16" t="n">
        <v>0.0271306149973551</v>
      </c>
      <c r="L369" s="16" t="n">
        <v>-0.342537846226501</v>
      </c>
      <c r="M369" s="16" t="n">
        <v>0.63776453667557</v>
      </c>
      <c r="N369" s="16" t="n">
        <v>0.233288890211484</v>
      </c>
      <c r="O369" s="16" t="n">
        <v>0.0944139096593036</v>
      </c>
      <c r="P369" s="34" t="b">
        <f aca="false">TRUE()</f>
        <v>1</v>
      </c>
      <c r="Q369" s="18" t="n">
        <v>0.000184806490852527</v>
      </c>
    </row>
    <row r="370" customFormat="false" ht="22.35" hidden="false" customHeight="false" outlineLevel="0" collapsed="false">
      <c r="A370" s="6" t="s">
        <v>2016</v>
      </c>
      <c r="B370" s="7" t="s">
        <v>1355</v>
      </c>
      <c r="C370" s="17" t="n">
        <v>766</v>
      </c>
      <c r="D370" s="16" t="n">
        <v>0.642242865577142</v>
      </c>
      <c r="E370" s="16" t="n">
        <v>0.0361763534057771</v>
      </c>
      <c r="F370" s="16" t="n">
        <v>0.630459212291908</v>
      </c>
      <c r="G370" s="16" t="n">
        <v>0.0340501572828208</v>
      </c>
      <c r="H370" s="16" t="n">
        <v>-2.89795513151703</v>
      </c>
      <c r="I370" s="17" t="n">
        <v>126.24503740266</v>
      </c>
      <c r="J370" s="16" t="n">
        <v>0.00442983113671479</v>
      </c>
      <c r="K370" s="16" t="n">
        <v>0.0273610379904302</v>
      </c>
      <c r="L370" s="16" t="n">
        <v>-0.34201900773025</v>
      </c>
      <c r="M370" s="16" t="n">
        <v>0.637490582836792</v>
      </c>
      <c r="N370" s="16" t="n">
        <v>0.233288890211484</v>
      </c>
      <c r="O370" s="16" t="n">
        <v>0.0944431099415879</v>
      </c>
      <c r="P370" s="34" t="b">
        <f aca="false">TRUE()</f>
        <v>1</v>
      </c>
      <c r="Q370" s="18" t="n">
        <v>7.81362007168459E-005</v>
      </c>
    </row>
    <row r="371" customFormat="false" ht="22.35" hidden="false" customHeight="false" outlineLevel="0" collapsed="false">
      <c r="A371" s="6" t="s">
        <v>2017</v>
      </c>
      <c r="B371" s="7" t="s">
        <v>1355</v>
      </c>
      <c r="C371" s="17" t="n">
        <v>767</v>
      </c>
      <c r="D371" s="16" t="n">
        <v>0.642207724540359</v>
      </c>
      <c r="E371" s="16" t="n">
        <v>0.0361525971955593</v>
      </c>
      <c r="F371" s="16" t="n">
        <v>0.63045699949377</v>
      </c>
      <c r="G371" s="16" t="n">
        <v>0.0340012207759592</v>
      </c>
      <c r="H371" s="16" t="n">
        <v>-2.8920922190933</v>
      </c>
      <c r="I371" s="17" t="n">
        <v>126.188692470807</v>
      </c>
      <c r="J371" s="16" t="n">
        <v>0.00450833884041819</v>
      </c>
      <c r="K371" s="16" t="n">
        <v>0.0277179350929415</v>
      </c>
      <c r="L371" s="16" t="n">
        <v>-0.341505825923338</v>
      </c>
      <c r="M371" s="16" t="n">
        <v>0.637307946944273</v>
      </c>
      <c r="N371" s="16" t="n">
        <v>0.233288890211484</v>
      </c>
      <c r="O371" s="16" t="n">
        <v>0.0944413550650006</v>
      </c>
      <c r="P371" s="34" t="b">
        <f aca="false">TRUE()</f>
        <v>1</v>
      </c>
      <c r="Q371" s="18" t="n">
        <v>2.85610660034623E-005</v>
      </c>
    </row>
    <row r="372" customFormat="false" ht="22.35" hidden="false" customHeight="false" outlineLevel="0" collapsed="false">
      <c r="A372" s="6" t="s">
        <v>2018</v>
      </c>
      <c r="B372" s="7" t="s">
        <v>1355</v>
      </c>
      <c r="C372" s="17" t="n">
        <v>768</v>
      </c>
      <c r="D372" s="16" t="n">
        <v>0.642144328616936</v>
      </c>
      <c r="E372" s="16" t="n">
        <v>0.0361266400926079</v>
      </c>
      <c r="F372" s="16" t="n">
        <v>0.630431425621503</v>
      </c>
      <c r="G372" s="16" t="n">
        <v>0.0339565385308195</v>
      </c>
      <c r="H372" s="16" t="n">
        <v>-2.88511058065094</v>
      </c>
      <c r="I372" s="17" t="n">
        <v>126.145722476028</v>
      </c>
      <c r="J372" s="16" t="n">
        <v>0.00460334804759882</v>
      </c>
      <c r="K372" s="16" t="n">
        <v>0.0281353378461489</v>
      </c>
      <c r="L372" s="16" t="n">
        <v>-0.340817677429655</v>
      </c>
      <c r="M372" s="16" t="n">
        <v>0.637193799511449</v>
      </c>
      <c r="N372" s="16" t="n">
        <v>0.233288890211484</v>
      </c>
      <c r="O372" s="16" t="n">
        <v>0.0944242005446095</v>
      </c>
      <c r="P372" s="34" t="b">
        <f aca="false">TRUE()</f>
        <v>1</v>
      </c>
      <c r="Q372" s="18" t="n">
        <v>4.30802172737657E-005</v>
      </c>
    </row>
    <row r="373" customFormat="false" ht="22.35" hidden="false" customHeight="false" outlineLevel="0" collapsed="false">
      <c r="A373" s="6" t="s">
        <v>2019</v>
      </c>
      <c r="B373" s="7" t="s">
        <v>1355</v>
      </c>
      <c r="C373" s="17" t="n">
        <v>769</v>
      </c>
      <c r="D373" s="16" t="n">
        <v>0.642057647751423</v>
      </c>
      <c r="E373" s="16" t="n">
        <v>0.0361008555094263</v>
      </c>
      <c r="F373" s="16" t="n">
        <v>0.63037708191591</v>
      </c>
      <c r="G373" s="16" t="n">
        <v>0.0339172525559893</v>
      </c>
      <c r="H373" s="16" t="n">
        <v>-2.87938994642633</v>
      </c>
      <c r="I373" s="17" t="n">
        <v>126.113814203589</v>
      </c>
      <c r="J373" s="16" t="n">
        <v>0.00468253946792234</v>
      </c>
      <c r="K373" s="16" t="n">
        <v>0.0284526867874809</v>
      </c>
      <c r="L373" s="16" t="n">
        <v>-0.340243029431741</v>
      </c>
      <c r="M373" s="16" t="n">
        <v>0.63705682259206</v>
      </c>
      <c r="N373" s="16" t="n">
        <v>0.233288890211484</v>
      </c>
      <c r="O373" s="16" t="n">
        <v>0.0943945121783421</v>
      </c>
      <c r="P373" s="34" t="b">
        <f aca="false">TRUE()</f>
        <v>1</v>
      </c>
      <c r="Q373" s="18" t="n">
        <v>8.57158373287406E-005</v>
      </c>
    </row>
    <row r="374" customFormat="false" ht="22.35" hidden="false" customHeight="false" outlineLevel="0" collapsed="false">
      <c r="A374" s="6" t="s">
        <v>2020</v>
      </c>
      <c r="B374" s="7" t="s">
        <v>1355</v>
      </c>
      <c r="C374" s="17" t="n">
        <v>770</v>
      </c>
      <c r="D374" s="16" t="n">
        <v>0.641958593674574</v>
      </c>
      <c r="E374" s="16" t="n">
        <v>0.0360754699320927</v>
      </c>
      <c r="F374" s="16" t="n">
        <v>0.630297937820254</v>
      </c>
      <c r="G374" s="16" t="n">
        <v>0.0338836525123677</v>
      </c>
      <c r="H374" s="16" t="n">
        <v>-2.87662743192123</v>
      </c>
      <c r="I374" s="17" t="n">
        <v>126.093137570282</v>
      </c>
      <c r="J374" s="16" t="n">
        <v>0.00472125621938357</v>
      </c>
      <c r="K374" s="16" t="n">
        <v>0.0285615354379618</v>
      </c>
      <c r="L374" s="16" t="n">
        <v>-0.339982133021228</v>
      </c>
      <c r="M374" s="16" t="n">
        <v>0.636897016186106</v>
      </c>
      <c r="N374" s="16" t="n">
        <v>0.233288890211484</v>
      </c>
      <c r="O374" s="16" t="n">
        <v>0.0943499599215912</v>
      </c>
      <c r="P374" s="34" t="b">
        <f aca="false">TRUE()</f>
        <v>1</v>
      </c>
      <c r="Q374" s="18" t="n">
        <v>0.00023095800390833</v>
      </c>
    </row>
    <row r="375" customFormat="false" ht="22.35" hidden="false" customHeight="false" outlineLevel="0" collapsed="false">
      <c r="A375" s="6" t="s">
        <v>2021</v>
      </c>
      <c r="B375" s="7" t="s">
        <v>1355</v>
      </c>
      <c r="C375" s="17" t="n">
        <v>771</v>
      </c>
      <c r="D375" s="16" t="n">
        <v>0.64184850659153</v>
      </c>
      <c r="E375" s="16" t="n">
        <v>0.0360502038987848</v>
      </c>
      <c r="F375" s="16" t="n">
        <v>0.630204416033921</v>
      </c>
      <c r="G375" s="16" t="n">
        <v>0.0338544765377351</v>
      </c>
      <c r="H375" s="16" t="n">
        <v>-2.87462266503993</v>
      </c>
      <c r="I375" s="17" t="n">
        <v>126.081585326583</v>
      </c>
      <c r="J375" s="16" t="n">
        <v>0.00474951604939218</v>
      </c>
      <c r="K375" s="16" t="n">
        <v>0.0286906719140867</v>
      </c>
      <c r="L375" s="16" t="n">
        <v>-0.339781807094578</v>
      </c>
      <c r="M375" s="16" t="n">
        <v>0.636897016186106</v>
      </c>
      <c r="N375" s="16" t="n">
        <v>0.233288890211484</v>
      </c>
      <c r="O375" s="16" t="n">
        <v>0.09427870975889</v>
      </c>
      <c r="P375" s="34" t="b">
        <f aca="false">TRUE()</f>
        <v>1</v>
      </c>
      <c r="Q375" s="18" t="n">
        <v>0.000249145859594668</v>
      </c>
    </row>
    <row r="376" customFormat="false" ht="22.35" hidden="false" customHeight="false" outlineLevel="0" collapsed="false">
      <c r="A376" s="6" t="s">
        <v>2022</v>
      </c>
      <c r="B376" s="7" t="s">
        <v>1355</v>
      </c>
      <c r="C376" s="17" t="n">
        <v>772</v>
      </c>
      <c r="D376" s="16" t="n">
        <v>0.641726992064667</v>
      </c>
      <c r="E376" s="16" t="n">
        <v>0.0360247458076772</v>
      </c>
      <c r="F376" s="16" t="n">
        <v>0.630105237836298</v>
      </c>
      <c r="G376" s="16" t="n">
        <v>0.0338274839547351</v>
      </c>
      <c r="H376" s="16" t="n">
        <v>-2.87117478802695</v>
      </c>
      <c r="I376" s="17" t="n">
        <v>126.075036312031</v>
      </c>
      <c r="J376" s="16" t="n">
        <v>0.00479840258046504</v>
      </c>
      <c r="K376" s="16" t="n">
        <v>0.0288599760544545</v>
      </c>
      <c r="L376" s="16" t="n">
        <v>-0.339395004758757</v>
      </c>
      <c r="M376" s="16" t="n">
        <v>0.636668721320458</v>
      </c>
      <c r="N376" s="16" t="n">
        <v>0.233288890211484</v>
      </c>
      <c r="O376" s="16" t="n">
        <v>0.0941832903679967</v>
      </c>
      <c r="P376" s="34" t="b">
        <f aca="false">TRUE()</f>
        <v>1</v>
      </c>
      <c r="Q376" s="18" t="n">
        <v>7.19961143276052E-005</v>
      </c>
    </row>
    <row r="377" customFormat="false" ht="22.35" hidden="false" customHeight="false" outlineLevel="0" collapsed="false">
      <c r="A377" s="6" t="s">
        <v>2023</v>
      </c>
      <c r="B377" s="7" t="s">
        <v>1355</v>
      </c>
      <c r="C377" s="17" t="n">
        <v>773</v>
      </c>
      <c r="D377" s="16" t="n">
        <v>0.641604073760051</v>
      </c>
      <c r="E377" s="16" t="n">
        <v>0.0359995301953518</v>
      </c>
      <c r="F377" s="16" t="n">
        <v>0.630005962676665</v>
      </c>
      <c r="G377" s="16" t="n">
        <v>0.0338014519958703</v>
      </c>
      <c r="H377" s="16" t="n">
        <v>-2.86737032185241</v>
      </c>
      <c r="I377" s="17" t="n">
        <v>126.070035518519</v>
      </c>
      <c r="J377" s="16" t="n">
        <v>0.00485286610682361</v>
      </c>
      <c r="K377" s="16" t="n">
        <v>0.0291031710163555</v>
      </c>
      <c r="L377" s="16" t="n">
        <v>-0.338961105816237</v>
      </c>
      <c r="M377" s="16" t="n">
        <v>0.63634910850855</v>
      </c>
      <c r="N377" s="16" t="n">
        <v>0.233827393582041</v>
      </c>
      <c r="O377" s="16" t="n">
        <v>0.0940995470709345</v>
      </c>
      <c r="P377" s="34" t="b">
        <f aca="false">TRUE()</f>
        <v>1</v>
      </c>
      <c r="Q377" s="18" t="n">
        <v>0.000157890577151217</v>
      </c>
    </row>
    <row r="378" customFormat="false" ht="22.35" hidden="false" customHeight="false" outlineLevel="0" collapsed="false">
      <c r="A378" s="6" t="s">
        <v>2024</v>
      </c>
      <c r="B378" s="7" t="s">
        <v>1355</v>
      </c>
      <c r="C378" s="17" t="n">
        <v>774</v>
      </c>
      <c r="D378" s="16" t="n">
        <v>0.641481372563378</v>
      </c>
      <c r="E378" s="16" t="n">
        <v>0.0359729409434769</v>
      </c>
      <c r="F378" s="16" t="n">
        <v>0.629908093065287</v>
      </c>
      <c r="G378" s="16" t="n">
        <v>0.0337755663519872</v>
      </c>
      <c r="H378" s="16" t="n">
        <v>-2.86335770416104</v>
      </c>
      <c r="I378" s="17" t="n">
        <v>126.068080253769</v>
      </c>
      <c r="J378" s="16" t="n">
        <v>0.00491090231547565</v>
      </c>
      <c r="K378" s="16" t="n">
        <v>0.0293240929629121</v>
      </c>
      <c r="L378" s="16" t="n">
        <v>-0.33849293830995</v>
      </c>
      <c r="M378" s="16" t="n">
        <v>0.636326279021985</v>
      </c>
      <c r="N378" s="16" t="n">
        <v>0.234329145007382</v>
      </c>
      <c r="O378" s="16" t="n">
        <v>0.0940193636114382</v>
      </c>
      <c r="P378" s="34" t="b">
        <f aca="false">TRUE()</f>
        <v>1</v>
      </c>
      <c r="Q378" s="18" t="n">
        <v>3.38872596937113E-005</v>
      </c>
    </row>
    <row r="379" customFormat="false" ht="22.35" hidden="false" customHeight="false" outlineLevel="0" collapsed="false">
      <c r="A379" s="6" t="s">
        <v>2025</v>
      </c>
      <c r="B379" s="7" t="s">
        <v>1355</v>
      </c>
      <c r="C379" s="17" t="n">
        <v>775</v>
      </c>
      <c r="D379" s="16" t="n">
        <v>0.641358499699144</v>
      </c>
      <c r="E379" s="16" t="n">
        <v>0.0359460222317885</v>
      </c>
      <c r="F379" s="16" t="n">
        <v>0.629808283935246</v>
      </c>
      <c r="G379" s="16" t="n">
        <v>0.0337491345163449</v>
      </c>
      <c r="H379" s="16" t="n">
        <v>-2.85980601538737</v>
      </c>
      <c r="I379" s="17" t="n">
        <v>126.065618343273</v>
      </c>
      <c r="J379" s="16" t="n">
        <v>0.00496280546702093</v>
      </c>
      <c r="K379" s="16" t="n">
        <v>0.0295066514156689</v>
      </c>
      <c r="L379" s="16" t="n">
        <v>-0.338080842629094</v>
      </c>
      <c r="M379" s="16" t="n">
        <v>0.636189302102596</v>
      </c>
      <c r="N379" s="16" t="n">
        <v>0.234791570267946</v>
      </c>
      <c r="O379" s="16" t="n">
        <v>0.093924484740714</v>
      </c>
      <c r="P379" s="34" t="b">
        <f aca="false">TRUE()</f>
        <v>1</v>
      </c>
      <c r="Q379" s="18" t="n">
        <v>0.000134370072494034</v>
      </c>
    </row>
    <row r="380" customFormat="false" ht="22.35" hidden="false" customHeight="false" outlineLevel="0" collapsed="false">
      <c r="A380" s="6" t="s">
        <v>2026</v>
      </c>
      <c r="B380" s="7" t="s">
        <v>1355</v>
      </c>
      <c r="C380" s="17" t="n">
        <v>776</v>
      </c>
      <c r="D380" s="16" t="n">
        <v>0.641237629868142</v>
      </c>
      <c r="E380" s="16" t="n">
        <v>0.0359208841148105</v>
      </c>
      <c r="F380" s="16" t="n">
        <v>0.62970526540398</v>
      </c>
      <c r="G380" s="16" t="n">
        <v>0.0337220234146146</v>
      </c>
      <c r="H380" s="16" t="n">
        <v>-2.85742840707574</v>
      </c>
      <c r="I380" s="17" t="n">
        <v>126.058149198471</v>
      </c>
      <c r="J380" s="16" t="n">
        <v>0.00499786580125042</v>
      </c>
      <c r="K380" s="16" t="n">
        <v>0.0296725938128602</v>
      </c>
      <c r="L380" s="16" t="n">
        <v>-0.33782332017633</v>
      </c>
      <c r="M380" s="16" t="n">
        <v>0.636166472616031</v>
      </c>
      <c r="N380" s="16" t="n">
        <v>0.234868234779555</v>
      </c>
      <c r="O380" s="16" t="n">
        <v>0.0938105883460348</v>
      </c>
      <c r="P380" s="34" t="b">
        <f aca="false">TRUE()</f>
        <v>1</v>
      </c>
      <c r="Q380" s="18" t="n">
        <v>9.33467741935484E-005</v>
      </c>
    </row>
    <row r="381" customFormat="false" ht="22.35" hidden="false" customHeight="false" outlineLevel="0" collapsed="false">
      <c r="A381" s="6" t="s">
        <v>2027</v>
      </c>
      <c r="B381" s="7" t="s">
        <v>1355</v>
      </c>
      <c r="C381" s="17" t="n">
        <v>777</v>
      </c>
      <c r="D381" s="16" t="n">
        <v>0.641114183360183</v>
      </c>
      <c r="E381" s="16" t="n">
        <v>0.035894544761713</v>
      </c>
      <c r="F381" s="16" t="n">
        <v>0.629607939059062</v>
      </c>
      <c r="G381" s="16" t="n">
        <v>0.03369567665557</v>
      </c>
      <c r="H381" s="16" t="n">
        <v>-2.85306884479064</v>
      </c>
      <c r="I381" s="17" t="n">
        <v>126.054699572846</v>
      </c>
      <c r="J381" s="16" t="n">
        <v>0.00506267911476322</v>
      </c>
      <c r="K381" s="16" t="n">
        <v>0.0298439180770843</v>
      </c>
      <c r="L381" s="16" t="n">
        <v>-0.3373187691262</v>
      </c>
      <c r="M381" s="16" t="n">
        <v>0.635983836723512</v>
      </c>
      <c r="N381" s="16" t="n">
        <v>0.235250248282715</v>
      </c>
      <c r="O381" s="16" t="n">
        <v>0.0937120263437097</v>
      </c>
      <c r="P381" s="34" t="b">
        <f aca="false">TRUE()</f>
        <v>1</v>
      </c>
      <c r="Q381" s="18" t="n">
        <v>0.000194759902140652</v>
      </c>
    </row>
    <row r="382" customFormat="false" ht="22.35" hidden="false" customHeight="false" outlineLevel="0" collapsed="false">
      <c r="A382" s="6" t="s">
        <v>2028</v>
      </c>
      <c r="B382" s="7" t="s">
        <v>1355</v>
      </c>
      <c r="C382" s="17" t="n">
        <v>778</v>
      </c>
      <c r="D382" s="16" t="n">
        <v>0.640989172643006</v>
      </c>
      <c r="E382" s="16" t="n">
        <v>0.03586650968069</v>
      </c>
      <c r="F382" s="16" t="n">
        <v>0.629515378561822</v>
      </c>
      <c r="G382" s="16" t="n">
        <v>0.0336696923459469</v>
      </c>
      <c r="H382" s="16" t="n">
        <v>-2.8472421786873</v>
      </c>
      <c r="I382" s="17" t="n">
        <v>126.055410095918</v>
      </c>
      <c r="J382" s="16" t="n">
        <v>0.00515047166077609</v>
      </c>
      <c r="K382" s="16" t="n">
        <v>0.0302754353997462</v>
      </c>
      <c r="L382" s="16" t="n">
        <v>-0.336627648262273</v>
      </c>
      <c r="M382" s="16" t="n">
        <v>0.635892518777253</v>
      </c>
      <c r="N382" s="16" t="n">
        <v>0.236019626654904</v>
      </c>
      <c r="O382" s="16" t="n">
        <v>0.0936161709831886</v>
      </c>
      <c r="P382" s="34" t="b">
        <f aca="false">TRUE()</f>
        <v>1</v>
      </c>
      <c r="Q382" s="18" t="n">
        <v>6.27240143369176E-005</v>
      </c>
    </row>
    <row r="383" customFormat="false" ht="22.35" hidden="false" customHeight="false" outlineLevel="0" collapsed="false">
      <c r="A383" s="6" t="s">
        <v>2029</v>
      </c>
      <c r="B383" s="7" t="s">
        <v>1355</v>
      </c>
      <c r="C383" s="17" t="n">
        <v>779</v>
      </c>
      <c r="D383" s="16" t="n">
        <v>0.640865897681598</v>
      </c>
      <c r="E383" s="16" t="n">
        <v>0.0358382789997005</v>
      </c>
      <c r="F383" s="16" t="n">
        <v>0.629421543501915</v>
      </c>
      <c r="G383" s="16" t="n">
        <v>0.0336434486783717</v>
      </c>
      <c r="H383" s="16" t="n">
        <v>-2.84217047317557</v>
      </c>
      <c r="I383" s="17" t="n">
        <v>126.055960187648</v>
      </c>
      <c r="J383" s="16" t="n">
        <v>0.00522802034246616</v>
      </c>
      <c r="K383" s="16" t="n">
        <v>0.0305201237380809</v>
      </c>
      <c r="L383" s="16" t="n">
        <v>-0.336026297854332</v>
      </c>
      <c r="M383" s="16" t="n">
        <v>0.635709882884734</v>
      </c>
      <c r="N383" s="16" t="n">
        <v>0.236019626654904</v>
      </c>
      <c r="O383" s="16" t="n">
        <v>0.0935116357990748</v>
      </c>
      <c r="P383" s="34" t="b">
        <f aca="false">TRUE()</f>
        <v>1</v>
      </c>
      <c r="Q383" s="18" t="n">
        <v>0.000126929795171935</v>
      </c>
    </row>
    <row r="384" customFormat="false" ht="22.35" hidden="false" customHeight="false" outlineLevel="0" collapsed="false">
      <c r="A384" s="6" t="s">
        <v>1170</v>
      </c>
      <c r="B384" s="7" t="s">
        <v>1355</v>
      </c>
      <c r="C384" s="17" t="n">
        <v>780</v>
      </c>
      <c r="D384" s="16" t="n">
        <v>0.640747402444397</v>
      </c>
      <c r="E384" s="16" t="n">
        <v>0.0358111344753519</v>
      </c>
      <c r="F384" s="16" t="n">
        <v>0.629324205315361</v>
      </c>
      <c r="G384" s="16" t="n">
        <v>0.0336170946172393</v>
      </c>
      <c r="H384" s="16" t="n">
        <v>-2.83907745563091</v>
      </c>
      <c r="I384" s="17" t="n">
        <v>126.054098905221</v>
      </c>
      <c r="J384" s="16" t="n">
        <v>0.00527585008084574</v>
      </c>
      <c r="K384" s="16" t="n">
        <v>0.0307510924656037</v>
      </c>
      <c r="L384" s="16" t="n">
        <v>-0.335666447612</v>
      </c>
      <c r="M384" s="16" t="n">
        <v>0.635618564938475</v>
      </c>
      <c r="N384" s="16" t="n">
        <v>0.236333401313444</v>
      </c>
      <c r="O384" s="16" t="n">
        <v>0.0934053782135034</v>
      </c>
      <c r="P384" s="34" t="b">
        <f aca="false">TRUE()</f>
        <v>1</v>
      </c>
      <c r="Q384" s="18" t="n">
        <v>0.000148680959059641</v>
      </c>
    </row>
    <row r="385" customFormat="false" ht="22.35" hidden="false" customHeight="false" outlineLevel="0" collapsed="false">
      <c r="A385" s="6" t="s">
        <v>2030</v>
      </c>
      <c r="B385" s="7" t="s">
        <v>1355</v>
      </c>
      <c r="C385" s="17" t="n">
        <v>781</v>
      </c>
      <c r="D385" s="16" t="n">
        <v>0.640631230947988</v>
      </c>
      <c r="E385" s="16" t="n">
        <v>0.0357834262710732</v>
      </c>
      <c r="F385" s="16" t="n">
        <v>0.629234077014709</v>
      </c>
      <c r="G385" s="16" t="n">
        <v>0.0335909831077218</v>
      </c>
      <c r="H385" s="16" t="n">
        <v>-2.83479941478367</v>
      </c>
      <c r="I385" s="17" t="n">
        <v>126.053883349538</v>
      </c>
      <c r="J385" s="16" t="n">
        <v>0.00534264923638951</v>
      </c>
      <c r="K385" s="16" t="n">
        <v>0.0310967662426599</v>
      </c>
      <c r="L385" s="16" t="n">
        <v>-0.335161325923061</v>
      </c>
      <c r="M385" s="16" t="n">
        <v>0.63555007647878</v>
      </c>
      <c r="N385" s="16" t="n">
        <v>0.236642705920265</v>
      </c>
      <c r="O385" s="16" t="n">
        <v>0.0932881677541423</v>
      </c>
      <c r="P385" s="34" t="b">
        <f aca="false">TRUE()</f>
        <v>1</v>
      </c>
      <c r="Q385" s="18" t="n">
        <v>0.000162000186193735</v>
      </c>
    </row>
    <row r="386" customFormat="false" ht="22.35" hidden="false" customHeight="false" outlineLevel="0" collapsed="false">
      <c r="A386" s="6" t="s">
        <v>2031</v>
      </c>
      <c r="B386" s="7" t="s">
        <v>1355</v>
      </c>
      <c r="C386" s="17" t="n">
        <v>782</v>
      </c>
      <c r="D386" s="16" t="n">
        <v>0.640516338486403</v>
      </c>
      <c r="E386" s="16" t="n">
        <v>0.0357550955904153</v>
      </c>
      <c r="F386" s="16" t="n">
        <v>0.62915272321193</v>
      </c>
      <c r="G386" s="16" t="n">
        <v>0.0335650431576206</v>
      </c>
      <c r="H386" s="16" t="n">
        <v>-2.8286887608801</v>
      </c>
      <c r="I386" s="17" t="n">
        <v>126.055283544728</v>
      </c>
      <c r="J386" s="16" t="n">
        <v>0.00543939372497686</v>
      </c>
      <c r="K386" s="16" t="n">
        <v>0.0314832412254588</v>
      </c>
      <c r="L386" s="16" t="n">
        <v>-0.334434484533</v>
      </c>
      <c r="M386" s="16" t="n">
        <v>0.635276122640002</v>
      </c>
      <c r="N386" s="16" t="n">
        <v>0.237242811001047</v>
      </c>
      <c r="O386" s="16" t="n">
        <v>0.0931706583689732</v>
      </c>
      <c r="P386" s="34" t="b">
        <f aca="false">TRUE()</f>
        <v>1</v>
      </c>
      <c r="Q386" s="18" t="n">
        <v>8.58639568316988E-005</v>
      </c>
    </row>
    <row r="387" customFormat="false" ht="22.35" hidden="false" customHeight="false" outlineLevel="0" collapsed="false">
      <c r="A387" s="6" t="s">
        <v>2032</v>
      </c>
      <c r="B387" s="7" t="s">
        <v>1355</v>
      </c>
      <c r="C387" s="17" t="n">
        <v>783</v>
      </c>
      <c r="D387" s="16" t="n">
        <v>0.640403526424423</v>
      </c>
      <c r="E387" s="16" t="n">
        <v>0.0357262816500414</v>
      </c>
      <c r="F387" s="16" t="n">
        <v>0.629074600372552</v>
      </c>
      <c r="G387" s="16" t="n">
        <v>0.0335393324167014</v>
      </c>
      <c r="H387" s="16" t="n">
        <v>-2.82231147929087</v>
      </c>
      <c r="I387" s="17" t="n">
        <v>126.058147215284</v>
      </c>
      <c r="J387" s="16" t="n">
        <v>0.00554205494592266</v>
      </c>
      <c r="K387" s="16" t="n">
        <v>0.0318553019744862</v>
      </c>
      <c r="L387" s="16" t="n">
        <v>-0.333671580291575</v>
      </c>
      <c r="M387" s="16" t="n">
        <v>0.635002168801224</v>
      </c>
      <c r="N387" s="16" t="n">
        <v>0.237467948620324</v>
      </c>
      <c r="O387" s="16" t="n">
        <v>0.09306960787346</v>
      </c>
      <c r="P387" s="34" t="b">
        <f aca="false">TRUE()</f>
        <v>1</v>
      </c>
      <c r="Q387" s="18" t="n">
        <v>8.69794231424113E-005</v>
      </c>
    </row>
    <row r="388" customFormat="false" ht="22.35" hidden="false" customHeight="false" outlineLevel="0" collapsed="false">
      <c r="A388" s="6" t="s">
        <v>2033</v>
      </c>
      <c r="B388" s="7" t="s">
        <v>1355</v>
      </c>
      <c r="C388" s="17" t="n">
        <v>784</v>
      </c>
      <c r="D388" s="16" t="n">
        <v>0.64029208060736</v>
      </c>
      <c r="E388" s="16" t="n">
        <v>0.0356960790146819</v>
      </c>
      <c r="F388" s="16" t="n">
        <v>0.62899881219828</v>
      </c>
      <c r="G388" s="16" t="n">
        <v>0.0335145511713811</v>
      </c>
      <c r="H388" s="16" t="n">
        <v>-2.81576425099541</v>
      </c>
      <c r="I388" s="17" t="n">
        <v>126.065798838619</v>
      </c>
      <c r="J388" s="16" t="n">
        <v>0.00564925982269878</v>
      </c>
      <c r="K388" s="16" t="n">
        <v>0.0323818069947513</v>
      </c>
      <c r="L388" s="16" t="n">
        <v>-0.332873747973347</v>
      </c>
      <c r="M388" s="16" t="n">
        <v>0.635024998287789</v>
      </c>
      <c r="N388" s="16" t="n">
        <v>0.239666715529208</v>
      </c>
      <c r="O388" s="16" t="n">
        <v>0.0929663577693814</v>
      </c>
      <c r="P388" s="34" t="b">
        <f aca="false">TRUE()</f>
        <v>1</v>
      </c>
      <c r="Q388" s="18" t="n">
        <v>0.000179281754146905</v>
      </c>
    </row>
    <row r="389" customFormat="false" ht="22.35" hidden="false" customHeight="false" outlineLevel="0" collapsed="false">
      <c r="A389" s="6" t="s">
        <v>2034</v>
      </c>
      <c r="B389" s="7" t="s">
        <v>1355</v>
      </c>
      <c r="C389" s="17" t="n">
        <v>785</v>
      </c>
      <c r="D389" s="16" t="n">
        <v>0.640182113335673</v>
      </c>
      <c r="E389" s="16" t="n">
        <v>0.0356672016960307</v>
      </c>
      <c r="F389" s="16" t="n">
        <v>0.628924551251326</v>
      </c>
      <c r="G389" s="16" t="n">
        <v>0.0334905930100923</v>
      </c>
      <c r="H389" s="16" t="n">
        <v>-2.80909484636278</v>
      </c>
      <c r="I389" s="17" t="n">
        <v>126.072561011354</v>
      </c>
      <c r="J389" s="16" t="n">
        <v>0.00576041579013823</v>
      </c>
      <c r="K389" s="16" t="n">
        <v>0.0327027709016055</v>
      </c>
      <c r="L389" s="16" t="n">
        <v>-0.332064347106941</v>
      </c>
      <c r="M389" s="16" t="n">
        <v>0.634568408556492</v>
      </c>
      <c r="N389" s="16" t="n">
        <v>0.241116414987326</v>
      </c>
      <c r="O389" s="16" t="n">
        <v>0.0928616223773144</v>
      </c>
      <c r="P389" s="34" t="b">
        <f aca="false">TRUE()</f>
        <v>1</v>
      </c>
      <c r="Q389" s="18" t="n">
        <v>0.000143885475337088</v>
      </c>
    </row>
    <row r="390" customFormat="false" ht="22.35" hidden="false" customHeight="false" outlineLevel="0" collapsed="false">
      <c r="A390" s="6" t="s">
        <v>2035</v>
      </c>
      <c r="B390" s="7" t="s">
        <v>1355</v>
      </c>
      <c r="C390" s="17" t="n">
        <v>786</v>
      </c>
      <c r="D390" s="16" t="n">
        <v>0.640074245007407</v>
      </c>
      <c r="E390" s="16" t="n">
        <v>0.0356395932269702</v>
      </c>
      <c r="F390" s="16" t="n">
        <v>0.628850757424975</v>
      </c>
      <c r="G390" s="16" t="n">
        <v>0.033467048140492</v>
      </c>
      <c r="H390" s="16" t="n">
        <v>-2.8027322075524</v>
      </c>
      <c r="I390" s="17" t="n">
        <v>126.077664991294</v>
      </c>
      <c r="J390" s="16" t="n">
        <v>0.0058683248793447</v>
      </c>
      <c r="K390" s="16" t="n">
        <v>0.033257737294542</v>
      </c>
      <c r="L390" s="16" t="n">
        <v>-0.331296437574922</v>
      </c>
      <c r="M390" s="16" t="n">
        <v>0.634477090610232</v>
      </c>
      <c r="N390" s="16" t="n">
        <v>0.242448509006458</v>
      </c>
      <c r="O390" s="16" t="n">
        <v>0.0927579329055692</v>
      </c>
      <c r="P390" s="34" t="b">
        <f aca="false">TRUE()</f>
        <v>1</v>
      </c>
      <c r="Q390" s="18" t="n">
        <v>0.000224368485457195</v>
      </c>
    </row>
    <row r="391" customFormat="false" ht="22.35" hidden="false" customHeight="false" outlineLevel="0" collapsed="false">
      <c r="A391" s="6" t="s">
        <v>2036</v>
      </c>
      <c r="B391" s="7" t="s">
        <v>1355</v>
      </c>
      <c r="C391" s="17" t="n">
        <v>787</v>
      </c>
      <c r="D391" s="16" t="n">
        <v>0.639970629147925</v>
      </c>
      <c r="E391" s="16" t="n">
        <v>0.0356103313875771</v>
      </c>
      <c r="F391" s="16" t="n">
        <v>0.628777704011388</v>
      </c>
      <c r="G391" s="16" t="n">
        <v>0.0334437190167576</v>
      </c>
      <c r="H391" s="16" t="n">
        <v>-2.79734547299452</v>
      </c>
      <c r="I391" s="17" t="n">
        <v>126.086575444705</v>
      </c>
      <c r="J391" s="16" t="n">
        <v>0.00596109053662371</v>
      </c>
      <c r="K391" s="16" t="n">
        <v>0.0336121273464516</v>
      </c>
      <c r="L391" s="16" t="n">
        <v>-0.330632212971669</v>
      </c>
      <c r="M391" s="16" t="n">
        <v>0.63408898933863</v>
      </c>
      <c r="N391" s="16" t="n">
        <v>0.243631873111698</v>
      </c>
      <c r="O391" s="16" t="n">
        <v>0.0926641431022309</v>
      </c>
      <c r="P391" s="34" t="b">
        <f aca="false">TRUE()</f>
        <v>1</v>
      </c>
      <c r="Q391" s="18" t="n">
        <v>6.73707017793039E-005</v>
      </c>
    </row>
    <row r="392" customFormat="false" ht="22.35" hidden="false" customHeight="false" outlineLevel="0" collapsed="false">
      <c r="A392" s="6" t="s">
        <v>2037</v>
      </c>
      <c r="B392" s="7" t="s">
        <v>1355</v>
      </c>
      <c r="C392" s="17" t="n">
        <v>788</v>
      </c>
      <c r="D392" s="16" t="n">
        <v>0.639873375574457</v>
      </c>
      <c r="E392" s="16" t="n">
        <v>0.0355821302156448</v>
      </c>
      <c r="F392" s="16" t="n">
        <v>0.628704309315715</v>
      </c>
      <c r="G392" s="16" t="n">
        <v>0.0334201427483066</v>
      </c>
      <c r="H392" s="16" t="n">
        <v>-2.79355892337882</v>
      </c>
      <c r="I392" s="17" t="n">
        <v>126.092828834129</v>
      </c>
      <c r="J392" s="16" t="n">
        <v>0.00602709785480486</v>
      </c>
      <c r="K392" s="16" t="n">
        <v>0.0338006163478921</v>
      </c>
      <c r="L392" s="16" t="n">
        <v>-0.33016540332256</v>
      </c>
      <c r="M392" s="16" t="n">
        <v>0.634020500878935</v>
      </c>
      <c r="N392" s="16" t="n">
        <v>0.244328808537725</v>
      </c>
      <c r="O392" s="16" t="n">
        <v>0.0925705415965745</v>
      </c>
      <c r="P392" s="34" t="b">
        <f aca="false">TRUE()</f>
        <v>1</v>
      </c>
      <c r="Q392" s="18" t="n">
        <v>6.74256799493991E-005</v>
      </c>
    </row>
    <row r="393" customFormat="false" ht="22.35" hidden="false" customHeight="false" outlineLevel="0" collapsed="false">
      <c r="A393" s="6" t="s">
        <v>2038</v>
      </c>
      <c r="B393" s="7" t="s">
        <v>1355</v>
      </c>
      <c r="C393" s="17" t="n">
        <v>789</v>
      </c>
      <c r="D393" s="16" t="n">
        <v>0.639780459539018</v>
      </c>
      <c r="E393" s="16" t="n">
        <v>0.0355552148651305</v>
      </c>
      <c r="F393" s="16" t="n">
        <v>0.628629107474138</v>
      </c>
      <c r="G393" s="16" t="n">
        <v>0.0333966808639556</v>
      </c>
      <c r="H393" s="16" t="n">
        <v>-2.79121715640663</v>
      </c>
      <c r="I393" s="17" t="n">
        <v>126.096740273986</v>
      </c>
      <c r="J393" s="16" t="n">
        <v>0.00606825227228709</v>
      </c>
      <c r="K393" s="16" t="n">
        <v>0.0339854884345363</v>
      </c>
      <c r="L393" s="16" t="n">
        <v>-0.329876600815644</v>
      </c>
      <c r="M393" s="16" t="n">
        <v>0.63399767139237</v>
      </c>
      <c r="N393" s="16" t="n">
        <v>0.244391248866682</v>
      </c>
      <c r="O393" s="16" t="n">
        <v>0.0924688693550874</v>
      </c>
      <c r="P393" s="34" t="b">
        <f aca="false">TRUE()</f>
        <v>1</v>
      </c>
      <c r="Q393" s="18" t="n">
        <v>0.000108445116331213</v>
      </c>
    </row>
    <row r="394" customFormat="false" ht="22.35" hidden="false" customHeight="false" outlineLevel="0" collapsed="false">
      <c r="A394" s="6" t="s">
        <v>2039</v>
      </c>
      <c r="B394" s="7" t="s">
        <v>1355</v>
      </c>
      <c r="C394" s="17" t="n">
        <v>790</v>
      </c>
      <c r="D394" s="16" t="n">
        <v>0.639688634083925</v>
      </c>
      <c r="E394" s="16" t="n">
        <v>0.0355286510654633</v>
      </c>
      <c r="F394" s="16" t="n">
        <v>0.628554531734577</v>
      </c>
      <c r="G394" s="16" t="n">
        <v>0.0333735560066862</v>
      </c>
      <c r="H394" s="16" t="n">
        <v>-2.78896054467972</v>
      </c>
      <c r="I394" s="17" t="n">
        <v>126.100672535256</v>
      </c>
      <c r="J394" s="16" t="n">
        <v>0.00610815136097876</v>
      </c>
      <c r="K394" s="16" t="n">
        <v>0.0341168615720886</v>
      </c>
      <c r="L394" s="16" t="n">
        <v>-0.329597819932751</v>
      </c>
      <c r="M394" s="16" t="n">
        <v>0.63408898933863</v>
      </c>
      <c r="N394" s="16" t="n">
        <v>0.244614961755526</v>
      </c>
      <c r="O394" s="16" t="n">
        <v>0.0923610131691591</v>
      </c>
      <c r="P394" s="34" t="b">
        <f aca="false">TRUE()</f>
        <v>1</v>
      </c>
      <c r="Q394" s="18" t="n">
        <v>6.8889742276839E-005</v>
      </c>
    </row>
    <row r="395" customFormat="false" ht="22.35" hidden="false" customHeight="false" outlineLevel="0" collapsed="false">
      <c r="A395" s="6" t="s">
        <v>2040</v>
      </c>
      <c r="B395" s="7" t="s">
        <v>1355</v>
      </c>
      <c r="C395" s="17" t="n">
        <v>791</v>
      </c>
      <c r="D395" s="16" t="n">
        <v>0.639597524249843</v>
      </c>
      <c r="E395" s="16" t="n">
        <v>0.0355000384104112</v>
      </c>
      <c r="F395" s="16" t="n">
        <v>0.628488018183623</v>
      </c>
      <c r="G395" s="16" t="n">
        <v>0.0333500901898479</v>
      </c>
      <c r="H395" s="16" t="n">
        <v>-2.78500010138789</v>
      </c>
      <c r="I395" s="17" t="n">
        <v>126.108024122426</v>
      </c>
      <c r="J395" s="16" t="n">
        <v>0.00617875154117796</v>
      </c>
      <c r="K395" s="16" t="n">
        <v>0.0344648103439362</v>
      </c>
      <c r="L395" s="16" t="n">
        <v>-0.329107218523778</v>
      </c>
      <c r="M395" s="16" t="n">
        <v>0.633883523959546</v>
      </c>
      <c r="N395" s="16" t="n">
        <v>0.245132053691136</v>
      </c>
      <c r="O395" s="16" t="n">
        <v>0.0922431933599619</v>
      </c>
      <c r="P395" s="34" t="b">
        <f aca="false">TRUE()</f>
        <v>1</v>
      </c>
      <c r="Q395" s="18" t="n">
        <v>0.000461521326896359</v>
      </c>
    </row>
    <row r="396" customFormat="false" ht="22.35" hidden="false" customHeight="false" outlineLevel="0" collapsed="false">
      <c r="A396" s="6" t="s">
        <v>2041</v>
      </c>
      <c r="B396" s="7" t="s">
        <v>1355</v>
      </c>
      <c r="C396" s="17" t="n">
        <v>792</v>
      </c>
      <c r="D396" s="16" t="n">
        <v>0.639510165801859</v>
      </c>
      <c r="E396" s="16" t="n">
        <v>0.0354709186298965</v>
      </c>
      <c r="F396" s="16" t="n">
        <v>0.628429959134965</v>
      </c>
      <c r="G396" s="16" t="n">
        <v>0.0333258938934249</v>
      </c>
      <c r="H396" s="16" t="n">
        <v>-2.77989633445765</v>
      </c>
      <c r="I396" s="17" t="n">
        <v>126.114840478937</v>
      </c>
      <c r="J396" s="16" t="n">
        <v>0.00627084804241774</v>
      </c>
      <c r="K396" s="16" t="n">
        <v>0.0347914697540556</v>
      </c>
      <c r="L396" s="16" t="n">
        <v>-0.328483227512872</v>
      </c>
      <c r="M396" s="16" t="n">
        <v>0.633883523959546</v>
      </c>
      <c r="N396" s="16" t="n">
        <v>0.246173224528475</v>
      </c>
      <c r="O396" s="16" t="n">
        <v>0.0921209623194629</v>
      </c>
      <c r="P396" s="34" t="b">
        <f aca="false">TRUE()</f>
        <v>1</v>
      </c>
      <c r="Q396" s="18" t="n">
        <v>0.000128575695511179</v>
      </c>
    </row>
    <row r="397" customFormat="false" ht="22.35" hidden="false" customHeight="false" outlineLevel="0" collapsed="false">
      <c r="A397" s="6" t="s">
        <v>2042</v>
      </c>
      <c r="B397" s="7" t="s">
        <v>1355</v>
      </c>
      <c r="C397" s="17" t="n">
        <v>793</v>
      </c>
      <c r="D397" s="16" t="n">
        <v>0.639421663524952</v>
      </c>
      <c r="E397" s="16" t="n">
        <v>0.035441318052261</v>
      </c>
      <c r="F397" s="16" t="n">
        <v>0.628374014353847</v>
      </c>
      <c r="G397" s="16" t="n">
        <v>0.0333012417938608</v>
      </c>
      <c r="H397" s="16" t="n">
        <v>-2.77400392422261</v>
      </c>
      <c r="I397" s="17" t="n">
        <v>126.121660080546</v>
      </c>
      <c r="J397" s="16" t="n">
        <v>0.00637873732929257</v>
      </c>
      <c r="K397" s="16" t="n">
        <v>0.0351550596501516</v>
      </c>
      <c r="L397" s="16" t="n">
        <v>-0.327766125524583</v>
      </c>
      <c r="M397" s="16" t="n">
        <v>0.633655229093898</v>
      </c>
      <c r="N397" s="16" t="n">
        <v>0.247598673066141</v>
      </c>
      <c r="O397" s="16" t="n">
        <v>0.0919993708522113</v>
      </c>
      <c r="P397" s="34" t="b">
        <f aca="false">TRUE()</f>
        <v>1</v>
      </c>
      <c r="Q397" s="18" t="n">
        <v>0.00014703611800386</v>
      </c>
    </row>
    <row r="398" customFormat="false" ht="22.35" hidden="false" customHeight="false" outlineLevel="0" collapsed="false">
      <c r="A398" s="6" t="s">
        <v>2043</v>
      </c>
      <c r="B398" s="7" t="s">
        <v>1355</v>
      </c>
      <c r="C398" s="17" t="n">
        <v>794</v>
      </c>
      <c r="D398" s="16" t="n">
        <v>0.639328666777411</v>
      </c>
      <c r="E398" s="16" t="n">
        <v>0.0354109870071847</v>
      </c>
      <c r="F398" s="16" t="n">
        <v>0.628317067274337</v>
      </c>
      <c r="G398" s="16" t="n">
        <v>0.0332769841061922</v>
      </c>
      <c r="H398" s="16" t="n">
        <v>-2.76726797807213</v>
      </c>
      <c r="I398" s="17" t="n">
        <v>126.130827983457</v>
      </c>
      <c r="J398" s="16" t="n">
        <v>0.00650413142000896</v>
      </c>
      <c r="K398" s="16" t="n">
        <v>0.0357511859510427</v>
      </c>
      <c r="L398" s="16" t="n">
        <v>-0.326942301855686</v>
      </c>
      <c r="M398" s="16" t="n">
        <v>0.633312786795425</v>
      </c>
      <c r="N398" s="16" t="n">
        <v>0.249947282606781</v>
      </c>
      <c r="O398" s="16" t="n">
        <v>0.0918796478361605</v>
      </c>
      <c r="P398" s="34" t="b">
        <f aca="false">TRUE()</f>
        <v>1</v>
      </c>
      <c r="Q398" s="18" t="n">
        <v>0.000114424800110284</v>
      </c>
    </row>
    <row r="399" customFormat="false" ht="22.35" hidden="false" customHeight="false" outlineLevel="0" collapsed="false">
      <c r="A399" s="6" t="s">
        <v>2044</v>
      </c>
      <c r="B399" s="7" t="s">
        <v>1355</v>
      </c>
      <c r="C399" s="17" t="n">
        <v>795</v>
      </c>
      <c r="D399" s="16" t="n">
        <v>0.639239034968058</v>
      </c>
      <c r="E399" s="16" t="n">
        <v>0.0353824002920859</v>
      </c>
      <c r="F399" s="16" t="n">
        <v>0.628267056343142</v>
      </c>
      <c r="G399" s="16" t="n">
        <v>0.0332535528677261</v>
      </c>
      <c r="H399" s="16" t="n">
        <v>-2.75949648917844</v>
      </c>
      <c r="I399" s="17" t="n">
        <v>126.138254128212</v>
      </c>
      <c r="J399" s="16" t="n">
        <v>0.00665161099197969</v>
      </c>
      <c r="K399" s="16" t="n">
        <v>0.0362735684845147</v>
      </c>
      <c r="L399" s="16" t="n">
        <v>-0.326001577535957</v>
      </c>
      <c r="M399" s="16" t="n">
        <v>0.632947515010387</v>
      </c>
      <c r="N399" s="16" t="n">
        <v>0.250826827607415</v>
      </c>
      <c r="O399" s="16" t="n">
        <v>0.091763900432275</v>
      </c>
      <c r="P399" s="34" t="b">
        <f aca="false">TRUE()</f>
        <v>1</v>
      </c>
      <c r="Q399" s="18" t="n">
        <v>0.000177625874468702</v>
      </c>
    </row>
    <row r="400" customFormat="false" ht="22.35" hidden="false" customHeight="false" outlineLevel="0" collapsed="false">
      <c r="A400" s="6" t="s">
        <v>2045</v>
      </c>
      <c r="B400" s="7" t="s">
        <v>1355</v>
      </c>
      <c r="C400" s="17" t="n">
        <v>796</v>
      </c>
      <c r="D400" s="16" t="n">
        <v>0.639153935165907</v>
      </c>
      <c r="E400" s="16" t="n">
        <v>0.0353551386413086</v>
      </c>
      <c r="F400" s="16" t="n">
        <v>0.628220943452294</v>
      </c>
      <c r="G400" s="16" t="n">
        <v>0.0332307047246859</v>
      </c>
      <c r="H400" s="16" t="n">
        <v>-2.75177724939391</v>
      </c>
      <c r="I400" s="17" t="n">
        <v>126.14425890452</v>
      </c>
      <c r="J400" s="16" t="n">
        <v>0.00680111507268439</v>
      </c>
      <c r="K400" s="16" t="n">
        <v>0.0369432297796338</v>
      </c>
      <c r="L400" s="16" t="n">
        <v>-0.325071461565963</v>
      </c>
      <c r="M400" s="16" t="n">
        <v>0.63262790219848</v>
      </c>
      <c r="N400" s="16" t="n">
        <v>0.252146261600855</v>
      </c>
      <c r="O400" s="16" t="n">
        <v>0.091643075786114</v>
      </c>
      <c r="P400" s="34" t="b">
        <f aca="false">TRUE()</f>
        <v>1</v>
      </c>
      <c r="Q400" s="18" t="n">
        <v>0.000305649812143917</v>
      </c>
    </row>
    <row r="401" customFormat="false" ht="22.35" hidden="false" customHeight="false" outlineLevel="0" collapsed="false">
      <c r="A401" s="6" t="s">
        <v>2046</v>
      </c>
      <c r="B401" s="7" t="s">
        <v>1355</v>
      </c>
      <c r="C401" s="17" t="n">
        <v>797</v>
      </c>
      <c r="D401" s="16" t="n">
        <v>0.639071483664292</v>
      </c>
      <c r="E401" s="16" t="n">
        <v>0.0353288930453364</v>
      </c>
      <c r="F401" s="16" t="n">
        <v>0.628175913047889</v>
      </c>
      <c r="G401" s="16" t="n">
        <v>0.033208136140414</v>
      </c>
      <c r="H401" s="16" t="n">
        <v>-2.74437005486854</v>
      </c>
      <c r="I401" s="17" t="n">
        <v>126.148809585749</v>
      </c>
      <c r="J401" s="16" t="n">
        <v>0.00694745126530535</v>
      </c>
      <c r="K401" s="16" t="n">
        <v>0.0374927474005425</v>
      </c>
      <c r="L401" s="16" t="n">
        <v>-0.324182701229286</v>
      </c>
      <c r="M401" s="16" t="n">
        <v>0.632308289386572</v>
      </c>
      <c r="N401" s="16" t="n">
        <v>0.253956659030597</v>
      </c>
      <c r="O401" s="16" t="n">
        <v>0.0915152061924372</v>
      </c>
      <c r="P401" s="34" t="b">
        <f aca="false">TRUE()</f>
        <v>1</v>
      </c>
      <c r="Q401" s="18" t="n">
        <v>0.000191379230088908</v>
      </c>
    </row>
    <row r="402" customFormat="false" ht="22.35" hidden="false" customHeight="false" outlineLevel="0" collapsed="false">
      <c r="A402" s="6" t="s">
        <v>2047</v>
      </c>
      <c r="B402" s="7" t="s">
        <v>1355</v>
      </c>
      <c r="C402" s="17" t="n">
        <v>798</v>
      </c>
      <c r="D402" s="16" t="n">
        <v>0.638989531935155</v>
      </c>
      <c r="E402" s="16" t="n">
        <v>0.0353048183946533</v>
      </c>
      <c r="F402" s="16" t="n">
        <v>0.62813072844321</v>
      </c>
      <c r="G402" s="16" t="n">
        <v>0.0331860810392564</v>
      </c>
      <c r="H402" s="16" t="n">
        <v>-2.73696722977824</v>
      </c>
      <c r="I402" s="17" t="n">
        <v>126.150055181399</v>
      </c>
      <c r="J402" s="16" t="n">
        <v>0.00709657951929187</v>
      </c>
      <c r="K402" s="16" t="n">
        <v>0.0381981906680431</v>
      </c>
      <c r="L402" s="16" t="n">
        <v>-0.323304482104105</v>
      </c>
      <c r="M402" s="16" t="n">
        <v>0.632079994520923</v>
      </c>
      <c r="N402" s="16" t="n">
        <v>0.253956659030597</v>
      </c>
      <c r="O402" s="16" t="n">
        <v>0.0913931196990628</v>
      </c>
      <c r="P402" s="34" t="b">
        <f aca="false">TRUE()</f>
        <v>1</v>
      </c>
      <c r="Q402" s="18" t="n">
        <v>0.000238680809150612</v>
      </c>
    </row>
    <row r="403" customFormat="false" ht="22.35" hidden="false" customHeight="false" outlineLevel="0" collapsed="false">
      <c r="A403" s="6" t="s">
        <v>2048</v>
      </c>
      <c r="B403" s="7" t="s">
        <v>1355</v>
      </c>
      <c r="C403" s="17" t="n">
        <v>799</v>
      </c>
      <c r="D403" s="16" t="n">
        <v>0.63890797875279</v>
      </c>
      <c r="E403" s="16" t="n">
        <v>0.0352815205033693</v>
      </c>
      <c r="F403" s="16" t="n">
        <v>0.628083035534877</v>
      </c>
      <c r="G403" s="16" t="n">
        <v>0.0331652872785654</v>
      </c>
      <c r="H403" s="16" t="n">
        <v>-2.73022090486592</v>
      </c>
      <c r="I403" s="17" t="n">
        <v>126.152455243872</v>
      </c>
      <c r="J403" s="16" t="n">
        <v>0.00723500001030711</v>
      </c>
      <c r="K403" s="16" t="n">
        <v>0.0388928109362364</v>
      </c>
      <c r="L403" s="16" t="n">
        <v>-0.322500365251068</v>
      </c>
      <c r="M403" s="16" t="n">
        <v>0.63182887016871</v>
      </c>
      <c r="N403" s="16" t="n">
        <v>0.255000336102495</v>
      </c>
      <c r="O403" s="16" t="n">
        <v>0.0912695796911569</v>
      </c>
      <c r="P403" s="34" t="b">
        <f aca="false">TRUE()</f>
        <v>1</v>
      </c>
      <c r="Q403" s="18" t="n">
        <v>5.06571087216249E-005</v>
      </c>
    </row>
    <row r="404" customFormat="false" ht="22.35" hidden="false" customHeight="false" outlineLevel="0" collapsed="false">
      <c r="A404" s="6" t="s">
        <v>1171</v>
      </c>
      <c r="B404" s="7" t="s">
        <v>1355</v>
      </c>
      <c r="C404" s="17" t="n">
        <v>800</v>
      </c>
      <c r="D404" s="16" t="n">
        <v>0.638824941307651</v>
      </c>
      <c r="E404" s="16" t="n">
        <v>0.0352572560630119</v>
      </c>
      <c r="F404" s="16" t="n">
        <v>0.628034751083212</v>
      </c>
      <c r="G404" s="16" t="n">
        <v>0.0331447986194604</v>
      </c>
      <c r="H404" s="16" t="n">
        <v>-2.72330026473292</v>
      </c>
      <c r="I404" s="17" t="n">
        <v>126.157494478801</v>
      </c>
      <c r="J404" s="16" t="n">
        <v>0.00737952154671096</v>
      </c>
      <c r="K404" s="16" t="n">
        <v>0.0394144329714936</v>
      </c>
      <c r="L404" s="16" t="n">
        <v>-0.321667791556487</v>
      </c>
      <c r="M404" s="16" t="n">
        <v>0.631646234276191</v>
      </c>
      <c r="N404" s="16" t="n">
        <v>0.256181049587309</v>
      </c>
      <c r="O404" s="16" t="n">
        <v>0.091144745538625</v>
      </c>
      <c r="P404" s="34" t="b">
        <f aca="false">TRUE()</f>
        <v>1</v>
      </c>
      <c r="Q404" s="18" t="n">
        <v>0.000191535593066617</v>
      </c>
    </row>
    <row r="405" customFormat="false" ht="22.35" hidden="false" customHeight="false" outlineLevel="0" collapsed="false">
      <c r="A405" s="6" t="s">
        <v>2049</v>
      </c>
      <c r="B405" s="7" t="s">
        <v>1355</v>
      </c>
      <c r="C405" s="17" t="n">
        <v>801</v>
      </c>
      <c r="D405" s="16" t="n">
        <v>0.638741253988576</v>
      </c>
      <c r="E405" s="16" t="n">
        <v>0.0352318106642147</v>
      </c>
      <c r="F405" s="16" t="n">
        <v>0.627987481388684</v>
      </c>
      <c r="G405" s="16" t="n">
        <v>0.0331236109764158</v>
      </c>
      <c r="H405" s="16" t="n">
        <v>-2.71603584561345</v>
      </c>
      <c r="I405" s="17" t="n">
        <v>126.163435058788</v>
      </c>
      <c r="J405" s="16" t="n">
        <v>0.0075340322779597</v>
      </c>
      <c r="K405" s="16" t="n">
        <v>0.0401363722124939</v>
      </c>
      <c r="L405" s="16" t="n">
        <v>-0.320792002106229</v>
      </c>
      <c r="M405" s="16" t="n">
        <v>0.631509257356802</v>
      </c>
      <c r="N405" s="16" t="n">
        <v>0.258225343280543</v>
      </c>
      <c r="O405" s="16" t="n">
        <v>0.0910222059320585</v>
      </c>
      <c r="P405" s="34" t="b">
        <f aca="false">TRUE()</f>
        <v>1</v>
      </c>
      <c r="Q405" s="18" t="n">
        <v>8.29459351373546E-005</v>
      </c>
    </row>
    <row r="406" customFormat="false" ht="22.35" hidden="false" customHeight="false" outlineLevel="0" collapsed="false">
      <c r="A406" s="6" t="s">
        <v>2050</v>
      </c>
      <c r="B406" s="7" t="s">
        <v>1355</v>
      </c>
      <c r="C406" s="17" t="n">
        <v>802</v>
      </c>
      <c r="D406" s="16" t="n">
        <v>0.638661331316015</v>
      </c>
      <c r="E406" s="16" t="n">
        <v>0.0352061416728136</v>
      </c>
      <c r="F406" s="16" t="n">
        <v>0.627940223387267</v>
      </c>
      <c r="G406" s="16" t="n">
        <v>0.0331017149919375</v>
      </c>
      <c r="H406" s="16" t="n">
        <v>-2.7097329123241</v>
      </c>
      <c r="I406" s="17" t="n">
        <v>126.168301221284</v>
      </c>
      <c r="J406" s="16" t="n">
        <v>0.00767046728948873</v>
      </c>
      <c r="K406" s="16" t="n">
        <v>0.0407327387475199</v>
      </c>
      <c r="L406" s="16" t="n">
        <v>-0.320033066543323</v>
      </c>
      <c r="M406" s="16" t="n">
        <v>0.631372280437413</v>
      </c>
      <c r="N406" s="16" t="n">
        <v>0.259841445408409</v>
      </c>
      <c r="O406" s="16" t="n">
        <v>0.0909017602288064</v>
      </c>
      <c r="P406" s="34" t="b">
        <f aca="false">TRUE()</f>
        <v>1</v>
      </c>
      <c r="Q406" s="18" t="n">
        <v>0.000145793277042653</v>
      </c>
    </row>
    <row r="407" customFormat="false" ht="22.35" hidden="false" customHeight="false" outlineLevel="0" collapsed="false">
      <c r="A407" s="6" t="s">
        <v>2051</v>
      </c>
      <c r="B407" s="7" t="s">
        <v>1355</v>
      </c>
      <c r="C407" s="17" t="n">
        <v>803</v>
      </c>
      <c r="D407" s="16" t="n">
        <v>0.638580654823301</v>
      </c>
      <c r="E407" s="16" t="n">
        <v>0.035179638396692</v>
      </c>
      <c r="F407" s="16" t="n">
        <v>0.627889551643161</v>
      </c>
      <c r="G407" s="16" t="n">
        <v>0.0330793154947841</v>
      </c>
      <c r="H407" s="16" t="n">
        <v>-2.7041543929575</v>
      </c>
      <c r="I407" s="17" t="n">
        <v>126.173786568972</v>
      </c>
      <c r="J407" s="16" t="n">
        <v>0.00779307789503775</v>
      </c>
      <c r="K407" s="16" t="n">
        <v>0.0411990742221741</v>
      </c>
      <c r="L407" s="16" t="n">
        <v>-0.319357914281822</v>
      </c>
      <c r="M407" s="16" t="n">
        <v>0.631258133004589</v>
      </c>
      <c r="N407" s="16" t="n">
        <v>0.260676214178627</v>
      </c>
      <c r="O407" s="16" t="n">
        <v>0.0907891992217321</v>
      </c>
      <c r="P407" s="34" t="b">
        <f aca="false">TRUE()</f>
        <v>1</v>
      </c>
      <c r="Q407" s="18" t="n">
        <v>0.000206948129528775</v>
      </c>
    </row>
    <row r="408" customFormat="false" ht="22.35" hidden="false" customHeight="false" outlineLevel="0" collapsed="false">
      <c r="A408" s="6" t="s">
        <v>2052</v>
      </c>
      <c r="B408" s="7" t="s">
        <v>1355</v>
      </c>
      <c r="C408" s="17" t="n">
        <v>804</v>
      </c>
      <c r="D408" s="16" t="n">
        <v>0.638501517226095</v>
      </c>
      <c r="E408" s="16" t="n">
        <v>0.0351529077544804</v>
      </c>
      <c r="F408" s="16" t="n">
        <v>0.627839775881566</v>
      </c>
      <c r="G408" s="16" t="n">
        <v>0.0330569707413478</v>
      </c>
      <c r="H408" s="16" t="n">
        <v>-2.6987445185085</v>
      </c>
      <c r="I408" s="17" t="n">
        <v>126.179865873093</v>
      </c>
      <c r="J408" s="16" t="n">
        <v>0.00791367078486886</v>
      </c>
      <c r="K408" s="16" t="n">
        <v>0.0417302843166528</v>
      </c>
      <c r="L408" s="16" t="n">
        <v>-0.318700987523418</v>
      </c>
      <c r="M408" s="16" t="n">
        <v>0.631007008652375</v>
      </c>
      <c r="N408" s="16" t="n">
        <v>0.261907583341706</v>
      </c>
      <c r="O408" s="16" t="n">
        <v>0.090680650251169</v>
      </c>
      <c r="P408" s="34" t="b">
        <f aca="false">TRUE()</f>
        <v>1</v>
      </c>
      <c r="Q408" s="18" t="n">
        <v>0.000107446973576006</v>
      </c>
    </row>
    <row r="409" customFormat="false" ht="22.35" hidden="false" customHeight="false" outlineLevel="0" collapsed="false">
      <c r="A409" s="6" t="s">
        <v>2053</v>
      </c>
      <c r="B409" s="7" t="s">
        <v>1355</v>
      </c>
      <c r="C409" s="17" t="n">
        <v>805</v>
      </c>
      <c r="D409" s="16" t="n">
        <v>0.638429465223102</v>
      </c>
      <c r="E409" s="16" t="n">
        <v>0.0351272808334217</v>
      </c>
      <c r="F409" s="16" t="n">
        <v>0.627795335001019</v>
      </c>
      <c r="G409" s="16" t="n">
        <v>0.0330352060552194</v>
      </c>
      <c r="H409" s="16" t="n">
        <v>-2.69369093488022</v>
      </c>
      <c r="I409" s="17" t="n">
        <v>126.184956344562</v>
      </c>
      <c r="J409" s="16" t="n">
        <v>0.00802785181796071</v>
      </c>
      <c r="K409" s="16" t="n">
        <v>0.0421183123192629</v>
      </c>
      <c r="L409" s="16" t="n">
        <v>-0.318089135657295</v>
      </c>
      <c r="M409" s="16" t="n">
        <v>0.630847202246422</v>
      </c>
      <c r="N409" s="16" t="n">
        <v>0.262631841404129</v>
      </c>
      <c r="O409" s="16" t="n">
        <v>0.0905659093627828</v>
      </c>
      <c r="P409" s="34" t="b">
        <f aca="false">TRUE()</f>
        <v>1</v>
      </c>
      <c r="Q409" s="18" t="n">
        <v>0.000173388069935891</v>
      </c>
    </row>
    <row r="410" customFormat="false" ht="22.35" hidden="false" customHeight="false" outlineLevel="0" collapsed="false">
      <c r="A410" s="6" t="s">
        <v>2054</v>
      </c>
      <c r="B410" s="7" t="s">
        <v>1355</v>
      </c>
      <c r="C410" s="17" t="n">
        <v>806</v>
      </c>
      <c r="D410" s="16" t="n">
        <v>0.638359806270331</v>
      </c>
      <c r="E410" s="16" t="n">
        <v>0.035102167604662</v>
      </c>
      <c r="F410" s="16" t="n">
        <v>0.627746519061846</v>
      </c>
      <c r="G410" s="16" t="n">
        <v>0.0330138829752162</v>
      </c>
      <c r="H410" s="16" t="n">
        <v>-2.69030684644596</v>
      </c>
      <c r="I410" s="17" t="n">
        <v>126.189964038993</v>
      </c>
      <c r="J410" s="16" t="n">
        <v>0.00810513204227808</v>
      </c>
      <c r="K410" s="16" t="n">
        <v>0.0424168899763387</v>
      </c>
      <c r="L410" s="16" t="n">
        <v>-0.31767472370247</v>
      </c>
      <c r="M410" s="16" t="n">
        <v>0.630664566353903</v>
      </c>
      <c r="N410" s="16" t="n">
        <v>0.26306689800078</v>
      </c>
      <c r="O410" s="16" t="n">
        <v>0.0904391877785453</v>
      </c>
      <c r="P410" s="34" t="b">
        <f aca="false">TRUE()</f>
        <v>1</v>
      </c>
      <c r="Q410" s="18" t="n">
        <v>8.3500728662019E-005</v>
      </c>
    </row>
    <row r="411" customFormat="false" ht="22.35" hidden="false" customHeight="false" outlineLevel="0" collapsed="false">
      <c r="A411" s="6" t="s">
        <v>2055</v>
      </c>
      <c r="B411" s="7" t="s">
        <v>1355</v>
      </c>
      <c r="C411" s="17" t="n">
        <v>807</v>
      </c>
      <c r="D411" s="16" t="n">
        <v>0.638286690968999</v>
      </c>
      <c r="E411" s="16" t="n">
        <v>0.0350755677734951</v>
      </c>
      <c r="F411" s="16" t="n">
        <v>0.627692625922221</v>
      </c>
      <c r="G411" s="16" t="n">
        <v>0.032993054619558</v>
      </c>
      <c r="H411" s="16" t="n">
        <v>-2.68742009766769</v>
      </c>
      <c r="I411" s="17" t="n">
        <v>126.199114525799</v>
      </c>
      <c r="J411" s="16" t="n">
        <v>0.00817154840466103</v>
      </c>
      <c r="K411" s="16" t="n">
        <v>0.0427102341049664</v>
      </c>
      <c r="L411" s="16" t="n">
        <v>-0.317306852683012</v>
      </c>
      <c r="M411" s="16" t="n">
        <v>0.630550418921078</v>
      </c>
      <c r="N411" s="16" t="n">
        <v>0.2633597259649</v>
      </c>
      <c r="O411" s="16" t="n">
        <v>0.0903095422402028</v>
      </c>
      <c r="P411" s="34" t="b">
        <f aca="false">TRUE()</f>
        <v>1</v>
      </c>
      <c r="Q411" s="18" t="n">
        <v>0.000191153115695004</v>
      </c>
    </row>
    <row r="412" customFormat="false" ht="22.35" hidden="false" customHeight="false" outlineLevel="0" collapsed="false">
      <c r="A412" s="6" t="s">
        <v>2056</v>
      </c>
      <c r="B412" s="7" t="s">
        <v>1355</v>
      </c>
      <c r="C412" s="17" t="n">
        <v>808</v>
      </c>
      <c r="D412" s="16" t="n">
        <v>0.638207565569254</v>
      </c>
      <c r="E412" s="16" t="n">
        <v>0.0350484549429211</v>
      </c>
      <c r="F412" s="16" t="n">
        <v>0.627636801707034</v>
      </c>
      <c r="G412" s="16" t="n">
        <v>0.0329732549854678</v>
      </c>
      <c r="H412" s="16" t="n">
        <v>-2.6835145508314</v>
      </c>
      <c r="I412" s="17" t="n">
        <v>126.211585003877</v>
      </c>
      <c r="J412" s="16" t="n">
        <v>0.00826218905450113</v>
      </c>
      <c r="K412" s="16" t="n">
        <v>0.0430214361056207</v>
      </c>
      <c r="L412" s="16" t="n">
        <v>-0.316808992553013</v>
      </c>
      <c r="M412" s="16" t="n">
        <v>0.630618907380773</v>
      </c>
      <c r="N412" s="16" t="n">
        <v>0.264018177600283</v>
      </c>
      <c r="O412" s="16" t="n">
        <v>0.0901777207484542</v>
      </c>
      <c r="P412" s="34" t="b">
        <f aca="false">TRUE()</f>
        <v>1</v>
      </c>
      <c r="Q412" s="16" t="n">
        <v>0</v>
      </c>
    </row>
    <row r="413" customFormat="false" ht="22.35" hidden="false" customHeight="false" outlineLevel="0" collapsed="false">
      <c r="A413" s="6" t="s">
        <v>2057</v>
      </c>
      <c r="B413" s="7" t="s">
        <v>1355</v>
      </c>
      <c r="C413" s="17" t="n">
        <v>809</v>
      </c>
      <c r="D413" s="16" t="n">
        <v>0.638123219327307</v>
      </c>
      <c r="E413" s="16" t="n">
        <v>0.0350233320927901</v>
      </c>
      <c r="F413" s="16" t="n">
        <v>0.627579900834774</v>
      </c>
      <c r="G413" s="16" t="n">
        <v>0.0329555482238038</v>
      </c>
      <c r="H413" s="16" t="n">
        <v>-2.678395452636</v>
      </c>
      <c r="I413" s="17" t="n">
        <v>126.224559721303</v>
      </c>
      <c r="J413" s="16" t="n">
        <v>0.00838240060276089</v>
      </c>
      <c r="K413" s="16" t="n">
        <v>0.0434837031268221</v>
      </c>
      <c r="L413" s="16" t="n">
        <v>-0.316166523609934</v>
      </c>
      <c r="M413" s="16" t="n">
        <v>0.630390612515125</v>
      </c>
      <c r="N413" s="16" t="n">
        <v>0.264842725509493</v>
      </c>
      <c r="O413" s="16" t="n">
        <v>0.0900404070398145</v>
      </c>
      <c r="P413" s="34" t="b">
        <f aca="false">TRUE()</f>
        <v>1</v>
      </c>
      <c r="Q413" s="18" t="n">
        <v>0.000118566051002384</v>
      </c>
    </row>
    <row r="414" customFormat="false" ht="22.35" hidden="false" customHeight="false" outlineLevel="0" collapsed="false">
      <c r="A414" s="6" t="s">
        <v>2058</v>
      </c>
      <c r="B414" s="7" t="s">
        <v>1355</v>
      </c>
      <c r="C414" s="17" t="n">
        <v>810</v>
      </c>
      <c r="D414" s="16" t="n">
        <v>0.638030783394082</v>
      </c>
      <c r="E414" s="16" t="n">
        <v>0.0349988533592914</v>
      </c>
      <c r="F414" s="16" t="n">
        <v>0.627517013569624</v>
      </c>
      <c r="G414" s="16" t="n">
        <v>0.0329401272051126</v>
      </c>
      <c r="H414" s="16" t="n">
        <v>-2.67266510815509</v>
      </c>
      <c r="I414" s="17" t="n">
        <v>126.241235370787</v>
      </c>
      <c r="J414" s="16" t="n">
        <v>0.0085188261032152</v>
      </c>
      <c r="K414" s="16" t="n">
        <v>0.0440263117413986</v>
      </c>
      <c r="L414" s="16" t="n">
        <v>-0.315441233099921</v>
      </c>
      <c r="M414" s="16" t="n">
        <v>0.630162317649476</v>
      </c>
      <c r="N414" s="16" t="n">
        <v>0.266166387967135</v>
      </c>
      <c r="O414" s="16" t="n">
        <v>0.0898949357341033</v>
      </c>
      <c r="P414" s="34" t="b">
        <f aca="false">TRUE()</f>
        <v>1</v>
      </c>
      <c r="Q414" s="18" t="n">
        <v>0.000184536610343062</v>
      </c>
    </row>
    <row r="415" customFormat="false" ht="22.35" hidden="false" customHeight="false" outlineLevel="0" collapsed="false">
      <c r="A415" s="6" t="s">
        <v>2059</v>
      </c>
      <c r="B415" s="7" t="s">
        <v>1355</v>
      </c>
      <c r="C415" s="17" t="n">
        <v>811</v>
      </c>
      <c r="D415" s="16" t="n">
        <v>0.637934613299407</v>
      </c>
      <c r="E415" s="16" t="n">
        <v>0.0349754117812473</v>
      </c>
      <c r="F415" s="16" t="n">
        <v>0.627446872146429</v>
      </c>
      <c r="G415" s="16" t="n">
        <v>0.0329268835320974</v>
      </c>
      <c r="H415" s="16" t="n">
        <v>-2.66772891661931</v>
      </c>
      <c r="I415" s="17" t="n">
        <v>126.260572623915</v>
      </c>
      <c r="J415" s="16" t="n">
        <v>0.00863791273418305</v>
      </c>
      <c r="K415" s="16" t="n">
        <v>0.0445308544681486</v>
      </c>
      <c r="L415" s="16" t="n">
        <v>-0.314802122298975</v>
      </c>
      <c r="M415" s="16" t="n">
        <v>0.630185147136041</v>
      </c>
      <c r="N415" s="16" t="n">
        <v>0.267143487866184</v>
      </c>
      <c r="O415" s="16" t="n">
        <v>0.0897382230858367</v>
      </c>
      <c r="P415" s="34" t="b">
        <f aca="false">TRUE()</f>
        <v>1</v>
      </c>
      <c r="Q415" s="18" t="n">
        <v>0.000154173876614269</v>
      </c>
    </row>
    <row r="416" customFormat="false" ht="22.35" hidden="false" customHeight="false" outlineLevel="0" collapsed="false">
      <c r="A416" s="6" t="s">
        <v>2060</v>
      </c>
      <c r="B416" s="7" t="s">
        <v>1355</v>
      </c>
      <c r="C416" s="17" t="n">
        <v>812</v>
      </c>
      <c r="D416" s="16" t="n">
        <v>0.637838983176769</v>
      </c>
      <c r="E416" s="16" t="n">
        <v>0.0349537747525263</v>
      </c>
      <c r="F416" s="16" t="n">
        <v>0.627373678861234</v>
      </c>
      <c r="G416" s="16" t="n">
        <v>0.0329157934481306</v>
      </c>
      <c r="H416" s="16" t="n">
        <v>-2.6635576965651</v>
      </c>
      <c r="I416" s="17" t="n">
        <v>126.280939118209</v>
      </c>
      <c r="J416" s="16" t="n">
        <v>0.0087396841338945</v>
      </c>
      <c r="K416" s="16" t="n">
        <v>0.0448882291530473</v>
      </c>
      <c r="L416" s="16" t="n">
        <v>-0.31425051601464</v>
      </c>
      <c r="M416" s="16" t="n">
        <v>0.629979681756957</v>
      </c>
      <c r="N416" s="16" t="n">
        <v>0.268368628044354</v>
      </c>
      <c r="O416" s="16" t="n">
        <v>0.0895743881614056</v>
      </c>
      <c r="P416" s="34" t="b">
        <f aca="false">TRUE()</f>
        <v>1</v>
      </c>
      <c r="Q416" s="18" t="n">
        <v>0.000261048417893775</v>
      </c>
    </row>
    <row r="417" customFormat="false" ht="22.35" hidden="false" customHeight="false" outlineLevel="0" collapsed="false">
      <c r="A417" s="6" t="s">
        <v>2061</v>
      </c>
      <c r="B417" s="7" t="s">
        <v>1355</v>
      </c>
      <c r="C417" s="17" t="n">
        <v>813</v>
      </c>
      <c r="D417" s="16" t="n">
        <v>0.637744548952151</v>
      </c>
      <c r="E417" s="16" t="n">
        <v>0.0349336498465446</v>
      </c>
      <c r="F417" s="16" t="n">
        <v>0.627305708641039</v>
      </c>
      <c r="G417" s="16" t="n">
        <v>0.0329063343706322</v>
      </c>
      <c r="H417" s="16" t="n">
        <v>-2.65823851757021</v>
      </c>
      <c r="I417" s="17" t="n">
        <v>126.301791653246</v>
      </c>
      <c r="J417" s="16" t="n">
        <v>0.00887108080710349</v>
      </c>
      <c r="K417" s="16" t="n">
        <v>0.045338651908226</v>
      </c>
      <c r="L417" s="16" t="n">
        <v>-0.313562317205159</v>
      </c>
      <c r="M417" s="16" t="n">
        <v>0.629591580485355</v>
      </c>
      <c r="N417" s="16" t="n">
        <v>0.269671049503985</v>
      </c>
      <c r="O417" s="16" t="n">
        <v>0.0894141681773278</v>
      </c>
      <c r="P417" s="34" t="b">
        <f aca="false">TRUE()</f>
        <v>1</v>
      </c>
      <c r="Q417" s="18" t="n">
        <v>0.00018755980861244</v>
      </c>
    </row>
    <row r="418" customFormat="false" ht="22.35" hidden="false" customHeight="false" outlineLevel="0" collapsed="false">
      <c r="A418" s="6" t="s">
        <v>2062</v>
      </c>
      <c r="B418" s="7" t="s">
        <v>1355</v>
      </c>
      <c r="C418" s="17" t="n">
        <v>814</v>
      </c>
      <c r="D418" s="16" t="n">
        <v>0.637653184967312</v>
      </c>
      <c r="E418" s="16" t="n">
        <v>0.0349141042679521</v>
      </c>
      <c r="F418" s="16" t="n">
        <v>0.627242794035374</v>
      </c>
      <c r="G418" s="16" t="n">
        <v>0.0328966594090542</v>
      </c>
      <c r="H418" s="16" t="n">
        <v>-2.65237294274663</v>
      </c>
      <c r="I418" s="17" t="n">
        <v>126.321000194345</v>
      </c>
      <c r="J418" s="16" t="n">
        <v>0.00901807661179327</v>
      </c>
      <c r="K418" s="16" t="n">
        <v>0.0459766805146709</v>
      </c>
      <c r="L418" s="16" t="n">
        <v>-0.312814734178244</v>
      </c>
      <c r="M418" s="16" t="n">
        <v>0.629340456133142</v>
      </c>
      <c r="N418" s="16" t="n">
        <v>0.271739734348352</v>
      </c>
      <c r="O418" s="16" t="n">
        <v>0.0892511825895398</v>
      </c>
      <c r="P418" s="34" t="b">
        <f aca="false">TRUE()</f>
        <v>1</v>
      </c>
      <c r="Q418" s="18" t="n">
        <v>0.000216100299561538</v>
      </c>
    </row>
    <row r="419" customFormat="false" ht="22.35" hidden="false" customHeight="false" outlineLevel="0" collapsed="false">
      <c r="A419" s="6" t="s">
        <v>2063</v>
      </c>
      <c r="B419" s="7" t="s">
        <v>1355</v>
      </c>
      <c r="C419" s="17" t="n">
        <v>815</v>
      </c>
      <c r="D419" s="16" t="n">
        <v>0.637566404768194</v>
      </c>
      <c r="E419" s="16" t="n">
        <v>0.0348945162038461</v>
      </c>
      <c r="F419" s="16" t="n">
        <v>0.627184823829375</v>
      </c>
      <c r="G419" s="16" t="n">
        <v>0.0328848631650674</v>
      </c>
      <c r="H419" s="16" t="n">
        <v>-2.64643752499128</v>
      </c>
      <c r="I419" s="17" t="n">
        <v>126.335655708167</v>
      </c>
      <c r="J419" s="16" t="n">
        <v>0.00916910174181295</v>
      </c>
      <c r="K419" s="16" t="n">
        <v>0.0466320738094654</v>
      </c>
      <c r="L419" s="16" t="n">
        <v>-0.31207235960267</v>
      </c>
      <c r="M419" s="16" t="n">
        <v>0.628975184348104</v>
      </c>
      <c r="N419" s="16" t="n">
        <v>0.273780104048622</v>
      </c>
      <c r="O419" s="16" t="n">
        <v>0.0890868082140264</v>
      </c>
      <c r="P419" s="34" t="b">
        <f aca="false">TRUE()</f>
        <v>1</v>
      </c>
      <c r="Q419" s="18" t="n">
        <v>4.70558115719406E-005</v>
      </c>
    </row>
    <row r="420" customFormat="false" ht="22.35" hidden="false" customHeight="false" outlineLevel="0" collapsed="false">
      <c r="A420" s="6" t="s">
        <v>2064</v>
      </c>
      <c r="B420" s="7" t="s">
        <v>1355</v>
      </c>
      <c r="C420" s="17" t="n">
        <v>816</v>
      </c>
      <c r="D420" s="16" t="n">
        <v>0.637482619692392</v>
      </c>
      <c r="E420" s="16" t="n">
        <v>0.0348740668177172</v>
      </c>
      <c r="F420" s="16" t="n">
        <v>0.627129750206781</v>
      </c>
      <c r="G420" s="16" t="n">
        <v>0.0328699434344654</v>
      </c>
      <c r="H420" s="16" t="n">
        <v>-2.64061384747704</v>
      </c>
      <c r="I420" s="17" t="n">
        <v>126.345239813857</v>
      </c>
      <c r="J420" s="16" t="n">
        <v>0.00931954225917048</v>
      </c>
      <c r="K420" s="16" t="n">
        <v>0.0472235657821215</v>
      </c>
      <c r="L420" s="16" t="n">
        <v>-0.311357990574958</v>
      </c>
      <c r="M420" s="16" t="n">
        <v>0.628564253589937</v>
      </c>
      <c r="N420" s="16" t="n">
        <v>0.274916059483669</v>
      </c>
      <c r="O420" s="16" t="n">
        <v>0.0889303429425644</v>
      </c>
      <c r="P420" s="34" t="b">
        <f aca="false">TRUE()</f>
        <v>1</v>
      </c>
      <c r="Q420" s="18" t="n">
        <v>0.000128690225604728</v>
      </c>
    </row>
    <row r="421" customFormat="false" ht="22.35" hidden="false" customHeight="false" outlineLevel="0" collapsed="false">
      <c r="A421" s="6" t="s">
        <v>2065</v>
      </c>
      <c r="B421" s="7" t="s">
        <v>1355</v>
      </c>
      <c r="C421" s="17" t="n">
        <v>817</v>
      </c>
      <c r="D421" s="16" t="n">
        <v>0.637397833071214</v>
      </c>
      <c r="E421" s="16" t="n">
        <v>0.0348513124478312</v>
      </c>
      <c r="F421" s="16" t="n">
        <v>0.627078910585212</v>
      </c>
      <c r="G421" s="16" t="n">
        <v>0.032852301163215</v>
      </c>
      <c r="H421" s="16" t="n">
        <v>-2.63362816774921</v>
      </c>
      <c r="I421" s="17" t="n">
        <v>126.353624950378</v>
      </c>
      <c r="J421" s="16" t="n">
        <v>0.00950296584371564</v>
      </c>
      <c r="K421" s="16" t="n">
        <v>0.0479772606464963</v>
      </c>
      <c r="L421" s="16" t="n">
        <v>-0.310510198337627</v>
      </c>
      <c r="M421" s="16" t="n">
        <v>0.628290299751159</v>
      </c>
      <c r="N421" s="16" t="n">
        <v>0.275404649139043</v>
      </c>
      <c r="O421" s="16" t="n">
        <v>0.0887973156118011</v>
      </c>
      <c r="P421" s="34" t="b">
        <f aca="false">TRUE()</f>
        <v>1</v>
      </c>
      <c r="Q421" s="18" t="n">
        <v>6.05209533952914E-005</v>
      </c>
    </row>
    <row r="422" customFormat="false" ht="22.35" hidden="false" customHeight="false" outlineLevel="0" collapsed="false">
      <c r="A422" s="6" t="s">
        <v>2066</v>
      </c>
      <c r="B422" s="7" t="s">
        <v>1355</v>
      </c>
      <c r="C422" s="17" t="n">
        <v>818</v>
      </c>
      <c r="D422" s="16" t="n">
        <v>0.637309577381875</v>
      </c>
      <c r="E422" s="16" t="n">
        <v>0.0348274286918735</v>
      </c>
      <c r="F422" s="16" t="n">
        <v>0.627035539910975</v>
      </c>
      <c r="G422" s="16" t="n">
        <v>0.03283263418844</v>
      </c>
      <c r="H422" s="16" t="n">
        <v>-2.62393672633114</v>
      </c>
      <c r="I422" s="17" t="n">
        <v>126.359904535289</v>
      </c>
      <c r="J422" s="16" t="n">
        <v>0.00976287818056695</v>
      </c>
      <c r="K422" s="16" t="n">
        <v>0.0489323000596049</v>
      </c>
      <c r="L422" s="16" t="n">
        <v>-0.309349578838036</v>
      </c>
      <c r="M422" s="16" t="n">
        <v>0.627925027966121</v>
      </c>
      <c r="N422" s="16" t="n">
        <v>0.278586036420326</v>
      </c>
      <c r="O422" s="16" t="n">
        <v>0.0886614024091697</v>
      </c>
      <c r="P422" s="34" t="b">
        <f aca="false">TRUE()</f>
        <v>1</v>
      </c>
      <c r="Q422" s="18" t="n">
        <v>0.00016341868073756</v>
      </c>
    </row>
    <row r="423" customFormat="false" ht="22.35" hidden="false" customHeight="false" outlineLevel="0" collapsed="false">
      <c r="A423" s="6" t="s">
        <v>2067</v>
      </c>
      <c r="B423" s="7" t="s">
        <v>1355</v>
      </c>
      <c r="C423" s="17" t="n">
        <v>819</v>
      </c>
      <c r="D423" s="16" t="n">
        <v>0.637218476417452</v>
      </c>
      <c r="E423" s="16" t="n">
        <v>0.0348034109045506</v>
      </c>
      <c r="F423" s="16" t="n">
        <v>0.626992712828418</v>
      </c>
      <c r="G423" s="16" t="n">
        <v>0.0328114448888812</v>
      </c>
      <c r="H423" s="16" t="n">
        <v>-2.61339281462305</v>
      </c>
      <c r="I423" s="17" t="n">
        <v>126.363111653129</v>
      </c>
      <c r="J423" s="16" t="n">
        <v>0.0100529523211242</v>
      </c>
      <c r="K423" s="16" t="n">
        <v>0.0500837360536198</v>
      </c>
      <c r="L423" s="16" t="n">
        <v>-0.308097358661593</v>
      </c>
      <c r="M423" s="16" t="n">
        <v>0.627536926694519</v>
      </c>
      <c r="N423" s="16" t="n">
        <v>0.280525873484476</v>
      </c>
      <c r="O423" s="16" t="n">
        <v>0.0885136306344205</v>
      </c>
      <c r="P423" s="34" t="b">
        <f aca="false">FALSE()</f>
        <v>0</v>
      </c>
      <c r="Q423" s="16"/>
    </row>
    <row r="424" customFormat="false" ht="22.35" hidden="false" customHeight="false" outlineLevel="0" collapsed="false">
      <c r="A424" s="6" t="s">
        <v>2068</v>
      </c>
      <c r="B424" s="7" t="s">
        <v>1355</v>
      </c>
      <c r="C424" s="17" t="n">
        <v>820</v>
      </c>
      <c r="D424" s="16" t="n">
        <v>0.637126084112431</v>
      </c>
      <c r="E424" s="16" t="n">
        <v>0.034778410716679</v>
      </c>
      <c r="F424" s="16" t="n">
        <v>0.62693951085167</v>
      </c>
      <c r="G424" s="16" t="n">
        <v>0.0327893835889344</v>
      </c>
      <c r="H424" s="16" t="n">
        <v>-2.60523049168756</v>
      </c>
      <c r="I424" s="17" t="n">
        <v>126.366443140348</v>
      </c>
      <c r="J424" s="16" t="n">
        <v>0.0102828079787935</v>
      </c>
      <c r="K424" s="16" t="n">
        <v>0.0511061713916086</v>
      </c>
      <c r="L424" s="16" t="n">
        <v>-0.307125621238021</v>
      </c>
      <c r="M424" s="16" t="n">
        <v>0.627285802342305</v>
      </c>
      <c r="N424" s="16" t="n">
        <v>0.283706648421364</v>
      </c>
      <c r="O424" s="16" t="n">
        <v>0.0883635817078099</v>
      </c>
      <c r="P424" s="34" t="b">
        <f aca="false">FALSE()</f>
        <v>0</v>
      </c>
      <c r="Q424" s="16"/>
    </row>
    <row r="425" customFormat="false" ht="22.35" hidden="false" customHeight="false" outlineLevel="0" collapsed="false">
      <c r="A425" s="6" t="s">
        <v>2069</v>
      </c>
      <c r="B425" s="7" t="s">
        <v>1355</v>
      </c>
      <c r="C425" s="17" t="n">
        <v>821</v>
      </c>
      <c r="D425" s="16" t="n">
        <v>0.637036571984461</v>
      </c>
      <c r="E425" s="16" t="n">
        <v>0.0347522958711148</v>
      </c>
      <c r="F425" s="16" t="n">
        <v>0.626881436259593</v>
      </c>
      <c r="G425" s="16" t="n">
        <v>0.0327668675033162</v>
      </c>
      <c r="H425" s="16" t="n">
        <v>-2.59911703859002</v>
      </c>
      <c r="I425" s="17" t="n">
        <v>126.371097774131</v>
      </c>
      <c r="J425" s="16" t="n">
        <v>0.0104580358783471</v>
      </c>
      <c r="K425" s="16" t="n">
        <v>0.0519148910228955</v>
      </c>
      <c r="L425" s="16" t="n">
        <v>-0.306391723850965</v>
      </c>
      <c r="M425" s="16" t="n">
        <v>0.627217313882611</v>
      </c>
      <c r="N425" s="16" t="n">
        <v>0.285902286724504</v>
      </c>
      <c r="O425" s="16" t="n">
        <v>0.0882141424162556</v>
      </c>
      <c r="P425" s="34" t="b">
        <f aca="false">FALSE()</f>
        <v>0</v>
      </c>
      <c r="Q425" s="16"/>
    </row>
    <row r="426" customFormat="false" ht="22.35" hidden="false" customHeight="false" outlineLevel="0" collapsed="false">
      <c r="A426" s="6" t="s">
        <v>2070</v>
      </c>
      <c r="B426" s="7" t="s">
        <v>1355</v>
      </c>
      <c r="C426" s="17" t="n">
        <v>822</v>
      </c>
      <c r="D426" s="16" t="n">
        <v>0.636943071320933</v>
      </c>
      <c r="E426" s="16" t="n">
        <v>0.0347268356815294</v>
      </c>
      <c r="F426" s="16" t="n">
        <v>0.626820153163784</v>
      </c>
      <c r="G426" s="16" t="n">
        <v>0.0327439138534929</v>
      </c>
      <c r="H426" s="16" t="n">
        <v>-2.59275831137821</v>
      </c>
      <c r="I426" s="17" t="n">
        <v>126.373425535902</v>
      </c>
      <c r="J426" s="16" t="n">
        <v>0.0106431651787145</v>
      </c>
      <c r="K426" s="16" t="n">
        <v>0.0527707711967327</v>
      </c>
      <c r="L426" s="16" t="n">
        <v>-0.305635556683537</v>
      </c>
      <c r="M426" s="16" t="n">
        <v>0.626966189530398</v>
      </c>
      <c r="N426" s="16" t="n">
        <v>0.287606025570343</v>
      </c>
      <c r="O426" s="16" t="n">
        <v>0.0880733162319573</v>
      </c>
      <c r="P426" s="34" t="b">
        <f aca="false">FALSE()</f>
        <v>0</v>
      </c>
      <c r="Q426" s="16"/>
    </row>
    <row r="427" customFormat="false" ht="22.35" hidden="false" customHeight="false" outlineLevel="0" collapsed="false">
      <c r="A427" s="6" t="s">
        <v>2071</v>
      </c>
      <c r="B427" s="7" t="s">
        <v>1355</v>
      </c>
      <c r="C427" s="17" t="n">
        <v>823</v>
      </c>
      <c r="D427" s="16" t="n">
        <v>0.636841936094511</v>
      </c>
      <c r="E427" s="16" t="n">
        <v>0.0347019177902754</v>
      </c>
      <c r="F427" s="16" t="n">
        <v>0.626753792445843</v>
      </c>
      <c r="G427" s="16" t="n">
        <v>0.0327206303194534</v>
      </c>
      <c r="H427" s="16" t="n">
        <v>-2.58570445315292</v>
      </c>
      <c r="I427" s="17" t="n">
        <v>126.373893949031</v>
      </c>
      <c r="J427" s="16" t="n">
        <v>0.010851998154473</v>
      </c>
      <c r="K427" s="16" t="n">
        <v>0.0534866892411672</v>
      </c>
      <c r="L427" s="16" t="n">
        <v>-0.304802723917497</v>
      </c>
      <c r="M427" s="16" t="n">
        <v>0.626669406205054</v>
      </c>
      <c r="N427" s="16" t="n">
        <v>0.289388327215589</v>
      </c>
      <c r="O427" s="16" t="n">
        <v>0.0879404737164629</v>
      </c>
      <c r="P427" s="34" t="b">
        <f aca="false">FALSE()</f>
        <v>0</v>
      </c>
      <c r="Q427" s="16"/>
    </row>
    <row r="428" customFormat="false" ht="22.35" hidden="false" customHeight="false" outlineLevel="0" collapsed="false">
      <c r="A428" s="6" t="s">
        <v>2072</v>
      </c>
      <c r="B428" s="7" t="s">
        <v>1355</v>
      </c>
      <c r="C428" s="17" t="n">
        <v>824</v>
      </c>
      <c r="D428" s="16" t="n">
        <v>0.636734707292994</v>
      </c>
      <c r="E428" s="16" t="n">
        <v>0.0346760230614553</v>
      </c>
      <c r="F428" s="16" t="n">
        <v>0.626674731095774</v>
      </c>
      <c r="G428" s="16" t="n">
        <v>0.0326966970609477</v>
      </c>
      <c r="H428" s="16" t="n">
        <v>-2.58040464037668</v>
      </c>
      <c r="I428" s="17" t="n">
        <v>126.374964365135</v>
      </c>
      <c r="J428" s="16" t="n">
        <v>0.0110113120307655</v>
      </c>
      <c r="K428" s="16" t="n">
        <v>0.0541432996773423</v>
      </c>
      <c r="L428" s="16" t="n">
        <v>-0.304174970500599</v>
      </c>
      <c r="M428" s="16" t="n">
        <v>0.626578088258795</v>
      </c>
      <c r="N428" s="16" t="n">
        <v>0.290811942838418</v>
      </c>
      <c r="O428" s="16" t="n">
        <v>0.0878024256827394</v>
      </c>
      <c r="P428" s="34" t="b">
        <f aca="false">FALSE()</f>
        <v>0</v>
      </c>
      <c r="Q428" s="16"/>
    </row>
    <row r="429" customFormat="false" ht="22.35" hidden="false" customHeight="false" outlineLevel="0" collapsed="false">
      <c r="A429" s="6" t="s">
        <v>2073</v>
      </c>
      <c r="B429" s="7" t="s">
        <v>1355</v>
      </c>
      <c r="C429" s="17" t="n">
        <v>825</v>
      </c>
      <c r="D429" s="16" t="n">
        <v>0.636621127877796</v>
      </c>
      <c r="E429" s="16" t="n">
        <v>0.0346506763882677</v>
      </c>
      <c r="F429" s="16" t="n">
        <v>0.626585422696821</v>
      </c>
      <c r="G429" s="16" t="n">
        <v>0.0326720828681068</v>
      </c>
      <c r="H429" s="16" t="n">
        <v>-2.57607047526815</v>
      </c>
      <c r="I429" s="17" t="n">
        <v>126.373380228002</v>
      </c>
      <c r="J429" s="16" t="n">
        <v>0.0111431807940852</v>
      </c>
      <c r="K429" s="16" t="n">
        <v>0.0545976390737352</v>
      </c>
      <c r="L429" s="16" t="n">
        <v>-0.303668514064016</v>
      </c>
      <c r="M429" s="16" t="n">
        <v>0.626486770312536</v>
      </c>
      <c r="N429" s="16" t="n">
        <v>0.291429906189218</v>
      </c>
      <c r="O429" s="16" t="n">
        <v>0.0876505393977774</v>
      </c>
      <c r="P429" s="34" t="b">
        <f aca="false">FALSE()</f>
        <v>0</v>
      </c>
      <c r="Q429" s="16"/>
    </row>
    <row r="430" customFormat="false" ht="22.35" hidden="false" customHeight="false" outlineLevel="0" collapsed="false">
      <c r="A430" s="6" t="s">
        <v>2074</v>
      </c>
      <c r="B430" s="7" t="s">
        <v>1355</v>
      </c>
      <c r="C430" s="17" t="n">
        <v>826</v>
      </c>
      <c r="D430" s="16" t="n">
        <v>0.636496899914355</v>
      </c>
      <c r="E430" s="16" t="n">
        <v>0.0346266417407247</v>
      </c>
      <c r="F430" s="16" t="n">
        <v>0.626485085844183</v>
      </c>
      <c r="G430" s="16" t="n">
        <v>0.0326478613819097</v>
      </c>
      <c r="H430" s="16" t="n">
        <v>-2.57174000961366</v>
      </c>
      <c r="I430" s="17" t="n">
        <v>126.369920062062</v>
      </c>
      <c r="J430" s="16" t="n">
        <v>0.0112763702764219</v>
      </c>
      <c r="K430" s="16" t="n">
        <v>0.0551850668008855</v>
      </c>
      <c r="L430" s="16" t="n">
        <v>-0.303167740425405</v>
      </c>
      <c r="M430" s="16" t="n">
        <v>0.626441111339406</v>
      </c>
      <c r="N430" s="16" t="n">
        <v>0.292291055673552</v>
      </c>
      <c r="O430" s="16" t="n">
        <v>0.0874973521699191</v>
      </c>
      <c r="P430" s="34" t="b">
        <f aca="false">FALSE()</f>
        <v>0</v>
      </c>
      <c r="Q430" s="16"/>
    </row>
    <row r="431" customFormat="false" ht="22.35" hidden="false" customHeight="false" outlineLevel="0" collapsed="false">
      <c r="A431" s="6" t="s">
        <v>2075</v>
      </c>
      <c r="B431" s="7" t="s">
        <v>1355</v>
      </c>
      <c r="C431" s="17" t="n">
        <v>827</v>
      </c>
      <c r="D431" s="16" t="n">
        <v>0.6363575825063</v>
      </c>
      <c r="E431" s="16" t="n">
        <v>0.0346033035435306</v>
      </c>
      <c r="F431" s="16" t="n">
        <v>0.626373919564112</v>
      </c>
      <c r="G431" s="16" t="n">
        <v>0.0326251044109125</v>
      </c>
      <c r="H431" s="16" t="n">
        <v>-2.56624728488941</v>
      </c>
      <c r="I431" s="17" t="n">
        <v>126.368249193553</v>
      </c>
      <c r="J431" s="16" t="n">
        <v>0.0114473375284038</v>
      </c>
      <c r="K431" s="16" t="n">
        <v>0.0557587450033752</v>
      </c>
      <c r="L431" s="16" t="n">
        <v>-0.302524910811492</v>
      </c>
      <c r="M431" s="16" t="n">
        <v>0.626075839554368</v>
      </c>
      <c r="N431" s="16" t="n">
        <v>0.29406126002589</v>
      </c>
      <c r="O431" s="16" t="n">
        <v>0.0873442868634918</v>
      </c>
      <c r="P431" s="34" t="b">
        <f aca="false">FALSE()</f>
        <v>0</v>
      </c>
      <c r="Q431" s="16"/>
    </row>
    <row r="432" customFormat="false" ht="22.35" hidden="false" customHeight="false" outlineLevel="0" collapsed="false">
      <c r="A432" s="6" t="s">
        <v>2076</v>
      </c>
      <c r="B432" s="7" t="s">
        <v>1355</v>
      </c>
      <c r="C432" s="17" t="n">
        <v>828</v>
      </c>
      <c r="D432" s="16" t="n">
        <v>0.636203799878465</v>
      </c>
      <c r="E432" s="16" t="n">
        <v>0.0345792727337979</v>
      </c>
      <c r="F432" s="16" t="n">
        <v>0.626257429505837</v>
      </c>
      <c r="G432" s="16" t="n">
        <v>0.0326035578184779</v>
      </c>
      <c r="H432" s="16" t="n">
        <v>-2.55842516538164</v>
      </c>
      <c r="I432" s="17" t="n">
        <v>126.370716660576</v>
      </c>
      <c r="J432" s="16" t="n">
        <v>0.0116947821373175</v>
      </c>
      <c r="K432" s="16" t="n">
        <v>0.0567641472162195</v>
      </c>
      <c r="L432" s="16" t="n">
        <v>-0.301595906917992</v>
      </c>
      <c r="M432" s="16" t="n">
        <v>0.625779056229025</v>
      </c>
      <c r="N432" s="16" t="n">
        <v>0.296499330028563</v>
      </c>
      <c r="O432" s="16" t="n">
        <v>0.0871666865405901</v>
      </c>
      <c r="P432" s="34" t="b">
        <f aca="false">FALSE()</f>
        <v>0</v>
      </c>
      <c r="Q432" s="16"/>
    </row>
    <row r="433" customFormat="false" ht="22.35" hidden="false" customHeight="false" outlineLevel="0" collapsed="false">
      <c r="A433" s="6" t="s">
        <v>2077</v>
      </c>
      <c r="B433" s="7" t="s">
        <v>1355</v>
      </c>
      <c r="C433" s="17" t="n">
        <v>829</v>
      </c>
      <c r="D433" s="16" t="n">
        <v>0.636044186317233</v>
      </c>
      <c r="E433" s="16" t="n">
        <v>0.0345548415610675</v>
      </c>
      <c r="F433" s="16" t="n">
        <v>0.626134138835588</v>
      </c>
      <c r="G433" s="16" t="n">
        <v>0.0325822829514122</v>
      </c>
      <c r="H433" s="16" t="n">
        <v>-2.55086380499864</v>
      </c>
      <c r="I433" s="17" t="n">
        <v>126.374631422523</v>
      </c>
      <c r="J433" s="16" t="n">
        <v>0.0119385164656544</v>
      </c>
      <c r="K433" s="16" t="n">
        <v>0.0576102829447277</v>
      </c>
      <c r="L433" s="16" t="n">
        <v>-0.300693658672986</v>
      </c>
      <c r="M433" s="16" t="n">
        <v>0.625779056229025</v>
      </c>
      <c r="N433" s="16" t="n">
        <v>0.297466750781305</v>
      </c>
      <c r="O433" s="16" t="n">
        <v>0.0869798202512645</v>
      </c>
      <c r="P433" s="34" t="b">
        <f aca="false">FALSE()</f>
        <v>0</v>
      </c>
      <c r="Q433" s="16"/>
    </row>
    <row r="434" customFormat="false" ht="22.35" hidden="false" customHeight="false" outlineLevel="0" collapsed="false">
      <c r="A434" s="6" t="s">
        <v>2078</v>
      </c>
      <c r="B434" s="7" t="s">
        <v>1355</v>
      </c>
      <c r="C434" s="17" t="n">
        <v>830</v>
      </c>
      <c r="D434" s="16" t="n">
        <v>0.635888913836963</v>
      </c>
      <c r="E434" s="16" t="n">
        <v>0.034530411386128</v>
      </c>
      <c r="F434" s="16" t="n">
        <v>0.626011607904426</v>
      </c>
      <c r="G434" s="16" t="n">
        <v>0.0325604673308298</v>
      </c>
      <c r="H434" s="16" t="n">
        <v>-2.5442206026339</v>
      </c>
      <c r="I434" s="17" t="n">
        <v>126.377346410426</v>
      </c>
      <c r="J434" s="16" t="n">
        <v>0.0121564126017532</v>
      </c>
      <c r="K434" s="16" t="n">
        <v>0.058593626361528</v>
      </c>
      <c r="L434" s="16" t="n">
        <v>-0.299903032290234</v>
      </c>
      <c r="M434" s="16" t="n">
        <v>0.625459443417118</v>
      </c>
      <c r="N434" s="16" t="n">
        <v>0.299329122752989</v>
      </c>
      <c r="O434" s="16" t="n">
        <v>0.0867943165858869</v>
      </c>
      <c r="P434" s="34" t="b">
        <f aca="false">FALSE()</f>
        <v>0</v>
      </c>
      <c r="Q434" s="16"/>
    </row>
    <row r="435" customFormat="false" ht="22.35" hidden="false" customHeight="false" outlineLevel="0" collapsed="false">
      <c r="A435" s="6" t="s">
        <v>2079</v>
      </c>
      <c r="B435" s="7" t="s">
        <v>1355</v>
      </c>
      <c r="C435" s="17" t="n">
        <v>831</v>
      </c>
      <c r="D435" s="16" t="n">
        <v>0.635743749289</v>
      </c>
      <c r="E435" s="16" t="n">
        <v>0.0345059659128492</v>
      </c>
      <c r="F435" s="16" t="n">
        <v>0.625902287645476</v>
      </c>
      <c r="G435" s="16" t="n">
        <v>0.0325378362262518</v>
      </c>
      <c r="H435" s="16" t="n">
        <v>-2.53677874701983</v>
      </c>
      <c r="I435" s="17" t="n">
        <v>126.378281276448</v>
      </c>
      <c r="J435" s="16" t="n">
        <v>0.0124047549792122</v>
      </c>
      <c r="K435" s="16" t="n">
        <v>0.0596520662383898</v>
      </c>
      <c r="L435" s="16" t="n">
        <v>-0.29902322916498</v>
      </c>
      <c r="M435" s="16" t="n">
        <v>0.625231148551469</v>
      </c>
      <c r="N435" s="16" t="n">
        <v>0.300559618234961</v>
      </c>
      <c r="O435" s="16" t="n">
        <v>0.0866149538378511</v>
      </c>
      <c r="P435" s="34" t="b">
        <f aca="false">FALSE()</f>
        <v>0</v>
      </c>
      <c r="Q435" s="16"/>
    </row>
    <row r="436" customFormat="false" ht="22.35" hidden="false" customHeight="false" outlineLevel="0" collapsed="false">
      <c r="A436" s="6" t="s">
        <v>2080</v>
      </c>
      <c r="B436" s="7" t="s">
        <v>1355</v>
      </c>
      <c r="C436" s="17" t="n">
        <v>832</v>
      </c>
      <c r="D436" s="16" t="n">
        <v>0.635606536808436</v>
      </c>
      <c r="E436" s="16" t="n">
        <v>0.0344825467610067</v>
      </c>
      <c r="F436" s="16" t="n">
        <v>0.625806081716049</v>
      </c>
      <c r="G436" s="16" t="n">
        <v>0.0325140467535924</v>
      </c>
      <c r="H436" s="16" t="n">
        <v>-2.52794422483406</v>
      </c>
      <c r="I436" s="17" t="n">
        <v>126.374479133046</v>
      </c>
      <c r="J436" s="16" t="n">
        <v>0.012705517070575</v>
      </c>
      <c r="K436" s="16" t="n">
        <v>0.0609571050206777</v>
      </c>
      <c r="L436" s="16" t="n">
        <v>-0.297992337799708</v>
      </c>
      <c r="M436" s="16" t="n">
        <v>0.624774558820172</v>
      </c>
      <c r="N436" s="16" t="n">
        <v>0.30366736192317</v>
      </c>
      <c r="O436" s="16" t="n">
        <v>0.086457144544008</v>
      </c>
      <c r="P436" s="34" t="b">
        <f aca="false">FALSE()</f>
        <v>0</v>
      </c>
      <c r="Q436" s="16"/>
    </row>
    <row r="437" customFormat="false" ht="22.35" hidden="false" customHeight="false" outlineLevel="0" collapsed="false">
      <c r="A437" s="6" t="s">
        <v>2081</v>
      </c>
      <c r="B437" s="7" t="s">
        <v>1355</v>
      </c>
      <c r="C437" s="17" t="n">
        <v>833</v>
      </c>
      <c r="D437" s="16" t="n">
        <v>0.635481010595565</v>
      </c>
      <c r="E437" s="16" t="n">
        <v>0.034458021136516</v>
      </c>
      <c r="F437" s="16" t="n">
        <v>0.625721361217068</v>
      </c>
      <c r="G437" s="16" t="n">
        <v>0.032489897182227</v>
      </c>
      <c r="H437" s="16" t="n">
        <v>-2.51922237643705</v>
      </c>
      <c r="I437" s="17" t="n">
        <v>126.372195478024</v>
      </c>
      <c r="J437" s="16" t="n">
        <v>0.0130088177777017</v>
      </c>
      <c r="K437" s="16" t="n">
        <v>0.0621965366099791</v>
      </c>
      <c r="L437" s="16" t="n">
        <v>-0.296970485488223</v>
      </c>
      <c r="M437" s="16" t="n">
        <v>0.624409287035135</v>
      </c>
      <c r="N437" s="16" t="n">
        <v>0.30630124309199</v>
      </c>
      <c r="O437" s="16" t="n">
        <v>0.0863178146543831</v>
      </c>
      <c r="P437" s="34" t="b">
        <f aca="false">FALSE()</f>
        <v>0</v>
      </c>
      <c r="Q437" s="16"/>
    </row>
    <row r="438" customFormat="false" ht="22.35" hidden="false" customHeight="false" outlineLevel="0" collapsed="false">
      <c r="A438" s="6" t="s">
        <v>2082</v>
      </c>
      <c r="B438" s="7" t="s">
        <v>1355</v>
      </c>
      <c r="C438" s="17" t="n">
        <v>834</v>
      </c>
      <c r="D438" s="16" t="n">
        <v>0.63537240802852</v>
      </c>
      <c r="E438" s="16" t="n">
        <v>0.0344328921400868</v>
      </c>
      <c r="F438" s="16" t="n">
        <v>0.625648835946138</v>
      </c>
      <c r="G438" s="16" t="n">
        <v>0.0324660483438752</v>
      </c>
      <c r="H438" s="16" t="n">
        <v>-2.51174339174219</v>
      </c>
      <c r="I438" s="17" t="n">
        <v>126.371849298705</v>
      </c>
      <c r="J438" s="16" t="n">
        <v>0.0132740250288179</v>
      </c>
      <c r="K438" s="16" t="n">
        <v>0.0631733989330209</v>
      </c>
      <c r="L438" s="16" t="n">
        <v>-0.296089797441304</v>
      </c>
      <c r="M438" s="16" t="n">
        <v>0.624066844736662</v>
      </c>
      <c r="N438" s="16" t="n">
        <v>0.308421313733881</v>
      </c>
      <c r="O438" s="16" t="n">
        <v>0.0861793812950469</v>
      </c>
      <c r="P438" s="34" t="b">
        <f aca="false">FALSE()</f>
        <v>0</v>
      </c>
      <c r="Q438" s="16"/>
    </row>
    <row r="439" customFormat="false" ht="22.35" hidden="false" customHeight="false" outlineLevel="0" collapsed="false">
      <c r="A439" s="6" t="s">
        <v>2083</v>
      </c>
      <c r="B439" s="7" t="s">
        <v>1355</v>
      </c>
      <c r="C439" s="17" t="n">
        <v>835</v>
      </c>
      <c r="D439" s="16" t="n">
        <v>0.63528024032292</v>
      </c>
      <c r="E439" s="16" t="n">
        <v>0.0344106165724027</v>
      </c>
      <c r="F439" s="16" t="n">
        <v>0.625590920642702</v>
      </c>
      <c r="G439" s="16" t="n">
        <v>0.0324426287101519</v>
      </c>
      <c r="H439" s="16" t="n">
        <v>-2.50454357912901</v>
      </c>
      <c r="I439" s="17" t="n">
        <v>126.366453392647</v>
      </c>
      <c r="J439" s="16" t="n">
        <v>0.0135339429885894</v>
      </c>
      <c r="K439" s="16" t="n">
        <v>0.0640431737772474</v>
      </c>
      <c r="L439" s="16" t="n">
        <v>-0.295255806405112</v>
      </c>
      <c r="M439" s="16" t="n">
        <v>0.623724402438189</v>
      </c>
      <c r="N439" s="16" t="n">
        <v>0.3112372799925</v>
      </c>
      <c r="O439" s="16" t="n">
        <v>0.0860254265076043</v>
      </c>
      <c r="P439" s="34" t="b">
        <f aca="false">FALSE()</f>
        <v>0</v>
      </c>
      <c r="Q439" s="16"/>
    </row>
    <row r="440" customFormat="false" ht="22.35" hidden="false" customHeight="false" outlineLevel="0" collapsed="false">
      <c r="A440" s="6" t="s">
        <v>2084</v>
      </c>
      <c r="B440" s="7" t="s">
        <v>1355</v>
      </c>
      <c r="C440" s="17" t="n">
        <v>836</v>
      </c>
      <c r="D440" s="16" t="n">
        <v>0.635200708990999</v>
      </c>
      <c r="E440" s="16" t="n">
        <v>0.0343907113624142</v>
      </c>
      <c r="F440" s="16" t="n">
        <v>0.625548409579601</v>
      </c>
      <c r="G440" s="16" t="n">
        <v>0.0324204970203678</v>
      </c>
      <c r="H440" s="16" t="n">
        <v>-2.49645715776195</v>
      </c>
      <c r="I440" s="17" t="n">
        <v>126.358936147497</v>
      </c>
      <c r="J440" s="16" t="n">
        <v>0.0138312993661679</v>
      </c>
      <c r="K440" s="16" t="n">
        <v>0.0649023456021389</v>
      </c>
      <c r="L440" s="16" t="n">
        <v>-0.294322985510155</v>
      </c>
      <c r="M440" s="16" t="n">
        <v>0.623313471680022</v>
      </c>
      <c r="N440" s="16" t="n">
        <v>0.313445299201026</v>
      </c>
      <c r="O440" s="16" t="n">
        <v>0.0858705973216229</v>
      </c>
      <c r="P440" s="34" t="b">
        <f aca="false">FALSE()</f>
        <v>0</v>
      </c>
      <c r="Q440" s="16"/>
    </row>
    <row r="441" customFormat="false" ht="22.35" hidden="false" customHeight="false" outlineLevel="0" collapsed="false">
      <c r="A441" s="6" t="s">
        <v>2085</v>
      </c>
      <c r="B441" s="7" t="s">
        <v>1355</v>
      </c>
      <c r="C441" s="17" t="n">
        <v>837</v>
      </c>
      <c r="D441" s="16" t="n">
        <v>0.635126188530745</v>
      </c>
      <c r="E441" s="16" t="n">
        <v>0.0343715799803847</v>
      </c>
      <c r="F441" s="16" t="n">
        <v>0.62551311498001</v>
      </c>
      <c r="G441" s="16" t="n">
        <v>0.0323997014522528</v>
      </c>
      <c r="H441" s="16" t="n">
        <v>-2.48772736317797</v>
      </c>
      <c r="I441" s="17" t="n">
        <v>126.352767025178</v>
      </c>
      <c r="J441" s="16" t="n">
        <v>0.0141588321597716</v>
      </c>
      <c r="K441" s="16" t="n">
        <v>0.0663195863014131</v>
      </c>
      <c r="L441" s="16" t="n">
        <v>-0.293310521321466</v>
      </c>
      <c r="M441" s="16" t="n">
        <v>0.622925370408419</v>
      </c>
      <c r="N441" s="16" t="n">
        <v>0.316148012205053</v>
      </c>
      <c r="O441" s="16" t="n">
        <v>0.0857239849890285</v>
      </c>
      <c r="P441" s="34" t="b">
        <f aca="false">FALSE()</f>
        <v>0</v>
      </c>
      <c r="Q441" s="16"/>
    </row>
    <row r="442" customFormat="false" ht="22.35" hidden="false" customHeight="false" outlineLevel="0" collapsed="false">
      <c r="A442" s="6" t="s">
        <v>2086</v>
      </c>
      <c r="B442" s="7" t="s">
        <v>1355</v>
      </c>
      <c r="C442" s="17" t="n">
        <v>838</v>
      </c>
      <c r="D442" s="16" t="n">
        <v>0.635054926628799</v>
      </c>
      <c r="E442" s="16" t="n">
        <v>0.034352094645628</v>
      </c>
      <c r="F442" s="16" t="n">
        <v>0.62548328958733</v>
      </c>
      <c r="G442" s="16" t="n">
        <v>0.0323798400013316</v>
      </c>
      <c r="H442" s="16" t="n">
        <v>-2.47842626457472</v>
      </c>
      <c r="I442" s="17" t="n">
        <v>126.349426313916</v>
      </c>
      <c r="J442" s="16" t="n">
        <v>0.014515367646715</v>
      </c>
      <c r="K442" s="16" t="n">
        <v>0.0678364591597605</v>
      </c>
      <c r="L442" s="16" t="n">
        <v>-0.292222929963851</v>
      </c>
      <c r="M442" s="16" t="n">
        <v>0.622651416569641</v>
      </c>
      <c r="N442" s="16" t="n">
        <v>0.31905702987084</v>
      </c>
      <c r="O442" s="16" t="n">
        <v>0.0855820170240913</v>
      </c>
      <c r="P442" s="34" t="b">
        <f aca="false">FALSE()</f>
        <v>0</v>
      </c>
      <c r="Q442" s="16"/>
    </row>
    <row r="443" customFormat="false" ht="22.35" hidden="false" customHeight="false" outlineLevel="0" collapsed="false">
      <c r="A443" s="6" t="s">
        <v>2087</v>
      </c>
      <c r="B443" s="7" t="s">
        <v>1355</v>
      </c>
      <c r="C443" s="17" t="n">
        <v>839</v>
      </c>
      <c r="D443" s="16" t="n">
        <v>0.634991431769913</v>
      </c>
      <c r="E443" s="16" t="n">
        <v>0.0343333666354686</v>
      </c>
      <c r="F443" s="16" t="n">
        <v>0.625461515245311</v>
      </c>
      <c r="G443" s="16" t="n">
        <v>0.0323607927466055</v>
      </c>
      <c r="H443" s="16" t="n">
        <v>-2.46898529275551</v>
      </c>
      <c r="I443" s="17" t="n">
        <v>126.346306569368</v>
      </c>
      <c r="J443" s="16" t="n">
        <v>0.0148854318548706</v>
      </c>
      <c r="K443" s="16" t="n">
        <v>0.0692539710736694</v>
      </c>
      <c r="L443" s="16" t="n">
        <v>-0.291118183935949</v>
      </c>
      <c r="M443" s="16" t="n">
        <v>0.622377462730863</v>
      </c>
      <c r="N443" s="16" t="n">
        <v>0.322335126062476</v>
      </c>
      <c r="O443" s="16" t="n">
        <v>0.0854434797072345</v>
      </c>
      <c r="P443" s="34" t="b">
        <f aca="false">FALSE()</f>
        <v>0</v>
      </c>
      <c r="Q443" s="16"/>
    </row>
    <row r="444" customFormat="false" ht="22.35" hidden="false" customHeight="false" outlineLevel="0" collapsed="false">
      <c r="A444" s="6" t="s">
        <v>2088</v>
      </c>
      <c r="B444" s="7" t="s">
        <v>1355</v>
      </c>
      <c r="C444" s="17" t="n">
        <v>840</v>
      </c>
      <c r="D444" s="16" t="n">
        <v>0.634932352644576</v>
      </c>
      <c r="E444" s="16" t="n">
        <v>0.0343171971854651</v>
      </c>
      <c r="F444" s="16" t="n">
        <v>0.625444215040306</v>
      </c>
      <c r="G444" s="16" t="n">
        <v>0.0323429052011066</v>
      </c>
      <c r="H444" s="16" t="n">
        <v>-2.4593495846573</v>
      </c>
      <c r="I444" s="17" t="n">
        <v>126.340382101426</v>
      </c>
      <c r="J444" s="16" t="n">
        <v>0.015271809350276</v>
      </c>
      <c r="K444" s="16" t="n">
        <v>0.0707343848254969</v>
      </c>
      <c r="L444" s="16" t="n">
        <v>-0.289997943215344</v>
      </c>
      <c r="M444" s="16" t="n">
        <v>0.62212633837865</v>
      </c>
      <c r="N444" s="16" t="n">
        <v>0.326111368336565</v>
      </c>
      <c r="O444" s="16" t="n">
        <v>0.0852909907557761</v>
      </c>
      <c r="P444" s="34" t="b">
        <f aca="false">FALSE()</f>
        <v>0</v>
      </c>
      <c r="Q444" s="16"/>
    </row>
    <row r="445" customFormat="false" ht="22.35" hidden="false" customHeight="false" outlineLevel="0" collapsed="false">
      <c r="A445" s="6" t="s">
        <v>2089</v>
      </c>
      <c r="B445" s="7" t="s">
        <v>1355</v>
      </c>
      <c r="C445" s="17" t="n">
        <v>841</v>
      </c>
      <c r="D445" s="16" t="n">
        <v>0.63487869303911</v>
      </c>
      <c r="E445" s="16" t="n">
        <v>0.0343035382152673</v>
      </c>
      <c r="F445" s="16" t="n">
        <v>0.625430395650362</v>
      </c>
      <c r="G445" s="16" t="n">
        <v>0.0323260921571641</v>
      </c>
      <c r="H445" s="16" t="n">
        <v>-2.45004259935204</v>
      </c>
      <c r="I445" s="17" t="n">
        <v>126.331561765558</v>
      </c>
      <c r="J445" s="16" t="n">
        <v>0.0156534954039747</v>
      </c>
      <c r="K445" s="16" t="n">
        <v>0.0720998955898946</v>
      </c>
      <c r="L445" s="16" t="n">
        <v>-0.288924093983096</v>
      </c>
      <c r="M445" s="16" t="n">
        <v>0.621532771727964</v>
      </c>
      <c r="N445" s="16" t="n">
        <v>0.327647311258283</v>
      </c>
      <c r="O445" s="16" t="n">
        <v>0.0851381209394745</v>
      </c>
      <c r="P445" s="34" t="b">
        <f aca="false">FALSE()</f>
        <v>0</v>
      </c>
      <c r="Q445" s="16"/>
    </row>
    <row r="446" customFormat="false" ht="22.35" hidden="false" customHeight="false" outlineLevel="0" collapsed="false">
      <c r="A446" s="6" t="s">
        <v>2090</v>
      </c>
      <c r="B446" s="7" t="s">
        <v>1355</v>
      </c>
      <c r="C446" s="17" t="n">
        <v>842</v>
      </c>
      <c r="D446" s="16" t="n">
        <v>0.634828950890918</v>
      </c>
      <c r="E446" s="16" t="n">
        <v>0.0342903070203869</v>
      </c>
      <c r="F446" s="16" t="n">
        <v>0.625416249980599</v>
      </c>
      <c r="G446" s="16" t="n">
        <v>0.0323101505163618</v>
      </c>
      <c r="H446" s="16" t="n">
        <v>-2.44179301848987</v>
      </c>
      <c r="I446" s="17" t="n">
        <v>126.323784337931</v>
      </c>
      <c r="J446" s="16" t="n">
        <v>0.0159988898490223</v>
      </c>
      <c r="K446" s="16" t="n">
        <v>0.073446231054693</v>
      </c>
      <c r="L446" s="16" t="n">
        <v>-0.287971997096001</v>
      </c>
      <c r="M446" s="16" t="n">
        <v>0.62132730634888</v>
      </c>
      <c r="N446" s="16" t="n">
        <v>0.330713318823047</v>
      </c>
      <c r="O446" s="16" t="n">
        <v>0.0850068911005298</v>
      </c>
      <c r="P446" s="34" t="b">
        <f aca="false">FALSE()</f>
        <v>0</v>
      </c>
      <c r="Q446" s="16"/>
    </row>
    <row r="447" customFormat="false" ht="22.35" hidden="false" customHeight="false" outlineLevel="0" collapsed="false">
      <c r="A447" s="6" t="s">
        <v>2091</v>
      </c>
      <c r="B447" s="7" t="s">
        <v>1355</v>
      </c>
      <c r="C447" s="17" t="n">
        <v>843</v>
      </c>
      <c r="D447" s="16" t="n">
        <v>0.634778250652255</v>
      </c>
      <c r="E447" s="16" t="n">
        <v>0.0342746846063934</v>
      </c>
      <c r="F447" s="16" t="n">
        <v>0.625396706506107</v>
      </c>
      <c r="G447" s="16" t="n">
        <v>0.0322949290356475</v>
      </c>
      <c r="H447" s="16" t="n">
        <v>-2.43482541815345</v>
      </c>
      <c r="I447" s="17" t="n">
        <v>126.322661549232</v>
      </c>
      <c r="J447" s="16" t="n">
        <v>0.0162958119641964</v>
      </c>
      <c r="K447" s="16" t="n">
        <v>0.074644171800679</v>
      </c>
      <c r="L447" s="16" t="n">
        <v>-0.28715326234893</v>
      </c>
      <c r="M447" s="16" t="n">
        <v>0.621235988402621</v>
      </c>
      <c r="N447" s="16" t="n">
        <v>0.33217344229593</v>
      </c>
      <c r="O447" s="16" t="n">
        <v>0.0848933756497853</v>
      </c>
      <c r="P447" s="34" t="b">
        <f aca="false">FALSE()</f>
        <v>0</v>
      </c>
      <c r="Q447" s="16"/>
    </row>
    <row r="448" customFormat="false" ht="22.35" hidden="false" customHeight="false" outlineLevel="0" collapsed="false">
      <c r="A448" s="6" t="s">
        <v>2092</v>
      </c>
      <c r="B448" s="7" t="s">
        <v>1355</v>
      </c>
      <c r="C448" s="17" t="n">
        <v>844</v>
      </c>
      <c r="D448" s="16" t="n">
        <v>0.634729616053588</v>
      </c>
      <c r="E448" s="16" t="n">
        <v>0.0342601200069597</v>
      </c>
      <c r="F448" s="16" t="n">
        <v>0.625376843636334</v>
      </c>
      <c r="G448" s="16" t="n">
        <v>0.0322803059108881</v>
      </c>
      <c r="H448" s="16" t="n">
        <v>-2.42840019929724</v>
      </c>
      <c r="I448" s="17" t="n">
        <v>126.320645062823</v>
      </c>
      <c r="J448" s="16" t="n">
        <v>0.0165739634803314</v>
      </c>
      <c r="K448" s="16" t="n">
        <v>0.075418803117736</v>
      </c>
      <c r="L448" s="16" t="n">
        <v>-0.286400848787774</v>
      </c>
      <c r="M448" s="16" t="n">
        <v>0.620870716617583</v>
      </c>
      <c r="N448" s="16" t="n">
        <v>0.334281617563063</v>
      </c>
      <c r="O448" s="16" t="n">
        <v>0.0847650830952132</v>
      </c>
      <c r="P448" s="34" t="b">
        <f aca="false">FALSE()</f>
        <v>0</v>
      </c>
      <c r="Q448" s="16"/>
    </row>
    <row r="449" customFormat="false" ht="22.35" hidden="false" customHeight="false" outlineLevel="0" collapsed="false">
      <c r="A449" s="6" t="s">
        <v>2093</v>
      </c>
      <c r="B449" s="7" t="s">
        <v>1355</v>
      </c>
      <c r="C449" s="17" t="n">
        <v>845</v>
      </c>
      <c r="D449" s="16" t="n">
        <v>0.63468244930128</v>
      </c>
      <c r="E449" s="16" t="n">
        <v>0.0342468703398019</v>
      </c>
      <c r="F449" s="16" t="n">
        <v>0.625361356155276</v>
      </c>
      <c r="G449" s="16" t="n">
        <v>0.0322661842672976</v>
      </c>
      <c r="H449" s="16" t="n">
        <v>-2.42112949652285</v>
      </c>
      <c r="I449" s="17" t="n">
        <v>126.316973779789</v>
      </c>
      <c r="J449" s="16" t="n">
        <v>0.0168938135940833</v>
      </c>
      <c r="K449" s="16" t="n">
        <v>0.0765385659557269</v>
      </c>
      <c r="L449" s="16" t="n">
        <v>-0.285553068807437</v>
      </c>
      <c r="M449" s="16" t="n">
        <v>0.620596762778805</v>
      </c>
      <c r="N449" s="16" t="n">
        <v>0.337330838879528</v>
      </c>
      <c r="O449" s="16" t="n">
        <v>0.0846232624975493</v>
      </c>
      <c r="P449" s="34" t="b">
        <f aca="false">FALSE()</f>
        <v>0</v>
      </c>
      <c r="Q449" s="16"/>
    </row>
    <row r="450" customFormat="false" ht="22.35" hidden="false" customHeight="false" outlineLevel="0" collapsed="false">
      <c r="A450" s="6" t="s">
        <v>2094</v>
      </c>
      <c r="B450" s="7" t="s">
        <v>1355</v>
      </c>
      <c r="C450" s="17" t="n">
        <v>846</v>
      </c>
      <c r="D450" s="16" t="n">
        <v>0.634635040970661</v>
      </c>
      <c r="E450" s="16" t="n">
        <v>0.0342322841382662</v>
      </c>
      <c r="F450" s="16" t="n">
        <v>0.625351730696003</v>
      </c>
      <c r="G450" s="16" t="n">
        <v>0.0322526411242794</v>
      </c>
      <c r="H450" s="16" t="n">
        <v>-2.41234071914427</v>
      </c>
      <c r="I450" s="17" t="n">
        <v>126.317421104363</v>
      </c>
      <c r="J450" s="16" t="n">
        <v>0.0172876989503273</v>
      </c>
      <c r="K450" s="16" t="n">
        <v>0.0782376779104234</v>
      </c>
      <c r="L450" s="16" t="n">
        <v>-0.284515322833959</v>
      </c>
      <c r="M450" s="16" t="n">
        <v>0.620254320480332</v>
      </c>
      <c r="N450" s="16" t="n">
        <v>0.340359519066916</v>
      </c>
      <c r="O450" s="16" t="n">
        <v>0.0844892030027818</v>
      </c>
      <c r="P450" s="34" t="b">
        <f aca="false">FALSE()</f>
        <v>0</v>
      </c>
      <c r="Q450" s="16"/>
    </row>
    <row r="451" customFormat="false" ht="22.35" hidden="false" customHeight="false" outlineLevel="0" collapsed="false">
      <c r="A451" s="6" t="s">
        <v>2095</v>
      </c>
      <c r="B451" s="7" t="s">
        <v>1355</v>
      </c>
      <c r="C451" s="17" t="n">
        <v>847</v>
      </c>
      <c r="D451" s="16" t="n">
        <v>0.634590204866484</v>
      </c>
      <c r="E451" s="16" t="n">
        <v>0.0342165631785378</v>
      </c>
      <c r="F451" s="16" t="n">
        <v>0.625341951840736</v>
      </c>
      <c r="G451" s="16" t="n">
        <v>0.0322391901410832</v>
      </c>
      <c r="H451" s="16" t="n">
        <v>-2.40431985830645</v>
      </c>
      <c r="I451" s="17" t="n">
        <v>126.320474549833</v>
      </c>
      <c r="J451" s="16" t="n">
        <v>0.0176542290191327</v>
      </c>
      <c r="K451" s="16" t="n">
        <v>0.0793770860556887</v>
      </c>
      <c r="L451" s="16" t="n">
        <v>-0.283561307632547</v>
      </c>
      <c r="M451" s="16" t="n">
        <v>0.619889048695295</v>
      </c>
      <c r="N451" s="16" t="n">
        <v>0.341496909692497</v>
      </c>
      <c r="O451" s="16" t="n">
        <v>0.0843635384655845</v>
      </c>
      <c r="P451" s="34" t="b">
        <f aca="false">FALSE()</f>
        <v>0</v>
      </c>
      <c r="Q451" s="16"/>
    </row>
    <row r="452" customFormat="false" ht="22.35" hidden="false" customHeight="false" outlineLevel="0" collapsed="false">
      <c r="A452" s="6" t="s">
        <v>2096</v>
      </c>
      <c r="B452" s="7" t="s">
        <v>1355</v>
      </c>
      <c r="C452" s="17" t="n">
        <v>848</v>
      </c>
      <c r="D452" s="16" t="n">
        <v>0.634542822878169</v>
      </c>
      <c r="E452" s="16" t="n">
        <v>0.034201829395511</v>
      </c>
      <c r="F452" s="16" t="n">
        <v>0.625332634729947</v>
      </c>
      <c r="G452" s="16" t="n">
        <v>0.0322263199133484</v>
      </c>
      <c r="H452" s="16" t="n">
        <v>-2.39544419143948</v>
      </c>
      <c r="I452" s="17" t="n">
        <v>126.322746554178</v>
      </c>
      <c r="J452" s="16" t="n">
        <v>0.0180678532774869</v>
      </c>
      <c r="K452" s="16" t="n">
        <v>0.0809736404984565</v>
      </c>
      <c r="L452" s="16" t="n">
        <v>-0.282508580510208</v>
      </c>
      <c r="M452" s="16" t="n">
        <v>0.619615094856517</v>
      </c>
      <c r="N452" s="16" t="n">
        <v>0.344686864108361</v>
      </c>
      <c r="O452" s="16" t="n">
        <v>0.0842311836564264</v>
      </c>
      <c r="P452" s="34" t="b">
        <f aca="false">FALSE()</f>
        <v>0</v>
      </c>
      <c r="Q452" s="16"/>
    </row>
    <row r="453" customFormat="false" ht="22.35" hidden="false" customHeight="false" outlineLevel="0" collapsed="false">
      <c r="A453" s="6" t="s">
        <v>2097</v>
      </c>
      <c r="B453" s="7" t="s">
        <v>1355</v>
      </c>
      <c r="C453" s="17" t="n">
        <v>849</v>
      </c>
      <c r="D453" s="16" t="n">
        <v>0.634491352137761</v>
      </c>
      <c r="E453" s="16" t="n">
        <v>0.0341888342185178</v>
      </c>
      <c r="F453" s="16" t="n">
        <v>0.625326284160193</v>
      </c>
      <c r="G453" s="16" t="n">
        <v>0.032214517605742</v>
      </c>
      <c r="H453" s="16" t="n">
        <v>-2.38461021591379</v>
      </c>
      <c r="I453" s="17" t="n">
        <v>126.323739778431</v>
      </c>
      <c r="J453" s="16" t="n">
        <v>0.0185843841737051</v>
      </c>
      <c r="K453" s="16" t="n">
        <v>0.0831090456043922</v>
      </c>
      <c r="L453" s="16" t="n">
        <v>-0.281228279559465</v>
      </c>
      <c r="M453" s="16" t="n">
        <v>0.619044357692396</v>
      </c>
      <c r="N453" s="16" t="n">
        <v>0.349513957359121</v>
      </c>
      <c r="O453" s="16" t="n">
        <v>0.0840768447320973</v>
      </c>
      <c r="P453" s="34" t="b">
        <f aca="false">FALSE()</f>
        <v>0</v>
      </c>
      <c r="Q453" s="16"/>
    </row>
    <row r="454" customFormat="false" ht="22.35" hidden="false" customHeight="false" outlineLevel="0" collapsed="false">
      <c r="A454" s="6" t="s">
        <v>1172</v>
      </c>
      <c r="B454" s="7" t="s">
        <v>1355</v>
      </c>
      <c r="C454" s="17" t="n">
        <v>850</v>
      </c>
      <c r="D454" s="16" t="n">
        <v>0.634434474756192</v>
      </c>
      <c r="E454" s="16" t="n">
        <v>0.0341772542031127</v>
      </c>
      <c r="F454" s="16" t="n">
        <v>0.625317131765645</v>
      </c>
      <c r="G454" s="16" t="n">
        <v>0.0322040417983453</v>
      </c>
      <c r="H454" s="16" t="n">
        <v>-2.3729918710646</v>
      </c>
      <c r="I454" s="17" t="n">
        <v>126.324718142833</v>
      </c>
      <c r="J454" s="16" t="n">
        <v>0.0191528015027966</v>
      </c>
      <c r="K454" s="16" t="n">
        <v>0.0853750013282556</v>
      </c>
      <c r="L454" s="16" t="n">
        <v>-0.279855537236134</v>
      </c>
      <c r="M454" s="16" t="n">
        <v>0.618656256420793</v>
      </c>
      <c r="N454" s="16" t="n">
        <v>0.352969656896032</v>
      </c>
      <c r="O454" s="16" t="n">
        <v>0.0839006368745353</v>
      </c>
      <c r="P454" s="34" t="b">
        <f aca="false">FALSE()</f>
        <v>0</v>
      </c>
      <c r="Q454" s="16"/>
    </row>
    <row r="455" customFormat="false" ht="22.35" hidden="false" customHeight="false" outlineLevel="0" collapsed="false">
      <c r="A455" s="6" t="s">
        <v>2098</v>
      </c>
      <c r="B455" s="7" t="s">
        <v>1355</v>
      </c>
      <c r="C455" s="17" t="n">
        <v>851</v>
      </c>
      <c r="D455" s="16" t="n">
        <v>0.634381234444908</v>
      </c>
      <c r="E455" s="16" t="n">
        <v>0.0341669015960054</v>
      </c>
      <c r="F455" s="16" t="n">
        <v>0.625309161843309</v>
      </c>
      <c r="G455" s="16" t="n">
        <v>0.0321941480578364</v>
      </c>
      <c r="H455" s="16" t="n">
        <v>-2.36192621081334</v>
      </c>
      <c r="I455" s="17" t="n">
        <v>126.32440613767</v>
      </c>
      <c r="J455" s="16" t="n">
        <v>0.0197084374947031</v>
      </c>
      <c r="K455" s="16" t="n">
        <v>0.0871961786812558</v>
      </c>
      <c r="L455" s="16" t="n">
        <v>-0.278551328868028</v>
      </c>
      <c r="M455" s="16" t="n">
        <v>0.618154007716367</v>
      </c>
      <c r="N455" s="16" t="n">
        <v>0.356686697437605</v>
      </c>
      <c r="O455" s="16" t="n">
        <v>0.0837389893370422</v>
      </c>
      <c r="P455" s="34" t="b">
        <f aca="false">FALSE()</f>
        <v>0</v>
      </c>
      <c r="Q455" s="16"/>
    </row>
    <row r="456" customFormat="false" ht="22.35" hidden="false" customHeight="false" outlineLevel="0" collapsed="false">
      <c r="A456" s="6" t="s">
        <v>2099</v>
      </c>
      <c r="B456" s="7" t="s">
        <v>1355</v>
      </c>
      <c r="C456" s="17" t="n">
        <v>852</v>
      </c>
      <c r="D456" s="16" t="n">
        <v>0.634331653662655</v>
      </c>
      <c r="E456" s="16" t="n">
        <v>0.0341543011476465</v>
      </c>
      <c r="F456" s="16" t="n">
        <v>0.625299295355566</v>
      </c>
      <c r="G456" s="16" t="n">
        <v>0.032183713290206</v>
      </c>
      <c r="H456" s="16" t="n">
        <v>-2.35243842460148</v>
      </c>
      <c r="I456" s="17" t="n">
        <v>126.327639303933</v>
      </c>
      <c r="J456" s="16" t="n">
        <v>0.0201960938582891</v>
      </c>
      <c r="K456" s="16" t="n">
        <v>0.0890688517660998</v>
      </c>
      <c r="L456" s="16" t="n">
        <v>-0.277424087944277</v>
      </c>
      <c r="M456" s="16" t="n">
        <v>0.61765175901194</v>
      </c>
      <c r="N456" s="16" t="n">
        <v>0.356870059827027</v>
      </c>
      <c r="O456" s="16" t="n">
        <v>0.0836038685753608</v>
      </c>
      <c r="P456" s="34" t="b">
        <f aca="false">FALSE()</f>
        <v>0</v>
      </c>
      <c r="Q456" s="16"/>
    </row>
    <row r="457" customFormat="false" ht="22.35" hidden="false" customHeight="false" outlineLevel="0" collapsed="false">
      <c r="A457" s="6" t="s">
        <v>2100</v>
      </c>
      <c r="B457" s="7" t="s">
        <v>1355</v>
      </c>
      <c r="C457" s="17" t="n">
        <v>853</v>
      </c>
      <c r="D457" s="16" t="n">
        <v>0.634283428509966</v>
      </c>
      <c r="E457" s="16" t="n">
        <v>0.0341385238281136</v>
      </c>
      <c r="F457" s="16" t="n">
        <v>0.625286450942376</v>
      </c>
      <c r="G457" s="16" t="n">
        <v>0.0321719403442493</v>
      </c>
      <c r="H457" s="16" t="n">
        <v>-2.34427296331901</v>
      </c>
      <c r="I457" s="17" t="n">
        <v>126.334599035035</v>
      </c>
      <c r="J457" s="16" t="n">
        <v>0.0206242317686709</v>
      </c>
      <c r="K457" s="16" t="n">
        <v>0.0903807411193076</v>
      </c>
      <c r="L457" s="16" t="n">
        <v>-0.276443311865615</v>
      </c>
      <c r="M457" s="16" t="n">
        <v>0.617400634659727</v>
      </c>
      <c r="N457" s="16" t="n">
        <v>0.360550191898937</v>
      </c>
      <c r="O457" s="16" t="n">
        <v>0.0834883851738353</v>
      </c>
      <c r="P457" s="34" t="b">
        <f aca="false">FALSE()</f>
        <v>0</v>
      </c>
      <c r="Q457" s="16"/>
    </row>
    <row r="458" customFormat="false" ht="22.35" hidden="false" customHeight="false" outlineLevel="0" collapsed="false">
      <c r="A458" s="6" t="s">
        <v>2101</v>
      </c>
      <c r="B458" s="7" t="s">
        <v>1355</v>
      </c>
      <c r="C458" s="17" t="n">
        <v>854</v>
      </c>
      <c r="D458" s="16" t="n">
        <v>0.634240995866691</v>
      </c>
      <c r="E458" s="16" t="n">
        <v>0.0341237643323911</v>
      </c>
      <c r="F458" s="16" t="n">
        <v>0.625278240175935</v>
      </c>
      <c r="G458" s="16" t="n">
        <v>0.0321586738108782</v>
      </c>
      <c r="H458" s="16" t="n">
        <v>-2.33635917400805</v>
      </c>
      <c r="I458" s="17" t="n">
        <v>126.336045492398</v>
      </c>
      <c r="J458" s="16" t="n">
        <v>0.0210468634343313</v>
      </c>
      <c r="K458" s="16" t="n">
        <v>0.0917176609970825</v>
      </c>
      <c r="L458" s="16" t="n">
        <v>-0.275506404995991</v>
      </c>
      <c r="M458" s="16" t="n">
        <v>0.617195169280643</v>
      </c>
      <c r="N458" s="16" t="n">
        <v>0.36406806816568</v>
      </c>
      <c r="O458" s="16" t="n">
        <v>0.0833778532658274</v>
      </c>
      <c r="P458" s="34" t="b">
        <f aca="false">FALSE()</f>
        <v>0</v>
      </c>
      <c r="Q458" s="16"/>
    </row>
    <row r="459" customFormat="false" ht="22.35" hidden="false" customHeight="false" outlineLevel="0" collapsed="false">
      <c r="A459" s="6" t="s">
        <v>2102</v>
      </c>
      <c r="B459" s="7" t="s">
        <v>1355</v>
      </c>
      <c r="C459" s="17" t="n">
        <v>855</v>
      </c>
      <c r="D459" s="16" t="n">
        <v>0.634204255446077</v>
      </c>
      <c r="E459" s="16" t="n">
        <v>0.0341088864979988</v>
      </c>
      <c r="F459" s="16" t="n">
        <v>0.625275231129725</v>
      </c>
      <c r="G459" s="16" t="n">
        <v>0.0321441063613516</v>
      </c>
      <c r="H459" s="16" t="n">
        <v>-2.32858743328897</v>
      </c>
      <c r="I459" s="17" t="n">
        <v>126.334815309013</v>
      </c>
      <c r="J459" s="16" t="n">
        <v>0.0214693559430082</v>
      </c>
      <c r="K459" s="16" t="n">
        <v>0.0931985639785398</v>
      </c>
      <c r="L459" s="16" t="n">
        <v>-0.274593079743175</v>
      </c>
      <c r="M459" s="16" t="n">
        <v>0.61694404492843</v>
      </c>
      <c r="N459" s="16" t="n">
        <v>0.367189166952366</v>
      </c>
      <c r="O459" s="16" t="n">
        <v>0.0832836067659165</v>
      </c>
      <c r="P459" s="34" t="b">
        <f aca="false">FALSE()</f>
        <v>0</v>
      </c>
      <c r="Q459" s="16"/>
    </row>
    <row r="460" customFormat="false" ht="22.35" hidden="false" customHeight="false" outlineLevel="0" collapsed="false">
      <c r="A460" s="6" t="s">
        <v>2103</v>
      </c>
      <c r="B460" s="7" t="s">
        <v>1355</v>
      </c>
      <c r="C460" s="17" t="n">
        <v>856</v>
      </c>
      <c r="D460" s="16" t="n">
        <v>0.634170679001714</v>
      </c>
      <c r="E460" s="16" t="n">
        <v>0.0340923849364255</v>
      </c>
      <c r="F460" s="16" t="n">
        <v>0.625273837886087</v>
      </c>
      <c r="G460" s="16" t="n">
        <v>0.0321281239498042</v>
      </c>
      <c r="H460" s="16" t="n">
        <v>-2.32132210454967</v>
      </c>
      <c r="I460" s="17" t="n">
        <v>126.333843582568</v>
      </c>
      <c r="J460" s="16" t="n">
        <v>0.0218710556343906</v>
      </c>
      <c r="K460" s="16" t="n">
        <v>0.0947441345331117</v>
      </c>
      <c r="L460" s="16" t="n">
        <v>-0.273738796645818</v>
      </c>
      <c r="M460" s="16" t="n">
        <v>0.616647261603087</v>
      </c>
      <c r="N460" s="16" t="n">
        <v>0.369935251901924</v>
      </c>
      <c r="O460" s="16" t="n">
        <v>0.0831900880277602</v>
      </c>
      <c r="P460" s="34" t="b">
        <f aca="false">FALSE()</f>
        <v>0</v>
      </c>
      <c r="Q460" s="16"/>
    </row>
    <row r="461" customFormat="false" ht="22.35" hidden="false" customHeight="false" outlineLevel="0" collapsed="false">
      <c r="A461" s="6" t="s">
        <v>2104</v>
      </c>
      <c r="B461" s="7" t="s">
        <v>1355</v>
      </c>
      <c r="C461" s="17" t="n">
        <v>857</v>
      </c>
      <c r="D461" s="16" t="n">
        <v>0.63413971748275</v>
      </c>
      <c r="E461" s="16" t="n">
        <v>0.0340757351520466</v>
      </c>
      <c r="F461" s="16" t="n">
        <v>0.62527118169413</v>
      </c>
      <c r="G461" s="16" t="n">
        <v>0.0321109917146857</v>
      </c>
      <c r="H461" s="16" t="n">
        <v>-2.31508293334881</v>
      </c>
      <c r="I461" s="17" t="n">
        <v>126.33059453292</v>
      </c>
      <c r="J461" s="16" t="n">
        <v>0.0222213166428914</v>
      </c>
      <c r="K461" s="16" t="n">
        <v>0.0959609407575433</v>
      </c>
      <c r="L461" s="16" t="n">
        <v>-0.27301126567276</v>
      </c>
      <c r="M461" s="16" t="n">
        <v>0.616396137250873</v>
      </c>
      <c r="N461" s="16" t="n">
        <v>0.371487352754979</v>
      </c>
      <c r="O461" s="16" t="n">
        <v>0.083072653432242</v>
      </c>
      <c r="P461" s="34" t="b">
        <f aca="false">FALSE()</f>
        <v>0</v>
      </c>
      <c r="Q461" s="16"/>
    </row>
    <row r="462" customFormat="false" ht="22.35" hidden="false" customHeight="false" outlineLevel="0" collapsed="false">
      <c r="A462" s="6" t="s">
        <v>2105</v>
      </c>
      <c r="B462" s="7" t="s">
        <v>1355</v>
      </c>
      <c r="C462" s="17" t="n">
        <v>858</v>
      </c>
      <c r="D462" s="16" t="n">
        <v>0.634102174061466</v>
      </c>
      <c r="E462" s="16" t="n">
        <v>0.0340617586787016</v>
      </c>
      <c r="F462" s="16" t="n">
        <v>0.625265362478994</v>
      </c>
      <c r="G462" s="16" t="n">
        <v>0.0320942424351616</v>
      </c>
      <c r="H462" s="16" t="n">
        <v>-2.30778642888155</v>
      </c>
      <c r="I462" s="17" t="n">
        <v>126.322527239905</v>
      </c>
      <c r="J462" s="16" t="n">
        <v>0.0226372439099061</v>
      </c>
      <c r="K462" s="16" t="n">
        <v>0.0975540625400937</v>
      </c>
      <c r="L462" s="16" t="n">
        <v>-0.272171146833063</v>
      </c>
      <c r="M462" s="16" t="n">
        <v>0.61609935392553</v>
      </c>
      <c r="N462" s="16" t="n">
        <v>0.374326491959842</v>
      </c>
      <c r="O462" s="16" t="n">
        <v>0.0829398304592645</v>
      </c>
      <c r="P462" s="34" t="b">
        <f aca="false">FALSE()</f>
        <v>0</v>
      </c>
      <c r="Q462" s="16"/>
    </row>
    <row r="463" customFormat="false" ht="22.35" hidden="false" customHeight="false" outlineLevel="0" collapsed="false">
      <c r="A463" s="6" t="s">
        <v>2106</v>
      </c>
      <c r="B463" s="7" t="s">
        <v>1355</v>
      </c>
      <c r="C463" s="17" t="n">
        <v>859</v>
      </c>
      <c r="D463" s="16" t="n">
        <v>0.634055507311707</v>
      </c>
      <c r="E463" s="16" t="n">
        <v>0.0340486845122783</v>
      </c>
      <c r="F463" s="16" t="n">
        <v>0.625260156824677</v>
      </c>
      <c r="G463" s="16" t="n">
        <v>0.0320791398074233</v>
      </c>
      <c r="H463" s="16" t="n">
        <v>-2.29787034838231</v>
      </c>
      <c r="I463" s="17" t="n">
        <v>126.316250412422</v>
      </c>
      <c r="J463" s="16" t="n">
        <v>0.0232133990714732</v>
      </c>
      <c r="K463" s="16" t="n">
        <v>0.0987045144944813</v>
      </c>
      <c r="L463" s="16" t="n">
        <v>-0.271017443938108</v>
      </c>
      <c r="M463" s="16" t="n">
        <v>0.615802570600187</v>
      </c>
      <c r="N463" s="16" t="n">
        <v>0.376574643151058</v>
      </c>
      <c r="O463" s="16" t="n">
        <v>0.0828059676702051</v>
      </c>
      <c r="P463" s="34" t="b">
        <f aca="false">FALSE()</f>
        <v>0</v>
      </c>
      <c r="Q463" s="16"/>
    </row>
    <row r="464" customFormat="false" ht="22.35" hidden="false" customHeight="false" outlineLevel="0" collapsed="false">
      <c r="A464" s="6" t="s">
        <v>2107</v>
      </c>
      <c r="B464" s="7" t="s">
        <v>1355</v>
      </c>
      <c r="C464" s="17" t="n">
        <v>860</v>
      </c>
      <c r="D464" s="16" t="n">
        <v>0.634005130539953</v>
      </c>
      <c r="E464" s="16" t="n">
        <v>0.0340355471812653</v>
      </c>
      <c r="F464" s="16" t="n">
        <v>0.625254902498647</v>
      </c>
      <c r="G464" s="16" t="n">
        <v>0.0320657502511601</v>
      </c>
      <c r="H464" s="16" t="n">
        <v>-2.28697483956153</v>
      </c>
      <c r="I464" s="17" t="n">
        <v>126.313967408666</v>
      </c>
      <c r="J464" s="16" t="n">
        <v>0.0238612168493502</v>
      </c>
      <c r="K464" s="16" t="n">
        <v>0.100328318059578</v>
      </c>
      <c r="L464" s="16" t="n">
        <v>-0.269738102303683</v>
      </c>
      <c r="M464" s="16" t="n">
        <v>0.61539163984202</v>
      </c>
      <c r="N464" s="16" t="n">
        <v>0.381361415410092</v>
      </c>
      <c r="O464" s="16" t="n">
        <v>0.0826726718694387</v>
      </c>
      <c r="P464" s="34" t="b">
        <f aca="false">FALSE()</f>
        <v>0</v>
      </c>
      <c r="Q464" s="16"/>
    </row>
    <row r="465" customFormat="false" ht="22.35" hidden="false" customHeight="false" outlineLevel="0" collapsed="false">
      <c r="A465" s="6" t="s">
        <v>2108</v>
      </c>
      <c r="B465" s="7" t="s">
        <v>1355</v>
      </c>
      <c r="C465" s="17" t="n">
        <v>861</v>
      </c>
      <c r="D465" s="16" t="n">
        <v>0.633956924571991</v>
      </c>
      <c r="E465" s="16" t="n">
        <v>0.0340232760936802</v>
      </c>
      <c r="F465" s="16" t="n">
        <v>0.625246539279136</v>
      </c>
      <c r="G465" s="16" t="n">
        <v>0.0320536465798898</v>
      </c>
      <c r="H465" s="16" t="n">
        <v>-2.27738830157749</v>
      </c>
      <c r="I465" s="17" t="n">
        <v>126.312742737374</v>
      </c>
      <c r="J465" s="16" t="n">
        <v>0.0244442631343765</v>
      </c>
      <c r="K465" s="16" t="n">
        <v>0.102032438729243</v>
      </c>
      <c r="L465" s="16" t="n">
        <v>-0.26861046276398</v>
      </c>
      <c r="M465" s="16" t="n">
        <v>0.615003538570418</v>
      </c>
      <c r="N465" s="16" t="n">
        <v>0.3847696438497</v>
      </c>
      <c r="O465" s="16" t="n">
        <v>0.0825430444449124</v>
      </c>
      <c r="P465" s="34" t="b">
        <f aca="false">FALSE()</f>
        <v>0</v>
      </c>
      <c r="Q465" s="16"/>
    </row>
    <row r="466" customFormat="false" ht="22.35" hidden="false" customHeight="false" outlineLevel="0" collapsed="false">
      <c r="A466" s="6" t="s">
        <v>2109</v>
      </c>
      <c r="B466" s="7" t="s">
        <v>1355</v>
      </c>
      <c r="C466" s="17" t="n">
        <v>862</v>
      </c>
      <c r="D466" s="16" t="n">
        <v>0.633910435730078</v>
      </c>
      <c r="E466" s="16" t="n">
        <v>0.0340101093306756</v>
      </c>
      <c r="F466" s="16" t="n">
        <v>0.625232163711475</v>
      </c>
      <c r="G466" s="16" t="n">
        <v>0.0320426104048917</v>
      </c>
      <c r="H466" s="16" t="n">
        <v>-2.26985604012093</v>
      </c>
      <c r="I466" s="17" t="n">
        <v>126.315831453891</v>
      </c>
      <c r="J466" s="16" t="n">
        <v>0.0249110416751895</v>
      </c>
      <c r="K466" s="16" t="n">
        <v>0.103380822952037</v>
      </c>
      <c r="L466" s="16" t="n">
        <v>-0.267714395026439</v>
      </c>
      <c r="M466" s="16" t="n">
        <v>0.614729584731639</v>
      </c>
      <c r="N466" s="16" t="n">
        <v>0.385546521768975</v>
      </c>
      <c r="O466" s="16" t="n">
        <v>0.0824257137814573</v>
      </c>
      <c r="P466" s="34" t="b">
        <f aca="false">FALSE()</f>
        <v>0</v>
      </c>
      <c r="Q466" s="16"/>
    </row>
    <row r="467" customFormat="false" ht="22.35" hidden="false" customHeight="false" outlineLevel="0" collapsed="false">
      <c r="A467" s="6" t="s">
        <v>2110</v>
      </c>
      <c r="B467" s="7" t="s">
        <v>1355</v>
      </c>
      <c r="C467" s="17" t="n">
        <v>863</v>
      </c>
      <c r="D467" s="16" t="n">
        <v>0.633867269286503</v>
      </c>
      <c r="E467" s="16" t="n">
        <v>0.033995919077989</v>
      </c>
      <c r="F467" s="16" t="n">
        <v>0.62522076811027</v>
      </c>
      <c r="G467" s="16" t="n">
        <v>0.0320323817321499</v>
      </c>
      <c r="H467" s="16" t="n">
        <v>-2.26245708610641</v>
      </c>
      <c r="I467" s="17" t="n">
        <v>126.322924265116</v>
      </c>
      <c r="J467" s="16" t="n">
        <v>0.0253770902741341</v>
      </c>
      <c r="K467" s="16" t="n">
        <v>0.104831094026116</v>
      </c>
      <c r="L467" s="16" t="n">
        <v>-0.266824203167436</v>
      </c>
      <c r="M467" s="16" t="n">
        <v>0.614432801406296</v>
      </c>
      <c r="N467" s="16" t="n">
        <v>0.388271975520369</v>
      </c>
      <c r="O467" s="16" t="n">
        <v>0.0823230046991102</v>
      </c>
      <c r="P467" s="34" t="b">
        <f aca="false">FALSE()</f>
        <v>0</v>
      </c>
      <c r="Q467" s="16"/>
    </row>
    <row r="468" customFormat="false" ht="22.35" hidden="false" customHeight="false" outlineLevel="0" collapsed="false">
      <c r="A468" s="6" t="s">
        <v>2111</v>
      </c>
      <c r="B468" s="7" t="s">
        <v>1355</v>
      </c>
      <c r="C468" s="17" t="n">
        <v>864</v>
      </c>
      <c r="D468" s="16" t="n">
        <v>0.633828503308174</v>
      </c>
      <c r="E468" s="16" t="n">
        <v>0.0339826613241942</v>
      </c>
      <c r="F468" s="16" t="n">
        <v>0.625214080999157</v>
      </c>
      <c r="G468" s="16" t="n">
        <v>0.0320222707675026</v>
      </c>
      <c r="H468" s="16" t="n">
        <v>-2.25491765257004</v>
      </c>
      <c r="I468" s="17" t="n">
        <v>126.328304211824</v>
      </c>
      <c r="J468" s="16" t="n">
        <v>0.0258598506783161</v>
      </c>
      <c r="K468" s="16" t="n">
        <v>0.105836666977329</v>
      </c>
      <c r="L468" s="16" t="n">
        <v>-0.265921783090413</v>
      </c>
      <c r="M468" s="16" t="n">
        <v>0.614204506540648</v>
      </c>
      <c r="N468" s="16" t="n">
        <v>0.391362963481411</v>
      </c>
      <c r="O468" s="16" t="n">
        <v>0.0822299619706076</v>
      </c>
      <c r="P468" s="34" t="b">
        <f aca="false">FALSE()</f>
        <v>0</v>
      </c>
      <c r="Q468" s="16"/>
    </row>
    <row r="469" customFormat="false" ht="22.35" hidden="false" customHeight="false" outlineLevel="0" collapsed="false">
      <c r="A469" s="6" t="s">
        <v>2112</v>
      </c>
      <c r="B469" s="7" t="s">
        <v>1355</v>
      </c>
      <c r="C469" s="17" t="n">
        <v>865</v>
      </c>
      <c r="D469" s="16" t="n">
        <v>0.633791715171126</v>
      </c>
      <c r="E469" s="16" t="n">
        <v>0.033970094011677</v>
      </c>
      <c r="F469" s="16" t="n">
        <v>0.625203479829794</v>
      </c>
      <c r="G469" s="16" t="n">
        <v>0.0320115456481459</v>
      </c>
      <c r="H469" s="16" t="n">
        <v>-2.24888289945683</v>
      </c>
      <c r="I469" s="17" t="n">
        <v>126.330829631481</v>
      </c>
      <c r="J469" s="16" t="n">
        <v>0.0262520612796729</v>
      </c>
      <c r="K469" s="16" t="n">
        <v>0.107230368415987</v>
      </c>
      <c r="L469" s="16" t="n">
        <v>-0.265203903072331</v>
      </c>
      <c r="M469" s="16" t="n">
        <v>0.61393055270187</v>
      </c>
      <c r="N469" s="16" t="n">
        <v>0.39290448190697</v>
      </c>
      <c r="O469" s="16" t="n">
        <v>0.0821313943975543</v>
      </c>
      <c r="P469" s="34" t="b">
        <f aca="false">FALSE()</f>
        <v>0</v>
      </c>
      <c r="Q469" s="16"/>
    </row>
    <row r="470" customFormat="false" ht="22.35" hidden="false" customHeight="false" outlineLevel="0" collapsed="false">
      <c r="A470" s="6" t="s">
        <v>2113</v>
      </c>
      <c r="B470" s="7" t="s">
        <v>1355</v>
      </c>
      <c r="C470" s="17" t="n">
        <v>866</v>
      </c>
      <c r="D470" s="16" t="n">
        <v>0.633748757830092</v>
      </c>
      <c r="E470" s="16" t="n">
        <v>0.0339550965569857</v>
      </c>
      <c r="F470" s="16" t="n">
        <v>0.6251844570938</v>
      </c>
      <c r="G470" s="16" t="n">
        <v>0.0319997860758482</v>
      </c>
      <c r="H470" s="16" t="n">
        <v>-2.24358117831681</v>
      </c>
      <c r="I470" s="17" t="n">
        <v>126.33619689792</v>
      </c>
      <c r="J470" s="16" t="n">
        <v>0.0266008698078974</v>
      </c>
      <c r="K470" s="16" t="n">
        <v>0.108213871023862</v>
      </c>
      <c r="L470" s="16" t="n">
        <v>-0.264565536408809</v>
      </c>
      <c r="M470" s="16" t="n">
        <v>0.613816405269046</v>
      </c>
      <c r="N470" s="16" t="n">
        <v>0.393651067400546</v>
      </c>
      <c r="O470" s="16" t="n">
        <v>0.0820115008129252</v>
      </c>
      <c r="P470" s="34" t="b">
        <f aca="false">FALSE()</f>
        <v>0</v>
      </c>
      <c r="Q470" s="16"/>
    </row>
    <row r="471" customFormat="false" ht="22.35" hidden="false" customHeight="false" outlineLevel="0" collapsed="false">
      <c r="A471" s="6" t="s">
        <v>2114</v>
      </c>
      <c r="B471" s="7" t="s">
        <v>1355</v>
      </c>
      <c r="C471" s="17" t="n">
        <v>867</v>
      </c>
      <c r="D471" s="16" t="n">
        <v>0.633701082751619</v>
      </c>
      <c r="E471" s="16" t="n">
        <v>0.0339386261252638</v>
      </c>
      <c r="F471" s="16" t="n">
        <v>0.625162261578102</v>
      </c>
      <c r="G471" s="16" t="n">
        <v>0.0319866386111872</v>
      </c>
      <c r="H471" s="16" t="n">
        <v>-2.23796710468945</v>
      </c>
      <c r="I471" s="17" t="n">
        <v>126.341570206243</v>
      </c>
      <c r="J471" s="16" t="n">
        <v>0.0269746431022528</v>
      </c>
      <c r="K471" s="16" t="n">
        <v>0.10900172237035</v>
      </c>
      <c r="L471" s="16" t="n">
        <v>-0.263890388731848</v>
      </c>
      <c r="M471" s="16" t="n">
        <v>0.613610939889962</v>
      </c>
      <c r="N471" s="16" t="n">
        <v>0.395219338067868</v>
      </c>
      <c r="O471" s="16" t="n">
        <v>0.0818702307888862</v>
      </c>
      <c r="P471" s="34" t="b">
        <f aca="false">FALSE()</f>
        <v>0</v>
      </c>
      <c r="Q471" s="16"/>
    </row>
    <row r="472" customFormat="false" ht="22.35" hidden="false" customHeight="false" outlineLevel="0" collapsed="false">
      <c r="A472" s="6" t="s">
        <v>2115</v>
      </c>
      <c r="B472" s="7" t="s">
        <v>1355</v>
      </c>
      <c r="C472" s="17" t="n">
        <v>868</v>
      </c>
      <c r="D472" s="16" t="n">
        <v>0.633648001641522</v>
      </c>
      <c r="E472" s="16" t="n">
        <v>0.0339221382826904</v>
      </c>
      <c r="F472" s="16" t="n">
        <v>0.625141917842689</v>
      </c>
      <c r="G472" s="16" t="n">
        <v>0.031972440765154</v>
      </c>
      <c r="H472" s="16" t="n">
        <v>-2.23045648579289</v>
      </c>
      <c r="I472" s="17" t="n">
        <v>126.344608022326</v>
      </c>
      <c r="J472" s="16" t="n">
        <v>0.0274819141863237</v>
      </c>
      <c r="K472" s="16" t="n">
        <v>0.110406528434892</v>
      </c>
      <c r="L472" s="16" t="n">
        <v>-0.262997375459582</v>
      </c>
      <c r="M472" s="16" t="n">
        <v>0.613405474510878</v>
      </c>
      <c r="N472" s="16" t="n">
        <v>0.397560785431056</v>
      </c>
      <c r="O472" s="16" t="n">
        <v>0.0817284781801443</v>
      </c>
      <c r="P472" s="34" t="b">
        <f aca="false">FALSE()</f>
        <v>0</v>
      </c>
      <c r="Q472" s="16"/>
    </row>
    <row r="473" customFormat="false" ht="22.35" hidden="false" customHeight="false" outlineLevel="0" collapsed="false">
      <c r="A473" s="6" t="s">
        <v>2116</v>
      </c>
      <c r="B473" s="7" t="s">
        <v>1355</v>
      </c>
      <c r="C473" s="17" t="n">
        <v>869</v>
      </c>
      <c r="D473" s="16" t="n">
        <v>0.633581740211767</v>
      </c>
      <c r="E473" s="16" t="n">
        <v>0.0339042709670145</v>
      </c>
      <c r="F473" s="16" t="n">
        <v>0.625122474127709</v>
      </c>
      <c r="G473" s="16" t="n">
        <v>0.0319579017218092</v>
      </c>
      <c r="H473" s="16" t="n">
        <v>-2.21932510649835</v>
      </c>
      <c r="I473" s="17" t="n">
        <v>126.349821720701</v>
      </c>
      <c r="J473" s="16" t="n">
        <v>0.028249036624781</v>
      </c>
      <c r="K473" s="16" t="n">
        <v>0.112256656140912</v>
      </c>
      <c r="L473" s="16" t="n">
        <v>-0.261672223501815</v>
      </c>
      <c r="M473" s="16" t="n">
        <v>0.612811907860192</v>
      </c>
      <c r="N473" s="16" t="n">
        <v>0.403264450672368</v>
      </c>
      <c r="O473" s="16" t="n">
        <v>0.0815965166297509</v>
      </c>
      <c r="P473" s="34" t="b">
        <f aca="false">FALSE()</f>
        <v>0</v>
      </c>
      <c r="Q473" s="16"/>
    </row>
    <row r="474" customFormat="false" ht="22.35" hidden="false" customHeight="false" outlineLevel="0" collapsed="false">
      <c r="A474" s="6" t="s">
        <v>2117</v>
      </c>
      <c r="B474" s="7" t="s">
        <v>1355</v>
      </c>
      <c r="C474" s="17" t="n">
        <v>870</v>
      </c>
      <c r="D474" s="16" t="n">
        <v>0.63351021537456</v>
      </c>
      <c r="E474" s="16" t="n">
        <v>0.0338863790294011</v>
      </c>
      <c r="F474" s="16" t="n">
        <v>0.625098320403752</v>
      </c>
      <c r="G474" s="16" t="n">
        <v>0.0319426872519785</v>
      </c>
      <c r="H474" s="16" t="n">
        <v>-2.2080452992432</v>
      </c>
      <c r="I474" s="17" t="n">
        <v>126.353562807796</v>
      </c>
      <c r="J474" s="16" t="n">
        <v>0.0290453921739559</v>
      </c>
      <c r="K474" s="16" t="n">
        <v>0.114580206769883</v>
      </c>
      <c r="L474" s="16" t="n">
        <v>-0.260333249221073</v>
      </c>
      <c r="M474" s="16" t="n">
        <v>0.612172682236376</v>
      </c>
      <c r="N474" s="16" t="n">
        <v>0.408126474078854</v>
      </c>
      <c r="O474" s="16" t="n">
        <v>0.081473394236938</v>
      </c>
      <c r="P474" s="34" t="b">
        <f aca="false">FALSE()</f>
        <v>0</v>
      </c>
      <c r="Q474" s="16"/>
    </row>
    <row r="475" customFormat="false" ht="22.35" hidden="false" customHeight="false" outlineLevel="0" collapsed="false">
      <c r="A475" s="6" t="s">
        <v>2118</v>
      </c>
      <c r="B475" s="7" t="s">
        <v>1355</v>
      </c>
      <c r="C475" s="17" t="n">
        <v>871</v>
      </c>
      <c r="D475" s="16" t="n">
        <v>0.633441095097812</v>
      </c>
      <c r="E475" s="16" t="n">
        <v>0.0338701748220122</v>
      </c>
      <c r="F475" s="16" t="n">
        <v>0.625066946452997</v>
      </c>
      <c r="G475" s="16" t="n">
        <v>0.0319272987740453</v>
      </c>
      <c r="H475" s="16" t="n">
        <v>-2.19919003936425</v>
      </c>
      <c r="I475" s="17" t="n">
        <v>126.353304868013</v>
      </c>
      <c r="J475" s="16" t="n">
        <v>0.0296842531455311</v>
      </c>
      <c r="K475" s="16" t="n">
        <v>0.115997787715588</v>
      </c>
      <c r="L475" s="16" t="n">
        <v>-0.259289814221782</v>
      </c>
      <c r="M475" s="16" t="n">
        <v>0.611830239937904</v>
      </c>
      <c r="N475" s="16" t="n">
        <v>0.410953551134931</v>
      </c>
      <c r="O475" s="16" t="n">
        <v>0.0813533562509857</v>
      </c>
      <c r="P475" s="34" t="b">
        <f aca="false">FALSE()</f>
        <v>0</v>
      </c>
      <c r="Q475" s="16"/>
    </row>
    <row r="476" customFormat="false" ht="22.35" hidden="false" customHeight="false" outlineLevel="0" collapsed="false">
      <c r="A476" s="6" t="s">
        <v>2119</v>
      </c>
      <c r="B476" s="7" t="s">
        <v>1355</v>
      </c>
      <c r="C476" s="17" t="n">
        <v>872</v>
      </c>
      <c r="D476" s="16" t="n">
        <v>0.633374895417286</v>
      </c>
      <c r="E476" s="16" t="n">
        <v>0.0338550531763452</v>
      </c>
      <c r="F476" s="16" t="n">
        <v>0.625033775629238</v>
      </c>
      <c r="G476" s="16" t="n">
        <v>0.0319127264409349</v>
      </c>
      <c r="H476" s="16" t="n">
        <v>-2.1914977879424</v>
      </c>
      <c r="I476" s="17" t="n">
        <v>126.35258309</v>
      </c>
      <c r="J476" s="16" t="n">
        <v>0.030249105410146</v>
      </c>
      <c r="K476" s="16" t="n">
        <v>0.117431045324702</v>
      </c>
      <c r="L476" s="16" t="n">
        <v>-0.258384605362265</v>
      </c>
      <c r="M476" s="16" t="n">
        <v>0.611510627125996</v>
      </c>
      <c r="N476" s="16" t="n">
        <v>0.41305481055098</v>
      </c>
      <c r="O476" s="16" t="n">
        <v>0.0812405615806874</v>
      </c>
      <c r="P476" s="34" t="b">
        <f aca="false">FALSE()</f>
        <v>0</v>
      </c>
      <c r="Q476" s="16"/>
    </row>
    <row r="477" customFormat="false" ht="22.35" hidden="false" customHeight="false" outlineLevel="0" collapsed="false">
      <c r="A477" s="6" t="s">
        <v>2120</v>
      </c>
      <c r="B477" s="7" t="s">
        <v>1355</v>
      </c>
      <c r="C477" s="17" t="n">
        <v>873</v>
      </c>
      <c r="D477" s="16" t="n">
        <v>0.63330692395183</v>
      </c>
      <c r="E477" s="16" t="n">
        <v>0.0338379125535175</v>
      </c>
      <c r="F477" s="16" t="n">
        <v>0.625008184650712</v>
      </c>
      <c r="G477" s="16" t="n">
        <v>0.0318990233824445</v>
      </c>
      <c r="H477" s="16" t="n">
        <v>-2.18144239450027</v>
      </c>
      <c r="I477" s="17" t="n">
        <v>126.358154689483</v>
      </c>
      <c r="J477" s="16" t="n">
        <v>0.0310014667030426</v>
      </c>
      <c r="K477" s="16" t="n">
        <v>0.119568853919728</v>
      </c>
      <c r="L477" s="16" t="n">
        <v>-0.257185780030654</v>
      </c>
      <c r="M477" s="16" t="n">
        <v>0.611145355340958</v>
      </c>
      <c r="N477" s="16" t="n">
        <v>0.41761670469019</v>
      </c>
      <c r="O477" s="16" t="n">
        <v>0.0811244348766792</v>
      </c>
      <c r="P477" s="34" t="b">
        <f aca="false">FALSE()</f>
        <v>0</v>
      </c>
      <c r="Q477" s="16"/>
    </row>
    <row r="478" customFormat="false" ht="22.35" hidden="false" customHeight="false" outlineLevel="0" collapsed="false">
      <c r="A478" s="6" t="s">
        <v>2121</v>
      </c>
      <c r="B478" s="7" t="s">
        <v>1355</v>
      </c>
      <c r="C478" s="17" t="n">
        <v>874</v>
      </c>
      <c r="D478" s="16" t="n">
        <v>0.633243830451352</v>
      </c>
      <c r="E478" s="16" t="n">
        <v>0.0338203868344482</v>
      </c>
      <c r="F478" s="16" t="n">
        <v>0.624986779023918</v>
      </c>
      <c r="G478" s="16" t="n">
        <v>0.031885573975045</v>
      </c>
      <c r="H478" s="16" t="n">
        <v>-2.17157764753138</v>
      </c>
      <c r="I478" s="17" t="n">
        <v>126.365133462007</v>
      </c>
      <c r="J478" s="16" t="n">
        <v>0.0317552836775576</v>
      </c>
      <c r="K478" s="16" t="n">
        <v>0.121348459725473</v>
      </c>
      <c r="L478" s="16" t="n">
        <v>-0.256006222077947</v>
      </c>
      <c r="M478" s="16" t="n">
        <v>0.610711595096226</v>
      </c>
      <c r="N478" s="16" t="n">
        <v>0.420899088942841</v>
      </c>
      <c r="O478" s="16" t="n">
        <v>0.0809952228109791</v>
      </c>
      <c r="P478" s="34" t="b">
        <f aca="false">FALSE()</f>
        <v>0</v>
      </c>
      <c r="Q478" s="16"/>
    </row>
    <row r="479" customFormat="false" ht="22.35" hidden="false" customHeight="false" outlineLevel="0" collapsed="false">
      <c r="A479" s="6" t="s">
        <v>2122</v>
      </c>
      <c r="B479" s="7" t="s">
        <v>1355</v>
      </c>
      <c r="C479" s="17" t="n">
        <v>875</v>
      </c>
      <c r="D479" s="16" t="n">
        <v>0.633183289292668</v>
      </c>
      <c r="E479" s="16" t="n">
        <v>0.0338036510583656</v>
      </c>
      <c r="F479" s="16" t="n">
        <v>0.624962474990261</v>
      </c>
      <c r="G479" s="16" t="n">
        <v>0.0318724390028158</v>
      </c>
      <c r="H479" s="16" t="n">
        <v>-2.1630910170915</v>
      </c>
      <c r="I479" s="17" t="n">
        <v>126.371141925817</v>
      </c>
      <c r="J479" s="16" t="n">
        <v>0.0324164690905192</v>
      </c>
      <c r="K479" s="16" t="n">
        <v>0.123194456708475</v>
      </c>
      <c r="L479" s="16" t="n">
        <v>-0.254991562534223</v>
      </c>
      <c r="M479" s="16" t="n">
        <v>0.610369152797754</v>
      </c>
      <c r="N479" s="16" t="n">
        <v>0.423909166659865</v>
      </c>
      <c r="O479" s="16" t="n">
        <v>0.0808576608914287</v>
      </c>
      <c r="P479" s="34" t="b">
        <f aca="false">FALSE()</f>
        <v>0</v>
      </c>
      <c r="Q479" s="16"/>
    </row>
    <row r="480" customFormat="false" ht="22.35" hidden="false" customHeight="false" outlineLevel="0" collapsed="false">
      <c r="A480" s="6" t="s">
        <v>2123</v>
      </c>
      <c r="B480" s="7" t="s">
        <v>1355</v>
      </c>
      <c r="C480" s="17" t="n">
        <v>876</v>
      </c>
      <c r="D480" s="16" t="n">
        <v>0.633121358632542</v>
      </c>
      <c r="E480" s="16" t="n">
        <v>0.0337862502957095</v>
      </c>
      <c r="F480" s="16" t="n">
        <v>0.624935387976715</v>
      </c>
      <c r="G480" s="16" t="n">
        <v>0.0318599995974239</v>
      </c>
      <c r="H480" s="16" t="n">
        <v>-2.15499207512282</v>
      </c>
      <c r="I480" s="17" t="n">
        <v>126.380165332931</v>
      </c>
      <c r="J480" s="16" t="n">
        <v>0.0330584976914743</v>
      </c>
      <c r="K480" s="16" t="n">
        <v>0.124607416366592</v>
      </c>
      <c r="L480" s="16" t="n">
        <v>-0.254015633607248</v>
      </c>
      <c r="M480" s="16" t="n">
        <v>0.609912563066457</v>
      </c>
      <c r="N480" s="16" t="n">
        <v>0.428099395850384</v>
      </c>
      <c r="O480" s="16" t="n">
        <v>0.0807213240785195</v>
      </c>
      <c r="P480" s="34" t="b">
        <f aca="false">FALSE()</f>
        <v>0</v>
      </c>
      <c r="Q480" s="16"/>
    </row>
    <row r="481" customFormat="false" ht="22.35" hidden="false" customHeight="false" outlineLevel="0" collapsed="false">
      <c r="A481" s="6" t="s">
        <v>2124</v>
      </c>
      <c r="B481" s="7" t="s">
        <v>1355</v>
      </c>
      <c r="C481" s="17" t="n">
        <v>877</v>
      </c>
      <c r="D481" s="16" t="n">
        <v>0.633064837041267</v>
      </c>
      <c r="E481" s="16" t="n">
        <v>0.033768303315899</v>
      </c>
      <c r="F481" s="16" t="n">
        <v>0.624909790782386</v>
      </c>
      <c r="G481" s="16" t="n">
        <v>0.0318471322195956</v>
      </c>
      <c r="H481" s="16" t="n">
        <v>-2.14795122104619</v>
      </c>
      <c r="I481" s="17" t="n">
        <v>126.38939777673</v>
      </c>
      <c r="J481" s="16" t="n">
        <v>0.0336255497206649</v>
      </c>
      <c r="K481" s="16" t="n">
        <v>0.126101912948096</v>
      </c>
      <c r="L481" s="16" t="n">
        <v>-0.253164091785481</v>
      </c>
      <c r="M481" s="16" t="n">
        <v>0.609524461794854</v>
      </c>
      <c r="N481" s="16" t="n">
        <v>0.431590254096473</v>
      </c>
      <c r="O481" s="16" t="n">
        <v>0.0805771064573554</v>
      </c>
      <c r="P481" s="34" t="b">
        <f aca="false">FALSE()</f>
        <v>0</v>
      </c>
      <c r="Q481" s="16"/>
    </row>
    <row r="482" customFormat="false" ht="22.35" hidden="false" customHeight="false" outlineLevel="0" collapsed="false">
      <c r="A482" s="6" t="s">
        <v>2125</v>
      </c>
      <c r="B482" s="7" t="s">
        <v>1355</v>
      </c>
      <c r="C482" s="17" t="n">
        <v>878</v>
      </c>
      <c r="D482" s="16" t="n">
        <v>0.633008314992092</v>
      </c>
      <c r="E482" s="16" t="n">
        <v>0.0337495426467441</v>
      </c>
      <c r="F482" s="16" t="n">
        <v>0.624882787615167</v>
      </c>
      <c r="G482" s="16" t="n">
        <v>0.0318340342621106</v>
      </c>
      <c r="H482" s="16" t="n">
        <v>-2.14131975893883</v>
      </c>
      <c r="I482" s="17" t="n">
        <v>126.399864425714</v>
      </c>
      <c r="J482" s="16" t="n">
        <v>0.0341672842156626</v>
      </c>
      <c r="K482" s="16" t="n">
        <v>0.127512796308453</v>
      </c>
      <c r="L482" s="16" t="n">
        <v>-0.252358068463734</v>
      </c>
      <c r="M482" s="16" t="n">
        <v>0.609387484875465</v>
      </c>
      <c r="N482" s="16" t="n">
        <v>0.435426091737549</v>
      </c>
      <c r="O482" s="16" t="n">
        <v>0.0804320239585174</v>
      </c>
      <c r="P482" s="34" t="b">
        <f aca="false">FALSE()</f>
        <v>0</v>
      </c>
      <c r="Q482" s="16"/>
    </row>
    <row r="483" customFormat="false" ht="22.35" hidden="false" customHeight="false" outlineLevel="0" collapsed="false">
      <c r="A483" s="6" t="s">
        <v>2126</v>
      </c>
      <c r="B483" s="7" t="s">
        <v>1355</v>
      </c>
      <c r="C483" s="17" t="n">
        <v>879</v>
      </c>
      <c r="D483" s="16" t="n">
        <v>0.632945757242459</v>
      </c>
      <c r="E483" s="16" t="n">
        <v>0.03372988077099</v>
      </c>
      <c r="F483" s="16" t="n">
        <v>0.624850309892196</v>
      </c>
      <c r="G483" s="16" t="n">
        <v>0.0318208689577967</v>
      </c>
      <c r="H483" s="16" t="n">
        <v>-2.13458242572721</v>
      </c>
      <c r="I483" s="17" t="n">
        <v>126.412129046671</v>
      </c>
      <c r="J483" s="16" t="n">
        <v>0.0347253586776331</v>
      </c>
      <c r="K483" s="16" t="n">
        <v>0.129246850683567</v>
      </c>
      <c r="L483" s="16" t="n">
        <v>-0.251535551459169</v>
      </c>
      <c r="M483" s="16" t="n">
        <v>0.608999383603863</v>
      </c>
      <c r="N483" s="16" t="n">
        <v>0.437252491806234</v>
      </c>
      <c r="O483" s="16" t="n">
        <v>0.0803062472397576</v>
      </c>
      <c r="P483" s="34" t="b">
        <f aca="false">FALSE()</f>
        <v>0</v>
      </c>
      <c r="Q483" s="16"/>
    </row>
    <row r="484" customFormat="false" ht="22.35" hidden="false" customHeight="false" outlineLevel="0" collapsed="false">
      <c r="A484" s="6" t="s">
        <v>2127</v>
      </c>
      <c r="B484" s="7" t="s">
        <v>1355</v>
      </c>
      <c r="C484" s="17" t="n">
        <v>880</v>
      </c>
      <c r="D484" s="16" t="n">
        <v>0.632882264128521</v>
      </c>
      <c r="E484" s="16" t="n">
        <v>0.0337104709245906</v>
      </c>
      <c r="F484" s="16" t="n">
        <v>0.624812739015177</v>
      </c>
      <c r="G484" s="16" t="n">
        <v>0.0318072707131121</v>
      </c>
      <c r="H484" s="16" t="n">
        <v>-2.12892528685454</v>
      </c>
      <c r="I484" s="17" t="n">
        <v>126.422880206561</v>
      </c>
      <c r="J484" s="16" t="n">
        <v>0.0352000199588216</v>
      </c>
      <c r="K484" s="16" t="n">
        <v>0.130661970330152</v>
      </c>
      <c r="L484" s="16" t="n">
        <v>-0.250844008255816</v>
      </c>
      <c r="M484" s="16" t="n">
        <v>0.608679770791955</v>
      </c>
      <c r="N484" s="16" t="n">
        <v>0.440129145282139</v>
      </c>
      <c r="O484" s="16" t="n">
        <v>0.0802089420085326</v>
      </c>
      <c r="P484" s="34" t="b">
        <f aca="false">FALSE()</f>
        <v>0</v>
      </c>
      <c r="Q484" s="16"/>
    </row>
    <row r="485" customFormat="false" ht="22.35" hidden="false" customHeight="false" outlineLevel="0" collapsed="false">
      <c r="A485" s="6" t="s">
        <v>2128</v>
      </c>
      <c r="B485" s="7" t="s">
        <v>1355</v>
      </c>
      <c r="C485" s="17" t="n">
        <v>881</v>
      </c>
      <c r="D485" s="16" t="n">
        <v>0.632821596544705</v>
      </c>
      <c r="E485" s="16" t="n">
        <v>0.0336915717251304</v>
      </c>
      <c r="F485" s="16" t="n">
        <v>0.624771488975905</v>
      </c>
      <c r="G485" s="16" t="n">
        <v>0.0317933861687</v>
      </c>
      <c r="H485" s="16" t="n">
        <v>-2.12495438243119</v>
      </c>
      <c r="I485" s="17" t="n">
        <v>126.431891872376</v>
      </c>
      <c r="J485" s="16" t="n">
        <v>0.0355365145647097</v>
      </c>
      <c r="K485" s="16" t="n">
        <v>0.131477660078009</v>
      </c>
      <c r="L485" s="16" t="n">
        <v>-0.250355292628726</v>
      </c>
      <c r="M485" s="16" t="n">
        <v>0.608451475926306</v>
      </c>
      <c r="N485" s="16" t="n">
        <v>0.44116503099624</v>
      </c>
      <c r="O485" s="16" t="n">
        <v>0.0801020833251731</v>
      </c>
      <c r="P485" s="34" t="b">
        <f aca="false">FALSE()</f>
        <v>0</v>
      </c>
      <c r="Q485" s="16"/>
    </row>
    <row r="486" customFormat="false" ht="22.35" hidden="false" customHeight="false" outlineLevel="0" collapsed="false">
      <c r="A486" s="6" t="s">
        <v>2129</v>
      </c>
      <c r="B486" s="7" t="s">
        <v>1355</v>
      </c>
      <c r="C486" s="17" t="n">
        <v>882</v>
      </c>
      <c r="D486" s="16" t="n">
        <v>0.632753025146256</v>
      </c>
      <c r="E486" s="16" t="n">
        <v>0.0336719959062393</v>
      </c>
      <c r="F486" s="16" t="n">
        <v>0.624728646412762</v>
      </c>
      <c r="G486" s="16" t="n">
        <v>0.0317793877920565</v>
      </c>
      <c r="H486" s="16" t="n">
        <v>-2.11934964619978</v>
      </c>
      <c r="I486" s="17" t="n">
        <v>126.442113831142</v>
      </c>
      <c r="J486" s="16" t="n">
        <v>0.0360162252849356</v>
      </c>
      <c r="K486" s="16" t="n">
        <v>0.132155026465502</v>
      </c>
      <c r="L486" s="16" t="n">
        <v>-0.249671395644066</v>
      </c>
      <c r="M486" s="16" t="n">
        <v>0.608268840033788</v>
      </c>
      <c r="N486" s="16" t="n">
        <v>0.441954714914671</v>
      </c>
      <c r="O486" s="16" t="n">
        <v>0.0799712598545444</v>
      </c>
      <c r="P486" s="34" t="b">
        <f aca="false">FALSE()</f>
        <v>0</v>
      </c>
      <c r="Q486" s="16"/>
    </row>
    <row r="487" customFormat="false" ht="22.35" hidden="false" customHeight="false" outlineLevel="0" collapsed="false">
      <c r="A487" s="6" t="s">
        <v>2130</v>
      </c>
      <c r="B487" s="7" t="s">
        <v>1355</v>
      </c>
      <c r="C487" s="17" t="n">
        <v>883</v>
      </c>
      <c r="D487" s="16" t="n">
        <v>0.632676454830474</v>
      </c>
      <c r="E487" s="16" t="n">
        <v>0.0336504848112395</v>
      </c>
      <c r="F487" s="16" t="n">
        <v>0.62468857775307</v>
      </c>
      <c r="G487" s="16" t="n">
        <v>0.0317651530209797</v>
      </c>
      <c r="H487" s="16" t="n">
        <v>-2.11099736057377</v>
      </c>
      <c r="I487" s="17" t="n">
        <v>126.455985858507</v>
      </c>
      <c r="J487" s="16" t="n">
        <v>0.0367414875410201</v>
      </c>
      <c r="K487" s="16" t="n">
        <v>0.133986971261189</v>
      </c>
      <c r="L487" s="16" t="n">
        <v>-0.248655610248136</v>
      </c>
      <c r="M487" s="16" t="n">
        <v>0.608040545168139</v>
      </c>
      <c r="N487" s="16" t="n">
        <v>0.445042718868883</v>
      </c>
      <c r="O487" s="16" t="n">
        <v>0.0798248408624253</v>
      </c>
      <c r="P487" s="34" t="b">
        <f aca="false">FALSE()</f>
        <v>0</v>
      </c>
      <c r="Q487" s="16"/>
    </row>
    <row r="488" customFormat="false" ht="22.35" hidden="false" customHeight="false" outlineLevel="0" collapsed="false">
      <c r="A488" s="6" t="s">
        <v>2131</v>
      </c>
      <c r="B488" s="7" t="s">
        <v>1355</v>
      </c>
      <c r="C488" s="17" t="n">
        <v>884</v>
      </c>
      <c r="D488" s="16" t="n">
        <v>0.632609204306032</v>
      </c>
      <c r="E488" s="16" t="n">
        <v>0.0336289845425294</v>
      </c>
      <c r="F488" s="16" t="n">
        <v>0.624654813377565</v>
      </c>
      <c r="G488" s="16" t="n">
        <v>0.0317506924939451</v>
      </c>
      <c r="H488" s="16" t="n">
        <v>-2.10343393133105</v>
      </c>
      <c r="I488" s="17" t="n">
        <v>126.469338705058</v>
      </c>
      <c r="J488" s="16" t="n">
        <v>0.0374090682318057</v>
      </c>
      <c r="K488" s="16" t="n">
        <v>0.135649546813104</v>
      </c>
      <c r="L488" s="16" t="n">
        <v>-0.247734188054704</v>
      </c>
      <c r="M488" s="16" t="n">
        <v>0.607743761842796</v>
      </c>
      <c r="N488" s="16" t="n">
        <v>0.44746733675551</v>
      </c>
      <c r="O488" s="16" t="n">
        <v>0.079676675405846</v>
      </c>
      <c r="P488" s="34" t="b">
        <f aca="false">FALSE()</f>
        <v>0</v>
      </c>
      <c r="Q488" s="16"/>
    </row>
    <row r="489" customFormat="false" ht="22.35" hidden="false" customHeight="false" outlineLevel="0" collapsed="false">
      <c r="A489" s="6" t="s">
        <v>2132</v>
      </c>
      <c r="B489" s="7" t="s">
        <v>1355</v>
      </c>
      <c r="C489" s="17" t="n">
        <v>885</v>
      </c>
      <c r="D489" s="16" t="n">
        <v>0.632540353180925</v>
      </c>
      <c r="E489" s="16" t="n">
        <v>0.0336074971501383</v>
      </c>
      <c r="F489" s="16" t="n">
        <v>0.62463049261125</v>
      </c>
      <c r="G489" s="16" t="n">
        <v>0.0317365884081481</v>
      </c>
      <c r="H489" s="16" t="n">
        <v>-2.0929347476752</v>
      </c>
      <c r="I489" s="17" t="n">
        <v>126.483500139322</v>
      </c>
      <c r="J489" s="16" t="n">
        <v>0.0383531463095538</v>
      </c>
      <c r="K489" s="16" t="n">
        <v>0.137805677216146</v>
      </c>
      <c r="L489" s="16" t="n">
        <v>-0.246465444317968</v>
      </c>
      <c r="M489" s="16" t="n">
        <v>0.607287172111499</v>
      </c>
      <c r="N489" s="16" t="n">
        <v>0.453177131202584</v>
      </c>
      <c r="O489" s="16" t="n">
        <v>0.0795192516131131</v>
      </c>
      <c r="P489" s="34" t="b">
        <f aca="false">FALSE()</f>
        <v>0</v>
      </c>
      <c r="Q489" s="16"/>
    </row>
    <row r="490" customFormat="false" ht="22.35" hidden="false" customHeight="false" outlineLevel="0" collapsed="false">
      <c r="A490" s="6" t="s">
        <v>2133</v>
      </c>
      <c r="B490" s="7" t="s">
        <v>1355</v>
      </c>
      <c r="C490" s="17" t="n">
        <v>886</v>
      </c>
      <c r="D490" s="16" t="n">
        <v>0.632469411819214</v>
      </c>
      <c r="E490" s="16" t="n">
        <v>0.0335859424045873</v>
      </c>
      <c r="F490" s="16" t="n">
        <v>0.624610100786574</v>
      </c>
      <c r="G490" s="16" t="n">
        <v>0.0317226153037134</v>
      </c>
      <c r="H490" s="16" t="n">
        <v>-2.08083135851115</v>
      </c>
      <c r="I490" s="17" t="n">
        <v>126.498129087751</v>
      </c>
      <c r="J490" s="16" t="n">
        <v>0.0394668706965865</v>
      </c>
      <c r="K490" s="16" t="n">
        <v>0.140780274460858</v>
      </c>
      <c r="L490" s="16" t="n">
        <v>-0.245007097548846</v>
      </c>
      <c r="M490" s="16" t="n">
        <v>0.606876241353332</v>
      </c>
      <c r="N490" s="16" t="n">
        <v>0.45897453785821</v>
      </c>
      <c r="O490" s="16" t="n">
        <v>0.0793554003679832</v>
      </c>
      <c r="P490" s="34" t="b">
        <f aca="false">FALSE()</f>
        <v>0</v>
      </c>
      <c r="Q490" s="16"/>
    </row>
    <row r="491" customFormat="false" ht="22.35" hidden="false" customHeight="false" outlineLevel="0" collapsed="false">
      <c r="A491" s="6" t="s">
        <v>2134</v>
      </c>
      <c r="B491" s="7" t="s">
        <v>1355</v>
      </c>
      <c r="C491" s="17" t="n">
        <v>887</v>
      </c>
      <c r="D491" s="16" t="n">
        <v>0.632403578873755</v>
      </c>
      <c r="E491" s="16" t="n">
        <v>0.0335643155433872</v>
      </c>
      <c r="F491" s="16" t="n">
        <v>0.624588513859553</v>
      </c>
      <c r="G491" s="16" t="n">
        <v>0.0317084005947753</v>
      </c>
      <c r="H491" s="16" t="n">
        <v>-2.07038923044509</v>
      </c>
      <c r="I491" s="17" t="n">
        <v>126.512382243907</v>
      </c>
      <c r="J491" s="16" t="n">
        <v>0.0404499216117375</v>
      </c>
      <c r="K491" s="16" t="n">
        <v>0.143353693158592</v>
      </c>
      <c r="L491" s="16" t="n">
        <v>-0.243745575979936</v>
      </c>
      <c r="M491" s="16" t="n">
        <v>0.606373992648905</v>
      </c>
      <c r="N491" s="16" t="n">
        <v>0.463624742374666</v>
      </c>
      <c r="O491" s="16" t="n">
        <v>0.0791883759314112</v>
      </c>
      <c r="P491" s="34" t="b">
        <f aca="false">FALSE()</f>
        <v>0</v>
      </c>
      <c r="Q491" s="16"/>
    </row>
    <row r="492" customFormat="false" ht="22.35" hidden="false" customHeight="false" outlineLevel="0" collapsed="false">
      <c r="A492" s="6" t="s">
        <v>2135</v>
      </c>
      <c r="B492" s="7" t="s">
        <v>1355</v>
      </c>
      <c r="C492" s="17" t="n">
        <v>888</v>
      </c>
      <c r="D492" s="16" t="n">
        <v>0.632342673014033</v>
      </c>
      <c r="E492" s="16" t="n">
        <v>0.0335440315060489</v>
      </c>
      <c r="F492" s="16" t="n">
        <v>0.624563097476805</v>
      </c>
      <c r="G492" s="16" t="n">
        <v>0.0316950734345951</v>
      </c>
      <c r="H492" s="16" t="n">
        <v>-2.06217663864019</v>
      </c>
      <c r="I492" s="17" t="n">
        <v>126.525781482966</v>
      </c>
      <c r="J492" s="16" t="n">
        <v>0.0412377357363055</v>
      </c>
      <c r="K492" s="16" t="n">
        <v>0.14533921681742</v>
      </c>
      <c r="L492" s="16" t="n">
        <v>-0.242748751061181</v>
      </c>
      <c r="M492" s="16" t="n">
        <v>0.606122868296692</v>
      </c>
      <c r="N492" s="16" t="n">
        <v>0.467895975803936</v>
      </c>
      <c r="O492" s="16" t="n">
        <v>0.0790322267479171</v>
      </c>
      <c r="P492" s="34" t="b">
        <f aca="false">FALSE()</f>
        <v>0</v>
      </c>
      <c r="Q492" s="16"/>
    </row>
    <row r="493" customFormat="false" ht="22.35" hidden="false" customHeight="false" outlineLevel="0" collapsed="false">
      <c r="A493" s="6" t="s">
        <v>2136</v>
      </c>
      <c r="B493" s="7" t="s">
        <v>1355</v>
      </c>
      <c r="C493" s="17" t="n">
        <v>889</v>
      </c>
      <c r="D493" s="16" t="n">
        <v>0.632287447705385</v>
      </c>
      <c r="E493" s="16" t="n">
        <v>0.0335251910512731</v>
      </c>
      <c r="F493" s="16" t="n">
        <v>0.624534577126995</v>
      </c>
      <c r="G493" s="16" t="n">
        <v>0.0316827992562603</v>
      </c>
      <c r="H493" s="16" t="n">
        <v>-2.05619894634449</v>
      </c>
      <c r="I493" s="17" t="n">
        <v>126.538484444293</v>
      </c>
      <c r="J493" s="16" t="n">
        <v>0.0418193534630111</v>
      </c>
      <c r="K493" s="16" t="n">
        <v>0.146703564557478</v>
      </c>
      <c r="L493" s="16" t="n">
        <v>-0.242016779698317</v>
      </c>
      <c r="M493" s="16" t="n">
        <v>0.605848914457914</v>
      </c>
      <c r="N493" s="16" t="n">
        <v>0.470086275448926</v>
      </c>
      <c r="O493" s="16" t="n">
        <v>0.0789009108156026</v>
      </c>
      <c r="P493" s="34" t="b">
        <f aca="false">FALSE()</f>
        <v>0</v>
      </c>
      <c r="Q493" s="16"/>
    </row>
    <row r="494" customFormat="false" ht="22.35" hidden="false" customHeight="false" outlineLevel="0" collapsed="false">
      <c r="A494" s="6" t="s">
        <v>2137</v>
      </c>
      <c r="B494" s="7" t="s">
        <v>1355</v>
      </c>
      <c r="C494" s="17" t="n">
        <v>890</v>
      </c>
      <c r="D494" s="16" t="n">
        <v>0.632234636188395</v>
      </c>
      <c r="E494" s="16" t="n">
        <v>0.0335069236191092</v>
      </c>
      <c r="F494" s="16" t="n">
        <v>0.624504855886914</v>
      </c>
      <c r="G494" s="16" t="n">
        <v>0.0316714100654627</v>
      </c>
      <c r="H494" s="16" t="n">
        <v>-2.05113561559204</v>
      </c>
      <c r="I494" s="17" t="n">
        <v>126.551994040915</v>
      </c>
      <c r="J494" s="16" t="n">
        <v>0.0423174454983999</v>
      </c>
      <c r="K494" s="16" t="n">
        <v>0.14807537843032</v>
      </c>
      <c r="L494" s="16" t="n">
        <v>-0.241390803586762</v>
      </c>
      <c r="M494" s="16" t="n">
        <v>0.605506472159441</v>
      </c>
      <c r="N494" s="16" t="n">
        <v>0.472794543075727</v>
      </c>
      <c r="O494" s="16" t="n">
        <v>0.0787771454924269</v>
      </c>
      <c r="P494" s="34" t="b">
        <f aca="false">FALSE()</f>
        <v>0</v>
      </c>
      <c r="Q494" s="16"/>
    </row>
    <row r="495" customFormat="false" ht="22.35" hidden="false" customHeight="false" outlineLevel="0" collapsed="false">
      <c r="A495" s="6" t="s">
        <v>2138</v>
      </c>
      <c r="B495" s="7" t="s">
        <v>1355</v>
      </c>
      <c r="C495" s="17" t="n">
        <v>891</v>
      </c>
      <c r="D495" s="16" t="n">
        <v>0.632183364112956</v>
      </c>
      <c r="E495" s="16" t="n">
        <v>0.0334888214320075</v>
      </c>
      <c r="F495" s="16" t="n">
        <v>0.624475043306671</v>
      </c>
      <c r="G495" s="16" t="n">
        <v>0.0316611296490922</v>
      </c>
      <c r="H495" s="16" t="n">
        <v>-2.0464806597307</v>
      </c>
      <c r="I495" s="17" t="n">
        <v>126.567713924684</v>
      </c>
      <c r="J495" s="16" t="n">
        <v>0.0427797847614217</v>
      </c>
      <c r="K495" s="16" t="n">
        <v>0.149064741192191</v>
      </c>
      <c r="L495" s="16" t="n">
        <v>-0.240808149522819</v>
      </c>
      <c r="M495" s="16" t="n">
        <v>0.605072711914709</v>
      </c>
      <c r="N495" s="16" t="n">
        <v>0.475075990908599</v>
      </c>
      <c r="O495" s="16" t="n">
        <v>0.0786260920520019</v>
      </c>
      <c r="P495" s="34" t="b">
        <f aca="false">FALSE()</f>
        <v>0</v>
      </c>
      <c r="Q495" s="16"/>
    </row>
    <row r="496" customFormat="false" ht="22.35" hidden="false" customHeight="false" outlineLevel="0" collapsed="false">
      <c r="A496" s="6" t="s">
        <v>2139</v>
      </c>
      <c r="B496" s="7" t="s">
        <v>1355</v>
      </c>
      <c r="C496" s="17" t="n">
        <v>892</v>
      </c>
      <c r="D496" s="16" t="n">
        <v>0.632131164243123</v>
      </c>
      <c r="E496" s="16" t="n">
        <v>0.0334721616372663</v>
      </c>
      <c r="F496" s="16" t="n">
        <v>0.624444575357932</v>
      </c>
      <c r="G496" s="16" t="n">
        <v>0.0316528203634462</v>
      </c>
      <c r="H496" s="16" t="n">
        <v>-2.04165473435709</v>
      </c>
      <c r="I496" s="17" t="n">
        <v>126.584853484711</v>
      </c>
      <c r="J496" s="16" t="n">
        <v>0.0432636500738963</v>
      </c>
      <c r="K496" s="16" t="n">
        <v>0.150498028337527</v>
      </c>
      <c r="L496" s="16" t="n">
        <v>-0.240202424745426</v>
      </c>
      <c r="M496" s="16" t="n">
        <v>0.60498139396845</v>
      </c>
      <c r="N496" s="16" t="n">
        <v>0.477337553499817</v>
      </c>
      <c r="O496" s="16" t="n">
        <v>0.078455304654908</v>
      </c>
      <c r="P496" s="34" t="b">
        <f aca="false">FALSE()</f>
        <v>0</v>
      </c>
      <c r="Q496" s="16"/>
    </row>
    <row r="497" customFormat="false" ht="22.35" hidden="false" customHeight="false" outlineLevel="0" collapsed="false">
      <c r="A497" s="6" t="s">
        <v>2140</v>
      </c>
      <c r="B497" s="7" t="s">
        <v>1355</v>
      </c>
      <c r="C497" s="17" t="n">
        <v>893</v>
      </c>
      <c r="D497" s="16" t="n">
        <v>0.632078649483969</v>
      </c>
      <c r="E497" s="16" t="n">
        <v>0.0334565549988863</v>
      </c>
      <c r="F497" s="16" t="n">
        <v>0.62441463348562</v>
      </c>
      <c r="G497" s="16" t="n">
        <v>0.0316463351037437</v>
      </c>
      <c r="H497" s="16" t="n">
        <v>-2.03652874726178</v>
      </c>
      <c r="I497" s="17" t="n">
        <v>126.603923449112</v>
      </c>
      <c r="J497" s="16" t="n">
        <v>0.0437827074447093</v>
      </c>
      <c r="K497" s="16" t="n">
        <v>0.151667976540521</v>
      </c>
      <c r="L497" s="16" t="n">
        <v>-0.239557357584217</v>
      </c>
      <c r="M497" s="16" t="n">
        <v>0.604844417049061</v>
      </c>
      <c r="N497" s="16" t="n">
        <v>0.479515317569926</v>
      </c>
      <c r="O497" s="16" t="n">
        <v>0.078276644473143</v>
      </c>
      <c r="P497" s="34" t="b">
        <f aca="false">FALSE()</f>
        <v>0</v>
      </c>
      <c r="Q497" s="16"/>
    </row>
    <row r="498" customFormat="false" ht="22.35" hidden="false" customHeight="false" outlineLevel="0" collapsed="false">
      <c r="A498" s="6" t="s">
        <v>2141</v>
      </c>
      <c r="B498" s="7" t="s">
        <v>1355</v>
      </c>
      <c r="C498" s="17" t="n">
        <v>894</v>
      </c>
      <c r="D498" s="16" t="n">
        <v>0.632028971724092</v>
      </c>
      <c r="E498" s="16" t="n">
        <v>0.0334395670114696</v>
      </c>
      <c r="F498" s="16" t="n">
        <v>0.624383797644668</v>
      </c>
      <c r="G498" s="16" t="n">
        <v>0.0316412697201202</v>
      </c>
      <c r="H498" s="16" t="n">
        <v>-2.03244784294755</v>
      </c>
      <c r="I498" s="17" t="n">
        <v>126.629309023238</v>
      </c>
      <c r="J498" s="16" t="n">
        <v>0.0441995693554949</v>
      </c>
      <c r="K498" s="16" t="n">
        <v>0.152729569379937</v>
      </c>
      <c r="L498" s="16" t="n">
        <v>-0.239021582458808</v>
      </c>
      <c r="M498" s="16" t="n">
        <v>0.604616122183412</v>
      </c>
      <c r="N498" s="16" t="n">
        <v>0.479845586333441</v>
      </c>
      <c r="O498" s="16" t="n">
        <v>0.0780922723090063</v>
      </c>
      <c r="P498" s="34" t="b">
        <f aca="false">FALSE()</f>
        <v>0</v>
      </c>
      <c r="Q498" s="16"/>
    </row>
    <row r="499" customFormat="false" ht="22.35" hidden="false" customHeight="false" outlineLevel="0" collapsed="false">
      <c r="A499" s="6" t="s">
        <v>2142</v>
      </c>
      <c r="B499" s="7" t="s">
        <v>1355</v>
      </c>
      <c r="C499" s="17" t="n">
        <v>895</v>
      </c>
      <c r="D499" s="16" t="n">
        <v>0.631974622050359</v>
      </c>
      <c r="E499" s="16" t="n">
        <v>0.0334195511243956</v>
      </c>
      <c r="F499" s="16" t="n">
        <v>0.624353677856506</v>
      </c>
      <c r="G499" s="16" t="n">
        <v>0.0316370280015613</v>
      </c>
      <c r="H499" s="16" t="n">
        <v>-2.02707825963294</v>
      </c>
      <c r="I499" s="17" t="n">
        <v>126.663254190006</v>
      </c>
      <c r="J499" s="16" t="n">
        <v>0.0447532275643205</v>
      </c>
      <c r="K499" s="16" t="n">
        <v>0.154129372939361</v>
      </c>
      <c r="L499" s="16" t="n">
        <v>-0.238315854432703</v>
      </c>
      <c r="M499" s="16" t="n">
        <v>0.604205191425245</v>
      </c>
      <c r="N499" s="16" t="n">
        <v>0.483237450237304</v>
      </c>
      <c r="O499" s="16" t="n">
        <v>0.077886236765678</v>
      </c>
      <c r="P499" s="34" t="b">
        <f aca="false">FALSE()</f>
        <v>0</v>
      </c>
      <c r="Q499" s="16"/>
    </row>
    <row r="500" customFormat="false" ht="22.35" hidden="false" customHeight="false" outlineLevel="0" collapsed="false">
      <c r="A500" s="6" t="s">
        <v>2143</v>
      </c>
      <c r="B500" s="7" t="s">
        <v>1355</v>
      </c>
      <c r="C500" s="17" t="n">
        <v>896</v>
      </c>
      <c r="D500" s="16" t="n">
        <v>0.631920970728917</v>
      </c>
      <c r="E500" s="16" t="n">
        <v>0.0333997826951174</v>
      </c>
      <c r="F500" s="16" t="n">
        <v>0.624329770649683</v>
      </c>
      <c r="G500" s="16" t="n">
        <v>0.0316324383462998</v>
      </c>
      <c r="H500" s="16" t="n">
        <v>-2.02022606954834</v>
      </c>
      <c r="I500" s="17" t="n">
        <v>126.695911944111</v>
      </c>
      <c r="J500" s="16" t="n">
        <v>0.0454685344502546</v>
      </c>
      <c r="K500" s="16" t="n">
        <v>0.156074787401618</v>
      </c>
      <c r="L500" s="16" t="n">
        <v>-0.237439166695759</v>
      </c>
      <c r="M500" s="16" t="n">
        <v>0.603771431180513</v>
      </c>
      <c r="N500" s="16" t="n">
        <v>0.486059414683668</v>
      </c>
      <c r="O500" s="16" t="n">
        <v>0.0776746039399739</v>
      </c>
      <c r="P500" s="34" t="b">
        <f aca="false">FALSE()</f>
        <v>0</v>
      </c>
      <c r="Q500" s="16"/>
    </row>
    <row r="501" customFormat="false" ht="22.35" hidden="false" customHeight="false" outlineLevel="0" collapsed="false">
      <c r="A501" s="6" t="s">
        <v>2144</v>
      </c>
      <c r="B501" s="7" t="s">
        <v>1355</v>
      </c>
      <c r="C501" s="17" t="n">
        <v>897</v>
      </c>
      <c r="D501" s="16" t="n">
        <v>0.631869745876157</v>
      </c>
      <c r="E501" s="16" t="n">
        <v>0.0333792806247273</v>
      </c>
      <c r="F501" s="16" t="n">
        <v>0.624311841185572</v>
      </c>
      <c r="G501" s="16" t="n">
        <v>0.0316263863184644</v>
      </c>
      <c r="H501" s="16" t="n">
        <v>-2.01247262877116</v>
      </c>
      <c r="I501" s="17" t="n">
        <v>126.726849174814</v>
      </c>
      <c r="J501" s="16" t="n">
        <v>0.0462897720852877</v>
      </c>
      <c r="K501" s="16" t="n">
        <v>0.158239336205885</v>
      </c>
      <c r="L501" s="16" t="n">
        <v>-0.236460881051655</v>
      </c>
      <c r="M501" s="16" t="n">
        <v>0.603451818368605</v>
      </c>
      <c r="N501" s="16" t="n">
        <v>0.490277087963915</v>
      </c>
      <c r="O501" s="16" t="n">
        <v>0.0774812338860684</v>
      </c>
      <c r="P501" s="34" t="b">
        <f aca="false">FALSE()</f>
        <v>0</v>
      </c>
      <c r="Q501" s="16"/>
    </row>
    <row r="502" customFormat="false" ht="22.35" hidden="false" customHeight="false" outlineLevel="0" collapsed="false">
      <c r="A502" s="6" t="s">
        <v>2145</v>
      </c>
      <c r="B502" s="7" t="s">
        <v>1355</v>
      </c>
      <c r="C502" s="17" t="n">
        <v>898</v>
      </c>
      <c r="D502" s="16" t="n">
        <v>0.631822000680021</v>
      </c>
      <c r="E502" s="16" t="n">
        <v>0.0333586039603102</v>
      </c>
      <c r="F502" s="16" t="n">
        <v>0.624298237540081</v>
      </c>
      <c r="G502" s="16" t="n">
        <v>0.0316184140766194</v>
      </c>
      <c r="H502" s="16" t="n">
        <v>-2.00451241680301</v>
      </c>
      <c r="I502" s="17" t="n">
        <v>126.753772709368</v>
      </c>
      <c r="J502" s="16" t="n">
        <v>0.0471461166984105</v>
      </c>
      <c r="K502" s="16" t="n">
        <v>0.160242738983131</v>
      </c>
      <c r="L502" s="16" t="n">
        <v>-0.235467547690099</v>
      </c>
      <c r="M502" s="16" t="n">
        <v>0.603200694016392</v>
      </c>
      <c r="N502" s="16" t="n">
        <v>0.493248927417834</v>
      </c>
      <c r="O502" s="16" t="n">
        <v>0.0773154479393117</v>
      </c>
      <c r="P502" s="34" t="b">
        <f aca="false">FALSE()</f>
        <v>0</v>
      </c>
      <c r="Q502" s="16"/>
    </row>
    <row r="503" customFormat="false" ht="22.35" hidden="false" customHeight="false" outlineLevel="0" collapsed="false">
      <c r="A503" s="6" t="s">
        <v>2146</v>
      </c>
      <c r="B503" s="7" t="s">
        <v>1355</v>
      </c>
      <c r="C503" s="17" t="n">
        <v>899</v>
      </c>
      <c r="D503" s="16" t="n">
        <v>0.631778785550429</v>
      </c>
      <c r="E503" s="16" t="n">
        <v>0.0333382946491381</v>
      </c>
      <c r="F503" s="16" t="n">
        <v>0.624286589536323</v>
      </c>
      <c r="G503" s="16" t="n">
        <v>0.0316079280076577</v>
      </c>
      <c r="H503" s="16" t="n">
        <v>-1.99723470933782</v>
      </c>
      <c r="I503" s="17" t="n">
        <v>126.774100946801</v>
      </c>
      <c r="J503" s="16" t="n">
        <v>0.047940882081375</v>
      </c>
      <c r="K503" s="16" t="n">
        <v>0.162544657383747</v>
      </c>
      <c r="L503" s="16" t="n">
        <v>-0.234569030576639</v>
      </c>
      <c r="M503" s="16" t="n">
        <v>0.602972399150743</v>
      </c>
      <c r="N503" s="16" t="n">
        <v>0.495210722361016</v>
      </c>
      <c r="O503" s="16" t="n">
        <v>0.0771713086698599</v>
      </c>
      <c r="P503" s="34" t="b">
        <f aca="false">FALSE()</f>
        <v>0</v>
      </c>
      <c r="Q503" s="16"/>
    </row>
    <row r="504" customFormat="false" ht="22.35" hidden="false" customHeight="false" outlineLevel="0" collapsed="false">
      <c r="A504" s="6" t="s">
        <v>1173</v>
      </c>
      <c r="B504" s="7" t="s">
        <v>1355</v>
      </c>
      <c r="C504" s="17" t="n">
        <v>900</v>
      </c>
      <c r="D504" s="16" t="n">
        <v>0.631737183174892</v>
      </c>
      <c r="E504" s="16" t="n">
        <v>0.0333165613492876</v>
      </c>
      <c r="F504" s="16" t="n">
        <v>0.624278867063866</v>
      </c>
      <c r="G504" s="16" t="n">
        <v>0.0315940148477541</v>
      </c>
      <c r="H504" s="16" t="n">
        <v>-1.98943658409141</v>
      </c>
      <c r="I504" s="17" t="n">
        <v>126.789638397781</v>
      </c>
      <c r="J504" s="16" t="n">
        <v>0.0488052084916569</v>
      </c>
      <c r="K504" s="16" t="n">
        <v>0.164134210081342</v>
      </c>
      <c r="L504" s="16" t="n">
        <v>-0.233619982350585</v>
      </c>
      <c r="M504" s="16" t="n">
        <v>0.602492979932881</v>
      </c>
      <c r="N504" s="16" t="n">
        <v>0.497749083413014</v>
      </c>
      <c r="O504" s="16" t="n">
        <v>0.0770220580838834</v>
      </c>
      <c r="P504" s="34" t="b">
        <f aca="false">FALSE()</f>
        <v>0</v>
      </c>
      <c r="Q504" s="16"/>
    </row>
    <row r="505" customFormat="false" ht="22.35" hidden="false" customHeight="false" outlineLevel="0" collapsed="false">
      <c r="A505" s="6" t="s">
        <v>2147</v>
      </c>
      <c r="B505" s="7" t="s">
        <v>1355</v>
      </c>
      <c r="C505" s="17" t="n">
        <v>901</v>
      </c>
      <c r="D505" s="16" t="n">
        <v>0.631698868944106</v>
      </c>
      <c r="E505" s="16" t="n">
        <v>0.0332930019094684</v>
      </c>
      <c r="F505" s="16" t="n">
        <v>0.62427400224414</v>
      </c>
      <c r="G505" s="16" t="n">
        <v>0.0315781280533911</v>
      </c>
      <c r="H505" s="16" t="n">
        <v>-1.98185465342412</v>
      </c>
      <c r="I505" s="17" t="n">
        <v>126.804638617042</v>
      </c>
      <c r="J505" s="16" t="n">
        <v>0.0496582356327668</v>
      </c>
      <c r="K505" s="16" t="n">
        <v>0.166329037833723</v>
      </c>
      <c r="L505" s="16" t="n">
        <v>-0.232697739957866</v>
      </c>
      <c r="M505" s="16" t="n">
        <v>0.602082049174714</v>
      </c>
      <c r="N505" s="16" t="n">
        <v>0.501891771168936</v>
      </c>
      <c r="O505" s="16" t="n">
        <v>0.0768741806643082</v>
      </c>
      <c r="P505" s="34" t="b">
        <f aca="false">FALSE()</f>
        <v>0</v>
      </c>
      <c r="Q505" s="16"/>
    </row>
    <row r="506" customFormat="false" ht="22.35" hidden="false" customHeight="false" outlineLevel="0" collapsed="false">
      <c r="A506" s="6" t="s">
        <v>2148</v>
      </c>
      <c r="B506" s="7" t="s">
        <v>1355</v>
      </c>
      <c r="C506" s="17" t="n">
        <v>902</v>
      </c>
      <c r="D506" s="16" t="n">
        <v>0.63166841229353</v>
      </c>
      <c r="E506" s="16" t="n">
        <v>0.0332695873458285</v>
      </c>
      <c r="F506" s="16" t="n">
        <v>0.624270267259264</v>
      </c>
      <c r="G506" s="16" t="n">
        <v>0.0315618481256017</v>
      </c>
      <c r="H506" s="16" t="n">
        <v>-1.97605584421584</v>
      </c>
      <c r="I506" s="17" t="n">
        <v>126.818429364418</v>
      </c>
      <c r="J506" s="16" t="n">
        <v>0.0503191204071321</v>
      </c>
      <c r="K506" s="16" t="n">
        <v>0.168000281327111</v>
      </c>
      <c r="L506" s="16" t="n">
        <v>-0.231987656729801</v>
      </c>
      <c r="M506" s="16" t="n">
        <v>0.601785265849371</v>
      </c>
      <c r="N506" s="16" t="n">
        <v>0.505221693845046</v>
      </c>
      <c r="O506" s="16" t="n">
        <v>0.0767282929055271</v>
      </c>
      <c r="P506" s="34" t="b">
        <f aca="false">FALSE()</f>
        <v>0</v>
      </c>
      <c r="Q506" s="16"/>
    </row>
    <row r="507" customFormat="false" ht="22.35" hidden="false" customHeight="false" outlineLevel="0" collapsed="false">
      <c r="A507" s="6" t="s">
        <v>2149</v>
      </c>
      <c r="B507" s="7" t="s">
        <v>1355</v>
      </c>
      <c r="C507" s="17" t="n">
        <v>903</v>
      </c>
      <c r="D507" s="16" t="n">
        <v>0.631640578505033</v>
      </c>
      <c r="E507" s="16" t="n">
        <v>0.0332472239622112</v>
      </c>
      <c r="F507" s="16" t="n">
        <v>0.624265713330508</v>
      </c>
      <c r="G507" s="16" t="n">
        <v>0.0315455455503571</v>
      </c>
      <c r="H507" s="16" t="n">
        <v>-1.97111641784875</v>
      </c>
      <c r="I507" s="17" t="n">
        <v>126.829867459053</v>
      </c>
      <c r="J507" s="16" t="n">
        <v>0.0508879385084666</v>
      </c>
      <c r="K507" s="16" t="n">
        <v>0.16949032488775</v>
      </c>
      <c r="L507" s="16" t="n">
        <v>-0.23138360743675</v>
      </c>
      <c r="M507" s="16" t="n">
        <v>0.601625459443417</v>
      </c>
      <c r="N507" s="16" t="n">
        <v>0.50808814252567</v>
      </c>
      <c r="O507" s="16" t="n">
        <v>0.076565302234693</v>
      </c>
      <c r="P507" s="34" t="b">
        <f aca="false">FALSE()</f>
        <v>0</v>
      </c>
      <c r="Q507" s="16"/>
    </row>
    <row r="508" customFormat="false" ht="22.35" hidden="false" customHeight="false" outlineLevel="0" collapsed="false">
      <c r="A508" s="6" t="s">
        <v>2150</v>
      </c>
      <c r="B508" s="7" t="s">
        <v>1355</v>
      </c>
      <c r="C508" s="17" t="n">
        <v>904</v>
      </c>
      <c r="D508" s="16" t="n">
        <v>0.631610984307388</v>
      </c>
      <c r="E508" s="16" t="n">
        <v>0.0332234543872123</v>
      </c>
      <c r="F508" s="16" t="n">
        <v>0.624258695772454</v>
      </c>
      <c r="G508" s="16" t="n">
        <v>0.0315299040043727</v>
      </c>
      <c r="H508" s="16" t="n">
        <v>-1.96642308066305</v>
      </c>
      <c r="I508" s="17" t="n">
        <v>126.84597362384</v>
      </c>
      <c r="J508" s="16" t="n">
        <v>0.0514333687131528</v>
      </c>
      <c r="K508" s="16" t="n">
        <v>0.170622286298629</v>
      </c>
      <c r="L508" s="16" t="n">
        <v>-0.23079874352245</v>
      </c>
      <c r="M508" s="16" t="n">
        <v>0.601374335091204</v>
      </c>
      <c r="N508" s="16" t="n">
        <v>0.50989426837772</v>
      </c>
      <c r="O508" s="16" t="n">
        <v>0.0763777024487326</v>
      </c>
      <c r="P508" s="34" t="b">
        <f aca="false">FALSE()</f>
        <v>0</v>
      </c>
      <c r="Q508" s="16"/>
    </row>
    <row r="509" customFormat="false" ht="22.35" hidden="false" customHeight="false" outlineLevel="0" collapsed="false">
      <c r="A509" s="6" t="s">
        <v>2151</v>
      </c>
      <c r="B509" s="7" t="s">
        <v>1355</v>
      </c>
      <c r="C509" s="17" t="n">
        <v>905</v>
      </c>
      <c r="D509" s="16" t="n">
        <v>0.631580904124302</v>
      </c>
      <c r="E509" s="16" t="n">
        <v>0.0332001613845433</v>
      </c>
      <c r="F509" s="16" t="n">
        <v>0.624248650946589</v>
      </c>
      <c r="G509" s="16" t="n">
        <v>0.0315158720922276</v>
      </c>
      <c r="H509" s="16" t="n">
        <v>-1.96236441716755</v>
      </c>
      <c r="I509" s="17" t="n">
        <v>126.864806852966</v>
      </c>
      <c r="J509" s="16" t="n">
        <v>0.0519089435330692</v>
      </c>
      <c r="K509" s="16" t="n">
        <v>0.172013281781407</v>
      </c>
      <c r="L509" s="16" t="n">
        <v>-0.23028281590047</v>
      </c>
      <c r="M509" s="16" t="n">
        <v>0.601123210738991</v>
      </c>
      <c r="N509" s="16" t="n">
        <v>0.510249747479182</v>
      </c>
      <c r="O509" s="16" t="n">
        <v>0.076172895884176</v>
      </c>
      <c r="P509" s="34" t="b">
        <f aca="false">FALSE()</f>
        <v>0</v>
      </c>
      <c r="Q509" s="16"/>
    </row>
    <row r="510" customFormat="false" ht="22.35" hidden="false" customHeight="false" outlineLevel="0" collapsed="false">
      <c r="A510" s="6" t="s">
        <v>2152</v>
      </c>
      <c r="B510" s="7" t="s">
        <v>1355</v>
      </c>
      <c r="C510" s="17" t="n">
        <v>906</v>
      </c>
      <c r="D510" s="16" t="n">
        <v>0.631550799476823</v>
      </c>
      <c r="E510" s="16" t="n">
        <v>0.0331799865571218</v>
      </c>
      <c r="F510" s="16" t="n">
        <v>0.624244053908825</v>
      </c>
      <c r="G510" s="16" t="n">
        <v>0.0315036884792827</v>
      </c>
      <c r="H510" s="16" t="n">
        <v>-1.9566613593437</v>
      </c>
      <c r="I510" s="17" t="n">
        <v>126.881074583312</v>
      </c>
      <c r="J510" s="16" t="n">
        <v>0.0525836697453791</v>
      </c>
      <c r="K510" s="16" t="n">
        <v>0.173743813251053</v>
      </c>
      <c r="L510" s="16" t="n">
        <v>-0.229579512371157</v>
      </c>
      <c r="M510" s="16" t="n">
        <v>0.600940574846472</v>
      </c>
      <c r="N510" s="16" t="n">
        <v>0.512339478296529</v>
      </c>
      <c r="O510" s="16" t="n">
        <v>0.0759674910699356</v>
      </c>
      <c r="P510" s="34" t="b">
        <f aca="false">FALSE()</f>
        <v>0</v>
      </c>
      <c r="Q510" s="16"/>
    </row>
    <row r="511" customFormat="false" ht="22.35" hidden="false" customHeight="false" outlineLevel="0" collapsed="false">
      <c r="A511" s="6" t="s">
        <v>2153</v>
      </c>
      <c r="B511" s="7" t="s">
        <v>1355</v>
      </c>
      <c r="C511" s="17" t="n">
        <v>907</v>
      </c>
      <c r="D511" s="16" t="n">
        <v>0.631518551734833</v>
      </c>
      <c r="E511" s="16" t="n">
        <v>0.0331596128766498</v>
      </c>
      <c r="F511" s="16" t="n">
        <v>0.624244529713826</v>
      </c>
      <c r="G511" s="16" t="n">
        <v>0.031492833382497</v>
      </c>
      <c r="H511" s="16" t="n">
        <v>-1.94901576833549</v>
      </c>
      <c r="I511" s="17" t="n">
        <v>126.900912667083</v>
      </c>
      <c r="J511" s="16" t="n">
        <v>0.0534998837525432</v>
      </c>
      <c r="K511" s="16" t="n">
        <v>0.175791383668293</v>
      </c>
      <c r="L511" s="16" t="n">
        <v>-0.228641103448837</v>
      </c>
      <c r="M511" s="16" t="n">
        <v>0.600666621007694</v>
      </c>
      <c r="N511" s="16" t="n">
        <v>0.517320675648235</v>
      </c>
      <c r="O511" s="16" t="n">
        <v>0.0757761535055992</v>
      </c>
      <c r="P511" s="34" t="b">
        <f aca="false">FALSE()</f>
        <v>0</v>
      </c>
      <c r="Q511" s="16"/>
    </row>
    <row r="512" customFormat="false" ht="22.35" hidden="false" customHeight="false" outlineLevel="0" collapsed="false">
      <c r="A512" s="6" t="s">
        <v>2154</v>
      </c>
      <c r="B512" s="7" t="s">
        <v>1355</v>
      </c>
      <c r="C512" s="17" t="n">
        <v>908</v>
      </c>
      <c r="D512" s="16" t="n">
        <v>0.631483028171793</v>
      </c>
      <c r="E512" s="16" t="n">
        <v>0.0331406613264405</v>
      </c>
      <c r="F512" s="16" t="n">
        <v>0.62424330085752</v>
      </c>
      <c r="G512" s="16" t="n">
        <v>0.0314831565629095</v>
      </c>
      <c r="H512" s="16" t="n">
        <v>-1.94085848228067</v>
      </c>
      <c r="I512" s="17" t="n">
        <v>126.920377396562</v>
      </c>
      <c r="J512" s="16" t="n">
        <v>0.0544922922450612</v>
      </c>
      <c r="K512" s="16" t="n">
        <v>0.178346224619088</v>
      </c>
      <c r="L512" s="16" t="n">
        <v>-0.227643806991805</v>
      </c>
      <c r="M512" s="16" t="n">
        <v>0.600483985115175</v>
      </c>
      <c r="N512" s="16" t="n">
        <v>0.522071987331184</v>
      </c>
      <c r="O512" s="16" t="n">
        <v>0.075587263569594</v>
      </c>
      <c r="P512" s="34" t="b">
        <f aca="false">FALSE()</f>
        <v>0</v>
      </c>
      <c r="Q512" s="16"/>
    </row>
    <row r="513" customFormat="false" ht="22.35" hidden="false" customHeight="false" outlineLevel="0" collapsed="false">
      <c r="A513" s="6" t="s">
        <v>2155</v>
      </c>
      <c r="B513" s="7" t="s">
        <v>1355</v>
      </c>
      <c r="C513" s="17" t="n">
        <v>909</v>
      </c>
      <c r="D513" s="16" t="n">
        <v>0.631443787178942</v>
      </c>
      <c r="E513" s="16" t="n">
        <v>0.0331229956563331</v>
      </c>
      <c r="F513" s="16" t="n">
        <v>0.624237782755147</v>
      </c>
      <c r="G513" s="16" t="n">
        <v>0.0314735340261428</v>
      </c>
      <c r="H513" s="16" t="n">
        <v>-1.93278168706986</v>
      </c>
      <c r="I513" s="17" t="n">
        <v>126.937136875605</v>
      </c>
      <c r="J513" s="16" t="n">
        <v>0.0554902244037449</v>
      </c>
      <c r="K513" s="16" t="n">
        <v>0.180473692222211</v>
      </c>
      <c r="L513" s="16" t="n">
        <v>-0.226661898188666</v>
      </c>
      <c r="M513" s="16" t="n">
        <v>0.600164372303267</v>
      </c>
      <c r="N513" s="16" t="n">
        <v>0.525391109258336</v>
      </c>
      <c r="O513" s="16" t="n">
        <v>0.0753847139066957</v>
      </c>
      <c r="P513" s="34" t="b">
        <f aca="false">FALSE()</f>
        <v>0</v>
      </c>
      <c r="Q513" s="16"/>
    </row>
    <row r="514" customFormat="false" ht="22.35" hidden="false" customHeight="false" outlineLevel="0" collapsed="false">
      <c r="A514" s="6" t="s">
        <v>2156</v>
      </c>
      <c r="B514" s="7" t="s">
        <v>1355</v>
      </c>
      <c r="C514" s="17" t="n">
        <v>910</v>
      </c>
      <c r="D514" s="16" t="n">
        <v>0.631398623876682</v>
      </c>
      <c r="E514" s="16" t="n">
        <v>0.0331031193868586</v>
      </c>
      <c r="F514" s="16" t="n">
        <v>0.624229046980279</v>
      </c>
      <c r="G514" s="16" t="n">
        <v>0.0314626260999786</v>
      </c>
      <c r="H514" s="16" t="n">
        <v>-1.92409195228889</v>
      </c>
      <c r="I514" s="17" t="n">
        <v>126.955829897315</v>
      </c>
      <c r="J514" s="16" t="n">
        <v>0.0565810470920644</v>
      </c>
      <c r="K514" s="16" t="n">
        <v>0.183446363618803</v>
      </c>
      <c r="L514" s="16" t="n">
        <v>-0.225604462821627</v>
      </c>
      <c r="M514" s="16" t="n">
        <v>0.599821930004794</v>
      </c>
      <c r="N514" s="16" t="n">
        <v>0.530355839390964</v>
      </c>
      <c r="O514" s="16" t="n">
        <v>0.0751602784532482</v>
      </c>
      <c r="P514" s="34" t="b">
        <f aca="false">FALSE()</f>
        <v>0</v>
      </c>
      <c r="Q514" s="16"/>
    </row>
    <row r="515" customFormat="false" ht="22.35" hidden="false" customHeight="false" outlineLevel="0" collapsed="false">
      <c r="A515" s="6" t="s">
        <v>2157</v>
      </c>
      <c r="B515" s="7" t="s">
        <v>1355</v>
      </c>
      <c r="C515" s="17" t="n">
        <v>911</v>
      </c>
      <c r="D515" s="16" t="n">
        <v>0.631344910741772</v>
      </c>
      <c r="E515" s="16" t="n">
        <v>0.0330791467468799</v>
      </c>
      <c r="F515" s="16" t="n">
        <v>0.62421381656315</v>
      </c>
      <c r="G515" s="16" t="n">
        <v>0.0314512160583987</v>
      </c>
      <c r="H515" s="16" t="n">
        <v>-1.9150464104614</v>
      </c>
      <c r="I515" s="17" t="n">
        <v>126.98250854899</v>
      </c>
      <c r="J515" s="16" t="n">
        <v>0.0577355409998709</v>
      </c>
      <c r="K515" s="16" t="n">
        <v>0.186606304633539</v>
      </c>
      <c r="L515" s="16" t="n">
        <v>-0.224489394437286</v>
      </c>
      <c r="M515" s="16" t="n">
        <v>0.599502317192886</v>
      </c>
      <c r="N515" s="16" t="n">
        <v>0.535815567494597</v>
      </c>
      <c r="O515" s="16" t="n">
        <v>0.0749326770082018</v>
      </c>
      <c r="P515" s="34" t="b">
        <f aca="false">FALSE()</f>
        <v>0</v>
      </c>
      <c r="Q515" s="16"/>
    </row>
    <row r="516" customFormat="false" ht="22.35" hidden="false" customHeight="false" outlineLevel="0" collapsed="false">
      <c r="A516" s="6" t="s">
        <v>2158</v>
      </c>
      <c r="B516" s="7" t="s">
        <v>1355</v>
      </c>
      <c r="C516" s="17" t="n">
        <v>912</v>
      </c>
      <c r="D516" s="16" t="n">
        <v>0.63129217720069</v>
      </c>
      <c r="E516" s="16" t="n">
        <v>0.0330546504097653</v>
      </c>
      <c r="F516" s="16" t="n">
        <v>0.62418932373204</v>
      </c>
      <c r="G516" s="16" t="n">
        <v>0.0314391658381582</v>
      </c>
      <c r="H516" s="16" t="n">
        <v>-1.9087725794875</v>
      </c>
      <c r="I516" s="17" t="n">
        <v>127.008903629475</v>
      </c>
      <c r="J516" s="16" t="n">
        <v>0.0585477287773166</v>
      </c>
      <c r="K516" s="16" t="n">
        <v>0.188447125529817</v>
      </c>
      <c r="L516" s="16" t="n">
        <v>-0.223700303654401</v>
      </c>
      <c r="M516" s="16" t="n">
        <v>0.59904572746159</v>
      </c>
      <c r="N516" s="16" t="n">
        <v>0.538496808794493</v>
      </c>
      <c r="O516" s="16" t="n">
        <v>0.0747207940825594</v>
      </c>
      <c r="P516" s="34" t="b">
        <f aca="false">FALSE()</f>
        <v>0</v>
      </c>
      <c r="Q516" s="16"/>
    </row>
    <row r="517" customFormat="false" ht="22.35" hidden="false" customHeight="false" outlineLevel="0" collapsed="false">
      <c r="A517" s="6" t="s">
        <v>2159</v>
      </c>
      <c r="B517" s="7" t="s">
        <v>1355</v>
      </c>
      <c r="C517" s="17" t="n">
        <v>913</v>
      </c>
      <c r="D517" s="16" t="n">
        <v>0.631235311501912</v>
      </c>
      <c r="E517" s="16" t="n">
        <v>0.0330312074034339</v>
      </c>
      <c r="F517" s="16" t="n">
        <v>0.624151851709516</v>
      </c>
      <c r="G517" s="16" t="n">
        <v>0.0314256954388708</v>
      </c>
      <c r="H517" s="16" t="n">
        <v>-1.90483073779122</v>
      </c>
      <c r="I517" s="17" t="n">
        <v>127.029653399496</v>
      </c>
      <c r="J517" s="16" t="n">
        <v>0.0590628505934433</v>
      </c>
      <c r="K517" s="16" t="n">
        <v>0.189396068695874</v>
      </c>
      <c r="L517" s="16" t="n">
        <v>-0.223196287376208</v>
      </c>
      <c r="M517" s="16" t="n">
        <v>0.598885921055635</v>
      </c>
      <c r="N517" s="16" t="n">
        <v>0.539932254479073</v>
      </c>
      <c r="O517" s="16" t="n">
        <v>0.0745121239507692</v>
      </c>
      <c r="P517" s="34" t="b">
        <f aca="false">FALSE()</f>
        <v>0</v>
      </c>
      <c r="Q517" s="16"/>
    </row>
    <row r="518" customFormat="false" ht="22.35" hidden="false" customHeight="false" outlineLevel="0" collapsed="false">
      <c r="A518" s="6" t="s">
        <v>2160</v>
      </c>
      <c r="B518" s="7" t="s">
        <v>1355</v>
      </c>
      <c r="C518" s="17" t="n">
        <v>914</v>
      </c>
      <c r="D518" s="16" t="n">
        <v>0.631162456572947</v>
      </c>
      <c r="E518" s="16" t="n">
        <v>0.0330071008960005</v>
      </c>
      <c r="F518" s="16" t="n">
        <v>0.624100153563539</v>
      </c>
      <c r="G518" s="16" t="n">
        <v>0.031410629594436</v>
      </c>
      <c r="H518" s="16" t="n">
        <v>-1.90045622524421</v>
      </c>
      <c r="I518" s="17" t="n">
        <v>127.048170637493</v>
      </c>
      <c r="J518" s="16" t="n">
        <v>0.0596390502507874</v>
      </c>
      <c r="K518" s="16" t="n">
        <v>0.190532762541007</v>
      </c>
      <c r="L518" s="16" t="n">
        <v>-0.222646298574805</v>
      </c>
      <c r="M518" s="16" t="n">
        <v>0.598726114649682</v>
      </c>
      <c r="N518" s="16" t="n">
        <v>0.539932254479073</v>
      </c>
      <c r="O518" s="16" t="n">
        <v>0.0742930239713449</v>
      </c>
      <c r="P518" s="34" t="b">
        <f aca="false">FALSE()</f>
        <v>0</v>
      </c>
      <c r="Q518" s="16"/>
    </row>
    <row r="519" customFormat="false" ht="22.35" hidden="false" customHeight="false" outlineLevel="0" collapsed="false">
      <c r="A519" s="6" t="s">
        <v>2161</v>
      </c>
      <c r="B519" s="7" t="s">
        <v>1355</v>
      </c>
      <c r="C519" s="17" t="n">
        <v>915</v>
      </c>
      <c r="D519" s="16" t="n">
        <v>0.631076852470115</v>
      </c>
      <c r="E519" s="16" t="n">
        <v>0.0329832691022629</v>
      </c>
      <c r="F519" s="16" t="n">
        <v>0.624034222942761</v>
      </c>
      <c r="G519" s="16" t="n">
        <v>0.031394704473043</v>
      </c>
      <c r="H519" s="16" t="n">
        <v>-1.89646954497095</v>
      </c>
      <c r="I519" s="17" t="n">
        <v>127.064080013045</v>
      </c>
      <c r="J519" s="16" t="n">
        <v>0.060168288683522</v>
      </c>
      <c r="K519" s="16" t="n">
        <v>0.19192805383291</v>
      </c>
      <c r="L519" s="16" t="n">
        <v>-0.222147189043973</v>
      </c>
      <c r="M519" s="16" t="n">
        <v>0.598566308243728</v>
      </c>
      <c r="N519" s="16" t="n">
        <v>0.541934459900075</v>
      </c>
      <c r="O519" s="16" t="n">
        <v>0.0740581964413293</v>
      </c>
      <c r="P519" s="34" t="b">
        <f aca="false">FALSE()</f>
        <v>0</v>
      </c>
      <c r="Q519" s="16"/>
    </row>
    <row r="520" customFormat="false" ht="22.35" hidden="false" customHeight="false" outlineLevel="0" collapsed="false">
      <c r="A520" s="6" t="s">
        <v>2162</v>
      </c>
      <c r="B520" s="7" t="s">
        <v>1355</v>
      </c>
      <c r="C520" s="17" t="n">
        <v>916</v>
      </c>
      <c r="D520" s="16" t="n">
        <v>0.630975965828689</v>
      </c>
      <c r="E520" s="16" t="n">
        <v>0.0329581018068813</v>
      </c>
      <c r="F520" s="16" t="n">
        <v>0.623952421487592</v>
      </c>
      <c r="G520" s="16" t="n">
        <v>0.0313771923863582</v>
      </c>
      <c r="H520" s="16" t="n">
        <v>-1.89271545805346</v>
      </c>
      <c r="I520" s="17" t="n">
        <v>127.079272397154</v>
      </c>
      <c r="J520" s="16" t="n">
        <v>0.0606702453445647</v>
      </c>
      <c r="K520" s="16" t="n">
        <v>0.192936029256662</v>
      </c>
      <c r="L520" s="16" t="n">
        <v>-0.221676915365853</v>
      </c>
      <c r="M520" s="16" t="n">
        <v>0.598566308243728</v>
      </c>
      <c r="N520" s="16" t="n">
        <v>0.542986399265657</v>
      </c>
      <c r="O520" s="16" t="n">
        <v>0.0738348821271911</v>
      </c>
      <c r="P520" s="34" t="b">
        <f aca="false">FALSE()</f>
        <v>0</v>
      </c>
      <c r="Q520" s="16"/>
    </row>
    <row r="521" customFormat="false" ht="22.35" hidden="false" customHeight="false" outlineLevel="0" collapsed="false">
      <c r="A521" s="6" t="s">
        <v>2163</v>
      </c>
      <c r="B521" s="7" t="s">
        <v>1355</v>
      </c>
      <c r="C521" s="17" t="n">
        <v>917</v>
      </c>
      <c r="D521" s="16" t="n">
        <v>0.6308597583823</v>
      </c>
      <c r="E521" s="16" t="n">
        <v>0.0329310577429231</v>
      </c>
      <c r="F521" s="16" t="n">
        <v>0.623858476698665</v>
      </c>
      <c r="G521" s="16" t="n">
        <v>0.031358074506513</v>
      </c>
      <c r="H521" s="16" t="n">
        <v>-1.88820490668392</v>
      </c>
      <c r="I521" s="17" t="n">
        <v>127.094919743202</v>
      </c>
      <c r="J521" s="16" t="n">
        <v>0.061278038002728</v>
      </c>
      <c r="K521" s="16" t="n">
        <v>0.194570663895426</v>
      </c>
      <c r="L521" s="16" t="n">
        <v>-0.221117283246877</v>
      </c>
      <c r="M521" s="16" t="n">
        <v>0.598383672351209</v>
      </c>
      <c r="N521" s="16" t="n">
        <v>0.545371859472541</v>
      </c>
      <c r="O521" s="16" t="n">
        <v>0.0736288514880041</v>
      </c>
      <c r="P521" s="34" t="b">
        <f aca="false">FALSE()</f>
        <v>0</v>
      </c>
      <c r="Q521" s="16"/>
    </row>
    <row r="522" customFormat="false" ht="22.35" hidden="false" customHeight="false" outlineLevel="0" collapsed="false">
      <c r="A522" s="6" t="s">
        <v>2164</v>
      </c>
      <c r="B522" s="7" t="s">
        <v>1355</v>
      </c>
      <c r="C522" s="17" t="n">
        <v>918</v>
      </c>
      <c r="D522" s="16" t="n">
        <v>0.630730093467428</v>
      </c>
      <c r="E522" s="16" t="n">
        <v>0.0329036540010226</v>
      </c>
      <c r="F522" s="16" t="n">
        <v>0.623749663609729</v>
      </c>
      <c r="G522" s="16" t="n">
        <v>0.031338051011795</v>
      </c>
      <c r="H522" s="16" t="n">
        <v>-1.88409375102698</v>
      </c>
      <c r="I522" s="17" t="n">
        <v>127.10926609469</v>
      </c>
      <c r="J522" s="16" t="n">
        <v>0.0618364503270482</v>
      </c>
      <c r="K522" s="16" t="n">
        <v>0.195659383075508</v>
      </c>
      <c r="L522" s="16" t="n">
        <v>-0.22060718260893</v>
      </c>
      <c r="M522" s="16" t="n">
        <v>0.598406501837774</v>
      </c>
      <c r="N522" s="16" t="n">
        <v>0.546516393195296</v>
      </c>
      <c r="O522" s="16" t="n">
        <v>0.0734250335314438</v>
      </c>
      <c r="P522" s="34" t="b">
        <f aca="false">FALSE()</f>
        <v>0</v>
      </c>
      <c r="Q522" s="16"/>
    </row>
    <row r="523" customFormat="false" ht="22.35" hidden="false" customHeight="false" outlineLevel="0" collapsed="false">
      <c r="A523" s="6" t="s">
        <v>2165</v>
      </c>
      <c r="B523" s="7" t="s">
        <v>1355</v>
      </c>
      <c r="C523" s="17" t="n">
        <v>919</v>
      </c>
      <c r="D523" s="16" t="n">
        <v>0.6305890512058</v>
      </c>
      <c r="E523" s="16" t="n">
        <v>0.0328748413450134</v>
      </c>
      <c r="F523" s="16" t="n">
        <v>0.623619326364061</v>
      </c>
      <c r="G523" s="16" t="n">
        <v>0.0313171051611304</v>
      </c>
      <c r="H523" s="16" t="n">
        <v>-1.88279376380086</v>
      </c>
      <c r="I523" s="17" t="n">
        <v>127.124632807983</v>
      </c>
      <c r="J523" s="16" t="n">
        <v>0.0620137156480007</v>
      </c>
      <c r="K523" s="16" t="n">
        <v>0.195659383075508</v>
      </c>
      <c r="L523" s="16" t="n">
        <v>-0.220424301817833</v>
      </c>
      <c r="M523" s="16" t="n">
        <v>0.598634796703422</v>
      </c>
      <c r="N523" s="16" t="n">
        <v>0.546516393195296</v>
      </c>
      <c r="O523" s="16" t="n">
        <v>0.073221610361007</v>
      </c>
      <c r="P523" s="34" t="b">
        <f aca="false">FALSE()</f>
        <v>0</v>
      </c>
      <c r="Q523" s="16"/>
    </row>
    <row r="524" customFormat="false" ht="22.35" hidden="false" customHeight="false" outlineLevel="0" collapsed="false">
      <c r="A524" s="6" t="s">
        <v>2166</v>
      </c>
      <c r="B524" s="7" t="s">
        <v>1355</v>
      </c>
      <c r="C524" s="17" t="n">
        <v>920</v>
      </c>
      <c r="D524" s="16" t="n">
        <v>0.630428872986285</v>
      </c>
      <c r="E524" s="16" t="n">
        <v>0.0328415126207953</v>
      </c>
      <c r="F524" s="16" t="n">
        <v>0.623473675192548</v>
      </c>
      <c r="G524" s="16" t="n">
        <v>0.031295395904725</v>
      </c>
      <c r="H524" s="16" t="n">
        <v>-1.88068445971783</v>
      </c>
      <c r="I524" s="17" t="n">
        <v>127.148415660825</v>
      </c>
      <c r="J524" s="16" t="n">
        <v>0.0623022669256187</v>
      </c>
      <c r="K524" s="16" t="n">
        <v>0.195977736480162</v>
      </c>
      <c r="L524" s="16" t="n">
        <v>-0.220129985818192</v>
      </c>
      <c r="M524" s="16" t="n">
        <v>0.598863091569071</v>
      </c>
      <c r="N524" s="16" t="n">
        <v>0.546758335540176</v>
      </c>
      <c r="O524" s="16" t="n">
        <v>0.0730074037046264</v>
      </c>
      <c r="P524" s="34" t="b">
        <f aca="false">FALSE()</f>
        <v>0</v>
      </c>
      <c r="Q524" s="16"/>
    </row>
    <row r="525" customFormat="false" ht="22.35" hidden="false" customHeight="false" outlineLevel="0" collapsed="false">
      <c r="A525" s="6" t="s">
        <v>2167</v>
      </c>
      <c r="B525" s="7" t="s">
        <v>1355</v>
      </c>
      <c r="C525" s="17" t="n">
        <v>921</v>
      </c>
      <c r="D525" s="16" t="n">
        <v>0.630245615667393</v>
      </c>
      <c r="E525" s="16" t="n">
        <v>0.0328047500969156</v>
      </c>
      <c r="F525" s="16" t="n">
        <v>0.623311444282261</v>
      </c>
      <c r="G525" s="16" t="n">
        <v>0.0312737953949241</v>
      </c>
      <c r="H525" s="16" t="n">
        <v>-1.87697749743397</v>
      </c>
      <c r="I525" s="17" t="n">
        <v>127.18028093026</v>
      </c>
      <c r="J525" s="16" t="n">
        <v>0.0628122850845677</v>
      </c>
      <c r="K525" s="16" t="n">
        <v>0.197179261044596</v>
      </c>
      <c r="L525" s="16" t="n">
        <v>-0.219632812730809</v>
      </c>
      <c r="M525" s="16" t="n">
        <v>0.598931580028765</v>
      </c>
      <c r="N525" s="16" t="n">
        <v>0.547147301199089</v>
      </c>
      <c r="O525" s="16" t="n">
        <v>0.0727717393930354</v>
      </c>
      <c r="P525" s="34" t="b">
        <f aca="false">FALSE()</f>
        <v>0</v>
      </c>
      <c r="Q525" s="16"/>
    </row>
    <row r="526" customFormat="false" ht="22.35" hidden="false" customHeight="false" outlineLevel="0" collapsed="false">
      <c r="A526" s="6" t="s">
        <v>2168</v>
      </c>
      <c r="B526" s="7" t="s">
        <v>1355</v>
      </c>
      <c r="C526" s="17" t="n">
        <v>922</v>
      </c>
      <c r="D526" s="16" t="n">
        <v>0.63004403474648</v>
      </c>
      <c r="E526" s="16" t="n">
        <v>0.0327692823361094</v>
      </c>
      <c r="F526" s="16" t="n">
        <v>0.623126421426346</v>
      </c>
      <c r="G526" s="16" t="n">
        <v>0.0312531349330586</v>
      </c>
      <c r="H526" s="16" t="n">
        <v>-1.87440207975133</v>
      </c>
      <c r="I526" s="17" t="n">
        <v>127.211533185092</v>
      </c>
      <c r="J526" s="16" t="n">
        <v>0.0631685124413705</v>
      </c>
      <c r="K526" s="16" t="n">
        <v>0.197997980839643</v>
      </c>
      <c r="L526" s="16" t="n">
        <v>-0.219269547629972</v>
      </c>
      <c r="M526" s="16" t="n">
        <v>0.598794603109376</v>
      </c>
      <c r="N526" s="16" t="n">
        <v>0.548162472136847</v>
      </c>
      <c r="O526" s="16" t="n">
        <v>0.0725203030646496</v>
      </c>
      <c r="P526" s="34" t="b">
        <f aca="false">FALSE()</f>
        <v>0</v>
      </c>
      <c r="Q526" s="16"/>
    </row>
    <row r="527" customFormat="false" ht="22.35" hidden="false" customHeight="false" outlineLevel="0" collapsed="false">
      <c r="A527" s="6" t="s">
        <v>2169</v>
      </c>
      <c r="B527" s="7" t="s">
        <v>1355</v>
      </c>
      <c r="C527" s="17" t="n">
        <v>923</v>
      </c>
      <c r="D527" s="16" t="n">
        <v>0.629811367680204</v>
      </c>
      <c r="E527" s="16" t="n">
        <v>0.0327326468131817</v>
      </c>
      <c r="F527" s="16" t="n">
        <v>0.622920167297672</v>
      </c>
      <c r="G527" s="16" t="n">
        <v>0.0312337498168478</v>
      </c>
      <c r="H527" s="16" t="n">
        <v>-1.86919325528292</v>
      </c>
      <c r="I527" s="17" t="n">
        <v>127.24855771839</v>
      </c>
      <c r="J527" s="16" t="n">
        <v>0.0638946398391798</v>
      </c>
      <c r="K527" s="16" t="n">
        <v>0.199370492731275</v>
      </c>
      <c r="L527" s="16" t="n">
        <v>-0.218587172972204</v>
      </c>
      <c r="M527" s="16" t="n">
        <v>0.598383672351209</v>
      </c>
      <c r="N527" s="16" t="n">
        <v>0.55090689388712</v>
      </c>
      <c r="O527" s="16" t="n">
        <v>0.0722440245488053</v>
      </c>
      <c r="P527" s="34" t="b">
        <f aca="false">FALSE()</f>
        <v>0</v>
      </c>
      <c r="Q527" s="16"/>
    </row>
    <row r="528" customFormat="false" ht="22.35" hidden="false" customHeight="false" outlineLevel="0" collapsed="false">
      <c r="A528" s="6" t="s">
        <v>2170</v>
      </c>
      <c r="B528" s="7" t="s">
        <v>1355</v>
      </c>
      <c r="C528" s="17" t="n">
        <v>924</v>
      </c>
      <c r="D528" s="16" t="n">
        <v>0.629544901156734</v>
      </c>
      <c r="E528" s="16" t="n">
        <v>0.0326958186534282</v>
      </c>
      <c r="F528" s="16" t="n">
        <v>0.622688454176211</v>
      </c>
      <c r="G528" s="16" t="n">
        <v>0.031215817742795</v>
      </c>
      <c r="H528" s="16" t="n">
        <v>-1.86170490984641</v>
      </c>
      <c r="I528" s="17" t="n">
        <v>127.289591275268</v>
      </c>
      <c r="J528" s="16" t="n">
        <v>0.0649509892700675</v>
      </c>
      <c r="K528" s="16" t="n">
        <v>0.201454862085785</v>
      </c>
      <c r="L528" s="16" t="n">
        <v>-0.217630964089938</v>
      </c>
      <c r="M528" s="16" t="n">
        <v>0.597949912106477</v>
      </c>
      <c r="N528" s="16" t="n">
        <v>0.556623835666507</v>
      </c>
      <c r="O528" s="16" t="n">
        <v>0.0719361170989252</v>
      </c>
      <c r="P528" s="34" t="b">
        <f aca="false">FALSE()</f>
        <v>0</v>
      </c>
      <c r="Q528" s="16"/>
    </row>
    <row r="529" customFormat="false" ht="22.35" hidden="false" customHeight="false" outlineLevel="0" collapsed="false">
      <c r="A529" s="6" t="s">
        <v>2171</v>
      </c>
      <c r="B529" s="7" t="s">
        <v>1355</v>
      </c>
      <c r="C529" s="17" t="n">
        <v>925</v>
      </c>
      <c r="D529" s="16" t="n">
        <v>0.629248757887436</v>
      </c>
      <c r="E529" s="16" t="n">
        <v>0.0326589095595201</v>
      </c>
      <c r="F529" s="16" t="n">
        <v>0.62242949680729</v>
      </c>
      <c r="G529" s="16" t="n">
        <v>0.0311991478851883</v>
      </c>
      <c r="H529" s="16" t="n">
        <v>-1.85353213278857</v>
      </c>
      <c r="I529" s="17" t="n">
        <v>127.333944914135</v>
      </c>
      <c r="J529" s="16" t="n">
        <v>0.0661205111741113</v>
      </c>
      <c r="K529" s="16" t="n">
        <v>0.203738480965758</v>
      </c>
      <c r="L529" s="16" t="n">
        <v>-0.216589077106029</v>
      </c>
      <c r="M529" s="16" t="n">
        <v>0.597538981348309</v>
      </c>
      <c r="N529" s="16" t="n">
        <v>0.561157158300323</v>
      </c>
      <c r="O529" s="16" t="n">
        <v>0.0716033684454561</v>
      </c>
      <c r="P529" s="34" t="b">
        <f aca="false">FALSE()</f>
        <v>0</v>
      </c>
      <c r="Q529" s="16"/>
    </row>
    <row r="530" customFormat="false" ht="22.35" hidden="false" customHeight="false" outlineLevel="0" collapsed="false">
      <c r="A530" s="6" t="s">
        <v>2172</v>
      </c>
      <c r="B530" s="7" t="s">
        <v>1355</v>
      </c>
      <c r="C530" s="17" t="n">
        <v>926</v>
      </c>
      <c r="D530" s="16" t="n">
        <v>0.628919175997844</v>
      </c>
      <c r="E530" s="16" t="n">
        <v>0.0326200289830216</v>
      </c>
      <c r="F530" s="16" t="n">
        <v>0.622136512983871</v>
      </c>
      <c r="G530" s="16" t="n">
        <v>0.0311825315413521</v>
      </c>
      <c r="H530" s="16" t="n">
        <v>-1.84559621704111</v>
      </c>
      <c r="I530" s="17" t="n">
        <v>127.383070014529</v>
      </c>
      <c r="J530" s="16" t="n">
        <v>0.0672727945796005</v>
      </c>
      <c r="K530" s="16" t="n">
        <v>0.206038448343426</v>
      </c>
      <c r="L530" s="16" t="n">
        <v>-0.215566521602838</v>
      </c>
      <c r="M530" s="16" t="n">
        <v>0.597379174942356</v>
      </c>
      <c r="N530" s="16" t="n">
        <v>0.566701594855133</v>
      </c>
      <c r="O530" s="16" t="n">
        <v>0.0712700827750454</v>
      </c>
      <c r="P530" s="34" t="b">
        <f aca="false">FALSE()</f>
        <v>0</v>
      </c>
      <c r="Q530" s="16"/>
    </row>
    <row r="531" customFormat="false" ht="22.35" hidden="false" customHeight="false" outlineLevel="0" collapsed="false">
      <c r="A531" s="6" t="s">
        <v>2173</v>
      </c>
      <c r="B531" s="7" t="s">
        <v>1355</v>
      </c>
      <c r="C531" s="17" t="n">
        <v>927</v>
      </c>
      <c r="D531" s="16" t="n">
        <v>0.62855446064885</v>
      </c>
      <c r="E531" s="16" t="n">
        <v>0.0325787932320162</v>
      </c>
      <c r="F531" s="16" t="n">
        <v>0.621809384745491</v>
      </c>
      <c r="G531" s="16" t="n">
        <v>0.0311662230616169</v>
      </c>
      <c r="H531" s="16" t="n">
        <v>-1.8374831627469</v>
      </c>
      <c r="I531" s="17" t="n">
        <v>127.43849448597</v>
      </c>
      <c r="J531" s="16" t="n">
        <v>0.0684679608024344</v>
      </c>
      <c r="K531" s="16" t="n">
        <v>0.208807585495381</v>
      </c>
      <c r="L531" s="16" t="n">
        <v>-0.214512156780414</v>
      </c>
      <c r="M531" s="16" t="n">
        <v>0.597242198022967</v>
      </c>
      <c r="N531" s="16" t="n">
        <v>0.571657691479018</v>
      </c>
      <c r="O531" s="16" t="n">
        <v>0.0709370530458799</v>
      </c>
      <c r="P531" s="34" t="b">
        <f aca="false">FALSE()</f>
        <v>0</v>
      </c>
      <c r="Q531" s="16"/>
    </row>
    <row r="532" customFormat="false" ht="22.35" hidden="false" customHeight="false" outlineLevel="0" collapsed="false">
      <c r="A532" s="6" t="s">
        <v>2174</v>
      </c>
      <c r="B532" s="7" t="s">
        <v>1355</v>
      </c>
      <c r="C532" s="17" t="n">
        <v>928</v>
      </c>
      <c r="D532" s="16" t="n">
        <v>0.628162109320287</v>
      </c>
      <c r="E532" s="16" t="n">
        <v>0.0325366694596631</v>
      </c>
      <c r="F532" s="16" t="n">
        <v>0.621444966036582</v>
      </c>
      <c r="G532" s="16" t="n">
        <v>0.0311498591643538</v>
      </c>
      <c r="H532" s="16" t="n">
        <v>-1.83202719392304</v>
      </c>
      <c r="I532" s="17" t="n">
        <v>127.49601922133</v>
      </c>
      <c r="J532" s="16" t="n">
        <v>0.0692812336962774</v>
      </c>
      <c r="K532" s="16" t="n">
        <v>0.210481054055309</v>
      </c>
      <c r="L532" s="16" t="n">
        <v>-0.213764975251961</v>
      </c>
      <c r="M532" s="16" t="n">
        <v>0.597128050590142</v>
      </c>
      <c r="N532" s="16" t="n">
        <v>0.573745696521584</v>
      </c>
      <c r="O532" s="16" t="n">
        <v>0.0705849735658209</v>
      </c>
      <c r="P532" s="34" t="b">
        <f aca="false">FALSE()</f>
        <v>0</v>
      </c>
      <c r="Q532" s="16"/>
    </row>
    <row r="533" customFormat="false" ht="22.35" hidden="false" customHeight="false" outlineLevel="0" collapsed="false">
      <c r="A533" s="6" t="s">
        <v>2175</v>
      </c>
      <c r="B533" s="7" t="s">
        <v>1355</v>
      </c>
      <c r="C533" s="17" t="n">
        <v>929</v>
      </c>
      <c r="D533" s="16" t="n">
        <v>0.627743793853942</v>
      </c>
      <c r="E533" s="16" t="n">
        <v>0.0324930699604006</v>
      </c>
      <c r="F533" s="16" t="n">
        <v>0.621042227947448</v>
      </c>
      <c r="G533" s="16" t="n">
        <v>0.0311326099307434</v>
      </c>
      <c r="H533" s="16" t="n">
        <v>-1.83001029693364</v>
      </c>
      <c r="I533" s="17" t="n">
        <v>127.555019481171</v>
      </c>
      <c r="J533" s="16" t="n">
        <v>0.0695832125516796</v>
      </c>
      <c r="K533" s="16" t="n">
        <v>0.210935231621235</v>
      </c>
      <c r="L533" s="16" t="n">
        <v>-0.213416943694404</v>
      </c>
      <c r="M533" s="16" t="n">
        <v>0.596945414697623</v>
      </c>
      <c r="N533" s="16" t="n">
        <v>0.574936955119745</v>
      </c>
      <c r="O533" s="16" t="n">
        <v>0.0702217484677353</v>
      </c>
      <c r="P533" s="34" t="b">
        <f aca="false">FALSE()</f>
        <v>0</v>
      </c>
      <c r="Q533" s="16"/>
    </row>
    <row r="534" customFormat="false" ht="22.35" hidden="false" customHeight="false" outlineLevel="0" collapsed="false">
      <c r="A534" s="6" t="s">
        <v>2176</v>
      </c>
      <c r="B534" s="7" t="s">
        <v>1355</v>
      </c>
      <c r="C534" s="17" t="n">
        <v>930</v>
      </c>
      <c r="D534" s="16" t="n">
        <v>0.627289428568595</v>
      </c>
      <c r="E534" s="16" t="n">
        <v>0.0324453737301239</v>
      </c>
      <c r="F534" s="16" t="n">
        <v>0.620615142268744</v>
      </c>
      <c r="G534" s="16" t="n">
        <v>0.031113805461459</v>
      </c>
      <c r="H534" s="16" t="n">
        <v>-1.82499788124438</v>
      </c>
      <c r="I534" s="17" t="n">
        <v>127.619966711079</v>
      </c>
      <c r="J534" s="16" t="n">
        <v>0.0703399596207398</v>
      </c>
      <c r="K534" s="16" t="n">
        <v>0.21245329870893</v>
      </c>
      <c r="L534" s="16" t="n">
        <v>-0.212708964264711</v>
      </c>
      <c r="M534" s="16" t="n">
        <v>0.596625801885716</v>
      </c>
      <c r="N534" s="16" t="n">
        <v>0.578727986640385</v>
      </c>
      <c r="O534" s="16" t="n">
        <v>0.0698602790218544</v>
      </c>
      <c r="P534" s="34" t="b">
        <f aca="false">FALSE()</f>
        <v>0</v>
      </c>
      <c r="Q534" s="16"/>
    </row>
    <row r="535" customFormat="false" ht="22.35" hidden="false" customHeight="false" outlineLevel="0" collapsed="false">
      <c r="A535" s="6" t="s">
        <v>2177</v>
      </c>
      <c r="B535" s="7" t="s">
        <v>1355</v>
      </c>
      <c r="C535" s="17" t="n">
        <v>931</v>
      </c>
      <c r="D535" s="16" t="n">
        <v>0.626797729789172</v>
      </c>
      <c r="E535" s="16" t="n">
        <v>0.0323947018284898</v>
      </c>
      <c r="F535" s="16" t="n">
        <v>0.620153425822397</v>
      </c>
      <c r="G535" s="16" t="n">
        <v>0.0310936129251994</v>
      </c>
      <c r="H535" s="16" t="n">
        <v>-1.81938573956568</v>
      </c>
      <c r="I535" s="17" t="n">
        <v>127.688727895133</v>
      </c>
      <c r="J535" s="16" t="n">
        <v>0.0711954376665986</v>
      </c>
      <c r="K535" s="16" t="n">
        <v>0.214102221968394</v>
      </c>
      <c r="L535" s="16" t="n">
        <v>-0.211924902712775</v>
      </c>
      <c r="M535" s="16" t="n">
        <v>0.596237700614113</v>
      </c>
      <c r="N535" s="16" t="n">
        <v>0.580559105198477</v>
      </c>
      <c r="O535" s="16" t="n">
        <v>0.0694901981651923</v>
      </c>
      <c r="P535" s="34" t="b">
        <f aca="false">FALSE()</f>
        <v>0</v>
      </c>
      <c r="Q535" s="16"/>
    </row>
    <row r="536" customFormat="false" ht="22.35" hidden="false" customHeight="false" outlineLevel="0" collapsed="false">
      <c r="A536" s="6" t="s">
        <v>2178</v>
      </c>
      <c r="B536" s="7" t="s">
        <v>1355</v>
      </c>
      <c r="C536" s="17" t="n">
        <v>932</v>
      </c>
      <c r="D536" s="16" t="n">
        <v>0.626273248145872</v>
      </c>
      <c r="E536" s="16" t="n">
        <v>0.0323424286736264</v>
      </c>
      <c r="F536" s="16" t="n">
        <v>0.619659259713509</v>
      </c>
      <c r="G536" s="16" t="n">
        <v>0.0310707105352899</v>
      </c>
      <c r="H536" s="16" t="n">
        <v>-1.81376636528059</v>
      </c>
      <c r="I536" s="17" t="n">
        <v>127.75493361618</v>
      </c>
      <c r="J536" s="16" t="n">
        <v>0.0720607160142517</v>
      </c>
      <c r="K536" s="16" t="n">
        <v>0.216078014060075</v>
      </c>
      <c r="L536" s="16" t="n">
        <v>-0.211145929189453</v>
      </c>
      <c r="M536" s="16" t="n">
        <v>0.595712622423122</v>
      </c>
      <c r="N536" s="16" t="n">
        <v>0.583144424107077</v>
      </c>
      <c r="O536" s="16" t="n">
        <v>0.069109978939028</v>
      </c>
      <c r="P536" s="34" t="b">
        <f aca="false">FALSE()</f>
        <v>0</v>
      </c>
      <c r="Q536" s="16"/>
    </row>
    <row r="537" customFormat="false" ht="22.35" hidden="false" customHeight="false" outlineLevel="0" collapsed="false">
      <c r="A537" s="6" t="s">
        <v>2179</v>
      </c>
      <c r="B537" s="7" t="s">
        <v>1355</v>
      </c>
      <c r="C537" s="17" t="n">
        <v>933</v>
      </c>
      <c r="D537" s="16" t="n">
        <v>0.6257151134926</v>
      </c>
      <c r="E537" s="16" t="n">
        <v>0.0322865889612662</v>
      </c>
      <c r="F537" s="16" t="n">
        <v>0.619139026328761</v>
      </c>
      <c r="G537" s="16" t="n">
        <v>0.0310440736163729</v>
      </c>
      <c r="H537" s="16" t="n">
        <v>-1.80624905416475</v>
      </c>
      <c r="I537" s="17" t="n">
        <v>127.82067944105</v>
      </c>
      <c r="J537" s="16" t="n">
        <v>0.0732323021136204</v>
      </c>
      <c r="K537" s="16" t="n">
        <v>0.218363342328241</v>
      </c>
      <c r="L537" s="16" t="n">
        <v>-0.210148075134672</v>
      </c>
      <c r="M537" s="16" t="n">
        <v>0.595507157044038</v>
      </c>
      <c r="N537" s="16" t="n">
        <v>0.588093359670161</v>
      </c>
      <c r="O537" s="16" t="n">
        <v>0.0687429025837533</v>
      </c>
      <c r="P537" s="34" t="b">
        <f aca="false">FALSE()</f>
        <v>0</v>
      </c>
      <c r="Q537" s="16"/>
    </row>
    <row r="538" customFormat="false" ht="22.35" hidden="false" customHeight="false" outlineLevel="0" collapsed="false">
      <c r="A538" s="6" t="s">
        <v>2180</v>
      </c>
      <c r="B538" s="7" t="s">
        <v>1355</v>
      </c>
      <c r="C538" s="17" t="n">
        <v>934</v>
      </c>
      <c r="D538" s="16" t="n">
        <v>0.625123144796142</v>
      </c>
      <c r="E538" s="16" t="n">
        <v>0.0322286020870294</v>
      </c>
      <c r="F538" s="16" t="n">
        <v>0.618581319310864</v>
      </c>
      <c r="G538" s="16" t="n">
        <v>0.0310138389576917</v>
      </c>
      <c r="H538" s="16" t="n">
        <v>-1.7998424661917</v>
      </c>
      <c r="I538" s="17" t="n">
        <v>127.8829806981</v>
      </c>
      <c r="J538" s="16" t="n">
        <v>0.074243088734418</v>
      </c>
      <c r="K538" s="16" t="n">
        <v>0.220054836012178</v>
      </c>
      <c r="L538" s="16" t="n">
        <v>-0.209287077984732</v>
      </c>
      <c r="M538" s="16" t="n">
        <v>0.595096226285871</v>
      </c>
      <c r="N538" s="16" t="n">
        <v>0.590942391451849</v>
      </c>
      <c r="O538" s="16" t="n">
        <v>0.0684102287268978</v>
      </c>
      <c r="P538" s="34" t="b">
        <f aca="false">FALSE()</f>
        <v>0</v>
      </c>
      <c r="Q538" s="16"/>
    </row>
    <row r="539" customFormat="false" ht="22.35" hidden="false" customHeight="false" outlineLevel="0" collapsed="false">
      <c r="A539" s="6" t="s">
        <v>2181</v>
      </c>
      <c r="B539" s="7" t="s">
        <v>1355</v>
      </c>
      <c r="C539" s="17" t="n">
        <v>935</v>
      </c>
      <c r="D539" s="16" t="n">
        <v>0.624504323768735</v>
      </c>
      <c r="E539" s="16" t="n">
        <v>0.0321684776050839</v>
      </c>
      <c r="F539" s="16" t="n">
        <v>0.61798485648178</v>
      </c>
      <c r="G539" s="16" t="n">
        <v>0.0309799084457809</v>
      </c>
      <c r="H539" s="16" t="n">
        <v>-1.79682882010566</v>
      </c>
      <c r="I539" s="17" t="n">
        <v>127.941557795346</v>
      </c>
      <c r="J539" s="16" t="n">
        <v>0.0747220024260539</v>
      </c>
      <c r="K539" s="16" t="n">
        <v>0.220552140873488</v>
      </c>
      <c r="L539" s="16" t="n">
        <v>-0.208828363280036</v>
      </c>
      <c r="M539" s="16" t="n">
        <v>0.594982078853047</v>
      </c>
      <c r="N539" s="16" t="n">
        <v>0.591304644395816</v>
      </c>
      <c r="O539" s="16" t="n">
        <v>0.0681059274641316</v>
      </c>
      <c r="P539" s="34" t="b">
        <f aca="false">FALSE()</f>
        <v>0</v>
      </c>
      <c r="Q539" s="16"/>
    </row>
    <row r="540" customFormat="false" ht="22.35" hidden="false" customHeight="false" outlineLevel="0" collapsed="false">
      <c r="A540" s="6" t="s">
        <v>2182</v>
      </c>
      <c r="B540" s="7" t="s">
        <v>1355</v>
      </c>
      <c r="C540" s="17" t="n">
        <v>936</v>
      </c>
      <c r="D540" s="16" t="n">
        <v>0.623862338468876</v>
      </c>
      <c r="E540" s="16" t="n">
        <v>0.0321054979203803</v>
      </c>
      <c r="F540" s="16" t="n">
        <v>0.617353229638247</v>
      </c>
      <c r="G540" s="16" t="n">
        <v>0.0309428353391472</v>
      </c>
      <c r="H540" s="16" t="n">
        <v>-1.79728085115354</v>
      </c>
      <c r="I540" s="17" t="n">
        <v>127.999448331962</v>
      </c>
      <c r="J540" s="16" t="n">
        <v>0.0746487753675014</v>
      </c>
      <c r="K540" s="16" t="n">
        <v>0.220492824039239</v>
      </c>
      <c r="L540" s="16" t="n">
        <v>-0.208774086229382</v>
      </c>
      <c r="M540" s="16" t="n">
        <v>0.595050567312741</v>
      </c>
      <c r="N540" s="16" t="n">
        <v>0.591304644395816</v>
      </c>
      <c r="O540" s="16" t="n">
        <v>0.0678193119654323</v>
      </c>
      <c r="P540" s="34" t="b">
        <f aca="false">FALSE()</f>
        <v>0</v>
      </c>
      <c r="Q540" s="16"/>
    </row>
    <row r="541" customFormat="false" ht="22.35" hidden="false" customHeight="false" outlineLevel="0" collapsed="false">
      <c r="A541" s="6" t="s">
        <v>2183</v>
      </c>
      <c r="B541" s="7" t="s">
        <v>1355</v>
      </c>
      <c r="C541" s="17" t="n">
        <v>937</v>
      </c>
      <c r="D541" s="16" t="n">
        <v>0.623193784548377</v>
      </c>
      <c r="E541" s="16" t="n">
        <v>0.0320399447831574</v>
      </c>
      <c r="F541" s="16" t="n">
        <v>0.616690233941471</v>
      </c>
      <c r="G541" s="16" t="n">
        <v>0.0309036484371626</v>
      </c>
      <c r="H541" s="16" t="n">
        <v>-1.79920346440021</v>
      </c>
      <c r="I541" s="17" t="n">
        <v>128.058526414848</v>
      </c>
      <c r="J541" s="16" t="n">
        <v>0.0743414168889332</v>
      </c>
      <c r="K541" s="16" t="n">
        <v>0.220054836012178</v>
      </c>
      <c r="L541" s="16" t="n">
        <v>-0.208888535211907</v>
      </c>
      <c r="M541" s="16" t="n">
        <v>0.594959249366482</v>
      </c>
      <c r="N541" s="16" t="n">
        <v>0.591304644395816</v>
      </c>
      <c r="O541" s="16" t="n">
        <v>0.0675432123104</v>
      </c>
      <c r="P541" s="34" t="b">
        <f aca="false">FALSE()</f>
        <v>0</v>
      </c>
      <c r="Q541" s="16"/>
    </row>
    <row r="542" customFormat="false" ht="22.35" hidden="false" customHeight="false" outlineLevel="0" collapsed="false">
      <c r="A542" s="6" t="s">
        <v>2184</v>
      </c>
      <c r="B542" s="7" t="s">
        <v>1355</v>
      </c>
      <c r="C542" s="17" t="n">
        <v>938</v>
      </c>
      <c r="D542" s="16" t="n">
        <v>0.622496991085734</v>
      </c>
      <c r="E542" s="16" t="n">
        <v>0.0319737360164568</v>
      </c>
      <c r="F542" s="16" t="n">
        <v>0.615999313593248</v>
      </c>
      <c r="G542" s="16" t="n">
        <v>0.0308628937930132</v>
      </c>
      <c r="H542" s="16" t="n">
        <v>-1.801091477858</v>
      </c>
      <c r="I542" s="17" t="n">
        <v>128.115591450259</v>
      </c>
      <c r="J542" s="16" t="n">
        <v>0.074040621382213</v>
      </c>
      <c r="K542" s="16" t="n">
        <v>0.21979154416036</v>
      </c>
      <c r="L542" s="16" t="n">
        <v>-0.209002676559049</v>
      </c>
      <c r="M542" s="16" t="n">
        <v>0.595050567312741</v>
      </c>
      <c r="N542" s="16" t="n">
        <v>0.590942391451849</v>
      </c>
      <c r="O542" s="16" t="n">
        <v>0.0672614410265629</v>
      </c>
      <c r="P542" s="34" t="b">
        <f aca="false">FALSE()</f>
        <v>0</v>
      </c>
      <c r="Q542" s="16"/>
    </row>
    <row r="543" customFormat="false" ht="22.35" hidden="false" customHeight="false" outlineLevel="0" collapsed="false">
      <c r="A543" s="6" t="s">
        <v>2185</v>
      </c>
      <c r="B543" s="7" t="s">
        <v>1355</v>
      </c>
      <c r="C543" s="17" t="n">
        <v>939</v>
      </c>
      <c r="D543" s="16" t="n">
        <v>0.621778614136124</v>
      </c>
      <c r="E543" s="16" t="n">
        <v>0.0319077412145939</v>
      </c>
      <c r="F543" s="16" t="n">
        <v>0.615286961751176</v>
      </c>
      <c r="G543" s="16" t="n">
        <v>0.0308212065294848</v>
      </c>
      <c r="H543" s="16" t="n">
        <v>-1.80294281618357</v>
      </c>
      <c r="I543" s="17" t="n">
        <v>128.17012093926</v>
      </c>
      <c r="J543" s="16" t="n">
        <v>0.0737466686828352</v>
      </c>
      <c r="K543" s="16" t="n">
        <v>0.219389731207001</v>
      </c>
      <c r="L543" s="16" t="n">
        <v>-0.209117223724974</v>
      </c>
      <c r="M543" s="16" t="n">
        <v>0.595096226285871</v>
      </c>
      <c r="N543" s="16" t="n">
        <v>0.590942391451849</v>
      </c>
      <c r="O543" s="16" t="n">
        <v>0.0669620513417228</v>
      </c>
      <c r="P543" s="34" t="b">
        <f aca="false">FALSE()</f>
        <v>0</v>
      </c>
      <c r="Q543" s="16"/>
    </row>
    <row r="544" customFormat="false" ht="22.35" hidden="false" customHeight="false" outlineLevel="0" collapsed="false">
      <c r="A544" s="6" t="s">
        <v>2186</v>
      </c>
      <c r="B544" s="7" t="s">
        <v>1355</v>
      </c>
      <c r="C544" s="17" t="n">
        <v>940</v>
      </c>
      <c r="D544" s="16" t="n">
        <v>0.621029915677597</v>
      </c>
      <c r="E544" s="16" t="n">
        <v>0.0318387600017632</v>
      </c>
      <c r="F544" s="16" t="n">
        <v>0.614555428677539</v>
      </c>
      <c r="G544" s="16" t="n">
        <v>0.0307795762573221</v>
      </c>
      <c r="H544" s="16" t="n">
        <v>-1.80184335959661</v>
      </c>
      <c r="I544" s="17" t="n">
        <v>128.232239977786</v>
      </c>
      <c r="J544" s="16" t="n">
        <v>0.0739193888564108</v>
      </c>
      <c r="K544" s="16" t="n">
        <v>0.219588735686546</v>
      </c>
      <c r="L544" s="16" t="n">
        <v>-0.208875772285984</v>
      </c>
      <c r="M544" s="16" t="n">
        <v>0.59527886217839</v>
      </c>
      <c r="N544" s="16" t="n">
        <v>0.590942391451849</v>
      </c>
      <c r="O544" s="16" t="n">
        <v>0.0666518140021179</v>
      </c>
      <c r="P544" s="34" t="b">
        <f aca="false">FALSE()</f>
        <v>0</v>
      </c>
      <c r="Q544" s="16"/>
    </row>
    <row r="545" customFormat="false" ht="22.35" hidden="false" customHeight="false" outlineLevel="0" collapsed="false">
      <c r="A545" s="6" t="s">
        <v>2187</v>
      </c>
      <c r="B545" s="7" t="s">
        <v>1355</v>
      </c>
      <c r="C545" s="17" t="n">
        <v>941</v>
      </c>
      <c r="D545" s="16" t="n">
        <v>0.620246527346437</v>
      </c>
      <c r="E545" s="16" t="n">
        <v>0.0317661885883053</v>
      </c>
      <c r="F545" s="16" t="n">
        <v>0.613794248728548</v>
      </c>
      <c r="G545" s="16" t="n">
        <v>0.0307382750512043</v>
      </c>
      <c r="H545" s="16" t="n">
        <v>-1.79950154672334</v>
      </c>
      <c r="I545" s="17" t="n">
        <v>128.304172865948</v>
      </c>
      <c r="J545" s="16" t="n">
        <v>0.074289514985373</v>
      </c>
      <c r="K545" s="16" t="n">
        <v>0.220054836012178</v>
      </c>
      <c r="L545" s="16" t="n">
        <v>-0.208472869681594</v>
      </c>
      <c r="M545" s="16" t="n">
        <v>0.595050567312741</v>
      </c>
      <c r="N545" s="16" t="n">
        <v>0.591304644395816</v>
      </c>
      <c r="O545" s="16" t="n">
        <v>0.0663244070099202</v>
      </c>
      <c r="P545" s="34" t="b">
        <f aca="false">FALSE()</f>
        <v>0</v>
      </c>
      <c r="Q545" s="16"/>
    </row>
    <row r="546" customFormat="false" ht="22.35" hidden="false" customHeight="false" outlineLevel="0" collapsed="false">
      <c r="A546" s="6" t="s">
        <v>2188</v>
      </c>
      <c r="B546" s="7" t="s">
        <v>1355</v>
      </c>
      <c r="C546" s="17" t="n">
        <v>942</v>
      </c>
      <c r="D546" s="16" t="n">
        <v>0.619435262261895</v>
      </c>
      <c r="E546" s="16" t="n">
        <v>0.0316941483249587</v>
      </c>
      <c r="F546" s="16" t="n">
        <v>0.61300306924361</v>
      </c>
      <c r="G546" s="16" t="n">
        <v>0.0306955146510442</v>
      </c>
      <c r="H546" s="16" t="n">
        <v>-1.79773072445876</v>
      </c>
      <c r="I546" s="17" t="n">
        <v>128.371576520272</v>
      </c>
      <c r="J546" s="16" t="n">
        <v>0.0745701800288947</v>
      </c>
      <c r="K546" s="16" t="n">
        <v>0.220417554928713</v>
      </c>
      <c r="L546" s="16" t="n">
        <v>-0.208144999349052</v>
      </c>
      <c r="M546" s="16" t="n">
        <v>0.594982078853047</v>
      </c>
      <c r="N546" s="16" t="n">
        <v>0.591984110674588</v>
      </c>
      <c r="O546" s="16" t="n">
        <v>0.065987276599728</v>
      </c>
      <c r="P546" s="34" t="b">
        <f aca="false">FALSE()</f>
        <v>0</v>
      </c>
      <c r="Q546" s="16"/>
    </row>
    <row r="547" customFormat="false" ht="22.35" hidden="false" customHeight="false" outlineLevel="0" collapsed="false">
      <c r="A547" s="6" t="s">
        <v>2189</v>
      </c>
      <c r="B547" s="7" t="s">
        <v>1355</v>
      </c>
      <c r="C547" s="17" t="n">
        <v>943</v>
      </c>
      <c r="D547" s="16" t="n">
        <v>0.618586314449988</v>
      </c>
      <c r="E547" s="16" t="n">
        <v>0.0316204307926364</v>
      </c>
      <c r="F547" s="16" t="n">
        <v>0.612174515037686</v>
      </c>
      <c r="G547" s="16" t="n">
        <v>0.0306519790590601</v>
      </c>
      <c r="H547" s="16" t="n">
        <v>-1.79595332941614</v>
      </c>
      <c r="I547" s="17" t="n">
        <v>128.44149385579</v>
      </c>
      <c r="J547" s="16" t="n">
        <v>0.0748527335547139</v>
      </c>
      <c r="K547" s="16" t="n">
        <v>0.220780983832312</v>
      </c>
      <c r="L547" s="16" t="n">
        <v>-0.207812358548974</v>
      </c>
      <c r="M547" s="16" t="n">
        <v>0.594822272447093</v>
      </c>
      <c r="N547" s="16" t="n">
        <v>0.592302650316208</v>
      </c>
      <c r="O547" s="16" t="n">
        <v>0.0656396523110344</v>
      </c>
      <c r="P547" s="34" t="b">
        <f aca="false">FALSE()</f>
        <v>0</v>
      </c>
      <c r="Q547" s="16"/>
    </row>
    <row r="548" customFormat="false" ht="22.35" hidden="false" customHeight="false" outlineLevel="0" collapsed="false">
      <c r="A548" s="6" t="s">
        <v>2190</v>
      </c>
      <c r="B548" s="7" t="s">
        <v>1355</v>
      </c>
      <c r="C548" s="17" t="n">
        <v>944</v>
      </c>
      <c r="D548" s="16" t="n">
        <v>0.617691795736382</v>
      </c>
      <c r="E548" s="16" t="n">
        <v>0.0315446253243184</v>
      </c>
      <c r="F548" s="16" t="n">
        <v>0.611300239023625</v>
      </c>
      <c r="G548" s="16" t="n">
        <v>0.0306092466285959</v>
      </c>
      <c r="H548" s="16" t="n">
        <v>-1.79430306272165</v>
      </c>
      <c r="I548" s="17" t="n">
        <v>128.518942591275</v>
      </c>
      <c r="J548" s="16" t="n">
        <v>0.0751156464236133</v>
      </c>
      <c r="K548" s="16" t="n">
        <v>0.221241967819727</v>
      </c>
      <c r="L548" s="16" t="n">
        <v>-0.207481397373902</v>
      </c>
      <c r="M548" s="16" t="n">
        <v>0.594776613473963</v>
      </c>
      <c r="N548" s="16" t="n">
        <v>0.593274767682203</v>
      </c>
      <c r="O548" s="16" t="n">
        <v>0.0652976940079631</v>
      </c>
      <c r="P548" s="34" t="b">
        <f aca="false">FALSE()</f>
        <v>0</v>
      </c>
      <c r="Q548" s="16"/>
    </row>
    <row r="549" customFormat="false" ht="22.35" hidden="false" customHeight="false" outlineLevel="0" collapsed="false">
      <c r="A549" s="6" t="s">
        <v>2191</v>
      </c>
      <c r="B549" s="7" t="s">
        <v>1355</v>
      </c>
      <c r="C549" s="17" t="n">
        <v>945</v>
      </c>
      <c r="D549" s="16" t="n">
        <v>0.616752243421162</v>
      </c>
      <c r="E549" s="16" t="n">
        <v>0.0314678626628351</v>
      </c>
      <c r="F549" s="16" t="n">
        <v>0.610377645561759</v>
      </c>
      <c r="G549" s="16" t="n">
        <v>0.0305672176291697</v>
      </c>
      <c r="H549" s="16" t="n">
        <v>-1.79360858389576</v>
      </c>
      <c r="I549" s="17" t="n">
        <v>128.600988120869</v>
      </c>
      <c r="J549" s="16" t="n">
        <v>0.0752256133823889</v>
      </c>
      <c r="K549" s="16" t="n">
        <v>0.221408720238946</v>
      </c>
      <c r="L549" s="16" t="n">
        <v>-0.207253265929851</v>
      </c>
      <c r="M549" s="16" t="n">
        <v>0.594160217336712</v>
      </c>
      <c r="N549" s="16" t="n">
        <v>0.593274767682203</v>
      </c>
      <c r="O549" s="16" t="n">
        <v>0.0649581612594335</v>
      </c>
      <c r="P549" s="34" t="b">
        <f aca="false">FALSE()</f>
        <v>0</v>
      </c>
      <c r="Q549" s="16"/>
    </row>
    <row r="550" customFormat="false" ht="22.35" hidden="false" customHeight="false" outlineLevel="0" collapsed="false">
      <c r="A550" s="6" t="s">
        <v>2192</v>
      </c>
      <c r="B550" s="7" t="s">
        <v>1355</v>
      </c>
      <c r="C550" s="17" t="n">
        <v>946</v>
      </c>
      <c r="D550" s="16" t="n">
        <v>0.615756569692098</v>
      </c>
      <c r="E550" s="16" t="n">
        <v>0.0313879392928954</v>
      </c>
      <c r="F550" s="16" t="n">
        <v>0.60939903581556</v>
      </c>
      <c r="G550" s="16" t="n">
        <v>0.0305245808495833</v>
      </c>
      <c r="H550" s="16" t="n">
        <v>-1.79303877385664</v>
      </c>
      <c r="I550" s="17" t="n">
        <v>128.689799795749</v>
      </c>
      <c r="J550" s="16" t="n">
        <v>0.0753155499980268</v>
      </c>
      <c r="K550" s="16" t="n">
        <v>0.221516323523608</v>
      </c>
      <c r="L550" s="16" t="n">
        <v>-0.207027955874525</v>
      </c>
      <c r="M550" s="16" t="n">
        <v>0.594091728877018</v>
      </c>
      <c r="N550" s="16" t="n">
        <v>0.593274767682203</v>
      </c>
      <c r="O550" s="16" t="n">
        <v>0.0646020727280437</v>
      </c>
      <c r="P550" s="34" t="b">
        <f aca="false">FALSE()</f>
        <v>0</v>
      </c>
      <c r="Q550" s="16"/>
    </row>
    <row r="551" customFormat="false" ht="22.35" hidden="false" customHeight="false" outlineLevel="0" collapsed="false">
      <c r="A551" s="6" t="s">
        <v>2193</v>
      </c>
      <c r="B551" s="7" t="s">
        <v>1355</v>
      </c>
      <c r="C551" s="17" t="n">
        <v>947</v>
      </c>
      <c r="D551" s="16" t="n">
        <v>0.614692532434607</v>
      </c>
      <c r="E551" s="16" t="n">
        <v>0.0313057983854031</v>
      </c>
      <c r="F551" s="16" t="n">
        <v>0.608365559389713</v>
      </c>
      <c r="G551" s="16" t="n">
        <v>0.0304818327528516</v>
      </c>
      <c r="H551" s="16" t="n">
        <v>-1.78875810693661</v>
      </c>
      <c r="I551" s="17" t="n">
        <v>128.784407194672</v>
      </c>
      <c r="J551" s="16" t="n">
        <v>0.0760046016180617</v>
      </c>
      <c r="K551" s="16" t="n">
        <v>0.22307602324935</v>
      </c>
      <c r="L551" s="16" t="n">
        <v>-0.206364798185105</v>
      </c>
      <c r="M551" s="16" t="n">
        <v>0.593817775038239</v>
      </c>
      <c r="N551" s="16" t="n">
        <v>0.595704949049157</v>
      </c>
      <c r="O551" s="16" t="n">
        <v>0.0642367486632283</v>
      </c>
      <c r="P551" s="34" t="b">
        <f aca="false">FALSE()</f>
        <v>0</v>
      </c>
      <c r="Q551" s="16"/>
    </row>
    <row r="552" customFormat="false" ht="22.35" hidden="false" customHeight="false" outlineLevel="0" collapsed="false">
      <c r="A552" s="6" t="s">
        <v>2194</v>
      </c>
      <c r="B552" s="7" t="s">
        <v>1355</v>
      </c>
      <c r="C552" s="17" t="n">
        <v>948</v>
      </c>
      <c r="D552" s="16" t="n">
        <v>0.6135611649729</v>
      </c>
      <c r="E552" s="16" t="n">
        <v>0.0312235229211642</v>
      </c>
      <c r="F552" s="16" t="n">
        <v>0.607275065328786</v>
      </c>
      <c r="G552" s="16" t="n">
        <v>0.0304393336552363</v>
      </c>
      <c r="H552" s="16" t="n">
        <v>-1.78153771220556</v>
      </c>
      <c r="I552" s="17" t="n">
        <v>128.880623362392</v>
      </c>
      <c r="J552" s="16" t="n">
        <v>0.0771798520980662</v>
      </c>
      <c r="K552" s="16" t="n">
        <v>0.224769393829456</v>
      </c>
      <c r="L552" s="16" t="n">
        <v>-0.205361309637076</v>
      </c>
      <c r="M552" s="16" t="n">
        <v>0.593338355820378</v>
      </c>
      <c r="N552" s="16" t="n">
        <v>0.599756069439436</v>
      </c>
      <c r="O552" s="16" t="n">
        <v>0.0638798324441695</v>
      </c>
      <c r="P552" s="34" t="b">
        <f aca="false">FALSE()</f>
        <v>0</v>
      </c>
      <c r="Q552" s="16"/>
    </row>
    <row r="553" customFormat="false" ht="22.35" hidden="false" customHeight="false" outlineLevel="0" collapsed="false">
      <c r="A553" s="6" t="s">
        <v>2195</v>
      </c>
      <c r="B553" s="7" t="s">
        <v>1355</v>
      </c>
      <c r="C553" s="17" t="n">
        <v>949</v>
      </c>
      <c r="D553" s="16" t="n">
        <v>0.612379240951442</v>
      </c>
      <c r="E553" s="16" t="n">
        <v>0.0311424438223285</v>
      </c>
      <c r="F553" s="16" t="n">
        <v>0.606123579280796</v>
      </c>
      <c r="G553" s="16" t="n">
        <v>0.0303972395472492</v>
      </c>
      <c r="H553" s="16" t="n">
        <v>-1.77718515412653</v>
      </c>
      <c r="I553" s="17" t="n">
        <v>128.975529332926</v>
      </c>
      <c r="J553" s="16" t="n">
        <v>0.077894863252009</v>
      </c>
      <c r="K553" s="16" t="n">
        <v>0.226058519227858</v>
      </c>
      <c r="L553" s="16" t="n">
        <v>-0.2046924069087</v>
      </c>
      <c r="M553" s="16" t="n">
        <v>0.593338355820378</v>
      </c>
      <c r="N553" s="16" t="n">
        <v>0.601593016675453</v>
      </c>
      <c r="O553" s="16" t="n">
        <v>0.0635300779507403</v>
      </c>
      <c r="P553" s="34" t="b">
        <f aca="false">FALSE()</f>
        <v>0</v>
      </c>
      <c r="Q553" s="16"/>
    </row>
    <row r="554" customFormat="false" ht="22.35" hidden="false" customHeight="false" outlineLevel="0" collapsed="false">
      <c r="A554" s="6" t="s">
        <v>2196</v>
      </c>
      <c r="B554" s="7" t="s">
        <v>1355</v>
      </c>
      <c r="C554" s="17" t="n">
        <v>950</v>
      </c>
      <c r="D554" s="16" t="n">
        <v>0.611140560849998</v>
      </c>
      <c r="E554" s="16" t="n">
        <v>0.0310591233175933</v>
      </c>
      <c r="F554" s="16" t="n">
        <v>0.604908158724409</v>
      </c>
      <c r="G554" s="16" t="n">
        <v>0.030355862656223</v>
      </c>
      <c r="H554" s="16" t="n">
        <v>-1.7749565783936</v>
      </c>
      <c r="I554" s="17" t="n">
        <v>129.078573965457</v>
      </c>
      <c r="J554" s="16" t="n">
        <v>0.0782620810161431</v>
      </c>
      <c r="K554" s="16" t="n">
        <v>0.226332847537975</v>
      </c>
      <c r="L554" s="16" t="n">
        <v>-0.204255090065987</v>
      </c>
      <c r="M554" s="16" t="n">
        <v>0.593429673766637</v>
      </c>
      <c r="N554" s="16" t="n">
        <v>0.602357170969953</v>
      </c>
      <c r="O554" s="16" t="n">
        <v>0.063186723686584</v>
      </c>
      <c r="P554" s="34" t="b">
        <f aca="false">FALSE()</f>
        <v>0</v>
      </c>
      <c r="Q554" s="16"/>
    </row>
    <row r="555" customFormat="false" ht="22.35" hidden="false" customHeight="false" outlineLevel="0" collapsed="false">
      <c r="A555" s="6" t="s">
        <v>2197</v>
      </c>
      <c r="B555" s="7" t="s">
        <v>1355</v>
      </c>
      <c r="C555" s="17" t="n">
        <v>951</v>
      </c>
      <c r="D555" s="16" t="n">
        <v>0.609857332321907</v>
      </c>
      <c r="E555" s="16" t="n">
        <v>0.0309772764093616</v>
      </c>
      <c r="F555" s="16" t="n">
        <v>0.60364252299212</v>
      </c>
      <c r="G555" s="16" t="n">
        <v>0.0303156329153414</v>
      </c>
      <c r="H555" s="16" t="n">
        <v>-1.77425274083358</v>
      </c>
      <c r="I555" s="17" t="n">
        <v>129.181570454695</v>
      </c>
      <c r="J555" s="16" t="n">
        <v>0.0783770701609482</v>
      </c>
      <c r="K555" s="16" t="n">
        <v>0.226464460270383</v>
      </c>
      <c r="L555" s="16" t="n">
        <v>-0.203994288100017</v>
      </c>
      <c r="M555" s="16" t="n">
        <v>0.592790448142821</v>
      </c>
      <c r="N555" s="16" t="n">
        <v>0.602357170969953</v>
      </c>
      <c r="O555" s="16" t="n">
        <v>0.0628686321793115</v>
      </c>
      <c r="P555" s="34" t="b">
        <f aca="false">FALSE()</f>
        <v>0</v>
      </c>
      <c r="Q555" s="16"/>
    </row>
    <row r="556" customFormat="false" ht="22.35" hidden="false" customHeight="false" outlineLevel="0" collapsed="false">
      <c r="A556" s="6" t="s">
        <v>2198</v>
      </c>
      <c r="B556" s="7" t="s">
        <v>1355</v>
      </c>
      <c r="C556" s="17" t="n">
        <v>952</v>
      </c>
      <c r="D556" s="16" t="n">
        <v>0.60855302799061</v>
      </c>
      <c r="E556" s="16" t="n">
        <v>0.0308993650513212</v>
      </c>
      <c r="F556" s="16" t="n">
        <v>0.602345830799482</v>
      </c>
      <c r="G556" s="16" t="n">
        <v>0.0302767012735197</v>
      </c>
      <c r="H556" s="16" t="n">
        <v>-1.77619902999045</v>
      </c>
      <c r="I556" s="17" t="n">
        <v>129.27861533304</v>
      </c>
      <c r="J556" s="16" t="n">
        <v>0.0780524801049261</v>
      </c>
      <c r="K556" s="16" t="n">
        <v>0.226293836608694</v>
      </c>
      <c r="L556" s="16" t="n">
        <v>-0.204049070417213</v>
      </c>
      <c r="M556" s="16" t="n">
        <v>0.592744789169692</v>
      </c>
      <c r="N556" s="16" t="n">
        <v>0.602357170969953</v>
      </c>
      <c r="O556" s="16" t="n">
        <v>0.0625870504137038</v>
      </c>
      <c r="P556" s="34" t="b">
        <f aca="false">FALSE()</f>
        <v>0</v>
      </c>
      <c r="Q556" s="16"/>
    </row>
    <row r="557" customFormat="false" ht="22.35" hidden="false" customHeight="false" outlineLevel="0" collapsed="false">
      <c r="A557" s="6" t="s">
        <v>2199</v>
      </c>
      <c r="B557" s="7" t="s">
        <v>1355</v>
      </c>
      <c r="C557" s="17" t="n">
        <v>953</v>
      </c>
      <c r="D557" s="16" t="n">
        <v>0.607242817836536</v>
      </c>
      <c r="E557" s="16" t="n">
        <v>0.0308220676225241</v>
      </c>
      <c r="F557" s="16" t="n">
        <v>0.601042111179135</v>
      </c>
      <c r="G557" s="16" t="n">
        <v>0.0302400299357591</v>
      </c>
      <c r="H557" s="16" t="n">
        <v>-1.77842472405835</v>
      </c>
      <c r="I557" s="17" t="n">
        <v>129.380626196924</v>
      </c>
      <c r="J557" s="16" t="n">
        <v>0.0776828046389865</v>
      </c>
      <c r="K557" s="16" t="n">
        <v>0.225758851016663</v>
      </c>
      <c r="L557" s="16" t="n">
        <v>-0.204127531434097</v>
      </c>
      <c r="M557" s="16" t="n">
        <v>0.592470835330913</v>
      </c>
      <c r="N557" s="16" t="n">
        <v>0.602357170969953</v>
      </c>
      <c r="O557" s="16" t="n">
        <v>0.0623366356227505</v>
      </c>
      <c r="P557" s="34" t="b">
        <f aca="false">FALSE()</f>
        <v>0</v>
      </c>
      <c r="Q557" s="16"/>
    </row>
    <row r="558" customFormat="false" ht="22.35" hidden="false" customHeight="false" outlineLevel="0" collapsed="false">
      <c r="A558" s="6" t="s">
        <v>2200</v>
      </c>
      <c r="B558" s="7" t="s">
        <v>1355</v>
      </c>
      <c r="C558" s="17" t="n">
        <v>954</v>
      </c>
      <c r="D558" s="16" t="n">
        <v>0.605950103014173</v>
      </c>
      <c r="E558" s="16" t="n">
        <v>0.0307490217056441</v>
      </c>
      <c r="F558" s="16" t="n">
        <v>0.599758071527592</v>
      </c>
      <c r="G558" s="16" t="n">
        <v>0.0302059471061489</v>
      </c>
      <c r="H558" s="16" t="n">
        <v>-1.77980112285806</v>
      </c>
      <c r="I558" s="17" t="n">
        <v>129.479141544233</v>
      </c>
      <c r="J558" s="16" t="n">
        <v>0.0774542685041579</v>
      </c>
      <c r="K558" s="16" t="n">
        <v>0.225410388704246</v>
      </c>
      <c r="L558" s="16" t="n">
        <v>-0.204114844810315</v>
      </c>
      <c r="M558" s="16" t="n">
        <v>0.592128393032441</v>
      </c>
      <c r="N558" s="16" t="n">
        <v>0.602357170969953</v>
      </c>
      <c r="O558" s="16" t="n">
        <v>0.062121070910448</v>
      </c>
      <c r="P558" s="34" t="b">
        <f aca="false">FALSE()</f>
        <v>0</v>
      </c>
      <c r="Q558" s="16"/>
    </row>
    <row r="559" customFormat="false" ht="22.35" hidden="false" customHeight="false" outlineLevel="0" collapsed="false">
      <c r="A559" s="6" t="s">
        <v>2201</v>
      </c>
      <c r="B559" s="7" t="s">
        <v>1355</v>
      </c>
      <c r="C559" s="17" t="n">
        <v>955</v>
      </c>
      <c r="D559" s="16" t="n">
        <v>0.604691016726183</v>
      </c>
      <c r="E559" s="16" t="n">
        <v>0.0306782483861745</v>
      </c>
      <c r="F559" s="16" t="n">
        <v>0.598519382293876</v>
      </c>
      <c r="G559" s="16" t="n">
        <v>0.0301744479394688</v>
      </c>
      <c r="H559" s="16" t="n">
        <v>-1.77767154622763</v>
      </c>
      <c r="I559" s="17" t="n">
        <v>129.579190021456</v>
      </c>
      <c r="J559" s="16" t="n">
        <v>0.0778035138920156</v>
      </c>
      <c r="K559" s="16" t="n">
        <v>0.225951422429576</v>
      </c>
      <c r="L559" s="16" t="n">
        <v>-0.203698113025426</v>
      </c>
      <c r="M559" s="16" t="n">
        <v>0.591900098166792</v>
      </c>
      <c r="N559" s="16" t="n">
        <v>0.60469704543011</v>
      </c>
      <c r="O559" s="16" t="n">
        <v>0.0619338126889526</v>
      </c>
      <c r="P559" s="34" t="b">
        <f aca="false">FALSE()</f>
        <v>0</v>
      </c>
      <c r="Q559" s="16"/>
    </row>
    <row r="560" customFormat="false" ht="22.35" hidden="false" customHeight="false" outlineLevel="0" collapsed="false">
      <c r="A560" s="6" t="s">
        <v>2202</v>
      </c>
      <c r="B560" s="7" t="s">
        <v>1355</v>
      </c>
      <c r="C560" s="17" t="n">
        <v>956</v>
      </c>
      <c r="D560" s="16" t="n">
        <v>0.603489075732908</v>
      </c>
      <c r="E560" s="16" t="n">
        <v>0.0306084844316235</v>
      </c>
      <c r="F560" s="16" t="n">
        <v>0.59734856026847</v>
      </c>
      <c r="G560" s="16" t="n">
        <v>0.0301445119281644</v>
      </c>
      <c r="H560" s="16" t="n">
        <v>-1.77237393597554</v>
      </c>
      <c r="I560" s="17" t="n">
        <v>129.681356139738</v>
      </c>
      <c r="J560" s="16" t="n">
        <v>0.0786806535890379</v>
      </c>
      <c r="K560" s="16" t="n">
        <v>0.226753272496186</v>
      </c>
      <c r="L560" s="16" t="n">
        <v>-0.202916080016767</v>
      </c>
      <c r="M560" s="16" t="n">
        <v>0.591648973814579</v>
      </c>
      <c r="N560" s="16" t="n">
        <v>0.608193464541467</v>
      </c>
      <c r="O560" s="16" t="n">
        <v>0.0617663374136608</v>
      </c>
      <c r="P560" s="34" t="b">
        <f aca="false">FALSE()</f>
        <v>0</v>
      </c>
      <c r="Q560" s="16"/>
    </row>
    <row r="561" customFormat="false" ht="22.35" hidden="false" customHeight="false" outlineLevel="0" collapsed="false">
      <c r="A561" s="6" t="s">
        <v>2203</v>
      </c>
      <c r="B561" s="7" t="s">
        <v>1355</v>
      </c>
      <c r="C561" s="17" t="n">
        <v>957</v>
      </c>
      <c r="D561" s="16" t="n">
        <v>0.602374909402741</v>
      </c>
      <c r="E561" s="16" t="n">
        <v>0.0305443713215152</v>
      </c>
      <c r="F561" s="16" t="n">
        <v>0.596271689735408</v>
      </c>
      <c r="G561" s="16" t="n">
        <v>0.0301168185583416</v>
      </c>
      <c r="H561" s="16" t="n">
        <v>-1.76497221197857</v>
      </c>
      <c r="I561" s="17" t="n">
        <v>129.775313376182</v>
      </c>
      <c r="J561" s="16" t="n">
        <v>0.0799207281571739</v>
      </c>
      <c r="K561" s="16" t="n">
        <v>0.230007643448177</v>
      </c>
      <c r="L561" s="16" t="n">
        <v>-0.20190896628293</v>
      </c>
      <c r="M561" s="16" t="n">
        <v>0.59146633792206</v>
      </c>
      <c r="N561" s="16" t="n">
        <v>0.613158262432685</v>
      </c>
      <c r="O561" s="16" t="n">
        <v>0.0616306114438152</v>
      </c>
      <c r="P561" s="34" t="b">
        <f aca="false">FALSE()</f>
        <v>0</v>
      </c>
      <c r="Q561" s="16"/>
    </row>
    <row r="562" customFormat="false" ht="22.35" hidden="false" customHeight="false" outlineLevel="0" collapsed="false">
      <c r="A562" s="6" t="s">
        <v>2204</v>
      </c>
      <c r="B562" s="7" t="s">
        <v>1355</v>
      </c>
      <c r="C562" s="17" t="n">
        <v>958</v>
      </c>
      <c r="D562" s="16" t="n">
        <v>0.60136071943184</v>
      </c>
      <c r="E562" s="16" t="n">
        <v>0.0304852057574955</v>
      </c>
      <c r="F562" s="16" t="n">
        <v>0.595300569576439</v>
      </c>
      <c r="G562" s="16" t="n">
        <v>0.0300916545745321</v>
      </c>
      <c r="H562" s="16" t="n">
        <v>-1.75560607650282</v>
      </c>
      <c r="I562" s="17" t="n">
        <v>129.863531837467</v>
      </c>
      <c r="J562" s="16" t="n">
        <v>0.0815135137495671</v>
      </c>
      <c r="K562" s="16" t="n">
        <v>0.232335908008725</v>
      </c>
      <c r="L562" s="16" t="n">
        <v>-0.200688831168968</v>
      </c>
      <c r="M562" s="16" t="n">
        <v>0.590964089217634</v>
      </c>
      <c r="N562" s="16" t="n">
        <v>0.620734854906324</v>
      </c>
      <c r="O562" s="16" t="n">
        <v>0.0614877838670342</v>
      </c>
      <c r="P562" s="34" t="b">
        <f aca="false">FALSE()</f>
        <v>0</v>
      </c>
      <c r="Q562" s="16"/>
    </row>
    <row r="563" customFormat="false" ht="22.35" hidden="false" customHeight="false" outlineLevel="0" collapsed="false">
      <c r="A563" s="6" t="s">
        <v>2205</v>
      </c>
      <c r="B563" s="7" t="s">
        <v>1355</v>
      </c>
      <c r="C563" s="17" t="n">
        <v>959</v>
      </c>
      <c r="D563" s="16" t="n">
        <v>0.600460836376396</v>
      </c>
      <c r="E563" s="16" t="n">
        <v>0.0304309743471859</v>
      </c>
      <c r="F563" s="16" t="n">
        <v>0.59443356282269</v>
      </c>
      <c r="G563" s="16" t="n">
        <v>0.0300685950476968</v>
      </c>
      <c r="H563" s="16" t="n">
        <v>-1.74890725566209</v>
      </c>
      <c r="I563" s="17" t="n">
        <v>129.944812310269</v>
      </c>
      <c r="J563" s="16" t="n">
        <v>0.0826683072922473</v>
      </c>
      <c r="K563" s="16" t="n">
        <v>0.234660379796735</v>
      </c>
      <c r="L563" s="16" t="n">
        <v>-0.199787023647693</v>
      </c>
      <c r="M563" s="16" t="n">
        <v>0.590598817432596</v>
      </c>
      <c r="N563" s="16" t="n">
        <v>0.626678162487938</v>
      </c>
      <c r="O563" s="16" t="n">
        <v>0.0613766368984644</v>
      </c>
      <c r="P563" s="34" t="b">
        <f aca="false">FALSE()</f>
        <v>0</v>
      </c>
      <c r="Q563" s="16"/>
    </row>
    <row r="564" customFormat="false" ht="22.35" hidden="false" customHeight="false" outlineLevel="0" collapsed="false">
      <c r="A564" s="6" t="s">
        <v>2206</v>
      </c>
      <c r="B564" s="7" t="s">
        <v>1355</v>
      </c>
      <c r="C564" s="17" t="n">
        <v>960</v>
      </c>
      <c r="D564" s="16" t="n">
        <v>0.599673407338249</v>
      </c>
      <c r="E564" s="16" t="n">
        <v>0.0303822175500812</v>
      </c>
      <c r="F564" s="16" t="n">
        <v>0.593664007407831</v>
      </c>
      <c r="G564" s="16" t="n">
        <v>0.0300482171333248</v>
      </c>
      <c r="H564" s="16" t="n">
        <v>-1.74625779352438</v>
      </c>
      <c r="I564" s="17" t="n">
        <v>130.019166006155</v>
      </c>
      <c r="J564" s="16" t="n">
        <v>0.0831279695329338</v>
      </c>
      <c r="K564" s="16" t="n">
        <v>0.235306630959485</v>
      </c>
      <c r="L564" s="16" t="n">
        <v>-0.199360442088428</v>
      </c>
      <c r="M564" s="16" t="n">
        <v>0.590461840513207</v>
      </c>
      <c r="N564" s="16" t="n">
        <v>0.629835628767662</v>
      </c>
      <c r="O564" s="16" t="n">
        <v>0.0612946486580579</v>
      </c>
      <c r="P564" s="34" t="b">
        <f aca="false">FALSE()</f>
        <v>0</v>
      </c>
      <c r="Q564" s="16"/>
    </row>
    <row r="565" customFormat="false" ht="22.35" hidden="false" customHeight="false" outlineLevel="0" collapsed="false">
      <c r="A565" s="6" t="s">
        <v>2207</v>
      </c>
      <c r="B565" s="7" t="s">
        <v>1355</v>
      </c>
      <c r="C565" s="17" t="n">
        <v>961</v>
      </c>
      <c r="D565" s="16" t="n">
        <v>0.598997253411714</v>
      </c>
      <c r="E565" s="16" t="n">
        <v>0.0303422127945901</v>
      </c>
      <c r="F565" s="16" t="n">
        <v>0.592996015839812</v>
      </c>
      <c r="G565" s="16" t="n">
        <v>0.030031233277808</v>
      </c>
      <c r="H565" s="16" t="n">
        <v>-1.74597240495403</v>
      </c>
      <c r="I565" s="17" t="n">
        <v>130.079704947888</v>
      </c>
      <c r="J565" s="16" t="n">
        <v>0.0831766539411158</v>
      </c>
      <c r="K565" s="16" t="n">
        <v>0.235306630959485</v>
      </c>
      <c r="L565" s="16" t="n">
        <v>-0.199227222751946</v>
      </c>
      <c r="M565" s="16" t="n">
        <v>0.590302034107253</v>
      </c>
      <c r="N565" s="16" t="n">
        <v>0.629974467790782</v>
      </c>
      <c r="O565" s="16" t="n">
        <v>0.0612232750555737</v>
      </c>
      <c r="P565" s="34" t="b">
        <f aca="false">FALSE()</f>
        <v>0</v>
      </c>
      <c r="Q565" s="16"/>
    </row>
    <row r="566" customFormat="false" ht="22.35" hidden="false" customHeight="false" outlineLevel="0" collapsed="false">
      <c r="A566" s="6" t="s">
        <v>2208</v>
      </c>
      <c r="B566" s="7" t="s">
        <v>1355</v>
      </c>
      <c r="C566" s="17" t="n">
        <v>962</v>
      </c>
      <c r="D566" s="16" t="n">
        <v>0.598429262746406</v>
      </c>
      <c r="E566" s="16" t="n">
        <v>0.0303056024349591</v>
      </c>
      <c r="F566" s="16" t="n">
        <v>0.592436822312445</v>
      </c>
      <c r="G566" s="16" t="n">
        <v>0.0300149936121039</v>
      </c>
      <c r="H566" s="16" t="n">
        <v>-1.74533049220473</v>
      </c>
      <c r="I566" s="17" t="n">
        <v>130.133421871325</v>
      </c>
      <c r="J566" s="16" t="n">
        <v>0.0832877447685633</v>
      </c>
      <c r="K566" s="16" t="n">
        <v>0.235428866802333</v>
      </c>
      <c r="L566" s="16" t="n">
        <v>-0.199064891849363</v>
      </c>
      <c r="M566" s="16" t="n">
        <v>0.589708467456567</v>
      </c>
      <c r="N566" s="16" t="n">
        <v>0.630156744012797</v>
      </c>
      <c r="O566" s="16" t="n">
        <v>0.0611784668496718</v>
      </c>
      <c r="P566" s="34" t="b">
        <f aca="false">FALSE()</f>
        <v>0</v>
      </c>
      <c r="Q566" s="16"/>
    </row>
    <row r="567" customFormat="false" ht="22.35" hidden="false" customHeight="false" outlineLevel="0" collapsed="false">
      <c r="A567" s="6" t="s">
        <v>2209</v>
      </c>
      <c r="B567" s="7" t="s">
        <v>1355</v>
      </c>
      <c r="C567" s="17" t="n">
        <v>963</v>
      </c>
      <c r="D567" s="16" t="n">
        <v>0.59795074171329</v>
      </c>
      <c r="E567" s="16" t="n">
        <v>0.0302709006088238</v>
      </c>
      <c r="F567" s="16" t="n">
        <v>0.591972782952953</v>
      </c>
      <c r="G567" s="16" t="n">
        <v>0.0299990681815111</v>
      </c>
      <c r="H567" s="16" t="n">
        <v>-1.74293457496877</v>
      </c>
      <c r="I567" s="17" t="n">
        <v>130.183064394579</v>
      </c>
      <c r="J567" s="16" t="n">
        <v>0.0837062175407638</v>
      </c>
      <c r="K567" s="16" t="n">
        <v>0.236152823109565</v>
      </c>
      <c r="L567" s="16" t="n">
        <v>-0.198709559529424</v>
      </c>
      <c r="M567" s="16" t="n">
        <v>0.589480172590918</v>
      </c>
      <c r="N567" s="16" t="n">
        <v>0.633203614576451</v>
      </c>
      <c r="O567" s="16" t="n">
        <v>0.0611638358479251</v>
      </c>
      <c r="P567" s="34" t="b">
        <f aca="false">FALSE()</f>
        <v>0</v>
      </c>
      <c r="Q567" s="16"/>
    </row>
    <row r="568" customFormat="false" ht="22.35" hidden="false" customHeight="false" outlineLevel="0" collapsed="false">
      <c r="A568" s="6" t="s">
        <v>2210</v>
      </c>
      <c r="B568" s="7" t="s">
        <v>1355</v>
      </c>
      <c r="C568" s="17" t="n">
        <v>964</v>
      </c>
      <c r="D568" s="16" t="n">
        <v>0.597544648718901</v>
      </c>
      <c r="E568" s="16" t="n">
        <v>0.0302403337330058</v>
      </c>
      <c r="F568" s="16" t="n">
        <v>0.591588856811129</v>
      </c>
      <c r="G568" s="16" t="n">
        <v>0.0299832449318345</v>
      </c>
      <c r="H568" s="16" t="n">
        <v>-1.73809049855452</v>
      </c>
      <c r="I568" s="17" t="n">
        <v>130.222074024995</v>
      </c>
      <c r="J568" s="16" t="n">
        <v>0.0845586830172075</v>
      </c>
      <c r="K568" s="16" t="n">
        <v>0.238233899878758</v>
      </c>
      <c r="L568" s="16" t="n">
        <v>-0.198093085847762</v>
      </c>
      <c r="M568" s="16" t="n">
        <v>0.589046412346186</v>
      </c>
      <c r="N568" s="16" t="n">
        <v>0.636840638666976</v>
      </c>
      <c r="O568" s="16" t="n">
        <v>0.061159634285723</v>
      </c>
      <c r="P568" s="34" t="b">
        <f aca="false">FALSE()</f>
        <v>0</v>
      </c>
      <c r="Q568" s="16"/>
    </row>
    <row r="569" customFormat="false" ht="22.35" hidden="false" customHeight="false" outlineLevel="0" collapsed="false">
      <c r="A569" s="6" t="s">
        <v>2211</v>
      </c>
      <c r="B569" s="7" t="s">
        <v>1355</v>
      </c>
      <c r="C569" s="17" t="n">
        <v>965</v>
      </c>
      <c r="D569" s="16" t="n">
        <v>0.59720185094586</v>
      </c>
      <c r="E569" s="16" t="n">
        <v>0.0302111098955896</v>
      </c>
      <c r="F569" s="16" t="n">
        <v>0.591277112147375</v>
      </c>
      <c r="G569" s="16" t="n">
        <v>0.0299674766143344</v>
      </c>
      <c r="H569" s="16" t="n">
        <v>-1.73057667660886</v>
      </c>
      <c r="I569" s="17" t="n">
        <v>130.257735052904</v>
      </c>
      <c r="J569" s="16" t="n">
        <v>0.0858954914754498</v>
      </c>
      <c r="K569" s="16" t="n">
        <v>0.240855601096701</v>
      </c>
      <c r="L569" s="16" t="n">
        <v>-0.197178357969605</v>
      </c>
      <c r="M569" s="16" t="n">
        <v>0.588840946967103</v>
      </c>
      <c r="N569" s="16" t="n">
        <v>0.643268863264074</v>
      </c>
      <c r="O569" s="16" t="n">
        <v>0.0611523705681652</v>
      </c>
      <c r="P569" s="34" t="b">
        <f aca="false">FALSE()</f>
        <v>0</v>
      </c>
      <c r="Q569" s="16"/>
    </row>
    <row r="570" customFormat="false" ht="22.35" hidden="false" customHeight="false" outlineLevel="0" collapsed="false">
      <c r="A570" s="6" t="s">
        <v>2212</v>
      </c>
      <c r="B570" s="7" t="s">
        <v>1355</v>
      </c>
      <c r="C570" s="17" t="n">
        <v>966</v>
      </c>
      <c r="D570" s="16" t="n">
        <v>0.59693420075694</v>
      </c>
      <c r="E570" s="16" t="n">
        <v>0.0301837755842895</v>
      </c>
      <c r="F570" s="16" t="n">
        <v>0.591032365664829</v>
      </c>
      <c r="G570" s="16" t="n">
        <v>0.0299522988144376</v>
      </c>
      <c r="H570" s="16" t="n">
        <v>-1.72533589074795</v>
      </c>
      <c r="I570" s="17" t="n">
        <v>130.290009477028</v>
      </c>
      <c r="J570" s="16" t="n">
        <v>0.0868379582036027</v>
      </c>
      <c r="K570" s="16" t="n">
        <v>0.243119258961262</v>
      </c>
      <c r="L570" s="16" t="n">
        <v>-0.196528634264925</v>
      </c>
      <c r="M570" s="16" t="n">
        <v>0.588726799534278</v>
      </c>
      <c r="N570" s="16" t="n">
        <v>0.645707384274426</v>
      </c>
      <c r="O570" s="16" t="n">
        <v>0.0611825377084223</v>
      </c>
      <c r="P570" s="34" t="b">
        <f aca="false">FALSE()</f>
        <v>0</v>
      </c>
      <c r="Q570" s="16"/>
    </row>
    <row r="571" customFormat="false" ht="22.35" hidden="false" customHeight="false" outlineLevel="0" collapsed="false">
      <c r="A571" s="6" t="s">
        <v>2213</v>
      </c>
      <c r="B571" s="7" t="s">
        <v>1355</v>
      </c>
      <c r="C571" s="17" t="n">
        <v>967</v>
      </c>
      <c r="D571" s="16" t="n">
        <v>0.596728278111914</v>
      </c>
      <c r="E571" s="16" t="n">
        <v>0.0301596538832052</v>
      </c>
      <c r="F571" s="16" t="n">
        <v>0.590841735877747</v>
      </c>
      <c r="G571" s="16" t="n">
        <v>0.0299373642078884</v>
      </c>
      <c r="H571" s="16" t="n">
        <v>-1.72215720852791</v>
      </c>
      <c r="I571" s="17" t="n">
        <v>130.314380211116</v>
      </c>
      <c r="J571" s="16" t="n">
        <v>0.0874136103958591</v>
      </c>
      <c r="K571" s="16" t="n">
        <v>0.243694819022061</v>
      </c>
      <c r="L571" s="16" t="n">
        <v>-0.196126953086432</v>
      </c>
      <c r="M571" s="16" t="n">
        <v>0.5884528456955</v>
      </c>
      <c r="N571" s="16" t="n">
        <v>0.648811271933299</v>
      </c>
      <c r="O571" s="16" t="n">
        <v>0.0612348372844381</v>
      </c>
      <c r="P571" s="34" t="b">
        <f aca="false">FALSE()</f>
        <v>0</v>
      </c>
      <c r="Q571" s="16"/>
    </row>
    <row r="572" customFormat="false" ht="22.35" hidden="false" customHeight="false" outlineLevel="0" collapsed="false">
      <c r="A572" s="6" t="s">
        <v>2214</v>
      </c>
      <c r="B572" s="7" t="s">
        <v>1355</v>
      </c>
      <c r="C572" s="17" t="n">
        <v>968</v>
      </c>
      <c r="D572" s="16" t="n">
        <v>0.596558436754729</v>
      </c>
      <c r="E572" s="16" t="n">
        <v>0.0301362786143166</v>
      </c>
      <c r="F572" s="16" t="n">
        <v>0.590692400281574</v>
      </c>
      <c r="G572" s="16" t="n">
        <v>0.0299231616137054</v>
      </c>
      <c r="H572" s="16" t="n">
        <v>-1.71740505091182</v>
      </c>
      <c r="I572" s="17" t="n">
        <v>130.338773905721</v>
      </c>
      <c r="J572" s="16" t="n">
        <v>0.0882802477999065</v>
      </c>
      <c r="K572" s="16" t="n">
        <v>0.244839424405568</v>
      </c>
      <c r="L572" s="16" t="n">
        <v>-0.19554625659859</v>
      </c>
      <c r="M572" s="16" t="n">
        <v>0.588247380316417</v>
      </c>
      <c r="N572" s="16" t="n">
        <v>0.653334371130592</v>
      </c>
      <c r="O572" s="16" t="n">
        <v>0.0612718634306256</v>
      </c>
      <c r="P572" s="34" t="b">
        <f aca="false">FALSE()</f>
        <v>0</v>
      </c>
      <c r="Q572" s="16"/>
    </row>
    <row r="573" customFormat="false" ht="22.35" hidden="false" customHeight="false" outlineLevel="0" collapsed="false">
      <c r="A573" s="6" t="s">
        <v>2215</v>
      </c>
      <c r="B573" s="7" t="s">
        <v>1355</v>
      </c>
      <c r="C573" s="17" t="n">
        <v>969</v>
      </c>
      <c r="D573" s="16" t="n">
        <v>0.596428027802174</v>
      </c>
      <c r="E573" s="16" t="n">
        <v>0.0301142343696932</v>
      </c>
      <c r="F573" s="16" t="n">
        <v>0.590573606548719</v>
      </c>
      <c r="G573" s="16" t="n">
        <v>0.0299103533732465</v>
      </c>
      <c r="H573" s="16" t="n">
        <v>-1.71517425700375</v>
      </c>
      <c r="I573" s="17" t="n">
        <v>130.363410531094</v>
      </c>
      <c r="J573" s="16" t="n">
        <v>0.0886892430830557</v>
      </c>
      <c r="K573" s="16" t="n">
        <v>0.245406860546994</v>
      </c>
      <c r="L573" s="16" t="n">
        <v>-0.195252448375232</v>
      </c>
      <c r="M573" s="16" t="n">
        <v>0.588270209802982</v>
      </c>
      <c r="N573" s="16" t="n">
        <v>0.653877542850973</v>
      </c>
      <c r="O573" s="16" t="n">
        <v>0.0613454458312092</v>
      </c>
      <c r="P573" s="34" t="b">
        <f aca="false">FALSE()</f>
        <v>0</v>
      </c>
      <c r="Q573" s="16"/>
    </row>
    <row r="574" customFormat="false" ht="22.35" hidden="false" customHeight="false" outlineLevel="0" collapsed="false">
      <c r="A574" s="6" t="s">
        <v>1174</v>
      </c>
      <c r="B574" s="7" t="s">
        <v>1355</v>
      </c>
      <c r="C574" s="17" t="n">
        <v>970</v>
      </c>
      <c r="D574" s="16" t="n">
        <v>0.596342114016483</v>
      </c>
      <c r="E574" s="16" t="n">
        <v>0.0300947024144741</v>
      </c>
      <c r="F574" s="16" t="n">
        <v>0.590483642733631</v>
      </c>
      <c r="G574" s="16" t="n">
        <v>0.0298994479413291</v>
      </c>
      <c r="H574" s="16" t="n">
        <v>-1.71739516792326</v>
      </c>
      <c r="I574" s="17" t="n">
        <v>130.386480675193</v>
      </c>
      <c r="J574" s="16" t="n">
        <v>0.0882811895075584</v>
      </c>
      <c r="K574" s="16" t="n">
        <v>0.244839424405568</v>
      </c>
      <c r="L574" s="16" t="n">
        <v>-0.195467980321568</v>
      </c>
      <c r="M574" s="16" t="n">
        <v>0.588247380316417</v>
      </c>
      <c r="N574" s="16" t="n">
        <v>0.653877542850973</v>
      </c>
      <c r="O574" s="16" t="n">
        <v>0.0614259792768605</v>
      </c>
      <c r="P574" s="34" t="b">
        <f aca="false">FALSE()</f>
        <v>0</v>
      </c>
      <c r="Q574" s="16"/>
    </row>
    <row r="575" customFormat="false" ht="22.35" hidden="false" customHeight="false" outlineLevel="0" collapsed="false">
      <c r="A575" s="6" t="s">
        <v>2216</v>
      </c>
      <c r="B575" s="7" t="s">
        <v>1355</v>
      </c>
      <c r="C575" s="17" t="n">
        <v>971</v>
      </c>
      <c r="D575" s="16" t="n">
        <v>0.596280498690878</v>
      </c>
      <c r="E575" s="16" t="n">
        <v>0.0300755579941572</v>
      </c>
      <c r="F575" s="16" t="n">
        <v>0.590422390965519</v>
      </c>
      <c r="G575" s="16" t="n">
        <v>0.0298904422060065</v>
      </c>
      <c r="H575" s="16" t="n">
        <v>-1.71828777661587</v>
      </c>
      <c r="I575" s="17" t="n">
        <v>130.413706916507</v>
      </c>
      <c r="J575" s="16" t="n">
        <v>0.08811729275392</v>
      </c>
      <c r="K575" s="16" t="n">
        <v>0.244839424405568</v>
      </c>
      <c r="L575" s="16" t="n">
        <v>-0.195525579005997</v>
      </c>
      <c r="M575" s="16" t="n">
        <v>0.588156062370157</v>
      </c>
      <c r="N575" s="16" t="n">
        <v>0.653877542850973</v>
      </c>
      <c r="O575" s="16" t="n">
        <v>0.0614841919363847</v>
      </c>
      <c r="P575" s="34" t="b">
        <f aca="false">FALSE()</f>
        <v>0</v>
      </c>
      <c r="Q575" s="16"/>
    </row>
    <row r="576" customFormat="false" ht="22.35" hidden="false" customHeight="false" outlineLevel="0" collapsed="false">
      <c r="A576" s="6" t="s">
        <v>2217</v>
      </c>
      <c r="B576" s="7" t="s">
        <v>1355</v>
      </c>
      <c r="C576" s="17" t="n">
        <v>972</v>
      </c>
      <c r="D576" s="16" t="n">
        <v>0.596239106212671</v>
      </c>
      <c r="E576" s="16" t="n">
        <v>0.0300537111049922</v>
      </c>
      <c r="F576" s="16" t="n">
        <v>0.590397271858794</v>
      </c>
      <c r="G576" s="16" t="n">
        <v>0.0298817141509392</v>
      </c>
      <c r="H576" s="16" t="n">
        <v>-1.71463843964091</v>
      </c>
      <c r="I576" s="17" t="n">
        <v>130.449049178938</v>
      </c>
      <c r="J576" s="16" t="n">
        <v>0.0887862585597386</v>
      </c>
      <c r="K576" s="16" t="n">
        <v>0.245435468457735</v>
      </c>
      <c r="L576" s="16" t="n">
        <v>-0.195053391749419</v>
      </c>
      <c r="M576" s="16" t="n">
        <v>0.588224550829852</v>
      </c>
      <c r="N576" s="16" t="n">
        <v>0.657536322666906</v>
      </c>
      <c r="O576" s="16" t="n">
        <v>0.0615370340879042</v>
      </c>
      <c r="P576" s="34" t="b">
        <f aca="false">FALSE()</f>
        <v>0</v>
      </c>
      <c r="Q576" s="16"/>
    </row>
    <row r="577" customFormat="false" ht="22.35" hidden="false" customHeight="false" outlineLevel="0" collapsed="false">
      <c r="A577" s="6" t="s">
        <v>2218</v>
      </c>
      <c r="B577" s="7" t="s">
        <v>1355</v>
      </c>
      <c r="C577" s="17" t="n">
        <v>973</v>
      </c>
      <c r="D577" s="16" t="n">
        <v>0.596221600771311</v>
      </c>
      <c r="E577" s="16" t="n">
        <v>0.0300318371869586</v>
      </c>
      <c r="F577" s="16" t="n">
        <v>0.590401585463359</v>
      </c>
      <c r="G577" s="16" t="n">
        <v>0.0298744762334684</v>
      </c>
      <c r="H577" s="16" t="n">
        <v>-1.70934283809196</v>
      </c>
      <c r="I577" s="17" t="n">
        <v>130.488596685185</v>
      </c>
      <c r="J577" s="16" t="n">
        <v>0.0897645864721303</v>
      </c>
      <c r="K577" s="16" t="n">
        <v>0.247028699634021</v>
      </c>
      <c r="L577" s="16" t="n">
        <v>-0.194387557061131</v>
      </c>
      <c r="M577" s="16" t="n">
        <v>0.588201721343287</v>
      </c>
      <c r="N577" s="16" t="n">
        <v>0.662081263526996</v>
      </c>
      <c r="O577" s="16" t="n">
        <v>0.0615768904685174</v>
      </c>
      <c r="P577" s="34" t="b">
        <f aca="false">FALSE()</f>
        <v>0</v>
      </c>
      <c r="Q577" s="16"/>
    </row>
    <row r="578" customFormat="false" ht="22.35" hidden="false" customHeight="false" outlineLevel="0" collapsed="false">
      <c r="A578" s="6" t="s">
        <v>2219</v>
      </c>
      <c r="B578" s="7" t="s">
        <v>1355</v>
      </c>
      <c r="C578" s="17" t="n">
        <v>974</v>
      </c>
      <c r="D578" s="16" t="n">
        <v>0.59621965797691</v>
      </c>
      <c r="E578" s="16" t="n">
        <v>0.030012307257177</v>
      </c>
      <c r="F578" s="16" t="n">
        <v>0.590426718135916</v>
      </c>
      <c r="G578" s="16" t="n">
        <v>0.0298682255471651</v>
      </c>
      <c r="H578" s="16" t="n">
        <v>-1.70237506576139</v>
      </c>
      <c r="I578" s="17" t="n">
        <v>130.524551953723</v>
      </c>
      <c r="J578" s="16" t="n">
        <v>0.0910655033034196</v>
      </c>
      <c r="K578" s="16" t="n">
        <v>0.249288811813451</v>
      </c>
      <c r="L578" s="16" t="n">
        <v>-0.193537830097498</v>
      </c>
      <c r="M578" s="16" t="n">
        <v>0.587996255964203</v>
      </c>
      <c r="N578" s="16" t="n">
        <v>0.666711585743987</v>
      </c>
      <c r="O578" s="16" t="n">
        <v>0.061567278659595</v>
      </c>
      <c r="P578" s="34" t="b">
        <f aca="false">FALSE()</f>
        <v>0</v>
      </c>
      <c r="Q578" s="16"/>
    </row>
    <row r="579" customFormat="false" ht="22.35" hidden="false" customHeight="false" outlineLevel="0" collapsed="false">
      <c r="A579" s="6" t="s">
        <v>2220</v>
      </c>
      <c r="B579" s="7" t="s">
        <v>1355</v>
      </c>
      <c r="C579" s="17" t="n">
        <v>975</v>
      </c>
      <c r="D579" s="16" t="n">
        <v>0.59625137968255</v>
      </c>
      <c r="E579" s="16" t="n">
        <v>0.029993550243642</v>
      </c>
      <c r="F579" s="16" t="n">
        <v>0.590482434045984</v>
      </c>
      <c r="G579" s="16" t="n">
        <v>0.0298619629176289</v>
      </c>
      <c r="H579" s="16" t="n">
        <v>-1.69626875166268</v>
      </c>
      <c r="I579" s="17" t="n">
        <v>130.558437540381</v>
      </c>
      <c r="J579" s="16" t="n">
        <v>0.0922181194920131</v>
      </c>
      <c r="K579" s="16" t="n">
        <v>0.25194548774974</v>
      </c>
      <c r="L579" s="16" t="n">
        <v>-0.192789835206972</v>
      </c>
      <c r="M579" s="16" t="n">
        <v>0.587562495719471</v>
      </c>
      <c r="N579" s="16" t="n">
        <v>0.666711585743987</v>
      </c>
      <c r="O579" s="16" t="n">
        <v>0.0615287984096319</v>
      </c>
      <c r="P579" s="34" t="b">
        <f aca="false">FALSE()</f>
        <v>0</v>
      </c>
      <c r="Q579" s="16"/>
    </row>
    <row r="580" customFormat="false" ht="22.35" hidden="false" customHeight="false" outlineLevel="0" collapsed="false">
      <c r="A580" s="6" t="s">
        <v>2221</v>
      </c>
      <c r="B580" s="7" t="s">
        <v>1355</v>
      </c>
      <c r="C580" s="17" t="n">
        <v>976</v>
      </c>
      <c r="D580" s="16" t="n">
        <v>0.596328301896853</v>
      </c>
      <c r="E580" s="16" t="n">
        <v>0.0299740462767555</v>
      </c>
      <c r="F580" s="16" t="n">
        <v>0.590574374285329</v>
      </c>
      <c r="G580" s="16" t="n">
        <v>0.0298565388907934</v>
      </c>
      <c r="H580" s="16" t="n">
        <v>-1.69282385037027</v>
      </c>
      <c r="I580" s="17" t="n">
        <v>130.596711691768</v>
      </c>
      <c r="J580" s="16" t="n">
        <v>0.0928732399012413</v>
      </c>
      <c r="K580" s="16" t="n">
        <v>0.253235181071059</v>
      </c>
      <c r="L580" s="16" t="n">
        <v>-0.192337751404094</v>
      </c>
      <c r="M580" s="16" t="n">
        <v>0.587494007259777</v>
      </c>
      <c r="N580" s="16" t="n">
        <v>0.666711585743987</v>
      </c>
      <c r="O580" s="16" t="n">
        <v>0.0615313286905726</v>
      </c>
      <c r="P580" s="34" t="b">
        <f aca="false">FALSE()</f>
        <v>0</v>
      </c>
      <c r="Q580" s="16"/>
    </row>
    <row r="581" customFormat="false" ht="22.35" hidden="false" customHeight="false" outlineLevel="0" collapsed="false">
      <c r="A581" s="6" t="s">
        <v>2222</v>
      </c>
      <c r="B581" s="7" t="s">
        <v>1355</v>
      </c>
      <c r="C581" s="17" t="n">
        <v>977</v>
      </c>
      <c r="D581" s="16" t="n">
        <v>0.596429534190539</v>
      </c>
      <c r="E581" s="16" t="n">
        <v>0.0299558222460579</v>
      </c>
      <c r="F581" s="16" t="n">
        <v>0.590692236605601</v>
      </c>
      <c r="G581" s="16" t="n">
        <v>0.0298522457621623</v>
      </c>
      <c r="H581" s="16" t="n">
        <v>-1.68882959253978</v>
      </c>
      <c r="I581" s="17" t="n">
        <v>130.634660951718</v>
      </c>
      <c r="J581" s="16" t="n">
        <v>0.0936376841531032</v>
      </c>
      <c r="K581" s="16" t="n">
        <v>0.254150679683047</v>
      </c>
      <c r="L581" s="16" t="n">
        <v>-0.19182410870722</v>
      </c>
      <c r="M581" s="16" t="n">
        <v>0.587494007259777</v>
      </c>
      <c r="N581" s="16" t="n">
        <v>0.666711585743987</v>
      </c>
      <c r="O581" s="16" t="n">
        <v>0.0615821321260334</v>
      </c>
      <c r="P581" s="34" t="b">
        <f aca="false">FALSE()</f>
        <v>0</v>
      </c>
      <c r="Q581" s="16"/>
    </row>
    <row r="582" customFormat="false" ht="22.35" hidden="false" customHeight="false" outlineLevel="0" collapsed="false">
      <c r="A582" s="6" t="s">
        <v>2223</v>
      </c>
      <c r="B582" s="7" t="s">
        <v>1355</v>
      </c>
      <c r="C582" s="17" t="n">
        <v>978</v>
      </c>
      <c r="D582" s="16" t="n">
        <v>0.596550479941756</v>
      </c>
      <c r="E582" s="16" t="n">
        <v>0.0299410288223662</v>
      </c>
      <c r="F582" s="16" t="n">
        <v>0.590829572186833</v>
      </c>
      <c r="G582" s="16" t="n">
        <v>0.0298469108179736</v>
      </c>
      <c r="H582" s="16" t="n">
        <v>-1.68475003453432</v>
      </c>
      <c r="I582" s="17" t="n">
        <v>130.660444285859</v>
      </c>
      <c r="J582" s="16" t="n">
        <v>0.0944239614209187</v>
      </c>
      <c r="K582" s="16" t="n">
        <v>0.25578292421463</v>
      </c>
      <c r="L582" s="16" t="n">
        <v>-0.191320238509848</v>
      </c>
      <c r="M582" s="16" t="n">
        <v>0.587334200853823</v>
      </c>
      <c r="N582" s="16" t="n">
        <v>0.666711585743987</v>
      </c>
      <c r="O582" s="16" t="n">
        <v>0.0616447004200618</v>
      </c>
      <c r="P582" s="34" t="b">
        <f aca="false">FALSE()</f>
        <v>0</v>
      </c>
      <c r="Q582" s="16"/>
    </row>
    <row r="583" customFormat="false" ht="22.35" hidden="false" customHeight="false" outlineLevel="0" collapsed="false">
      <c r="A583" s="6" t="s">
        <v>2224</v>
      </c>
      <c r="B583" s="7" t="s">
        <v>1355</v>
      </c>
      <c r="C583" s="17" t="n">
        <v>979</v>
      </c>
      <c r="D583" s="16" t="n">
        <v>0.596704936444793</v>
      </c>
      <c r="E583" s="16" t="n">
        <v>0.0299298522709264</v>
      </c>
      <c r="F583" s="16" t="n">
        <v>0.590995155909053</v>
      </c>
      <c r="G583" s="16" t="n">
        <v>0.0298424605523912</v>
      </c>
      <c r="H583" s="16" t="n">
        <v>-1.68203920254486</v>
      </c>
      <c r="I583" s="17" t="n">
        <v>130.678795932857</v>
      </c>
      <c r="J583" s="16" t="n">
        <v>0.0949493712016226</v>
      </c>
      <c r="K583" s="16" t="n">
        <v>0.256870854293829</v>
      </c>
      <c r="L583" s="16" t="n">
        <v>-0.19098364031483</v>
      </c>
      <c r="M583" s="16" t="n">
        <v>0.587311371367258</v>
      </c>
      <c r="N583" s="16" t="n">
        <v>0.666711585743987</v>
      </c>
      <c r="O583" s="16" t="n">
        <v>0.061718141626234</v>
      </c>
      <c r="P583" s="34" t="b">
        <f aca="false">FALSE()</f>
        <v>0</v>
      </c>
      <c r="Q583" s="16"/>
    </row>
    <row r="584" customFormat="false" ht="22.35" hidden="false" customHeight="false" outlineLevel="0" collapsed="false">
      <c r="A584" s="6" t="s">
        <v>2225</v>
      </c>
      <c r="B584" s="7" t="s">
        <v>1355</v>
      </c>
      <c r="C584" s="17" t="n">
        <v>980</v>
      </c>
      <c r="D584" s="16" t="n">
        <v>0.596898353862941</v>
      </c>
      <c r="E584" s="16" t="n">
        <v>0.0299205343644307</v>
      </c>
      <c r="F584" s="16" t="n">
        <v>0.5911964451666</v>
      </c>
      <c r="G584" s="16" t="n">
        <v>0.0298386578758675</v>
      </c>
      <c r="H584" s="16" t="n">
        <v>-1.68019262448561</v>
      </c>
      <c r="I584" s="17" t="n">
        <v>130.693856126278</v>
      </c>
      <c r="J584" s="16" t="n">
        <v>0.0953085820334238</v>
      </c>
      <c r="K584" s="16" t="n">
        <v>0.257416579259585</v>
      </c>
      <c r="L584" s="16" t="n">
        <v>-0.190750415571107</v>
      </c>
      <c r="M584" s="16" t="n">
        <v>0.587242882907563</v>
      </c>
      <c r="N584" s="16" t="n">
        <v>0.666711585743987</v>
      </c>
      <c r="O584" s="16" t="n">
        <v>0.0617969775271195</v>
      </c>
      <c r="P584" s="34" t="b">
        <f aca="false">FALSE()</f>
        <v>0</v>
      </c>
      <c r="Q584" s="16"/>
    </row>
    <row r="585" customFormat="false" ht="22.35" hidden="false" customHeight="false" outlineLevel="0" collapsed="false">
      <c r="A585" s="6" t="s">
        <v>2226</v>
      </c>
      <c r="B585" s="7" t="s">
        <v>1355</v>
      </c>
      <c r="C585" s="17" t="n">
        <v>981</v>
      </c>
      <c r="D585" s="16" t="n">
        <v>0.597106946390293</v>
      </c>
      <c r="E585" s="16" t="n">
        <v>0.0299091430713021</v>
      </c>
      <c r="F585" s="16" t="n">
        <v>0.591427213195635</v>
      </c>
      <c r="G585" s="16" t="n">
        <v>0.0298334969834165</v>
      </c>
      <c r="H585" s="16" t="n">
        <v>-1.67423843997203</v>
      </c>
      <c r="I585" s="17" t="n">
        <v>130.710878447554</v>
      </c>
      <c r="J585" s="16" t="n">
        <v>0.0964749275171125</v>
      </c>
      <c r="K585" s="16" t="n">
        <v>0.258470593412535</v>
      </c>
      <c r="L585" s="16" t="n">
        <v>-0.19004792452359</v>
      </c>
      <c r="M585" s="16" t="n">
        <v>0.587014588041915</v>
      </c>
      <c r="N585" s="16" t="n">
        <v>0.666711585743987</v>
      </c>
      <c r="O585" s="16" t="n">
        <v>0.06188279962556</v>
      </c>
      <c r="P585" s="34" t="b">
        <f aca="false">FALSE()</f>
        <v>0</v>
      </c>
      <c r="Q585" s="16"/>
    </row>
    <row r="586" customFormat="false" ht="22.35" hidden="false" customHeight="false" outlineLevel="0" collapsed="false">
      <c r="A586" s="6" t="s">
        <v>2227</v>
      </c>
      <c r="B586" s="7" t="s">
        <v>1355</v>
      </c>
      <c r="C586" s="17" t="n">
        <v>982</v>
      </c>
      <c r="D586" s="16" t="n">
        <v>0.597338799288523</v>
      </c>
      <c r="E586" s="16" t="n">
        <v>0.0298967668298499</v>
      </c>
      <c r="F586" s="16" t="n">
        <v>0.591693743909765</v>
      </c>
      <c r="G586" s="16" t="n">
        <v>0.0298284538596168</v>
      </c>
      <c r="H586" s="16" t="n">
        <v>-1.66463823028598</v>
      </c>
      <c r="I586" s="17" t="n">
        <v>130.730942032807</v>
      </c>
      <c r="J586" s="16" t="n">
        <v>0.0983799279123155</v>
      </c>
      <c r="K586" s="16" t="n">
        <v>0.262895493133361</v>
      </c>
      <c r="L586" s="16" t="n">
        <v>-0.188927117677213</v>
      </c>
      <c r="M586" s="16" t="n">
        <v>0.586786293176266</v>
      </c>
      <c r="N586" s="16" t="n">
        <v>0.666711585743987</v>
      </c>
      <c r="O586" s="16" t="n">
        <v>0.0619546714780442</v>
      </c>
      <c r="P586" s="34" t="b">
        <f aca="false">FALSE()</f>
        <v>0</v>
      </c>
      <c r="Q586" s="16"/>
    </row>
    <row r="587" customFormat="false" ht="22.35" hidden="false" customHeight="false" outlineLevel="0" collapsed="false">
      <c r="A587" s="6" t="s">
        <v>2228</v>
      </c>
      <c r="B587" s="7" t="s">
        <v>1355</v>
      </c>
      <c r="C587" s="17" t="n">
        <v>983</v>
      </c>
      <c r="D587" s="16" t="n">
        <v>0.597606500603848</v>
      </c>
      <c r="E587" s="16" t="n">
        <v>0.0298857844492491</v>
      </c>
      <c r="F587" s="16" t="n">
        <v>0.591986950399639</v>
      </c>
      <c r="G587" s="16" t="n">
        <v>0.0298233702662871</v>
      </c>
      <c r="H587" s="16" t="n">
        <v>-1.65767246574013</v>
      </c>
      <c r="I587" s="17" t="n">
        <v>130.747091659597</v>
      </c>
      <c r="J587" s="16" t="n">
        <v>0.0997810776015799</v>
      </c>
      <c r="K587" s="16" t="n">
        <v>0.265784000029882</v>
      </c>
      <c r="L587" s="16" t="n">
        <v>-0.188111663710408</v>
      </c>
      <c r="M587" s="16" t="n">
        <v>0.586489509850924</v>
      </c>
      <c r="N587" s="16" t="n">
        <v>0.666711585743987</v>
      </c>
      <c r="O587" s="16" t="n">
        <v>0.062013095461178</v>
      </c>
      <c r="P587" s="34" t="b">
        <f aca="false">FALSE()</f>
        <v>0</v>
      </c>
      <c r="Q587" s="16"/>
    </row>
    <row r="588" customFormat="false" ht="22.35" hidden="false" customHeight="false" outlineLevel="0" collapsed="false">
      <c r="A588" s="6" t="s">
        <v>2229</v>
      </c>
      <c r="B588" s="7" t="s">
        <v>1355</v>
      </c>
      <c r="C588" s="17" t="n">
        <v>984</v>
      </c>
      <c r="D588" s="16" t="n">
        <v>0.597894134662098</v>
      </c>
      <c r="E588" s="16" t="n">
        <v>0.0298761573473639</v>
      </c>
      <c r="F588" s="16" t="n">
        <v>0.59229245506116</v>
      </c>
      <c r="G588" s="16" t="n">
        <v>0.0298177421970468</v>
      </c>
      <c r="H588" s="16" t="n">
        <v>-1.65289714865832</v>
      </c>
      <c r="I588" s="17" t="n">
        <v>130.758037331724</v>
      </c>
      <c r="J588" s="16" t="n">
        <v>0.10075089772582</v>
      </c>
      <c r="K588" s="16" t="n">
        <v>0.267508781549682</v>
      </c>
      <c r="L588" s="16" t="n">
        <v>-0.187552958206571</v>
      </c>
      <c r="M588" s="16" t="n">
        <v>0.586421021391229</v>
      </c>
      <c r="N588" s="16" t="n">
        <v>0.666711585743987</v>
      </c>
      <c r="O588" s="16" t="n">
        <v>0.0620517997322928</v>
      </c>
      <c r="P588" s="34" t="b">
        <f aca="false">FALSE()</f>
        <v>0</v>
      </c>
      <c r="Q588" s="16"/>
    </row>
    <row r="589" customFormat="false" ht="22.35" hidden="false" customHeight="false" outlineLevel="0" collapsed="false">
      <c r="A589" s="6" t="s">
        <v>2230</v>
      </c>
      <c r="B589" s="7" t="s">
        <v>1355</v>
      </c>
      <c r="C589" s="17" t="n">
        <v>985</v>
      </c>
      <c r="D589" s="16" t="n">
        <v>0.598202529681293</v>
      </c>
      <c r="E589" s="16" t="n">
        <v>0.0298641238375393</v>
      </c>
      <c r="F589" s="16" t="n">
        <v>0.592618982541129</v>
      </c>
      <c r="G589" s="16" t="n">
        <v>0.0298122327401636</v>
      </c>
      <c r="H589" s="16" t="n">
        <v>-1.64815155445576</v>
      </c>
      <c r="I589" s="17" t="n">
        <v>130.775930635214</v>
      </c>
      <c r="J589" s="16" t="n">
        <v>0.101722068356006</v>
      </c>
      <c r="K589" s="16" t="n">
        <v>0.268541083764265</v>
      </c>
      <c r="L589" s="16" t="n">
        <v>-0.186987099492618</v>
      </c>
      <c r="M589" s="16" t="n">
        <v>0.58632970344497</v>
      </c>
      <c r="N589" s="16" t="n">
        <v>0.666711585743987</v>
      </c>
      <c r="O589" s="16" t="n">
        <v>0.0620891382208625</v>
      </c>
      <c r="P589" s="34" t="b">
        <f aca="false">FALSE()</f>
        <v>0</v>
      </c>
      <c r="Q589" s="16"/>
    </row>
    <row r="590" customFormat="false" ht="22.35" hidden="false" customHeight="false" outlineLevel="0" collapsed="false">
      <c r="A590" s="6" t="s">
        <v>2231</v>
      </c>
      <c r="B590" s="7" t="s">
        <v>1355</v>
      </c>
      <c r="C590" s="17" t="n">
        <v>986</v>
      </c>
      <c r="D590" s="16" t="n">
        <v>0.598537860503637</v>
      </c>
      <c r="E590" s="16" t="n">
        <v>0.0298532955002908</v>
      </c>
      <c r="F590" s="16" t="n">
        <v>0.59297040562095</v>
      </c>
      <c r="G590" s="16" t="n">
        <v>0.0298093785574765</v>
      </c>
      <c r="H590" s="16" t="n">
        <v>-1.6439253737673</v>
      </c>
      <c r="I590" s="17" t="n">
        <v>130.79784271075</v>
      </c>
      <c r="J590" s="16" t="n">
        <v>0.102593170293069</v>
      </c>
      <c r="K590" s="16" t="n">
        <v>0.269982027087022</v>
      </c>
      <c r="L590" s="16" t="n">
        <v>-0.186474208190095</v>
      </c>
      <c r="M590" s="16" t="n">
        <v>0.586261214985275</v>
      </c>
      <c r="N590" s="16" t="n">
        <v>0.666711585743987</v>
      </c>
      <c r="O590" s="16" t="n">
        <v>0.0621399574653966</v>
      </c>
      <c r="P590" s="34" t="b">
        <f aca="false">FALSE()</f>
        <v>0</v>
      </c>
      <c r="Q590" s="16"/>
    </row>
    <row r="591" customFormat="false" ht="22.35" hidden="false" customHeight="false" outlineLevel="0" collapsed="false">
      <c r="A591" s="6" t="s">
        <v>2232</v>
      </c>
      <c r="B591" s="7" t="s">
        <v>1355</v>
      </c>
      <c r="C591" s="17" t="n">
        <v>987</v>
      </c>
      <c r="D591" s="16" t="n">
        <v>0.598895437142054</v>
      </c>
      <c r="E591" s="16" t="n">
        <v>0.0298407355568713</v>
      </c>
      <c r="F591" s="16" t="n">
        <v>0.593332228185764</v>
      </c>
      <c r="G591" s="16" t="n">
        <v>0.0298077337351094</v>
      </c>
      <c r="H591" s="16" t="n">
        <v>-1.64326419823647</v>
      </c>
      <c r="I591" s="17" t="n">
        <v>130.827880196974</v>
      </c>
      <c r="J591" s="16" t="n">
        <v>0.102729505829124</v>
      </c>
      <c r="K591" s="16" t="n">
        <v>0.270044988846642</v>
      </c>
      <c r="L591" s="16" t="n">
        <v>-0.186353456529358</v>
      </c>
      <c r="M591" s="16" t="n">
        <v>0.586421021391229</v>
      </c>
      <c r="N591" s="16" t="n">
        <v>0.666711585743987</v>
      </c>
      <c r="O591" s="16" t="n">
        <v>0.0622277926670934</v>
      </c>
      <c r="P591" s="34" t="b">
        <f aca="false">FALSE()</f>
        <v>0</v>
      </c>
      <c r="Q591" s="16"/>
    </row>
    <row r="592" customFormat="false" ht="22.35" hidden="false" customHeight="false" outlineLevel="0" collapsed="false">
      <c r="A592" s="6" t="s">
        <v>2233</v>
      </c>
      <c r="B592" s="7" t="s">
        <v>1355</v>
      </c>
      <c r="C592" s="17" t="n">
        <v>988</v>
      </c>
      <c r="D592" s="16" t="n">
        <v>0.599270401023956</v>
      </c>
      <c r="E592" s="16" t="n">
        <v>0.0298274141774458</v>
      </c>
      <c r="F592" s="16" t="n">
        <v>0.593701605651765</v>
      </c>
      <c r="G592" s="16" t="n">
        <v>0.0298041922590611</v>
      </c>
      <c r="H592" s="16" t="n">
        <v>-1.64556018040724</v>
      </c>
      <c r="I592" s="17" t="n">
        <v>130.854821806019</v>
      </c>
      <c r="J592" s="16" t="n">
        <v>0.102254293297163</v>
      </c>
      <c r="K592" s="16" t="n">
        <v>0.26943194741792</v>
      </c>
      <c r="L592" s="16" t="n">
        <v>-0.186572777124977</v>
      </c>
      <c r="M592" s="16" t="n">
        <v>0.586763463689702</v>
      </c>
      <c r="N592" s="16" t="n">
        <v>0.666711585743987</v>
      </c>
      <c r="O592" s="16" t="n">
        <v>0.0623167870082405</v>
      </c>
      <c r="P592" s="34" t="b">
        <f aca="false">FALSE()</f>
        <v>0</v>
      </c>
      <c r="Q592" s="16"/>
    </row>
    <row r="593" customFormat="false" ht="22.35" hidden="false" customHeight="false" outlineLevel="0" collapsed="false">
      <c r="A593" s="6" t="s">
        <v>2234</v>
      </c>
      <c r="B593" s="7" t="s">
        <v>1355</v>
      </c>
      <c r="C593" s="17" t="n">
        <v>989</v>
      </c>
      <c r="D593" s="16" t="n">
        <v>0.599655927673728</v>
      </c>
      <c r="E593" s="16" t="n">
        <v>0.0298201665674314</v>
      </c>
      <c r="F593" s="16" t="n">
        <v>0.594096403972213</v>
      </c>
      <c r="G593" s="16" t="n">
        <v>0.0298018715474213</v>
      </c>
      <c r="H593" s="16" t="n">
        <v>-1.64317501584684</v>
      </c>
      <c r="I593" s="17" t="n">
        <v>130.8684065785</v>
      </c>
      <c r="J593" s="16" t="n">
        <v>0.102747237925024</v>
      </c>
      <c r="K593" s="16" t="n">
        <v>0.270044988846642</v>
      </c>
      <c r="L593" s="16" t="n">
        <v>-0.186281692299661</v>
      </c>
      <c r="M593" s="16" t="n">
        <v>0.586535168824053</v>
      </c>
      <c r="N593" s="16" t="n">
        <v>0.667688286753034</v>
      </c>
      <c r="O593" s="16" t="n">
        <v>0.0623801458905276</v>
      </c>
      <c r="P593" s="34" t="b">
        <f aca="false">FALSE()</f>
        <v>0</v>
      </c>
      <c r="Q593" s="16"/>
    </row>
    <row r="594" customFormat="false" ht="22.35" hidden="false" customHeight="false" outlineLevel="0" collapsed="false">
      <c r="A594" s="6" t="s">
        <v>2235</v>
      </c>
      <c r="B594" s="7" t="s">
        <v>1355</v>
      </c>
      <c r="C594" s="17" t="n">
        <v>1011</v>
      </c>
      <c r="D594" s="16" t="n">
        <v>0.610193699638502</v>
      </c>
      <c r="E594" s="16" t="n">
        <v>0.0298934535788203</v>
      </c>
      <c r="F594" s="16" t="n">
        <v>0.605050043085498</v>
      </c>
      <c r="G594" s="16" t="n">
        <v>0.0298213335384676</v>
      </c>
      <c r="H594" s="16" t="n">
        <v>-1.51698356870874</v>
      </c>
      <c r="I594" s="17" t="n">
        <v>130.720458452611</v>
      </c>
      <c r="J594" s="16" t="n">
        <v>0.131685467542969</v>
      </c>
      <c r="K594" s="16" t="n">
        <v>0.326041716320266</v>
      </c>
      <c r="L594" s="16" t="n">
        <v>-0.172183926679742</v>
      </c>
      <c r="M594" s="16" t="n">
        <v>0.584092413761615</v>
      </c>
      <c r="N594" s="16" t="n">
        <v>0.719827533772821</v>
      </c>
      <c r="O594" s="16" t="n">
        <v>0.062314681393602</v>
      </c>
      <c r="P594" s="34" t="b">
        <f aca="false">FALSE()</f>
        <v>0</v>
      </c>
      <c r="Q594" s="16"/>
    </row>
    <row r="595" customFormat="false" ht="22.35" hidden="false" customHeight="false" outlineLevel="0" collapsed="false">
      <c r="A595" s="6" t="s">
        <v>2236</v>
      </c>
      <c r="B595" s="7" t="s">
        <v>1355</v>
      </c>
      <c r="C595" s="17" t="n">
        <v>1012</v>
      </c>
      <c r="D595" s="16" t="n">
        <v>0.610723776426742</v>
      </c>
      <c r="E595" s="16" t="n">
        <v>0.0299062971503177</v>
      </c>
      <c r="F595" s="16" t="n">
        <v>0.605593132641184</v>
      </c>
      <c r="G595" s="16" t="n">
        <v>0.0298244538458185</v>
      </c>
      <c r="H595" s="16" t="n">
        <v>-1.51257665601243</v>
      </c>
      <c r="I595" s="17" t="n">
        <v>130.69384026772</v>
      </c>
      <c r="J595" s="16" t="n">
        <v>0.132801616776224</v>
      </c>
      <c r="K595" s="16" t="n">
        <v>0.327272392886775</v>
      </c>
      <c r="L595" s="16" t="n">
        <v>-0.171721181861314</v>
      </c>
      <c r="M595" s="16" t="n">
        <v>0.583909777869096</v>
      </c>
      <c r="N595" s="16" t="n">
        <v>0.719827533772821</v>
      </c>
      <c r="O595" s="16" t="n">
        <v>0.0622480354636741</v>
      </c>
      <c r="P595" s="34" t="b">
        <f aca="false">FALSE()</f>
        <v>0</v>
      </c>
      <c r="Q595" s="16"/>
    </row>
    <row r="596" customFormat="false" ht="22.35" hidden="false" customHeight="false" outlineLevel="0" collapsed="false">
      <c r="A596" s="6" t="s">
        <v>2237</v>
      </c>
      <c r="B596" s="7" t="s">
        <v>1355</v>
      </c>
      <c r="C596" s="17" t="n">
        <v>1013</v>
      </c>
      <c r="D596" s="16" t="n">
        <v>0.611250995885856</v>
      </c>
      <c r="E596" s="16" t="n">
        <v>0.0299189243283559</v>
      </c>
      <c r="F596" s="16" t="n">
        <v>0.606137867327131</v>
      </c>
      <c r="G596" s="16" t="n">
        <v>0.0298281783672036</v>
      </c>
      <c r="H596" s="16" t="n">
        <v>-1.5068502572921</v>
      </c>
      <c r="I596" s="17" t="n">
        <v>130.669504823534</v>
      </c>
      <c r="J596" s="16" t="n">
        <v>0.134262809067552</v>
      </c>
      <c r="K596" s="16" t="n">
        <v>0.329520932050511</v>
      </c>
      <c r="L596" s="16" t="n">
        <v>-0.171105216452118</v>
      </c>
      <c r="M596" s="16" t="n">
        <v>0.583772800949707</v>
      </c>
      <c r="N596" s="16" t="n">
        <v>0.719827533772821</v>
      </c>
      <c r="O596" s="16" t="n">
        <v>0.0621770110887633</v>
      </c>
      <c r="P596" s="34" t="b">
        <f aca="false">FALSE()</f>
        <v>0</v>
      </c>
      <c r="Q596" s="16"/>
    </row>
    <row r="597" customFormat="false" ht="22.35" hidden="false" customHeight="false" outlineLevel="0" collapsed="false">
      <c r="A597" s="6" t="s">
        <v>2238</v>
      </c>
      <c r="B597" s="7" t="s">
        <v>1355</v>
      </c>
      <c r="C597" s="17" t="n">
        <v>1014</v>
      </c>
      <c r="D597" s="16" t="n">
        <v>0.611774155309089</v>
      </c>
      <c r="E597" s="16" t="n">
        <v>0.0299320113607094</v>
      </c>
      <c r="F597" s="16" t="n">
        <v>0.606684221051797</v>
      </c>
      <c r="G597" s="16" t="n">
        <v>0.0298326262167539</v>
      </c>
      <c r="H597" s="16" t="n">
        <v>-1.49942988199499</v>
      </c>
      <c r="I597" s="17" t="n">
        <v>130.645925012754</v>
      </c>
      <c r="J597" s="16" t="n">
        <v>0.136174760712319</v>
      </c>
      <c r="K597" s="16" t="n">
        <v>0.331646277556411</v>
      </c>
      <c r="L597" s="16" t="n">
        <v>-0.170295571937187</v>
      </c>
      <c r="M597" s="16" t="n">
        <v>0.583476017624364</v>
      </c>
      <c r="N597" s="16" t="n">
        <v>0.719827533772821</v>
      </c>
      <c r="O597" s="16" t="n">
        <v>0.0621085404150833</v>
      </c>
      <c r="P597" s="34" t="b">
        <f aca="false">FALSE()</f>
        <v>0</v>
      </c>
      <c r="Q597" s="16"/>
    </row>
    <row r="598" customFormat="false" ht="22.35" hidden="false" customHeight="false" outlineLevel="0" collapsed="false">
      <c r="A598" s="6" t="s">
        <v>2239</v>
      </c>
      <c r="B598" s="7" t="s">
        <v>1355</v>
      </c>
      <c r="C598" s="17" t="n">
        <v>1015</v>
      </c>
      <c r="D598" s="16" t="n">
        <v>0.612294284045963</v>
      </c>
      <c r="E598" s="16" t="n">
        <v>0.0299467070471155</v>
      </c>
      <c r="F598" s="16" t="n">
        <v>0.607228599776696</v>
      </c>
      <c r="G598" s="16" t="n">
        <v>0.0298377009468549</v>
      </c>
      <c r="H598" s="16" t="n">
        <v>-1.49163227049939</v>
      </c>
      <c r="I598" s="17" t="n">
        <v>130.619700503616</v>
      </c>
      <c r="J598" s="16" t="n">
        <v>0.138206768173822</v>
      </c>
      <c r="K598" s="16" t="n">
        <v>0.33394862542193</v>
      </c>
      <c r="L598" s="16" t="n">
        <v>-0.169446457209171</v>
      </c>
      <c r="M598" s="16" t="n">
        <v>0.583430358651234</v>
      </c>
      <c r="N598" s="16" t="n">
        <v>0.719827533772821</v>
      </c>
      <c r="O598" s="16" t="n">
        <v>0.0620407784954805</v>
      </c>
      <c r="P598" s="34" t="b">
        <f aca="false">FALSE()</f>
        <v>0</v>
      </c>
      <c r="Q598" s="16"/>
    </row>
    <row r="599" customFormat="false" ht="22.35" hidden="false" customHeight="false" outlineLevel="0" collapsed="false">
      <c r="A599" s="6" t="s">
        <v>2240</v>
      </c>
      <c r="B599" s="7" t="s">
        <v>1355</v>
      </c>
      <c r="C599" s="17" t="n">
        <v>1016</v>
      </c>
      <c r="D599" s="16" t="n">
        <v>0.612808661503068</v>
      </c>
      <c r="E599" s="16" t="n">
        <v>0.0299631237560311</v>
      </c>
      <c r="F599" s="16" t="n">
        <v>0.607767170184287</v>
      </c>
      <c r="G599" s="16" t="n">
        <v>0.0298431398068118</v>
      </c>
      <c r="H599" s="16" t="n">
        <v>-1.48378402104816</v>
      </c>
      <c r="I599" s="17" t="n">
        <v>130.589817176043</v>
      </c>
      <c r="J599" s="16" t="n">
        <v>0.140275811773081</v>
      </c>
      <c r="K599" s="16" t="n">
        <v>0.336902638210602</v>
      </c>
      <c r="L599" s="16" t="n">
        <v>-0.168596311925137</v>
      </c>
      <c r="M599" s="16" t="n">
        <v>0.583247722758715</v>
      </c>
      <c r="N599" s="16" t="n">
        <v>0.719827533772821</v>
      </c>
      <c r="O599" s="16" t="n">
        <v>0.0619788963026299</v>
      </c>
      <c r="P599" s="34" t="b">
        <f aca="false">FALSE()</f>
        <v>0</v>
      </c>
      <c r="Q599" s="16"/>
    </row>
    <row r="600" customFormat="false" ht="22.35" hidden="false" customHeight="false" outlineLevel="0" collapsed="false">
      <c r="A600" s="6" t="s">
        <v>2241</v>
      </c>
      <c r="B600" s="7" t="s">
        <v>1355</v>
      </c>
      <c r="C600" s="17" t="n">
        <v>1017</v>
      </c>
      <c r="D600" s="16" t="n">
        <v>0.613317172430118</v>
      </c>
      <c r="E600" s="16" t="n">
        <v>0.0299810931579287</v>
      </c>
      <c r="F600" s="16" t="n">
        <v>0.608298405781322</v>
      </c>
      <c r="G600" s="16" t="n">
        <v>0.0298488696643919</v>
      </c>
      <c r="H600" s="16" t="n">
        <v>-1.47630902533692</v>
      </c>
      <c r="I600" s="17" t="n">
        <v>130.556549168895</v>
      </c>
      <c r="J600" s="16" t="n">
        <v>0.142268861934812</v>
      </c>
      <c r="K600" s="16" t="n">
        <v>0.339514535382099</v>
      </c>
      <c r="L600" s="16" t="n">
        <v>-0.167792866586329</v>
      </c>
      <c r="M600" s="16" t="n">
        <v>0.582973768919937</v>
      </c>
      <c r="N600" s="16" t="n">
        <v>0.721028266982912</v>
      </c>
      <c r="O600" s="16" t="n">
        <v>0.0619296088968618</v>
      </c>
      <c r="P600" s="34" t="b">
        <f aca="false">FALSE()</f>
        <v>0</v>
      </c>
      <c r="Q600" s="16"/>
    </row>
    <row r="601" customFormat="false" ht="22.35" hidden="false" customHeight="false" outlineLevel="0" collapsed="false">
      <c r="A601" s="6" t="s">
        <v>2242</v>
      </c>
      <c r="B601" s="7" t="s">
        <v>1355</v>
      </c>
      <c r="C601" s="17" t="n">
        <v>1018</v>
      </c>
      <c r="D601" s="16" t="n">
        <v>0.613822988336673</v>
      </c>
      <c r="E601" s="16" t="n">
        <v>0.0300003778167653</v>
      </c>
      <c r="F601" s="16" t="n">
        <v>0.60882117703473</v>
      </c>
      <c r="G601" s="16" t="n">
        <v>0.0298546688870621</v>
      </c>
      <c r="H601" s="16" t="n">
        <v>-1.47048365840402</v>
      </c>
      <c r="I601" s="17" t="n">
        <v>130.519952679434</v>
      </c>
      <c r="J601" s="16" t="n">
        <v>0.143837454054332</v>
      </c>
      <c r="K601" s="16" t="n">
        <v>0.34096297625379</v>
      </c>
      <c r="L601" s="16" t="n">
        <v>-0.167181136078198</v>
      </c>
      <c r="M601" s="16" t="n">
        <v>0.582905280460242</v>
      </c>
      <c r="N601" s="16" t="n">
        <v>0.721052574867743</v>
      </c>
      <c r="O601" s="16" t="n">
        <v>0.0618875894939149</v>
      </c>
      <c r="P601" s="34" t="b">
        <f aca="false">FALSE()</f>
        <v>0</v>
      </c>
      <c r="Q601" s="16"/>
    </row>
    <row r="602" customFormat="false" ht="22.35" hidden="false" customHeight="false" outlineLevel="0" collapsed="false">
      <c r="A602" s="6" t="s">
        <v>2243</v>
      </c>
      <c r="B602" s="7" t="s">
        <v>1355</v>
      </c>
      <c r="C602" s="17" t="n">
        <v>1019</v>
      </c>
      <c r="D602" s="16" t="n">
        <v>0.614324855689111</v>
      </c>
      <c r="E602" s="16" t="n">
        <v>0.0300207163584128</v>
      </c>
      <c r="F602" s="16" t="n">
        <v>0.609335954596832</v>
      </c>
      <c r="G602" s="16" t="n">
        <v>0.0298606286996221</v>
      </c>
      <c r="H602" s="16" t="n">
        <v>-1.46580909815713</v>
      </c>
      <c r="I602" s="17" t="n">
        <v>130.481001981005</v>
      </c>
      <c r="J602" s="16" t="n">
        <v>0.145106011173283</v>
      </c>
      <c r="K602" s="16" t="n">
        <v>0.342153378618821</v>
      </c>
      <c r="L602" s="16" t="n">
        <v>-0.166703182903208</v>
      </c>
      <c r="M602" s="16" t="n">
        <v>0.582403031755816</v>
      </c>
      <c r="N602" s="16" t="n">
        <v>0.721052574867743</v>
      </c>
      <c r="O602" s="16" t="n">
        <v>0.0618456213292268</v>
      </c>
      <c r="P602" s="34" t="b">
        <f aca="false">FALSE()</f>
        <v>0</v>
      </c>
      <c r="Q602" s="16"/>
    </row>
    <row r="603" customFormat="false" ht="22.35" hidden="false" customHeight="false" outlineLevel="0" collapsed="false">
      <c r="A603" s="6" t="s">
        <v>2244</v>
      </c>
      <c r="B603" s="7" t="s">
        <v>1355</v>
      </c>
      <c r="C603" s="17" t="n">
        <v>1020</v>
      </c>
      <c r="D603" s="16" t="n">
        <v>0.614821878227612</v>
      </c>
      <c r="E603" s="16" t="n">
        <v>0.0300414562616639</v>
      </c>
      <c r="F603" s="16" t="n">
        <v>0.60984120542215</v>
      </c>
      <c r="G603" s="16" t="n">
        <v>0.0298665413999023</v>
      </c>
      <c r="H603" s="16" t="n">
        <v>-1.46249891086335</v>
      </c>
      <c r="I603" s="17" t="n">
        <v>130.440911065901</v>
      </c>
      <c r="J603" s="16" t="n">
        <v>0.146009766222091</v>
      </c>
      <c r="K603" s="16" t="n">
        <v>0.343304193877694</v>
      </c>
      <c r="L603" s="16" t="n">
        <v>-0.166381744258125</v>
      </c>
      <c r="M603" s="16" t="n">
        <v>0.582174736890167</v>
      </c>
      <c r="N603" s="16" t="n">
        <v>0.721052574867743</v>
      </c>
      <c r="O603" s="16" t="n">
        <v>0.0618055745673778</v>
      </c>
      <c r="P603" s="34" t="b">
        <f aca="false">FALSE()</f>
        <v>0</v>
      </c>
      <c r="Q603" s="16"/>
    </row>
    <row r="604" customFormat="false" ht="22.35" hidden="false" customHeight="false" outlineLevel="0" collapsed="false">
      <c r="A604" s="6" t="s">
        <v>2245</v>
      </c>
      <c r="B604" s="7" t="s">
        <v>1355</v>
      </c>
      <c r="C604" s="17" t="n">
        <v>1021</v>
      </c>
      <c r="D604" s="16" t="n">
        <v>0.615312453469865</v>
      </c>
      <c r="E604" s="16" t="n">
        <v>0.0300610794969228</v>
      </c>
      <c r="F604" s="16" t="n">
        <v>0.610338748556335</v>
      </c>
      <c r="G604" s="16" t="n">
        <v>0.0298723575685525</v>
      </c>
      <c r="H604" s="16" t="n">
        <v>-1.45960872211815</v>
      </c>
      <c r="I604" s="17" t="n">
        <v>130.403654566461</v>
      </c>
      <c r="J604" s="16" t="n">
        <v>0.14680244571268</v>
      </c>
      <c r="K604" s="16" t="n">
        <v>0.343765929767096</v>
      </c>
      <c r="L604" s="16" t="n">
        <v>-0.166104040645271</v>
      </c>
      <c r="M604" s="16" t="n">
        <v>0.582448690728946</v>
      </c>
      <c r="N604" s="16" t="n">
        <v>0.721225105829715</v>
      </c>
      <c r="O604" s="16" t="n">
        <v>0.0617617133827666</v>
      </c>
      <c r="P604" s="34" t="b">
        <f aca="false">FALSE()</f>
        <v>0</v>
      </c>
      <c r="Q604" s="16"/>
    </row>
    <row r="605" customFormat="false" ht="22.35" hidden="false" customHeight="false" outlineLevel="0" collapsed="false">
      <c r="A605" s="6" t="s">
        <v>2246</v>
      </c>
      <c r="B605" s="7" t="s">
        <v>1355</v>
      </c>
      <c r="C605" s="17" t="n">
        <v>1022</v>
      </c>
      <c r="D605" s="16" t="n">
        <v>0.615794397861848</v>
      </c>
      <c r="E605" s="16" t="n">
        <v>0.0300796066445727</v>
      </c>
      <c r="F605" s="16" t="n">
        <v>0.61082974681179</v>
      </c>
      <c r="G605" s="16" t="n">
        <v>0.0298779601417552</v>
      </c>
      <c r="H605" s="16" t="n">
        <v>-1.45615613072756</v>
      </c>
      <c r="I605" s="17" t="n">
        <v>130.368844626048</v>
      </c>
      <c r="J605" s="16" t="n">
        <v>0.147753545966023</v>
      </c>
      <c r="K605" s="16" t="n">
        <v>0.345063148992118</v>
      </c>
      <c r="L605" s="16" t="n">
        <v>-0.165758825987393</v>
      </c>
      <c r="M605" s="16" t="n">
        <v>0.582197566376732</v>
      </c>
      <c r="N605" s="16" t="n">
        <v>0.721795424119144</v>
      </c>
      <c r="O605" s="16" t="n">
        <v>0.0617025156833206</v>
      </c>
      <c r="P605" s="34" t="b">
        <f aca="false">FALSE()</f>
        <v>0</v>
      </c>
      <c r="Q605" s="16"/>
    </row>
    <row r="606" customFormat="false" ht="22.35" hidden="false" customHeight="false" outlineLevel="0" collapsed="false">
      <c r="A606" s="6" t="s">
        <v>2247</v>
      </c>
      <c r="B606" s="7" t="s">
        <v>1355</v>
      </c>
      <c r="C606" s="17" t="n">
        <v>1023</v>
      </c>
      <c r="D606" s="16" t="n">
        <v>0.616266865414105</v>
      </c>
      <c r="E606" s="16" t="n">
        <v>0.0300973933750554</v>
      </c>
      <c r="F606" s="16" t="n">
        <v>0.611314792386869</v>
      </c>
      <c r="G606" s="16" t="n">
        <v>0.0298836551351291</v>
      </c>
      <c r="H606" s="16" t="n">
        <v>-1.45170334464388</v>
      </c>
      <c r="I606" s="17" t="n">
        <v>130.336341338122</v>
      </c>
      <c r="J606" s="16" t="n">
        <v>0.14898696048998</v>
      </c>
      <c r="K606" s="16" t="n">
        <v>0.346190305729796</v>
      </c>
      <c r="L606" s="16" t="n">
        <v>-0.165296399094645</v>
      </c>
      <c r="M606" s="16" t="n">
        <v>0.581786635618565</v>
      </c>
      <c r="N606" s="16" t="n">
        <v>0.722578193312319</v>
      </c>
      <c r="O606" s="16" t="n">
        <v>0.0616332334214158</v>
      </c>
      <c r="P606" s="34" t="b">
        <f aca="false">FALSE()</f>
        <v>0</v>
      </c>
      <c r="Q606" s="16"/>
    </row>
    <row r="607" customFormat="false" ht="22.35" hidden="false" customHeight="false" outlineLevel="0" collapsed="false">
      <c r="A607" s="6" t="s">
        <v>2248</v>
      </c>
      <c r="B607" s="7" t="s">
        <v>1355</v>
      </c>
      <c r="C607" s="17" t="n">
        <v>1024</v>
      </c>
      <c r="D607" s="16" t="n">
        <v>0.616728106361975</v>
      </c>
      <c r="E607" s="16" t="n">
        <v>0.0301149521962621</v>
      </c>
      <c r="F607" s="16" t="n">
        <v>0.61179156076001</v>
      </c>
      <c r="G607" s="16" t="n">
        <v>0.0298893032306202</v>
      </c>
      <c r="H607" s="16" t="n">
        <v>-1.44640057483467</v>
      </c>
      <c r="I607" s="17" t="n">
        <v>130.304378026704</v>
      </c>
      <c r="J607" s="16" t="n">
        <v>0.150466038698309</v>
      </c>
      <c r="K607" s="16" t="n">
        <v>0.348068038237448</v>
      </c>
      <c r="L607" s="16" t="n">
        <v>-0.164736204872344</v>
      </c>
      <c r="M607" s="16" t="n">
        <v>0.58171814715887</v>
      </c>
      <c r="N607" s="16" t="n">
        <v>0.722763080075793</v>
      </c>
      <c r="O607" s="16" t="n">
        <v>0.0615661070483237</v>
      </c>
      <c r="P607" s="34" t="b">
        <f aca="false">FALSE()</f>
        <v>0</v>
      </c>
      <c r="Q607" s="16"/>
    </row>
    <row r="608" customFormat="false" ht="22.35" hidden="false" customHeight="false" outlineLevel="0" collapsed="false">
      <c r="A608" s="6" t="s">
        <v>2249</v>
      </c>
      <c r="B608" s="7" t="s">
        <v>1355</v>
      </c>
      <c r="C608" s="17" t="n">
        <v>1025</v>
      </c>
      <c r="D608" s="16" t="n">
        <v>0.61717877006323</v>
      </c>
      <c r="E608" s="16" t="n">
        <v>0.0301327609711623</v>
      </c>
      <c r="F608" s="16" t="n">
        <v>0.61225685744435</v>
      </c>
      <c r="G608" s="16" t="n">
        <v>0.0298946969733482</v>
      </c>
      <c r="H608" s="16" t="n">
        <v>-1.4413571938316</v>
      </c>
      <c r="I608" s="17" t="n">
        <v>130.271106363089</v>
      </c>
      <c r="J608" s="16" t="n">
        <v>0.15188329243598</v>
      </c>
      <c r="K608" s="16" t="n">
        <v>0.350153782752306</v>
      </c>
      <c r="L608" s="16" t="n">
        <v>-0.164207071969877</v>
      </c>
      <c r="M608" s="16" t="n">
        <v>0.581740976645435</v>
      </c>
      <c r="N608" s="16" t="n">
        <v>0.722763080075793</v>
      </c>
      <c r="O608" s="16" t="n">
        <v>0.0615041298326668</v>
      </c>
      <c r="P608" s="34" t="b">
        <f aca="false">FALSE()</f>
        <v>0</v>
      </c>
      <c r="Q608" s="16"/>
    </row>
    <row r="609" customFormat="false" ht="22.35" hidden="false" customHeight="false" outlineLevel="0" collapsed="false">
      <c r="A609" s="6" t="s">
        <v>2250</v>
      </c>
      <c r="B609" s="7" t="s">
        <v>1355</v>
      </c>
      <c r="C609" s="17" t="n">
        <v>1026</v>
      </c>
      <c r="D609" s="16" t="n">
        <v>0.617618778338783</v>
      </c>
      <c r="E609" s="16" t="n">
        <v>0.0301505437982312</v>
      </c>
      <c r="F609" s="16" t="n">
        <v>0.61270669417974</v>
      </c>
      <c r="G609" s="16" t="n">
        <v>0.0298998012321527</v>
      </c>
      <c r="H609" s="16" t="n">
        <v>-1.43772860716607</v>
      </c>
      <c r="I609" s="17" t="n">
        <v>130.237176631264</v>
      </c>
      <c r="J609" s="16" t="n">
        <v>0.152909492848584</v>
      </c>
      <c r="K609" s="16" t="n">
        <v>0.351823245363227</v>
      </c>
      <c r="L609" s="16" t="n">
        <v>-0.163839795373152</v>
      </c>
      <c r="M609" s="16" t="n">
        <v>0.581695317672306</v>
      </c>
      <c r="N609" s="16" t="n">
        <v>0.722763080075793</v>
      </c>
      <c r="O609" s="16" t="n">
        <v>0.0614571137658486</v>
      </c>
      <c r="P609" s="34" t="b">
        <f aca="false">FALSE()</f>
        <v>0</v>
      </c>
      <c r="Q609" s="16"/>
    </row>
    <row r="610" customFormat="false" ht="22.35" hidden="false" customHeight="false" outlineLevel="0" collapsed="false">
      <c r="A610" s="6" t="s">
        <v>2251</v>
      </c>
      <c r="B610" s="7" t="s">
        <v>1355</v>
      </c>
      <c r="C610" s="17" t="n">
        <v>1027</v>
      </c>
      <c r="D610" s="16" t="n">
        <v>0.61804570832638</v>
      </c>
      <c r="E610" s="16" t="n">
        <v>0.0301679946780255</v>
      </c>
      <c r="F610" s="16" t="n">
        <v>0.613140872739342</v>
      </c>
      <c r="G610" s="16" t="n">
        <v>0.0299043487021326</v>
      </c>
      <c r="H610" s="16" t="n">
        <v>-1.43487605295179</v>
      </c>
      <c r="I610" s="17" t="n">
        <v>130.202688285667</v>
      </c>
      <c r="J610" s="16" t="n">
        <v>0.153720101756434</v>
      </c>
      <c r="K610" s="16" t="n">
        <v>0.352850718599574</v>
      </c>
      <c r="L610" s="16" t="n">
        <v>-0.163561559660182</v>
      </c>
      <c r="M610" s="16" t="n">
        <v>0.58171814715887</v>
      </c>
      <c r="N610" s="16" t="n">
        <v>0.722763080075793</v>
      </c>
      <c r="O610" s="16" t="n">
        <v>0.0614374305530847</v>
      </c>
      <c r="P610" s="34" t="b">
        <f aca="false">FALSE()</f>
        <v>0</v>
      </c>
      <c r="Q610" s="16"/>
    </row>
    <row r="611" customFormat="false" ht="22.35" hidden="false" customHeight="false" outlineLevel="0" collapsed="false">
      <c r="A611" s="6" t="s">
        <v>2252</v>
      </c>
      <c r="B611" s="7" t="s">
        <v>1355</v>
      </c>
      <c r="C611" s="17" t="n">
        <v>1028</v>
      </c>
      <c r="D611" s="16" t="n">
        <v>0.618458768830647</v>
      </c>
      <c r="E611" s="16" t="n">
        <v>0.0301847330025307</v>
      </c>
      <c r="F611" s="16" t="n">
        <v>0.613559311951914</v>
      </c>
      <c r="G611" s="16" t="n">
        <v>0.0299083410080761</v>
      </c>
      <c r="H611" s="16" t="n">
        <v>-1.43260574871708</v>
      </c>
      <c r="I611" s="17" t="n">
        <v>130.168664535862</v>
      </c>
      <c r="J611" s="16" t="n">
        <v>0.154367728307555</v>
      </c>
      <c r="K611" s="16" t="n">
        <v>0.35315660004209</v>
      </c>
      <c r="L611" s="16" t="n">
        <v>-0.163348953315531</v>
      </c>
      <c r="M611" s="16" t="n">
        <v>0.581421363833527</v>
      </c>
      <c r="N611" s="16" t="n">
        <v>0.722763080075793</v>
      </c>
      <c r="O611" s="16" t="n">
        <v>0.0614374097822543</v>
      </c>
      <c r="P611" s="34" t="b">
        <f aca="false">FALSE()</f>
        <v>0</v>
      </c>
      <c r="Q611" s="16"/>
    </row>
    <row r="612" customFormat="false" ht="22.35" hidden="false" customHeight="false" outlineLevel="0" collapsed="false">
      <c r="A612" s="6" t="s">
        <v>2253</v>
      </c>
      <c r="B612" s="7" t="s">
        <v>1355</v>
      </c>
      <c r="C612" s="17" t="n">
        <v>1029</v>
      </c>
      <c r="D612" s="16" t="n">
        <v>0.618855135866967</v>
      </c>
      <c r="E612" s="16" t="n">
        <v>0.0302002763837284</v>
      </c>
      <c r="F612" s="16" t="n">
        <v>0.61396028563601</v>
      </c>
      <c r="G612" s="16" t="n">
        <v>0.0299119478893098</v>
      </c>
      <c r="H612" s="16" t="n">
        <v>-1.43061366762624</v>
      </c>
      <c r="I612" s="17" t="n">
        <v>130.136847892161</v>
      </c>
      <c r="J612" s="16" t="n">
        <v>0.154937747010817</v>
      </c>
      <c r="K612" s="16" t="n">
        <v>0.353802991760464</v>
      </c>
      <c r="L612" s="16" t="n">
        <v>-0.163164991472995</v>
      </c>
      <c r="M612" s="16" t="n">
        <v>0.581512681779787</v>
      </c>
      <c r="N612" s="16" t="n">
        <v>0.722763080075793</v>
      </c>
      <c r="O612" s="16" t="n">
        <v>0.0614440535577815</v>
      </c>
      <c r="P612" s="34" t="b">
        <f aca="false">FALSE()</f>
        <v>0</v>
      </c>
      <c r="Q612" s="16"/>
    </row>
    <row r="613" customFormat="false" ht="22.35" hidden="false" customHeight="false" outlineLevel="0" collapsed="false">
      <c r="A613" s="6" t="s">
        <v>2254</v>
      </c>
      <c r="B613" s="7" t="s">
        <v>1355</v>
      </c>
      <c r="C613" s="17" t="n">
        <v>1030</v>
      </c>
      <c r="D613" s="16" t="n">
        <v>0.619234126324458</v>
      </c>
      <c r="E613" s="16" t="n">
        <v>0.0302145363497121</v>
      </c>
      <c r="F613" s="16" t="n">
        <v>0.61434364502589</v>
      </c>
      <c r="G613" s="16" t="n">
        <v>0.0299148336234093</v>
      </c>
      <c r="H613" s="16" t="n">
        <v>-1.42874922704418</v>
      </c>
      <c r="I613" s="17" t="n">
        <v>130.10655953026</v>
      </c>
      <c r="J613" s="16" t="n">
        <v>0.155472712118416</v>
      </c>
      <c r="K613" s="16" t="n">
        <v>0.354511953456827</v>
      </c>
      <c r="L613" s="16" t="n">
        <v>-0.162993444616479</v>
      </c>
      <c r="M613" s="16" t="n">
        <v>0.581467022806657</v>
      </c>
      <c r="N613" s="16" t="n">
        <v>0.722763080075793</v>
      </c>
      <c r="O613" s="16" t="n">
        <v>0.0614647284971467</v>
      </c>
      <c r="P613" s="34" t="b">
        <f aca="false">FALSE()</f>
        <v>0</v>
      </c>
      <c r="Q613" s="16"/>
    </row>
    <row r="614" customFormat="false" ht="22.35" hidden="false" customHeight="false" outlineLevel="0" collapsed="false">
      <c r="A614" s="6" t="s">
        <v>2255</v>
      </c>
      <c r="B614" s="7" t="s">
        <v>1355</v>
      </c>
      <c r="C614" s="17" t="n">
        <v>1031</v>
      </c>
      <c r="D614" s="16" t="n">
        <v>0.619593366390663</v>
      </c>
      <c r="E614" s="16" t="n">
        <v>0.0302267355254987</v>
      </c>
      <c r="F614" s="16" t="n">
        <v>0.614710821226391</v>
      </c>
      <c r="G614" s="16" t="n">
        <v>0.0299169788633929</v>
      </c>
      <c r="H614" s="16" t="n">
        <v>-1.42593174048556</v>
      </c>
      <c r="I614" s="17" t="n">
        <v>130.079810812687</v>
      </c>
      <c r="J614" s="16" t="n">
        <v>0.156283469194569</v>
      </c>
      <c r="K614" s="16" t="n">
        <v>0.355147888717091</v>
      </c>
      <c r="L614" s="16" t="n">
        <v>-0.162708281648241</v>
      </c>
      <c r="M614" s="16" t="n">
        <v>0.581467022806657</v>
      </c>
      <c r="N614" s="16" t="n">
        <v>0.722763080075793</v>
      </c>
      <c r="O614" s="16" t="n">
        <v>0.0614900822414177</v>
      </c>
      <c r="P614" s="34" t="b">
        <f aca="false">FALSE()</f>
        <v>0</v>
      </c>
      <c r="Q614" s="16"/>
    </row>
    <row r="615" customFormat="false" ht="22.35" hidden="false" customHeight="false" outlineLevel="0" collapsed="false">
      <c r="A615" s="6" t="s">
        <v>2256</v>
      </c>
      <c r="B615" s="7" t="s">
        <v>1355</v>
      </c>
      <c r="C615" s="17" t="n">
        <v>1032</v>
      </c>
      <c r="D615" s="16" t="n">
        <v>0.619932044987054</v>
      </c>
      <c r="E615" s="16" t="n">
        <v>0.0302361668255633</v>
      </c>
      <c r="F615" s="16" t="n">
        <v>0.61505928524131</v>
      </c>
      <c r="G615" s="16" t="n">
        <v>0.0299184565966501</v>
      </c>
      <c r="H615" s="16" t="n">
        <v>-1.42269058480874</v>
      </c>
      <c r="I615" s="17" t="n">
        <v>130.058666723939</v>
      </c>
      <c r="J615" s="16" t="n">
        <v>0.157219966678821</v>
      </c>
      <c r="K615" s="16" t="n">
        <v>0.355993288060573</v>
      </c>
      <c r="L615" s="16" t="n">
        <v>-0.162367065289014</v>
      </c>
      <c r="M615" s="16" t="n">
        <v>0.581307216400703</v>
      </c>
      <c r="N615" s="16" t="n">
        <v>0.723093624013386</v>
      </c>
      <c r="O615" s="16" t="n">
        <v>0.0615128385980327</v>
      </c>
      <c r="P615" s="34" t="b">
        <f aca="false">FALSE()</f>
        <v>0</v>
      </c>
      <c r="Q615" s="16"/>
    </row>
    <row r="616" customFormat="false" ht="22.35" hidden="false" customHeight="false" outlineLevel="0" collapsed="false">
      <c r="A616" s="6" t="s">
        <v>2257</v>
      </c>
      <c r="B616" s="7" t="s">
        <v>1355</v>
      </c>
      <c r="C616" s="17" t="n">
        <v>1033</v>
      </c>
      <c r="D616" s="16" t="n">
        <v>0.620253857446979</v>
      </c>
      <c r="E616" s="16" t="n">
        <v>0.0302429523256232</v>
      </c>
      <c r="F616" s="16" t="n">
        <v>0.615389354351165</v>
      </c>
      <c r="G616" s="16" t="n">
        <v>0.0299192781087419</v>
      </c>
      <c r="H616" s="16" t="n">
        <v>-1.42000653911684</v>
      </c>
      <c r="I616" s="17" t="n">
        <v>130.042816537628</v>
      </c>
      <c r="J616" s="16" t="n">
        <v>0.157998711371196</v>
      </c>
      <c r="K616" s="16" t="n">
        <v>0.356222760173222</v>
      </c>
      <c r="L616" s="16" t="n">
        <v>-0.162082172505628</v>
      </c>
      <c r="M616" s="16" t="n">
        <v>0.581033262561925</v>
      </c>
      <c r="N616" s="16" t="n">
        <v>0.723093624013386</v>
      </c>
      <c r="O616" s="16" t="n">
        <v>0.0615338516910394</v>
      </c>
      <c r="P616" s="34" t="b">
        <f aca="false">FALSE()</f>
        <v>0</v>
      </c>
      <c r="Q616" s="16"/>
    </row>
    <row r="617" customFormat="false" ht="22.35" hidden="false" customHeight="false" outlineLevel="0" collapsed="false">
      <c r="A617" s="6" t="s">
        <v>2258</v>
      </c>
      <c r="B617" s="7" t="s">
        <v>1355</v>
      </c>
      <c r="C617" s="17" t="n">
        <v>1034</v>
      </c>
      <c r="D617" s="16" t="n">
        <v>0.620560640119225</v>
      </c>
      <c r="E617" s="16" t="n">
        <v>0.0302477530717822</v>
      </c>
      <c r="F617" s="16" t="n">
        <v>0.615703029060538</v>
      </c>
      <c r="G617" s="16" t="n">
        <v>0.0299191845446969</v>
      </c>
      <c r="H617" s="16" t="n">
        <v>-1.41780677410243</v>
      </c>
      <c r="I617" s="17" t="n">
        <v>130.029794837729</v>
      </c>
      <c r="J617" s="16" t="n">
        <v>0.158639147148428</v>
      </c>
      <c r="K617" s="16" t="n">
        <v>0.35683060198698</v>
      </c>
      <c r="L617" s="16" t="n">
        <v>-0.161848673654589</v>
      </c>
      <c r="M617" s="16" t="n">
        <v>0.580987603588795</v>
      </c>
      <c r="N617" s="16" t="n">
        <v>0.723093624013386</v>
      </c>
      <c r="O617" s="16" t="n">
        <v>0.0615525823536373</v>
      </c>
      <c r="P617" s="34" t="b">
        <f aca="false">FALSE()</f>
        <v>0</v>
      </c>
      <c r="Q617" s="16"/>
    </row>
    <row r="618" customFormat="false" ht="22.35" hidden="false" customHeight="false" outlineLevel="0" collapsed="false">
      <c r="A618" s="6" t="s">
        <v>2259</v>
      </c>
      <c r="B618" s="7" t="s">
        <v>1355</v>
      </c>
      <c r="C618" s="17" t="n">
        <v>1035</v>
      </c>
      <c r="D618" s="16" t="n">
        <v>0.620854055037712</v>
      </c>
      <c r="E618" s="16" t="n">
        <v>0.030251005399216</v>
      </c>
      <c r="F618" s="16" t="n">
        <v>0.616001650210664</v>
      </c>
      <c r="G618" s="16" t="n">
        <v>0.0299183473516988</v>
      </c>
      <c r="H618" s="16" t="n">
        <v>-1.41616601181973</v>
      </c>
      <c r="I618" s="17" t="n">
        <v>130.018896998561</v>
      </c>
      <c r="J618" s="16" t="n">
        <v>0.15911814939624</v>
      </c>
      <c r="K618" s="16" t="n">
        <v>0.35732701298398</v>
      </c>
      <c r="L618" s="16" t="n">
        <v>-0.161676080882883</v>
      </c>
      <c r="M618" s="16" t="n">
        <v>0.581307216400703</v>
      </c>
      <c r="N618" s="16" t="n">
        <v>0.723172892461508</v>
      </c>
      <c r="O618" s="16" t="n">
        <v>0.0615645067687396</v>
      </c>
      <c r="P618" s="34" t="b">
        <f aca="false">FALSE()</f>
        <v>0</v>
      </c>
      <c r="Q618" s="16"/>
    </row>
    <row r="619" customFormat="false" ht="22.35" hidden="false" customHeight="false" outlineLevel="0" collapsed="false">
      <c r="A619" s="6" t="s">
        <v>2260</v>
      </c>
      <c r="B619" s="7" t="s">
        <v>1355</v>
      </c>
      <c r="C619" s="17" t="n">
        <v>1036</v>
      </c>
      <c r="D619" s="16" t="n">
        <v>0.621136545339266</v>
      </c>
      <c r="E619" s="16" t="n">
        <v>0.0302526241952099</v>
      </c>
      <c r="F619" s="16" t="n">
        <v>0.616282989234761</v>
      </c>
      <c r="G619" s="16" t="n">
        <v>0.0299169819041975</v>
      </c>
      <c r="H619" s="16" t="n">
        <v>-1.41644894558905</v>
      </c>
      <c r="I619" s="17" t="n">
        <v>130.010924613381</v>
      </c>
      <c r="J619" s="16" t="n">
        <v>0.159035652090347</v>
      </c>
      <c r="K619" s="16" t="n">
        <v>0.35732701298398</v>
      </c>
      <c r="L619" s="16" t="n">
        <v>-0.161719146825056</v>
      </c>
      <c r="M619" s="16" t="n">
        <v>0.581581170239481</v>
      </c>
      <c r="N619" s="16" t="n">
        <v>0.723093624013386</v>
      </c>
      <c r="O619" s="16" t="n">
        <v>0.0615726358954382</v>
      </c>
      <c r="P619" s="34" t="b">
        <f aca="false">FALSE()</f>
        <v>0</v>
      </c>
      <c r="Q619" s="16"/>
    </row>
    <row r="620" customFormat="false" ht="22.35" hidden="false" customHeight="false" outlineLevel="0" collapsed="false">
      <c r="A620" s="6" t="s">
        <v>2261</v>
      </c>
      <c r="B620" s="7" t="s">
        <v>1355</v>
      </c>
      <c r="C620" s="17" t="n">
        <v>1037</v>
      </c>
      <c r="D620" s="16" t="n">
        <v>0.621407658047561</v>
      </c>
      <c r="E620" s="16" t="n">
        <v>0.03025270722983</v>
      </c>
      <c r="F620" s="16" t="n">
        <v>0.61654887073263</v>
      </c>
      <c r="G620" s="16" t="n">
        <v>0.0299146622776968</v>
      </c>
      <c r="H620" s="16" t="n">
        <v>-1.41799013932158</v>
      </c>
      <c r="I620" s="17" t="n">
        <v>130.004470584624</v>
      </c>
      <c r="J620" s="16" t="n">
        <v>0.158586171797621</v>
      </c>
      <c r="K620" s="16" t="n">
        <v>0.35683060198698</v>
      </c>
      <c r="L620" s="16" t="n">
        <v>-0.161903834787898</v>
      </c>
      <c r="M620" s="16" t="n">
        <v>0.581672488185741</v>
      </c>
      <c r="N620" s="16" t="n">
        <v>0.723093624013386</v>
      </c>
      <c r="O620" s="16" t="n">
        <v>0.0615895739829455</v>
      </c>
      <c r="P620" s="34" t="b">
        <f aca="false">FALSE()</f>
        <v>0</v>
      </c>
      <c r="Q620" s="16"/>
    </row>
    <row r="621" customFormat="false" ht="22.35" hidden="false" customHeight="false" outlineLevel="0" collapsed="false">
      <c r="A621" s="6" t="s">
        <v>2262</v>
      </c>
      <c r="B621" s="7" t="s">
        <v>1355</v>
      </c>
      <c r="C621" s="17" t="n">
        <v>1038</v>
      </c>
      <c r="D621" s="16" t="n">
        <v>0.62166562574452</v>
      </c>
      <c r="E621" s="16" t="n">
        <v>0.0302514429048452</v>
      </c>
      <c r="F621" s="16" t="n">
        <v>0.616800486218846</v>
      </c>
      <c r="G621" s="16" t="n">
        <v>0.0299116496228742</v>
      </c>
      <c r="H621" s="16" t="n">
        <v>-1.41991684907644</v>
      </c>
      <c r="I621" s="17" t="n">
        <v>129.999734648519</v>
      </c>
      <c r="J621" s="16" t="n">
        <v>0.158025566621422</v>
      </c>
      <c r="K621" s="16" t="n">
        <v>0.356222760173222</v>
      </c>
      <c r="L621" s="16" t="n">
        <v>-0.162130236792225</v>
      </c>
      <c r="M621" s="16" t="n">
        <v>0.581740976645435</v>
      </c>
      <c r="N621" s="16" t="n">
        <v>0.723093624013386</v>
      </c>
      <c r="O621" s="16" t="n">
        <v>0.0616115439972866</v>
      </c>
      <c r="P621" s="34" t="b">
        <f aca="false">FALSE()</f>
        <v>0</v>
      </c>
      <c r="Q621" s="16"/>
    </row>
    <row r="622" customFormat="false" ht="22.35" hidden="false" customHeight="false" outlineLevel="0" collapsed="false">
      <c r="A622" s="6" t="s">
        <v>2263</v>
      </c>
      <c r="B622" s="7" t="s">
        <v>1355</v>
      </c>
      <c r="C622" s="17" t="n">
        <v>1039</v>
      </c>
      <c r="D622" s="16" t="n">
        <v>0.621912213201665</v>
      </c>
      <c r="E622" s="16" t="n">
        <v>0.0302481946824003</v>
      </c>
      <c r="F622" s="16" t="n">
        <v>0.61703599926451</v>
      </c>
      <c r="G622" s="16" t="n">
        <v>0.0299080206167579</v>
      </c>
      <c r="H622" s="16" t="n">
        <v>-1.42330501378368</v>
      </c>
      <c r="I622" s="17" t="n">
        <v>129.998613325263</v>
      </c>
      <c r="J622" s="16" t="n">
        <v>0.157043282306797</v>
      </c>
      <c r="K622" s="16" t="n">
        <v>0.355941901459971</v>
      </c>
      <c r="L622" s="16" t="n">
        <v>-0.162518629567536</v>
      </c>
      <c r="M622" s="16" t="n">
        <v>0.581832294591695</v>
      </c>
      <c r="N622" s="16" t="n">
        <v>0.722763080075793</v>
      </c>
      <c r="O622" s="16" t="n">
        <v>0.0616458222121075</v>
      </c>
      <c r="P622" s="34" t="b">
        <f aca="false">FALSE()</f>
        <v>0</v>
      </c>
      <c r="Q622" s="16"/>
    </row>
    <row r="623" customFormat="false" ht="22.35" hidden="false" customHeight="false" outlineLevel="0" collapsed="false">
      <c r="A623" s="6" t="s">
        <v>2264</v>
      </c>
      <c r="B623" s="7" t="s">
        <v>1355</v>
      </c>
      <c r="C623" s="17" t="n">
        <v>1040</v>
      </c>
      <c r="D623" s="16" t="n">
        <v>0.622146999195359</v>
      </c>
      <c r="E623" s="16" t="n">
        <v>0.0302431889366536</v>
      </c>
      <c r="F623" s="16" t="n">
        <v>0.617255949061433</v>
      </c>
      <c r="G623" s="16" t="n">
        <v>0.0299037700457055</v>
      </c>
      <c r="H623" s="16" t="n">
        <v>-1.42786640904894</v>
      </c>
      <c r="I623" s="17" t="n">
        <v>130.000491740974</v>
      </c>
      <c r="J623" s="16" t="n">
        <v>0.155728200492871</v>
      </c>
      <c r="K623" s="16" t="n">
        <v>0.354704737675858</v>
      </c>
      <c r="L623" s="16" t="n">
        <v>-0.163036909613966</v>
      </c>
      <c r="M623" s="16" t="n">
        <v>0.582174736890167</v>
      </c>
      <c r="N623" s="16" t="n">
        <v>0.722763080075793</v>
      </c>
      <c r="O623" s="16" t="n">
        <v>0.0617063316049579</v>
      </c>
      <c r="P623" s="34" t="b">
        <f aca="false">FALSE()</f>
        <v>0</v>
      </c>
      <c r="Q623" s="16"/>
    </row>
    <row r="624" customFormat="false" ht="22.35" hidden="false" customHeight="false" outlineLevel="0" collapsed="false">
      <c r="A624" s="6" t="s">
        <v>2265</v>
      </c>
      <c r="B624" s="7" t="s">
        <v>1355</v>
      </c>
      <c r="C624" s="17" t="n">
        <v>1041</v>
      </c>
      <c r="D624" s="16" t="n">
        <v>0.622368573823347</v>
      </c>
      <c r="E624" s="16" t="n">
        <v>0.0302364523716565</v>
      </c>
      <c r="F624" s="16" t="n">
        <v>0.617461791917055</v>
      </c>
      <c r="G624" s="16" t="n">
        <v>0.0298991792657034</v>
      </c>
      <c r="H624" s="16" t="n">
        <v>-1.43276214951004</v>
      </c>
      <c r="I624" s="17" t="n">
        <v>130.006057420649</v>
      </c>
      <c r="J624" s="16" t="n">
        <v>0.154326082603021</v>
      </c>
      <c r="K624" s="16" t="n">
        <v>0.35315660004209</v>
      </c>
      <c r="L624" s="16" t="n">
        <v>-0.163588311083625</v>
      </c>
      <c r="M624" s="16" t="n">
        <v>0.58247152021551</v>
      </c>
      <c r="N624" s="16" t="n">
        <v>0.722763080075793</v>
      </c>
      <c r="O624" s="16" t="n">
        <v>0.0617798709400045</v>
      </c>
      <c r="P624" s="34" t="b">
        <f aca="false">FALSE()</f>
        <v>0</v>
      </c>
      <c r="Q624" s="16"/>
    </row>
    <row r="625" customFormat="false" ht="22.35" hidden="false" customHeight="false" outlineLevel="0" collapsed="false">
      <c r="A625" s="6" t="s">
        <v>2266</v>
      </c>
      <c r="B625" s="7" t="s">
        <v>1355</v>
      </c>
      <c r="C625" s="17" t="n">
        <v>1042</v>
      </c>
      <c r="D625" s="16" t="n">
        <v>0.622576699941403</v>
      </c>
      <c r="E625" s="16" t="n">
        <v>0.0302271268087805</v>
      </c>
      <c r="F625" s="16" t="n">
        <v>0.617654575654418</v>
      </c>
      <c r="G625" s="16" t="n">
        <v>0.029893860650819</v>
      </c>
      <c r="H625" s="16" t="n">
        <v>-1.43765509998584</v>
      </c>
      <c r="I625" s="17" t="n">
        <v>130.016554917209</v>
      </c>
      <c r="J625" s="16" t="n">
        <v>0.152934386272529</v>
      </c>
      <c r="K625" s="16" t="n">
        <v>0.351823245363227</v>
      </c>
      <c r="L625" s="16" t="n">
        <v>-0.164132584345847</v>
      </c>
      <c r="M625" s="16" t="n">
        <v>0.582425861242381</v>
      </c>
      <c r="N625" s="16" t="n">
        <v>0.722763080075793</v>
      </c>
      <c r="O625" s="16" t="n">
        <v>0.0618589898062003</v>
      </c>
      <c r="P625" s="34" t="b">
        <f aca="false">FALSE()</f>
        <v>0</v>
      </c>
      <c r="Q625" s="16"/>
    </row>
    <row r="626" customFormat="false" ht="22.35" hidden="false" customHeight="false" outlineLevel="0" collapsed="false">
      <c r="A626" s="6" t="s">
        <v>2267</v>
      </c>
      <c r="B626" s="7" t="s">
        <v>1355</v>
      </c>
      <c r="C626" s="17" t="n">
        <v>1043</v>
      </c>
      <c r="D626" s="16" t="n">
        <v>0.622772409261749</v>
      </c>
      <c r="E626" s="16" t="n">
        <v>0.0302155003443997</v>
      </c>
      <c r="F626" s="16" t="n">
        <v>0.617836925430851</v>
      </c>
      <c r="G626" s="16" t="n">
        <v>0.0298875875107873</v>
      </c>
      <c r="H626" s="16" t="n">
        <v>-1.44207102991726</v>
      </c>
      <c r="I626" s="17" t="n">
        <v>130.030616655607</v>
      </c>
      <c r="J626" s="16" t="n">
        <v>0.151686590910528</v>
      </c>
      <c r="K626" s="16" t="n">
        <v>0.349916260299439</v>
      </c>
      <c r="L626" s="16" t="n">
        <v>-0.164617412518604</v>
      </c>
      <c r="M626" s="16" t="n">
        <v>0.582676985594594</v>
      </c>
      <c r="N626" s="16" t="n">
        <v>0.722763080075793</v>
      </c>
      <c r="O626" s="16" t="n">
        <v>0.0619394733175655</v>
      </c>
      <c r="P626" s="34" t="b">
        <f aca="false">FALSE()</f>
        <v>0</v>
      </c>
      <c r="Q626" s="16"/>
    </row>
    <row r="627" customFormat="false" ht="22.35" hidden="false" customHeight="false" outlineLevel="0" collapsed="false">
      <c r="A627" s="6" t="s">
        <v>2268</v>
      </c>
      <c r="B627" s="7" t="s">
        <v>1355</v>
      </c>
      <c r="C627" s="17" t="n">
        <v>1044</v>
      </c>
      <c r="D627" s="16" t="n">
        <v>0.622958343171608</v>
      </c>
      <c r="E627" s="16" t="n">
        <v>0.0302023521395939</v>
      </c>
      <c r="F627" s="16" t="n">
        <v>0.618011551964029</v>
      </c>
      <c r="G627" s="16" t="n">
        <v>0.0298806246758544</v>
      </c>
      <c r="H627" s="16" t="n">
        <v>-1.44595673538334</v>
      </c>
      <c r="I627" s="17" t="n">
        <v>130.046889259078</v>
      </c>
      <c r="J627" s="16" t="n">
        <v>0.15059504454091</v>
      </c>
      <c r="K627" s="16" t="n">
        <v>0.348172387100153</v>
      </c>
      <c r="L627" s="16" t="n">
        <v>-0.165038567993857</v>
      </c>
      <c r="M627" s="16" t="n">
        <v>0.582676985594594</v>
      </c>
      <c r="N627" s="16" t="n">
        <v>0.722578193312319</v>
      </c>
      <c r="O627" s="16" t="n">
        <v>0.0620071667660423</v>
      </c>
      <c r="P627" s="34" t="b">
        <f aca="false">FALSE()</f>
        <v>0</v>
      </c>
      <c r="Q627" s="16"/>
    </row>
    <row r="628" customFormat="false" ht="22.35" hidden="false" customHeight="false" outlineLevel="0" collapsed="false">
      <c r="A628" s="6" t="s">
        <v>2269</v>
      </c>
      <c r="B628" s="7" t="s">
        <v>1355</v>
      </c>
      <c r="C628" s="17" t="n">
        <v>1045</v>
      </c>
      <c r="D628" s="16" t="n">
        <v>0.623136562303958</v>
      </c>
      <c r="E628" s="16" t="n">
        <v>0.0301875353269036</v>
      </c>
      <c r="F628" s="16" t="n">
        <v>0.618179700495862</v>
      </c>
      <c r="G628" s="16" t="n">
        <v>0.0298728834993769</v>
      </c>
      <c r="H628" s="16" t="n">
        <v>-1.44955716240291</v>
      </c>
      <c r="I628" s="17" t="n">
        <v>130.065532463209</v>
      </c>
      <c r="J628" s="16" t="n">
        <v>0.149588983160299</v>
      </c>
      <c r="K628" s="16" t="n">
        <v>0.347009883086395</v>
      </c>
      <c r="L628" s="16" t="n">
        <v>-0.165423789223948</v>
      </c>
      <c r="M628" s="16" t="n">
        <v>0.582745474054289</v>
      </c>
      <c r="N628" s="16" t="n">
        <v>0.721795424119144</v>
      </c>
      <c r="O628" s="16" t="n">
        <v>0.0620670173969303</v>
      </c>
      <c r="P628" s="34" t="b">
        <f aca="false">FALSE()</f>
        <v>0</v>
      </c>
      <c r="Q628" s="16"/>
    </row>
    <row r="629" customFormat="false" ht="22.35" hidden="false" customHeight="false" outlineLevel="0" collapsed="false">
      <c r="A629" s="6" t="s">
        <v>2270</v>
      </c>
      <c r="B629" s="7" t="s">
        <v>1355</v>
      </c>
      <c r="C629" s="17" t="n">
        <v>1046</v>
      </c>
      <c r="D629" s="16" t="n">
        <v>0.623307723620097</v>
      </c>
      <c r="E629" s="16" t="n">
        <v>0.0301714644512512</v>
      </c>
      <c r="F629" s="16" t="n">
        <v>0.618338992347515</v>
      </c>
      <c r="G629" s="16" t="n">
        <v>0.0298649739774943</v>
      </c>
      <c r="H629" s="16" t="n">
        <v>-1.45373908855753</v>
      </c>
      <c r="I629" s="17" t="n">
        <v>130.087093422029</v>
      </c>
      <c r="J629" s="16" t="n">
        <v>0.148426951885516</v>
      </c>
      <c r="K629" s="16" t="n">
        <v>0.346051601306118</v>
      </c>
      <c r="L629" s="16" t="n">
        <v>-0.16587121679456</v>
      </c>
      <c r="M629" s="16" t="n">
        <v>0.583065086866196</v>
      </c>
      <c r="N629" s="16" t="n">
        <v>0.721225105829715</v>
      </c>
      <c r="O629" s="16" t="n">
        <v>0.0621176574853091</v>
      </c>
      <c r="P629" s="34" t="b">
        <f aca="false">FALSE()</f>
        <v>0</v>
      </c>
      <c r="Q629" s="16"/>
    </row>
    <row r="630" customFormat="false" ht="22.35" hidden="false" customHeight="false" outlineLevel="0" collapsed="false">
      <c r="A630" s="6" t="s">
        <v>2271</v>
      </c>
      <c r="B630" s="7" t="s">
        <v>1355</v>
      </c>
      <c r="C630" s="17" t="n">
        <v>1047</v>
      </c>
      <c r="D630" s="16" t="n">
        <v>0.623473118119999</v>
      </c>
      <c r="E630" s="16" t="n">
        <v>0.030155572707234</v>
      </c>
      <c r="F630" s="16" t="n">
        <v>0.618489783448912</v>
      </c>
      <c r="G630" s="16" t="n">
        <v>0.0298571528118273</v>
      </c>
      <c r="H630" s="16" t="n">
        <v>-1.45871741363949</v>
      </c>
      <c r="I630" s="17" t="n">
        <v>130.108443926282</v>
      </c>
      <c r="J630" s="16" t="n">
        <v>0.147052805135106</v>
      </c>
      <c r="K630" s="16" t="n">
        <v>0.34385630689085</v>
      </c>
      <c r="L630" s="16" t="n">
        <v>-0.166409639880285</v>
      </c>
      <c r="M630" s="16" t="n">
        <v>0.583156404812456</v>
      </c>
      <c r="N630" s="16" t="n">
        <v>0.721052574867743</v>
      </c>
      <c r="O630" s="16" t="n">
        <v>0.0621581352585383</v>
      </c>
      <c r="P630" s="34" t="b">
        <f aca="false">FALSE()</f>
        <v>0</v>
      </c>
      <c r="Q630" s="16"/>
    </row>
    <row r="631" customFormat="false" ht="22.35" hidden="false" customHeight="false" outlineLevel="0" collapsed="false">
      <c r="A631" s="6" t="s">
        <v>2272</v>
      </c>
      <c r="B631" s="7" t="s">
        <v>1355</v>
      </c>
      <c r="C631" s="17" t="n">
        <v>1048</v>
      </c>
      <c r="D631" s="16" t="n">
        <v>0.623630217401882</v>
      </c>
      <c r="E631" s="16" t="n">
        <v>0.0301398638360437</v>
      </c>
      <c r="F631" s="16" t="n">
        <v>0.618633592125274</v>
      </c>
      <c r="G631" s="16" t="n">
        <v>0.0298493275056934</v>
      </c>
      <c r="H631" s="16" t="n">
        <v>-1.46330867533407</v>
      </c>
      <c r="I631" s="17" t="n">
        <v>130.129323096182</v>
      </c>
      <c r="J631" s="16" t="n">
        <v>0.145794212250043</v>
      </c>
      <c r="K631" s="16" t="n">
        <v>0.34325254784057</v>
      </c>
      <c r="L631" s="16" t="n">
        <v>-0.166904390030843</v>
      </c>
      <c r="M631" s="16" t="n">
        <v>0.583179234299021</v>
      </c>
      <c r="N631" s="16" t="n">
        <v>0.721052574867743</v>
      </c>
      <c r="O631" s="16" t="n">
        <v>0.0621922472702681</v>
      </c>
      <c r="P631" s="34" t="b">
        <f aca="false">FALSE()</f>
        <v>0</v>
      </c>
      <c r="Q631" s="16"/>
    </row>
    <row r="632" customFormat="false" ht="22.35" hidden="false" customHeight="false" outlineLevel="0" collapsed="false">
      <c r="A632" s="6" t="s">
        <v>2273</v>
      </c>
      <c r="B632" s="7" t="s">
        <v>1355</v>
      </c>
      <c r="C632" s="17" t="n">
        <v>1049</v>
      </c>
      <c r="D632" s="16" t="n">
        <v>0.623780183891525</v>
      </c>
      <c r="E632" s="16" t="n">
        <v>0.0301236620143639</v>
      </c>
      <c r="F632" s="16" t="n">
        <v>0.618769444799411</v>
      </c>
      <c r="G632" s="16" t="n">
        <v>0.029841612414973</v>
      </c>
      <c r="H632" s="16" t="n">
        <v>-1.46816477137538</v>
      </c>
      <c r="I632" s="17" t="n">
        <v>130.151849194812</v>
      </c>
      <c r="J632" s="16" t="n">
        <v>0.144472100536071</v>
      </c>
      <c r="K632" s="16" t="n">
        <v>0.341629183603814</v>
      </c>
      <c r="L632" s="16" t="n">
        <v>-0.167426887280523</v>
      </c>
      <c r="M632" s="16" t="n">
        <v>0.583590165057188</v>
      </c>
      <c r="N632" s="16" t="n">
        <v>0.721028266982912</v>
      </c>
      <c r="O632" s="16" t="n">
        <v>0.0622300457984156</v>
      </c>
      <c r="P632" s="34" t="b">
        <f aca="false">FALSE()</f>
        <v>0</v>
      </c>
      <c r="Q632" s="16"/>
    </row>
    <row r="633" customFormat="false" ht="22.35" hidden="false" customHeight="false" outlineLevel="0" collapsed="false">
      <c r="A633" s="6" t="s">
        <v>2274</v>
      </c>
      <c r="B633" s="7" t="s">
        <v>1355</v>
      </c>
      <c r="C633" s="17" t="n">
        <v>1050</v>
      </c>
      <c r="D633" s="16" t="n">
        <v>0.623919956899305</v>
      </c>
      <c r="E633" s="16" t="n">
        <v>0.0301073742121515</v>
      </c>
      <c r="F633" s="16" t="n">
        <v>0.618894467684019</v>
      </c>
      <c r="G633" s="16" t="n">
        <v>0.0298340078754865</v>
      </c>
      <c r="H633" s="16" t="n">
        <v>-1.47321480726663</v>
      </c>
      <c r="I633" s="17" t="n">
        <v>130.174936885885</v>
      </c>
      <c r="J633" s="16" t="n">
        <v>0.143107065240138</v>
      </c>
      <c r="K633" s="16" t="n">
        <v>0.340415671324051</v>
      </c>
      <c r="L633" s="16" t="n">
        <v>-0.167970530106807</v>
      </c>
      <c r="M633" s="16" t="n">
        <v>0.583727141976577</v>
      </c>
      <c r="N633" s="16" t="n">
        <v>0.720292973340714</v>
      </c>
      <c r="O633" s="16" t="n">
        <v>0.0622739226567774</v>
      </c>
      <c r="P633" s="34" t="b">
        <f aca="false">FALSE()</f>
        <v>0</v>
      </c>
      <c r="Q633" s="16"/>
    </row>
    <row r="634" customFormat="false" ht="22.35" hidden="false" customHeight="false" outlineLevel="0" collapsed="false">
      <c r="A634" s="6" t="s">
        <v>2275</v>
      </c>
      <c r="B634" s="7" t="s">
        <v>1355</v>
      </c>
      <c r="C634" s="17" t="n">
        <v>1051</v>
      </c>
      <c r="D634" s="16" t="n">
        <v>0.624052438633747</v>
      </c>
      <c r="E634" s="16" t="n">
        <v>0.0300907826716949</v>
      </c>
      <c r="F634" s="16" t="n">
        <v>0.619011327708852</v>
      </c>
      <c r="G634" s="16" t="n">
        <v>0.0298263828949222</v>
      </c>
      <c r="H634" s="16" t="n">
        <v>-1.47853811881395</v>
      </c>
      <c r="I634" s="17" t="n">
        <v>130.198817720896</v>
      </c>
      <c r="J634" s="16" t="n">
        <v>0.141679024158707</v>
      </c>
      <c r="K634" s="16" t="n">
        <v>0.338728309338685</v>
      </c>
      <c r="L634" s="16" t="n">
        <v>-0.168544019404808</v>
      </c>
      <c r="M634" s="16" t="n">
        <v>0.584206561194439</v>
      </c>
      <c r="N634" s="16" t="n">
        <v>0.719827533772821</v>
      </c>
      <c r="O634" s="16" t="n">
        <v>0.062326330809989</v>
      </c>
      <c r="P634" s="34" t="b">
        <f aca="false">FALSE()</f>
        <v>0</v>
      </c>
      <c r="Q634" s="16"/>
    </row>
    <row r="635" customFormat="false" ht="22.35" hidden="false" customHeight="false" outlineLevel="0" collapsed="false">
      <c r="A635" s="6" t="s">
        <v>2276</v>
      </c>
      <c r="B635" s="7" t="s">
        <v>1355</v>
      </c>
      <c r="C635" s="17" t="n">
        <v>1052</v>
      </c>
      <c r="D635" s="16" t="n">
        <v>0.624175530283645</v>
      </c>
      <c r="E635" s="16" t="n">
        <v>0.0300727160350763</v>
      </c>
      <c r="F635" s="16" t="n">
        <v>0.619123389153288</v>
      </c>
      <c r="G635" s="16" t="n">
        <v>0.02981802149207</v>
      </c>
      <c r="H635" s="16" t="n">
        <v>-1.48258627558745</v>
      </c>
      <c r="I635" s="17" t="n">
        <v>130.224702556215</v>
      </c>
      <c r="J635" s="16" t="n">
        <v>0.140600342426693</v>
      </c>
      <c r="K635" s="16" t="n">
        <v>0.337083432161049</v>
      </c>
      <c r="L635" s="16" t="n">
        <v>-0.168969153838993</v>
      </c>
      <c r="M635" s="16" t="n">
        <v>0.584275049654133</v>
      </c>
      <c r="N635" s="16" t="n">
        <v>0.719827533772821</v>
      </c>
      <c r="O635" s="16" t="n">
        <v>0.0623845753700703</v>
      </c>
      <c r="P635" s="34" t="b">
        <f aca="false">FALSE()</f>
        <v>0</v>
      </c>
      <c r="Q635" s="16"/>
    </row>
    <row r="636" customFormat="false" ht="22.35" hidden="false" customHeight="false" outlineLevel="0" collapsed="false">
      <c r="A636" s="6" t="s">
        <v>2277</v>
      </c>
      <c r="B636" s="7" t="s">
        <v>1355</v>
      </c>
      <c r="C636" s="17" t="n">
        <v>1053</v>
      </c>
      <c r="D636" s="16" t="n">
        <v>0.624288891350164</v>
      </c>
      <c r="E636" s="16" t="n">
        <v>0.0300534930815083</v>
      </c>
      <c r="F636" s="16" t="n">
        <v>0.619229443960216</v>
      </c>
      <c r="G636" s="16" t="n">
        <v>0.0298088323631601</v>
      </c>
      <c r="H636" s="16" t="n">
        <v>-1.48560000797787</v>
      </c>
      <c r="I636" s="17" t="n">
        <v>130.25149482718</v>
      </c>
      <c r="J636" s="16" t="n">
        <v>0.139801309232717</v>
      </c>
      <c r="K636" s="16" t="n">
        <v>0.336333584530884</v>
      </c>
      <c r="L636" s="16" t="n">
        <v>-0.169274981510082</v>
      </c>
      <c r="M636" s="16" t="n">
        <v>0.584503344519782</v>
      </c>
      <c r="N636" s="16" t="n">
        <v>0.719827533772821</v>
      </c>
      <c r="O636" s="16" t="n">
        <v>0.0624438009266656</v>
      </c>
      <c r="P636" s="34" t="b">
        <f aca="false">FALSE()</f>
        <v>0</v>
      </c>
      <c r="Q636" s="16"/>
    </row>
    <row r="637" customFormat="false" ht="22.35" hidden="false" customHeight="false" outlineLevel="0" collapsed="false">
      <c r="A637" s="6" t="s">
        <v>2278</v>
      </c>
      <c r="B637" s="7" t="s">
        <v>1355</v>
      </c>
      <c r="C637" s="17" t="n">
        <v>1054</v>
      </c>
      <c r="D637" s="16" t="n">
        <v>0.624396613705539</v>
      </c>
      <c r="E637" s="16" t="n">
        <v>0.0300335399966195</v>
      </c>
      <c r="F637" s="16" t="n">
        <v>0.619330425075556</v>
      </c>
      <c r="G637" s="16" t="n">
        <v>0.0297991346775006</v>
      </c>
      <c r="H637" s="16" t="n">
        <v>-1.48848567751911</v>
      </c>
      <c r="I637" s="17" t="n">
        <v>130.278918615102</v>
      </c>
      <c r="J637" s="16" t="n">
        <v>0.139039509294099</v>
      </c>
      <c r="K637" s="16" t="n">
        <v>0.335083602538044</v>
      </c>
      <c r="L637" s="16" t="n">
        <v>-0.169565215540516</v>
      </c>
      <c r="M637" s="16" t="n">
        <v>0.584685980412301</v>
      </c>
      <c r="N637" s="16" t="n">
        <v>0.719827533772821</v>
      </c>
      <c r="O637" s="16" t="n">
        <v>0.0625024408693015</v>
      </c>
      <c r="P637" s="34" t="b">
        <f aca="false">FALSE()</f>
        <v>0</v>
      </c>
      <c r="Q637" s="16"/>
    </row>
    <row r="638" customFormat="false" ht="22.35" hidden="false" customHeight="false" outlineLevel="0" collapsed="false">
      <c r="A638" s="6" t="s">
        <v>2279</v>
      </c>
      <c r="B638" s="7" t="s">
        <v>1355</v>
      </c>
      <c r="C638" s="17" t="n">
        <v>1055</v>
      </c>
      <c r="D638" s="16" t="n">
        <v>0.624497135403905</v>
      </c>
      <c r="E638" s="16" t="n">
        <v>0.0300124547229383</v>
      </c>
      <c r="F638" s="16" t="n">
        <v>0.619426444007388</v>
      </c>
      <c r="G638" s="16" t="n">
        <v>0.0297888907389751</v>
      </c>
      <c r="H638" s="16" t="n">
        <v>-1.49076828955866</v>
      </c>
      <c r="I638" s="17" t="n">
        <v>130.307961073556</v>
      </c>
      <c r="J638" s="16" t="n">
        <v>0.138439067391526</v>
      </c>
      <c r="K638" s="16" t="n">
        <v>0.334190938827487</v>
      </c>
      <c r="L638" s="16" t="n">
        <v>-0.169784377174262</v>
      </c>
      <c r="M638" s="16" t="n">
        <v>0.584800127845125</v>
      </c>
      <c r="N638" s="16" t="n">
        <v>0.719827533772821</v>
      </c>
      <c r="O638" s="16" t="n">
        <v>0.0625566368652576</v>
      </c>
      <c r="P638" s="34" t="b">
        <f aca="false">FALSE()</f>
        <v>0</v>
      </c>
      <c r="Q638" s="16"/>
    </row>
    <row r="639" customFormat="false" ht="22.35" hidden="false" customHeight="false" outlineLevel="0" collapsed="false">
      <c r="A639" s="6" t="s">
        <v>2280</v>
      </c>
      <c r="B639" s="7" t="s">
        <v>1355</v>
      </c>
      <c r="C639" s="17" t="n">
        <v>1056</v>
      </c>
      <c r="D639" s="16" t="n">
        <v>0.624590661125675</v>
      </c>
      <c r="E639" s="16" t="n">
        <v>0.0299913522549641</v>
      </c>
      <c r="F639" s="16" t="n">
        <v>0.619514354174484</v>
      </c>
      <c r="G639" s="16" t="n">
        <v>0.0297786765351772</v>
      </c>
      <c r="H639" s="16" t="n">
        <v>-1.49338165897275</v>
      </c>
      <c r="I639" s="17" t="n">
        <v>130.337184253713</v>
      </c>
      <c r="J639" s="16" t="n">
        <v>0.137754173151694</v>
      </c>
      <c r="K639" s="16" t="n">
        <v>0.33353548341863</v>
      </c>
      <c r="L639" s="16" t="n">
        <v>-0.170040862186074</v>
      </c>
      <c r="M639" s="16" t="n">
        <v>0.584891445791384</v>
      </c>
      <c r="N639" s="16" t="n">
        <v>0.719827533772821</v>
      </c>
      <c r="O639" s="16" t="n">
        <v>0.0626018181154767</v>
      </c>
      <c r="P639" s="34" t="b">
        <f aca="false">FALSE()</f>
        <v>0</v>
      </c>
      <c r="Q639" s="16"/>
    </row>
    <row r="640" customFormat="false" ht="22.35" hidden="false" customHeight="false" outlineLevel="0" collapsed="false">
      <c r="A640" s="6" t="s">
        <v>2281</v>
      </c>
      <c r="B640" s="7" t="s">
        <v>1355</v>
      </c>
      <c r="C640" s="17" t="n">
        <v>1057</v>
      </c>
      <c r="D640" s="16" t="n">
        <v>0.624679190512784</v>
      </c>
      <c r="E640" s="16" t="n">
        <v>0.0299716089912147</v>
      </c>
      <c r="F640" s="16" t="n">
        <v>0.619594649358901</v>
      </c>
      <c r="G640" s="16" t="n">
        <v>0.0297688889510438</v>
      </c>
      <c r="H640" s="16" t="n">
        <v>-1.49670893419371</v>
      </c>
      <c r="I640" s="17" t="n">
        <v>130.363943175073</v>
      </c>
      <c r="J640" s="16" t="n">
        <v>0.136886197513014</v>
      </c>
      <c r="K640" s="16" t="n">
        <v>0.332451358397472</v>
      </c>
      <c r="L640" s="16" t="n">
        <v>-0.170381986076309</v>
      </c>
      <c r="M640" s="16" t="n">
        <v>0.584937104764514</v>
      </c>
      <c r="N640" s="16" t="n">
        <v>0.719827533772821</v>
      </c>
      <c r="O640" s="16" t="n">
        <v>0.0626359174278905</v>
      </c>
      <c r="P640" s="34" t="b">
        <f aca="false">FALSE()</f>
        <v>0</v>
      </c>
      <c r="Q640" s="16"/>
    </row>
    <row r="641" customFormat="false" ht="22.35" hidden="false" customHeight="false" outlineLevel="0" collapsed="false">
      <c r="A641" s="6" t="s">
        <v>2282</v>
      </c>
      <c r="B641" s="7" t="s">
        <v>1355</v>
      </c>
      <c r="C641" s="17" t="n">
        <v>1058</v>
      </c>
      <c r="D641" s="16" t="n">
        <v>0.6247604144847</v>
      </c>
      <c r="E641" s="16" t="n">
        <v>0.0299526498346019</v>
      </c>
      <c r="F641" s="16" t="n">
        <v>0.619668957990838</v>
      </c>
      <c r="G641" s="16" t="n">
        <v>0.029759216609382</v>
      </c>
      <c r="H641" s="16" t="n">
        <v>-1.49961795194893</v>
      </c>
      <c r="I641" s="17" t="n">
        <v>130.388936027491</v>
      </c>
      <c r="J641" s="16" t="n">
        <v>0.136130799914903</v>
      </c>
      <c r="K641" s="16" t="n">
        <v>0.331646277556411</v>
      </c>
      <c r="L641" s="16" t="n">
        <v>-0.170677866340654</v>
      </c>
      <c r="M641" s="16" t="n">
        <v>0.584982763737644</v>
      </c>
      <c r="N641" s="16" t="n">
        <v>0.719827533772821</v>
      </c>
      <c r="O641" s="16" t="n">
        <v>0.0626584896931209</v>
      </c>
      <c r="P641" s="34" t="b">
        <f aca="false">FALSE()</f>
        <v>0</v>
      </c>
      <c r="Q641" s="16"/>
    </row>
    <row r="642" customFormat="false" ht="22.35" hidden="false" customHeight="false" outlineLevel="0" collapsed="false">
      <c r="A642" s="6" t="s">
        <v>2283</v>
      </c>
      <c r="B642" s="7" t="s">
        <v>1355</v>
      </c>
      <c r="C642" s="17" t="n">
        <v>1059</v>
      </c>
      <c r="D642" s="16" t="n">
        <v>0.624836591163622</v>
      </c>
      <c r="E642" s="16" t="n">
        <v>0.0299351350878489</v>
      </c>
      <c r="F642" s="16" t="n">
        <v>0.619738435620285</v>
      </c>
      <c r="G642" s="16" t="n">
        <v>0.0297496509474633</v>
      </c>
      <c r="H642" s="16" t="n">
        <v>-1.50240505567043</v>
      </c>
      <c r="I642" s="17" t="n">
        <v>130.410339394117</v>
      </c>
      <c r="J642" s="16" t="n">
        <v>0.135410160862038</v>
      </c>
      <c r="K642" s="16" t="n">
        <v>0.330754660139763</v>
      </c>
      <c r="L642" s="16" t="n">
        <v>-0.170964837469235</v>
      </c>
      <c r="M642" s="16" t="n">
        <v>0.585074081683903</v>
      </c>
      <c r="N642" s="16" t="n">
        <v>0.719827533772821</v>
      </c>
      <c r="O642" s="16" t="n">
        <v>0.0626725918196344</v>
      </c>
      <c r="P642" s="34" t="b">
        <f aca="false">FALSE()</f>
        <v>0</v>
      </c>
      <c r="Q642" s="16"/>
    </row>
    <row r="643" customFormat="false" ht="22.35" hidden="false" customHeight="false" outlineLevel="0" collapsed="false">
      <c r="A643" s="6" t="s">
        <v>2284</v>
      </c>
      <c r="B643" s="7" t="s">
        <v>1355</v>
      </c>
      <c r="C643" s="17" t="n">
        <v>1060</v>
      </c>
      <c r="D643" s="16" t="n">
        <v>0.624908906272187</v>
      </c>
      <c r="E643" s="16" t="n">
        <v>0.0299196138558121</v>
      </c>
      <c r="F643" s="16" t="n">
        <v>0.619801934081497</v>
      </c>
      <c r="G643" s="16" t="n">
        <v>0.0297405219022262</v>
      </c>
      <c r="H643" s="16" t="n">
        <v>-1.50573199301807</v>
      </c>
      <c r="I643" s="17" t="n">
        <v>130.427550252546</v>
      </c>
      <c r="J643" s="16" t="n">
        <v>0.134553998193659</v>
      </c>
      <c r="K643" s="16" t="n">
        <v>0.329520932050511</v>
      </c>
      <c r="L643" s="16" t="n">
        <v>-0.171319068676693</v>
      </c>
      <c r="M643" s="16" t="n">
        <v>0.585096911170468</v>
      </c>
      <c r="N643" s="16" t="n">
        <v>0.719827533772821</v>
      </c>
      <c r="O643" s="16" t="n">
        <v>0.0626843930298736</v>
      </c>
      <c r="P643" s="34" t="b">
        <f aca="false">FALSE()</f>
        <v>0</v>
      </c>
      <c r="Q643" s="16"/>
    </row>
    <row r="644" customFormat="false" ht="22.35" hidden="false" customHeight="false" outlineLevel="0" collapsed="false">
      <c r="A644" s="6" t="s">
        <v>2285</v>
      </c>
      <c r="B644" s="7" t="s">
        <v>1355</v>
      </c>
      <c r="C644" s="17" t="n">
        <v>1061</v>
      </c>
      <c r="D644" s="16" t="n">
        <v>0.624978566845161</v>
      </c>
      <c r="E644" s="16" t="n">
        <v>0.0299047918232281</v>
      </c>
      <c r="F644" s="16" t="n">
        <v>0.619860839753043</v>
      </c>
      <c r="G644" s="16" t="n">
        <v>0.0297317258554767</v>
      </c>
      <c r="H644" s="16" t="n">
        <v>-1.50960159951569</v>
      </c>
      <c r="I644" s="17" t="n">
        <v>130.443792441961</v>
      </c>
      <c r="J644" s="16" t="n">
        <v>0.133563581201032</v>
      </c>
      <c r="K644" s="16" t="n">
        <v>0.328564826309592</v>
      </c>
      <c r="L644" s="16" t="n">
        <v>-0.171736315046853</v>
      </c>
      <c r="M644" s="16" t="n">
        <v>0.585119740657033</v>
      </c>
      <c r="N644" s="16" t="n">
        <v>0.719827533772821</v>
      </c>
      <c r="O644" s="16" t="n">
        <v>0.0626999779843591</v>
      </c>
      <c r="P644" s="34" t="b">
        <f aca="false">FALSE()</f>
        <v>0</v>
      </c>
      <c r="Q644" s="16"/>
    </row>
    <row r="645" customFormat="false" ht="22.35" hidden="false" customHeight="false" outlineLevel="0" collapsed="false">
      <c r="A645" s="6" t="s">
        <v>2286</v>
      </c>
      <c r="B645" s="7" t="s">
        <v>1355</v>
      </c>
      <c r="C645" s="17" t="n">
        <v>1062</v>
      </c>
      <c r="D645" s="16" t="n">
        <v>0.625042595072769</v>
      </c>
      <c r="E645" s="16" t="n">
        <v>0.0298900354550095</v>
      </c>
      <c r="F645" s="16" t="n">
        <v>0.619915958688932</v>
      </c>
      <c r="G645" s="16" t="n">
        <v>0.0297229322513955</v>
      </c>
      <c r="H645" s="16" t="n">
        <v>-1.51292732080632</v>
      </c>
      <c r="I645" s="17" t="n">
        <v>130.459882505669</v>
      </c>
      <c r="J645" s="16" t="n">
        <v>0.132716895363128</v>
      </c>
      <c r="K645" s="16" t="n">
        <v>0.327257941626252</v>
      </c>
      <c r="L645" s="16" t="n">
        <v>-0.172091806956101</v>
      </c>
      <c r="M645" s="16" t="n">
        <v>0.585211058603292</v>
      </c>
      <c r="N645" s="16" t="n">
        <v>0.719827533772821</v>
      </c>
      <c r="O645" s="16" t="n">
        <v>0.0627141810373435</v>
      </c>
      <c r="P645" s="34" t="b">
        <f aca="false">FALSE()</f>
        <v>0</v>
      </c>
      <c r="Q645" s="16"/>
    </row>
    <row r="646" customFormat="false" ht="22.35" hidden="false" customHeight="false" outlineLevel="0" collapsed="false">
      <c r="A646" s="6" t="s">
        <v>2287</v>
      </c>
      <c r="B646" s="7" t="s">
        <v>1355</v>
      </c>
      <c r="C646" s="17" t="n">
        <v>1063</v>
      </c>
      <c r="D646" s="16" t="n">
        <v>0.625101940119798</v>
      </c>
      <c r="E646" s="16" t="n">
        <v>0.0298758517196859</v>
      </c>
      <c r="F646" s="16" t="n">
        <v>0.619966770552729</v>
      </c>
      <c r="G646" s="16" t="n">
        <v>0.0297148886185586</v>
      </c>
      <c r="H646" s="16" t="n">
        <v>-1.51611449477859</v>
      </c>
      <c r="I646" s="17" t="n">
        <v>130.4764866032</v>
      </c>
      <c r="J646" s="16" t="n">
        <v>0.13190940763897</v>
      </c>
      <c r="K646" s="16" t="n">
        <v>0.326041716320266</v>
      </c>
      <c r="L646" s="16" t="n">
        <v>-0.172430723059163</v>
      </c>
      <c r="M646" s="16" t="n">
        <v>0.585507841928635</v>
      </c>
      <c r="N646" s="16" t="n">
        <v>0.719827533772821</v>
      </c>
      <c r="O646" s="16" t="n">
        <v>0.0627236033881549</v>
      </c>
      <c r="P646" s="34" t="b">
        <f aca="false">FALSE()</f>
        <v>0</v>
      </c>
      <c r="Q646" s="16"/>
    </row>
    <row r="647" customFormat="false" ht="22.35" hidden="false" customHeight="false" outlineLevel="0" collapsed="false">
      <c r="A647" s="6" t="s">
        <v>2288</v>
      </c>
      <c r="B647" s="7" t="s">
        <v>1355</v>
      </c>
      <c r="C647" s="17" t="n">
        <v>1064</v>
      </c>
      <c r="D647" s="16" t="n">
        <v>0.625155539366915</v>
      </c>
      <c r="E647" s="16" t="n">
        <v>0.0298619821952739</v>
      </c>
      <c r="F647" s="16" t="n">
        <v>0.620013509346478</v>
      </c>
      <c r="G647" s="16" t="n">
        <v>0.0297077868945616</v>
      </c>
      <c r="H647" s="16" t="n">
        <v>-1.51878915730505</v>
      </c>
      <c r="I647" s="17" t="n">
        <v>130.494836048537</v>
      </c>
      <c r="J647" s="16" t="n">
        <v>0.131234659572615</v>
      </c>
      <c r="K647" s="16" t="n">
        <v>0.325379330384815</v>
      </c>
      <c r="L647" s="16" t="n">
        <v>-0.172708788012462</v>
      </c>
      <c r="M647" s="16" t="n">
        <v>0.58557633038833</v>
      </c>
      <c r="N647" s="16" t="n">
        <v>0.719827533772821</v>
      </c>
      <c r="O647" s="16" t="n">
        <v>0.0627255061841904</v>
      </c>
      <c r="P647" s="34" t="b">
        <f aca="false">FALSE()</f>
        <v>0</v>
      </c>
      <c r="Q647" s="16"/>
    </row>
    <row r="648" customFormat="false" ht="22.35" hidden="false" customHeight="false" outlineLevel="0" collapsed="false">
      <c r="A648" s="6" t="s">
        <v>2289</v>
      </c>
      <c r="B648" s="7" t="s">
        <v>1355</v>
      </c>
      <c r="C648" s="17" t="n">
        <v>1065</v>
      </c>
      <c r="D648" s="16" t="n">
        <v>0.625200139854442</v>
      </c>
      <c r="E648" s="16" t="n">
        <v>0.0298479697330048</v>
      </c>
      <c r="F648" s="16" t="n">
        <v>0.620056706154144</v>
      </c>
      <c r="G648" s="16" t="n">
        <v>0.0297011752785209</v>
      </c>
      <c r="H648" s="16" t="n">
        <v>-1.51985564057873</v>
      </c>
      <c r="I648" s="17" t="n">
        <v>130.514942593865</v>
      </c>
      <c r="J648" s="16" t="n">
        <v>0.130966132037955</v>
      </c>
      <c r="K648" s="16" t="n">
        <v>0.325379330384815</v>
      </c>
      <c r="L648" s="16" t="n">
        <v>-0.172801430267924</v>
      </c>
      <c r="M648" s="16" t="n">
        <v>0.58557633038833</v>
      </c>
      <c r="N648" s="16" t="n">
        <v>0.719827533772821</v>
      </c>
      <c r="O648" s="16" t="n">
        <v>0.0627101287184127</v>
      </c>
      <c r="P648" s="34" t="b">
        <f aca="false">FALSE()</f>
        <v>0</v>
      </c>
      <c r="Q648" s="16"/>
    </row>
    <row r="649" customFormat="false" ht="22.35" hidden="false" customHeight="false" outlineLevel="0" collapsed="false">
      <c r="A649" s="6" t="s">
        <v>2290</v>
      </c>
      <c r="B649" s="7" t="s">
        <v>1355</v>
      </c>
      <c r="C649" s="17" t="n">
        <v>1066</v>
      </c>
      <c r="D649" s="16" t="n">
        <v>0.62523651919688</v>
      </c>
      <c r="E649" s="16" t="n">
        <v>0.0298345797113621</v>
      </c>
      <c r="F649" s="16" t="n">
        <v>0.620094576213241</v>
      </c>
      <c r="G649" s="16" t="n">
        <v>0.0296949988228062</v>
      </c>
      <c r="H649" s="16" t="n">
        <v>-1.52003721262886</v>
      </c>
      <c r="I649" s="17" t="n">
        <v>130.534567636417</v>
      </c>
      <c r="J649" s="16" t="n">
        <v>0.130920157472763</v>
      </c>
      <c r="K649" s="16" t="n">
        <v>0.325379330384815</v>
      </c>
      <c r="L649" s="16" t="n">
        <v>-0.172794143407875</v>
      </c>
      <c r="M649" s="16" t="n">
        <v>0.585736136794284</v>
      </c>
      <c r="N649" s="16" t="n">
        <v>0.719827533772821</v>
      </c>
      <c r="O649" s="16" t="n">
        <v>0.062683813904463</v>
      </c>
      <c r="P649" s="34" t="b">
        <f aca="false">FALSE()</f>
        <v>0</v>
      </c>
      <c r="Q649" s="16"/>
    </row>
    <row r="650" customFormat="false" ht="22.35" hidden="false" customHeight="false" outlineLevel="0" collapsed="false">
      <c r="A650" s="6" t="s">
        <v>2291</v>
      </c>
      <c r="B650" s="7" t="s">
        <v>1355</v>
      </c>
      <c r="C650" s="17" t="n">
        <v>1067</v>
      </c>
      <c r="D650" s="16" t="n">
        <v>0.625264298472158</v>
      </c>
      <c r="E650" s="16" t="n">
        <v>0.0298219525508146</v>
      </c>
      <c r="F650" s="16" t="n">
        <v>0.620126836724643</v>
      </c>
      <c r="G650" s="16" t="n">
        <v>0.0296892082010936</v>
      </c>
      <c r="H650" s="16" t="n">
        <v>-1.51929877991028</v>
      </c>
      <c r="I650" s="17" t="n">
        <v>130.55318917274</v>
      </c>
      <c r="J650" s="16" t="n">
        <v>0.131105387250689</v>
      </c>
      <c r="K650" s="16" t="n">
        <v>0.325379330384815</v>
      </c>
      <c r="L650" s="16" t="n">
        <v>-0.172683728132949</v>
      </c>
      <c r="M650" s="16" t="n">
        <v>0.585873113713673</v>
      </c>
      <c r="N650" s="16" t="n">
        <v>0.719827533772821</v>
      </c>
      <c r="O650" s="16" t="n">
        <v>0.0626480843070935</v>
      </c>
      <c r="P650" s="34" t="b">
        <f aca="false">FALSE()</f>
        <v>0</v>
      </c>
      <c r="Q650" s="16"/>
    </row>
    <row r="651" customFormat="false" ht="22.35" hidden="false" customHeight="false" outlineLevel="0" collapsed="false">
      <c r="A651" s="6" t="s">
        <v>2292</v>
      </c>
      <c r="B651" s="7" t="s">
        <v>1355</v>
      </c>
      <c r="C651" s="17" t="n">
        <v>1068</v>
      </c>
      <c r="D651" s="16" t="n">
        <v>0.625281343840119</v>
      </c>
      <c r="E651" s="16" t="n">
        <v>0.0298096653998477</v>
      </c>
      <c r="F651" s="16" t="n">
        <v>0.620155262805372</v>
      </c>
      <c r="G651" s="16" t="n">
        <v>0.0296830337105321</v>
      </c>
      <c r="H651" s="16" t="n">
        <v>-1.51650734514267</v>
      </c>
      <c r="I651" s="17" t="n">
        <v>130.569844986041</v>
      </c>
      <c r="J651" s="16" t="n">
        <v>0.1318084546153</v>
      </c>
      <c r="K651" s="16" t="n">
        <v>0.326041716320266</v>
      </c>
      <c r="L651" s="16" t="n">
        <v>-0.17234283373586</v>
      </c>
      <c r="M651" s="16" t="n">
        <v>0.585599159874894</v>
      </c>
      <c r="N651" s="16" t="n">
        <v>0.719827533772821</v>
      </c>
      <c r="O651" s="16" t="n">
        <v>0.0626012484973694</v>
      </c>
      <c r="P651" s="34" t="b">
        <f aca="false">FALSE()</f>
        <v>0</v>
      </c>
      <c r="Q651" s="16"/>
    </row>
    <row r="652" customFormat="false" ht="22.35" hidden="false" customHeight="false" outlineLevel="0" collapsed="false">
      <c r="A652" s="6" t="s">
        <v>2293</v>
      </c>
      <c r="B652" s="7" t="s">
        <v>1355</v>
      </c>
      <c r="C652" s="17" t="n">
        <v>1069</v>
      </c>
      <c r="D652" s="16" t="n">
        <v>0.625290709115166</v>
      </c>
      <c r="E652" s="16" t="n">
        <v>0.0297985565756328</v>
      </c>
      <c r="F652" s="16" t="n">
        <v>0.620177878416869</v>
      </c>
      <c r="G652" s="16" t="n">
        <v>0.029676504548659</v>
      </c>
      <c r="H652" s="16" t="n">
        <v>-1.51311339035191</v>
      </c>
      <c r="I652" s="17" t="n">
        <v>130.582313881288</v>
      </c>
      <c r="J652" s="16" t="n">
        <v>0.13266740105462</v>
      </c>
      <c r="K652" s="16" t="n">
        <v>0.327257941626252</v>
      </c>
      <c r="L652" s="16" t="n">
        <v>-0.171939495688728</v>
      </c>
      <c r="M652" s="16" t="n">
        <v>0.585348035522681</v>
      </c>
      <c r="N652" s="16" t="n">
        <v>0.719827533772821</v>
      </c>
      <c r="O652" s="16" t="n">
        <v>0.0625573223480808</v>
      </c>
      <c r="P652" s="34" t="b">
        <f aca="false">FALSE()</f>
        <v>0</v>
      </c>
      <c r="Q652" s="16"/>
    </row>
    <row r="653" customFormat="false" ht="22.35" hidden="false" customHeight="false" outlineLevel="0" collapsed="false">
      <c r="A653" s="6" t="s">
        <v>2294</v>
      </c>
      <c r="B653" s="7" t="s">
        <v>1355</v>
      </c>
      <c r="C653" s="17" t="n">
        <v>1070</v>
      </c>
      <c r="D653" s="16" t="n">
        <v>0.625292448138232</v>
      </c>
      <c r="E653" s="16" t="n">
        <v>0.0297889127972342</v>
      </c>
      <c r="F653" s="16" t="n">
        <v>0.620191346003598</v>
      </c>
      <c r="G653" s="16" t="n">
        <v>0.0296698526979935</v>
      </c>
      <c r="H653" s="16" t="n">
        <v>-1.5101065028871</v>
      </c>
      <c r="I653" s="17" t="n">
        <v>130.590439899393</v>
      </c>
      <c r="J653" s="16" t="n">
        <v>0.133432101344016</v>
      </c>
      <c r="K653" s="16" t="n">
        <v>0.328436073889482</v>
      </c>
      <c r="L653" s="16" t="n">
        <v>-0.171586349445732</v>
      </c>
      <c r="M653" s="16" t="n">
        <v>0.585051252197338</v>
      </c>
      <c r="N653" s="16" t="n">
        <v>0.719827533772821</v>
      </c>
      <c r="O653" s="16" t="n">
        <v>0.0625227989256018</v>
      </c>
      <c r="P653" s="34" t="b">
        <f aca="false">FALSE()</f>
        <v>0</v>
      </c>
      <c r="Q653" s="16"/>
    </row>
    <row r="654" customFormat="false" ht="22.35" hidden="false" customHeight="false" outlineLevel="0" collapsed="false">
      <c r="A654" s="6" t="s">
        <v>2295</v>
      </c>
      <c r="B654" s="7" t="s">
        <v>1355</v>
      </c>
      <c r="C654" s="17" t="n">
        <v>1071</v>
      </c>
      <c r="D654" s="16" t="n">
        <v>0.625285974976253</v>
      </c>
      <c r="E654" s="16" t="n">
        <v>0.0297798461996125</v>
      </c>
      <c r="F654" s="16" t="n">
        <v>0.620195751439917</v>
      </c>
      <c r="G654" s="16" t="n">
        <v>0.0296629170828708</v>
      </c>
      <c r="H654" s="16" t="n">
        <v>-1.50732739430581</v>
      </c>
      <c r="I654" s="17" t="n">
        <v>130.596207641189</v>
      </c>
      <c r="J654" s="16" t="n">
        <v>0.134141971260531</v>
      </c>
      <c r="K654" s="16" t="n">
        <v>0.329520932050511</v>
      </c>
      <c r="L654" s="16" t="n">
        <v>-0.171262451676542</v>
      </c>
      <c r="M654" s="16" t="n">
        <v>0.584845786818254</v>
      </c>
      <c r="N654" s="16" t="n">
        <v>0.719827533772821</v>
      </c>
      <c r="O654" s="16" t="n">
        <v>0.0624918901273404</v>
      </c>
      <c r="P654" s="34" t="b">
        <f aca="false">FALSE()</f>
        <v>0</v>
      </c>
      <c r="Q654" s="16"/>
    </row>
    <row r="655" customFormat="false" ht="22.35" hidden="false" customHeight="false" outlineLevel="0" collapsed="false">
      <c r="A655" s="6" t="s">
        <v>2296</v>
      </c>
      <c r="B655" s="7" t="s">
        <v>1355</v>
      </c>
      <c r="C655" s="17" t="n">
        <v>1072</v>
      </c>
      <c r="D655" s="16" t="n">
        <v>0.625273793200598</v>
      </c>
      <c r="E655" s="16" t="n">
        <v>0.0297710811497539</v>
      </c>
      <c r="F655" s="16" t="n">
        <v>0.620189091617844</v>
      </c>
      <c r="G655" s="16" t="n">
        <v>0.0296560346681604</v>
      </c>
      <c r="H655" s="16" t="n">
        <v>-1.50612014281544</v>
      </c>
      <c r="I655" s="17" t="n">
        <v>130.601298491498</v>
      </c>
      <c r="J655" s="16" t="n">
        <v>0.134451211975961</v>
      </c>
      <c r="K655" s="16" t="n">
        <v>0.329520932050511</v>
      </c>
      <c r="L655" s="16" t="n">
        <v>-0.171118123316013</v>
      </c>
      <c r="M655" s="16" t="n">
        <v>0.584708809898865</v>
      </c>
      <c r="N655" s="16" t="n">
        <v>0.719827533772821</v>
      </c>
      <c r="O655" s="16" t="n">
        <v>0.0624628716283564</v>
      </c>
      <c r="P655" s="34" t="b">
        <f aca="false">FALSE()</f>
        <v>0</v>
      </c>
      <c r="Q655" s="16"/>
    </row>
    <row r="656" customFormat="false" ht="22.35" hidden="false" customHeight="false" outlineLevel="0" collapsed="false">
      <c r="A656" s="6" t="s">
        <v>2297</v>
      </c>
      <c r="B656" s="7" t="s">
        <v>1355</v>
      </c>
      <c r="C656" s="17" t="n">
        <v>1073</v>
      </c>
      <c r="D656" s="16" t="n">
        <v>0.62525461914964</v>
      </c>
      <c r="E656" s="16" t="n">
        <v>0.0297626150700387</v>
      </c>
      <c r="F656" s="16" t="n">
        <v>0.62017209122663</v>
      </c>
      <c r="G656" s="16" t="n">
        <v>0.0296495245054619</v>
      </c>
      <c r="H656" s="16" t="n">
        <v>-1.50588852512944</v>
      </c>
      <c r="I656" s="17" t="n">
        <v>130.606597782342</v>
      </c>
      <c r="J656" s="16" t="n">
        <v>0.134510525404822</v>
      </c>
      <c r="K656" s="16" t="n">
        <v>0.329520932050511</v>
      </c>
      <c r="L656" s="16" t="n">
        <v>-0.171084356832631</v>
      </c>
      <c r="M656" s="16" t="n">
        <v>0.584594662466041</v>
      </c>
      <c r="N656" s="16" t="n">
        <v>0.719827533772821</v>
      </c>
      <c r="O656" s="16" t="n">
        <v>0.0624293668412997</v>
      </c>
      <c r="P656" s="34" t="b">
        <f aca="false">FALSE()</f>
        <v>0</v>
      </c>
      <c r="Q656" s="16"/>
    </row>
    <row r="657" customFormat="false" ht="22.35" hidden="false" customHeight="false" outlineLevel="0" collapsed="false">
      <c r="A657" s="6" t="s">
        <v>2298</v>
      </c>
      <c r="B657" s="7" t="s">
        <v>1355</v>
      </c>
      <c r="C657" s="17" t="n">
        <v>1074</v>
      </c>
      <c r="D657" s="16" t="n">
        <v>0.625228388513497</v>
      </c>
      <c r="E657" s="16" t="n">
        <v>0.0297538280346103</v>
      </c>
      <c r="F657" s="16" t="n">
        <v>0.620147708524983</v>
      </c>
      <c r="G657" s="16" t="n">
        <v>0.0296431746582488</v>
      </c>
      <c r="H657" s="16" t="n">
        <v>-1.50576556089938</v>
      </c>
      <c r="I657" s="17" t="n">
        <v>130.613223871272</v>
      </c>
      <c r="J657" s="16" t="n">
        <v>0.134541952462247</v>
      </c>
      <c r="K657" s="16" t="n">
        <v>0.329520932050511</v>
      </c>
      <c r="L657" s="16" t="n">
        <v>-0.171061072767472</v>
      </c>
      <c r="M657" s="16" t="n">
        <v>0.584503344519782</v>
      </c>
      <c r="N657" s="16" t="n">
        <v>0.719827533772821</v>
      </c>
      <c r="O657" s="16" t="n">
        <v>0.0623831327964936</v>
      </c>
      <c r="P657" s="34" t="b">
        <f aca="false">FALSE()</f>
        <v>0</v>
      </c>
      <c r="Q657" s="16"/>
    </row>
    <row r="658" customFormat="false" ht="22.35" hidden="false" customHeight="false" outlineLevel="0" collapsed="false">
      <c r="A658" s="6" t="s">
        <v>2299</v>
      </c>
      <c r="B658" s="7" t="s">
        <v>1355</v>
      </c>
      <c r="C658" s="17" t="n">
        <v>1075</v>
      </c>
      <c r="D658" s="16" t="n">
        <v>0.625194855359701</v>
      </c>
      <c r="E658" s="16" t="n">
        <v>0.029744369523185</v>
      </c>
      <c r="F658" s="16" t="n">
        <v>0.620116302080304</v>
      </c>
      <c r="G658" s="16" t="n">
        <v>0.0296369102145968</v>
      </c>
      <c r="H658" s="16" t="n">
        <v>-1.50558758820548</v>
      </c>
      <c r="I658" s="17" t="n">
        <v>130.621935117066</v>
      </c>
      <c r="J658" s="16" t="n">
        <v>0.134587465018221</v>
      </c>
      <c r="K658" s="16" t="n">
        <v>0.329520932050511</v>
      </c>
      <c r="L658" s="16" t="n">
        <v>-0.171028613974433</v>
      </c>
      <c r="M658" s="16" t="n">
        <v>0.584434856060087</v>
      </c>
      <c r="N658" s="16" t="n">
        <v>0.719827533772821</v>
      </c>
      <c r="O658" s="16" t="n">
        <v>0.0623233935096828</v>
      </c>
      <c r="P658" s="34" t="b">
        <f aca="false">FALSE()</f>
        <v>0</v>
      </c>
      <c r="Q658" s="16"/>
    </row>
    <row r="659" customFormat="false" ht="22.35" hidden="false" customHeight="false" outlineLevel="0" collapsed="false">
      <c r="A659" s="6" t="s">
        <v>2300</v>
      </c>
      <c r="B659" s="7" t="s">
        <v>1355</v>
      </c>
      <c r="C659" s="17" t="n">
        <v>1076</v>
      </c>
      <c r="D659" s="16" t="n">
        <v>0.625152053328827</v>
      </c>
      <c r="E659" s="16" t="n">
        <v>0.0297346544828177</v>
      </c>
      <c r="F659" s="16" t="n">
        <v>0.620076362414305</v>
      </c>
      <c r="G659" s="16" t="n">
        <v>0.029630562708956</v>
      </c>
      <c r="H659" s="16" t="n">
        <v>-1.50520289678851</v>
      </c>
      <c r="I659" s="17" t="n">
        <v>130.631129144458</v>
      </c>
      <c r="J659" s="16" t="n">
        <v>0.134686060588692</v>
      </c>
      <c r="K659" s="16" t="n">
        <v>0.329567895898036</v>
      </c>
      <c r="L659" s="16" t="n">
        <v>-0.170972003199673</v>
      </c>
      <c r="M659" s="16" t="n">
        <v>0.584320708627263</v>
      </c>
      <c r="N659" s="16" t="n">
        <v>0.719827533772821</v>
      </c>
      <c r="O659" s="16" t="n">
        <v>0.062254419291868</v>
      </c>
      <c r="P659" s="34" t="b">
        <f aca="false">FALSE()</f>
        <v>0</v>
      </c>
      <c r="Q659" s="16"/>
    </row>
    <row r="660" customFormat="false" ht="22.35" hidden="false" customHeight="false" outlineLevel="0" collapsed="false">
      <c r="A660" s="6" t="s">
        <v>2301</v>
      </c>
      <c r="B660" s="7" t="s">
        <v>1355</v>
      </c>
      <c r="C660" s="17" t="n">
        <v>1077</v>
      </c>
      <c r="D660" s="16" t="n">
        <v>0.62509840169216</v>
      </c>
      <c r="E660" s="16" t="n">
        <v>0.0297246834806149</v>
      </c>
      <c r="F660" s="16" t="n">
        <v>0.620027890489085</v>
      </c>
      <c r="G660" s="16" t="n">
        <v>0.0296238210927183</v>
      </c>
      <c r="H660" s="16" t="n">
        <v>-1.50414465088209</v>
      </c>
      <c r="I660" s="17" t="n">
        <v>130.639946668573</v>
      </c>
      <c r="J660" s="16" t="n">
        <v>0.13495788314631</v>
      </c>
      <c r="K660" s="16" t="n">
        <v>0.329844060693279</v>
      </c>
      <c r="L660" s="16" t="n">
        <v>-0.170839429791316</v>
      </c>
      <c r="M660" s="16" t="n">
        <v>0.584297879140698</v>
      </c>
      <c r="N660" s="16" t="n">
        <v>0.719827533772821</v>
      </c>
      <c r="O660" s="16" t="n">
        <v>0.0621789495840638</v>
      </c>
      <c r="P660" s="34" t="b">
        <f aca="false">FALSE()</f>
        <v>0</v>
      </c>
      <c r="Q660" s="16"/>
    </row>
    <row r="661" customFormat="false" ht="22.35" hidden="false" customHeight="false" outlineLevel="0" collapsed="false">
      <c r="A661" s="6" t="s">
        <v>2302</v>
      </c>
      <c r="B661" s="7" t="s">
        <v>1355</v>
      </c>
      <c r="C661" s="17" t="n">
        <v>1078</v>
      </c>
      <c r="D661" s="16" t="n">
        <v>0.625030697643106</v>
      </c>
      <c r="E661" s="16" t="n">
        <v>0.0297143562063512</v>
      </c>
      <c r="F661" s="16" t="n">
        <v>0.61997140499417</v>
      </c>
      <c r="G661" s="16" t="n">
        <v>0.0296165589978303</v>
      </c>
      <c r="H661" s="16" t="n">
        <v>-1.50131313963523</v>
      </c>
      <c r="I661" s="17" t="n">
        <v>130.648314516146</v>
      </c>
      <c r="J661" s="16" t="n">
        <v>0.135687581585026</v>
      </c>
      <c r="K661" s="16" t="n">
        <v>0.331237331516388</v>
      </c>
      <c r="L661" s="16" t="n">
        <v>-0.170506115630991</v>
      </c>
      <c r="M661" s="16" t="n">
        <v>0.583932607355661</v>
      </c>
      <c r="N661" s="16" t="n">
        <v>0.719827533772821</v>
      </c>
      <c r="O661" s="16" t="n">
        <v>0.0620937104305555</v>
      </c>
      <c r="P661" s="34" t="b">
        <f aca="false">FALSE()</f>
        <v>0</v>
      </c>
      <c r="Q661" s="16"/>
    </row>
    <row r="662" customFormat="false" ht="22.35" hidden="false" customHeight="false" outlineLevel="0" collapsed="false">
      <c r="A662" s="6" t="s">
        <v>2303</v>
      </c>
      <c r="B662" s="7" t="s">
        <v>1355</v>
      </c>
      <c r="C662" s="17" t="n">
        <v>1079</v>
      </c>
      <c r="D662" s="16" t="n">
        <v>0.624949746864001</v>
      </c>
      <c r="E662" s="16" t="n">
        <v>0.0297039342782043</v>
      </c>
      <c r="F662" s="16" t="n">
        <v>0.619903190757736</v>
      </c>
      <c r="G662" s="16" t="n">
        <v>0.0296092204050291</v>
      </c>
      <c r="H662" s="16" t="n">
        <v>-1.49803377534169</v>
      </c>
      <c r="I662" s="17" t="n">
        <v>130.656738531891</v>
      </c>
      <c r="J662" s="16" t="n">
        <v>0.13653656758099</v>
      </c>
      <c r="K662" s="16" t="n">
        <v>0.332137605780251</v>
      </c>
      <c r="L662" s="16" t="n">
        <v>-0.170121910884946</v>
      </c>
      <c r="M662" s="16" t="n">
        <v>0.583749971463142</v>
      </c>
      <c r="N662" s="16" t="n">
        <v>0.719827533772821</v>
      </c>
      <c r="O662" s="16" t="n">
        <v>0.0620108951974593</v>
      </c>
      <c r="P662" s="34" t="b">
        <f aca="false">FALSE()</f>
        <v>0</v>
      </c>
      <c r="Q662" s="16"/>
    </row>
    <row r="663" customFormat="false" ht="22.35" hidden="false" customHeight="false" outlineLevel="0" collapsed="false">
      <c r="A663" s="6" t="s">
        <v>2304</v>
      </c>
      <c r="B663" s="7" t="s">
        <v>1355</v>
      </c>
      <c r="C663" s="17" t="n">
        <v>1080</v>
      </c>
      <c r="D663" s="16" t="n">
        <v>0.624855631165009</v>
      </c>
      <c r="E663" s="16" t="n">
        <v>0.0296940442248547</v>
      </c>
      <c r="F663" s="16" t="n">
        <v>0.619823475000089</v>
      </c>
      <c r="G663" s="16" t="n">
        <v>0.029601982579745</v>
      </c>
      <c r="H663" s="16" t="n">
        <v>-1.49423507613329</v>
      </c>
      <c r="I663" s="17" t="n">
        <v>130.663982341166</v>
      </c>
      <c r="J663" s="16" t="n">
        <v>0.137525228546545</v>
      </c>
      <c r="K663" s="16" t="n">
        <v>0.333175539094082</v>
      </c>
      <c r="L663" s="16" t="n">
        <v>-0.169680430827121</v>
      </c>
      <c r="M663" s="16" t="n">
        <v>0.583544506084058</v>
      </c>
      <c r="N663" s="16" t="n">
        <v>0.719827533772821</v>
      </c>
      <c r="O663" s="16" t="n">
        <v>0.0619339821414663</v>
      </c>
      <c r="P663" s="34" t="b">
        <f aca="false">FALSE()</f>
        <v>0</v>
      </c>
      <c r="Q663" s="16"/>
    </row>
    <row r="664" customFormat="false" ht="22.35" hidden="false" customHeight="false" outlineLevel="0" collapsed="false">
      <c r="A664" s="6" t="s">
        <v>2305</v>
      </c>
      <c r="B664" s="7" t="s">
        <v>1355</v>
      </c>
      <c r="C664" s="17" t="n">
        <v>1081</v>
      </c>
      <c r="D664" s="16" t="n">
        <v>0.624749779399305</v>
      </c>
      <c r="E664" s="16" t="n">
        <v>0.0296844111900202</v>
      </c>
      <c r="F664" s="16" t="n">
        <v>0.619732858658403</v>
      </c>
      <c r="G664" s="16" t="n">
        <v>0.0295949698421279</v>
      </c>
      <c r="H664" s="16" t="n">
        <v>-1.49017314424466</v>
      </c>
      <c r="I664" s="17" t="n">
        <v>130.671145579086</v>
      </c>
      <c r="J664" s="16" t="n">
        <v>0.138588579692074</v>
      </c>
      <c r="K664" s="16" t="n">
        <v>0.334190938827487</v>
      </c>
      <c r="L664" s="16" t="n">
        <v>-0.169209226381306</v>
      </c>
      <c r="M664" s="16" t="n">
        <v>0.583384699678104</v>
      </c>
      <c r="N664" s="16" t="n">
        <v>0.719827533772821</v>
      </c>
      <c r="O664" s="16" t="n">
        <v>0.0618593594330271</v>
      </c>
      <c r="P664" s="34" t="b">
        <f aca="false">FALSE()</f>
        <v>0</v>
      </c>
      <c r="Q664" s="16"/>
    </row>
    <row r="665" customFormat="false" ht="22.35" hidden="false" customHeight="false" outlineLevel="0" collapsed="false">
      <c r="A665" s="6" t="s">
        <v>2306</v>
      </c>
      <c r="B665" s="7" t="s">
        <v>1355</v>
      </c>
      <c r="C665" s="17" t="n">
        <v>1082</v>
      </c>
      <c r="D665" s="16" t="n">
        <v>0.624634370417168</v>
      </c>
      <c r="E665" s="16" t="n">
        <v>0.0296750831312794</v>
      </c>
      <c r="F665" s="16" t="n">
        <v>0.619629473549972</v>
      </c>
      <c r="G665" s="16" t="n">
        <v>0.0295883994051644</v>
      </c>
      <c r="H665" s="16" t="n">
        <v>-1.48704648867446</v>
      </c>
      <c r="I665" s="17" t="n">
        <v>130.678696601057</v>
      </c>
      <c r="J665" s="16" t="n">
        <v>0.139411408750392</v>
      </c>
      <c r="K665" s="16" t="n">
        <v>0.335590108070839</v>
      </c>
      <c r="L665" s="16" t="n">
        <v>-0.168843736029709</v>
      </c>
      <c r="M665" s="16" t="n">
        <v>0.583247722758715</v>
      </c>
      <c r="N665" s="16" t="n">
        <v>0.719827533772821</v>
      </c>
      <c r="O665" s="16" t="n">
        <v>0.0617899115745922</v>
      </c>
      <c r="P665" s="34" t="b">
        <f aca="false">FALSE()</f>
        <v>0</v>
      </c>
      <c r="Q665" s="16"/>
    </row>
    <row r="666" customFormat="false" ht="22.35" hidden="false" customHeight="false" outlineLevel="0" collapsed="false">
      <c r="A666" s="6" t="s">
        <v>2307</v>
      </c>
      <c r="B666" s="7" t="s">
        <v>1355</v>
      </c>
      <c r="C666" s="17" t="n">
        <v>1083</v>
      </c>
      <c r="D666" s="16" t="n">
        <v>0.624508971170242</v>
      </c>
      <c r="E666" s="16" t="n">
        <v>0.0296665077630798</v>
      </c>
      <c r="F666" s="16" t="n">
        <v>0.619515294941969</v>
      </c>
      <c r="G666" s="16" t="n">
        <v>0.0295819970499251</v>
      </c>
      <c r="H666" s="16" t="n">
        <v>-1.48412382717445</v>
      </c>
      <c r="I666" s="17" t="n">
        <v>130.684641097971</v>
      </c>
      <c r="J666" s="16" t="n">
        <v>0.140184010354614</v>
      </c>
      <c r="K666" s="16" t="n">
        <v>0.336902638210602</v>
      </c>
      <c r="L666" s="16" t="n">
        <v>-0.168503672990066</v>
      </c>
      <c r="M666" s="16" t="n">
        <v>0.583293381731845</v>
      </c>
      <c r="N666" s="16" t="n">
        <v>0.719827533772821</v>
      </c>
      <c r="O666" s="16" t="n">
        <v>0.0617226043475931</v>
      </c>
      <c r="P666" s="34" t="b">
        <f aca="false">FALSE()</f>
        <v>0</v>
      </c>
      <c r="Q666" s="16"/>
    </row>
    <row r="667" customFormat="false" ht="22.35" hidden="false" customHeight="false" outlineLevel="0" collapsed="false">
      <c r="A667" s="6" t="s">
        <v>2308</v>
      </c>
      <c r="B667" s="7" t="s">
        <v>1355</v>
      </c>
      <c r="C667" s="17" t="n">
        <v>1084</v>
      </c>
      <c r="D667" s="16" t="n">
        <v>0.624375137333484</v>
      </c>
      <c r="E667" s="16" t="n">
        <v>0.0296577269487435</v>
      </c>
      <c r="F667" s="16" t="n">
        <v>0.619393158100167</v>
      </c>
      <c r="G667" s="16" t="n">
        <v>0.0295756326231224</v>
      </c>
      <c r="H667" s="16" t="n">
        <v>-1.48106619558604</v>
      </c>
      <c r="I667" s="17" t="n">
        <v>130.691261796708</v>
      </c>
      <c r="J667" s="16" t="n">
        <v>0.140995846596042</v>
      </c>
      <c r="K667" s="16" t="n">
        <v>0.337836468460493</v>
      </c>
      <c r="L667" s="16" t="n">
        <v>-0.168147388312962</v>
      </c>
      <c r="M667" s="16" t="n">
        <v>0.583156404812456</v>
      </c>
      <c r="N667" s="16" t="n">
        <v>0.721028266982912</v>
      </c>
      <c r="O667" s="16" t="n">
        <v>0.0616539297739932</v>
      </c>
      <c r="P667" s="34" t="b">
        <f aca="false">FALSE()</f>
        <v>0</v>
      </c>
      <c r="Q667" s="16"/>
    </row>
    <row r="668" customFormat="false" ht="22.35" hidden="false" customHeight="false" outlineLevel="0" collapsed="false">
      <c r="A668" s="6" t="s">
        <v>2309</v>
      </c>
      <c r="B668" s="7" t="s">
        <v>1355</v>
      </c>
      <c r="C668" s="17" t="n">
        <v>1085</v>
      </c>
      <c r="D668" s="16" t="n">
        <v>0.624232159402165</v>
      </c>
      <c r="E668" s="16" t="n">
        <v>0.0296485302746093</v>
      </c>
      <c r="F668" s="16" t="n">
        <v>0.619261488289404</v>
      </c>
      <c r="G668" s="16" t="n">
        <v>0.0295692357224338</v>
      </c>
      <c r="H668" s="16" t="n">
        <v>-1.47814006761869</v>
      </c>
      <c r="I668" s="17" t="n">
        <v>130.698945881628</v>
      </c>
      <c r="J668" s="16" t="n">
        <v>0.141776162246095</v>
      </c>
      <c r="K668" s="16" t="n">
        <v>0.338728309338685</v>
      </c>
      <c r="L668" s="16" t="n">
        <v>-0.167804609591306</v>
      </c>
      <c r="M668" s="16" t="n">
        <v>0.582973768919937</v>
      </c>
      <c r="N668" s="16" t="n">
        <v>0.721028266982912</v>
      </c>
      <c r="O668" s="16" t="n">
        <v>0.0615856259113136</v>
      </c>
      <c r="P668" s="34" t="b">
        <f aca="false">FALSE()</f>
        <v>0</v>
      </c>
      <c r="Q668" s="16"/>
    </row>
    <row r="669" customFormat="false" ht="22.35" hidden="false" customHeight="false" outlineLevel="0" collapsed="false">
      <c r="A669" s="6" t="s">
        <v>2310</v>
      </c>
      <c r="B669" s="7" t="s">
        <v>1355</v>
      </c>
      <c r="C669" s="17" t="n">
        <v>1086</v>
      </c>
      <c r="D669" s="16" t="n">
        <v>0.624080184188785</v>
      </c>
      <c r="E669" s="16" t="n">
        <v>0.0296392234216812</v>
      </c>
      <c r="F669" s="16" t="n">
        <v>0.619120950561692</v>
      </c>
      <c r="G669" s="16" t="n">
        <v>0.0295626549178579</v>
      </c>
      <c r="H669" s="16" t="n">
        <v>-1.47517982130788</v>
      </c>
      <c r="I669" s="17" t="n">
        <v>130.706430508753</v>
      </c>
      <c r="J669" s="16" t="n">
        <v>0.14256899336306</v>
      </c>
      <c r="K669" s="16" t="n">
        <v>0.339818278473626</v>
      </c>
      <c r="L669" s="16" t="n">
        <v>-0.167458276292525</v>
      </c>
      <c r="M669" s="16" t="n">
        <v>0.582768303540853</v>
      </c>
      <c r="N669" s="16" t="n">
        <v>0.721028266982912</v>
      </c>
      <c r="O669" s="16" t="n">
        <v>0.0615134363697541</v>
      </c>
      <c r="P669" s="34" t="b">
        <f aca="false">FALSE()</f>
        <v>0</v>
      </c>
      <c r="Q669" s="16"/>
    </row>
    <row r="670" customFormat="false" ht="22.35" hidden="false" customHeight="false" outlineLevel="0" collapsed="false">
      <c r="A670" s="6" t="s">
        <v>2311</v>
      </c>
      <c r="B670" s="7" t="s">
        <v>1355</v>
      </c>
      <c r="C670" s="17" t="n">
        <v>1087</v>
      </c>
      <c r="D670" s="16" t="n">
        <v>0.623920537418994</v>
      </c>
      <c r="E670" s="16" t="n">
        <v>0.0296293102858435</v>
      </c>
      <c r="F670" s="16" t="n">
        <v>0.618971966759443</v>
      </c>
      <c r="G670" s="16" t="n">
        <v>0.0295559847482699</v>
      </c>
      <c r="H670" s="16" t="n">
        <v>-1.47247417368337</v>
      </c>
      <c r="I670" s="17" t="n">
        <v>130.71534951599</v>
      </c>
      <c r="J670" s="16" t="n">
        <v>0.14329660665098</v>
      </c>
      <c r="K670" s="16" t="n">
        <v>0.340575091599829</v>
      </c>
      <c r="L670" s="16" t="n">
        <v>-0.167138921980232</v>
      </c>
      <c r="M670" s="16" t="n">
        <v>0.582768303540853</v>
      </c>
      <c r="N670" s="16" t="n">
        <v>0.721052574867743</v>
      </c>
      <c r="O670" s="16" t="n">
        <v>0.0614426390974838</v>
      </c>
      <c r="P670" s="34" t="b">
        <f aca="false">FALSE()</f>
        <v>0</v>
      </c>
      <c r="Q670" s="16"/>
    </row>
    <row r="671" customFormat="false" ht="22.35" hidden="false" customHeight="false" outlineLevel="0" collapsed="false">
      <c r="A671" s="6" t="s">
        <v>2312</v>
      </c>
      <c r="B671" s="7" t="s">
        <v>1355</v>
      </c>
      <c r="C671" s="17" t="n">
        <v>1088</v>
      </c>
      <c r="D671" s="16" t="n">
        <v>0.623753567176479</v>
      </c>
      <c r="E671" s="16" t="n">
        <v>0.0296184911155095</v>
      </c>
      <c r="F671" s="16" t="n">
        <v>0.618814740679427</v>
      </c>
      <c r="G671" s="16" t="n">
        <v>0.0295495550808609</v>
      </c>
      <c r="H671" s="16" t="n">
        <v>-1.47007590892977</v>
      </c>
      <c r="I671" s="17" t="n">
        <v>130.727449929018</v>
      </c>
      <c r="J671" s="16" t="n">
        <v>0.143943887806419</v>
      </c>
      <c r="K671" s="16" t="n">
        <v>0.34096297625379</v>
      </c>
      <c r="L671" s="16" t="n">
        <v>-0.166850156150016</v>
      </c>
      <c r="M671" s="16" t="n">
        <v>0.582745474054289</v>
      </c>
      <c r="N671" s="16" t="n">
        <v>0.721052574867743</v>
      </c>
      <c r="O671" s="16" t="n">
        <v>0.0613727773527061</v>
      </c>
      <c r="P671" s="34" t="b">
        <f aca="false">FALSE()</f>
        <v>0</v>
      </c>
      <c r="Q671" s="16"/>
    </row>
    <row r="672" customFormat="false" ht="22.35" hidden="false" customHeight="false" outlineLevel="0" collapsed="false">
      <c r="A672" s="6" t="s">
        <v>2313</v>
      </c>
      <c r="B672" s="7" t="s">
        <v>1355</v>
      </c>
      <c r="C672" s="17" t="n">
        <v>1089</v>
      </c>
      <c r="D672" s="16" t="n">
        <v>0.623581963804137</v>
      </c>
      <c r="E672" s="16" t="n">
        <v>0.0296069277871843</v>
      </c>
      <c r="F672" s="16" t="n">
        <v>0.618652800290124</v>
      </c>
      <c r="G672" s="16" t="n">
        <v>0.0295435207721734</v>
      </c>
      <c r="H672" s="16" t="n">
        <v>-1.46772777724317</v>
      </c>
      <c r="I672" s="17" t="n">
        <v>130.742719498574</v>
      </c>
      <c r="J672" s="16" t="n">
        <v>0.144579771956395</v>
      </c>
      <c r="K672" s="16" t="n">
        <v>0.341689096593987</v>
      </c>
      <c r="L672" s="16" t="n">
        <v>-0.166562818296738</v>
      </c>
      <c r="M672" s="16" t="n">
        <v>0.582699815081159</v>
      </c>
      <c r="N672" s="16" t="n">
        <v>0.721052574867743</v>
      </c>
      <c r="O672" s="16" t="n">
        <v>0.0613007497943643</v>
      </c>
      <c r="P672" s="34" t="b">
        <f aca="false">FALSE()</f>
        <v>0</v>
      </c>
      <c r="Q672" s="16"/>
    </row>
    <row r="673" customFormat="false" ht="22.35" hidden="false" customHeight="false" outlineLevel="0" collapsed="false">
      <c r="A673" s="6" t="s">
        <v>2314</v>
      </c>
      <c r="B673" s="7" t="s">
        <v>1355</v>
      </c>
      <c r="C673" s="17" t="n">
        <v>1090</v>
      </c>
      <c r="D673" s="16" t="n">
        <v>0.623406991660843</v>
      </c>
      <c r="E673" s="16" t="n">
        <v>0.0295950387201734</v>
      </c>
      <c r="F673" s="16" t="n">
        <v>0.61848786043385</v>
      </c>
      <c r="G673" s="16" t="n">
        <v>0.0295380075163012</v>
      </c>
      <c r="H673" s="16" t="n">
        <v>-1.46527717094342</v>
      </c>
      <c r="I673" s="17" t="n">
        <v>130.760354415076</v>
      </c>
      <c r="J673" s="16" t="n">
        <v>0.145245697635507</v>
      </c>
      <c r="K673" s="16" t="n">
        <v>0.342288270975216</v>
      </c>
      <c r="L673" s="16" t="n">
        <v>-0.166260711782448</v>
      </c>
      <c r="M673" s="16" t="n">
        <v>0.582631326621464</v>
      </c>
      <c r="N673" s="16" t="n">
        <v>0.721225105829715</v>
      </c>
      <c r="O673" s="16" t="n">
        <v>0.0612275974356361</v>
      </c>
      <c r="P673" s="34" t="b">
        <f aca="false">FALSE()</f>
        <v>0</v>
      </c>
      <c r="Q673" s="16"/>
    </row>
    <row r="674" customFormat="false" ht="22.35" hidden="false" customHeight="false" outlineLevel="0" collapsed="false">
      <c r="A674" s="6" t="s">
        <v>2315</v>
      </c>
      <c r="B674" s="7" t="s">
        <v>1355</v>
      </c>
      <c r="C674" s="17" t="n">
        <v>1091</v>
      </c>
      <c r="D674" s="16" t="n">
        <v>0.623229294186038</v>
      </c>
      <c r="E674" s="16" t="n">
        <v>0.0295831947499333</v>
      </c>
      <c r="F674" s="16" t="n">
        <v>0.618321287847951</v>
      </c>
      <c r="G674" s="16" t="n">
        <v>0.0295329224469262</v>
      </c>
      <c r="H674" s="16" t="n">
        <v>-1.46249383356821</v>
      </c>
      <c r="I674" s="17" t="n">
        <v>130.779072914978</v>
      </c>
      <c r="J674" s="16" t="n">
        <v>0.146004945787313</v>
      </c>
      <c r="K674" s="16" t="n">
        <v>0.343304193877694</v>
      </c>
      <c r="L674" s="16" t="n">
        <v>-0.165919481010148</v>
      </c>
      <c r="M674" s="16" t="n">
        <v>0.582585667648335</v>
      </c>
      <c r="N674" s="16" t="n">
        <v>0.722111685525274</v>
      </c>
      <c r="O674" s="16" t="n">
        <v>0.0611520598027136</v>
      </c>
      <c r="P674" s="34" t="b">
        <f aca="false">FALSE()</f>
        <v>0</v>
      </c>
      <c r="Q674" s="16"/>
    </row>
    <row r="675" customFormat="false" ht="22.35" hidden="false" customHeight="false" outlineLevel="0" collapsed="false">
      <c r="A675" s="6" t="s">
        <v>2316</v>
      </c>
      <c r="B675" s="7" t="s">
        <v>1355</v>
      </c>
      <c r="C675" s="17" t="n">
        <v>1092</v>
      </c>
      <c r="D675" s="16" t="n">
        <v>0.623048952802949</v>
      </c>
      <c r="E675" s="16" t="n">
        <v>0.0295717916409533</v>
      </c>
      <c r="F675" s="16" t="n">
        <v>0.618153208555162</v>
      </c>
      <c r="G675" s="16" t="n">
        <v>0.0295282083874128</v>
      </c>
      <c r="H675" s="16" t="n">
        <v>-1.45934828352746</v>
      </c>
      <c r="I675" s="17" t="n">
        <v>130.797619034874</v>
      </c>
      <c r="J675" s="16" t="n">
        <v>0.146866745416159</v>
      </c>
      <c r="K675" s="16" t="n">
        <v>0.343765929767096</v>
      </c>
      <c r="L675" s="16" t="n">
        <v>-0.165537510189083</v>
      </c>
      <c r="M675" s="16" t="n">
        <v>0.58256283816177</v>
      </c>
      <c r="N675" s="16" t="n">
        <v>0.722763080075793</v>
      </c>
      <c r="O675" s="16" t="n">
        <v>0.0610742093544245</v>
      </c>
      <c r="P675" s="34" t="b">
        <f aca="false">FALSE()</f>
        <v>0</v>
      </c>
      <c r="Q675" s="16"/>
    </row>
    <row r="676" customFormat="false" ht="22.35" hidden="false" customHeight="false" outlineLevel="0" collapsed="false">
      <c r="A676" s="6" t="s">
        <v>2317</v>
      </c>
      <c r="B676" s="7" t="s">
        <v>1355</v>
      </c>
      <c r="C676" s="17" t="n">
        <v>1093</v>
      </c>
      <c r="D676" s="16" t="n">
        <v>0.622865506899605</v>
      </c>
      <c r="E676" s="16" t="n">
        <v>0.0295613932682273</v>
      </c>
      <c r="F676" s="16" t="n">
        <v>0.617981852473141</v>
      </c>
      <c r="G676" s="16" t="n">
        <v>0.029523477523381</v>
      </c>
      <c r="H676" s="16" t="n">
        <v>-1.45621068433003</v>
      </c>
      <c r="I676" s="17" t="n">
        <v>130.813345290192</v>
      </c>
      <c r="J676" s="16" t="n">
        <v>0.14773033587607</v>
      </c>
      <c r="K676" s="16" t="n">
        <v>0.345063148992118</v>
      </c>
      <c r="L676" s="16" t="n">
        <v>-0.165160371573021</v>
      </c>
      <c r="M676" s="16" t="n">
        <v>0.582220395863297</v>
      </c>
      <c r="N676" s="16" t="n">
        <v>0.722763080075793</v>
      </c>
      <c r="O676" s="16" t="n">
        <v>0.0609926177665468</v>
      </c>
      <c r="P676" s="34" t="b">
        <f aca="false">FALSE()</f>
        <v>0</v>
      </c>
      <c r="Q676" s="16"/>
    </row>
    <row r="677" customFormat="false" ht="22.35" hidden="false" customHeight="false" outlineLevel="0" collapsed="false">
      <c r="A677" s="6" t="s">
        <v>2318</v>
      </c>
      <c r="B677" s="7" t="s">
        <v>1355</v>
      </c>
      <c r="C677" s="17" t="n">
        <v>1094</v>
      </c>
      <c r="D677" s="16" t="n">
        <v>0.622676190346602</v>
      </c>
      <c r="E677" s="16" t="n">
        <v>0.0295514922458315</v>
      </c>
      <c r="F677" s="16" t="n">
        <v>0.617805665053967</v>
      </c>
      <c r="G677" s="16" t="n">
        <v>0.029518338716121</v>
      </c>
      <c r="H677" s="16" t="n">
        <v>-1.45274394418072</v>
      </c>
      <c r="I677" s="17" t="n">
        <v>130.826567220343</v>
      </c>
      <c r="J677" s="16" t="n">
        <v>0.148689157062209</v>
      </c>
      <c r="K677" s="16" t="n">
        <v>0.346190305729796</v>
      </c>
      <c r="L677" s="16" t="n">
        <v>-0.16474938093503</v>
      </c>
      <c r="M677" s="16" t="n">
        <v>0.582129077917038</v>
      </c>
      <c r="N677" s="16" t="n">
        <v>0.722763080075793</v>
      </c>
      <c r="O677" s="16" t="n">
        <v>0.0609055949493947</v>
      </c>
      <c r="P677" s="34" t="b">
        <f aca="false">FALSE()</f>
        <v>0</v>
      </c>
      <c r="Q677" s="16"/>
    </row>
    <row r="678" customFormat="false" ht="22.35" hidden="false" customHeight="false" outlineLevel="0" collapsed="false">
      <c r="A678" s="6" t="s">
        <v>2319</v>
      </c>
      <c r="B678" s="7" t="s">
        <v>1355</v>
      </c>
      <c r="C678" s="17" t="n">
        <v>1095</v>
      </c>
      <c r="D678" s="16" t="n">
        <v>0.622479055732446</v>
      </c>
      <c r="E678" s="16" t="n">
        <v>0.0295418832208949</v>
      </c>
      <c r="F678" s="16" t="n">
        <v>0.617622832405103</v>
      </c>
      <c r="G678" s="16" t="n">
        <v>0.0295129078488005</v>
      </c>
      <c r="H678" s="16" t="n">
        <v>-1.44891552417182</v>
      </c>
      <c r="I678" s="17" t="n">
        <v>130.838174422588</v>
      </c>
      <c r="J678" s="16" t="n">
        <v>0.149753645529025</v>
      </c>
      <c r="K678" s="16" t="n">
        <v>0.347009883086395</v>
      </c>
      <c r="L678" s="16" t="n">
        <v>-0.164299637998567</v>
      </c>
      <c r="M678" s="16" t="n">
        <v>0.581992100997649</v>
      </c>
      <c r="N678" s="16" t="n">
        <v>0.722763080075793</v>
      </c>
      <c r="O678" s="16" t="n">
        <v>0.0608144638247119</v>
      </c>
      <c r="P678" s="34" t="b">
        <f aca="false">FALSE()</f>
        <v>0</v>
      </c>
      <c r="Q678" s="16"/>
    </row>
    <row r="679" customFormat="false" ht="22.35" hidden="false" customHeight="false" outlineLevel="0" collapsed="false">
      <c r="A679" s="6" t="s">
        <v>2320</v>
      </c>
      <c r="B679" s="7" t="s">
        <v>1355</v>
      </c>
      <c r="C679" s="17" t="n">
        <v>1096</v>
      </c>
      <c r="D679" s="16" t="n">
        <v>0.622273597397699</v>
      </c>
      <c r="E679" s="16" t="n">
        <v>0.0295318671807176</v>
      </c>
      <c r="F679" s="16" t="n">
        <v>0.617432423965886</v>
      </c>
      <c r="G679" s="16" t="n">
        <v>0.0295071667620762</v>
      </c>
      <c r="H679" s="16" t="n">
        <v>-1.44488070087678</v>
      </c>
      <c r="I679" s="17" t="n">
        <v>130.850059936842</v>
      </c>
      <c r="J679" s="16" t="n">
        <v>0.150881888016168</v>
      </c>
      <c r="K679" s="16" t="n">
        <v>0.34835625944229</v>
      </c>
      <c r="L679" s="16" t="n">
        <v>-0.16382620853502</v>
      </c>
      <c r="M679" s="16" t="n">
        <v>0.581672488185741</v>
      </c>
      <c r="N679" s="16" t="n">
        <v>0.722763080075793</v>
      </c>
      <c r="O679" s="16" t="n">
        <v>0.0607149489612375</v>
      </c>
      <c r="P679" s="34" t="b">
        <f aca="false">FALSE()</f>
        <v>0</v>
      </c>
      <c r="Q679" s="16"/>
    </row>
    <row r="680" customFormat="false" ht="22.35" hidden="false" customHeight="false" outlineLevel="0" collapsed="false">
      <c r="A680" s="6" t="s">
        <v>2321</v>
      </c>
      <c r="B680" s="7" t="s">
        <v>1355</v>
      </c>
      <c r="C680" s="17" t="n">
        <v>1097</v>
      </c>
      <c r="D680" s="16" t="n">
        <v>0.622058359159369</v>
      </c>
      <c r="E680" s="16" t="n">
        <v>0.029520906981192</v>
      </c>
      <c r="F680" s="16" t="n">
        <v>0.617231670775806</v>
      </c>
      <c r="G680" s="16" t="n">
        <v>0.0295011484037033</v>
      </c>
      <c r="H680" s="16" t="n">
        <v>-1.44105269076324</v>
      </c>
      <c r="I680" s="17" t="n">
        <v>130.863813330056</v>
      </c>
      <c r="J680" s="16" t="n">
        <v>0.151958304273952</v>
      </c>
      <c r="K680" s="16" t="n">
        <v>0.350153782752306</v>
      </c>
      <c r="L680" s="16" t="n">
        <v>-0.16337383074693</v>
      </c>
      <c r="M680" s="16" t="n">
        <v>0.581603999726046</v>
      </c>
      <c r="N680" s="16" t="n">
        <v>0.722763080075793</v>
      </c>
      <c r="O680" s="16" t="n">
        <v>0.060616134707514</v>
      </c>
      <c r="P680" s="34" t="b">
        <f aca="false">FALSE()</f>
        <v>0</v>
      </c>
      <c r="Q680" s="16"/>
    </row>
    <row r="681" customFormat="false" ht="22.35" hidden="false" customHeight="false" outlineLevel="0" collapsed="false">
      <c r="A681" s="6" t="s">
        <v>2322</v>
      </c>
      <c r="B681" s="7" t="s">
        <v>1355</v>
      </c>
      <c r="C681" s="17" t="n">
        <v>1098</v>
      </c>
      <c r="D681" s="16" t="n">
        <v>0.621833560004805</v>
      </c>
      <c r="E681" s="16" t="n">
        <v>0.0295091827987924</v>
      </c>
      <c r="F681" s="16" t="n">
        <v>0.617020234241869</v>
      </c>
      <c r="G681" s="16" t="n">
        <v>0.0294949747297266</v>
      </c>
      <c r="H681" s="16" t="n">
        <v>-1.43758960219589</v>
      </c>
      <c r="I681" s="17" t="n">
        <v>130.879276907411</v>
      </c>
      <c r="J681" s="16" t="n">
        <v>0.152937140875967</v>
      </c>
      <c r="K681" s="16" t="n">
        <v>0.351823245363227</v>
      </c>
      <c r="L681" s="16" t="n">
        <v>-0.162960652389951</v>
      </c>
      <c r="M681" s="16" t="n">
        <v>0.581238727941009</v>
      </c>
      <c r="N681" s="16" t="n">
        <v>0.723093624013386</v>
      </c>
      <c r="O681" s="16" t="n">
        <v>0.0605247479912795</v>
      </c>
      <c r="P681" s="34" t="b">
        <f aca="false">FALSE()</f>
        <v>0</v>
      </c>
      <c r="Q681" s="16"/>
    </row>
    <row r="682" customFormat="false" ht="22.35" hidden="false" customHeight="false" outlineLevel="0" collapsed="false">
      <c r="A682" s="6" t="s">
        <v>2323</v>
      </c>
      <c r="B682" s="7" t="s">
        <v>1355</v>
      </c>
      <c r="C682" s="17" t="n">
        <v>1099</v>
      </c>
      <c r="D682" s="16" t="n">
        <v>0.62160151842352</v>
      </c>
      <c r="E682" s="16" t="n">
        <v>0.0294966350918718</v>
      </c>
      <c r="F682" s="16" t="n">
        <v>0.616800261675245</v>
      </c>
      <c r="G682" s="16" t="n">
        <v>0.0294886653345904</v>
      </c>
      <c r="H682" s="16" t="n">
        <v>-1.43454500721953</v>
      </c>
      <c r="I682" s="17" t="n">
        <v>130.896675963542</v>
      </c>
      <c r="J682" s="16" t="n">
        <v>0.153801625798374</v>
      </c>
      <c r="K682" s="16" t="n">
        <v>0.352850718599574</v>
      </c>
      <c r="L682" s="16" t="n">
        <v>-0.162592451023717</v>
      </c>
      <c r="M682" s="16" t="n">
        <v>0.58105609204849</v>
      </c>
      <c r="N682" s="16" t="n">
        <v>0.723093624013386</v>
      </c>
      <c r="O682" s="16" t="n">
        <v>0.0604368711307207</v>
      </c>
      <c r="P682" s="34" t="b">
        <f aca="false">FALSE()</f>
        <v>0</v>
      </c>
      <c r="Q682" s="16"/>
    </row>
    <row r="683" customFormat="false" ht="22.35" hidden="false" customHeight="false" outlineLevel="0" collapsed="false">
      <c r="A683" s="6" t="s">
        <v>2324</v>
      </c>
      <c r="B683" s="7" t="s">
        <v>1355</v>
      </c>
      <c r="C683" s="17" t="n">
        <v>1100</v>
      </c>
      <c r="D683" s="16" t="n">
        <v>0.621362070910218</v>
      </c>
      <c r="E683" s="16" t="n">
        <v>0.0294836217555348</v>
      </c>
      <c r="F683" s="16" t="n">
        <v>0.616570997033175</v>
      </c>
      <c r="G683" s="16" t="n">
        <v>0.029482359201533</v>
      </c>
      <c r="H683" s="16" t="n">
        <v>-1.43208065768206</v>
      </c>
      <c r="I683" s="17" t="n">
        <v>130.91540425046</v>
      </c>
      <c r="J683" s="16" t="n">
        <v>0.154504020744595</v>
      </c>
      <c r="K683" s="16" t="n">
        <v>0.353273656247972</v>
      </c>
      <c r="L683" s="16" t="n">
        <v>-0.162288359435742</v>
      </c>
      <c r="M683" s="16" t="n">
        <v>0.580804967696277</v>
      </c>
      <c r="N683" s="16" t="n">
        <v>0.72379714060989</v>
      </c>
      <c r="O683" s="16" t="n">
        <v>0.0603548580009447</v>
      </c>
      <c r="P683" s="34" t="b">
        <f aca="false">FALSE()</f>
        <v>0</v>
      </c>
      <c r="Q683" s="16"/>
    </row>
    <row r="684" customFormat="false" ht="22.35" hidden="false" customHeight="false" outlineLevel="0" collapsed="false">
      <c r="A684" s="6" t="s">
        <v>2325</v>
      </c>
      <c r="B684" s="7" t="s">
        <v>1355</v>
      </c>
      <c r="C684" s="17" t="n">
        <v>1101</v>
      </c>
      <c r="D684" s="16" t="n">
        <v>0.621116124924962</v>
      </c>
      <c r="E684" s="16" t="n">
        <v>0.0294708946624407</v>
      </c>
      <c r="F684" s="16" t="n">
        <v>0.616335569418654</v>
      </c>
      <c r="G684" s="16" t="n">
        <v>0.0294762569063182</v>
      </c>
      <c r="H684" s="16" t="n">
        <v>-1.42950075836264</v>
      </c>
      <c r="I684" s="17" t="n">
        <v>130.933923588087</v>
      </c>
      <c r="J684" s="16" t="n">
        <v>0.155242011101538</v>
      </c>
      <c r="K684" s="16" t="n">
        <v>0.354180509110161</v>
      </c>
      <c r="L684" s="16" t="n">
        <v>-0.161971552425823</v>
      </c>
      <c r="M684" s="16" t="n">
        <v>0.580667990776888</v>
      </c>
      <c r="N684" s="16" t="n">
        <v>0.726082997939621</v>
      </c>
      <c r="O684" s="16" t="n">
        <v>0.0602818053850361</v>
      </c>
      <c r="P684" s="34" t="b">
        <f aca="false">FALSE()</f>
        <v>0</v>
      </c>
      <c r="Q684" s="16"/>
    </row>
    <row r="685" customFormat="false" ht="22.35" hidden="false" customHeight="false" outlineLevel="0" collapsed="false">
      <c r="A685" s="6" t="s">
        <v>2326</v>
      </c>
      <c r="B685" s="7" t="s">
        <v>1355</v>
      </c>
      <c r="C685" s="17" t="n">
        <v>1102</v>
      </c>
      <c r="D685" s="16" t="n">
        <v>0.620864983522515</v>
      </c>
      <c r="E685" s="16" t="n">
        <v>0.0294584691263362</v>
      </c>
      <c r="F685" s="16" t="n">
        <v>0.616094615549368</v>
      </c>
      <c r="G685" s="16" t="n">
        <v>0.029470526518959</v>
      </c>
      <c r="H685" s="16" t="n">
        <v>-1.42700260975461</v>
      </c>
      <c r="I685" s="17" t="n">
        <v>130.952660380483</v>
      </c>
      <c r="J685" s="16" t="n">
        <v>0.155959181368826</v>
      </c>
      <c r="K685" s="16" t="n">
        <v>0.354847946911022</v>
      </c>
      <c r="L685" s="16" t="n">
        <v>-0.161663824575325</v>
      </c>
      <c r="M685" s="16" t="n">
        <v>0.580736479236582</v>
      </c>
      <c r="N685" s="16" t="n">
        <v>0.727478692137705</v>
      </c>
      <c r="O685" s="16" t="n">
        <v>0.0602167153821037</v>
      </c>
      <c r="P685" s="34" t="b">
        <f aca="false">FALSE()</f>
        <v>0</v>
      </c>
      <c r="Q685" s="16"/>
    </row>
    <row r="686" customFormat="false" ht="22.35" hidden="false" customHeight="false" outlineLevel="0" collapsed="false">
      <c r="A686" s="6" t="s">
        <v>2327</v>
      </c>
      <c r="B686" s="7" t="s">
        <v>1355</v>
      </c>
      <c r="C686" s="17" t="n">
        <v>1103</v>
      </c>
      <c r="D686" s="16" t="n">
        <v>0.620608336349227</v>
      </c>
      <c r="E686" s="16" t="n">
        <v>0.0294464821686241</v>
      </c>
      <c r="F686" s="16" t="n">
        <v>0.615847045022033</v>
      </c>
      <c r="G686" s="16" t="n">
        <v>0.0294651559491674</v>
      </c>
      <c r="H686" s="16" t="n">
        <v>-1.42481437685717</v>
      </c>
      <c r="I686" s="17" t="n">
        <v>130.9711967517</v>
      </c>
      <c r="J686" s="16" t="n">
        <v>0.156589431381327</v>
      </c>
      <c r="K686" s="16" t="n">
        <v>0.355301334189452</v>
      </c>
      <c r="L686" s="16" t="n">
        <v>-0.161391567081517</v>
      </c>
      <c r="M686" s="16" t="n">
        <v>0.580736479236582</v>
      </c>
      <c r="N686" s="16" t="n">
        <v>0.727478692137705</v>
      </c>
      <c r="O686" s="16" t="n">
        <v>0.0601551460412121</v>
      </c>
      <c r="P686" s="34" t="b">
        <f aca="false">FALSE()</f>
        <v>0</v>
      </c>
      <c r="Q686" s="16"/>
    </row>
    <row r="687" customFormat="false" ht="22.35" hidden="false" customHeight="false" outlineLevel="0" collapsed="false">
      <c r="A687" s="6" t="s">
        <v>2328</v>
      </c>
      <c r="B687" s="7" t="s">
        <v>1355</v>
      </c>
      <c r="C687" s="17" t="n">
        <v>1104</v>
      </c>
      <c r="D687" s="16" t="n">
        <v>0.620345432942629</v>
      </c>
      <c r="E687" s="16" t="n">
        <v>0.029434598756047</v>
      </c>
      <c r="F687" s="16" t="n">
        <v>0.615593371940905</v>
      </c>
      <c r="G687" s="16" t="n">
        <v>0.0294601732201595</v>
      </c>
      <c r="H687" s="16" t="n">
        <v>-1.4225712381428</v>
      </c>
      <c r="I687" s="17" t="n">
        <v>130.990549463466</v>
      </c>
      <c r="J687" s="16" t="n">
        <v>0.157237517353019</v>
      </c>
      <c r="K687" s="16" t="n">
        <v>0.355993288060573</v>
      </c>
      <c r="L687" s="16" t="n">
        <v>-0.161112111843831</v>
      </c>
      <c r="M687" s="16" t="n">
        <v>0.580804967696277</v>
      </c>
      <c r="N687" s="16" t="n">
        <v>0.728547608043973</v>
      </c>
      <c r="O687" s="16" t="n">
        <v>0.0600978562758427</v>
      </c>
      <c r="P687" s="34" t="b">
        <f aca="false">FALSE()</f>
        <v>0</v>
      </c>
      <c r="Q687" s="16"/>
    </row>
    <row r="688" customFormat="false" ht="22.35" hidden="false" customHeight="false" outlineLevel="0" collapsed="false">
      <c r="A688" s="6" t="s">
        <v>2329</v>
      </c>
      <c r="B688" s="7" t="s">
        <v>1355</v>
      </c>
      <c r="C688" s="17" t="n">
        <v>1105</v>
      </c>
      <c r="D688" s="16" t="n">
        <v>0.620075594938159</v>
      </c>
      <c r="E688" s="16" t="n">
        <v>0.0294224367482972</v>
      </c>
      <c r="F688" s="16" t="n">
        <v>0.615333490145269</v>
      </c>
      <c r="G688" s="16" t="n">
        <v>0.029455659916224</v>
      </c>
      <c r="H688" s="16" t="n">
        <v>-1.42011655815729</v>
      </c>
      <c r="I688" s="17" t="n">
        <v>131.012021354467</v>
      </c>
      <c r="J688" s="16" t="n">
        <v>0.157949073559577</v>
      </c>
      <c r="K688" s="16" t="n">
        <v>0.356222760173222</v>
      </c>
      <c r="L688" s="16" t="n">
        <v>-0.160806029006607</v>
      </c>
      <c r="M688" s="16" t="n">
        <v>0.580667990776888</v>
      </c>
      <c r="N688" s="16" t="n">
        <v>0.730626290037151</v>
      </c>
      <c r="O688" s="16" t="n">
        <v>0.0600460108036175</v>
      </c>
      <c r="P688" s="34" t="b">
        <f aca="false">FALSE()</f>
        <v>0</v>
      </c>
      <c r="Q688" s="16"/>
    </row>
    <row r="689" customFormat="false" ht="22.35" hidden="false" customHeight="false" outlineLevel="0" collapsed="false">
      <c r="A689" s="6" t="s">
        <v>2330</v>
      </c>
      <c r="B689" s="7" t="s">
        <v>1355</v>
      </c>
      <c r="C689" s="17" t="n">
        <v>1106</v>
      </c>
      <c r="D689" s="16" t="n">
        <v>0.619797016054533</v>
      </c>
      <c r="E689" s="16" t="n">
        <v>0.0294096868234482</v>
      </c>
      <c r="F689" s="16" t="n">
        <v>0.615068492217622</v>
      </c>
      <c r="G689" s="16" t="n">
        <v>0.0294514086153081</v>
      </c>
      <c r="H689" s="16" t="n">
        <v>-1.416595696645</v>
      </c>
      <c r="I689" s="17" t="n">
        <v>131.035904778121</v>
      </c>
      <c r="J689" s="16" t="n">
        <v>0.158974125925752</v>
      </c>
      <c r="K689" s="16" t="n">
        <v>0.35732701298398</v>
      </c>
      <c r="L689" s="16" t="n">
        <v>-0.160376214512485</v>
      </c>
      <c r="M689" s="16" t="n">
        <v>0.580531013857498</v>
      </c>
      <c r="N689" s="16" t="n">
        <v>0.733167670741909</v>
      </c>
      <c r="O689" s="16" t="n">
        <v>0.0599847934937824</v>
      </c>
      <c r="P689" s="34" t="b">
        <f aca="false">FALSE()</f>
        <v>0</v>
      </c>
      <c r="Q689" s="16"/>
    </row>
    <row r="690" customFormat="false" ht="22.35" hidden="false" customHeight="false" outlineLevel="0" collapsed="false">
      <c r="A690" s="6" t="s">
        <v>2331</v>
      </c>
      <c r="B690" s="7" t="s">
        <v>1355</v>
      </c>
      <c r="C690" s="17" t="n">
        <v>1107</v>
      </c>
      <c r="D690" s="16" t="n">
        <v>0.619507765286215</v>
      </c>
      <c r="E690" s="16" t="n">
        <v>0.0293963210165853</v>
      </c>
      <c r="F690" s="16" t="n">
        <v>0.614796354569522</v>
      </c>
      <c r="G690" s="16" t="n">
        <v>0.0294472815571643</v>
      </c>
      <c r="H690" s="16" t="n">
        <v>-1.41203721486362</v>
      </c>
      <c r="I690" s="17" t="n">
        <v>131.061898573674</v>
      </c>
      <c r="J690" s="16" t="n">
        <v>0.160308918948361</v>
      </c>
      <c r="K690" s="16" t="n">
        <v>0.35961189926254</v>
      </c>
      <c r="L690" s="16" t="n">
        <v>-0.159826393257077</v>
      </c>
      <c r="M690" s="16" t="n">
        <v>0.580028765153072</v>
      </c>
      <c r="N690" s="16" t="n">
        <v>0.734674935208069</v>
      </c>
      <c r="O690" s="16" t="n">
        <v>0.0599116070859627</v>
      </c>
      <c r="P690" s="34" t="b">
        <f aca="false">FALSE()</f>
        <v>0</v>
      </c>
      <c r="Q690" s="16"/>
    </row>
    <row r="691" customFormat="false" ht="22.35" hidden="false" customHeight="false" outlineLevel="0" collapsed="false">
      <c r="A691" s="6" t="s">
        <v>2332</v>
      </c>
      <c r="B691" s="7" t="s">
        <v>1355</v>
      </c>
      <c r="C691" s="17" t="n">
        <v>1108</v>
      </c>
      <c r="D691" s="16" t="n">
        <v>0.619210087054267</v>
      </c>
      <c r="E691" s="16" t="n">
        <v>0.0293828232241026</v>
      </c>
      <c r="F691" s="16" t="n">
        <v>0.614519901871131</v>
      </c>
      <c r="G691" s="16" t="n">
        <v>0.0294432680213072</v>
      </c>
      <c r="H691" s="16" t="n">
        <v>-1.40624640502246</v>
      </c>
      <c r="I691" s="17" t="n">
        <v>131.088616553547</v>
      </c>
      <c r="J691" s="16" t="n">
        <v>0.162017016188706</v>
      </c>
      <c r="K691" s="16" t="n">
        <v>0.361825760664651</v>
      </c>
      <c r="L691" s="16" t="n">
        <v>-0.159136429204134</v>
      </c>
      <c r="M691" s="16" t="n">
        <v>0.579823299773988</v>
      </c>
      <c r="N691" s="16" t="n">
        <v>0.738843401947089</v>
      </c>
      <c r="O691" s="16" t="n">
        <v>0.0598278086141701</v>
      </c>
      <c r="P691" s="34" t="b">
        <f aca="false">FALSE()</f>
        <v>0</v>
      </c>
      <c r="Q691" s="16"/>
    </row>
    <row r="692" customFormat="false" ht="22.35" hidden="false" customHeight="false" outlineLevel="0" collapsed="false">
      <c r="A692" s="6" t="s">
        <v>2333</v>
      </c>
      <c r="B692" s="7" t="s">
        <v>1355</v>
      </c>
      <c r="C692" s="17" t="n">
        <v>1109</v>
      </c>
      <c r="D692" s="16" t="n">
        <v>0.618903237450234</v>
      </c>
      <c r="E692" s="16" t="n">
        <v>0.0293692080388608</v>
      </c>
      <c r="F692" s="16" t="n">
        <v>0.614236986337382</v>
      </c>
      <c r="G692" s="16" t="n">
        <v>0.0294391364057002</v>
      </c>
      <c r="H692" s="16" t="n">
        <v>-1.39964404599034</v>
      </c>
      <c r="I692" s="17" t="n">
        <v>131.115368220757</v>
      </c>
      <c r="J692" s="16" t="n">
        <v>0.16398148398512</v>
      </c>
      <c r="K692" s="16" t="n">
        <v>0.36508753140464</v>
      </c>
      <c r="L692" s="16" t="n">
        <v>-0.158354919673354</v>
      </c>
      <c r="M692" s="16" t="n">
        <v>0.579343880556126</v>
      </c>
      <c r="N692" s="16" t="n">
        <v>0.742266198338451</v>
      </c>
      <c r="O692" s="16" t="n">
        <v>0.059734268261756</v>
      </c>
      <c r="P692" s="34" t="b">
        <f aca="false">FALSE()</f>
        <v>0</v>
      </c>
      <c r="Q692" s="16"/>
    </row>
    <row r="693" customFormat="false" ht="22.35" hidden="false" customHeight="false" outlineLevel="0" collapsed="false">
      <c r="A693" s="6" t="s">
        <v>2334</v>
      </c>
      <c r="B693" s="7" t="s">
        <v>1355</v>
      </c>
      <c r="C693" s="17" t="n">
        <v>1110</v>
      </c>
      <c r="D693" s="16" t="n">
        <v>0.618587886795927</v>
      </c>
      <c r="E693" s="16" t="n">
        <v>0.0293556998162023</v>
      </c>
      <c r="F693" s="16" t="n">
        <v>0.613947802867519</v>
      </c>
      <c r="G693" s="16" t="n">
        <v>0.029435165755751</v>
      </c>
      <c r="H693" s="16" t="n">
        <v>-1.39236065707879</v>
      </c>
      <c r="I693" s="17" t="n">
        <v>131.142306225861</v>
      </c>
      <c r="J693" s="16" t="n">
        <v>0.166169645687418</v>
      </c>
      <c r="K693" s="16" t="n">
        <v>0.368378220941659</v>
      </c>
      <c r="L693" s="16" t="n">
        <v>-0.157496493567317</v>
      </c>
      <c r="M693" s="16" t="n">
        <v>0.579092756203913</v>
      </c>
      <c r="N693" s="16" t="n">
        <v>0.745390303288964</v>
      </c>
      <c r="O693" s="16" t="n">
        <v>0.0596323580851847</v>
      </c>
      <c r="P693" s="34" t="b">
        <f aca="false">FALSE()</f>
        <v>0</v>
      </c>
      <c r="Q693" s="16"/>
    </row>
    <row r="694" customFormat="false" ht="22.35" hidden="false" customHeight="false" outlineLevel="0" collapsed="false">
      <c r="A694" s="6" t="s">
        <v>2335</v>
      </c>
      <c r="B694" s="7" t="s">
        <v>1355</v>
      </c>
      <c r="C694" s="17" t="n">
        <v>1111</v>
      </c>
      <c r="D694" s="16" t="n">
        <v>0.618263101993381</v>
      </c>
      <c r="E694" s="16" t="n">
        <v>0.0293422577276658</v>
      </c>
      <c r="F694" s="16" t="n">
        <v>0.613651748549581</v>
      </c>
      <c r="G694" s="16" t="n">
        <v>0.0294313472373535</v>
      </c>
      <c r="H694" s="16" t="n">
        <v>-1.38429805034654</v>
      </c>
      <c r="I694" s="17" t="n">
        <v>131.169521227</v>
      </c>
      <c r="J694" s="16" t="n">
        <v>0.168617794226806</v>
      </c>
      <c r="K694" s="16" t="n">
        <v>0.371819259320533</v>
      </c>
      <c r="L694" s="16" t="n">
        <v>-0.156549986232716</v>
      </c>
      <c r="M694" s="16" t="n">
        <v>0.578704654932311</v>
      </c>
      <c r="N694" s="16" t="n">
        <v>0.749660982322553</v>
      </c>
      <c r="O694" s="16" t="n">
        <v>0.0595286767761605</v>
      </c>
      <c r="P694" s="34" t="b">
        <f aca="false">FALSE()</f>
        <v>0</v>
      </c>
      <c r="Q694" s="16"/>
    </row>
    <row r="695" customFormat="false" ht="22.35" hidden="false" customHeight="false" outlineLevel="0" collapsed="false">
      <c r="A695" s="6" t="s">
        <v>2336</v>
      </c>
      <c r="B695" s="7" t="s">
        <v>1355</v>
      </c>
      <c r="C695" s="17" t="n">
        <v>1112</v>
      </c>
      <c r="D695" s="16" t="n">
        <v>0.617927993731199</v>
      </c>
      <c r="E695" s="16" t="n">
        <v>0.0293283082473381</v>
      </c>
      <c r="F695" s="16" t="n">
        <v>0.613344664052437</v>
      </c>
      <c r="G695" s="16" t="n">
        <v>0.0294273956464695</v>
      </c>
      <c r="H695" s="16" t="n">
        <v>-1.37646204534597</v>
      </c>
      <c r="I695" s="17" t="n">
        <v>131.197832328176</v>
      </c>
      <c r="J695" s="16" t="n">
        <v>0.171023256986023</v>
      </c>
      <c r="K695" s="16" t="n">
        <v>0.375539094370704</v>
      </c>
      <c r="L695" s="16" t="n">
        <v>-0.155628153842366</v>
      </c>
      <c r="M695" s="16" t="n">
        <v>0.578407871606968</v>
      </c>
      <c r="N695" s="16" t="n">
        <v>0.751297716009445</v>
      </c>
      <c r="O695" s="16" t="n">
        <v>0.0594268825371572</v>
      </c>
      <c r="P695" s="34" t="b">
        <f aca="false">FALSE()</f>
        <v>0</v>
      </c>
      <c r="Q695" s="16"/>
    </row>
    <row r="696" customFormat="false" ht="22.35" hidden="false" customHeight="false" outlineLevel="0" collapsed="false">
      <c r="A696" s="6" t="s">
        <v>2337</v>
      </c>
      <c r="B696" s="7" t="s">
        <v>1355</v>
      </c>
      <c r="C696" s="17" t="n">
        <v>1113</v>
      </c>
      <c r="D696" s="16" t="n">
        <v>0.617579083038483</v>
      </c>
      <c r="E696" s="16" t="n">
        <v>0.0293136813611648</v>
      </c>
      <c r="F696" s="16" t="n">
        <v>0.61302168118555</v>
      </c>
      <c r="G696" s="16" t="n">
        <v>0.0294230520188909</v>
      </c>
      <c r="H696" s="16" t="n">
        <v>-1.36927858192838</v>
      </c>
      <c r="I696" s="17" t="n">
        <v>131.226994565604</v>
      </c>
      <c r="J696" s="16" t="n">
        <v>0.173251114811218</v>
      </c>
      <c r="K696" s="16" t="n">
        <v>0.378815661995024</v>
      </c>
      <c r="L696" s="16" t="n">
        <v>-0.154779459223609</v>
      </c>
      <c r="M696" s="16" t="n">
        <v>0.578179576741319</v>
      </c>
      <c r="N696" s="16" t="n">
        <v>0.753963578452297</v>
      </c>
      <c r="O696" s="16" t="n">
        <v>0.0593266993098895</v>
      </c>
      <c r="P696" s="34" t="b">
        <f aca="false">FALSE()</f>
        <v>0</v>
      </c>
      <c r="Q696" s="16"/>
    </row>
    <row r="697" customFormat="false" ht="22.35" hidden="false" customHeight="false" outlineLevel="0" collapsed="false">
      <c r="A697" s="6" t="s">
        <v>2338</v>
      </c>
      <c r="B697" s="7" t="s">
        <v>1355</v>
      </c>
      <c r="C697" s="17" t="n">
        <v>1114</v>
      </c>
      <c r="D697" s="16" t="n">
        <v>0.6172125659013</v>
      </c>
      <c r="E697" s="16" t="n">
        <v>0.0292981136041779</v>
      </c>
      <c r="F697" s="16" t="n">
        <v>0.61267914009323</v>
      </c>
      <c r="G697" s="16" t="n">
        <v>0.0294180591752336</v>
      </c>
      <c r="H697" s="16" t="n">
        <v>-1.36271692330604</v>
      </c>
      <c r="I697" s="17" t="n">
        <v>131.257033083136</v>
      </c>
      <c r="J697" s="16" t="n">
        <v>0.175305189454556</v>
      </c>
      <c r="K697" s="16" t="n">
        <v>0.382564679196288</v>
      </c>
      <c r="L697" s="16" t="n">
        <v>-0.154000364711046</v>
      </c>
      <c r="M697" s="16" t="n">
        <v>0.577791475469717</v>
      </c>
      <c r="N697" s="16" t="n">
        <v>0.756493643128033</v>
      </c>
      <c r="O697" s="16" t="n">
        <v>0.0592350454172709</v>
      </c>
      <c r="P697" s="34" t="b">
        <f aca="false">FALSE()</f>
        <v>0</v>
      </c>
      <c r="Q697" s="16"/>
    </row>
    <row r="698" customFormat="false" ht="22.35" hidden="false" customHeight="false" outlineLevel="0" collapsed="false">
      <c r="A698" s="6" t="s">
        <v>2339</v>
      </c>
      <c r="B698" s="7" t="s">
        <v>1355</v>
      </c>
      <c r="C698" s="17" t="n">
        <v>1115</v>
      </c>
      <c r="D698" s="16" t="n">
        <v>0.616825278474865</v>
      </c>
      <c r="E698" s="16" t="n">
        <v>0.0292811764979412</v>
      </c>
      <c r="F698" s="16" t="n">
        <v>0.612312712945641</v>
      </c>
      <c r="G698" s="16" t="n">
        <v>0.0294121730147853</v>
      </c>
      <c r="H698" s="16" t="n">
        <v>-1.35714584054609</v>
      </c>
      <c r="I698" s="17" t="n">
        <v>131.28848020533</v>
      </c>
      <c r="J698" s="16" t="n">
        <v>0.177063457755846</v>
      </c>
      <c r="K698" s="16" t="n">
        <v>0.384517713075229</v>
      </c>
      <c r="L698" s="16" t="n">
        <v>-0.153331843287647</v>
      </c>
      <c r="M698" s="16" t="n">
        <v>0.57728922676529</v>
      </c>
      <c r="N698" s="16" t="n">
        <v>0.756493643128033</v>
      </c>
      <c r="O698" s="16" t="n">
        <v>0.0591538998159275</v>
      </c>
      <c r="P698" s="34" t="b">
        <f aca="false">FALSE()</f>
        <v>0</v>
      </c>
      <c r="Q698" s="16"/>
    </row>
    <row r="699" customFormat="false" ht="22.35" hidden="false" customHeight="false" outlineLevel="0" collapsed="false">
      <c r="A699" s="6" t="s">
        <v>2340</v>
      </c>
      <c r="B699" s="7" t="s">
        <v>1355</v>
      </c>
      <c r="C699" s="17" t="n">
        <v>1116</v>
      </c>
      <c r="D699" s="16" t="n">
        <v>0.616410984564395</v>
      </c>
      <c r="E699" s="16" t="n">
        <v>0.0292629311920848</v>
      </c>
      <c r="F699" s="16" t="n">
        <v>0.611916487890429</v>
      </c>
      <c r="G699" s="16" t="n">
        <v>0.0294051993033869</v>
      </c>
      <c r="H699" s="16" t="n">
        <v>-1.35246765566275</v>
      </c>
      <c r="I699" s="17" t="n">
        <v>131.320620665728</v>
      </c>
      <c r="J699" s="16" t="n">
        <v>0.178550065896914</v>
      </c>
      <c r="K699" s="16" t="n">
        <v>0.38653248485769</v>
      </c>
      <c r="L699" s="16" t="n">
        <v>-0.152763684477069</v>
      </c>
      <c r="M699" s="16" t="n">
        <v>0.576741319087734</v>
      </c>
      <c r="N699" s="16" t="n">
        <v>0.758869075008257</v>
      </c>
      <c r="O699" s="16" t="n">
        <v>0.059077712814962</v>
      </c>
      <c r="P699" s="34" t="b">
        <f aca="false">FALSE()</f>
        <v>0</v>
      </c>
      <c r="Q699" s="16"/>
    </row>
    <row r="700" customFormat="false" ht="22.35" hidden="false" customHeight="false" outlineLevel="0" collapsed="false">
      <c r="A700" s="6" t="s">
        <v>2341</v>
      </c>
      <c r="B700" s="7" t="s">
        <v>1355</v>
      </c>
      <c r="C700" s="17" t="n">
        <v>1117</v>
      </c>
      <c r="D700" s="16" t="n">
        <v>0.615963743999406</v>
      </c>
      <c r="E700" s="16" t="n">
        <v>0.0292427415250848</v>
      </c>
      <c r="F700" s="16" t="n">
        <v>0.611486135968844</v>
      </c>
      <c r="G700" s="16" t="n">
        <v>0.0293968975710624</v>
      </c>
      <c r="H700" s="16" t="n">
        <v>-1.34822440921833</v>
      </c>
      <c r="I700" s="17" t="n">
        <v>131.354592223652</v>
      </c>
      <c r="J700" s="16" t="n">
        <v>0.179906490531878</v>
      </c>
      <c r="K700" s="16" t="n">
        <v>0.388051941635808</v>
      </c>
      <c r="L700" s="16" t="n">
        <v>-0.15224271185831</v>
      </c>
      <c r="M700" s="16" t="n">
        <v>0.576307558843002</v>
      </c>
      <c r="N700" s="16" t="n">
        <v>0.761322825364224</v>
      </c>
      <c r="O700" s="16" t="n">
        <v>0.0590096070200139</v>
      </c>
      <c r="P700" s="34" t="b">
        <f aca="false">FALSE()</f>
        <v>0</v>
      </c>
      <c r="Q700" s="16"/>
    </row>
    <row r="701" customFormat="false" ht="22.35" hidden="false" customHeight="false" outlineLevel="0" collapsed="false">
      <c r="A701" s="6" t="s">
        <v>2342</v>
      </c>
      <c r="B701" s="7" t="s">
        <v>1355</v>
      </c>
      <c r="C701" s="17" t="n">
        <v>1118</v>
      </c>
      <c r="D701" s="16" t="n">
        <v>0.615474922013954</v>
      </c>
      <c r="E701" s="16" t="n">
        <v>0.0292203983991539</v>
      </c>
      <c r="F701" s="16" t="n">
        <v>0.611014067823081</v>
      </c>
      <c r="G701" s="16" t="n">
        <v>0.0293871435589829</v>
      </c>
      <c r="H701" s="16" t="n">
        <v>-1.34411007862112</v>
      </c>
      <c r="I701" s="17" t="n">
        <v>131.390652282957</v>
      </c>
      <c r="J701" s="16" t="n">
        <v>0.181229040549697</v>
      </c>
      <c r="K701" s="16" t="n">
        <v>0.389891403981981</v>
      </c>
      <c r="L701" s="16" t="n">
        <v>-0.15173405291266</v>
      </c>
      <c r="M701" s="16" t="n">
        <v>0.575850969111705</v>
      </c>
      <c r="N701" s="16" t="n">
        <v>0.763205658761969</v>
      </c>
      <c r="O701" s="16" t="n">
        <v>0.0589504467210937</v>
      </c>
      <c r="P701" s="34" t="b">
        <f aca="false">FALSE()</f>
        <v>0</v>
      </c>
      <c r="Q701" s="16"/>
    </row>
    <row r="702" customFormat="false" ht="22.35" hidden="false" customHeight="false" outlineLevel="0" collapsed="false">
      <c r="A702" s="6" t="s">
        <v>2343</v>
      </c>
      <c r="B702" s="7" t="s">
        <v>1355</v>
      </c>
      <c r="C702" s="17" t="n">
        <v>1119</v>
      </c>
      <c r="D702" s="16" t="n">
        <v>0.614940157227851</v>
      </c>
      <c r="E702" s="16" t="n">
        <v>0.0291957143033047</v>
      </c>
      <c r="F702" s="16" t="n">
        <v>0.610497444255344</v>
      </c>
      <c r="G702" s="16" t="n">
        <v>0.0293754459969632</v>
      </c>
      <c r="H702" s="16" t="n">
        <v>-1.33967596686468</v>
      </c>
      <c r="I702" s="17" t="n">
        <v>131.427956642385</v>
      </c>
      <c r="J702" s="16" t="n">
        <v>0.182662579853626</v>
      </c>
      <c r="K702" s="16" t="n">
        <v>0.391352455545972</v>
      </c>
      <c r="L702" s="16" t="n">
        <v>-0.151188116516319</v>
      </c>
      <c r="M702" s="16" t="n">
        <v>0.575622674246056</v>
      </c>
      <c r="N702" s="16" t="n">
        <v>0.765151499615299</v>
      </c>
      <c r="O702" s="16" t="n">
        <v>0.0588967280674797</v>
      </c>
      <c r="P702" s="34" t="b">
        <f aca="false">FALSE()</f>
        <v>0</v>
      </c>
      <c r="Q702" s="16"/>
    </row>
    <row r="703" customFormat="false" ht="22.35" hidden="false" customHeight="false" outlineLevel="0" collapsed="false">
      <c r="A703" s="6" t="s">
        <v>2344</v>
      </c>
      <c r="B703" s="7" t="s">
        <v>1355</v>
      </c>
      <c r="C703" s="17" t="n">
        <v>1120</v>
      </c>
      <c r="D703" s="16" t="n">
        <v>0.614347554940159</v>
      </c>
      <c r="E703" s="16" t="n">
        <v>0.0291679749413207</v>
      </c>
      <c r="F703" s="16" t="n">
        <v>0.609924954645717</v>
      </c>
      <c r="G703" s="16" t="n">
        <v>0.0293616192690914</v>
      </c>
      <c r="H703" s="16" t="n">
        <v>-1.3347726617725</v>
      </c>
      <c r="I703" s="17" t="n">
        <v>131.468037856764</v>
      </c>
      <c r="J703" s="16" t="n">
        <v>0.184257722185296</v>
      </c>
      <c r="K703" s="16" t="n">
        <v>0.39395648998917</v>
      </c>
      <c r="L703" s="16" t="n">
        <v>-0.150586245037681</v>
      </c>
      <c r="M703" s="16" t="n">
        <v>0.575303061434148</v>
      </c>
      <c r="N703" s="16" t="n">
        <v>0.765616222362127</v>
      </c>
      <c r="O703" s="16" t="n">
        <v>0.0588474322506567</v>
      </c>
      <c r="P703" s="34" t="b">
        <f aca="false">FALSE()</f>
        <v>0</v>
      </c>
      <c r="Q703" s="16"/>
    </row>
    <row r="704" customFormat="false" ht="22.35" hidden="false" customHeight="false" outlineLevel="0" collapsed="false">
      <c r="A704" s="6" t="s">
        <v>2345</v>
      </c>
      <c r="B704" s="7" t="s">
        <v>1355</v>
      </c>
      <c r="C704" s="17" t="n">
        <v>1121</v>
      </c>
      <c r="D704" s="16" t="n">
        <v>0.61369272392878</v>
      </c>
      <c r="E704" s="16" t="n">
        <v>0.0291374451851609</v>
      </c>
      <c r="F704" s="16" t="n">
        <v>0.60929100345924</v>
      </c>
      <c r="G704" s="16" t="n">
        <v>0.0293456909324487</v>
      </c>
      <c r="H704" s="16" t="n">
        <v>-1.32975100864146</v>
      </c>
      <c r="I704" s="17" t="n">
        <v>131.510239038148</v>
      </c>
      <c r="J704" s="16" t="n">
        <v>0.185902145965664</v>
      </c>
      <c r="K704" s="16" t="n">
        <v>0.396654964399745</v>
      </c>
      <c r="L704" s="16" t="n">
        <v>-0.149968898087153</v>
      </c>
      <c r="M704" s="16" t="n">
        <v>0.574869301189416</v>
      </c>
      <c r="N704" s="16" t="n">
        <v>0.769209633529282</v>
      </c>
      <c r="O704" s="16" t="n">
        <v>0.0588068913240902</v>
      </c>
      <c r="P704" s="34" t="b">
        <f aca="false">FALSE()</f>
        <v>0</v>
      </c>
      <c r="Q704" s="16"/>
    </row>
    <row r="705" customFormat="false" ht="22.35" hidden="false" customHeight="false" outlineLevel="0" collapsed="false">
      <c r="A705" s="6" t="s">
        <v>2346</v>
      </c>
      <c r="B705" s="7" t="s">
        <v>1355</v>
      </c>
      <c r="C705" s="17" t="n">
        <v>1122</v>
      </c>
      <c r="D705" s="16" t="n">
        <v>0.612962021604531</v>
      </c>
      <c r="E705" s="16" t="n">
        <v>0.0291035409800082</v>
      </c>
      <c r="F705" s="16" t="n">
        <v>0.608580473889969</v>
      </c>
      <c r="G705" s="16" t="n">
        <v>0.0293272832655004</v>
      </c>
      <c r="H705" s="16" t="n">
        <v>-1.32508010413924</v>
      </c>
      <c r="I705" s="17" t="n">
        <v>131.555184951915</v>
      </c>
      <c r="J705" s="16" t="n">
        <v>0.18744145162262</v>
      </c>
      <c r="K705" s="16" t="n">
        <v>0.398301087677354</v>
      </c>
      <c r="L705" s="16" t="n">
        <v>-0.149388266082267</v>
      </c>
      <c r="M705" s="16" t="n">
        <v>0.574504029404379</v>
      </c>
      <c r="N705" s="16" t="n">
        <v>0.772852888835863</v>
      </c>
      <c r="O705" s="16" t="n">
        <v>0.0587772524884866</v>
      </c>
      <c r="P705" s="34" t="b">
        <f aca="false">FALSE()</f>
        <v>0</v>
      </c>
      <c r="Q705" s="16"/>
    </row>
    <row r="706" customFormat="false" ht="22.35" hidden="false" customHeight="false" outlineLevel="0" collapsed="false">
      <c r="A706" s="6" t="s">
        <v>2347</v>
      </c>
      <c r="B706" s="7" t="s">
        <v>1355</v>
      </c>
      <c r="C706" s="17" t="n">
        <v>1123</v>
      </c>
      <c r="D706" s="16" t="n">
        <v>0.612151615918514</v>
      </c>
      <c r="E706" s="16" t="n">
        <v>0.0290664249329257</v>
      </c>
      <c r="F706" s="16" t="n">
        <v>0.607787465651378</v>
      </c>
      <c r="G706" s="16" t="n">
        <v>0.0293066087887287</v>
      </c>
      <c r="H706" s="16" t="n">
        <v>-1.32137798556557</v>
      </c>
      <c r="I706" s="17" t="n">
        <v>131.603045022876</v>
      </c>
      <c r="J706" s="16" t="n">
        <v>0.188668034315942</v>
      </c>
      <c r="K706" s="16" t="n">
        <v>0.399981945694125</v>
      </c>
      <c r="L706" s="16" t="n">
        <v>-0.148913803584827</v>
      </c>
      <c r="M706" s="16" t="n">
        <v>0.574298564025295</v>
      </c>
      <c r="N706" s="16" t="n">
        <v>0.773409173994773</v>
      </c>
      <c r="O706" s="16" t="n">
        <v>0.0587608483632311</v>
      </c>
      <c r="P706" s="34" t="b">
        <f aca="false">FALSE()</f>
        <v>0</v>
      </c>
      <c r="Q706" s="16"/>
    </row>
    <row r="707" customFormat="false" ht="22.35" hidden="false" customHeight="false" outlineLevel="0" collapsed="false">
      <c r="A707" s="6" t="s">
        <v>2348</v>
      </c>
      <c r="B707" s="7" t="s">
        <v>1355</v>
      </c>
      <c r="C707" s="17" t="n">
        <v>1124</v>
      </c>
      <c r="D707" s="16" t="n">
        <v>0.611249444315566</v>
      </c>
      <c r="E707" s="16" t="n">
        <v>0.0290257325577318</v>
      </c>
      <c r="F707" s="16" t="n">
        <v>0.606899574869957</v>
      </c>
      <c r="G707" s="16" t="n">
        <v>0.0292837687072651</v>
      </c>
      <c r="H707" s="16" t="n">
        <v>-1.31876341719855</v>
      </c>
      <c r="I707" s="17" t="n">
        <v>131.655197154927</v>
      </c>
      <c r="J707" s="16" t="n">
        <v>0.189537579571401</v>
      </c>
      <c r="K707" s="16" t="n">
        <v>0.400703286436356</v>
      </c>
      <c r="L707" s="16" t="n">
        <v>-0.148557173019638</v>
      </c>
      <c r="M707" s="16" t="n">
        <v>0.573933292240258</v>
      </c>
      <c r="N707" s="16" t="n">
        <v>0.774438881580014</v>
      </c>
      <c r="O707" s="16" t="n">
        <v>0.0587630039667618</v>
      </c>
      <c r="P707" s="34" t="b">
        <f aca="false">FALSE()</f>
        <v>0</v>
      </c>
      <c r="Q707" s="16"/>
    </row>
    <row r="708" customFormat="false" ht="22.35" hidden="false" customHeight="false" outlineLevel="0" collapsed="false">
      <c r="A708" s="6" t="s">
        <v>2349</v>
      </c>
      <c r="B708" s="7" t="s">
        <v>1355</v>
      </c>
      <c r="C708" s="17" t="n">
        <v>1125</v>
      </c>
      <c r="D708" s="16" t="n">
        <v>0.610246258096075</v>
      </c>
      <c r="E708" s="16" t="n">
        <v>0.0289808845106101</v>
      </c>
      <c r="F708" s="16" t="n">
        <v>0.6059065317137</v>
      </c>
      <c r="G708" s="16" t="n">
        <v>0.0292590676019747</v>
      </c>
      <c r="H708" s="16" t="n">
        <v>-1.3175693655183</v>
      </c>
      <c r="I708" s="17" t="n">
        <v>131.714245445408</v>
      </c>
      <c r="J708" s="16" t="n">
        <v>0.189935078040513</v>
      </c>
      <c r="K708" s="16" t="n">
        <v>0.400703286436356</v>
      </c>
      <c r="L708" s="16" t="n">
        <v>-0.148352685998402</v>
      </c>
      <c r="M708" s="16" t="n">
        <v>0.573704997374609</v>
      </c>
      <c r="N708" s="16" t="n">
        <v>0.775739783679489</v>
      </c>
      <c r="O708" s="16" t="n">
        <v>0.0587866797156955</v>
      </c>
      <c r="P708" s="34" t="b">
        <f aca="false">FALSE()</f>
        <v>0</v>
      </c>
      <c r="Q708" s="16"/>
    </row>
    <row r="709" customFormat="false" ht="22.35" hidden="false" customHeight="false" outlineLevel="0" collapsed="false">
      <c r="A709" s="6" t="s">
        <v>2350</v>
      </c>
      <c r="B709" s="7" t="s">
        <v>1355</v>
      </c>
      <c r="C709" s="17" t="n">
        <v>1126</v>
      </c>
      <c r="D709" s="16" t="n">
        <v>0.609128630372235</v>
      </c>
      <c r="E709" s="16" t="n">
        <v>0.0289316475377818</v>
      </c>
      <c r="F709" s="16" t="n">
        <v>0.604796482193132</v>
      </c>
      <c r="G709" s="16" t="n">
        <v>0.0292326367414292</v>
      </c>
      <c r="H709" s="16" t="n">
        <v>-1.3173309934308</v>
      </c>
      <c r="I709" s="17" t="n">
        <v>131.781322333654</v>
      </c>
      <c r="J709" s="16" t="n">
        <v>0.190013549250049</v>
      </c>
      <c r="K709" s="16" t="n">
        <v>0.400703286436356</v>
      </c>
      <c r="L709" s="16" t="n">
        <v>-0.148246538534621</v>
      </c>
      <c r="M709" s="16" t="n">
        <v>0.573157089697053</v>
      </c>
      <c r="N709" s="16" t="n">
        <v>0.776800510642219</v>
      </c>
      <c r="O709" s="16" t="n">
        <v>0.0588308979032213</v>
      </c>
      <c r="P709" s="34" t="b">
        <f aca="false">FALSE()</f>
        <v>0</v>
      </c>
      <c r="Q709" s="16"/>
    </row>
    <row r="710" customFormat="false" ht="22.35" hidden="false" customHeight="false" outlineLevel="0" collapsed="false">
      <c r="A710" s="6" t="s">
        <v>2351</v>
      </c>
      <c r="B710" s="7" t="s">
        <v>1355</v>
      </c>
      <c r="C710" s="17" t="n">
        <v>1127</v>
      </c>
      <c r="D710" s="16" t="n">
        <v>0.607892030095968</v>
      </c>
      <c r="E710" s="16" t="n">
        <v>0.0288778365107551</v>
      </c>
      <c r="F710" s="16" t="n">
        <v>0.603566910649412</v>
      </c>
      <c r="G710" s="16" t="n">
        <v>0.0292047676655085</v>
      </c>
      <c r="H710" s="16" t="n">
        <v>-1.31744359158129</v>
      </c>
      <c r="I710" s="17" t="n">
        <v>131.857906254037</v>
      </c>
      <c r="J710" s="16" t="n">
        <v>0.189974605355571</v>
      </c>
      <c r="K710" s="16" t="n">
        <v>0.400703286436356</v>
      </c>
      <c r="L710" s="16" t="n">
        <v>-0.148168875388758</v>
      </c>
      <c r="M710" s="16" t="n">
        <v>0.572997283291099</v>
      </c>
      <c r="N710" s="16" t="n">
        <v>0.777244575572748</v>
      </c>
      <c r="O710" s="16" t="n">
        <v>0.0589002880888227</v>
      </c>
      <c r="P710" s="34" t="b">
        <f aca="false">FALSE()</f>
        <v>0</v>
      </c>
      <c r="Q710" s="16"/>
    </row>
    <row r="711" customFormat="false" ht="22.35" hidden="false" customHeight="false" outlineLevel="0" collapsed="false">
      <c r="A711" s="6" t="s">
        <v>2352</v>
      </c>
      <c r="B711" s="7" t="s">
        <v>1355</v>
      </c>
      <c r="C711" s="17" t="n">
        <v>1128</v>
      </c>
      <c r="D711" s="16" t="n">
        <v>0.606521437176908</v>
      </c>
      <c r="E711" s="16" t="n">
        <v>0.0288195073524147</v>
      </c>
      <c r="F711" s="16" t="n">
        <v>0.602203632167497</v>
      </c>
      <c r="G711" s="16" t="n">
        <v>0.0291757790527985</v>
      </c>
      <c r="H711" s="16" t="n">
        <v>-1.31764953904272</v>
      </c>
      <c r="I711" s="17" t="n">
        <v>131.94487749947</v>
      </c>
      <c r="J711" s="16" t="n">
        <v>0.18990430989073</v>
      </c>
      <c r="K711" s="16" t="n">
        <v>0.400703286436356</v>
      </c>
      <c r="L711" s="16" t="n">
        <v>-0.148089720244689</v>
      </c>
      <c r="M711" s="16" t="n">
        <v>0.57276898842545</v>
      </c>
      <c r="N711" s="16" t="n">
        <v>0.778201906236092</v>
      </c>
      <c r="O711" s="16" t="n">
        <v>0.0589977721055951</v>
      </c>
      <c r="P711" s="34" t="b">
        <f aca="false">FALSE()</f>
        <v>0</v>
      </c>
      <c r="Q711" s="16"/>
    </row>
    <row r="712" customFormat="false" ht="22.35" hidden="false" customHeight="false" outlineLevel="0" collapsed="false">
      <c r="A712" s="6" t="s">
        <v>2353</v>
      </c>
      <c r="B712" s="7" t="s">
        <v>1355</v>
      </c>
      <c r="C712" s="17" t="n">
        <v>1129</v>
      </c>
      <c r="D712" s="16" t="n">
        <v>0.605008933511413</v>
      </c>
      <c r="E712" s="16" t="n">
        <v>0.0287575446359915</v>
      </c>
      <c r="F712" s="16" t="n">
        <v>0.600701639797198</v>
      </c>
      <c r="G712" s="16" t="n">
        <v>0.0291457824196978</v>
      </c>
      <c r="H712" s="16" t="n">
        <v>-1.31702468479461</v>
      </c>
      <c r="I712" s="17" t="n">
        <v>132.040092676389</v>
      </c>
      <c r="J712" s="16" t="n">
        <v>0.190111444126626</v>
      </c>
      <c r="K712" s="16" t="n">
        <v>0.400703286436356</v>
      </c>
      <c r="L712" s="16" t="n">
        <v>-0.147907876650706</v>
      </c>
      <c r="M712" s="16" t="n">
        <v>0.572974453804534</v>
      </c>
      <c r="N712" s="16" t="n">
        <v>0.778572514549139</v>
      </c>
      <c r="O712" s="16" t="n">
        <v>0.0591229196154424</v>
      </c>
      <c r="P712" s="34" t="b">
        <f aca="false">FALSE()</f>
        <v>0</v>
      </c>
      <c r="Q712" s="16"/>
    </row>
    <row r="713" customFormat="false" ht="22.35" hidden="false" customHeight="false" outlineLevel="0" collapsed="false">
      <c r="A713" s="6" t="s">
        <v>2354</v>
      </c>
      <c r="B713" s="7" t="s">
        <v>1355</v>
      </c>
      <c r="C713" s="17" t="n">
        <v>1130</v>
      </c>
      <c r="D713" s="16" t="n">
        <v>0.603347730960789</v>
      </c>
      <c r="E713" s="16" t="n">
        <v>0.0286926559466626</v>
      </c>
      <c r="F713" s="16" t="n">
        <v>0.599053289901159</v>
      </c>
      <c r="G713" s="16" t="n">
        <v>0.0291156037699679</v>
      </c>
      <c r="H713" s="16" t="n">
        <v>-1.31579270729904</v>
      </c>
      <c r="I713" s="17" t="n">
        <v>132.143989036179</v>
      </c>
      <c r="J713" s="16" t="n">
        <v>0.190521786590641</v>
      </c>
      <c r="K713" s="16" t="n">
        <v>0.401149373085317</v>
      </c>
      <c r="L713" s="16" t="n">
        <v>-0.147648251019178</v>
      </c>
      <c r="M713" s="16" t="n">
        <v>0.573202748670182</v>
      </c>
      <c r="N713" s="16" t="n">
        <v>0.780060237011589</v>
      </c>
      <c r="O713" s="16" t="n">
        <v>0.0592872229381886</v>
      </c>
      <c r="P713" s="34" t="b">
        <f aca="false">FALSE()</f>
        <v>0</v>
      </c>
      <c r="Q713" s="16"/>
    </row>
    <row r="714" customFormat="false" ht="22.35" hidden="false" customHeight="false" outlineLevel="0" collapsed="false">
      <c r="A714" s="6" t="s">
        <v>2355</v>
      </c>
      <c r="B714" s="7" t="s">
        <v>1355</v>
      </c>
      <c r="C714" s="17" t="n">
        <v>1131</v>
      </c>
      <c r="D714" s="16" t="n">
        <v>0.601535541596031</v>
      </c>
      <c r="E714" s="16" t="n">
        <v>0.028626371449131</v>
      </c>
      <c r="F714" s="16" t="n">
        <v>0.597255113285157</v>
      </c>
      <c r="G714" s="16" t="n">
        <v>0.029086287274015</v>
      </c>
      <c r="H714" s="16" t="n">
        <v>-1.31424583467895</v>
      </c>
      <c r="I714" s="17" t="n">
        <v>132.255196544027</v>
      </c>
      <c r="J714" s="16" t="n">
        <v>0.191038291678858</v>
      </c>
      <c r="K714" s="16" t="n">
        <v>0.402032916058448</v>
      </c>
      <c r="L714" s="16" t="n">
        <v>-0.147345494033338</v>
      </c>
      <c r="M714" s="16" t="n">
        <v>0.57361367942835</v>
      </c>
      <c r="N714" s="16" t="n">
        <v>0.783098294698466</v>
      </c>
      <c r="O714" s="16" t="n">
        <v>0.0595028179785464</v>
      </c>
      <c r="P714" s="34" t="b">
        <f aca="false">FALSE()</f>
        <v>0</v>
      </c>
      <c r="Q714" s="16"/>
    </row>
    <row r="715" customFormat="false" ht="22.35" hidden="false" customHeight="false" outlineLevel="0" collapsed="false">
      <c r="A715" s="6" t="s">
        <v>2356</v>
      </c>
      <c r="B715" s="7" t="s">
        <v>1355</v>
      </c>
      <c r="C715" s="17" t="n">
        <v>1132</v>
      </c>
      <c r="D715" s="16" t="n">
        <v>0.599569742977853</v>
      </c>
      <c r="E715" s="16" t="n">
        <v>0.0285598603389294</v>
      </c>
      <c r="F715" s="16" t="n">
        <v>0.595304648069014</v>
      </c>
      <c r="G715" s="16" t="n">
        <v>0.0290586139854309</v>
      </c>
      <c r="H715" s="16" t="n">
        <v>-1.31228186561517</v>
      </c>
      <c r="I715" s="17" t="n">
        <v>132.372611785566</v>
      </c>
      <c r="J715" s="16" t="n">
        <v>0.191695993525319</v>
      </c>
      <c r="K715" s="16" t="n">
        <v>0.402810460334483</v>
      </c>
      <c r="L715" s="16" t="n">
        <v>-0.14698964450246</v>
      </c>
      <c r="M715" s="16" t="n">
        <v>0.572380887153848</v>
      </c>
      <c r="N715" s="16" t="n">
        <v>0.784618587542688</v>
      </c>
      <c r="O715" s="16" t="n">
        <v>0.0597756405135612</v>
      </c>
      <c r="P715" s="34" t="b">
        <f aca="false">FALSE()</f>
        <v>0</v>
      </c>
      <c r="Q715" s="16"/>
    </row>
    <row r="716" customFormat="false" ht="22.35" hidden="false" customHeight="false" outlineLevel="0" collapsed="false">
      <c r="A716" s="6" t="s">
        <v>2357</v>
      </c>
      <c r="B716" s="7" t="s">
        <v>1355</v>
      </c>
      <c r="C716" s="17" t="n">
        <v>1133</v>
      </c>
      <c r="D716" s="16" t="n">
        <v>0.59746809164994</v>
      </c>
      <c r="E716" s="16" t="n">
        <v>0.0284947670800687</v>
      </c>
      <c r="F716" s="16" t="n">
        <v>0.593217137026987</v>
      </c>
      <c r="G716" s="16" t="n">
        <v>0.0290339448160801</v>
      </c>
      <c r="H716" s="16" t="n">
        <v>-1.31059997332089</v>
      </c>
      <c r="I716" s="17" t="n">
        <v>132.495379237007</v>
      </c>
      <c r="J716" s="16" t="n">
        <v>0.192260204220153</v>
      </c>
      <c r="K716" s="16" t="n">
        <v>0.403581106481352</v>
      </c>
      <c r="L716" s="16" t="n">
        <v>-0.146660163683108</v>
      </c>
      <c r="M716" s="16" t="n">
        <v>0.57206127434194</v>
      </c>
      <c r="N716" s="16" t="n">
        <v>0.787337498200047</v>
      </c>
      <c r="O716" s="16" t="n">
        <v>0.0601161978609462</v>
      </c>
      <c r="P716" s="34" t="b">
        <f aca="false">FALSE()</f>
        <v>0</v>
      </c>
      <c r="Q716" s="16"/>
    </row>
    <row r="717" customFormat="false" ht="22.35" hidden="false" customHeight="false" outlineLevel="0" collapsed="false">
      <c r="A717" s="6" t="s">
        <v>2358</v>
      </c>
      <c r="B717" s="7" t="s">
        <v>1355</v>
      </c>
      <c r="C717" s="17" t="n">
        <v>1134</v>
      </c>
      <c r="D717" s="16" t="n">
        <v>0.595223315696233</v>
      </c>
      <c r="E717" s="16" t="n">
        <v>0.0284314519785746</v>
      </c>
      <c r="F717" s="16" t="n">
        <v>0.590985952292871</v>
      </c>
      <c r="G717" s="16" t="n">
        <v>0.0290130839521859</v>
      </c>
      <c r="H717" s="16" t="n">
        <v>-1.30898323503342</v>
      </c>
      <c r="I717" s="17" t="n">
        <v>132.624838189409</v>
      </c>
      <c r="J717" s="16" t="n">
        <v>0.192803541360837</v>
      </c>
      <c r="K717" s="16" t="n">
        <v>0.403679371411446</v>
      </c>
      <c r="L717" s="16" t="n">
        <v>-0.146331276780084</v>
      </c>
      <c r="M717" s="16" t="n">
        <v>0.571901467935986</v>
      </c>
      <c r="N717" s="16" t="n">
        <v>0.790922878944575</v>
      </c>
      <c r="O717" s="16" t="n">
        <v>0.0605268796488585</v>
      </c>
      <c r="P717" s="34" t="b">
        <f aca="false">FALSE()</f>
        <v>0</v>
      </c>
      <c r="Q717" s="16"/>
    </row>
    <row r="718" customFormat="false" ht="22.35" hidden="false" customHeight="false" outlineLevel="0" collapsed="false">
      <c r="A718" s="6" t="s">
        <v>2359</v>
      </c>
      <c r="B718" s="7" t="s">
        <v>1355</v>
      </c>
      <c r="C718" s="17" t="n">
        <v>1135</v>
      </c>
      <c r="D718" s="16" t="n">
        <v>0.592857152931578</v>
      </c>
      <c r="E718" s="16" t="n">
        <v>0.0283712450653916</v>
      </c>
      <c r="F718" s="16" t="n">
        <v>0.588632977393012</v>
      </c>
      <c r="G718" s="16" t="n">
        <v>0.0289971890845104</v>
      </c>
      <c r="H718" s="16" t="n">
        <v>-1.30732750608474</v>
      </c>
      <c r="I718" s="17" t="n">
        <v>132.760441582485</v>
      </c>
      <c r="J718" s="16" t="n">
        <v>0.193361129860559</v>
      </c>
      <c r="K718" s="16" t="n">
        <v>0.404460024657922</v>
      </c>
      <c r="L718" s="16" t="n">
        <v>-0.14599207320726</v>
      </c>
      <c r="M718" s="16" t="n">
        <v>0.571696002556902</v>
      </c>
      <c r="N718" s="16" t="n">
        <v>0.792562415101034</v>
      </c>
      <c r="O718" s="16" t="n">
        <v>0.0610056695903305</v>
      </c>
      <c r="P718" s="34" t="b">
        <f aca="false">FALSE()</f>
        <v>0</v>
      </c>
      <c r="Q718" s="16"/>
    </row>
    <row r="719" customFormat="false" ht="22.35" hidden="false" customHeight="false" outlineLevel="0" collapsed="false">
      <c r="A719" s="6" t="s">
        <v>2360</v>
      </c>
      <c r="B719" s="7" t="s">
        <v>1355</v>
      </c>
      <c r="C719" s="17" t="n">
        <v>1136</v>
      </c>
      <c r="D719" s="16" t="n">
        <v>0.590373522913762</v>
      </c>
      <c r="E719" s="16" t="n">
        <v>0.0283149860922881</v>
      </c>
      <c r="F719" s="16" t="n">
        <v>0.58616124086425</v>
      </c>
      <c r="G719" s="16" t="n">
        <v>0.0289873336827104</v>
      </c>
      <c r="H719" s="16" t="n">
        <v>-1.30586896875617</v>
      </c>
      <c r="I719" s="17" t="n">
        <v>132.902855372525</v>
      </c>
      <c r="J719" s="16" t="n">
        <v>0.193852928827731</v>
      </c>
      <c r="K719" s="16" t="n">
        <v>0.405080390047877</v>
      </c>
      <c r="L719" s="16" t="n">
        <v>-0.145668275952206</v>
      </c>
      <c r="M719" s="16" t="n">
        <v>0.570577357715225</v>
      </c>
      <c r="N719" s="16" t="n">
        <v>0.794637564133832</v>
      </c>
      <c r="O719" s="16" t="n">
        <v>0.0615567591236639</v>
      </c>
      <c r="P719" s="34" t="b">
        <f aca="false">FALSE()</f>
        <v>0</v>
      </c>
      <c r="Q719" s="16"/>
    </row>
    <row r="720" customFormat="false" ht="22.35" hidden="false" customHeight="false" outlineLevel="0" collapsed="false">
      <c r="A720" s="6" t="s">
        <v>2361</v>
      </c>
      <c r="B720" s="7" t="s">
        <v>1355</v>
      </c>
      <c r="C720" s="17" t="n">
        <v>1137</v>
      </c>
      <c r="D720" s="16" t="n">
        <v>0.587802622870409</v>
      </c>
      <c r="E720" s="16" t="n">
        <v>0.028264020628832</v>
      </c>
      <c r="F720" s="16" t="n">
        <v>0.58360039777327</v>
      </c>
      <c r="G720" s="16" t="n">
        <v>0.0289844128186941</v>
      </c>
      <c r="H720" s="16" t="n">
        <v>-1.3047192066354</v>
      </c>
      <c r="I720" s="17" t="n">
        <v>133.050641446044</v>
      </c>
      <c r="J720" s="16" t="n">
        <v>0.19424067909142</v>
      </c>
      <c r="K720" s="16" t="n">
        <v>0.405675695543762</v>
      </c>
      <c r="L720" s="16" t="n">
        <v>-0.145373983689611</v>
      </c>
      <c r="M720" s="16" t="n">
        <v>0.570097938497363</v>
      </c>
      <c r="N720" s="16" t="n">
        <v>0.796409488007219</v>
      </c>
      <c r="O720" s="16" t="n">
        <v>0.0621774908993847</v>
      </c>
      <c r="P720" s="34" t="b">
        <f aca="false">FALSE()</f>
        <v>0</v>
      </c>
      <c r="Q720" s="16"/>
    </row>
    <row r="721" customFormat="false" ht="22.35" hidden="false" customHeight="false" outlineLevel="0" collapsed="false">
      <c r="A721" s="6" t="s">
        <v>2362</v>
      </c>
      <c r="B721" s="7" t="s">
        <v>1355</v>
      </c>
      <c r="C721" s="17" t="n">
        <v>1138</v>
      </c>
      <c r="D721" s="16" t="n">
        <v>0.585145901784351</v>
      </c>
      <c r="E721" s="16" t="n">
        <v>0.0282197711954338</v>
      </c>
      <c r="F721" s="16" t="n">
        <v>0.580951757210152</v>
      </c>
      <c r="G721" s="16" t="n">
        <v>0.0289891314677693</v>
      </c>
      <c r="H721" s="16" t="n">
        <v>-1.30386387681506</v>
      </c>
      <c r="I721" s="17" t="n">
        <v>133.201495103593</v>
      </c>
      <c r="J721" s="16" t="n">
        <v>0.194528827501708</v>
      </c>
      <c r="K721" s="16" t="n">
        <v>0.405675695543762</v>
      </c>
      <c r="L721" s="16" t="n">
        <v>-0.14511014702752</v>
      </c>
      <c r="M721" s="16" t="n">
        <v>0.569869643631715</v>
      </c>
      <c r="N721" s="16" t="n">
        <v>0.800635605452528</v>
      </c>
      <c r="O721" s="16" t="n">
        <v>0.062862855214291</v>
      </c>
      <c r="P721" s="34" t="b">
        <f aca="false">FALSE()</f>
        <v>0</v>
      </c>
      <c r="Q721" s="16"/>
    </row>
    <row r="722" customFormat="false" ht="22.35" hidden="false" customHeight="false" outlineLevel="0" collapsed="false">
      <c r="A722" s="6" t="s">
        <v>2363</v>
      </c>
      <c r="B722" s="7" t="s">
        <v>1355</v>
      </c>
      <c r="C722" s="17" t="n">
        <v>1139</v>
      </c>
      <c r="D722" s="16" t="n">
        <v>0.58243396172629</v>
      </c>
      <c r="E722" s="16" t="n">
        <v>0.0281837768450828</v>
      </c>
      <c r="F722" s="16" t="n">
        <v>0.578245983794862</v>
      </c>
      <c r="G722" s="16" t="n">
        <v>0.0290017542013895</v>
      </c>
      <c r="H722" s="16" t="n">
        <v>-1.30322431533643</v>
      </c>
      <c r="I722" s="17" t="n">
        <v>133.351348504532</v>
      </c>
      <c r="J722" s="16" t="n">
        <v>0.194743879507094</v>
      </c>
      <c r="K722" s="16" t="n">
        <v>0.405912459500862</v>
      </c>
      <c r="L722" s="16" t="n">
        <v>-0.144872465489875</v>
      </c>
      <c r="M722" s="16" t="n">
        <v>0.569184759034769</v>
      </c>
      <c r="N722" s="16" t="n">
        <v>0.803465448046429</v>
      </c>
      <c r="O722" s="16" t="n">
        <v>0.0636093471633598</v>
      </c>
      <c r="P722" s="34" t="b">
        <f aca="false">FALSE()</f>
        <v>0</v>
      </c>
      <c r="Q722" s="16"/>
    </row>
    <row r="723" customFormat="false" ht="22.35" hidden="false" customHeight="false" outlineLevel="0" collapsed="false">
      <c r="A723" s="6" t="s">
        <v>2364</v>
      </c>
      <c r="B723" s="7" t="s">
        <v>1355</v>
      </c>
      <c r="C723" s="17" t="n">
        <v>1140</v>
      </c>
      <c r="D723" s="16" t="n">
        <v>0.579682379709881</v>
      </c>
      <c r="E723" s="16" t="n">
        <v>0.0281561446586092</v>
      </c>
      <c r="F723" s="16" t="n">
        <v>0.575499364804037</v>
      </c>
      <c r="G723" s="16" t="n">
        <v>0.0290223854935816</v>
      </c>
      <c r="H723" s="16" t="n">
        <v>-1.30257564979657</v>
      </c>
      <c r="I723" s="17" t="n">
        <v>133.500038633378</v>
      </c>
      <c r="J723" s="16" t="n">
        <v>0.194962239556521</v>
      </c>
      <c r="K723" s="16" t="n">
        <v>0.405967533446845</v>
      </c>
      <c r="L723" s="16" t="n">
        <v>-0.144636040622174</v>
      </c>
      <c r="M723" s="16" t="n">
        <v>0.568659680843778</v>
      </c>
      <c r="N723" s="16" t="n">
        <v>0.805197677422316</v>
      </c>
      <c r="O723" s="16" t="n">
        <v>0.0644134791683627</v>
      </c>
      <c r="P723" s="34" t="b">
        <f aca="false">FALSE()</f>
        <v>0</v>
      </c>
      <c r="Q723" s="16"/>
    </row>
    <row r="724" customFormat="false" ht="22.35" hidden="false" customHeight="false" outlineLevel="0" collapsed="false">
      <c r="A724" s="6" t="s">
        <v>2365</v>
      </c>
      <c r="B724" s="7" t="s">
        <v>1355</v>
      </c>
      <c r="C724" s="17" t="n">
        <v>1141</v>
      </c>
      <c r="D724" s="16" t="n">
        <v>0.576915666740588</v>
      </c>
      <c r="E724" s="16" t="n">
        <v>0.0281373298613332</v>
      </c>
      <c r="F724" s="16" t="n">
        <v>0.572737370532716</v>
      </c>
      <c r="G724" s="16" t="n">
        <v>0.0290507292110399</v>
      </c>
      <c r="H724" s="16" t="n">
        <v>-1.30160452506402</v>
      </c>
      <c r="I724" s="17" t="n">
        <v>133.64508917628</v>
      </c>
      <c r="J724" s="16" t="n">
        <v>0.195290805190425</v>
      </c>
      <c r="K724" s="16" t="n">
        <v>0.406441461011946</v>
      </c>
      <c r="L724" s="16" t="n">
        <v>-0.144368806717029</v>
      </c>
      <c r="M724" s="16" t="n">
        <v>0.568750998790037</v>
      </c>
      <c r="N724" s="16" t="n">
        <v>0.808650530768163</v>
      </c>
      <c r="O724" s="16" t="n">
        <v>0.0652666617803956</v>
      </c>
      <c r="P724" s="34" t="b">
        <f aca="false">FALSE()</f>
        <v>0</v>
      </c>
      <c r="Q724" s="16"/>
    </row>
    <row r="725" customFormat="false" ht="22.35" hidden="false" customHeight="false" outlineLevel="0" collapsed="false">
      <c r="A725" s="6" t="s">
        <v>2366</v>
      </c>
      <c r="B725" s="7" t="s">
        <v>1355</v>
      </c>
      <c r="C725" s="17" t="n">
        <v>1142</v>
      </c>
      <c r="D725" s="16" t="n">
        <v>0.574165658750228</v>
      </c>
      <c r="E725" s="16" t="n">
        <v>0.0281272882102259</v>
      </c>
      <c r="F725" s="16" t="n">
        <v>0.569991713836003</v>
      </c>
      <c r="G725" s="16" t="n">
        <v>0.029085856037828</v>
      </c>
      <c r="H725" s="16" t="n">
        <v>-1.30035877908625</v>
      </c>
      <c r="I725" s="17" t="n">
        <v>133.783638993736</v>
      </c>
      <c r="J725" s="16" t="n">
        <v>0.195713697639298</v>
      </c>
      <c r="K725" s="16" t="n">
        <v>0.406919762125794</v>
      </c>
      <c r="L725" s="16" t="n">
        <v>-0.14407922816831</v>
      </c>
      <c r="M725" s="16" t="n">
        <v>0.567312741136452</v>
      </c>
      <c r="N725" s="16" t="n">
        <v>0.812706825910788</v>
      </c>
      <c r="O725" s="16" t="n">
        <v>0.0661606089148755</v>
      </c>
      <c r="P725" s="34" t="b">
        <f aca="false">FALSE()</f>
        <v>0</v>
      </c>
      <c r="Q725" s="16"/>
    </row>
    <row r="726" customFormat="false" ht="22.35" hidden="false" customHeight="false" outlineLevel="0" collapsed="false">
      <c r="A726" s="6" t="s">
        <v>2367</v>
      </c>
      <c r="B726" s="7" t="s">
        <v>1355</v>
      </c>
      <c r="C726" s="17" t="n">
        <v>1143</v>
      </c>
      <c r="D726" s="16" t="n">
        <v>0.571458555860002</v>
      </c>
      <c r="E726" s="16" t="n">
        <v>0.0281253663117404</v>
      </c>
      <c r="F726" s="16" t="n">
        <v>0.567288591527843</v>
      </c>
      <c r="G726" s="16" t="n">
        <v>0.0291269483286467</v>
      </c>
      <c r="H726" s="16" t="n">
        <v>-1.29887182942731</v>
      </c>
      <c r="I726" s="17" t="n">
        <v>133.915082406102</v>
      </c>
      <c r="J726" s="16" t="n">
        <v>0.196219943106032</v>
      </c>
      <c r="K726" s="16" t="n">
        <v>0.407360061976004</v>
      </c>
      <c r="L726" s="16" t="n">
        <v>-0.14377163233377</v>
      </c>
      <c r="M726" s="16" t="n">
        <v>0.566650686026071</v>
      </c>
      <c r="N726" s="16" t="n">
        <v>0.816421542621804</v>
      </c>
      <c r="O726" s="16" t="n">
        <v>0.0670901696904699</v>
      </c>
      <c r="P726" s="34" t="b">
        <f aca="false">FALSE()</f>
        <v>0</v>
      </c>
      <c r="Q726" s="16"/>
    </row>
    <row r="727" customFormat="false" ht="22.35" hidden="false" customHeight="false" outlineLevel="0" collapsed="false">
      <c r="A727" s="6" t="s">
        <v>2368</v>
      </c>
      <c r="B727" s="7" t="s">
        <v>1355</v>
      </c>
      <c r="C727" s="17" t="n">
        <v>1144</v>
      </c>
      <c r="D727" s="16" t="n">
        <v>0.568814663476694</v>
      </c>
      <c r="E727" s="16" t="n">
        <v>0.0281303272923762</v>
      </c>
      <c r="F727" s="16" t="n">
        <v>0.564649465096007</v>
      </c>
      <c r="G727" s="16" t="n">
        <v>0.0291726315508681</v>
      </c>
      <c r="H727" s="16" t="n">
        <v>-1.29684290836439</v>
      </c>
      <c r="I727" s="17" t="n">
        <v>134.038984064999</v>
      </c>
      <c r="J727" s="16" t="n">
        <v>0.196913216375462</v>
      </c>
      <c r="K727" s="16" t="n">
        <v>0.408524347423441</v>
      </c>
      <c r="L727" s="16" t="n">
        <v>-0.143413174981079</v>
      </c>
      <c r="M727" s="16" t="n">
        <v>0.565509211697829</v>
      </c>
      <c r="N727" s="16" t="n">
        <v>0.820999731935166</v>
      </c>
      <c r="O727" s="16" t="n">
        <v>0.0680378143694648</v>
      </c>
      <c r="P727" s="34" t="b">
        <f aca="false">FALSE()</f>
        <v>0</v>
      </c>
      <c r="Q727" s="16"/>
    </row>
    <row r="728" customFormat="false" ht="22.35" hidden="false" customHeight="false" outlineLevel="0" collapsed="false">
      <c r="A728" s="6" t="s">
        <v>2369</v>
      </c>
      <c r="B728" s="7" t="s">
        <v>1355</v>
      </c>
      <c r="C728" s="17" t="n">
        <v>1145</v>
      </c>
      <c r="D728" s="16" t="n">
        <v>0.566263099775002</v>
      </c>
      <c r="E728" s="16" t="n">
        <v>0.0281414155214766</v>
      </c>
      <c r="F728" s="16" t="n">
        <v>0.562103220796962</v>
      </c>
      <c r="G728" s="16" t="n">
        <v>0.0292213686405509</v>
      </c>
      <c r="H728" s="16" t="n">
        <v>-1.29438692960854</v>
      </c>
      <c r="I728" s="17" t="n">
        <v>134.152914549766</v>
      </c>
      <c r="J728" s="16" t="n">
        <v>0.197755458395877</v>
      </c>
      <c r="K728" s="16" t="n">
        <v>0.409039593538332</v>
      </c>
      <c r="L728" s="16" t="n">
        <v>-0.143019182537799</v>
      </c>
      <c r="M728" s="16" t="n">
        <v>0.564253589936762</v>
      </c>
      <c r="N728" s="16" t="n">
        <v>0.823475689007925</v>
      </c>
      <c r="O728" s="16" t="n">
        <v>0.0689898041256427</v>
      </c>
      <c r="P728" s="34" t="b">
        <f aca="false">FALSE()</f>
        <v>0</v>
      </c>
      <c r="Q728" s="16"/>
    </row>
    <row r="729" customFormat="false" ht="22.35" hidden="false" customHeight="false" outlineLevel="0" collapsed="false">
      <c r="A729" s="6" t="s">
        <v>2370</v>
      </c>
      <c r="B729" s="7" t="s">
        <v>1355</v>
      </c>
      <c r="C729" s="17" t="n">
        <v>1146</v>
      </c>
      <c r="D729" s="16" t="n">
        <v>0.56381171067774</v>
      </c>
      <c r="E729" s="16" t="n">
        <v>0.0281579480731578</v>
      </c>
      <c r="F729" s="16" t="n">
        <v>0.559656648410638</v>
      </c>
      <c r="G729" s="16" t="n">
        <v>0.0292728504084022</v>
      </c>
      <c r="H729" s="16" t="n">
        <v>-1.29186280584921</v>
      </c>
      <c r="I729" s="17" t="n">
        <v>134.257993075772</v>
      </c>
      <c r="J729" s="16" t="n">
        <v>0.198624062306162</v>
      </c>
      <c r="K729" s="16" t="n">
        <v>0.409039593538332</v>
      </c>
      <c r="L729" s="16" t="n">
        <v>-0.142628022932895</v>
      </c>
      <c r="M729" s="16" t="n">
        <v>0.563523046366687</v>
      </c>
      <c r="N729" s="16" t="n">
        <v>0.825565182608014</v>
      </c>
      <c r="O729" s="16" t="n">
        <v>0.0699481736635643</v>
      </c>
      <c r="P729" s="34" t="b">
        <f aca="false">FALSE()</f>
        <v>0</v>
      </c>
      <c r="Q729" s="16"/>
    </row>
    <row r="730" customFormat="false" ht="22.35" hidden="false" customHeight="false" outlineLevel="0" collapsed="false">
      <c r="A730" s="6" t="s">
        <v>2371</v>
      </c>
      <c r="B730" s="7" t="s">
        <v>1355</v>
      </c>
      <c r="C730" s="17" t="n">
        <v>1147</v>
      </c>
      <c r="D730" s="16" t="n">
        <v>0.561487614814779</v>
      </c>
      <c r="E730" s="16" t="n">
        <v>0.0281786777563778</v>
      </c>
      <c r="F730" s="16" t="n">
        <v>0.557337763132619</v>
      </c>
      <c r="G730" s="16" t="n">
        <v>0.0293253233478712</v>
      </c>
      <c r="H730" s="16" t="n">
        <v>-1.28905419168943</v>
      </c>
      <c r="I730" s="17" t="n">
        <v>134.352740002451</v>
      </c>
      <c r="J730" s="16" t="n">
        <v>0.199594262966543</v>
      </c>
      <c r="K730" s="16" t="n">
        <v>0.409039593538332</v>
      </c>
      <c r="L730" s="16" t="n">
        <v>-0.142217258612123</v>
      </c>
      <c r="M730" s="16" t="n">
        <v>0.562564207930964</v>
      </c>
      <c r="N730" s="16" t="n">
        <v>0.831044906247654</v>
      </c>
      <c r="O730" s="16" t="n">
        <v>0.070895728677598</v>
      </c>
      <c r="P730" s="34" t="b">
        <f aca="false">FALSE()</f>
        <v>0</v>
      </c>
      <c r="Q730" s="16"/>
    </row>
    <row r="731" customFormat="false" ht="22.35" hidden="false" customHeight="false" outlineLevel="0" collapsed="false">
      <c r="A731" s="6" t="s">
        <v>2372</v>
      </c>
      <c r="B731" s="7" t="s">
        <v>1355</v>
      </c>
      <c r="C731" s="17" t="n">
        <v>1148</v>
      </c>
      <c r="D731" s="16" t="n">
        <v>0.559294676899024</v>
      </c>
      <c r="E731" s="16" t="n">
        <v>0.0282033057786795</v>
      </c>
      <c r="F731" s="16" t="n">
        <v>0.555149676720849</v>
      </c>
      <c r="G731" s="16" t="n">
        <v>0.0293779355238275</v>
      </c>
      <c r="H731" s="16" t="n">
        <v>-1.28621447114524</v>
      </c>
      <c r="I731" s="17" t="n">
        <v>134.435438430883</v>
      </c>
      <c r="J731" s="16" t="n">
        <v>0.20057899610984</v>
      </c>
      <c r="K731" s="16" t="n">
        <v>0.409039593538332</v>
      </c>
      <c r="L731" s="16" t="n">
        <v>-0.141816529821003</v>
      </c>
      <c r="M731" s="16" t="n">
        <v>0.561628198981805</v>
      </c>
      <c r="N731" s="16" t="n">
        <v>0.834450510380723</v>
      </c>
      <c r="O731" s="16" t="n">
        <v>0.0718242029820019</v>
      </c>
      <c r="P731" s="34" t="b">
        <f aca="false">FALSE()</f>
        <v>0</v>
      </c>
      <c r="Q731" s="16"/>
    </row>
    <row r="732" customFormat="false" ht="22.35" hidden="false" customHeight="false" outlineLevel="0" collapsed="false">
      <c r="A732" s="6" t="s">
        <v>2373</v>
      </c>
      <c r="B732" s="7" t="s">
        <v>1355</v>
      </c>
      <c r="C732" s="17" t="n">
        <v>1149</v>
      </c>
      <c r="D732" s="16" t="n">
        <v>0.557255605183399</v>
      </c>
      <c r="E732" s="16" t="n">
        <v>0.028230587612944</v>
      </c>
      <c r="F732" s="16" t="n">
        <v>0.553114612930661</v>
      </c>
      <c r="G732" s="16" t="n">
        <v>0.0294290293680465</v>
      </c>
      <c r="H732" s="16" t="n">
        <v>-1.28355431362444</v>
      </c>
      <c r="I732" s="17" t="n">
        <v>134.504941388471</v>
      </c>
      <c r="J732" s="16" t="n">
        <v>0.201504854542564</v>
      </c>
      <c r="K732" s="16" t="n">
        <v>0.409702960985173</v>
      </c>
      <c r="L732" s="16" t="n">
        <v>-0.141450075300005</v>
      </c>
      <c r="M732" s="16" t="n">
        <v>0.561217268223638</v>
      </c>
      <c r="N732" s="16" t="n">
        <v>0.834450510380723</v>
      </c>
      <c r="O732" s="16" t="n">
        <v>0.0727260203952597</v>
      </c>
      <c r="P732" s="34" t="b">
        <f aca="false">FALSE()</f>
        <v>0</v>
      </c>
      <c r="Q732" s="16"/>
    </row>
    <row r="733" customFormat="false" ht="22.35" hidden="false" customHeight="false" outlineLevel="0" collapsed="false">
      <c r="A733" s="6" t="s">
        <v>2374</v>
      </c>
      <c r="B733" s="7" t="s">
        <v>1355</v>
      </c>
      <c r="C733" s="17" t="n">
        <v>1150</v>
      </c>
      <c r="D733" s="16" t="n">
        <v>0.555363548271825</v>
      </c>
      <c r="E733" s="16" t="n">
        <v>0.0282594741769018</v>
      </c>
      <c r="F733" s="16" t="n">
        <v>0.551226771283121</v>
      </c>
      <c r="G733" s="16" t="n">
        <v>0.0294781737899233</v>
      </c>
      <c r="H733" s="16" t="n">
        <v>-1.28079081913094</v>
      </c>
      <c r="I733" s="17" t="n">
        <v>134.563264305836</v>
      </c>
      <c r="J733" s="16" t="n">
        <v>0.202470251862858</v>
      </c>
      <c r="K733" s="16" t="n">
        <v>0.410374522992648</v>
      </c>
      <c r="L733" s="16" t="n">
        <v>-0.141084409320367</v>
      </c>
      <c r="M733" s="16" t="n">
        <v>0.560692190032646</v>
      </c>
      <c r="N733" s="16" t="n">
        <v>0.834450510380723</v>
      </c>
      <c r="O733" s="16" t="n">
        <v>0.0735954930821852</v>
      </c>
      <c r="P733" s="34" t="b">
        <f aca="false">FALSE()</f>
        <v>0</v>
      </c>
      <c r="Q733" s="16"/>
    </row>
    <row r="734" customFormat="false" ht="22.35" hidden="false" customHeight="false" outlineLevel="0" collapsed="false">
      <c r="A734" s="6" t="s">
        <v>2375</v>
      </c>
      <c r="B734" s="7" t="s">
        <v>1355</v>
      </c>
      <c r="C734" s="17" t="n">
        <v>1151</v>
      </c>
      <c r="D734" s="16" t="n">
        <v>0.553638198357507</v>
      </c>
      <c r="E734" s="16" t="n">
        <v>0.0282890803655098</v>
      </c>
      <c r="F734" s="16" t="n">
        <v>0.549503562491461</v>
      </c>
      <c r="G734" s="16" t="n">
        <v>0.0295238485131607</v>
      </c>
      <c r="H734" s="16" t="n">
        <v>-1.27867479777715</v>
      </c>
      <c r="I734" s="17" t="n">
        <v>134.608577753517</v>
      </c>
      <c r="J734" s="16" t="n">
        <v>0.203211758005134</v>
      </c>
      <c r="K734" s="16" t="n">
        <v>0.411218864000025</v>
      </c>
      <c r="L734" s="16" t="n">
        <v>-0.140803988900841</v>
      </c>
      <c r="M734" s="16" t="n">
        <v>0.560372577220738</v>
      </c>
      <c r="N734" s="16" t="n">
        <v>0.834450510380723</v>
      </c>
      <c r="O734" s="16" t="n">
        <v>0.0744260594059913</v>
      </c>
      <c r="P734" s="34" t="b">
        <f aca="false">FALSE()</f>
        <v>0</v>
      </c>
      <c r="Q734" s="16"/>
    </row>
    <row r="735" customFormat="false" ht="22.35" hidden="false" customHeight="false" outlineLevel="0" collapsed="false">
      <c r="A735" s="6" t="s">
        <v>2376</v>
      </c>
      <c r="B735" s="7" t="s">
        <v>1355</v>
      </c>
      <c r="C735" s="17" t="n">
        <v>1152</v>
      </c>
      <c r="D735" s="16" t="n">
        <v>0.552076957471528</v>
      </c>
      <c r="E735" s="16" t="n">
        <v>0.0283184990427273</v>
      </c>
      <c r="F735" s="16" t="n">
        <v>0.547941353067342</v>
      </c>
      <c r="G735" s="16" t="n">
        <v>0.0295656136069503</v>
      </c>
      <c r="H735" s="16" t="n">
        <v>-1.27756101163686</v>
      </c>
      <c r="I735" s="17" t="n">
        <v>134.642448914336</v>
      </c>
      <c r="J735" s="16" t="n">
        <v>0.203602697607264</v>
      </c>
      <c r="K735" s="16" t="n">
        <v>0.411367510824926</v>
      </c>
      <c r="L735" s="16" t="n">
        <v>-0.140646037920256</v>
      </c>
      <c r="M735" s="16" t="n">
        <v>0.56080633746547</v>
      </c>
      <c r="N735" s="16" t="n">
        <v>0.834450510380723</v>
      </c>
      <c r="O735" s="16" t="n">
        <v>0.0752209499779037</v>
      </c>
      <c r="P735" s="34" t="b">
        <f aca="false">FALSE()</f>
        <v>0</v>
      </c>
      <c r="Q735" s="16"/>
    </row>
    <row r="736" customFormat="false" ht="22.35" hidden="false" customHeight="false" outlineLevel="0" collapsed="false">
      <c r="A736" s="6" t="s">
        <v>2377</v>
      </c>
      <c r="B736" s="7" t="s">
        <v>1355</v>
      </c>
      <c r="C736" s="17" t="n">
        <v>1153</v>
      </c>
      <c r="D736" s="16" t="n">
        <v>0.550681789665889</v>
      </c>
      <c r="E736" s="16" t="n">
        <v>0.0283470171252508</v>
      </c>
      <c r="F736" s="16" t="n">
        <v>0.546541559578677</v>
      </c>
      <c r="G736" s="16" t="n">
        <v>0.0296035019683897</v>
      </c>
      <c r="H736" s="16" t="n">
        <v>-1.27764121038332</v>
      </c>
      <c r="I736" s="17" t="n">
        <v>134.667278474543</v>
      </c>
      <c r="J736" s="16" t="n">
        <v>0.203574084933742</v>
      </c>
      <c r="K736" s="16" t="n">
        <v>0.411367510824926</v>
      </c>
      <c r="L736" s="16" t="n">
        <v>-0.140629009821436</v>
      </c>
      <c r="M736" s="16" t="n">
        <v>0.560167111841655</v>
      </c>
      <c r="N736" s="16" t="n">
        <v>0.834450510380723</v>
      </c>
      <c r="O736" s="16" t="n">
        <v>0.0759837223849825</v>
      </c>
      <c r="P736" s="34" t="b">
        <f aca="false">FALSE()</f>
        <v>0</v>
      </c>
      <c r="Q736" s="16"/>
    </row>
    <row r="737" customFormat="false" ht="22.35" hidden="false" customHeight="false" outlineLevel="0" collapsed="false">
      <c r="A737" s="6" t="s">
        <v>2378</v>
      </c>
      <c r="B737" s="7" t="s">
        <v>1355</v>
      </c>
      <c r="C737" s="17" t="n">
        <v>1154</v>
      </c>
      <c r="D737" s="16" t="n">
        <v>0.549446505160998</v>
      </c>
      <c r="E737" s="16" t="n">
        <v>0.0283741396857948</v>
      </c>
      <c r="F737" s="16" t="n">
        <v>0.545298301767037</v>
      </c>
      <c r="G737" s="16" t="n">
        <v>0.0296372637005651</v>
      </c>
      <c r="H737" s="16" t="n">
        <v>-1.27883649160995</v>
      </c>
      <c r="I737" s="17" t="n">
        <v>134.683903928685</v>
      </c>
      <c r="J737" s="16" t="n">
        <v>0.203153741159351</v>
      </c>
      <c r="K737" s="16" t="n">
        <v>0.411218864000025</v>
      </c>
      <c r="L737" s="16" t="n">
        <v>-0.140743255383873</v>
      </c>
      <c r="M737" s="16" t="n">
        <v>0.560463895166998</v>
      </c>
      <c r="N737" s="16" t="n">
        <v>0.834450510380723</v>
      </c>
      <c r="O737" s="16" t="n">
        <v>0.0767084145509707</v>
      </c>
      <c r="P737" s="34" t="b">
        <f aca="false">FALSE()</f>
        <v>0</v>
      </c>
      <c r="Q737" s="16"/>
    </row>
    <row r="738" customFormat="false" ht="22.35" hidden="false" customHeight="false" outlineLevel="0" collapsed="false">
      <c r="A738" s="6" t="s">
        <v>2379</v>
      </c>
      <c r="B738" s="7" t="s">
        <v>1355</v>
      </c>
      <c r="C738" s="17" t="n">
        <v>1155</v>
      </c>
      <c r="D738" s="16" t="n">
        <v>0.548361672653868</v>
      </c>
      <c r="E738" s="16" t="n">
        <v>0.028399347415023</v>
      </c>
      <c r="F738" s="16" t="n">
        <v>0.544202980427084</v>
      </c>
      <c r="G738" s="16" t="n">
        <v>0.0296670122183379</v>
      </c>
      <c r="H738" s="16" t="n">
        <v>-1.28090590855258</v>
      </c>
      <c r="I738" s="17" t="n">
        <v>134.694350175878</v>
      </c>
      <c r="J738" s="16" t="n">
        <v>0.202427798861507</v>
      </c>
      <c r="K738" s="16" t="n">
        <v>0.410374522992648</v>
      </c>
      <c r="L738" s="16" t="n">
        <v>-0.140960112181358</v>
      </c>
      <c r="M738" s="16" t="n">
        <v>0.560395406707303</v>
      </c>
      <c r="N738" s="16" t="n">
        <v>0.834450510380723</v>
      </c>
      <c r="O738" s="16" t="n">
        <v>0.0773964666096134</v>
      </c>
      <c r="P738" s="34" t="b">
        <f aca="false">FALSE()</f>
        <v>0</v>
      </c>
      <c r="Q738" s="16"/>
    </row>
    <row r="739" customFormat="false" ht="22.35" hidden="false" customHeight="false" outlineLevel="0" collapsed="false">
      <c r="A739" s="6" t="s">
        <v>2380</v>
      </c>
      <c r="B739" s="7" t="s">
        <v>1355</v>
      </c>
      <c r="C739" s="17" t="n">
        <v>1156</v>
      </c>
      <c r="D739" s="16" t="n">
        <v>0.547412679230036</v>
      </c>
      <c r="E739" s="16" t="n">
        <v>0.0284224657756308</v>
      </c>
      <c r="F739" s="16" t="n">
        <v>0.543242794831925</v>
      </c>
      <c r="G739" s="16" t="n">
        <v>0.0296934574702553</v>
      </c>
      <c r="H739" s="16" t="n">
        <v>-1.28329091843485</v>
      </c>
      <c r="I739" s="17" t="n">
        <v>134.701357944259</v>
      </c>
      <c r="J739" s="16" t="n">
        <v>0.201593601525716</v>
      </c>
      <c r="K739" s="16" t="n">
        <v>0.409702960985173</v>
      </c>
      <c r="L739" s="16" t="n">
        <v>-0.141215255920617</v>
      </c>
      <c r="M739" s="16" t="n">
        <v>0.560258429787914</v>
      </c>
      <c r="N739" s="16" t="n">
        <v>0.834450510380723</v>
      </c>
      <c r="O739" s="16" t="n">
        <v>0.0780503589563523</v>
      </c>
      <c r="P739" s="34" t="b">
        <f aca="false">FALSE()</f>
        <v>0</v>
      </c>
      <c r="Q739" s="16"/>
    </row>
    <row r="740" customFormat="false" ht="22.35" hidden="false" customHeight="false" outlineLevel="0" collapsed="false">
      <c r="A740" s="6" t="s">
        <v>2381</v>
      </c>
      <c r="B740" s="7" t="s">
        <v>1355</v>
      </c>
      <c r="C740" s="17" t="n">
        <v>1157</v>
      </c>
      <c r="D740" s="16" t="n">
        <v>0.546591861441576</v>
      </c>
      <c r="E740" s="16" t="n">
        <v>0.0284430407531265</v>
      </c>
      <c r="F740" s="16" t="n">
        <v>0.542411217600684</v>
      </c>
      <c r="G740" s="16" t="n">
        <v>0.0297163623798369</v>
      </c>
      <c r="H740" s="16" t="n">
        <v>-1.28566064931811</v>
      </c>
      <c r="I740" s="17" t="n">
        <v>134.70566024461</v>
      </c>
      <c r="J740" s="16" t="n">
        <v>0.200767304064973</v>
      </c>
      <c r="K740" s="16" t="n">
        <v>0.409039593538332</v>
      </c>
      <c r="L740" s="16" t="n">
        <v>-0.141471523233881</v>
      </c>
      <c r="M740" s="16" t="n">
        <v>0.560052964408831</v>
      </c>
      <c r="N740" s="16" t="n">
        <v>0.834450510380723</v>
      </c>
      <c r="O740" s="16" t="n">
        <v>0.0786683099141583</v>
      </c>
      <c r="P740" s="34" t="b">
        <f aca="false">FALSE()</f>
        <v>0</v>
      </c>
      <c r="Q740" s="16"/>
    </row>
    <row r="741" customFormat="false" ht="22.35" hidden="false" customHeight="false" outlineLevel="0" collapsed="false">
      <c r="A741" s="6" t="s">
        <v>2382</v>
      </c>
      <c r="B741" s="7" t="s">
        <v>1355</v>
      </c>
      <c r="C741" s="17" t="n">
        <v>1158</v>
      </c>
      <c r="D741" s="16" t="n">
        <v>0.545883432322227</v>
      </c>
      <c r="E741" s="16" t="n">
        <v>0.0284612468185961</v>
      </c>
      <c r="F741" s="16" t="n">
        <v>0.541692971846001</v>
      </c>
      <c r="G741" s="16" t="n">
        <v>0.0297362116641807</v>
      </c>
      <c r="H741" s="16" t="n">
        <v>-1.28784882783522</v>
      </c>
      <c r="I741" s="17" t="n">
        <v>134.708185993906</v>
      </c>
      <c r="J741" s="16" t="n">
        <v>0.200006556673508</v>
      </c>
      <c r="K741" s="16" t="n">
        <v>0.409039593538332</v>
      </c>
      <c r="L741" s="16" t="n">
        <v>-0.141709659159649</v>
      </c>
      <c r="M741" s="16" t="n">
        <v>0.559550715704404</v>
      </c>
      <c r="N741" s="16" t="n">
        <v>0.834450510380723</v>
      </c>
      <c r="O741" s="16" t="n">
        <v>0.0792543365685705</v>
      </c>
      <c r="P741" s="34" t="b">
        <f aca="false">FALSE()</f>
        <v>0</v>
      </c>
      <c r="Q741" s="16"/>
    </row>
    <row r="742" customFormat="false" ht="22.35" hidden="false" customHeight="false" outlineLevel="0" collapsed="false">
      <c r="A742" s="6" t="s">
        <v>2383</v>
      </c>
      <c r="B742" s="7" t="s">
        <v>1355</v>
      </c>
      <c r="C742" s="17" t="n">
        <v>1159</v>
      </c>
      <c r="D742" s="16" t="n">
        <v>0.545274349741672</v>
      </c>
      <c r="E742" s="16" t="n">
        <v>0.0284777004637343</v>
      </c>
      <c r="F742" s="16" t="n">
        <v>0.54107642801861</v>
      </c>
      <c r="G742" s="16" t="n">
        <v>0.0297530723049191</v>
      </c>
      <c r="H742" s="16" t="n">
        <v>-1.28939901050663</v>
      </c>
      <c r="I742" s="17" t="n">
        <v>134.707179930425</v>
      </c>
      <c r="J742" s="16" t="n">
        <v>0.199468951507218</v>
      </c>
      <c r="K742" s="16" t="n">
        <v>0.409039593538332</v>
      </c>
      <c r="L742" s="16" t="n">
        <v>-0.141881290516885</v>
      </c>
      <c r="M742" s="16" t="n">
        <v>0.559527886217839</v>
      </c>
      <c r="N742" s="16" t="n">
        <v>0.834450510380723</v>
      </c>
      <c r="O742" s="16" t="n">
        <v>0.0798033236598815</v>
      </c>
      <c r="P742" s="34" t="b">
        <f aca="false">FALSE()</f>
        <v>0</v>
      </c>
      <c r="Q742" s="16"/>
    </row>
    <row r="743" customFormat="false" ht="22.35" hidden="false" customHeight="false" outlineLevel="0" collapsed="false">
      <c r="A743" s="6" t="s">
        <v>2384</v>
      </c>
      <c r="B743" s="7" t="s">
        <v>1355</v>
      </c>
      <c r="C743" s="17" t="n">
        <v>1160</v>
      </c>
      <c r="D743" s="16" t="n">
        <v>0.544751059768476</v>
      </c>
      <c r="E743" s="16" t="n">
        <v>0.0284927767416503</v>
      </c>
      <c r="F743" s="16" t="n">
        <v>0.540549150654176</v>
      </c>
      <c r="G743" s="16" t="n">
        <v>0.0297674698772189</v>
      </c>
      <c r="H743" s="16" t="n">
        <v>-1.28995124421836</v>
      </c>
      <c r="I743" s="17" t="n">
        <v>134.703055543573</v>
      </c>
      <c r="J743" s="16" t="n">
        <v>0.199277756002833</v>
      </c>
      <c r="K743" s="16" t="n">
        <v>0.409039593538332</v>
      </c>
      <c r="L743" s="16" t="n">
        <v>-0.141946385979764</v>
      </c>
      <c r="M743" s="16" t="n">
        <v>0.559162614432802</v>
      </c>
      <c r="N743" s="16" t="n">
        <v>0.834450510380723</v>
      </c>
      <c r="O743" s="16" t="n">
        <v>0.080317123820369</v>
      </c>
      <c r="P743" s="34" t="b">
        <f aca="false">FALSE()</f>
        <v>0</v>
      </c>
      <c r="Q743" s="16"/>
    </row>
    <row r="744" customFormat="false" ht="22.35" hidden="false" customHeight="false" outlineLevel="0" collapsed="false">
      <c r="A744" s="6" t="s">
        <v>2385</v>
      </c>
      <c r="B744" s="7" t="s">
        <v>1355</v>
      </c>
      <c r="C744" s="17" t="n">
        <v>1161</v>
      </c>
      <c r="D744" s="16" t="n">
        <v>0.5443086061032</v>
      </c>
      <c r="E744" s="16" t="n">
        <v>0.0285065258907237</v>
      </c>
      <c r="F744" s="16" t="n">
        <v>0.540104982359915</v>
      </c>
      <c r="G744" s="16" t="n">
        <v>0.029779383547317</v>
      </c>
      <c r="H744" s="16" t="n">
        <v>-1.28987402098276</v>
      </c>
      <c r="I744" s="17" t="n">
        <v>134.695594484461</v>
      </c>
      <c r="J744" s="16" t="n">
        <v>0.199304615862065</v>
      </c>
      <c r="K744" s="16" t="n">
        <v>0.409039593538332</v>
      </c>
      <c r="L744" s="16" t="n">
        <v>-0.141945721343604</v>
      </c>
      <c r="M744" s="16" t="n">
        <v>0.559139784946237</v>
      </c>
      <c r="N744" s="16" t="n">
        <v>0.834450510380723</v>
      </c>
      <c r="O744" s="16" t="n">
        <v>0.0808027927397402</v>
      </c>
      <c r="P744" s="34" t="b">
        <f aca="false">FALSE()</f>
        <v>0</v>
      </c>
      <c r="Q744" s="16"/>
    </row>
    <row r="745" customFormat="false" ht="22.35" hidden="false" customHeight="false" outlineLevel="0" collapsed="false">
      <c r="A745" s="6" t="s">
        <v>2386</v>
      </c>
      <c r="B745" s="7" t="s">
        <v>1355</v>
      </c>
      <c r="C745" s="17" t="n">
        <v>1162</v>
      </c>
      <c r="D745" s="16" t="n">
        <v>0.543932994094551</v>
      </c>
      <c r="E745" s="16" t="n">
        <v>0.0285191063644865</v>
      </c>
      <c r="F745" s="16" t="n">
        <v>0.539730104848835</v>
      </c>
      <c r="G745" s="16" t="n">
        <v>0.0297894080774349</v>
      </c>
      <c r="H745" s="16" t="n">
        <v>-1.28910366022203</v>
      </c>
      <c r="I745" s="17" t="n">
        <v>134.686107614049</v>
      </c>
      <c r="J745" s="16" t="n">
        <v>0.199571645027181</v>
      </c>
      <c r="K745" s="16" t="n">
        <v>0.409039593538332</v>
      </c>
      <c r="L745" s="16" t="n">
        <v>-0.141870902664036</v>
      </c>
      <c r="M745" s="16" t="n">
        <v>0.558979978540283</v>
      </c>
      <c r="N745" s="16" t="n">
        <v>0.834450510380723</v>
      </c>
      <c r="O745" s="16" t="n">
        <v>0.0812575121597053</v>
      </c>
      <c r="P745" s="34" t="b">
        <f aca="false">FALSE()</f>
        <v>0</v>
      </c>
      <c r="Q745" s="16"/>
    </row>
    <row r="746" customFormat="false" ht="22.35" hidden="false" customHeight="false" outlineLevel="0" collapsed="false">
      <c r="A746" s="6" t="s">
        <v>2387</v>
      </c>
      <c r="B746" s="7" t="s">
        <v>1355</v>
      </c>
      <c r="C746" s="17" t="n">
        <v>1163</v>
      </c>
      <c r="D746" s="16" t="n">
        <v>0.543618806583123</v>
      </c>
      <c r="E746" s="16" t="n">
        <v>0.0285305724158066</v>
      </c>
      <c r="F746" s="16" t="n">
        <v>0.53941812814322</v>
      </c>
      <c r="G746" s="16" t="n">
        <v>0.0297980741137717</v>
      </c>
      <c r="H746" s="16" t="n">
        <v>-1.28793312419766</v>
      </c>
      <c r="I746" s="17" t="n">
        <v>134.676038630686</v>
      </c>
      <c r="J746" s="16" t="n">
        <v>0.199977820245328</v>
      </c>
      <c r="K746" s="16" t="n">
        <v>0.409039593538332</v>
      </c>
      <c r="L746" s="16" t="n">
        <v>-0.141752641840671</v>
      </c>
      <c r="M746" s="16" t="n">
        <v>0.558957149053718</v>
      </c>
      <c r="N746" s="16" t="n">
        <v>0.834450510380723</v>
      </c>
      <c r="O746" s="16" t="n">
        <v>0.081684871930791</v>
      </c>
      <c r="P746" s="34" t="b">
        <f aca="false">FALSE()</f>
        <v>0</v>
      </c>
      <c r="Q746" s="16"/>
    </row>
    <row r="747" customFormat="false" ht="22.35" hidden="false" customHeight="false" outlineLevel="0" collapsed="false">
      <c r="A747" s="6" t="s">
        <v>2388</v>
      </c>
      <c r="B747" s="7" t="s">
        <v>1355</v>
      </c>
      <c r="C747" s="17" t="n">
        <v>1164</v>
      </c>
      <c r="D747" s="16" t="n">
        <v>0.54335595282017</v>
      </c>
      <c r="E747" s="16" t="n">
        <v>0.0285404103248484</v>
      </c>
      <c r="F747" s="16" t="n">
        <v>0.539157557847107</v>
      </c>
      <c r="G747" s="16" t="n">
        <v>0.0298057536299595</v>
      </c>
      <c r="H747" s="16" t="n">
        <v>-1.28680915525577</v>
      </c>
      <c r="I747" s="17" t="n">
        <v>134.668148705525</v>
      </c>
      <c r="J747" s="16" t="n">
        <v>0.200368381166876</v>
      </c>
      <c r="K747" s="16" t="n">
        <v>0.409039593538332</v>
      </c>
      <c r="L747" s="16" t="n">
        <v>-0.141637206266512</v>
      </c>
      <c r="M747" s="16" t="n">
        <v>0.558706024701505</v>
      </c>
      <c r="N747" s="16" t="n">
        <v>0.834450510380723</v>
      </c>
      <c r="O747" s="16" t="n">
        <v>0.0820918099756647</v>
      </c>
      <c r="P747" s="34" t="b">
        <f aca="false">FALSE()</f>
        <v>0</v>
      </c>
      <c r="Q747" s="16"/>
    </row>
    <row r="748" customFormat="false" ht="22.35" hidden="false" customHeight="false" outlineLevel="0" collapsed="false">
      <c r="A748" s="6" t="s">
        <v>2389</v>
      </c>
      <c r="B748" s="7" t="s">
        <v>1355</v>
      </c>
      <c r="C748" s="17" t="n">
        <v>1165</v>
      </c>
      <c r="D748" s="16" t="n">
        <v>0.543141873947981</v>
      </c>
      <c r="E748" s="16" t="n">
        <v>0.028548452173422</v>
      </c>
      <c r="F748" s="16" t="n">
        <v>0.538945140329313</v>
      </c>
      <c r="G748" s="16" t="n">
        <v>0.029812557476923</v>
      </c>
      <c r="H748" s="16" t="n">
        <v>-1.28594979647584</v>
      </c>
      <c r="I748" s="17" t="n">
        <v>134.663303235877</v>
      </c>
      <c r="J748" s="16" t="n">
        <v>0.200667354220665</v>
      </c>
      <c r="K748" s="16" t="n">
        <v>0.409039593538332</v>
      </c>
      <c r="L748" s="16" t="n">
        <v>-0.141547694939338</v>
      </c>
      <c r="M748" s="16" t="n">
        <v>0.558843001620894</v>
      </c>
      <c r="N748" s="16" t="n">
        <v>0.834450510380723</v>
      </c>
      <c r="O748" s="16" t="n">
        <v>0.0824806644504207</v>
      </c>
      <c r="P748" s="34" t="b">
        <f aca="false">FALSE()</f>
        <v>0</v>
      </c>
      <c r="Q748" s="16"/>
    </row>
    <row r="749" customFormat="false" ht="22.35" hidden="false" customHeight="false" outlineLevel="0" collapsed="false">
      <c r="A749" s="6" t="s">
        <v>2390</v>
      </c>
      <c r="B749" s="7" t="s">
        <v>1355</v>
      </c>
      <c r="C749" s="17" t="n">
        <v>1166</v>
      </c>
      <c r="D749" s="16" t="n">
        <v>0.542968492976951</v>
      </c>
      <c r="E749" s="16" t="n">
        <v>0.0285556787621802</v>
      </c>
      <c r="F749" s="16" t="n">
        <v>0.538771227616322</v>
      </c>
      <c r="G749" s="16" t="n">
        <v>0.0298189984808768</v>
      </c>
      <c r="H749" s="16" t="n">
        <v>-1.28579570037939</v>
      </c>
      <c r="I749" s="17" t="n">
        <v>134.659944661286</v>
      </c>
      <c r="J749" s="16" t="n">
        <v>0.200721040118899</v>
      </c>
      <c r="K749" s="16" t="n">
        <v>0.409039593538332</v>
      </c>
      <c r="L749" s="16" t="n">
        <v>-0.141534252325751</v>
      </c>
      <c r="M749" s="16" t="n">
        <v>0.558523388808986</v>
      </c>
      <c r="N749" s="16" t="n">
        <v>0.834450510380723</v>
      </c>
      <c r="O749" s="16" t="n">
        <v>0.0828574962655743</v>
      </c>
      <c r="P749" s="34" t="b">
        <f aca="false">FALSE()</f>
        <v>0</v>
      </c>
      <c r="Q749" s="16"/>
    </row>
    <row r="750" customFormat="false" ht="22.35" hidden="false" customHeight="false" outlineLevel="0" collapsed="false">
      <c r="A750" s="6" t="s">
        <v>2391</v>
      </c>
      <c r="B750" s="7" t="s">
        <v>1355</v>
      </c>
      <c r="C750" s="17" t="n">
        <v>1167</v>
      </c>
      <c r="D750" s="16" t="n">
        <v>0.542833135059569</v>
      </c>
      <c r="E750" s="16" t="n">
        <v>0.0285622687566462</v>
      </c>
      <c r="F750" s="16" t="n">
        <v>0.538632484540514</v>
      </c>
      <c r="G750" s="16" t="n">
        <v>0.0298250393807889</v>
      </c>
      <c r="H750" s="16" t="n">
        <v>-1.28654223538393</v>
      </c>
      <c r="I750" s="17" t="n">
        <v>134.657391605422</v>
      </c>
      <c r="J750" s="16" t="n">
        <v>0.200461359416565</v>
      </c>
      <c r="K750" s="16" t="n">
        <v>0.409039593538332</v>
      </c>
      <c r="L750" s="16" t="n">
        <v>-0.141619104244583</v>
      </c>
      <c r="M750" s="16" t="n">
        <v>0.558500559322421</v>
      </c>
      <c r="N750" s="16" t="n">
        <v>0.834450510380723</v>
      </c>
      <c r="O750" s="16" t="n">
        <v>0.0832267325324522</v>
      </c>
      <c r="P750" s="34" t="b">
        <f aca="false">FALSE()</f>
        <v>0</v>
      </c>
      <c r="Q750" s="16"/>
    </row>
    <row r="751" customFormat="false" ht="22.35" hidden="false" customHeight="false" outlineLevel="0" collapsed="false">
      <c r="A751" s="6" t="s">
        <v>2392</v>
      </c>
      <c r="B751" s="7" t="s">
        <v>1355</v>
      </c>
      <c r="C751" s="17" t="n">
        <v>1168</v>
      </c>
      <c r="D751" s="16" t="n">
        <v>0.542727986449249</v>
      </c>
      <c r="E751" s="16" t="n">
        <v>0.0285685392411328</v>
      </c>
      <c r="F751" s="16" t="n">
        <v>0.538521617666415</v>
      </c>
      <c r="G751" s="16" t="n">
        <v>0.0298310795107436</v>
      </c>
      <c r="H751" s="16" t="n">
        <v>-1.28801469623193</v>
      </c>
      <c r="I751" s="17" t="n">
        <v>134.65585044546</v>
      </c>
      <c r="J751" s="16" t="n">
        <v>0.199949837016845</v>
      </c>
      <c r="K751" s="16" t="n">
        <v>0.409039593538332</v>
      </c>
      <c r="L751" s="16" t="n">
        <v>-0.14178280664957</v>
      </c>
      <c r="M751" s="16" t="n">
        <v>0.558409241376161</v>
      </c>
      <c r="N751" s="16" t="n">
        <v>0.834450510380723</v>
      </c>
      <c r="O751" s="16" t="n">
        <v>0.0835859539615802</v>
      </c>
      <c r="P751" s="34" t="b">
        <f aca="false">FALSE()</f>
        <v>0</v>
      </c>
      <c r="Q751" s="16"/>
    </row>
    <row r="752" customFormat="false" ht="22.35" hidden="false" customHeight="false" outlineLevel="0" collapsed="false">
      <c r="A752" s="6" t="s">
        <v>2393</v>
      </c>
      <c r="B752" s="7" t="s">
        <v>1355</v>
      </c>
      <c r="C752" s="17" t="n">
        <v>1169</v>
      </c>
      <c r="D752" s="16" t="n">
        <v>0.54264947510269</v>
      </c>
      <c r="E752" s="16" t="n">
        <v>0.0285752230087474</v>
      </c>
      <c r="F752" s="16" t="n">
        <v>0.538436163260743</v>
      </c>
      <c r="G752" s="16" t="n">
        <v>0.0298373088371493</v>
      </c>
      <c r="H752" s="16" t="n">
        <v>-1.28984467854755</v>
      </c>
      <c r="I752" s="17" t="n">
        <v>134.6535743653</v>
      </c>
      <c r="J752" s="16" t="n">
        <v>0.199315464398267</v>
      </c>
      <c r="K752" s="16" t="n">
        <v>0.409039593538332</v>
      </c>
      <c r="L752" s="16" t="n">
        <v>-0.141986641400551</v>
      </c>
      <c r="M752" s="16" t="n">
        <v>0.558340752916467</v>
      </c>
      <c r="N752" s="16" t="n">
        <v>0.834450510380723</v>
      </c>
      <c r="O752" s="16" t="n">
        <v>0.083931508051144</v>
      </c>
      <c r="P752" s="34" t="b">
        <f aca="false">FALSE()</f>
        <v>0</v>
      </c>
      <c r="Q752" s="16"/>
    </row>
    <row r="753" customFormat="false" ht="22.35" hidden="false" customHeight="false" outlineLevel="0" collapsed="false">
      <c r="A753" s="6" t="s">
        <v>2394</v>
      </c>
      <c r="B753" s="7" t="s">
        <v>1355</v>
      </c>
      <c r="C753" s="17" t="n">
        <v>1170</v>
      </c>
      <c r="D753" s="16" t="n">
        <v>0.542595373719643</v>
      </c>
      <c r="E753" s="16" t="n">
        <v>0.0285825712413472</v>
      </c>
      <c r="F753" s="16" t="n">
        <v>0.538375521924826</v>
      </c>
      <c r="G753" s="16" t="n">
        <v>0.029843605533494</v>
      </c>
      <c r="H753" s="16" t="n">
        <v>-1.29152522129166</v>
      </c>
      <c r="I753" s="17" t="n">
        <v>134.649398500048</v>
      </c>
      <c r="J753" s="16" t="n">
        <v>0.198734241116767</v>
      </c>
      <c r="K753" s="16" t="n">
        <v>0.409039593538332</v>
      </c>
      <c r="L753" s="16" t="n">
        <v>-0.142176032667226</v>
      </c>
      <c r="M753" s="16" t="n">
        <v>0.558523388808986</v>
      </c>
      <c r="N753" s="16" t="n">
        <v>0.834450510380723</v>
      </c>
      <c r="O753" s="16" t="n">
        <v>0.0842617839144384</v>
      </c>
      <c r="P753" s="34" t="b">
        <f aca="false">FALSE()</f>
        <v>0</v>
      </c>
      <c r="Q753" s="16"/>
    </row>
    <row r="754" customFormat="false" ht="22.35" hidden="false" customHeight="false" outlineLevel="0" collapsed="false">
      <c r="A754" s="6" t="s">
        <v>2395</v>
      </c>
      <c r="B754" s="7" t="s">
        <v>1355</v>
      </c>
      <c r="C754" s="17" t="n">
        <v>1171</v>
      </c>
      <c r="D754" s="16" t="n">
        <v>0.542562241648621</v>
      </c>
      <c r="E754" s="16" t="n">
        <v>0.0285905122270017</v>
      </c>
      <c r="F754" s="16" t="n">
        <v>0.538337230820369</v>
      </c>
      <c r="G754" s="16" t="n">
        <v>0.0298502095069266</v>
      </c>
      <c r="H754" s="16" t="n">
        <v>-1.29275797652577</v>
      </c>
      <c r="I754" s="17" t="n">
        <v>134.644279780746</v>
      </c>
      <c r="J754" s="16" t="n">
        <v>0.198308718428347</v>
      </c>
      <c r="K754" s="16" t="n">
        <v>0.409039593538332</v>
      </c>
      <c r="L754" s="16" t="n">
        <v>-0.142317134096848</v>
      </c>
      <c r="M754" s="16" t="n">
        <v>0.55868319521494</v>
      </c>
      <c r="N754" s="16" t="n">
        <v>0.834450510380723</v>
      </c>
      <c r="O754" s="16" t="n">
        <v>0.084580404350963</v>
      </c>
      <c r="P754" s="34" t="b">
        <f aca="false">FALSE()</f>
        <v>0</v>
      </c>
      <c r="Q754" s="16"/>
    </row>
    <row r="755" customFormat="false" ht="22.35" hidden="false" customHeight="false" outlineLevel="0" collapsed="false">
      <c r="A755" s="6" t="s">
        <v>2396</v>
      </c>
      <c r="B755" s="7" t="s">
        <v>1355</v>
      </c>
      <c r="C755" s="17" t="n">
        <v>1172</v>
      </c>
      <c r="D755" s="16" t="n">
        <v>0.542546571643981</v>
      </c>
      <c r="E755" s="16" t="n">
        <v>0.0285993124111282</v>
      </c>
      <c r="F755" s="16" t="n">
        <v>0.538318067910554</v>
      </c>
      <c r="G755" s="16" t="n">
        <v>0.0298571750607154</v>
      </c>
      <c r="H755" s="16" t="n">
        <v>-1.29344565817184</v>
      </c>
      <c r="I755" s="17" t="n">
        <v>134.637540687864</v>
      </c>
      <c r="J755" s="16" t="n">
        <v>0.198071701208672</v>
      </c>
      <c r="K755" s="16" t="n">
        <v>0.409039593538332</v>
      </c>
      <c r="L755" s="16" t="n">
        <v>-0.142399947586726</v>
      </c>
      <c r="M755" s="16" t="n">
        <v>0.558706024701505</v>
      </c>
      <c r="N755" s="16" t="n">
        <v>0.834450510380723</v>
      </c>
      <c r="O755" s="16" t="n">
        <v>0.0848873619031577</v>
      </c>
      <c r="P755" s="34" t="b">
        <f aca="false">FALSE()</f>
        <v>0</v>
      </c>
      <c r="Q755" s="16"/>
    </row>
    <row r="756" customFormat="false" ht="22.35" hidden="false" customHeight="false" outlineLevel="0" collapsed="false">
      <c r="A756" s="6" t="s">
        <v>2397</v>
      </c>
      <c r="B756" s="7" t="s">
        <v>1355</v>
      </c>
      <c r="C756" s="17" t="n">
        <v>1173</v>
      </c>
      <c r="D756" s="16" t="n">
        <v>0.542545170066089</v>
      </c>
      <c r="E756" s="16" t="n">
        <v>0.0286091906997364</v>
      </c>
      <c r="F756" s="16" t="n">
        <v>0.538314898003132</v>
      </c>
      <c r="G756" s="16" t="n">
        <v>0.0298646587171246</v>
      </c>
      <c r="H756" s="16" t="n">
        <v>-1.29356147320178</v>
      </c>
      <c r="I756" s="17" t="n">
        <v>134.628965561543</v>
      </c>
      <c r="J756" s="16" t="n">
        <v>0.198031927067803</v>
      </c>
      <c r="K756" s="16" t="n">
        <v>0.409039593538332</v>
      </c>
      <c r="L756" s="16" t="n">
        <v>-0.142421745642975</v>
      </c>
      <c r="M756" s="16" t="n">
        <v>0.55863753624181</v>
      </c>
      <c r="N756" s="16" t="n">
        <v>0.834450510380723</v>
      </c>
      <c r="O756" s="16" t="n">
        <v>0.0851875162996021</v>
      </c>
      <c r="P756" s="34" t="b">
        <f aca="false">FALSE()</f>
        <v>0</v>
      </c>
      <c r="Q756" s="16"/>
    </row>
    <row r="757" customFormat="false" ht="22.35" hidden="false" customHeight="false" outlineLevel="0" collapsed="false">
      <c r="A757" s="6" t="s">
        <v>2398</v>
      </c>
      <c r="B757" s="7" t="s">
        <v>1355</v>
      </c>
      <c r="C757" s="17" t="n">
        <v>1174</v>
      </c>
      <c r="D757" s="16" t="n">
        <v>0.542558476668205</v>
      </c>
      <c r="E757" s="16" t="n">
        <v>0.0286188623498125</v>
      </c>
      <c r="F757" s="16" t="n">
        <v>0.53832814785189</v>
      </c>
      <c r="G757" s="16" t="n">
        <v>0.0298727954522222</v>
      </c>
      <c r="H757" s="16" t="n">
        <v>-1.29315668370705</v>
      </c>
      <c r="I757" s="17" t="n">
        <v>134.623029295944</v>
      </c>
      <c r="J757" s="16" t="n">
        <v>0.198171558657416</v>
      </c>
      <c r="K757" s="16" t="n">
        <v>0.409039593538332</v>
      </c>
      <c r="L757" s="16" t="n">
        <v>-0.142383440952107</v>
      </c>
      <c r="M757" s="16" t="n">
        <v>0.55859187726868</v>
      </c>
      <c r="N757" s="16" t="n">
        <v>0.834450510380723</v>
      </c>
      <c r="O757" s="16" t="n">
        <v>0.0854888031482004</v>
      </c>
      <c r="P757" s="34" t="b">
        <f aca="false">FALSE()</f>
        <v>0</v>
      </c>
      <c r="Q757" s="16"/>
    </row>
    <row r="758" customFormat="false" ht="22.35" hidden="false" customHeight="false" outlineLevel="0" collapsed="false">
      <c r="A758" s="6" t="s">
        <v>2399</v>
      </c>
      <c r="B758" s="7" t="s">
        <v>1355</v>
      </c>
      <c r="C758" s="17" t="n">
        <v>1175</v>
      </c>
      <c r="D758" s="16" t="n">
        <v>0.542583731972797</v>
      </c>
      <c r="E758" s="16" t="n">
        <v>0.0286283037114902</v>
      </c>
      <c r="F758" s="16" t="n">
        <v>0.538354302313468</v>
      </c>
      <c r="G758" s="16" t="n">
        <v>0.02988180951326</v>
      </c>
      <c r="H758" s="16" t="n">
        <v>-1.29246188169198</v>
      </c>
      <c r="I758" s="17" t="n">
        <v>134.620482359265</v>
      </c>
      <c r="J758" s="16" t="n">
        <v>0.198411273654687</v>
      </c>
      <c r="K758" s="16" t="n">
        <v>0.409039593538332</v>
      </c>
      <c r="L758" s="16" t="n">
        <v>-0.142309625519038</v>
      </c>
      <c r="M758" s="16" t="n">
        <v>0.558340752916467</v>
      </c>
      <c r="N758" s="16" t="n">
        <v>0.834450510380723</v>
      </c>
      <c r="O758" s="16" t="n">
        <v>0.0857967186547832</v>
      </c>
      <c r="P758" s="34" t="b">
        <f aca="false">FALSE()</f>
        <v>0</v>
      </c>
      <c r="Q758" s="16"/>
    </row>
    <row r="759" customFormat="false" ht="22.35" hidden="false" customHeight="false" outlineLevel="0" collapsed="false">
      <c r="A759" s="6" t="s">
        <v>2400</v>
      </c>
      <c r="B759" s="7" t="s">
        <v>1355</v>
      </c>
      <c r="C759" s="17" t="n">
        <v>1176</v>
      </c>
      <c r="D759" s="16" t="n">
        <v>0.542621584713908</v>
      </c>
      <c r="E759" s="16" t="n">
        <v>0.0286381242403143</v>
      </c>
      <c r="F759" s="16" t="n">
        <v>0.53839343367191</v>
      </c>
      <c r="G759" s="16" t="n">
        <v>0.0298916537460455</v>
      </c>
      <c r="H759" s="16" t="n">
        <v>-1.29163118544807</v>
      </c>
      <c r="I759" s="17" t="n">
        <v>134.619252328918</v>
      </c>
      <c r="J759" s="16" t="n">
        <v>0.198698125200831</v>
      </c>
      <c r="K759" s="16" t="n">
        <v>0.409039593538332</v>
      </c>
      <c r="L759" s="16" t="n">
        <v>-0.142219456131491</v>
      </c>
      <c r="M759" s="16" t="n">
        <v>0.558317923429902</v>
      </c>
      <c r="N759" s="16" t="n">
        <v>0.834450510380723</v>
      </c>
      <c r="O759" s="16" t="n">
        <v>0.0861117811709374</v>
      </c>
      <c r="P759" s="34" t="b">
        <f aca="false">FALSE()</f>
        <v>0</v>
      </c>
      <c r="Q759" s="16"/>
    </row>
    <row r="760" customFormat="false" ht="22.35" hidden="false" customHeight="false" outlineLevel="0" collapsed="false">
      <c r="A760" s="6" t="s">
        <v>2401</v>
      </c>
      <c r="B760" s="7" t="s">
        <v>1355</v>
      </c>
      <c r="C760" s="17" t="n">
        <v>1177</v>
      </c>
      <c r="D760" s="16" t="n">
        <v>0.542669667660733</v>
      </c>
      <c r="E760" s="16" t="n">
        <v>0.0286487752616428</v>
      </c>
      <c r="F760" s="16" t="n">
        <v>0.538444121453243</v>
      </c>
      <c r="G760" s="16" t="n">
        <v>0.0299025637695417</v>
      </c>
      <c r="H760" s="16" t="n">
        <v>-1.29035712801668</v>
      </c>
      <c r="I760" s="17" t="n">
        <v>134.61862526062</v>
      </c>
      <c r="J760" s="16" t="n">
        <v>0.199138650565254</v>
      </c>
      <c r="K760" s="16" t="n">
        <v>0.409039593538332</v>
      </c>
      <c r="L760" s="16" t="n">
        <v>-0.142079831975634</v>
      </c>
      <c r="M760" s="16" t="n">
        <v>0.558226605483643</v>
      </c>
      <c r="N760" s="16" t="n">
        <v>0.834450510380723</v>
      </c>
      <c r="O760" s="16" t="n">
        <v>0.0864354410829737</v>
      </c>
      <c r="P760" s="34" t="b">
        <f aca="false">FALSE()</f>
        <v>0</v>
      </c>
      <c r="Q760" s="16"/>
    </row>
    <row r="761" customFormat="false" ht="22.35" hidden="false" customHeight="false" outlineLevel="0" collapsed="false">
      <c r="A761" s="6" t="s">
        <v>2402</v>
      </c>
      <c r="B761" s="7" t="s">
        <v>1355</v>
      </c>
      <c r="C761" s="17" t="n">
        <v>1178</v>
      </c>
      <c r="D761" s="16" t="n">
        <v>0.542726429951122</v>
      </c>
      <c r="E761" s="16" t="n">
        <v>0.0286603352572392</v>
      </c>
      <c r="F761" s="16" t="n">
        <v>0.538505599917767</v>
      </c>
      <c r="G761" s="16" t="n">
        <v>0.0299144795425501</v>
      </c>
      <c r="H761" s="16" t="n">
        <v>-1.28839821444058</v>
      </c>
      <c r="I761" s="17" t="n">
        <v>134.618171094258</v>
      </c>
      <c r="J761" s="16" t="n">
        <v>0.199817374505031</v>
      </c>
      <c r="K761" s="16" t="n">
        <v>0.409039593538332</v>
      </c>
      <c r="L761" s="16" t="n">
        <v>-0.141864615618523</v>
      </c>
      <c r="M761" s="16" t="n">
        <v>0.55788416318517</v>
      </c>
      <c r="N761" s="16" t="n">
        <v>0.834450510380723</v>
      </c>
      <c r="O761" s="16" t="n">
        <v>0.0867560050978286</v>
      </c>
      <c r="P761" s="34" t="b">
        <f aca="false">FALSE()</f>
        <v>0</v>
      </c>
      <c r="Q761" s="16"/>
    </row>
    <row r="762" customFormat="false" ht="22.35" hidden="false" customHeight="false" outlineLevel="0" collapsed="false">
      <c r="A762" s="6" t="s">
        <v>2403</v>
      </c>
      <c r="B762" s="7" t="s">
        <v>1355</v>
      </c>
      <c r="C762" s="17" t="n">
        <v>1179</v>
      </c>
      <c r="D762" s="16" t="n">
        <v>0.542790234491373</v>
      </c>
      <c r="E762" s="16" t="n">
        <v>0.0286735469591139</v>
      </c>
      <c r="F762" s="16" t="n">
        <v>0.538576680224219</v>
      </c>
      <c r="G762" s="16" t="n">
        <v>0.0299274303068426</v>
      </c>
      <c r="H762" s="16" t="n">
        <v>-1.28559106230688</v>
      </c>
      <c r="I762" s="17" t="n">
        <v>134.615634102803</v>
      </c>
      <c r="J762" s="16" t="n">
        <v>0.200793002708262</v>
      </c>
      <c r="K762" s="16" t="n">
        <v>0.409039593538332</v>
      </c>
      <c r="L762" s="16" t="n">
        <v>-0.141558183759229</v>
      </c>
      <c r="M762" s="16" t="n">
        <v>0.557792845238911</v>
      </c>
      <c r="N762" s="16" t="n">
        <v>0.834450510380723</v>
      </c>
      <c r="O762" s="16" t="n">
        <v>0.0870655895938593</v>
      </c>
      <c r="P762" s="34" t="b">
        <f aca="false">FALSE()</f>
        <v>0</v>
      </c>
      <c r="Q762" s="16"/>
    </row>
    <row r="763" customFormat="false" ht="22.35" hidden="false" customHeight="false" outlineLevel="0" collapsed="false">
      <c r="A763" s="6" t="s">
        <v>2404</v>
      </c>
      <c r="B763" s="7" t="s">
        <v>1355</v>
      </c>
      <c r="C763" s="17" t="n">
        <v>1180</v>
      </c>
      <c r="D763" s="16" t="n">
        <v>0.542861162507512</v>
      </c>
      <c r="E763" s="16" t="n">
        <v>0.0286886044060115</v>
      </c>
      <c r="F763" s="16" t="n">
        <v>0.538658351192771</v>
      </c>
      <c r="G763" s="16" t="n">
        <v>0.0299410083235339</v>
      </c>
      <c r="H763" s="16" t="n">
        <v>-1.28165646249241</v>
      </c>
      <c r="I763" s="17" t="n">
        <v>134.609173793747</v>
      </c>
      <c r="J763" s="16" t="n">
        <v>0.202166432766435</v>
      </c>
      <c r="K763" s="16" t="n">
        <v>0.410264399012569</v>
      </c>
      <c r="L763" s="16" t="n">
        <v>-0.141131697657674</v>
      </c>
      <c r="M763" s="16" t="n">
        <v>0.557473232427003</v>
      </c>
      <c r="N763" s="16" t="n">
        <v>0.834450510380723</v>
      </c>
      <c r="O763" s="16" t="n">
        <v>0.0873545778658317</v>
      </c>
      <c r="P763" s="34" t="b">
        <f aca="false">FALSE()</f>
        <v>0</v>
      </c>
      <c r="Q763" s="16"/>
    </row>
    <row r="764" customFormat="false" ht="22.35" hidden="false" customHeight="false" outlineLevel="0" collapsed="false">
      <c r="A764" s="6" t="s">
        <v>2405</v>
      </c>
      <c r="B764" s="7" t="s">
        <v>1355</v>
      </c>
      <c r="C764" s="17" t="n">
        <v>1181</v>
      </c>
      <c r="D764" s="16" t="n">
        <v>0.542938139189468</v>
      </c>
      <c r="E764" s="16" t="n">
        <v>0.0287052784173916</v>
      </c>
      <c r="F764" s="16" t="n">
        <v>0.538748238502858</v>
      </c>
      <c r="G764" s="16" t="n">
        <v>0.0299552256061101</v>
      </c>
      <c r="H764" s="16" t="n">
        <v>-1.27700117694304</v>
      </c>
      <c r="I764" s="17" t="n">
        <v>134.599557011584</v>
      </c>
      <c r="J764" s="16" t="n">
        <v>0.203800386085794</v>
      </c>
      <c r="K764" s="16" t="n">
        <v>0.411367510824926</v>
      </c>
      <c r="L764" s="16" t="n">
        <v>-0.140629099322158</v>
      </c>
      <c r="M764" s="16" t="n">
        <v>0.55713079012853</v>
      </c>
      <c r="N764" s="16" t="n">
        <v>0.834450510380723</v>
      </c>
      <c r="O764" s="16" t="n">
        <v>0.0876238756612256</v>
      </c>
      <c r="P764" s="34" t="b">
        <f aca="false">FALSE()</f>
        <v>0</v>
      </c>
      <c r="Q764" s="16"/>
    </row>
    <row r="765" customFormat="false" ht="22.35" hidden="false" customHeight="false" outlineLevel="0" collapsed="false">
      <c r="A765" s="6" t="s">
        <v>2406</v>
      </c>
      <c r="B765" s="7" t="s">
        <v>1355</v>
      </c>
      <c r="C765" s="17" t="n">
        <v>1182</v>
      </c>
      <c r="D765" s="16" t="n">
        <v>0.543021588692031</v>
      </c>
      <c r="E765" s="16" t="n">
        <v>0.0287235157470891</v>
      </c>
      <c r="F765" s="16" t="n">
        <v>0.538845530790422</v>
      </c>
      <c r="G765" s="16" t="n">
        <v>0.0299699046514857</v>
      </c>
      <c r="H765" s="16" t="n">
        <v>-1.2720067234194</v>
      </c>
      <c r="I765" s="17" t="n">
        <v>134.586424152769</v>
      </c>
      <c r="J765" s="16" t="n">
        <v>0.205564210902782</v>
      </c>
      <c r="K765" s="16" t="n">
        <v>0.4141220753624</v>
      </c>
      <c r="L765" s="16" t="n">
        <v>-0.140092730898934</v>
      </c>
      <c r="M765" s="16" t="n">
        <v>0.557016642695706</v>
      </c>
      <c r="N765" s="16" t="n">
        <v>0.834450510380723</v>
      </c>
      <c r="O765" s="16" t="n">
        <v>0.0878755331554499</v>
      </c>
      <c r="P765" s="34" t="b">
        <f aca="false">FALSE()</f>
        <v>0</v>
      </c>
      <c r="Q765" s="16"/>
    </row>
    <row r="766" customFormat="false" ht="22.35" hidden="false" customHeight="false" outlineLevel="0" collapsed="false">
      <c r="A766" s="6" t="s">
        <v>2407</v>
      </c>
      <c r="B766" s="7" t="s">
        <v>1355</v>
      </c>
      <c r="C766" s="17" t="n">
        <v>1183</v>
      </c>
      <c r="D766" s="16" t="n">
        <v>0.543109144291599</v>
      </c>
      <c r="E766" s="16" t="n">
        <v>0.0287430069311451</v>
      </c>
      <c r="F766" s="16" t="n">
        <v>0.538948358094877</v>
      </c>
      <c r="G766" s="16" t="n">
        <v>0.029984949209942</v>
      </c>
      <c r="H766" s="16" t="n">
        <v>-1.2665351609537</v>
      </c>
      <c r="I766" s="17" t="n">
        <v>134.570468899495</v>
      </c>
      <c r="J766" s="16" t="n">
        <v>0.207509398211217</v>
      </c>
      <c r="K766" s="16" t="n">
        <v>0.417230621403368</v>
      </c>
      <c r="L766" s="16" t="n">
        <v>-0.139506630924493</v>
      </c>
      <c r="M766" s="16" t="n">
        <v>0.556628541424104</v>
      </c>
      <c r="N766" s="16" t="n">
        <v>0.834450510380723</v>
      </c>
      <c r="O766" s="16" t="n">
        <v>0.0881166867387449</v>
      </c>
      <c r="P766" s="34" t="b">
        <f aca="false">FALSE()</f>
        <v>0</v>
      </c>
      <c r="Q766" s="16"/>
    </row>
    <row r="767" customFormat="false" ht="22.35" hidden="false" customHeight="false" outlineLevel="0" collapsed="false">
      <c r="A767" s="6" t="s">
        <v>2408</v>
      </c>
      <c r="B767" s="7" t="s">
        <v>1355</v>
      </c>
      <c r="C767" s="17" t="n">
        <v>1184</v>
      </c>
      <c r="D767" s="16" t="n">
        <v>0.543201605088104</v>
      </c>
      <c r="E767" s="16" t="n">
        <v>0.0287627846800462</v>
      </c>
      <c r="F767" s="16" t="n">
        <v>0.539056916161192</v>
      </c>
      <c r="G767" s="16" t="n">
        <v>0.030000316713862</v>
      </c>
      <c r="H767" s="16" t="n">
        <v>-1.26080678931124</v>
      </c>
      <c r="I767" s="17" t="n">
        <v>134.55461106256</v>
      </c>
      <c r="J767" s="16" t="n">
        <v>0.20956029640749</v>
      </c>
      <c r="K767" s="16" t="n">
        <v>0.420539279541143</v>
      </c>
      <c r="L767" s="16" t="n">
        <v>-0.138892005877383</v>
      </c>
      <c r="M767" s="16" t="n">
        <v>0.556194781179371</v>
      </c>
      <c r="N767" s="16" t="n">
        <v>0.834450510380723</v>
      </c>
      <c r="O767" s="16" t="n">
        <v>0.0883545924089405</v>
      </c>
      <c r="P767" s="34" t="b">
        <f aca="false">FALSE()</f>
        <v>0</v>
      </c>
      <c r="Q767" s="16"/>
    </row>
    <row r="768" customFormat="false" ht="22.35" hidden="false" customHeight="false" outlineLevel="0" collapsed="false">
      <c r="A768" s="6" t="s">
        <v>2409</v>
      </c>
      <c r="B768" s="7" t="s">
        <v>1355</v>
      </c>
      <c r="C768" s="17" t="n">
        <v>1185</v>
      </c>
      <c r="D768" s="16" t="n">
        <v>0.543298770373582</v>
      </c>
      <c r="E768" s="16" t="n">
        <v>0.0287823334507568</v>
      </c>
      <c r="F768" s="16" t="n">
        <v>0.53917021258703</v>
      </c>
      <c r="G768" s="16" t="n">
        <v>0.0300157169996505</v>
      </c>
      <c r="H768" s="16" t="n">
        <v>-1.25508361044547</v>
      </c>
      <c r="I768" s="17" t="n">
        <v>134.539595507953</v>
      </c>
      <c r="J768" s="16" t="n">
        <v>0.211624099991909</v>
      </c>
      <c r="K768" s="16" t="n">
        <v>0.423544766456667</v>
      </c>
      <c r="L768" s="16" t="n">
        <v>-0.138276947866136</v>
      </c>
      <c r="M768" s="16" t="n">
        <v>0.555875168367463</v>
      </c>
      <c r="N768" s="16" t="n">
        <v>0.834450510380723</v>
      </c>
      <c r="O768" s="16" t="n">
        <v>0.0885878498926267</v>
      </c>
      <c r="P768" s="34" t="b">
        <f aca="false">FALSE()</f>
        <v>0</v>
      </c>
      <c r="Q768" s="16"/>
    </row>
    <row r="769" customFormat="false" ht="22.35" hidden="false" customHeight="false" outlineLevel="0" collapsed="false">
      <c r="A769" s="6" t="s">
        <v>2410</v>
      </c>
      <c r="B769" s="7" t="s">
        <v>1355</v>
      </c>
      <c r="C769" s="17" t="n">
        <v>1186</v>
      </c>
      <c r="D769" s="16" t="n">
        <v>0.543402331593606</v>
      </c>
      <c r="E769" s="16" t="n">
        <v>0.0288014513485698</v>
      </c>
      <c r="F769" s="16" t="n">
        <v>0.539290375510779</v>
      </c>
      <c r="G769" s="16" t="n">
        <v>0.0300308715619092</v>
      </c>
      <c r="H769" s="16" t="n">
        <v>-1.24924209345462</v>
      </c>
      <c r="I769" s="17" t="n">
        <v>134.525215250243</v>
      </c>
      <c r="J769" s="16" t="n">
        <v>0.213745835986868</v>
      </c>
      <c r="K769" s="16" t="n">
        <v>0.423544766456667</v>
      </c>
      <c r="L769" s="16" t="n">
        <v>-0.137648067933124</v>
      </c>
      <c r="M769" s="16" t="n">
        <v>0.555532726068991</v>
      </c>
      <c r="N769" s="16" t="n">
        <v>0.834450510380723</v>
      </c>
      <c r="O769" s="16" t="n">
        <v>0.0888146590003872</v>
      </c>
      <c r="P769" s="34" t="b">
        <f aca="false">FALSE()</f>
        <v>0</v>
      </c>
      <c r="Q769" s="16"/>
    </row>
    <row r="770" customFormat="false" ht="22.35" hidden="false" customHeight="false" outlineLevel="0" collapsed="false">
      <c r="A770" s="6" t="s">
        <v>2411</v>
      </c>
      <c r="B770" s="7" t="s">
        <v>1355</v>
      </c>
      <c r="C770" s="17" t="n">
        <v>1187</v>
      </c>
      <c r="D770" s="16" t="n">
        <v>0.543513444638611</v>
      </c>
      <c r="E770" s="16" t="n">
        <v>0.0288209251633469</v>
      </c>
      <c r="F770" s="16" t="n">
        <v>0.539417262145481</v>
      </c>
      <c r="G770" s="16" t="n">
        <v>0.03004590778595</v>
      </c>
      <c r="H770" s="16" t="n">
        <v>-1.24364764142802</v>
      </c>
      <c r="I770" s="17" t="n">
        <v>134.509386732747</v>
      </c>
      <c r="J770" s="16" t="n">
        <v>0.215792371136054</v>
      </c>
      <c r="K770" s="16" t="n">
        <v>0.423544766456667</v>
      </c>
      <c r="L770" s="16" t="n">
        <v>-0.137047758070992</v>
      </c>
      <c r="M770" s="16" t="n">
        <v>0.555190283770518</v>
      </c>
      <c r="N770" s="16" t="n">
        <v>0.834450510380723</v>
      </c>
      <c r="O770" s="16" t="n">
        <v>0.0890364115225943</v>
      </c>
      <c r="P770" s="34" t="b">
        <f aca="false">FALSE()</f>
        <v>0</v>
      </c>
      <c r="Q770" s="16"/>
    </row>
    <row r="771" customFormat="false" ht="22.35" hidden="false" customHeight="false" outlineLevel="0" collapsed="false">
      <c r="A771" s="6" t="s">
        <v>2412</v>
      </c>
      <c r="B771" s="7" t="s">
        <v>1355</v>
      </c>
      <c r="C771" s="17" t="n">
        <v>1188</v>
      </c>
      <c r="D771" s="16" t="n">
        <v>0.543634742354083</v>
      </c>
      <c r="E771" s="16" t="n">
        <v>0.0288406172289351</v>
      </c>
      <c r="F771" s="16" t="n">
        <v>0.539553290646373</v>
      </c>
      <c r="G771" s="16" t="n">
        <v>0.0300606255770693</v>
      </c>
      <c r="H771" s="16" t="n">
        <v>-1.23837139700092</v>
      </c>
      <c r="I771" s="17" t="n">
        <v>134.491944513885</v>
      </c>
      <c r="J771" s="16" t="n">
        <v>0.217735577473344</v>
      </c>
      <c r="K771" s="16" t="n">
        <v>0.423544766456667</v>
      </c>
      <c r="L771" s="16" t="n">
        <v>-0.136484018815793</v>
      </c>
      <c r="M771" s="16" t="n">
        <v>0.555167454283953</v>
      </c>
      <c r="N771" s="16" t="n">
        <v>0.834450510380723</v>
      </c>
      <c r="O771" s="16" t="n">
        <v>0.0892434216278739</v>
      </c>
      <c r="P771" s="34" t="b">
        <f aca="false">FALSE()</f>
        <v>0</v>
      </c>
      <c r="Q771" s="16"/>
    </row>
    <row r="772" customFormat="false" ht="22.35" hidden="false" customHeight="false" outlineLevel="0" collapsed="false">
      <c r="A772" s="6" t="s">
        <v>2413</v>
      </c>
      <c r="B772" s="7" t="s">
        <v>1355</v>
      </c>
      <c r="C772" s="17" t="n">
        <v>1189</v>
      </c>
      <c r="D772" s="16" t="n">
        <v>0.543767061880737</v>
      </c>
      <c r="E772" s="16" t="n">
        <v>0.02886007771504</v>
      </c>
      <c r="F772" s="16" t="n">
        <v>0.539700020356231</v>
      </c>
      <c r="G772" s="16" t="n">
        <v>0.030074878533029</v>
      </c>
      <c r="H772" s="16" t="n">
        <v>-1.23321071240754</v>
      </c>
      <c r="I772" s="17" t="n">
        <v>134.473859958858</v>
      </c>
      <c r="J772" s="16" t="n">
        <v>0.219648511189871</v>
      </c>
      <c r="K772" s="16" t="n">
        <v>0.423544766456667</v>
      </c>
      <c r="L772" s="16" t="n">
        <v>-0.13593352593504</v>
      </c>
      <c r="M772" s="16" t="n">
        <v>0.55496198890487</v>
      </c>
      <c r="N772" s="16" t="n">
        <v>0.834450510380723</v>
      </c>
      <c r="O772" s="16" t="n">
        <v>0.0894354993570907</v>
      </c>
      <c r="P772" s="34" t="b">
        <f aca="false">FALSE()</f>
        <v>0</v>
      </c>
      <c r="Q772" s="16"/>
    </row>
    <row r="773" customFormat="false" ht="22.35" hidden="false" customHeight="false" outlineLevel="0" collapsed="false">
      <c r="A773" s="6" t="s">
        <v>2414</v>
      </c>
      <c r="B773" s="7" t="s">
        <v>1355</v>
      </c>
      <c r="C773" s="17" t="n">
        <v>1190</v>
      </c>
      <c r="D773" s="16" t="n">
        <v>0.543914151431494</v>
      </c>
      <c r="E773" s="16" t="n">
        <v>0.0288791411665308</v>
      </c>
      <c r="F773" s="16" t="n">
        <v>0.539860346309783</v>
      </c>
      <c r="G773" s="16" t="n">
        <v>0.0300885639038663</v>
      </c>
      <c r="H773" s="16" t="n">
        <v>-1.22843029567192</v>
      </c>
      <c r="I773" s="17" t="n">
        <v>134.455343001797</v>
      </c>
      <c r="J773" s="16" t="n">
        <v>0.221431368313815</v>
      </c>
      <c r="K773" s="16" t="n">
        <v>0.423544766456667</v>
      </c>
      <c r="L773" s="16" t="n">
        <v>-0.135425247997867</v>
      </c>
      <c r="M773" s="16" t="n">
        <v>0.554642376092962</v>
      </c>
      <c r="N773" s="16" t="n">
        <v>0.834450510380723</v>
      </c>
      <c r="O773" s="16" t="n">
        <v>0.0896128030061107</v>
      </c>
      <c r="P773" s="34" t="b">
        <f aca="false">FALSE()</f>
        <v>0</v>
      </c>
      <c r="Q773" s="16"/>
    </row>
    <row r="774" customFormat="false" ht="22.35" hidden="false" customHeight="false" outlineLevel="0" collapsed="false">
      <c r="A774" s="6" t="s">
        <v>2415</v>
      </c>
      <c r="B774" s="7" t="s">
        <v>1355</v>
      </c>
      <c r="C774" s="17" t="n">
        <v>1191</v>
      </c>
      <c r="D774" s="16" t="n">
        <v>0.544077769438242</v>
      </c>
      <c r="E774" s="16" t="n">
        <v>0.0288969247912231</v>
      </c>
      <c r="F774" s="16" t="n">
        <v>0.540035441008405</v>
      </c>
      <c r="G774" s="16" t="n">
        <v>0.0301016432977994</v>
      </c>
      <c r="H774" s="16" t="n">
        <v>-1.22423774785</v>
      </c>
      <c r="I774" s="17" t="n">
        <v>134.439031526993</v>
      </c>
      <c r="J774" s="16" t="n">
        <v>0.223003587848735</v>
      </c>
      <c r="K774" s="16" t="n">
        <v>0.423544766456667</v>
      </c>
      <c r="L774" s="16" t="n">
        <v>-0.134979436866872</v>
      </c>
      <c r="M774" s="16" t="n">
        <v>0.554459740200443</v>
      </c>
      <c r="N774" s="16" t="n">
        <v>0.834450510380723</v>
      </c>
      <c r="O774" s="16" t="n">
        <v>0.0897746879547526</v>
      </c>
      <c r="P774" s="34" t="b">
        <f aca="false">FALSE()</f>
        <v>0</v>
      </c>
      <c r="Q774" s="16"/>
    </row>
    <row r="775" customFormat="false" ht="22.35" hidden="false" customHeight="false" outlineLevel="0" collapsed="false">
      <c r="A775" s="6" t="s">
        <v>2416</v>
      </c>
      <c r="B775" s="7" t="s">
        <v>1355</v>
      </c>
      <c r="C775" s="17" t="n">
        <v>1192</v>
      </c>
      <c r="D775" s="16" t="n">
        <v>0.544260770354227</v>
      </c>
      <c r="E775" s="16" t="n">
        <v>0.02891310696831</v>
      </c>
      <c r="F775" s="16" t="n">
        <v>0.540228290187012</v>
      </c>
      <c r="G775" s="16" t="n">
        <v>0.0301139855949767</v>
      </c>
      <c r="H775" s="16" t="n">
        <v>-1.22060392189157</v>
      </c>
      <c r="I775" s="17" t="n">
        <v>134.425527605135</v>
      </c>
      <c r="J775" s="16" t="n">
        <v>0.224372793138414</v>
      </c>
      <c r="K775" s="16" t="n">
        <v>0.423553671095587</v>
      </c>
      <c r="L775" s="16" t="n">
        <v>-0.134592317893782</v>
      </c>
      <c r="M775" s="16" t="n">
        <v>0.554277104307924</v>
      </c>
      <c r="N775" s="16" t="n">
        <v>0.834450510380723</v>
      </c>
      <c r="O775" s="16" t="n">
        <v>0.0899206418905696</v>
      </c>
      <c r="P775" s="34" t="b">
        <f aca="false">FALSE()</f>
        <v>0</v>
      </c>
      <c r="Q775" s="16"/>
    </row>
    <row r="776" customFormat="false" ht="22.35" hidden="false" customHeight="false" outlineLevel="0" collapsed="false">
      <c r="A776" s="6" t="s">
        <v>2417</v>
      </c>
      <c r="B776" s="7" t="s">
        <v>1355</v>
      </c>
      <c r="C776" s="17" t="n">
        <v>1193</v>
      </c>
      <c r="D776" s="16" t="n">
        <v>0.544464553520879</v>
      </c>
      <c r="E776" s="16" t="n">
        <v>0.0289280199122423</v>
      </c>
      <c r="F776" s="16" t="n">
        <v>0.540441377845038</v>
      </c>
      <c r="G776" s="16" t="n">
        <v>0.0301258247557833</v>
      </c>
      <c r="H776" s="16" t="n">
        <v>-1.21718604260813</v>
      </c>
      <c r="I776" s="17" t="n">
        <v>134.414487983659</v>
      </c>
      <c r="J776" s="16" t="n">
        <v>0.225666137465222</v>
      </c>
      <c r="K776" s="16" t="n">
        <v>0.425301757711476</v>
      </c>
      <c r="L776" s="16" t="n">
        <v>-0.134226474440928</v>
      </c>
      <c r="M776" s="16" t="n">
        <v>0.554299933794489</v>
      </c>
      <c r="N776" s="16" t="n">
        <v>0.834450510380723</v>
      </c>
      <c r="O776" s="16" t="n">
        <v>0.0900543077655878</v>
      </c>
      <c r="P776" s="34" t="b">
        <f aca="false">FALSE()</f>
        <v>0</v>
      </c>
      <c r="Q776" s="16"/>
    </row>
    <row r="777" customFormat="false" ht="22.35" hidden="false" customHeight="false" outlineLevel="0" collapsed="false">
      <c r="A777" s="6" t="s">
        <v>2418</v>
      </c>
      <c r="B777" s="7" t="s">
        <v>1355</v>
      </c>
      <c r="C777" s="17" t="n">
        <v>1194</v>
      </c>
      <c r="D777" s="16" t="n">
        <v>0.544693781759046</v>
      </c>
      <c r="E777" s="16" t="n">
        <v>0.028942002860856</v>
      </c>
      <c r="F777" s="16" t="n">
        <v>0.540677677758502</v>
      </c>
      <c r="G777" s="16" t="n">
        <v>0.0301371844372746</v>
      </c>
      <c r="H777" s="16" t="n">
        <v>-1.21448227555765</v>
      </c>
      <c r="I777" s="17" t="n">
        <v>134.404921771282</v>
      </c>
      <c r="J777" s="16" t="n">
        <v>0.226693075708351</v>
      </c>
      <c r="K777" s="16" t="n">
        <v>0.426462495099572</v>
      </c>
      <c r="L777" s="16" t="n">
        <v>-0.133937858516836</v>
      </c>
      <c r="M777" s="16" t="n">
        <v>0.55420861584823</v>
      </c>
      <c r="N777" s="16" t="n">
        <v>0.834450510380723</v>
      </c>
      <c r="O777" s="16" t="n">
        <v>0.0901701181248803</v>
      </c>
      <c r="P777" s="34" t="b">
        <f aca="false">FALSE()</f>
        <v>0</v>
      </c>
      <c r="Q777" s="16"/>
    </row>
    <row r="778" customFormat="false" ht="22.35" hidden="false" customHeight="false" outlineLevel="0" collapsed="false">
      <c r="A778" s="6" t="s">
        <v>2419</v>
      </c>
      <c r="B778" s="7" t="s">
        <v>1355</v>
      </c>
      <c r="C778" s="17" t="n">
        <v>1195</v>
      </c>
      <c r="D778" s="16" t="n">
        <v>0.544948562376363</v>
      </c>
      <c r="E778" s="16" t="n">
        <v>0.0289553627696017</v>
      </c>
      <c r="F778" s="16" t="n">
        <v>0.540937773150797</v>
      </c>
      <c r="G778" s="16" t="n">
        <v>0.0301480844408942</v>
      </c>
      <c r="H778" s="16" t="n">
        <v>-1.21233680757981</v>
      </c>
      <c r="I778" s="17" t="n">
        <v>134.39593031727</v>
      </c>
      <c r="J778" s="16" t="n">
        <v>0.227510378497151</v>
      </c>
      <c r="K778" s="16" t="n">
        <v>0.427214188084847</v>
      </c>
      <c r="L778" s="16" t="n">
        <v>-0.133710206115355</v>
      </c>
      <c r="M778" s="16" t="n">
        <v>0.554048809442276</v>
      </c>
      <c r="N778" s="16" t="n">
        <v>0.834450510380723</v>
      </c>
      <c r="O778" s="16" t="n">
        <v>0.0902631249558548</v>
      </c>
      <c r="P778" s="34" t="b">
        <f aca="false">FALSE()</f>
        <v>0</v>
      </c>
      <c r="Q778" s="16"/>
    </row>
    <row r="779" customFormat="false" ht="22.35" hidden="false" customHeight="false" outlineLevel="0" collapsed="false">
      <c r="A779" s="6" t="s">
        <v>2420</v>
      </c>
      <c r="B779" s="7" t="s">
        <v>1355</v>
      </c>
      <c r="C779" s="17" t="n">
        <v>1196</v>
      </c>
      <c r="D779" s="16" t="n">
        <v>0.545235486537721</v>
      </c>
      <c r="E779" s="16" t="n">
        <v>0.0289685416076205</v>
      </c>
      <c r="F779" s="16" t="n">
        <v>0.541226083212128</v>
      </c>
      <c r="G779" s="16" t="n">
        <v>0.0301584960625955</v>
      </c>
      <c r="H779" s="16" t="n">
        <v>-1.21138998635074</v>
      </c>
      <c r="I779" s="17" t="n">
        <v>134.386053505842</v>
      </c>
      <c r="J779" s="16" t="n">
        <v>0.227871831770052</v>
      </c>
      <c r="K779" s="16" t="n">
        <v>0.427324040599058</v>
      </c>
      <c r="L779" s="16" t="n">
        <v>-0.133615615571713</v>
      </c>
      <c r="M779" s="16" t="n">
        <v>0.554025979955711</v>
      </c>
      <c r="N779" s="16" t="n">
        <v>0.834450510380723</v>
      </c>
      <c r="O779" s="16" t="n">
        <v>0.0903361018335841</v>
      </c>
      <c r="P779" s="34" t="b">
        <f aca="false">FALSE()</f>
        <v>0</v>
      </c>
      <c r="Q779" s="16"/>
    </row>
    <row r="780" customFormat="false" ht="22.35" hidden="false" customHeight="false" outlineLevel="0" collapsed="false">
      <c r="A780" s="6" t="s">
        <v>2421</v>
      </c>
      <c r="B780" s="7" t="s">
        <v>1355</v>
      </c>
      <c r="C780" s="17" t="n">
        <v>1197</v>
      </c>
      <c r="D780" s="16" t="n">
        <v>0.54555278434432</v>
      </c>
      <c r="E780" s="16" t="n">
        <v>0.028982370085176</v>
      </c>
      <c r="F780" s="16" t="n">
        <v>0.541540167559297</v>
      </c>
      <c r="G780" s="16" t="n">
        <v>0.0301684781112173</v>
      </c>
      <c r="H780" s="16" t="n">
        <v>-1.21181368532908</v>
      </c>
      <c r="I780" s="17" t="n">
        <v>134.372889636748</v>
      </c>
      <c r="J780" s="16" t="n">
        <v>0.227710309408116</v>
      </c>
      <c r="K780" s="16" t="n">
        <v>0.427214188084847</v>
      </c>
      <c r="L780" s="16" t="n">
        <v>-0.133675467745002</v>
      </c>
      <c r="M780" s="16" t="n">
        <v>0.554071638928841</v>
      </c>
      <c r="N780" s="16" t="n">
        <v>0.834450510380723</v>
      </c>
      <c r="O780" s="16" t="n">
        <v>0.0903880541013431</v>
      </c>
      <c r="P780" s="34" t="b">
        <f aca="false">FALSE()</f>
        <v>0</v>
      </c>
      <c r="Q780" s="16"/>
    </row>
    <row r="781" customFormat="false" ht="22.35" hidden="false" customHeight="false" outlineLevel="0" collapsed="false">
      <c r="A781" s="6" t="s">
        <v>2422</v>
      </c>
      <c r="B781" s="7" t="s">
        <v>1355</v>
      </c>
      <c r="C781" s="17" t="n">
        <v>1198</v>
      </c>
      <c r="D781" s="16" t="n">
        <v>0.545904940360323</v>
      </c>
      <c r="E781" s="16" t="n">
        <v>0.0289968888278121</v>
      </c>
      <c r="F781" s="16" t="n">
        <v>0.541884379396426</v>
      </c>
      <c r="G781" s="16" t="n">
        <v>0.0301781781235381</v>
      </c>
      <c r="H781" s="16" t="n">
        <v>-1.21364323266548</v>
      </c>
      <c r="I781" s="17" t="n">
        <v>134.356759641761</v>
      </c>
      <c r="J781" s="16" t="n">
        <v>0.227013157404008</v>
      </c>
      <c r="K781" s="16" t="n">
        <v>0.426838505181188</v>
      </c>
      <c r="L781" s="16" t="n">
        <v>-0.133893391772379</v>
      </c>
      <c r="M781" s="16" t="n">
        <v>0.554185786361665</v>
      </c>
      <c r="N781" s="16" t="n">
        <v>0.834450510380723</v>
      </c>
      <c r="O781" s="16" t="n">
        <v>0.0904208399869703</v>
      </c>
      <c r="P781" s="34" t="b">
        <f aca="false">FALSE()</f>
        <v>0</v>
      </c>
      <c r="Q781" s="16"/>
    </row>
    <row r="782" customFormat="false" ht="22.35" hidden="false" customHeight="false" outlineLevel="0" collapsed="false">
      <c r="A782" s="6" t="s">
        <v>2423</v>
      </c>
      <c r="B782" s="7" t="s">
        <v>1355</v>
      </c>
      <c r="C782" s="17" t="n">
        <v>1199</v>
      </c>
      <c r="D782" s="16" t="n">
        <v>0.546285193528103</v>
      </c>
      <c r="E782" s="16" t="n">
        <v>0.0290113566928676</v>
      </c>
      <c r="F782" s="16" t="n">
        <v>0.542253269043812</v>
      </c>
      <c r="G782" s="16" t="n">
        <v>0.030187316272336</v>
      </c>
      <c r="H782" s="16" t="n">
        <v>-1.21650847991044</v>
      </c>
      <c r="I782" s="17" t="n">
        <v>134.339133953857</v>
      </c>
      <c r="J782" s="16" t="n">
        <v>0.225924327383114</v>
      </c>
      <c r="K782" s="16" t="n">
        <v>0.425595078819757</v>
      </c>
      <c r="L782" s="16" t="n">
        <v>-0.134227146817352</v>
      </c>
      <c r="M782" s="16" t="n">
        <v>0.554345592767619</v>
      </c>
      <c r="N782" s="16" t="n">
        <v>0.834450510380723</v>
      </c>
      <c r="O782" s="16" t="n">
        <v>0.0904414206968275</v>
      </c>
      <c r="P782" s="34" t="b">
        <f aca="false">FALSE()</f>
        <v>0</v>
      </c>
      <c r="Q782" s="16"/>
    </row>
    <row r="783" customFormat="false" ht="22.35" hidden="false" customHeight="false" outlineLevel="0" collapsed="false">
      <c r="A783" s="6" t="s">
        <v>2424</v>
      </c>
      <c r="B783" s="7" t="s">
        <v>1355</v>
      </c>
      <c r="C783" s="17" t="n">
        <v>1200</v>
      </c>
      <c r="D783" s="16" t="n">
        <v>0.546692631285715</v>
      </c>
      <c r="E783" s="16" t="n">
        <v>0.0290262528385204</v>
      </c>
      <c r="F783" s="16" t="n">
        <v>0.54264923436547</v>
      </c>
      <c r="G783" s="16" t="n">
        <v>0.0301959176750243</v>
      </c>
      <c r="H783" s="16" t="n">
        <v>-1.21939290020296</v>
      </c>
      <c r="I783" s="17" t="n">
        <v>134.318607490895</v>
      </c>
      <c r="J783" s="16" t="n">
        <v>0.224832070764893</v>
      </c>
      <c r="K783" s="16" t="n">
        <v>0.42411504257923</v>
      </c>
      <c r="L783" s="16" t="n">
        <v>-0.134566025346599</v>
      </c>
      <c r="M783" s="16" t="n">
        <v>0.554414081227313</v>
      </c>
      <c r="N783" s="16" t="n">
        <v>0.834450510380723</v>
      </c>
      <c r="O783" s="16" t="n">
        <v>0.0904455014895559</v>
      </c>
      <c r="P783" s="34" t="b">
        <f aca="false">FALSE()</f>
        <v>0</v>
      </c>
      <c r="Q783" s="16"/>
    </row>
    <row r="784" customFormat="false" ht="22.35" hidden="false" customHeight="false" outlineLevel="0" collapsed="false">
      <c r="A784" s="6" t="s">
        <v>2425</v>
      </c>
      <c r="B784" s="7" t="s">
        <v>1355</v>
      </c>
      <c r="C784" s="17" t="n">
        <v>1201</v>
      </c>
      <c r="D784" s="16" t="n">
        <v>0.547116183494511</v>
      </c>
      <c r="E784" s="16" t="n">
        <v>0.0290406885285575</v>
      </c>
      <c r="F784" s="16" t="n">
        <v>0.543063095989613</v>
      </c>
      <c r="G784" s="16" t="n">
        <v>0.0302037315654096</v>
      </c>
      <c r="H784" s="16" t="n">
        <v>-1.22175904211491</v>
      </c>
      <c r="I784" s="17" t="n">
        <v>134.297190247515</v>
      </c>
      <c r="J784" s="16" t="n">
        <v>0.223939000783813</v>
      </c>
      <c r="K784" s="16" t="n">
        <v>0.423544766456667</v>
      </c>
      <c r="L784" s="16" t="n">
        <v>-0.134848709181637</v>
      </c>
      <c r="M784" s="16" t="n">
        <v>0.554391251740748</v>
      </c>
      <c r="N784" s="16" t="n">
        <v>0.834450510380723</v>
      </c>
      <c r="O784" s="16" t="n">
        <v>0.090434546400577</v>
      </c>
      <c r="P784" s="34" t="b">
        <f aca="false">FALSE()</f>
        <v>0</v>
      </c>
      <c r="Q784" s="16"/>
    </row>
    <row r="785" customFormat="false" ht="22.35" hidden="false" customHeight="false" outlineLevel="0" collapsed="false">
      <c r="A785" s="6" t="s">
        <v>2426</v>
      </c>
      <c r="B785" s="7" t="s">
        <v>1355</v>
      </c>
      <c r="C785" s="17" t="n">
        <v>1202</v>
      </c>
      <c r="D785" s="16" t="n">
        <v>0.547552434159369</v>
      </c>
      <c r="E785" s="16" t="n">
        <v>0.0290539797809749</v>
      </c>
      <c r="F785" s="16" t="n">
        <v>0.543493688339076</v>
      </c>
      <c r="G785" s="16" t="n">
        <v>0.0302106318767745</v>
      </c>
      <c r="H785" s="16" t="n">
        <v>-1.22295429238466</v>
      </c>
      <c r="I785" s="17" t="n">
        <v>134.276621460473</v>
      </c>
      <c r="J785" s="16" t="n">
        <v>0.223489001510765</v>
      </c>
      <c r="K785" s="16" t="n">
        <v>0.423544766456667</v>
      </c>
      <c r="L785" s="16" t="n">
        <v>-0.135001380378002</v>
      </c>
      <c r="M785" s="16" t="n">
        <v>0.554528228660137</v>
      </c>
      <c r="N785" s="16" t="n">
        <v>0.834450510380723</v>
      </c>
      <c r="O785" s="16" t="n">
        <v>0.090410617346364</v>
      </c>
      <c r="P785" s="34" t="b">
        <f aca="false">FALSE()</f>
        <v>0</v>
      </c>
      <c r="Q785" s="16"/>
    </row>
    <row r="786" customFormat="false" ht="22.35" hidden="false" customHeight="false" outlineLevel="0" collapsed="false">
      <c r="A786" s="6" t="s">
        <v>2427</v>
      </c>
      <c r="B786" s="7" t="s">
        <v>1355</v>
      </c>
      <c r="C786" s="17" t="n">
        <v>1203</v>
      </c>
      <c r="D786" s="16" t="n">
        <v>0.547990157633531</v>
      </c>
      <c r="E786" s="16" t="n">
        <v>0.0290658889432174</v>
      </c>
      <c r="F786" s="16" t="n">
        <v>0.543931231249445</v>
      </c>
      <c r="G786" s="16" t="n">
        <v>0.0302163655531842</v>
      </c>
      <c r="H786" s="16" t="n">
        <v>-1.22255491300565</v>
      </c>
      <c r="I786" s="17" t="n">
        <v>134.256879052569</v>
      </c>
      <c r="J786" s="16" t="n">
        <v>0.223639714369017</v>
      </c>
      <c r="K786" s="16" t="n">
        <v>0.423544766456667</v>
      </c>
      <c r="L786" s="16" t="n">
        <v>-0.134977214314259</v>
      </c>
      <c r="M786" s="16" t="n">
        <v>0.554642376092962</v>
      </c>
      <c r="N786" s="16" t="n">
        <v>0.834450510380723</v>
      </c>
      <c r="O786" s="16" t="n">
        <v>0.0903716681206407</v>
      </c>
      <c r="P786" s="34" t="b">
        <f aca="false">FALSE()</f>
        <v>0</v>
      </c>
      <c r="Q786" s="16"/>
    </row>
    <row r="787" customFormat="false" ht="22.35" hidden="false" customHeight="false" outlineLevel="0" collapsed="false">
      <c r="A787" s="6" t="s">
        <v>2428</v>
      </c>
      <c r="B787" s="7" t="s">
        <v>1355</v>
      </c>
      <c r="C787" s="17" t="n">
        <v>1204</v>
      </c>
      <c r="D787" s="16" t="n">
        <v>0.548425989238011</v>
      </c>
      <c r="E787" s="16" t="n">
        <v>0.0290763184652784</v>
      </c>
      <c r="F787" s="16" t="n">
        <v>0.544367919343826</v>
      </c>
      <c r="G787" s="16" t="n">
        <v>0.0302210002575126</v>
      </c>
      <c r="H787" s="16" t="n">
        <v>-1.22190263261756</v>
      </c>
      <c r="I787" s="17" t="n">
        <v>134.238460094828</v>
      </c>
      <c r="J787" s="16" t="n">
        <v>0.223885801037274</v>
      </c>
      <c r="K787" s="16" t="n">
        <v>0.423544766456667</v>
      </c>
      <c r="L787" s="16" t="n">
        <v>-0.134923786137544</v>
      </c>
      <c r="M787" s="16" t="n">
        <v>0.554779353012351</v>
      </c>
      <c r="N787" s="16" t="n">
        <v>0.834450510380723</v>
      </c>
      <c r="O787" s="16" t="n">
        <v>0.0903193964429392</v>
      </c>
      <c r="P787" s="34" t="b">
        <f aca="false">FALSE()</f>
        <v>0</v>
      </c>
      <c r="Q787" s="16"/>
    </row>
    <row r="788" customFormat="false" ht="22.35" hidden="false" customHeight="false" outlineLevel="0" collapsed="false">
      <c r="A788" s="6" t="s">
        <v>2429</v>
      </c>
      <c r="B788" s="7" t="s">
        <v>1355</v>
      </c>
      <c r="C788" s="17" t="n">
        <v>1205</v>
      </c>
      <c r="D788" s="16" t="n">
        <v>0.548849022400711</v>
      </c>
      <c r="E788" s="16" t="n">
        <v>0.0290846222856054</v>
      </c>
      <c r="F788" s="16" t="n">
        <v>0.544791996742105</v>
      </c>
      <c r="G788" s="16" t="n">
        <v>0.030224164975609</v>
      </c>
      <c r="H788" s="16" t="n">
        <v>-1.2212782580886</v>
      </c>
      <c r="I788" s="17" t="n">
        <v>134.222250020739</v>
      </c>
      <c r="J788" s="16" t="n">
        <v>0.224121519792492</v>
      </c>
      <c r="K788" s="16" t="n">
        <v>0.423544766456667</v>
      </c>
      <c r="L788" s="16" t="n">
        <v>-0.134871201179636</v>
      </c>
      <c r="M788" s="16" t="n">
        <v>0.554779353012351</v>
      </c>
      <c r="N788" s="16" t="n">
        <v>0.834450510380723</v>
      </c>
      <c r="O788" s="16" t="n">
        <v>0.0902571028982416</v>
      </c>
      <c r="P788" s="34" t="b">
        <f aca="false">FALSE()</f>
        <v>0</v>
      </c>
      <c r="Q788" s="16"/>
    </row>
    <row r="789" customFormat="false" ht="22.35" hidden="false" customHeight="false" outlineLevel="0" collapsed="false">
      <c r="A789" s="6" t="s">
        <v>2430</v>
      </c>
      <c r="B789" s="7" t="s">
        <v>1355</v>
      </c>
      <c r="C789" s="17" t="n">
        <v>1206</v>
      </c>
      <c r="D789" s="16" t="n">
        <v>0.549255875153009</v>
      </c>
      <c r="E789" s="16" t="n">
        <v>0.0290908829900525</v>
      </c>
      <c r="F789" s="16" t="n">
        <v>0.545198081112173</v>
      </c>
      <c r="G789" s="16" t="n">
        <v>0.0302255849843154</v>
      </c>
      <c r="H789" s="16" t="n">
        <v>-1.22128278823676</v>
      </c>
      <c r="I789" s="17" t="n">
        <v>134.207173318112</v>
      </c>
      <c r="J789" s="16" t="n">
        <v>0.224120050780356</v>
      </c>
      <c r="K789" s="16" t="n">
        <v>0.423544766456667</v>
      </c>
      <c r="L789" s="16" t="n">
        <v>-0.134886924595391</v>
      </c>
      <c r="M789" s="16" t="n">
        <v>0.554779353012351</v>
      </c>
      <c r="N789" s="16" t="n">
        <v>0.834450510380723</v>
      </c>
      <c r="O789" s="16" t="n">
        <v>0.0901871157666213</v>
      </c>
      <c r="P789" s="34" t="b">
        <f aca="false">FALSE()</f>
        <v>0</v>
      </c>
      <c r="Q789" s="16"/>
    </row>
    <row r="790" customFormat="false" ht="22.35" hidden="false" customHeight="false" outlineLevel="0" collapsed="false">
      <c r="A790" s="6" t="s">
        <v>2431</v>
      </c>
      <c r="B790" s="7" t="s">
        <v>1355</v>
      </c>
      <c r="C790" s="17" t="n">
        <v>1207</v>
      </c>
      <c r="D790" s="16" t="n">
        <v>0.549635581362233</v>
      </c>
      <c r="E790" s="16" t="n">
        <v>0.0290948979599925</v>
      </c>
      <c r="F790" s="16" t="n">
        <v>0.545575004548505</v>
      </c>
      <c r="G790" s="16" t="n">
        <v>0.0302248914760495</v>
      </c>
      <c r="H790" s="16" t="n">
        <v>-1.22198622999927</v>
      </c>
      <c r="I790" s="17" t="n">
        <v>134.192756289135</v>
      </c>
      <c r="J790" s="16" t="n">
        <v>0.223855016703013</v>
      </c>
      <c r="K790" s="16" t="n">
        <v>0.423544766456667</v>
      </c>
      <c r="L790" s="16" t="n">
        <v>-0.134979189984188</v>
      </c>
      <c r="M790" s="16" t="n">
        <v>0.554756523525786</v>
      </c>
      <c r="N790" s="16" t="n">
        <v>0.834450510380723</v>
      </c>
      <c r="O790" s="16" t="n">
        <v>0.0901085517429855</v>
      </c>
      <c r="P790" s="34" t="b">
        <f aca="false">FALSE()</f>
        <v>0</v>
      </c>
      <c r="Q790" s="16"/>
    </row>
    <row r="791" customFormat="false" ht="22.35" hidden="false" customHeight="false" outlineLevel="0" collapsed="false">
      <c r="A791" s="6" t="s">
        <v>2432</v>
      </c>
      <c r="B791" s="7" t="s">
        <v>1355</v>
      </c>
      <c r="C791" s="17" t="n">
        <v>1208</v>
      </c>
      <c r="D791" s="16" t="n">
        <v>0.549982763452275</v>
      </c>
      <c r="E791" s="16" t="n">
        <v>0.0290962510032638</v>
      </c>
      <c r="F791" s="16" t="n">
        <v>0.545916668087437</v>
      </c>
      <c r="G791" s="16" t="n">
        <v>0.0302219553376983</v>
      </c>
      <c r="H791" s="16" t="n">
        <v>-1.22362094725079</v>
      </c>
      <c r="I791" s="17" t="n">
        <v>134.179893082624</v>
      </c>
      <c r="J791" s="16" t="n">
        <v>0.223239656793591</v>
      </c>
      <c r="K791" s="16" t="n">
        <v>0.423544766456667</v>
      </c>
      <c r="L791" s="16" t="n">
        <v>-0.135172783971609</v>
      </c>
      <c r="M791" s="16" t="n">
        <v>0.555053306851129</v>
      </c>
      <c r="N791" s="16" t="n">
        <v>0.834450510380723</v>
      </c>
      <c r="O791" s="16" t="n">
        <v>0.0900260611718694</v>
      </c>
      <c r="P791" s="34" t="b">
        <f aca="false">FALSE()</f>
        <v>0</v>
      </c>
      <c r="Q791" s="16"/>
    </row>
    <row r="792" customFormat="false" ht="22.35" hidden="false" customHeight="false" outlineLevel="0" collapsed="false">
      <c r="A792" s="6" t="s">
        <v>2433</v>
      </c>
      <c r="B792" s="7" t="s">
        <v>1355</v>
      </c>
      <c r="C792" s="17" t="n">
        <v>1209</v>
      </c>
      <c r="D792" s="16" t="n">
        <v>0.550286904369039</v>
      </c>
      <c r="E792" s="16" t="n">
        <v>0.0290944699567553</v>
      </c>
      <c r="F792" s="16" t="n">
        <v>0.546214034102251</v>
      </c>
      <c r="G792" s="16" t="n">
        <v>0.0302163058001417</v>
      </c>
      <c r="H792" s="16" t="n">
        <v>-1.22576183023023</v>
      </c>
      <c r="I792" s="17" t="n">
        <v>134.168637211473</v>
      </c>
      <c r="J792" s="16" t="n">
        <v>0.222435524649987</v>
      </c>
      <c r="K792" s="16" t="n">
        <v>0.423544766456667</v>
      </c>
      <c r="L792" s="16" t="n">
        <v>-0.135420708092968</v>
      </c>
      <c r="M792" s="16" t="n">
        <v>0.555121795310823</v>
      </c>
      <c r="N792" s="16" t="n">
        <v>0.834450510380723</v>
      </c>
      <c r="O792" s="16" t="n">
        <v>0.0899394775468665</v>
      </c>
      <c r="P792" s="34" t="b">
        <f aca="false">FALSE()</f>
        <v>0</v>
      </c>
      <c r="Q792" s="16"/>
    </row>
    <row r="793" customFormat="false" ht="22.35" hidden="false" customHeight="false" outlineLevel="0" collapsed="false">
      <c r="A793" s="6" t="s">
        <v>2434</v>
      </c>
      <c r="B793" s="7" t="s">
        <v>1355</v>
      </c>
      <c r="C793" s="17" t="n">
        <v>1210</v>
      </c>
      <c r="D793" s="16" t="n">
        <v>0.550543422611819</v>
      </c>
      <c r="E793" s="16" t="n">
        <v>0.0290901789851082</v>
      </c>
      <c r="F793" s="16" t="n">
        <v>0.546465818583045</v>
      </c>
      <c r="G793" s="16" t="n">
        <v>0.030207653143761</v>
      </c>
      <c r="H793" s="16" t="n">
        <v>-1.22739744032421</v>
      </c>
      <c r="I793" s="17" t="n">
        <v>134.15620644326</v>
      </c>
      <c r="J793" s="16" t="n">
        <v>0.221822653704567</v>
      </c>
      <c r="K793" s="16" t="n">
        <v>0.423544766456667</v>
      </c>
      <c r="L793" s="16" t="n">
        <v>-0.135614044134085</v>
      </c>
      <c r="M793" s="16" t="n">
        <v>0.555395749149602</v>
      </c>
      <c r="N793" s="16" t="n">
        <v>0.834450510380723</v>
      </c>
      <c r="O793" s="16" t="n">
        <v>0.0898423439126481</v>
      </c>
      <c r="P793" s="34" t="b">
        <f aca="false">FALSE()</f>
        <v>0</v>
      </c>
      <c r="Q793" s="16"/>
    </row>
    <row r="794" customFormat="false" ht="22.35" hidden="false" customHeight="false" outlineLevel="0" collapsed="false">
      <c r="A794" s="6" t="s">
        <v>2435</v>
      </c>
      <c r="B794" s="7" t="s">
        <v>1355</v>
      </c>
      <c r="C794" s="17" t="n">
        <v>1211</v>
      </c>
      <c r="D794" s="16" t="n">
        <v>0.550742858398213</v>
      </c>
      <c r="E794" s="16" t="n">
        <v>0.0290827821510011</v>
      </c>
      <c r="F794" s="16" t="n">
        <v>0.546663302659733</v>
      </c>
      <c r="G794" s="16" t="n">
        <v>0.0301954688818818</v>
      </c>
      <c r="H794" s="16" t="n">
        <v>-1.22832939596642</v>
      </c>
      <c r="I794" s="17" t="n">
        <v>134.142864973043</v>
      </c>
      <c r="J794" s="16" t="n">
        <v>0.221474093657989</v>
      </c>
      <c r="K794" s="16" t="n">
        <v>0.423544766456667</v>
      </c>
      <c r="L794" s="16" t="n">
        <v>-0.135730592567895</v>
      </c>
      <c r="M794" s="16" t="n">
        <v>0.555509896582426</v>
      </c>
      <c r="N794" s="16" t="n">
        <v>0.834450510380723</v>
      </c>
      <c r="O794" s="16" t="n">
        <v>0.0897345075075032</v>
      </c>
      <c r="P794" s="34" t="b">
        <f aca="false">FALSE()</f>
        <v>0</v>
      </c>
      <c r="Q794" s="16"/>
    </row>
    <row r="795" customFormat="false" ht="22.35" hidden="false" customHeight="false" outlineLevel="0" collapsed="false">
      <c r="A795" s="6" t="s">
        <v>2436</v>
      </c>
      <c r="B795" s="7" t="s">
        <v>1355</v>
      </c>
      <c r="C795" s="17" t="n">
        <v>1212</v>
      </c>
      <c r="D795" s="16" t="n">
        <v>0.550887610464465</v>
      </c>
      <c r="E795" s="16" t="n">
        <v>0.0290719808324867</v>
      </c>
      <c r="F795" s="16" t="n">
        <v>0.546810247869354</v>
      </c>
      <c r="G795" s="16" t="n">
        <v>0.0301797615713313</v>
      </c>
      <c r="H795" s="16" t="n">
        <v>-1.22815725771023</v>
      </c>
      <c r="I795" s="17" t="n">
        <v>134.129552161943</v>
      </c>
      <c r="J795" s="16" t="n">
        <v>0.221538697449756</v>
      </c>
      <c r="K795" s="16" t="n">
        <v>0.423544766456667</v>
      </c>
      <c r="L795" s="16" t="n">
        <v>-0.135725123558804</v>
      </c>
      <c r="M795" s="16" t="n">
        <v>0.55571536196151</v>
      </c>
      <c r="N795" s="16" t="n">
        <v>0.834450510380723</v>
      </c>
      <c r="O795" s="16" t="n">
        <v>0.0896170727878125</v>
      </c>
      <c r="P795" s="34" t="b">
        <f aca="false">FALSE()</f>
        <v>0</v>
      </c>
      <c r="Q795" s="16"/>
    </row>
    <row r="796" customFormat="false" ht="22.35" hidden="false" customHeight="false" outlineLevel="0" collapsed="false">
      <c r="A796" s="6" t="s">
        <v>2437</v>
      </c>
      <c r="B796" s="7" t="s">
        <v>1355</v>
      </c>
      <c r="C796" s="17" t="n">
        <v>1213</v>
      </c>
      <c r="D796" s="16" t="n">
        <v>0.550971850376578</v>
      </c>
      <c r="E796" s="16" t="n">
        <v>0.0290573536886778</v>
      </c>
      <c r="F796" s="16" t="n">
        <v>0.546901255968386</v>
      </c>
      <c r="G796" s="16" t="n">
        <v>0.0301601985863853</v>
      </c>
      <c r="H796" s="16" t="n">
        <v>-1.22676704248651</v>
      </c>
      <c r="I796" s="17" t="n">
        <v>134.116573682016</v>
      </c>
      <c r="J796" s="16" t="n">
        <v>0.222059431868556</v>
      </c>
      <c r="K796" s="16" t="n">
        <v>0.423544766456667</v>
      </c>
      <c r="L796" s="16" t="n">
        <v>-0.135584691853768</v>
      </c>
      <c r="M796" s="16" t="n">
        <v>0.555738191448074</v>
      </c>
      <c r="N796" s="16" t="n">
        <v>0.834450510380723</v>
      </c>
      <c r="O796" s="16" t="n">
        <v>0.0894845902544533</v>
      </c>
      <c r="P796" s="34" t="b">
        <f aca="false">FALSE()</f>
        <v>0</v>
      </c>
      <c r="Q796" s="16"/>
    </row>
    <row r="797" customFormat="false" ht="22.35" hidden="false" customHeight="false" outlineLevel="0" collapsed="false">
      <c r="A797" s="6" t="s">
        <v>2438</v>
      </c>
      <c r="B797" s="7" t="s">
        <v>1355</v>
      </c>
      <c r="C797" s="17" t="n">
        <v>1214</v>
      </c>
      <c r="D797" s="16" t="n">
        <v>0.551005346688496</v>
      </c>
      <c r="E797" s="16" t="n">
        <v>0.029039249630392</v>
      </c>
      <c r="F797" s="16" t="n">
        <v>0.546943092888732</v>
      </c>
      <c r="G797" s="16" t="n">
        <v>0.03013732746349</v>
      </c>
      <c r="H797" s="16" t="n">
        <v>-1.2250457354061</v>
      </c>
      <c r="I797" s="17" t="n">
        <v>134.104474593658</v>
      </c>
      <c r="J797" s="16" t="n">
        <v>0.222705346447261</v>
      </c>
      <c r="K797" s="16" t="n">
        <v>0.423544766456667</v>
      </c>
      <c r="L797" s="16" t="n">
        <v>-0.13540674543213</v>
      </c>
      <c r="M797" s="16" t="n">
        <v>0.555783850421204</v>
      </c>
      <c r="N797" s="16" t="n">
        <v>0.834450510380723</v>
      </c>
      <c r="O797" s="16" t="n">
        <v>0.0893376048703075</v>
      </c>
      <c r="P797" s="34" t="b">
        <f aca="false">FALSE()</f>
        <v>0</v>
      </c>
      <c r="Q797" s="16"/>
    </row>
    <row r="798" customFormat="false" ht="22.35" hidden="false" customHeight="false" outlineLevel="0" collapsed="false">
      <c r="A798" s="6" t="s">
        <v>2439</v>
      </c>
      <c r="B798" s="7" t="s">
        <v>1355</v>
      </c>
      <c r="C798" s="17" t="n">
        <v>1215</v>
      </c>
      <c r="D798" s="16" t="n">
        <v>0.550986575005119</v>
      </c>
      <c r="E798" s="16" t="n">
        <v>0.0290177824781911</v>
      </c>
      <c r="F798" s="16" t="n">
        <v>0.546932118551766</v>
      </c>
      <c r="G798" s="16" t="n">
        <v>0.0301110888099668</v>
      </c>
      <c r="H798" s="16" t="n">
        <v>-1.22362706024029</v>
      </c>
      <c r="I798" s="17" t="n">
        <v>134.092725114689</v>
      </c>
      <c r="J798" s="16" t="n">
        <v>0.223238748388588</v>
      </c>
      <c r="K798" s="16" t="n">
        <v>0.423544766456667</v>
      </c>
      <c r="L798" s="16" t="n">
        <v>-0.135261867748917</v>
      </c>
      <c r="M798" s="16" t="n">
        <v>0.555920827340593</v>
      </c>
      <c r="N798" s="16" t="n">
        <v>0.834450510380723</v>
      </c>
      <c r="O798" s="16" t="n">
        <v>0.0891801530793034</v>
      </c>
      <c r="P798" s="34" t="b">
        <f aca="false">FALSE()</f>
        <v>0</v>
      </c>
      <c r="Q798" s="16"/>
    </row>
    <row r="799" customFormat="false" ht="22.35" hidden="false" customHeight="false" outlineLevel="0" collapsed="false">
      <c r="A799" s="6" t="s">
        <v>2440</v>
      </c>
      <c r="B799" s="7" t="s">
        <v>1355</v>
      </c>
      <c r="C799" s="17" t="n">
        <v>1216</v>
      </c>
      <c r="D799" s="16" t="n">
        <v>0.550926670193282</v>
      </c>
      <c r="E799" s="16" t="n">
        <v>0.0289936247705605</v>
      </c>
      <c r="F799" s="16" t="n">
        <v>0.546878373945877</v>
      </c>
      <c r="G799" s="16" t="n">
        <v>0.0300821426144365</v>
      </c>
      <c r="H799" s="16" t="n">
        <v>-1.22281354455346</v>
      </c>
      <c r="I799" s="17" t="n">
        <v>134.081209536797</v>
      </c>
      <c r="J799" s="16" t="n">
        <v>0.223545111390085</v>
      </c>
      <c r="K799" s="16" t="n">
        <v>0.423544766456667</v>
      </c>
      <c r="L799" s="16" t="n">
        <v>-0.135183630745534</v>
      </c>
      <c r="M799" s="16" t="n">
        <v>0.555852338880899</v>
      </c>
      <c r="N799" s="16" t="n">
        <v>0.834450510380723</v>
      </c>
      <c r="O799" s="16" t="n">
        <v>0.0890123247064128</v>
      </c>
      <c r="P799" s="34" t="b">
        <f aca="false">FALSE()</f>
        <v>0</v>
      </c>
      <c r="Q799" s="16"/>
    </row>
    <row r="800" customFormat="false" ht="22.35" hidden="false" customHeight="false" outlineLevel="0" collapsed="false">
      <c r="A800" s="6" t="s">
        <v>2441</v>
      </c>
      <c r="B800" s="7" t="s">
        <v>1355</v>
      </c>
      <c r="C800" s="17" t="n">
        <v>1217</v>
      </c>
      <c r="D800" s="16" t="n">
        <v>0.550827799826832</v>
      </c>
      <c r="E800" s="16" t="n">
        <v>0.0289668657975752</v>
      </c>
      <c r="F800" s="16" t="n">
        <v>0.546784323105821</v>
      </c>
      <c r="G800" s="16" t="n">
        <v>0.0300506842185079</v>
      </c>
      <c r="H800" s="16" t="n">
        <v>-1.22251238465335</v>
      </c>
      <c r="I800" s="17" t="n">
        <v>134.070230311284</v>
      </c>
      <c r="J800" s="16" t="n">
        <v>0.223658709798223</v>
      </c>
      <c r="K800" s="16" t="n">
        <v>0.423544766456667</v>
      </c>
      <c r="L800" s="16" t="n">
        <v>-0.135161484403306</v>
      </c>
      <c r="M800" s="16" t="n">
        <v>0.556194781179371</v>
      </c>
      <c r="N800" s="16" t="n">
        <v>0.834450510380723</v>
      </c>
      <c r="O800" s="16" t="n">
        <v>0.0888368335945145</v>
      </c>
      <c r="P800" s="34" t="b">
        <f aca="false">FALSE()</f>
        <v>0</v>
      </c>
      <c r="Q800" s="16"/>
    </row>
    <row r="801" customFormat="false" ht="22.35" hidden="false" customHeight="false" outlineLevel="0" collapsed="false">
      <c r="A801" s="6" t="s">
        <v>2442</v>
      </c>
      <c r="B801" s="7" t="s">
        <v>1355</v>
      </c>
      <c r="C801" s="17" t="n">
        <v>1218</v>
      </c>
      <c r="D801" s="16" t="n">
        <v>0.550699465502701</v>
      </c>
      <c r="E801" s="16" t="n">
        <v>0.0289378854663767</v>
      </c>
      <c r="F801" s="16" t="n">
        <v>0.54665930758304</v>
      </c>
      <c r="G801" s="16" t="n">
        <v>0.0300173596897001</v>
      </c>
      <c r="H801" s="16" t="n">
        <v>-1.22275554209854</v>
      </c>
      <c r="I801" s="17" t="n">
        <v>134.060535121799</v>
      </c>
      <c r="J801" s="16" t="n">
        <v>0.223567283212181</v>
      </c>
      <c r="K801" s="16" t="n">
        <v>0.423544766456667</v>
      </c>
      <c r="L801" s="16" t="n">
        <v>-0.135198216852292</v>
      </c>
      <c r="M801" s="16" t="n">
        <v>0.55637741707189</v>
      </c>
      <c r="N801" s="16" t="n">
        <v>0.834450510380723</v>
      </c>
      <c r="O801" s="16" t="n">
        <v>0.0886600724485522</v>
      </c>
      <c r="P801" s="34" t="b">
        <f aca="false">FALSE()</f>
        <v>0</v>
      </c>
      <c r="Q801" s="16"/>
    </row>
    <row r="802" customFormat="false" ht="22.35" hidden="false" customHeight="false" outlineLevel="0" collapsed="false">
      <c r="A802" s="6" t="s">
        <v>2443</v>
      </c>
      <c r="B802" s="7" t="s">
        <v>1355</v>
      </c>
      <c r="C802" s="17" t="n">
        <v>1219</v>
      </c>
      <c r="D802" s="16" t="n">
        <v>0.550546696510885</v>
      </c>
      <c r="E802" s="16" t="n">
        <v>0.0289064038784485</v>
      </c>
      <c r="F802" s="16" t="n">
        <v>0.546509291306184</v>
      </c>
      <c r="G802" s="16" t="n">
        <v>0.0299825581141557</v>
      </c>
      <c r="H802" s="16" t="n">
        <v>-1.22326854956541</v>
      </c>
      <c r="I802" s="17" t="n">
        <v>134.054147558517</v>
      </c>
      <c r="J802" s="16" t="n">
        <v>0.22337425813506</v>
      </c>
      <c r="K802" s="16" t="n">
        <v>0.423544766456667</v>
      </c>
      <c r="L802" s="16" t="n">
        <v>-0.135261432535509</v>
      </c>
      <c r="M802" s="16" t="n">
        <v>0.556468735018149</v>
      </c>
      <c r="N802" s="16" t="n">
        <v>0.834450510380723</v>
      </c>
      <c r="O802" s="16" t="n">
        <v>0.088476458623763</v>
      </c>
      <c r="P802" s="34" t="b">
        <f aca="false">FALSE()</f>
        <v>0</v>
      </c>
      <c r="Q802" s="16"/>
    </row>
    <row r="803" customFormat="false" ht="22.35" hidden="false" customHeight="false" outlineLevel="0" collapsed="false">
      <c r="A803" s="6" t="s">
        <v>2444</v>
      </c>
      <c r="B803" s="7" t="s">
        <v>1355</v>
      </c>
      <c r="C803" s="17" t="n">
        <v>1220</v>
      </c>
      <c r="D803" s="16" t="n">
        <v>0.550378353824252</v>
      </c>
      <c r="E803" s="16" t="n">
        <v>0.0288730986665416</v>
      </c>
      <c r="F803" s="16" t="n">
        <v>0.546343875755677</v>
      </c>
      <c r="G803" s="16" t="n">
        <v>0.0299468085188663</v>
      </c>
      <c r="H803" s="16" t="n">
        <v>-1.22380031932764</v>
      </c>
      <c r="I803" s="17" t="n">
        <v>134.050557945106</v>
      </c>
      <c r="J803" s="16" t="n">
        <v>0.22317425256436</v>
      </c>
      <c r="K803" s="16" t="n">
        <v>0.423544766456667</v>
      </c>
      <c r="L803" s="16" t="n">
        <v>-0.135323883504348</v>
      </c>
      <c r="M803" s="16" t="n">
        <v>0.556605711937539</v>
      </c>
      <c r="N803" s="16" t="n">
        <v>0.834450510380723</v>
      </c>
      <c r="O803" s="16" t="n">
        <v>0.088285034015155</v>
      </c>
      <c r="P803" s="34" t="b">
        <f aca="false">FALSE()</f>
        <v>0</v>
      </c>
      <c r="Q803" s="16"/>
    </row>
    <row r="804" customFormat="false" ht="22.35" hidden="false" customHeight="false" outlineLevel="0" collapsed="false">
      <c r="A804" s="6" t="s">
        <v>2445</v>
      </c>
      <c r="B804" s="7" t="s">
        <v>1355</v>
      </c>
      <c r="C804" s="17" t="n">
        <v>1221</v>
      </c>
      <c r="D804" s="16" t="n">
        <v>0.55019945348433</v>
      </c>
      <c r="E804" s="16" t="n">
        <v>0.028838525500525</v>
      </c>
      <c r="F804" s="16" t="n">
        <v>0.546167311425376</v>
      </c>
      <c r="G804" s="16" t="n">
        <v>0.0299102757171403</v>
      </c>
      <c r="H804" s="16" t="n">
        <v>-1.22456286646786</v>
      </c>
      <c r="I804" s="17" t="n">
        <v>134.048547052666</v>
      </c>
      <c r="J804" s="16" t="n">
        <v>0.222887624811048</v>
      </c>
      <c r="K804" s="16" t="n">
        <v>0.423544766456667</v>
      </c>
      <c r="L804" s="16" t="n">
        <v>-0.135410250341907</v>
      </c>
      <c r="M804" s="16" t="n">
        <v>0.556674200397233</v>
      </c>
      <c r="N804" s="16" t="n">
        <v>0.834450510380723</v>
      </c>
      <c r="O804" s="16" t="n">
        <v>0.0880913978228738</v>
      </c>
      <c r="P804" s="34" t="b">
        <f aca="false">FALSE()</f>
        <v>0</v>
      </c>
      <c r="Q804" s="16"/>
    </row>
    <row r="805" customFormat="false" ht="22.35" hidden="false" customHeight="false" outlineLevel="0" collapsed="false">
      <c r="A805" s="6" t="s">
        <v>2446</v>
      </c>
      <c r="B805" s="7" t="s">
        <v>1355</v>
      </c>
      <c r="C805" s="17" t="n">
        <v>1222</v>
      </c>
      <c r="D805" s="16" t="n">
        <v>0.550020136558781</v>
      </c>
      <c r="E805" s="16" t="n">
        <v>0.0288033595466544</v>
      </c>
      <c r="F805" s="16" t="n">
        <v>0.545989258310082</v>
      </c>
      <c r="G805" s="16" t="n">
        <v>0.029873560676917</v>
      </c>
      <c r="H805" s="16" t="n">
        <v>-1.22567538496197</v>
      </c>
      <c r="I805" s="17" t="n">
        <v>134.04782357412</v>
      </c>
      <c r="J805" s="16" t="n">
        <v>0.222469891940749</v>
      </c>
      <c r="K805" s="16" t="n">
        <v>0.423544766456667</v>
      </c>
      <c r="L805" s="16" t="n">
        <v>-0.135534008013928</v>
      </c>
      <c r="M805" s="16" t="n">
        <v>0.556879665776317</v>
      </c>
      <c r="N805" s="16" t="n">
        <v>0.834450510380723</v>
      </c>
      <c r="O805" s="16" t="n">
        <v>0.0878962222189364</v>
      </c>
      <c r="P805" s="34" t="b">
        <f aca="false">FALSE()</f>
        <v>0</v>
      </c>
      <c r="Q805" s="16"/>
    </row>
    <row r="806" customFormat="false" ht="22.35" hidden="false" customHeight="false" outlineLevel="0" collapsed="false">
      <c r="A806" s="6" t="s">
        <v>2447</v>
      </c>
      <c r="B806" s="7" t="s">
        <v>1355</v>
      </c>
      <c r="C806" s="17" t="n">
        <v>1223</v>
      </c>
      <c r="D806" s="16" t="n">
        <v>0.54984522561718</v>
      </c>
      <c r="E806" s="16" t="n">
        <v>0.0287673422581578</v>
      </c>
      <c r="F806" s="16" t="n">
        <v>0.545815343246788</v>
      </c>
      <c r="G806" s="16" t="n">
        <v>0.0298366767432228</v>
      </c>
      <c r="H806" s="16" t="n">
        <v>-1.22690336033559</v>
      </c>
      <c r="I806" s="17" t="n">
        <v>134.049234133627</v>
      </c>
      <c r="J806" s="16" t="n">
        <v>0.222009429973092</v>
      </c>
      <c r="K806" s="16" t="n">
        <v>0.423544766456667</v>
      </c>
      <c r="L806" s="16" t="n">
        <v>-0.135668357785319</v>
      </c>
      <c r="M806" s="16" t="n">
        <v>0.556902495262882</v>
      </c>
      <c r="N806" s="16" t="n">
        <v>0.834450510380723</v>
      </c>
      <c r="O806" s="16" t="n">
        <v>0.0876948905893589</v>
      </c>
      <c r="P806" s="34" t="b">
        <f aca="false">FALSE()</f>
        <v>0</v>
      </c>
      <c r="Q806" s="16"/>
    </row>
    <row r="807" customFormat="false" ht="22.35" hidden="false" customHeight="false" outlineLevel="0" collapsed="false">
      <c r="A807" s="6" t="s">
        <v>2448</v>
      </c>
      <c r="B807" s="7" t="s">
        <v>1355</v>
      </c>
      <c r="C807" s="17" t="n">
        <v>1224</v>
      </c>
      <c r="D807" s="16" t="n">
        <v>0.549683850627917</v>
      </c>
      <c r="E807" s="16" t="n">
        <v>0.0287313053254628</v>
      </c>
      <c r="F807" s="16" t="n">
        <v>0.545653963651442</v>
      </c>
      <c r="G807" s="16" t="n">
        <v>0.0298001015328987</v>
      </c>
      <c r="H807" s="16" t="n">
        <v>-1.22843785056685</v>
      </c>
      <c r="I807" s="17" t="n">
        <v>134.05163387616</v>
      </c>
      <c r="J807" s="16" t="n">
        <v>0.221434992507981</v>
      </c>
      <c r="K807" s="16" t="n">
        <v>0.423544766456667</v>
      </c>
      <c r="L807" s="16" t="n">
        <v>-0.135835588143493</v>
      </c>
      <c r="M807" s="16" t="n">
        <v>0.557016642695706</v>
      </c>
      <c r="N807" s="16" t="n">
        <v>0.834450510380723</v>
      </c>
      <c r="O807" s="16" t="n">
        <v>0.0874926414731916</v>
      </c>
      <c r="P807" s="34" t="b">
        <f aca="false">FALSE()</f>
        <v>0</v>
      </c>
      <c r="Q807" s="16"/>
    </row>
    <row r="808" customFormat="false" ht="22.35" hidden="false" customHeight="false" outlineLevel="0" collapsed="false">
      <c r="A808" s="6" t="s">
        <v>2449</v>
      </c>
      <c r="B808" s="7" t="s">
        <v>1355</v>
      </c>
      <c r="C808" s="17" t="n">
        <v>1225</v>
      </c>
      <c r="D808" s="16" t="n">
        <v>0.549539014095234</v>
      </c>
      <c r="E808" s="16" t="n">
        <v>0.028695760105332</v>
      </c>
      <c r="F808" s="16" t="n">
        <v>0.545506174952572</v>
      </c>
      <c r="G808" s="16" t="n">
        <v>0.029764081077613</v>
      </c>
      <c r="H808" s="16" t="n">
        <v>-1.23085439897951</v>
      </c>
      <c r="I808" s="17" t="n">
        <v>134.054173878572</v>
      </c>
      <c r="J808" s="16" t="n">
        <v>0.220532560366624</v>
      </c>
      <c r="K808" s="16" t="n">
        <v>0.423544766456667</v>
      </c>
      <c r="L808" s="16" t="n">
        <v>-0.136100201686923</v>
      </c>
      <c r="M808" s="16" t="n">
        <v>0.557107960641965</v>
      </c>
      <c r="N808" s="16" t="n">
        <v>0.834450510380723</v>
      </c>
      <c r="O808" s="16" t="n">
        <v>0.0872889085776752</v>
      </c>
      <c r="P808" s="34" t="b">
        <f aca="false">FALSE()</f>
        <v>0</v>
      </c>
      <c r="Q808" s="16"/>
    </row>
    <row r="809" customFormat="false" ht="22.35" hidden="false" customHeight="false" outlineLevel="0" collapsed="false">
      <c r="A809" s="6" t="s">
        <v>2450</v>
      </c>
      <c r="B809" s="7" t="s">
        <v>1355</v>
      </c>
      <c r="C809" s="17" t="n">
        <v>1226</v>
      </c>
      <c r="D809" s="16" t="n">
        <v>0.549417830474469</v>
      </c>
      <c r="E809" s="16" t="n">
        <v>0.0286610464768605</v>
      </c>
      <c r="F809" s="16" t="n">
        <v>0.545380034658087</v>
      </c>
      <c r="G809" s="16" t="n">
        <v>0.0297290518103883</v>
      </c>
      <c r="H809" s="16" t="n">
        <v>-1.23385272823884</v>
      </c>
      <c r="I809" s="17" t="n">
        <v>134.057106424418</v>
      </c>
      <c r="J809" s="16" t="n">
        <v>0.219416583416939</v>
      </c>
      <c r="K809" s="16" t="n">
        <v>0.423544766456667</v>
      </c>
      <c r="L809" s="16" t="n">
        <v>-0.136428731216374</v>
      </c>
      <c r="M809" s="16" t="n">
        <v>0.557313426021049</v>
      </c>
      <c r="N809" s="16" t="n">
        <v>0.834450510380723</v>
      </c>
      <c r="O809" s="16" t="n">
        <v>0.087082490925171</v>
      </c>
      <c r="P809" s="34" t="b">
        <f aca="false">FALSE()</f>
        <v>0</v>
      </c>
      <c r="Q809" s="16"/>
    </row>
    <row r="810" customFormat="false" ht="22.35" hidden="false" customHeight="false" outlineLevel="0" collapsed="false">
      <c r="A810" s="6" t="s">
        <v>2451</v>
      </c>
      <c r="B810" s="7" t="s">
        <v>1355</v>
      </c>
      <c r="C810" s="17" t="n">
        <v>1227</v>
      </c>
      <c r="D810" s="16" t="n">
        <v>0.54931890748765</v>
      </c>
      <c r="E810" s="16" t="n">
        <v>0.0286272759761019</v>
      </c>
      <c r="F810" s="16" t="n">
        <v>0.545275905633932</v>
      </c>
      <c r="G810" s="16" t="n">
        <v>0.0296950662523039</v>
      </c>
      <c r="H810" s="16" t="n">
        <v>-1.23689335765907</v>
      </c>
      <c r="I810" s="17" t="n">
        <v>134.060242816126</v>
      </c>
      <c r="J810" s="16" t="n">
        <v>0.218289051741307</v>
      </c>
      <c r="K810" s="16" t="n">
        <v>0.423544766456667</v>
      </c>
      <c r="L810" s="16" t="n">
        <v>-0.136761713994156</v>
      </c>
      <c r="M810" s="16" t="n">
        <v>0.557473232427003</v>
      </c>
      <c r="N810" s="16" t="n">
        <v>0.834450510380723</v>
      </c>
      <c r="O810" s="16" t="n">
        <v>0.0868759249744788</v>
      </c>
      <c r="P810" s="34" t="b">
        <f aca="false">FALSE()</f>
        <v>0</v>
      </c>
      <c r="Q810" s="16"/>
    </row>
    <row r="811" customFormat="false" ht="22.35" hidden="false" customHeight="false" outlineLevel="0" collapsed="false">
      <c r="A811" s="6" t="s">
        <v>2452</v>
      </c>
      <c r="B811" s="7" t="s">
        <v>1355</v>
      </c>
      <c r="C811" s="17" t="n">
        <v>1228</v>
      </c>
      <c r="D811" s="16" t="n">
        <v>0.549246895528844</v>
      </c>
      <c r="E811" s="16" t="n">
        <v>0.0285949154308065</v>
      </c>
      <c r="F811" s="16" t="n">
        <v>0.545197854631101</v>
      </c>
      <c r="G811" s="16" t="n">
        <v>0.0296625199070659</v>
      </c>
      <c r="H811" s="16" t="n">
        <v>-1.24013529624486</v>
      </c>
      <c r="I811" s="17" t="n">
        <v>134.063316366442</v>
      </c>
      <c r="J811" s="16" t="n">
        <v>0.217091518104477</v>
      </c>
      <c r="K811" s="16" t="n">
        <v>0.423544766456667</v>
      </c>
      <c r="L811" s="16" t="n">
        <v>-0.137117003973763</v>
      </c>
      <c r="M811" s="16" t="n">
        <v>0.557747186265781</v>
      </c>
      <c r="N811" s="16" t="n">
        <v>0.834450510380723</v>
      </c>
      <c r="O811" s="16" t="n">
        <v>0.0866743803784561</v>
      </c>
      <c r="P811" s="34" t="b">
        <f aca="false">FALSE()</f>
        <v>0</v>
      </c>
      <c r="Q811" s="16"/>
    </row>
    <row r="812" customFormat="false" ht="22.35" hidden="false" customHeight="false" outlineLevel="0" collapsed="false">
      <c r="A812" s="6" t="s">
        <v>2453</v>
      </c>
      <c r="B812" s="7" t="s">
        <v>1355</v>
      </c>
      <c r="C812" s="17" t="n">
        <v>1229</v>
      </c>
      <c r="D812" s="16" t="n">
        <v>0.549198418637401</v>
      </c>
      <c r="E812" s="16" t="n">
        <v>0.0285634750589441</v>
      </c>
      <c r="F812" s="16" t="n">
        <v>0.545144208085308</v>
      </c>
      <c r="G812" s="16" t="n">
        <v>0.0296314535076826</v>
      </c>
      <c r="H812" s="16" t="n">
        <v>-1.24307405598765</v>
      </c>
      <c r="I812" s="17" t="n">
        <v>134.067980072804</v>
      </c>
      <c r="J812" s="16" t="n">
        <v>0.216010080174777</v>
      </c>
      <c r="K812" s="16" t="n">
        <v>0.423544766456667</v>
      </c>
      <c r="L812" s="16" t="n">
        <v>-0.137437115058744</v>
      </c>
      <c r="M812" s="16" t="n">
        <v>0.557792845238911</v>
      </c>
      <c r="N812" s="16" t="n">
        <v>0.834450510380723</v>
      </c>
      <c r="O812" s="16" t="n">
        <v>0.0864730353222906</v>
      </c>
      <c r="P812" s="34" t="b">
        <f aca="false">FALSE()</f>
        <v>0</v>
      </c>
      <c r="Q812" s="16"/>
    </row>
    <row r="813" customFormat="false" ht="22.35" hidden="false" customHeight="false" outlineLevel="0" collapsed="false">
      <c r="A813" s="6" t="s">
        <v>2454</v>
      </c>
      <c r="B813" s="7" t="s">
        <v>1355</v>
      </c>
      <c r="C813" s="17" t="n">
        <v>1230</v>
      </c>
      <c r="D813" s="16" t="n">
        <v>0.549177000092922</v>
      </c>
      <c r="E813" s="16" t="n">
        <v>0.0285334724940839</v>
      </c>
      <c r="F813" s="16" t="n">
        <v>0.545117730259852</v>
      </c>
      <c r="G813" s="16" t="n">
        <v>0.0296017580297098</v>
      </c>
      <c r="H813" s="16" t="n">
        <v>-1.24592346410956</v>
      </c>
      <c r="I813" s="17" t="n">
        <v>134.072290184375</v>
      </c>
      <c r="J813" s="16" t="n">
        <v>0.214965276106824</v>
      </c>
      <c r="K813" s="16" t="n">
        <v>0.423544766456667</v>
      </c>
      <c r="L813" s="16" t="n">
        <v>-0.137747691451247</v>
      </c>
      <c r="M813" s="16" t="n">
        <v>0.557952651644865</v>
      </c>
      <c r="N813" s="16" t="n">
        <v>0.834450510380723</v>
      </c>
      <c r="O813" s="16" t="n">
        <v>0.0862740668963382</v>
      </c>
      <c r="P813" s="34" t="b">
        <f aca="false">FALSE()</f>
        <v>0</v>
      </c>
      <c r="Q813" s="16"/>
    </row>
    <row r="814" customFormat="false" ht="22.35" hidden="false" customHeight="false" outlineLevel="0" collapsed="false">
      <c r="A814" s="6" t="s">
        <v>2455</v>
      </c>
      <c r="B814" s="7" t="s">
        <v>1355</v>
      </c>
      <c r="C814" s="17" t="n">
        <v>1231</v>
      </c>
      <c r="D814" s="16" t="n">
        <v>0.549178662142529</v>
      </c>
      <c r="E814" s="16" t="n">
        <v>0.0285051710150942</v>
      </c>
      <c r="F814" s="16" t="n">
        <v>0.545113746023907</v>
      </c>
      <c r="G814" s="16" t="n">
        <v>0.0295732122953021</v>
      </c>
      <c r="H814" s="16" t="n">
        <v>-1.24888920081396</v>
      </c>
      <c r="I814" s="17" t="n">
        <v>134.074752177072</v>
      </c>
      <c r="J814" s="16" t="n">
        <v>0.213881766068079</v>
      </c>
      <c r="K814" s="16" t="n">
        <v>0.423544766456667</v>
      </c>
      <c r="L814" s="16" t="n">
        <v>-0.138073025684329</v>
      </c>
      <c r="M814" s="16" t="n">
        <v>0.557975481131429</v>
      </c>
      <c r="N814" s="16" t="n">
        <v>0.834450510380723</v>
      </c>
      <c r="O814" s="16" t="n">
        <v>0.0860834005983049</v>
      </c>
      <c r="P814" s="34" t="b">
        <f aca="false">FALSE()</f>
        <v>0</v>
      </c>
      <c r="Q814" s="16"/>
    </row>
    <row r="815" customFormat="false" ht="22.35" hidden="false" customHeight="false" outlineLevel="0" collapsed="false">
      <c r="A815" s="6" t="s">
        <v>2456</v>
      </c>
      <c r="B815" s="7" t="s">
        <v>1355</v>
      </c>
      <c r="C815" s="17" t="n">
        <v>1232</v>
      </c>
      <c r="D815" s="16" t="n">
        <v>0.549203644000336</v>
      </c>
      <c r="E815" s="16" t="n">
        <v>0.0284786275005958</v>
      </c>
      <c r="F815" s="16" t="n">
        <v>0.545135629956744</v>
      </c>
      <c r="G815" s="16" t="n">
        <v>0.0295459638277409</v>
      </c>
      <c r="H815" s="16" t="n">
        <v>-1.25100376094226</v>
      </c>
      <c r="I815" s="17" t="n">
        <v>134.075627444695</v>
      </c>
      <c r="J815" s="16" t="n">
        <v>0.213111677705859</v>
      </c>
      <c r="K815" s="16" t="n">
        <v>0.423544766456667</v>
      </c>
      <c r="L815" s="16" t="n">
        <v>-0.138305895009915</v>
      </c>
      <c r="M815" s="16" t="n">
        <v>0.557975481131429</v>
      </c>
      <c r="N815" s="16" t="n">
        <v>0.834450510380723</v>
      </c>
      <c r="O815" s="16" t="n">
        <v>0.0858926529750094</v>
      </c>
      <c r="P815" s="34" t="b">
        <f aca="false">FALSE()</f>
        <v>0</v>
      </c>
      <c r="Q815" s="16"/>
    </row>
    <row r="816" customFormat="false" ht="22.35" hidden="false" customHeight="false" outlineLevel="0" collapsed="false">
      <c r="A816" s="6" t="s">
        <v>2457</v>
      </c>
      <c r="B816" s="7" t="s">
        <v>1355</v>
      </c>
      <c r="C816" s="17" t="n">
        <v>1233</v>
      </c>
      <c r="D816" s="16" t="n">
        <v>0.549250011300135</v>
      </c>
      <c r="E816" s="16" t="n">
        <v>0.0284535498039698</v>
      </c>
      <c r="F816" s="16" t="n">
        <v>0.545181337301111</v>
      </c>
      <c r="G816" s="16" t="n">
        <v>0.0295197131448063</v>
      </c>
      <c r="H816" s="16" t="n">
        <v>-1.25231120319555</v>
      </c>
      <c r="I816" s="17" t="n">
        <v>134.074922252832</v>
      </c>
      <c r="J816" s="16" t="n">
        <v>0.212636562448509</v>
      </c>
      <c r="K816" s="16" t="n">
        <v>0.423544766456667</v>
      </c>
      <c r="L816" s="16" t="n">
        <v>-0.138451173964004</v>
      </c>
      <c r="M816" s="16" t="n">
        <v>0.557998310617994</v>
      </c>
      <c r="N816" s="16" t="n">
        <v>0.834450510380723</v>
      </c>
      <c r="O816" s="16" t="n">
        <v>0.0857005127974354</v>
      </c>
      <c r="P816" s="34" t="b">
        <f aca="false">FALSE()</f>
        <v>0</v>
      </c>
      <c r="Q816" s="16"/>
    </row>
    <row r="817" customFormat="false" ht="22.35" hidden="false" customHeight="false" outlineLevel="0" collapsed="false">
      <c r="A817" s="6" t="s">
        <v>2458</v>
      </c>
      <c r="B817" s="7" t="s">
        <v>1355</v>
      </c>
      <c r="C817" s="17" t="n">
        <v>1234</v>
      </c>
      <c r="D817" s="16" t="n">
        <v>0.54931609927032</v>
      </c>
      <c r="E817" s="16" t="n">
        <v>0.0284297711181746</v>
      </c>
      <c r="F817" s="16" t="n">
        <v>0.545249713057316</v>
      </c>
      <c r="G817" s="16" t="n">
        <v>0.0294947141546507</v>
      </c>
      <c r="H817" s="16" t="n">
        <v>-1.25265633424473</v>
      </c>
      <c r="I817" s="17" t="n">
        <v>134.073925228748</v>
      </c>
      <c r="J817" s="16" t="n">
        <v>0.212511286584708</v>
      </c>
      <c r="K817" s="16" t="n">
        <v>0.423544766456667</v>
      </c>
      <c r="L817" s="16" t="n">
        <v>-0.138490367742144</v>
      </c>
      <c r="M817" s="16" t="n">
        <v>0.558021140104559</v>
      </c>
      <c r="N817" s="16" t="n">
        <v>0.834450510380723</v>
      </c>
      <c r="O817" s="16" t="n">
        <v>0.0855139044919684</v>
      </c>
      <c r="P817" s="34" t="b">
        <f aca="false">FALSE()</f>
        <v>0</v>
      </c>
      <c r="Q817" s="16"/>
    </row>
    <row r="818" customFormat="false" ht="22.35" hidden="false" customHeight="false" outlineLevel="0" collapsed="false">
      <c r="A818" s="6" t="s">
        <v>2459</v>
      </c>
      <c r="B818" s="7" t="s">
        <v>1355</v>
      </c>
      <c r="C818" s="17" t="n">
        <v>1235</v>
      </c>
      <c r="D818" s="16" t="n">
        <v>0.54939930215917</v>
      </c>
      <c r="E818" s="16" t="n">
        <v>0.0284070455054614</v>
      </c>
      <c r="F818" s="16" t="n">
        <v>0.545338993759558</v>
      </c>
      <c r="G818" s="16" t="n">
        <v>0.0294710217734981</v>
      </c>
      <c r="H818" s="16" t="n">
        <v>-1.25178554080121</v>
      </c>
      <c r="I818" s="17" t="n">
        <v>134.073575274526</v>
      </c>
      <c r="J818" s="16" t="n">
        <v>0.212827517821301</v>
      </c>
      <c r="K818" s="16" t="n">
        <v>0.423544766456667</v>
      </c>
      <c r="L818" s="16" t="n">
        <v>-0.138394458966577</v>
      </c>
      <c r="M818" s="16" t="n">
        <v>0.558203775997078</v>
      </c>
      <c r="N818" s="16" t="n">
        <v>0.834450510380723</v>
      </c>
      <c r="O818" s="16" t="n">
        <v>0.0853264635007841</v>
      </c>
      <c r="P818" s="34" t="b">
        <f aca="false">FALSE()</f>
        <v>0</v>
      </c>
      <c r="Q818" s="16"/>
    </row>
    <row r="819" customFormat="false" ht="22.35" hidden="false" customHeight="false" outlineLevel="0" collapsed="false">
      <c r="A819" s="6" t="s">
        <v>2460</v>
      </c>
      <c r="B819" s="7" t="s">
        <v>1355</v>
      </c>
      <c r="C819" s="17" t="n">
        <v>1236</v>
      </c>
      <c r="D819" s="16" t="n">
        <v>0.54950052155622</v>
      </c>
      <c r="E819" s="16" t="n">
        <v>0.0283852834732402</v>
      </c>
      <c r="F819" s="16" t="n">
        <v>0.545447317412913</v>
      </c>
      <c r="G819" s="16" t="n">
        <v>0.0294484258553589</v>
      </c>
      <c r="H819" s="16" t="n">
        <v>-1.25055347393575</v>
      </c>
      <c r="I819" s="17" t="n">
        <v>134.07351827775</v>
      </c>
      <c r="J819" s="16" t="n">
        <v>0.213275526235601</v>
      </c>
      <c r="K819" s="16" t="n">
        <v>0.423544766456667</v>
      </c>
      <c r="L819" s="16" t="n">
        <v>-0.138258303758616</v>
      </c>
      <c r="M819" s="16" t="n">
        <v>0.558454900349291</v>
      </c>
      <c r="N819" s="16" t="n">
        <v>0.834450510380723</v>
      </c>
      <c r="O819" s="16" t="n">
        <v>0.0851453008285937</v>
      </c>
      <c r="P819" s="34" t="b">
        <f aca="false">FALSE()</f>
        <v>0</v>
      </c>
      <c r="Q819" s="16"/>
    </row>
    <row r="820" customFormat="false" ht="22.35" hidden="false" customHeight="false" outlineLevel="0" collapsed="false">
      <c r="A820" s="6" t="s">
        <v>2461</v>
      </c>
      <c r="B820" s="7" t="s">
        <v>1355</v>
      </c>
      <c r="C820" s="17" t="n">
        <v>1237</v>
      </c>
      <c r="D820" s="16" t="n">
        <v>0.549617131565898</v>
      </c>
      <c r="E820" s="16" t="n">
        <v>0.0283643834006294</v>
      </c>
      <c r="F820" s="16" t="n">
        <v>0.545570957723243</v>
      </c>
      <c r="G820" s="16" t="n">
        <v>0.0294268689230388</v>
      </c>
      <c r="H820" s="16" t="n">
        <v>-1.24930330849657</v>
      </c>
      <c r="I820" s="17" t="n">
        <v>134.073900425922</v>
      </c>
      <c r="J820" s="16" t="n">
        <v>0.213730811752669</v>
      </c>
      <c r="K820" s="16" t="n">
        <v>0.423544766456667</v>
      </c>
      <c r="L820" s="16" t="n">
        <v>-0.138119691828847</v>
      </c>
      <c r="M820" s="16" t="n">
        <v>0.558409241376161</v>
      </c>
      <c r="N820" s="16" t="n">
        <v>0.834450510380723</v>
      </c>
      <c r="O820" s="16" t="n">
        <v>0.0849748795878034</v>
      </c>
      <c r="P820" s="34" t="b">
        <f aca="false">FALSE()</f>
        <v>0</v>
      </c>
      <c r="Q820" s="16"/>
    </row>
    <row r="821" customFormat="false" ht="22.35" hidden="false" customHeight="false" outlineLevel="0" collapsed="false">
      <c r="A821" s="6" t="s">
        <v>2462</v>
      </c>
      <c r="B821" s="7" t="s">
        <v>1355</v>
      </c>
      <c r="C821" s="17" t="n">
        <v>1238</v>
      </c>
      <c r="D821" s="16" t="n">
        <v>0.549748133503771</v>
      </c>
      <c r="E821" s="16" t="n">
        <v>0.0283445267722456</v>
      </c>
      <c r="F821" s="16" t="n">
        <v>0.545709133226897</v>
      </c>
      <c r="G821" s="16" t="n">
        <v>0.0294063427844101</v>
      </c>
      <c r="H821" s="16" t="n">
        <v>-1.24796147597257</v>
      </c>
      <c r="I821" s="17" t="n">
        <v>134.074126017036</v>
      </c>
      <c r="J821" s="16" t="n">
        <v>0.214220272171294</v>
      </c>
      <c r="K821" s="16" t="n">
        <v>0.423544766456667</v>
      </c>
      <c r="L821" s="16" t="n">
        <v>-0.137971108524933</v>
      </c>
      <c r="M821" s="16" t="n">
        <v>0.558454900349291</v>
      </c>
      <c r="N821" s="16" t="n">
        <v>0.834450510380723</v>
      </c>
      <c r="O821" s="16" t="n">
        <v>0.0848111044239062</v>
      </c>
      <c r="P821" s="34" t="b">
        <f aca="false">FALSE()</f>
        <v>0</v>
      </c>
      <c r="Q821" s="16"/>
    </row>
    <row r="822" customFormat="false" ht="22.35" hidden="false" customHeight="false" outlineLevel="0" collapsed="false">
      <c r="A822" s="6" t="s">
        <v>2463</v>
      </c>
      <c r="B822" s="7" t="s">
        <v>1355</v>
      </c>
      <c r="C822" s="17" t="n">
        <v>1239</v>
      </c>
      <c r="D822" s="16" t="n">
        <v>0.549890835679386</v>
      </c>
      <c r="E822" s="16" t="n">
        <v>0.0283256592889068</v>
      </c>
      <c r="F822" s="16" t="n">
        <v>0.545858999130485</v>
      </c>
      <c r="G822" s="16" t="n">
        <v>0.0293866888027419</v>
      </c>
      <c r="H822" s="16" t="n">
        <v>-1.24657841784458</v>
      </c>
      <c r="I822" s="17" t="n">
        <v>134.073883822929</v>
      </c>
      <c r="J822" s="16" t="n">
        <v>0.214725633131518</v>
      </c>
      <c r="K822" s="16" t="n">
        <v>0.423544766456667</v>
      </c>
      <c r="L822" s="16" t="n">
        <v>-0.137818452266727</v>
      </c>
      <c r="M822" s="16" t="n">
        <v>0.558409241376161</v>
      </c>
      <c r="N822" s="16" t="n">
        <v>0.834450510380723</v>
      </c>
      <c r="O822" s="16" t="n">
        <v>0.0846506498972191</v>
      </c>
      <c r="P822" s="34" t="b">
        <f aca="false">FALSE()</f>
        <v>0</v>
      </c>
      <c r="Q822" s="16"/>
    </row>
    <row r="823" customFormat="false" ht="22.35" hidden="false" customHeight="false" outlineLevel="0" collapsed="false">
      <c r="A823" s="6" t="s">
        <v>2464</v>
      </c>
      <c r="B823" s="7" t="s">
        <v>1355</v>
      </c>
      <c r="C823" s="17" t="n">
        <v>1240</v>
      </c>
      <c r="D823" s="16" t="n">
        <v>0.550045386917609</v>
      </c>
      <c r="E823" s="16" t="n">
        <v>0.0283080797365354</v>
      </c>
      <c r="F823" s="16" t="n">
        <v>0.546019836912032</v>
      </c>
      <c r="G823" s="16" t="n">
        <v>0.0293674255839621</v>
      </c>
      <c r="H823" s="16" t="n">
        <v>-1.24541526883307</v>
      </c>
      <c r="I823" s="17" t="n">
        <v>134.070766751868</v>
      </c>
      <c r="J823" s="16" t="n">
        <v>0.215151360042612</v>
      </c>
      <c r="K823" s="16" t="n">
        <v>0.423544766456667</v>
      </c>
      <c r="L823" s="16" t="n">
        <v>-0.137693081979794</v>
      </c>
      <c r="M823" s="16" t="n">
        <v>0.558477729835856</v>
      </c>
      <c r="N823" s="16" t="n">
        <v>0.834450510380723</v>
      </c>
      <c r="O823" s="16" t="n">
        <v>0.0844890357092799</v>
      </c>
      <c r="P823" s="34" t="b">
        <f aca="false">FALSE()</f>
        <v>0</v>
      </c>
      <c r="Q823" s="16"/>
    </row>
    <row r="824" customFormat="false" ht="22.35" hidden="false" customHeight="false" outlineLevel="0" collapsed="false">
      <c r="A824" s="6" t="s">
        <v>2465</v>
      </c>
      <c r="B824" s="7" t="s">
        <v>1355</v>
      </c>
      <c r="C824" s="17" t="n">
        <v>1241</v>
      </c>
      <c r="D824" s="16" t="n">
        <v>0.550207853432148</v>
      </c>
      <c r="E824" s="16" t="n">
        <v>0.0282915664911309</v>
      </c>
      <c r="F824" s="16" t="n">
        <v>0.546188435887564</v>
      </c>
      <c r="G824" s="16" t="n">
        <v>0.0293486147613678</v>
      </c>
      <c r="H824" s="16" t="n">
        <v>-1.24425631919846</v>
      </c>
      <c r="I824" s="17" t="n">
        <v>134.065657091296</v>
      </c>
      <c r="J824" s="16" t="n">
        <v>0.215576193502354</v>
      </c>
      <c r="K824" s="16" t="n">
        <v>0.423544766456667</v>
      </c>
      <c r="L824" s="16" t="n">
        <v>-0.137570229970659</v>
      </c>
      <c r="M824" s="16" t="n">
        <v>0.55868319521494</v>
      </c>
      <c r="N824" s="16" t="n">
        <v>0.834450510380723</v>
      </c>
      <c r="O824" s="16" t="n">
        <v>0.084321951473913</v>
      </c>
      <c r="P824" s="34" t="b">
        <f aca="false">FALSE()</f>
        <v>0</v>
      </c>
      <c r="Q824" s="16"/>
    </row>
    <row r="825" customFormat="false" ht="22.35" hidden="false" customHeight="false" outlineLevel="0" collapsed="false">
      <c r="A825" s="6" t="s">
        <v>2466</v>
      </c>
      <c r="B825" s="7" t="s">
        <v>1355</v>
      </c>
      <c r="C825" s="17" t="n">
        <v>1242</v>
      </c>
      <c r="D825" s="16" t="n">
        <v>0.550376524467214</v>
      </c>
      <c r="E825" s="16" t="n">
        <v>0.0282765169716295</v>
      </c>
      <c r="F825" s="16" t="n">
        <v>0.546366363997676</v>
      </c>
      <c r="G825" s="16" t="n">
        <v>0.0293303237252265</v>
      </c>
      <c r="H825" s="16" t="n">
        <v>-1.24207126858101</v>
      </c>
      <c r="I825" s="17" t="n">
        <v>134.057502850415</v>
      </c>
      <c r="J825" s="16" t="n">
        <v>0.216378798980433</v>
      </c>
      <c r="K825" s="16" t="n">
        <v>0.423544766456667</v>
      </c>
      <c r="L825" s="16" t="n">
        <v>-0.137337056934334</v>
      </c>
      <c r="M825" s="16" t="n">
        <v>0.558614706755245</v>
      </c>
      <c r="N825" s="16" t="n">
        <v>0.834450510380723</v>
      </c>
      <c r="O825" s="16" t="n">
        <v>0.0841488529760779</v>
      </c>
      <c r="P825" s="34" t="b">
        <f aca="false">FALSE()</f>
        <v>0</v>
      </c>
      <c r="Q825" s="16"/>
    </row>
    <row r="826" customFormat="false" ht="22.35" hidden="false" customHeight="false" outlineLevel="0" collapsed="false">
      <c r="A826" s="6" t="s">
        <v>2467</v>
      </c>
      <c r="B826" s="7" t="s">
        <v>1355</v>
      </c>
      <c r="C826" s="17" t="n">
        <v>1243</v>
      </c>
      <c r="D826" s="16" t="n">
        <v>0.550547898942005</v>
      </c>
      <c r="E826" s="16" t="n">
        <v>0.0282628319943656</v>
      </c>
      <c r="F826" s="16" t="n">
        <v>0.546548992297851</v>
      </c>
      <c r="G826" s="16" t="n">
        <v>0.0293124615309233</v>
      </c>
      <c r="H826" s="16" t="n">
        <v>-1.23921249771404</v>
      </c>
      <c r="I826" s="17" t="n">
        <v>134.046337724921</v>
      </c>
      <c r="J826" s="16" t="n">
        <v>0.217432160988482</v>
      </c>
      <c r="K826" s="16" t="n">
        <v>0.423544766456667</v>
      </c>
      <c r="L826" s="16" t="n">
        <v>-0.137032459580012</v>
      </c>
      <c r="M826" s="16" t="n">
        <v>0.558546218295551</v>
      </c>
      <c r="N826" s="16" t="n">
        <v>0.834450510380723</v>
      </c>
      <c r="O826" s="16" t="n">
        <v>0.0839759608401757</v>
      </c>
      <c r="P826" s="34" t="b">
        <f aca="false">FALSE()</f>
        <v>0</v>
      </c>
      <c r="Q826" s="16"/>
    </row>
    <row r="827" customFormat="false" ht="22.35" hidden="false" customHeight="false" outlineLevel="0" collapsed="false">
      <c r="A827" s="6" t="s">
        <v>2468</v>
      </c>
      <c r="B827" s="7" t="s">
        <v>1355</v>
      </c>
      <c r="C827" s="17" t="n">
        <v>1244</v>
      </c>
      <c r="D827" s="16" t="n">
        <v>0.550721780477314</v>
      </c>
      <c r="E827" s="16" t="n">
        <v>0.0282494437030021</v>
      </c>
      <c r="F827" s="16" t="n">
        <v>0.546735591492475</v>
      </c>
      <c r="G827" s="16" t="n">
        <v>0.0292956143162519</v>
      </c>
      <c r="H827" s="16" t="n">
        <v>-1.23587876847444</v>
      </c>
      <c r="I827" s="17" t="n">
        <v>134.037317498092</v>
      </c>
      <c r="J827" s="16" t="n">
        <v>0.218665166651876</v>
      </c>
      <c r="K827" s="16" t="n">
        <v>0.423544766456667</v>
      </c>
      <c r="L827" s="16" t="n">
        <v>-0.136673083532386</v>
      </c>
      <c r="M827" s="16" t="n">
        <v>0.558386411889597</v>
      </c>
      <c r="N827" s="16" t="n">
        <v>0.834450510380723</v>
      </c>
      <c r="O827" s="16" t="n">
        <v>0.0838020775648812</v>
      </c>
      <c r="P827" s="34" t="b">
        <f aca="false">FALSE()</f>
        <v>0</v>
      </c>
      <c r="Q827" s="16"/>
    </row>
    <row r="828" customFormat="false" ht="22.35" hidden="false" customHeight="false" outlineLevel="0" collapsed="false">
      <c r="A828" s="6" t="s">
        <v>2469</v>
      </c>
      <c r="B828" s="7" t="s">
        <v>1355</v>
      </c>
      <c r="C828" s="17" t="n">
        <v>1245</v>
      </c>
      <c r="D828" s="16" t="n">
        <v>0.550895460437415</v>
      </c>
      <c r="E828" s="16" t="n">
        <v>0.0282360559476809</v>
      </c>
      <c r="F828" s="16" t="n">
        <v>0.546922915077237</v>
      </c>
      <c r="G828" s="16" t="n">
        <v>0.0292798148481796</v>
      </c>
      <c r="H828" s="16" t="n">
        <v>-1.23224678832569</v>
      </c>
      <c r="I828" s="17" t="n">
        <v>134.031480152372</v>
      </c>
      <c r="J828" s="16" t="n">
        <v>0.220014189111681</v>
      </c>
      <c r="K828" s="16" t="n">
        <v>0.423544766456667</v>
      </c>
      <c r="L828" s="16" t="n">
        <v>-0.136277412858891</v>
      </c>
      <c r="M828" s="16" t="n">
        <v>0.558340752916467</v>
      </c>
      <c r="N828" s="16" t="n">
        <v>0.834450510380723</v>
      </c>
      <c r="O828" s="16" t="n">
        <v>0.0836273432554327</v>
      </c>
      <c r="P828" s="34" t="b">
        <f aca="false">FALSE()</f>
        <v>0</v>
      </c>
      <c r="Q828" s="16"/>
    </row>
    <row r="829" customFormat="false" ht="22.35" hidden="false" customHeight="false" outlineLevel="0" collapsed="false">
      <c r="A829" s="6" t="s">
        <v>2470</v>
      </c>
      <c r="B829" s="7" t="s">
        <v>1355</v>
      </c>
      <c r="C829" s="17" t="n">
        <v>1246</v>
      </c>
      <c r="D829" s="16" t="n">
        <v>0.551069482756335</v>
      </c>
      <c r="E829" s="16" t="n">
        <v>0.0282226453783321</v>
      </c>
      <c r="F829" s="16" t="n">
        <v>0.547107659438614</v>
      </c>
      <c r="G829" s="16" t="n">
        <v>0.0292649702436707</v>
      </c>
      <c r="H829" s="16" t="n">
        <v>-1.22951176075561</v>
      </c>
      <c r="I829" s="17" t="n">
        <v>134.028620164346</v>
      </c>
      <c r="J829" s="16" t="n">
        <v>0.22103401050304</v>
      </c>
      <c r="K829" s="16" t="n">
        <v>0.423544766456667</v>
      </c>
      <c r="L829" s="16" t="n">
        <v>-0.135977863703806</v>
      </c>
      <c r="M829" s="16" t="n">
        <v>0.558363582403032</v>
      </c>
      <c r="N829" s="16" t="n">
        <v>0.834450510380723</v>
      </c>
      <c r="O829" s="16" t="n">
        <v>0.083459258152049</v>
      </c>
      <c r="P829" s="34" t="b">
        <f aca="false">FALSE()</f>
        <v>0</v>
      </c>
      <c r="Q829" s="16"/>
    </row>
    <row r="830" customFormat="false" ht="22.35" hidden="false" customHeight="false" outlineLevel="0" collapsed="false">
      <c r="A830" s="6" t="s">
        <v>2471</v>
      </c>
      <c r="B830" s="7" t="s">
        <v>1355</v>
      </c>
      <c r="C830" s="17" t="n">
        <v>1247</v>
      </c>
      <c r="D830" s="16" t="n">
        <v>0.551241742803882</v>
      </c>
      <c r="E830" s="16" t="n">
        <v>0.0282087230713391</v>
      </c>
      <c r="F830" s="16" t="n">
        <v>0.547286118178856</v>
      </c>
      <c r="G830" s="16" t="n">
        <v>0.0292511498368376</v>
      </c>
      <c r="H830" s="16" t="n">
        <v>-1.22818940033171</v>
      </c>
      <c r="I830" s="17" t="n">
        <v>134.030498914293</v>
      </c>
      <c r="J830" s="16" t="n">
        <v>0.221528259333917</v>
      </c>
      <c r="K830" s="16" t="n">
        <v>0.423544766456667</v>
      </c>
      <c r="L830" s="16" t="n">
        <v>-0.135829697993397</v>
      </c>
      <c r="M830" s="16" t="n">
        <v>0.558226605483643</v>
      </c>
      <c r="N830" s="16" t="n">
        <v>0.834450510380723</v>
      </c>
      <c r="O830" s="16" t="n">
        <v>0.0832974587143176</v>
      </c>
      <c r="P830" s="34" t="b">
        <f aca="false">FALSE()</f>
        <v>0</v>
      </c>
      <c r="Q830" s="16"/>
    </row>
    <row r="831" customFormat="false" ht="22.35" hidden="false" customHeight="false" outlineLevel="0" collapsed="false">
      <c r="A831" s="6" t="s">
        <v>2472</v>
      </c>
      <c r="B831" s="7" t="s">
        <v>1355</v>
      </c>
      <c r="C831" s="17" t="n">
        <v>1248</v>
      </c>
      <c r="D831" s="16" t="n">
        <v>0.551410337221798</v>
      </c>
      <c r="E831" s="16" t="n">
        <v>0.0281942316614449</v>
      </c>
      <c r="F831" s="16" t="n">
        <v>0.547457393006742</v>
      </c>
      <c r="G831" s="16" t="n">
        <v>0.029238304294864</v>
      </c>
      <c r="H831" s="16" t="n">
        <v>-1.2279719513411</v>
      </c>
      <c r="I831" s="17" t="n">
        <v>134.037154874711</v>
      </c>
      <c r="J831" s="16" t="n">
        <v>0.221609508546957</v>
      </c>
      <c r="K831" s="16" t="n">
        <v>0.423544766456667</v>
      </c>
      <c r="L831" s="16" t="n">
        <v>-0.135798852273906</v>
      </c>
      <c r="M831" s="16" t="n">
        <v>0.558226605483643</v>
      </c>
      <c r="N831" s="16" t="n">
        <v>0.834450510380723</v>
      </c>
      <c r="O831" s="16" t="n">
        <v>0.0831336861485615</v>
      </c>
      <c r="P831" s="34" t="b">
        <f aca="false">FALSE()</f>
        <v>0</v>
      </c>
      <c r="Q831" s="16"/>
    </row>
    <row r="832" customFormat="false" ht="22.35" hidden="false" customHeight="false" outlineLevel="0" collapsed="false">
      <c r="A832" s="6" t="s">
        <v>2473</v>
      </c>
      <c r="B832" s="7" t="s">
        <v>1355</v>
      </c>
      <c r="C832" s="17" t="n">
        <v>1249</v>
      </c>
      <c r="D832" s="16" t="n">
        <v>0.551570894164689</v>
      </c>
      <c r="E832" s="16" t="n">
        <v>0.0281795604547976</v>
      </c>
      <c r="F832" s="16" t="n">
        <v>0.547618336645169</v>
      </c>
      <c r="G832" s="16" t="n">
        <v>0.0292261358607693</v>
      </c>
      <c r="H832" s="16" t="n">
        <v>-1.22846865616519</v>
      </c>
      <c r="I832" s="17" t="n">
        <v>134.04645503813</v>
      </c>
      <c r="J832" s="16" t="n">
        <v>0.221423555208843</v>
      </c>
      <c r="K832" s="16" t="n">
        <v>0.423544766456667</v>
      </c>
      <c r="L832" s="16" t="n">
        <v>-0.135844282816545</v>
      </c>
      <c r="M832" s="16" t="n">
        <v>0.558158117023948</v>
      </c>
      <c r="N832" s="16" t="n">
        <v>0.834450510380723</v>
      </c>
      <c r="O832" s="16" t="n">
        <v>0.0829777939995941</v>
      </c>
      <c r="P832" s="34" t="b">
        <f aca="false">FALSE()</f>
        <v>0</v>
      </c>
      <c r="Q832" s="16"/>
    </row>
    <row r="833" customFormat="false" ht="22.35" hidden="false" customHeight="false" outlineLevel="0" collapsed="false">
      <c r="A833" s="6" t="s">
        <v>2474</v>
      </c>
      <c r="B833" s="7" t="s">
        <v>1355</v>
      </c>
      <c r="C833" s="17" t="n">
        <v>1250</v>
      </c>
      <c r="D833" s="16" t="n">
        <v>0.551721120429112</v>
      </c>
      <c r="E833" s="16" t="n">
        <v>0.0281652234819481</v>
      </c>
      <c r="F833" s="16" t="n">
        <v>0.547767369562201</v>
      </c>
      <c r="G833" s="16" t="n">
        <v>0.0292142881245085</v>
      </c>
      <c r="H833" s="16" t="n">
        <v>-1.22944278980518</v>
      </c>
      <c r="I833" s="17" t="n">
        <v>134.055686656319</v>
      </c>
      <c r="J833" s="16" t="n">
        <v>0.221059337040297</v>
      </c>
      <c r="K833" s="16" t="n">
        <v>0.423544766456667</v>
      </c>
      <c r="L833" s="16" t="n">
        <v>-0.135942569063675</v>
      </c>
      <c r="M833" s="16" t="n">
        <v>0.558180946510513</v>
      </c>
      <c r="N833" s="16" t="n">
        <v>0.834450510380723</v>
      </c>
      <c r="O833" s="16" t="n">
        <v>0.082830086273893</v>
      </c>
      <c r="P833" s="34" t="b">
        <f aca="false">FALSE()</f>
        <v>0</v>
      </c>
      <c r="Q833" s="16"/>
    </row>
    <row r="834" customFormat="false" ht="22.35" hidden="false" customHeight="false" outlineLevel="0" collapsed="false">
      <c r="A834" s="6" t="s">
        <v>2475</v>
      </c>
      <c r="B834" s="7" t="s">
        <v>1355</v>
      </c>
      <c r="C834" s="17" t="n">
        <v>1251</v>
      </c>
      <c r="D834" s="16" t="n">
        <v>0.551859415530186</v>
      </c>
      <c r="E834" s="16" t="n">
        <v>0.0281517172686806</v>
      </c>
      <c r="F834" s="16" t="n">
        <v>0.547904867389755</v>
      </c>
      <c r="G834" s="16" t="n">
        <v>0.029202726067868</v>
      </c>
      <c r="H834" s="16" t="n">
        <v>-1.23026260341081</v>
      </c>
      <c r="I834" s="17" t="n">
        <v>134.063167586953</v>
      </c>
      <c r="J834" s="16" t="n">
        <v>0.220753158414965</v>
      </c>
      <c r="K834" s="16" t="n">
        <v>0.423544766456667</v>
      </c>
      <c r="L834" s="16" t="n">
        <v>-0.136025570263556</v>
      </c>
      <c r="M834" s="16" t="n">
        <v>0.558272264456772</v>
      </c>
      <c r="N834" s="16" t="n">
        <v>0.834450510380723</v>
      </c>
      <c r="O834" s="16" t="n">
        <v>0.0826858842096355</v>
      </c>
      <c r="P834" s="34" t="b">
        <f aca="false">FALSE()</f>
        <v>0</v>
      </c>
      <c r="Q834" s="16"/>
    </row>
    <row r="835" customFormat="false" ht="22.35" hidden="false" customHeight="false" outlineLevel="0" collapsed="false">
      <c r="A835" s="6" t="s">
        <v>2476</v>
      </c>
      <c r="B835" s="7" t="s">
        <v>1355</v>
      </c>
      <c r="C835" s="17" t="n">
        <v>1252</v>
      </c>
      <c r="D835" s="16" t="n">
        <v>0.5519834891157</v>
      </c>
      <c r="E835" s="16" t="n">
        <v>0.0281394707529704</v>
      </c>
      <c r="F835" s="16" t="n">
        <v>0.548030780962458</v>
      </c>
      <c r="G835" s="16" t="n">
        <v>0.029191253575188</v>
      </c>
      <c r="H835" s="16" t="n">
        <v>-1.2302162595361</v>
      </c>
      <c r="I835" s="17" t="n">
        <v>134.066933270882</v>
      </c>
      <c r="J835" s="16" t="n">
        <v>0.220770391256308</v>
      </c>
      <c r="K835" s="16" t="n">
        <v>0.423544766456667</v>
      </c>
      <c r="L835" s="16" t="n">
        <v>-0.136016597440507</v>
      </c>
      <c r="M835" s="16" t="n">
        <v>0.558363582403032</v>
      </c>
      <c r="N835" s="16" t="n">
        <v>0.834450510380723</v>
      </c>
      <c r="O835" s="16" t="n">
        <v>0.0825523866572931</v>
      </c>
      <c r="P835" s="34" t="b">
        <f aca="false">FALSE()</f>
        <v>0</v>
      </c>
      <c r="Q835" s="16"/>
    </row>
    <row r="836" customFormat="false" ht="22.35" hidden="false" customHeight="false" outlineLevel="0" collapsed="false">
      <c r="A836" s="6" t="s">
        <v>2477</v>
      </c>
      <c r="B836" s="7" t="s">
        <v>1355</v>
      </c>
      <c r="C836" s="17" t="n">
        <v>1253</v>
      </c>
      <c r="D836" s="16" t="n">
        <v>0.552093176718994</v>
      </c>
      <c r="E836" s="16" t="n">
        <v>0.0281283344886173</v>
      </c>
      <c r="F836" s="16" t="n">
        <v>0.548143287355292</v>
      </c>
      <c r="G836" s="16" t="n">
        <v>0.0291796957894397</v>
      </c>
      <c r="H836" s="16" t="n">
        <v>-1.22982570252228</v>
      </c>
      <c r="I836" s="17" t="n">
        <v>134.066917128299</v>
      </c>
      <c r="J836" s="16" t="n">
        <v>0.220916167012286</v>
      </c>
      <c r="K836" s="16" t="n">
        <v>0.423544766456667</v>
      </c>
      <c r="L836" s="16" t="n">
        <v>-0.135973432715237</v>
      </c>
      <c r="M836" s="16" t="n">
        <v>0.558363582403032</v>
      </c>
      <c r="N836" s="16" t="n">
        <v>0.834450510380723</v>
      </c>
      <c r="O836" s="16" t="n">
        <v>0.0824241176854214</v>
      </c>
      <c r="P836" s="34" t="b">
        <f aca="false">FALSE()</f>
        <v>0</v>
      </c>
      <c r="Q836" s="16"/>
    </row>
    <row r="837" customFormat="false" ht="22.35" hidden="false" customHeight="false" outlineLevel="0" collapsed="false">
      <c r="A837" s="6" t="s">
        <v>2478</v>
      </c>
      <c r="B837" s="7" t="s">
        <v>1355</v>
      </c>
      <c r="C837" s="17" t="n">
        <v>1254</v>
      </c>
      <c r="D837" s="16" t="n">
        <v>0.552189170380365</v>
      </c>
      <c r="E837" s="16" t="n">
        <v>0.0281177801978585</v>
      </c>
      <c r="F837" s="16" t="n">
        <v>0.548242664011613</v>
      </c>
      <c r="G837" s="16" t="n">
        <v>0.0291683164654642</v>
      </c>
      <c r="H837" s="16" t="n">
        <v>-1.22923679511952</v>
      </c>
      <c r="I837" s="17" t="n">
        <v>134.065599290492</v>
      </c>
      <c r="J837" s="16" t="n">
        <v>0.221136129883462</v>
      </c>
      <c r="K837" s="16" t="n">
        <v>0.423544766456667</v>
      </c>
      <c r="L837" s="16" t="n">
        <v>-0.135909667027072</v>
      </c>
      <c r="M837" s="16" t="n">
        <v>0.558272264456772</v>
      </c>
      <c r="N837" s="16" t="n">
        <v>0.834450510380723</v>
      </c>
      <c r="O837" s="16" t="n">
        <v>0.0822935967376222</v>
      </c>
      <c r="P837" s="34" t="b">
        <f aca="false">FALSE()</f>
        <v>0</v>
      </c>
      <c r="Q837" s="16"/>
    </row>
    <row r="838" customFormat="false" ht="22.35" hidden="false" customHeight="false" outlineLevel="0" collapsed="false">
      <c r="A838" s="6" t="s">
        <v>2479</v>
      </c>
      <c r="B838" s="7" t="s">
        <v>1355</v>
      </c>
      <c r="C838" s="17" t="n">
        <v>1255</v>
      </c>
      <c r="D838" s="16" t="n">
        <v>0.552268189897717</v>
      </c>
      <c r="E838" s="16" t="n">
        <v>0.0281075789590334</v>
      </c>
      <c r="F838" s="16" t="n">
        <v>0.548326843004023</v>
      </c>
      <c r="G838" s="16" t="n">
        <v>0.0291569979343579</v>
      </c>
      <c r="H838" s="16" t="n">
        <v>-1.22808073329696</v>
      </c>
      <c r="I838" s="17" t="n">
        <v>134.06334524923</v>
      </c>
      <c r="J838" s="16" t="n">
        <v>0.221568386809835</v>
      </c>
      <c r="K838" s="16" t="n">
        <v>0.423544766456667</v>
      </c>
      <c r="L838" s="16" t="n">
        <v>-0.135784147705714</v>
      </c>
      <c r="M838" s="16" t="n">
        <v>0.558158117023948</v>
      </c>
      <c r="N838" s="16" t="n">
        <v>0.834450510380723</v>
      </c>
      <c r="O838" s="16" t="n">
        <v>0.0821668862079151</v>
      </c>
      <c r="P838" s="34" t="b">
        <f aca="false">FALSE()</f>
        <v>0</v>
      </c>
      <c r="Q838" s="16"/>
    </row>
    <row r="839" customFormat="false" ht="22.35" hidden="false" customHeight="false" outlineLevel="0" collapsed="false">
      <c r="A839" s="6" t="s">
        <v>2480</v>
      </c>
      <c r="B839" s="7" t="s">
        <v>1355</v>
      </c>
      <c r="C839" s="17" t="n">
        <v>1256</v>
      </c>
      <c r="D839" s="16" t="n">
        <v>0.552329306181391</v>
      </c>
      <c r="E839" s="16" t="n">
        <v>0.0280973204021868</v>
      </c>
      <c r="F839" s="16" t="n">
        <v>0.548393045738047</v>
      </c>
      <c r="G839" s="16" t="n">
        <v>0.0291457020790215</v>
      </c>
      <c r="H839" s="16" t="n">
        <v>-1.22694848080805</v>
      </c>
      <c r="I839" s="17" t="n">
        <v>134.061341202368</v>
      </c>
      <c r="J839" s="16" t="n">
        <v>0.221992331012141</v>
      </c>
      <c r="K839" s="16" t="n">
        <v>0.423544766456667</v>
      </c>
      <c r="L839" s="16" t="n">
        <v>-0.135661001911609</v>
      </c>
      <c r="M839" s="16" t="n">
        <v>0.558226605483643</v>
      </c>
      <c r="N839" s="16" t="n">
        <v>0.834450510380723</v>
      </c>
      <c r="O839" s="16" t="n">
        <v>0.0820452009586406</v>
      </c>
      <c r="P839" s="34" t="b">
        <f aca="false">FALSE()</f>
        <v>0</v>
      </c>
      <c r="Q839" s="16"/>
    </row>
    <row r="840" customFormat="false" ht="22.35" hidden="false" customHeight="false" outlineLevel="0" collapsed="false">
      <c r="A840" s="6" t="s">
        <v>2481</v>
      </c>
      <c r="B840" s="7" t="s">
        <v>1355</v>
      </c>
      <c r="C840" s="17" t="n">
        <v>1257</v>
      </c>
      <c r="D840" s="16" t="n">
        <v>0.552372294307029</v>
      </c>
      <c r="E840" s="16" t="n">
        <v>0.0280867366466106</v>
      </c>
      <c r="F840" s="16" t="n">
        <v>0.548440234024163</v>
      </c>
      <c r="G840" s="16" t="n">
        <v>0.0291346507616351</v>
      </c>
      <c r="H840" s="16" t="n">
        <v>-1.22610165965343</v>
      </c>
      <c r="I840" s="17" t="n">
        <v>134.061118582531</v>
      </c>
      <c r="J840" s="16" t="n">
        <v>0.222309765743942</v>
      </c>
      <c r="K840" s="16" t="n">
        <v>0.423544766456667</v>
      </c>
      <c r="L840" s="16" t="n">
        <v>-0.13556759755217</v>
      </c>
      <c r="M840" s="16" t="n">
        <v>0.558066799077689</v>
      </c>
      <c r="N840" s="16" t="n">
        <v>0.834450510380723</v>
      </c>
      <c r="O840" s="16" t="n">
        <v>0.0819297827780071</v>
      </c>
      <c r="P840" s="34" t="b">
        <f aca="false">FALSE()</f>
        <v>0</v>
      </c>
      <c r="Q840" s="16"/>
    </row>
    <row r="841" customFormat="false" ht="22.35" hidden="false" customHeight="false" outlineLevel="0" collapsed="false">
      <c r="A841" s="6" t="s">
        <v>2482</v>
      </c>
      <c r="B841" s="7" t="s">
        <v>1355</v>
      </c>
      <c r="C841" s="17" t="n">
        <v>1258</v>
      </c>
      <c r="D841" s="16" t="n">
        <v>0.552394643616648</v>
      </c>
      <c r="E841" s="16" t="n">
        <v>0.0280758543745952</v>
      </c>
      <c r="F841" s="16" t="n">
        <v>0.548467013592179</v>
      </c>
      <c r="G841" s="16" t="n">
        <v>0.0291238502717741</v>
      </c>
      <c r="H841" s="16" t="n">
        <v>-1.2251913176801</v>
      </c>
      <c r="I841" s="17" t="n">
        <v>134.062613817856</v>
      </c>
      <c r="J841" s="16" t="n">
        <v>0.222651350222879</v>
      </c>
      <c r="K841" s="16" t="n">
        <v>0.423544766456667</v>
      </c>
      <c r="L841" s="16" t="n">
        <v>-0.135465420733808</v>
      </c>
      <c r="M841" s="16" t="n">
        <v>0.558021140104559</v>
      </c>
      <c r="N841" s="16" t="n">
        <v>0.834450510380723</v>
      </c>
      <c r="O841" s="16" t="n">
        <v>0.0818238729354926</v>
      </c>
      <c r="P841" s="34" t="b">
        <f aca="false">FALSE()</f>
        <v>0</v>
      </c>
      <c r="Q841" s="16"/>
    </row>
    <row r="842" customFormat="false" ht="22.35" hidden="false" customHeight="false" outlineLevel="0" collapsed="false">
      <c r="A842" s="6" t="s">
        <v>2483</v>
      </c>
      <c r="B842" s="7" t="s">
        <v>1355</v>
      </c>
      <c r="C842" s="17" t="n">
        <v>1259</v>
      </c>
      <c r="D842" s="16" t="n">
        <v>0.55239484596797</v>
      </c>
      <c r="E842" s="16" t="n">
        <v>0.028064535486085</v>
      </c>
      <c r="F842" s="16" t="n">
        <v>0.54847072366015</v>
      </c>
      <c r="G842" s="16" t="n">
        <v>0.0291131400580289</v>
      </c>
      <c r="H842" s="16" t="n">
        <v>-1.22458321218616</v>
      </c>
      <c r="I842" s="17" t="n">
        <v>134.065776030888</v>
      </c>
      <c r="J842" s="16" t="n">
        <v>0.222879704568964</v>
      </c>
      <c r="K842" s="16" t="n">
        <v>0.423544766456667</v>
      </c>
      <c r="L842" s="16" t="n">
        <v>-0.135394967225958</v>
      </c>
      <c r="M842" s="16" t="n">
        <v>0.558021140104559</v>
      </c>
      <c r="N842" s="16" t="n">
        <v>0.834450510380723</v>
      </c>
      <c r="O842" s="16" t="n">
        <v>0.0817358758837658</v>
      </c>
      <c r="P842" s="34" t="b">
        <f aca="false">FALSE()</f>
        <v>0</v>
      </c>
      <c r="Q842" s="16"/>
    </row>
    <row r="843" customFormat="false" ht="22.35" hidden="false" customHeight="false" outlineLevel="0" collapsed="false">
      <c r="A843" s="6" t="s">
        <v>2484</v>
      </c>
      <c r="B843" s="7" t="s">
        <v>1355</v>
      </c>
      <c r="C843" s="17" t="n">
        <v>1260</v>
      </c>
      <c r="D843" s="16" t="n">
        <v>0.552372930321471</v>
      </c>
      <c r="E843" s="16" t="n">
        <v>0.0280527550353285</v>
      </c>
      <c r="F843" s="16" t="n">
        <v>0.54845030268345</v>
      </c>
      <c r="G843" s="16" t="n">
        <v>0.0291025781617986</v>
      </c>
      <c r="H843" s="16" t="n">
        <v>-1.22461859908022</v>
      </c>
      <c r="I843" s="17" t="n">
        <v>134.070865080339</v>
      </c>
      <c r="J843" s="16" t="n">
        <v>0.222866327229217</v>
      </c>
      <c r="K843" s="16" t="n">
        <v>0.423544766456667</v>
      </c>
      <c r="L843" s="16" t="n">
        <v>-0.135393702653768</v>
      </c>
      <c r="M843" s="16" t="n">
        <v>0.5579298221583</v>
      </c>
      <c r="N843" s="16" t="n">
        <v>0.834450510380723</v>
      </c>
      <c r="O843" s="16" t="n">
        <v>0.0816640359320923</v>
      </c>
      <c r="P843" s="34" t="b">
        <f aca="false">FALSE()</f>
        <v>0</v>
      </c>
      <c r="Q843" s="16"/>
    </row>
    <row r="844" customFormat="false" ht="22.35" hidden="false" customHeight="false" outlineLevel="0" collapsed="false">
      <c r="A844" s="6" t="s">
        <v>2485</v>
      </c>
      <c r="B844" s="7" t="s">
        <v>1355</v>
      </c>
      <c r="C844" s="17" t="n">
        <v>1261</v>
      </c>
      <c r="D844" s="16" t="n">
        <v>0.552328721067765</v>
      </c>
      <c r="E844" s="16" t="n">
        <v>0.0280404526786479</v>
      </c>
      <c r="F844" s="16" t="n">
        <v>0.548407704560589</v>
      </c>
      <c r="G844" s="16" t="n">
        <v>0.0290921384353044</v>
      </c>
      <c r="H844" s="16" t="n">
        <v>-1.22463553772845</v>
      </c>
      <c r="I844" s="17" t="n">
        <v>134.077995961429</v>
      </c>
      <c r="J844" s="16" t="n">
        <v>0.222859849059881</v>
      </c>
      <c r="K844" s="16" t="n">
        <v>0.423544766456667</v>
      </c>
      <c r="L844" s="16" t="n">
        <v>-0.135388322481946</v>
      </c>
      <c r="M844" s="16" t="n">
        <v>0.557906992671735</v>
      </c>
      <c r="N844" s="16" t="n">
        <v>0.834450510380723</v>
      </c>
      <c r="O844" s="16" t="n">
        <v>0.0816043393240543</v>
      </c>
      <c r="P844" s="34" t="b">
        <f aca="false">FALSE()</f>
        <v>0</v>
      </c>
      <c r="Q844" s="16"/>
    </row>
    <row r="845" customFormat="false" ht="22.35" hidden="false" customHeight="false" outlineLevel="0" collapsed="false">
      <c r="A845" s="6" t="s">
        <v>2486</v>
      </c>
      <c r="B845" s="7" t="s">
        <v>1355</v>
      </c>
      <c r="C845" s="17" t="n">
        <v>1262</v>
      </c>
      <c r="D845" s="16" t="n">
        <v>0.552261638877854</v>
      </c>
      <c r="E845" s="16" t="n">
        <v>0.0280275395695713</v>
      </c>
      <c r="F845" s="16" t="n">
        <v>0.548341561123686</v>
      </c>
      <c r="G845" s="16" t="n">
        <v>0.0290817953808924</v>
      </c>
      <c r="H845" s="16" t="n">
        <v>-1.22488387798612</v>
      </c>
      <c r="I845" s="17" t="n">
        <v>134.087377191478</v>
      </c>
      <c r="J845" s="16" t="n">
        <v>0.222766407760988</v>
      </c>
      <c r="K845" s="16" t="n">
        <v>0.423544766456667</v>
      </c>
      <c r="L845" s="16" t="n">
        <v>-0.13540623634883</v>
      </c>
      <c r="M845" s="16" t="n">
        <v>0.557998310617994</v>
      </c>
      <c r="N845" s="16" t="n">
        <v>0.834450510380723</v>
      </c>
      <c r="O845" s="16" t="n">
        <v>0.0815590200601185</v>
      </c>
      <c r="P845" s="34" t="b">
        <f aca="false">FALSE()</f>
        <v>0</v>
      </c>
      <c r="Q845" s="16"/>
    </row>
    <row r="846" customFormat="false" ht="22.35" hidden="false" customHeight="false" outlineLevel="0" collapsed="false">
      <c r="A846" s="6" t="s">
        <v>2487</v>
      </c>
      <c r="B846" s="7" t="s">
        <v>1355</v>
      </c>
      <c r="C846" s="17" t="n">
        <v>1263</v>
      </c>
      <c r="D846" s="16" t="n">
        <v>0.552172568821773</v>
      </c>
      <c r="E846" s="16" t="n">
        <v>0.0280139388707884</v>
      </c>
      <c r="F846" s="16" t="n">
        <v>0.548252023219756</v>
      </c>
      <c r="G846" s="16" t="n">
        <v>0.0290713853905466</v>
      </c>
      <c r="H846" s="16" t="n">
        <v>-1.22559744410946</v>
      </c>
      <c r="I846" s="17" t="n">
        <v>134.098755561686</v>
      </c>
      <c r="J846" s="16" t="n">
        <v>0.222498325268741</v>
      </c>
      <c r="K846" s="16" t="n">
        <v>0.423544766456667</v>
      </c>
      <c r="L846" s="16" t="n">
        <v>-0.135473543212411</v>
      </c>
      <c r="M846" s="16" t="n">
        <v>0.557952651644865</v>
      </c>
      <c r="N846" s="16" t="n">
        <v>0.834450510380723</v>
      </c>
      <c r="O846" s="16" t="n">
        <v>0.0815253784895349</v>
      </c>
      <c r="P846" s="34" t="b">
        <f aca="false">FALSE()</f>
        <v>0</v>
      </c>
      <c r="Q846" s="16"/>
    </row>
    <row r="847" customFormat="false" ht="22.35" hidden="false" customHeight="false" outlineLevel="0" collapsed="false">
      <c r="A847" s="6" t="s">
        <v>2488</v>
      </c>
      <c r="B847" s="7" t="s">
        <v>1355</v>
      </c>
      <c r="C847" s="17" t="n">
        <v>1264</v>
      </c>
      <c r="D847" s="16" t="n">
        <v>0.552060802187345</v>
      </c>
      <c r="E847" s="16" t="n">
        <v>0.027999876361278</v>
      </c>
      <c r="F847" s="16" t="n">
        <v>0.548139276069101</v>
      </c>
      <c r="G847" s="16" t="n">
        <v>0.0290609793370776</v>
      </c>
      <c r="H847" s="16" t="n">
        <v>-1.22648865908622</v>
      </c>
      <c r="I847" s="17" t="n">
        <v>134.1116329739</v>
      </c>
      <c r="J847" s="16" t="n">
        <v>0.222163850012327</v>
      </c>
      <c r="K847" s="16" t="n">
        <v>0.423544766456667</v>
      </c>
      <c r="L847" s="16" t="n">
        <v>-0.135558950741719</v>
      </c>
      <c r="M847" s="16" t="n">
        <v>0.55783850421204</v>
      </c>
      <c r="N847" s="16" t="n">
        <v>0.834450510380723</v>
      </c>
      <c r="O847" s="16" t="n">
        <v>0.0815049900056026</v>
      </c>
      <c r="P847" s="34" t="b">
        <f aca="false">FALSE()</f>
        <v>0</v>
      </c>
      <c r="Q847" s="16"/>
    </row>
    <row r="848" customFormat="false" ht="22.35" hidden="false" customHeight="false" outlineLevel="0" collapsed="false">
      <c r="A848" s="6" t="s">
        <v>2489</v>
      </c>
      <c r="B848" s="7" t="s">
        <v>1355</v>
      </c>
      <c r="C848" s="17" t="n">
        <v>1265</v>
      </c>
      <c r="D848" s="16" t="n">
        <v>0.551926168147362</v>
      </c>
      <c r="E848" s="16" t="n">
        <v>0.0279854472320718</v>
      </c>
      <c r="F848" s="16" t="n">
        <v>0.548004500558527</v>
      </c>
      <c r="G848" s="16" t="n">
        <v>0.0290506313880589</v>
      </c>
      <c r="H848" s="16" t="n">
        <v>-1.22713100224834</v>
      </c>
      <c r="I848" s="17" t="n">
        <v>134.125875681977</v>
      </c>
      <c r="J848" s="16" t="n">
        <v>0.221922923142057</v>
      </c>
      <c r="K848" s="16" t="n">
        <v>0.423544766456667</v>
      </c>
      <c r="L848" s="16" t="n">
        <v>-0.135615451365492</v>
      </c>
      <c r="M848" s="16" t="n">
        <v>0.55783850421204</v>
      </c>
      <c r="N848" s="16" t="n">
        <v>0.834450510380723</v>
      </c>
      <c r="O848" s="16" t="n">
        <v>0.0815005681475668</v>
      </c>
      <c r="P848" s="34" t="b">
        <f aca="false">FALSE()</f>
        <v>0</v>
      </c>
      <c r="Q848" s="16"/>
    </row>
    <row r="849" customFormat="false" ht="22.35" hidden="false" customHeight="false" outlineLevel="0" collapsed="false">
      <c r="A849" s="6" t="s">
        <v>2490</v>
      </c>
      <c r="B849" s="7" t="s">
        <v>1355</v>
      </c>
      <c r="C849" s="17" t="n">
        <v>1266</v>
      </c>
      <c r="D849" s="16" t="n">
        <v>0.551768850477956</v>
      </c>
      <c r="E849" s="16" t="n">
        <v>0.0279712554633444</v>
      </c>
      <c r="F849" s="16" t="n">
        <v>0.54784607041743</v>
      </c>
      <c r="G849" s="16" t="n">
        <v>0.0290404106419357</v>
      </c>
      <c r="H849" s="16" t="n">
        <v>-1.22806841583969</v>
      </c>
      <c r="I849" s="17" t="n">
        <v>134.13976857178</v>
      </c>
      <c r="J849" s="16" t="n">
        <v>0.22157177184602</v>
      </c>
      <c r="K849" s="16" t="n">
        <v>0.423544766456667</v>
      </c>
      <c r="L849" s="16" t="n">
        <v>-0.135704905573566</v>
      </c>
      <c r="M849" s="16" t="n">
        <v>0.557952651644865</v>
      </c>
      <c r="N849" s="16" t="n">
        <v>0.834450510380723</v>
      </c>
      <c r="O849" s="16" t="n">
        <v>0.0815094895397998</v>
      </c>
      <c r="P849" s="34" t="b">
        <f aca="false">FALSE()</f>
        <v>0</v>
      </c>
      <c r="Q849" s="16"/>
    </row>
    <row r="850" customFormat="false" ht="22.35" hidden="false" customHeight="false" outlineLevel="0" collapsed="false">
      <c r="A850" s="6" t="s">
        <v>2491</v>
      </c>
      <c r="B850" s="7" t="s">
        <v>1355</v>
      </c>
      <c r="C850" s="17" t="n">
        <v>1267</v>
      </c>
      <c r="D850" s="16" t="n">
        <v>0.551589881023568</v>
      </c>
      <c r="E850" s="16" t="n">
        <v>0.0279579274646653</v>
      </c>
      <c r="F850" s="16" t="n">
        <v>0.547665753524902</v>
      </c>
      <c r="G850" s="16" t="n">
        <v>0.0290306375044737</v>
      </c>
      <c r="H850" s="16" t="n">
        <v>-1.22904568583152</v>
      </c>
      <c r="I850" s="17" t="n">
        <v>134.152293375252</v>
      </c>
      <c r="J850" s="16" t="n">
        <v>0.221206149916869</v>
      </c>
      <c r="K850" s="16" t="n">
        <v>0.423544766456667</v>
      </c>
      <c r="L850" s="16" t="n">
        <v>-0.135800141308634</v>
      </c>
      <c r="M850" s="16" t="n">
        <v>0.557906992671735</v>
      </c>
      <c r="N850" s="16" t="n">
        <v>0.834450510380723</v>
      </c>
      <c r="O850" s="16" t="n">
        <v>0.0815325515823456</v>
      </c>
      <c r="P850" s="34" t="b">
        <f aca="false">FALSE()</f>
        <v>0</v>
      </c>
      <c r="Q850" s="16"/>
    </row>
    <row r="851" customFormat="false" ht="22.35" hidden="false" customHeight="false" outlineLevel="0" collapsed="false">
      <c r="A851" s="6" t="s">
        <v>2492</v>
      </c>
      <c r="B851" s="7" t="s">
        <v>1355</v>
      </c>
      <c r="C851" s="17" t="n">
        <v>1268</v>
      </c>
      <c r="D851" s="16" t="n">
        <v>0.551390863517702</v>
      </c>
      <c r="E851" s="16" t="n">
        <v>0.0279458663905086</v>
      </c>
      <c r="F851" s="16" t="n">
        <v>0.547464132088843</v>
      </c>
      <c r="G851" s="16" t="n">
        <v>0.0290214828171565</v>
      </c>
      <c r="H851" s="16" t="n">
        <v>-1.23036695941677</v>
      </c>
      <c r="I851" s="17" t="n">
        <v>134.162682039379</v>
      </c>
      <c r="J851" s="16" t="n">
        <v>0.22071262665771</v>
      </c>
      <c r="K851" s="16" t="n">
        <v>0.423544766456667</v>
      </c>
      <c r="L851" s="16" t="n">
        <v>-0.135935544679989</v>
      </c>
      <c r="M851" s="16" t="n">
        <v>0.557770015752346</v>
      </c>
      <c r="N851" s="16" t="n">
        <v>0.834450510380723</v>
      </c>
      <c r="O851" s="16" t="n">
        <v>0.0815736375150932</v>
      </c>
      <c r="P851" s="34" t="b">
        <f aca="false">FALSE()</f>
        <v>0</v>
      </c>
      <c r="Q851" s="16"/>
    </row>
    <row r="852" customFormat="false" ht="22.35" hidden="false" customHeight="false" outlineLevel="0" collapsed="false">
      <c r="A852" s="6" t="s">
        <v>2493</v>
      </c>
      <c r="B852" s="7" t="s">
        <v>1355</v>
      </c>
      <c r="C852" s="17" t="n">
        <v>1269</v>
      </c>
      <c r="D852" s="16" t="n">
        <v>0.551173774539988</v>
      </c>
      <c r="E852" s="16" t="n">
        <v>0.0279350136855092</v>
      </c>
      <c r="F852" s="16" t="n">
        <v>0.547241223438079</v>
      </c>
      <c r="G852" s="16" t="n">
        <v>0.0290130889444627</v>
      </c>
      <c r="H852" s="16" t="n">
        <v>-1.23264768903641</v>
      </c>
      <c r="I852" s="17" t="n">
        <v>134.17155634565</v>
      </c>
      <c r="J852" s="16" t="n">
        <v>0.219862749402774</v>
      </c>
      <c r="K852" s="16" t="n">
        <v>0.423544766456667</v>
      </c>
      <c r="L852" s="16" t="n">
        <v>-0.136178470350317</v>
      </c>
      <c r="M852" s="16" t="n">
        <v>0.5579298221583</v>
      </c>
      <c r="N852" s="16" t="n">
        <v>0.834450510380723</v>
      </c>
      <c r="O852" s="16" t="n">
        <v>0.081629601570889</v>
      </c>
      <c r="P852" s="34" t="b">
        <f aca="false">FALSE()</f>
        <v>0</v>
      </c>
      <c r="Q852" s="16"/>
    </row>
    <row r="853" customFormat="false" ht="22.35" hidden="false" customHeight="false" outlineLevel="0" collapsed="false">
      <c r="A853" s="6" t="s">
        <v>2494</v>
      </c>
      <c r="B853" s="7" t="s">
        <v>1355</v>
      </c>
      <c r="C853" s="17" t="n">
        <v>1270</v>
      </c>
      <c r="D853" s="16" t="n">
        <v>0.550939822742408</v>
      </c>
      <c r="E853" s="16" t="n">
        <v>0.0279251243943314</v>
      </c>
      <c r="F853" s="16" t="n">
        <v>0.546998936054727</v>
      </c>
      <c r="G853" s="16" t="n">
        <v>0.0290055301276281</v>
      </c>
      <c r="H853" s="16" t="n">
        <v>-1.23567761614834</v>
      </c>
      <c r="I853" s="17" t="n">
        <v>134.17992733016</v>
      </c>
      <c r="J853" s="16" t="n">
        <v>0.21873742527464</v>
      </c>
      <c r="K853" s="16" t="n">
        <v>0.423544766456667</v>
      </c>
      <c r="L853" s="16" t="n">
        <v>-0.136504643027979</v>
      </c>
      <c r="M853" s="16" t="n">
        <v>0.558112458050818</v>
      </c>
      <c r="N853" s="16" t="n">
        <v>0.834450510380723</v>
      </c>
      <c r="O853" s="16" t="n">
        <v>0.0817085929256945</v>
      </c>
      <c r="P853" s="34" t="b">
        <f aca="false">FALSE()</f>
        <v>0</v>
      </c>
      <c r="Q853" s="16"/>
    </row>
    <row r="854" customFormat="false" ht="22.35" hidden="false" customHeight="false" outlineLevel="0" collapsed="false">
      <c r="A854" s="6" t="s">
        <v>2495</v>
      </c>
      <c r="B854" s="7" t="s">
        <v>1355</v>
      </c>
      <c r="C854" s="17" t="n">
        <v>1271</v>
      </c>
      <c r="D854" s="16" t="n">
        <v>0.550688613365388</v>
      </c>
      <c r="E854" s="16" t="n">
        <v>0.027915876427035</v>
      </c>
      <c r="F854" s="16" t="n">
        <v>0.546738337584026</v>
      </c>
      <c r="G854" s="16" t="n">
        <v>0.0289989270271461</v>
      </c>
      <c r="H854" s="16" t="n">
        <v>-1.23900939348004</v>
      </c>
      <c r="I854" s="17" t="n">
        <v>134.189199230006</v>
      </c>
      <c r="J854" s="16" t="n">
        <v>0.217504826516261</v>
      </c>
      <c r="K854" s="16" t="n">
        <v>0.423544766456667</v>
      </c>
      <c r="L854" s="16" t="n">
        <v>-0.136863195540844</v>
      </c>
      <c r="M854" s="16" t="n">
        <v>0.558317923429902</v>
      </c>
      <c r="N854" s="16" t="n">
        <v>0.834450510380723</v>
      </c>
      <c r="O854" s="16" t="n">
        <v>0.0818119532162282</v>
      </c>
      <c r="P854" s="34" t="b">
        <f aca="false">FALSE()</f>
        <v>0</v>
      </c>
      <c r="Q854" s="16"/>
    </row>
    <row r="855" customFormat="false" ht="22.35" hidden="false" customHeight="false" outlineLevel="0" collapsed="false">
      <c r="A855" s="6" t="s">
        <v>2496</v>
      </c>
      <c r="B855" s="7" t="s">
        <v>1355</v>
      </c>
      <c r="C855" s="17" t="n">
        <v>1272</v>
      </c>
      <c r="D855" s="16" t="n">
        <v>0.550420921675667</v>
      </c>
      <c r="E855" s="16" t="n">
        <v>0.0279070620080119</v>
      </c>
      <c r="F855" s="16" t="n">
        <v>0.546461640532521</v>
      </c>
      <c r="G855" s="16" t="n">
        <v>0.0289933085948047</v>
      </c>
      <c r="H855" s="16" t="n">
        <v>-1.24219954034409</v>
      </c>
      <c r="I855" s="17" t="n">
        <v>134.200128981922</v>
      </c>
      <c r="J855" s="16" t="n">
        <v>0.216329330144545</v>
      </c>
      <c r="K855" s="16" t="n">
        <v>0.423544766456667</v>
      </c>
      <c r="L855" s="16" t="n">
        <v>-0.13720435264969</v>
      </c>
      <c r="M855" s="16" t="n">
        <v>0.558523388808986</v>
      </c>
      <c r="N855" s="16" t="n">
        <v>0.834450510380723</v>
      </c>
      <c r="O855" s="16" t="n">
        <v>0.0819288975056275</v>
      </c>
      <c r="P855" s="34" t="b">
        <f aca="false">FALSE()</f>
        <v>0</v>
      </c>
      <c r="Q855" s="16"/>
    </row>
    <row r="856" customFormat="false" ht="22.35" hidden="false" customHeight="false" outlineLevel="0" collapsed="false">
      <c r="A856" s="6" t="s">
        <v>2497</v>
      </c>
      <c r="B856" s="7" t="s">
        <v>1355</v>
      </c>
      <c r="C856" s="17" t="n">
        <v>1273</v>
      </c>
      <c r="D856" s="16" t="n">
        <v>0.550134782324485</v>
      </c>
      <c r="E856" s="16" t="n">
        <v>0.0278984068198316</v>
      </c>
      <c r="F856" s="16" t="n">
        <v>0.546168856168246</v>
      </c>
      <c r="G856" s="16" t="n">
        <v>0.0289886545151382</v>
      </c>
      <c r="H856" s="16" t="n">
        <v>-1.24463766944618</v>
      </c>
      <c r="I856" s="17" t="n">
        <v>134.213536618856</v>
      </c>
      <c r="J856" s="16" t="n">
        <v>0.215433974948944</v>
      </c>
      <c r="K856" s="16" t="n">
        <v>0.423544766456667</v>
      </c>
      <c r="L856" s="16" t="n">
        <v>-0.13745985043609</v>
      </c>
      <c r="M856" s="16" t="n">
        <v>0.558569047782115</v>
      </c>
      <c r="N856" s="16" t="n">
        <v>0.834450510380723</v>
      </c>
      <c r="O856" s="16" t="n">
        <v>0.0820570046862966</v>
      </c>
      <c r="P856" s="34" t="b">
        <f aca="false">FALSE()</f>
        <v>0</v>
      </c>
      <c r="Q856" s="16"/>
    </row>
    <row r="857" customFormat="false" ht="22.35" hidden="false" customHeight="false" outlineLevel="0" collapsed="false">
      <c r="A857" s="6" t="s">
        <v>2498</v>
      </c>
      <c r="B857" s="7" t="s">
        <v>1355</v>
      </c>
      <c r="C857" s="17" t="n">
        <v>1274</v>
      </c>
      <c r="D857" s="16" t="n">
        <v>0.54983192715268</v>
      </c>
      <c r="E857" s="16" t="n">
        <v>0.0278902258248677</v>
      </c>
      <c r="F857" s="16" t="n">
        <v>0.545861082324899</v>
      </c>
      <c r="G857" s="16" t="n">
        <v>0.0289853289594361</v>
      </c>
      <c r="H857" s="16" t="n">
        <v>-1.24650773184589</v>
      </c>
      <c r="I857" s="17" t="n">
        <v>134.229539482432</v>
      </c>
      <c r="J857" s="16" t="n">
        <v>0.21474896917008</v>
      </c>
      <c r="K857" s="16" t="n">
        <v>0.423544766456667</v>
      </c>
      <c r="L857" s="16" t="n">
        <v>-0.137649894858152</v>
      </c>
      <c r="M857" s="16" t="n">
        <v>0.558614706755245</v>
      </c>
      <c r="N857" s="16" t="n">
        <v>0.834450510380723</v>
      </c>
      <c r="O857" s="16" t="n">
        <v>0.0821911802270136</v>
      </c>
      <c r="P857" s="34" t="b">
        <f aca="false">FALSE()</f>
        <v>0</v>
      </c>
      <c r="Q857" s="16"/>
    </row>
    <row r="858" customFormat="false" ht="22.35" hidden="false" customHeight="false" outlineLevel="0" collapsed="false">
      <c r="A858" s="6" t="s">
        <v>2499</v>
      </c>
      <c r="B858" s="7" t="s">
        <v>1355</v>
      </c>
      <c r="C858" s="17" t="n">
        <v>1275</v>
      </c>
      <c r="D858" s="16" t="n">
        <v>0.54951083326509</v>
      </c>
      <c r="E858" s="16" t="n">
        <v>0.0278826941826036</v>
      </c>
      <c r="F858" s="16" t="n">
        <v>0.54553712874263</v>
      </c>
      <c r="G858" s="16" t="n">
        <v>0.0289834670453805</v>
      </c>
      <c r="H858" s="16" t="n">
        <v>-1.24769722745625</v>
      </c>
      <c r="I858" s="17" t="n">
        <v>134.247995402933</v>
      </c>
      <c r="J858" s="16" t="n">
        <v>0.214313948097</v>
      </c>
      <c r="K858" s="16" t="n">
        <v>0.423544766456667</v>
      </c>
      <c r="L858" s="16" t="n">
        <v>-0.137762225634201</v>
      </c>
      <c r="M858" s="16" t="n">
        <v>0.558477729835856</v>
      </c>
      <c r="N858" s="16" t="n">
        <v>0.834450510380723</v>
      </c>
      <c r="O858" s="16" t="n">
        <v>0.0823268862568274</v>
      </c>
      <c r="P858" s="34" t="b">
        <f aca="false">FALSE()</f>
        <v>0</v>
      </c>
      <c r="Q858" s="16"/>
    </row>
    <row r="859" customFormat="false" ht="22.35" hidden="false" customHeight="false" outlineLevel="0" collapsed="false">
      <c r="A859" s="6" t="s">
        <v>2500</v>
      </c>
      <c r="B859" s="7" t="s">
        <v>1355</v>
      </c>
      <c r="C859" s="17" t="n">
        <v>1276</v>
      </c>
      <c r="D859" s="16" t="n">
        <v>0.549169861607187</v>
      </c>
      <c r="E859" s="16" t="n">
        <v>0.0278762736667168</v>
      </c>
      <c r="F859" s="16" t="n">
        <v>0.545194420880375</v>
      </c>
      <c r="G859" s="16" t="n">
        <v>0.0289831268685749</v>
      </c>
      <c r="H859" s="16" t="n">
        <v>-1.24848188388655</v>
      </c>
      <c r="I859" s="17" t="n">
        <v>134.26760042336</v>
      </c>
      <c r="J859" s="16" t="n">
        <v>0.214027215708491</v>
      </c>
      <c r="K859" s="16" t="n">
        <v>0.423544766456667</v>
      </c>
      <c r="L859" s="16" t="n">
        <v>-0.137828654033248</v>
      </c>
      <c r="M859" s="16" t="n">
        <v>0.558409241376161</v>
      </c>
      <c r="N859" s="16" t="n">
        <v>0.834450510380723</v>
      </c>
      <c r="O859" s="16" t="n">
        <v>0.082466615458915</v>
      </c>
      <c r="P859" s="34" t="b">
        <f aca="false">FALSE()</f>
        <v>0</v>
      </c>
      <c r="Q859" s="16"/>
    </row>
    <row r="860" customFormat="false" ht="22.35" hidden="false" customHeight="false" outlineLevel="0" collapsed="false">
      <c r="A860" s="6" t="s">
        <v>2501</v>
      </c>
      <c r="B860" s="7" t="s">
        <v>1355</v>
      </c>
      <c r="C860" s="17" t="n">
        <v>1277</v>
      </c>
      <c r="D860" s="16" t="n">
        <v>0.548807988645447</v>
      </c>
      <c r="E860" s="16" t="n">
        <v>0.027871189406093</v>
      </c>
      <c r="F860" s="16" t="n">
        <v>0.544831719403025</v>
      </c>
      <c r="G860" s="16" t="n">
        <v>0.0289844825015025</v>
      </c>
      <c r="H860" s="16" t="n">
        <v>-1.24891951693181</v>
      </c>
      <c r="I860" s="17" t="n">
        <v>134.288167905232</v>
      </c>
      <c r="J860" s="16" t="n">
        <v>0.213867259735304</v>
      </c>
      <c r="K860" s="16" t="n">
        <v>0.423544766456667</v>
      </c>
      <c r="L860" s="16" t="n">
        <v>-0.137855773706285</v>
      </c>
      <c r="M860" s="16" t="n">
        <v>0.558386411889597</v>
      </c>
      <c r="N860" s="16" t="n">
        <v>0.834450510380723</v>
      </c>
      <c r="O860" s="16" t="n">
        <v>0.0826148945930469</v>
      </c>
      <c r="P860" s="34" t="b">
        <f aca="false">FALSE()</f>
        <v>0</v>
      </c>
      <c r="Q860" s="16"/>
    </row>
    <row r="861" customFormat="false" ht="22.35" hidden="false" customHeight="false" outlineLevel="0" collapsed="false">
      <c r="A861" s="6" t="s">
        <v>2502</v>
      </c>
      <c r="B861" s="7" t="s">
        <v>1355</v>
      </c>
      <c r="C861" s="17" t="n">
        <v>1278</v>
      </c>
      <c r="D861" s="16" t="n">
        <v>0.548421451924999</v>
      </c>
      <c r="E861" s="16" t="n">
        <v>0.0278675199387108</v>
      </c>
      <c r="F861" s="16" t="n">
        <v>0.544446105176209</v>
      </c>
      <c r="G861" s="16" t="n">
        <v>0.0289874989896837</v>
      </c>
      <c r="H861" s="16" t="n">
        <v>-1.24874237146067</v>
      </c>
      <c r="I861" s="17" t="n">
        <v>134.309334773263</v>
      </c>
      <c r="J861" s="16" t="n">
        <v>0.213931520258466</v>
      </c>
      <c r="K861" s="16" t="n">
        <v>0.423544766456667</v>
      </c>
      <c r="L861" s="16" t="n">
        <v>-0.137814426887347</v>
      </c>
      <c r="M861" s="16" t="n">
        <v>0.558386411889597</v>
      </c>
      <c r="N861" s="16" t="n">
        <v>0.834450510380723</v>
      </c>
      <c r="O861" s="16" t="n">
        <v>0.0827723439272186</v>
      </c>
      <c r="P861" s="34" t="b">
        <f aca="false">FALSE()</f>
        <v>0</v>
      </c>
      <c r="Q861" s="16"/>
    </row>
    <row r="862" customFormat="false" ht="22.35" hidden="false" customHeight="false" outlineLevel="0" collapsed="false">
      <c r="A862" s="6" t="s">
        <v>2503</v>
      </c>
      <c r="B862" s="7" t="s">
        <v>1355</v>
      </c>
      <c r="C862" s="17" t="n">
        <v>1279</v>
      </c>
      <c r="D862" s="16" t="n">
        <v>0.548007238458465</v>
      </c>
      <c r="E862" s="16" t="n">
        <v>0.0278652356140568</v>
      </c>
      <c r="F862" s="16" t="n">
        <v>0.544035185181657</v>
      </c>
      <c r="G862" s="16" t="n">
        <v>0.0289922057613167</v>
      </c>
      <c r="H862" s="16" t="n">
        <v>-1.2477564255891</v>
      </c>
      <c r="I862" s="17" t="n">
        <v>134.331285372106</v>
      </c>
      <c r="J862" s="16" t="n">
        <v>0.214290985760757</v>
      </c>
      <c r="K862" s="16" t="n">
        <v>0.423544766456667</v>
      </c>
      <c r="L862" s="16" t="n">
        <v>-0.137683048545183</v>
      </c>
      <c r="M862" s="16" t="n">
        <v>0.558203775997078</v>
      </c>
      <c r="N862" s="16" t="n">
        <v>0.834450510380723</v>
      </c>
      <c r="O862" s="16" t="n">
        <v>0.0829388847741377</v>
      </c>
      <c r="P862" s="34" t="b">
        <f aca="false">FALSE()</f>
        <v>0</v>
      </c>
      <c r="Q862" s="16"/>
    </row>
    <row r="863" customFormat="false" ht="22.35" hidden="false" customHeight="false" outlineLevel="0" collapsed="false">
      <c r="A863" s="6" t="s">
        <v>2504</v>
      </c>
      <c r="B863" s="7" t="s">
        <v>1355</v>
      </c>
      <c r="C863" s="17" t="n">
        <v>1280</v>
      </c>
      <c r="D863" s="16" t="n">
        <v>0.547566581244195</v>
      </c>
      <c r="E863" s="16" t="n">
        <v>0.0278642090153992</v>
      </c>
      <c r="F863" s="16" t="n">
        <v>0.543599161983092</v>
      </c>
      <c r="G863" s="16" t="n">
        <v>0.0289983965702483</v>
      </c>
      <c r="H863" s="16" t="n">
        <v>-1.24629168220298</v>
      </c>
      <c r="I863" s="17" t="n">
        <v>134.353788963026</v>
      </c>
      <c r="J863" s="16" t="n">
        <v>0.214825994009209</v>
      </c>
      <c r="K863" s="16" t="n">
        <v>0.423544766456667</v>
      </c>
      <c r="L863" s="16" t="n">
        <v>-0.137498330639274</v>
      </c>
      <c r="M863" s="16" t="n">
        <v>0.558158117023948</v>
      </c>
      <c r="N863" s="16" t="n">
        <v>0.834450510380723</v>
      </c>
      <c r="O863" s="16" t="n">
        <v>0.0831305885747331</v>
      </c>
      <c r="P863" s="34" t="b">
        <f aca="false">FALSE()</f>
        <v>0</v>
      </c>
      <c r="Q863" s="16"/>
    </row>
    <row r="864" customFormat="false" ht="22.35" hidden="false" customHeight="false" outlineLevel="0" collapsed="false">
      <c r="A864" s="6" t="s">
        <v>2505</v>
      </c>
      <c r="B864" s="7" t="s">
        <v>1355</v>
      </c>
      <c r="C864" s="17" t="n">
        <v>1281</v>
      </c>
      <c r="D864" s="16" t="n">
        <v>0.547097504107426</v>
      </c>
      <c r="E864" s="16" t="n">
        <v>0.0278646732037029</v>
      </c>
      <c r="F864" s="16" t="n">
        <v>0.543135858359059</v>
      </c>
      <c r="G864" s="16" t="n">
        <v>0.0290061275943761</v>
      </c>
      <c r="H864" s="16" t="n">
        <v>-1.24440250707512</v>
      </c>
      <c r="I864" s="17" t="n">
        <v>134.376264834806</v>
      </c>
      <c r="J864" s="16" t="n">
        <v>0.215517574081681</v>
      </c>
      <c r="K864" s="16" t="n">
        <v>0.423544766456667</v>
      </c>
      <c r="L864" s="16" t="n">
        <v>-0.137266894196001</v>
      </c>
      <c r="M864" s="16" t="n">
        <v>0.5579298221583</v>
      </c>
      <c r="N864" s="16" t="n">
        <v>0.834450510380723</v>
      </c>
      <c r="O864" s="16" t="n">
        <v>0.083345980080903</v>
      </c>
      <c r="P864" s="34" t="b">
        <f aca="false">FALSE()</f>
        <v>0</v>
      </c>
      <c r="Q864" s="16"/>
    </row>
    <row r="865" customFormat="false" ht="22.35" hidden="false" customHeight="false" outlineLevel="0" collapsed="false">
      <c r="A865" s="6" t="s">
        <v>2506</v>
      </c>
      <c r="B865" s="7" t="s">
        <v>1355</v>
      </c>
      <c r="C865" s="17" t="n">
        <v>1282</v>
      </c>
      <c r="D865" s="16" t="n">
        <v>0.546600303541562</v>
      </c>
      <c r="E865" s="16" t="n">
        <v>0.0278663903386896</v>
      </c>
      <c r="F865" s="16" t="n">
        <v>0.542646301461283</v>
      </c>
      <c r="G865" s="16" t="n">
        <v>0.0290154381295401</v>
      </c>
      <c r="H865" s="16" t="n">
        <v>-1.2418682314683</v>
      </c>
      <c r="I865" s="17" t="n">
        <v>134.399599501951</v>
      </c>
      <c r="J865" s="16" t="n">
        <v>0.216447967852116</v>
      </c>
      <c r="K865" s="16" t="n">
        <v>0.423544766456667</v>
      </c>
      <c r="L865" s="16" t="n">
        <v>-0.136963520347837</v>
      </c>
      <c r="M865" s="16" t="n">
        <v>0.557655868319522</v>
      </c>
      <c r="N865" s="16" t="n">
        <v>0.834450510380723</v>
      </c>
      <c r="O865" s="16" t="n">
        <v>0.0835706529443411</v>
      </c>
      <c r="P865" s="34" t="b">
        <f aca="false">FALSE()</f>
        <v>0</v>
      </c>
      <c r="Q865" s="16"/>
    </row>
    <row r="866" customFormat="false" ht="22.35" hidden="false" customHeight="false" outlineLevel="0" collapsed="false">
      <c r="A866" s="6" t="s">
        <v>2507</v>
      </c>
      <c r="B866" s="7" t="s">
        <v>1355</v>
      </c>
      <c r="C866" s="17" t="n">
        <v>1283</v>
      </c>
      <c r="D866" s="16" t="n">
        <v>0.54607388450902</v>
      </c>
      <c r="E866" s="16" t="n">
        <v>0.0278697084992016</v>
      </c>
      <c r="F866" s="16" t="n">
        <v>0.54212842312564</v>
      </c>
      <c r="G866" s="16" t="n">
        <v>0.029026520744043</v>
      </c>
      <c r="H866" s="16" t="n">
        <v>-1.23898081297077</v>
      </c>
      <c r="I866" s="17" t="n">
        <v>134.423263088007</v>
      </c>
      <c r="J866" s="16" t="n">
        <v>0.217511618772474</v>
      </c>
      <c r="K866" s="16" t="n">
        <v>0.423544766456667</v>
      </c>
      <c r="L866" s="16" t="n">
        <v>-0.136620986260804</v>
      </c>
      <c r="M866" s="16" t="n">
        <v>0.557473232427003</v>
      </c>
      <c r="N866" s="16" t="n">
        <v>0.834450510380723</v>
      </c>
      <c r="O866" s="16" t="n">
        <v>0.0838061207897739</v>
      </c>
      <c r="P866" s="34" t="b">
        <f aca="false">FALSE()</f>
        <v>0</v>
      </c>
      <c r="Q866" s="16"/>
    </row>
    <row r="867" customFormat="false" ht="22.35" hidden="false" customHeight="false" outlineLevel="0" collapsed="false">
      <c r="A867" s="6" t="s">
        <v>2508</v>
      </c>
      <c r="B867" s="7" t="s">
        <v>1355</v>
      </c>
      <c r="C867" s="17" t="n">
        <v>1284</v>
      </c>
      <c r="D867" s="16" t="n">
        <v>0.545521477742296</v>
      </c>
      <c r="E867" s="16" t="n">
        <v>0.027874825048423</v>
      </c>
      <c r="F867" s="16" t="n">
        <v>0.541583900703751</v>
      </c>
      <c r="G867" s="16" t="n">
        <v>0.0290395706173616</v>
      </c>
      <c r="H867" s="16" t="n">
        <v>-1.23621994912237</v>
      </c>
      <c r="I867" s="17" t="n">
        <v>134.44721933332</v>
      </c>
      <c r="J867" s="16" t="n">
        <v>0.218532182340785</v>
      </c>
      <c r="K867" s="16" t="n">
        <v>0.423544766456667</v>
      </c>
      <c r="L867" s="16" t="n">
        <v>-0.13629223851708</v>
      </c>
      <c r="M867" s="16" t="n">
        <v>0.557016642695706</v>
      </c>
      <c r="N867" s="16" t="n">
        <v>0.834450510380723</v>
      </c>
      <c r="O867" s="16" t="n">
        <v>0.084052146499325</v>
      </c>
      <c r="P867" s="34" t="b">
        <f aca="false">FALSE()</f>
        <v>0</v>
      </c>
      <c r="Q867" s="16"/>
    </row>
    <row r="868" customFormat="false" ht="22.35" hidden="false" customHeight="false" outlineLevel="0" collapsed="false">
      <c r="A868" s="6" t="s">
        <v>2509</v>
      </c>
      <c r="B868" s="7" t="s">
        <v>1355</v>
      </c>
      <c r="C868" s="17" t="n">
        <v>1285</v>
      </c>
      <c r="D868" s="16" t="n">
        <v>0.544939184759688</v>
      </c>
      <c r="E868" s="16" t="n">
        <v>0.027882029127988</v>
      </c>
      <c r="F868" s="16" t="n">
        <v>0.541008743199174</v>
      </c>
      <c r="G868" s="16" t="n">
        <v>0.0290548300788736</v>
      </c>
      <c r="H868" s="16" t="n">
        <v>-1.23360277711612</v>
      </c>
      <c r="I868" s="17" t="n">
        <v>134.471280689605</v>
      </c>
      <c r="J868" s="16" t="n">
        <v>0.219502819399257</v>
      </c>
      <c r="K868" s="16" t="n">
        <v>0.423544766456667</v>
      </c>
      <c r="L868" s="16" t="n">
        <v>-0.135979350898909</v>
      </c>
      <c r="M868" s="16" t="n">
        <v>0.556902495262882</v>
      </c>
      <c r="N868" s="16" t="n">
        <v>0.834450510380723</v>
      </c>
      <c r="O868" s="16" t="n">
        <v>0.0843049002946476</v>
      </c>
      <c r="P868" s="34" t="b">
        <f aca="false">FALSE()</f>
        <v>0</v>
      </c>
      <c r="Q868" s="16"/>
    </row>
    <row r="869" customFormat="false" ht="22.35" hidden="false" customHeight="false" outlineLevel="0" collapsed="false">
      <c r="A869" s="6" t="s">
        <v>2510</v>
      </c>
      <c r="B869" s="7" t="s">
        <v>1355</v>
      </c>
      <c r="C869" s="17" t="n">
        <v>1286</v>
      </c>
      <c r="D869" s="16" t="n">
        <v>0.54432611562532</v>
      </c>
      <c r="E869" s="16" t="n">
        <v>0.0278915689145538</v>
      </c>
      <c r="F869" s="16" t="n">
        <v>0.54040180218348</v>
      </c>
      <c r="G869" s="16" t="n">
        <v>0.0290724736328746</v>
      </c>
      <c r="H869" s="16" t="n">
        <v>-1.23120052822807</v>
      </c>
      <c r="I869" s="17" t="n">
        <v>134.495180526421</v>
      </c>
      <c r="J869" s="16" t="n">
        <v>0.220396472710354</v>
      </c>
      <c r="K869" s="16" t="n">
        <v>0.423544766456667</v>
      </c>
      <c r="L869" s="16" t="n">
        <v>-0.135690435004658</v>
      </c>
      <c r="M869" s="16" t="n">
        <v>0.556628541424104</v>
      </c>
      <c r="N869" s="16" t="n">
        <v>0.834450510380723</v>
      </c>
      <c r="O869" s="16" t="n">
        <v>0.0845674376439819</v>
      </c>
      <c r="P869" s="34" t="b">
        <f aca="false">FALSE()</f>
        <v>0</v>
      </c>
      <c r="Q869" s="16"/>
    </row>
    <row r="870" customFormat="false" ht="22.35" hidden="false" customHeight="false" outlineLevel="0" collapsed="false">
      <c r="A870" s="6" t="s">
        <v>2511</v>
      </c>
      <c r="B870" s="7" t="s">
        <v>1355</v>
      </c>
      <c r="C870" s="17" t="n">
        <v>1287</v>
      </c>
      <c r="D870" s="16" t="n">
        <v>0.543679186644035</v>
      </c>
      <c r="E870" s="16" t="n">
        <v>0.0279038816271218</v>
      </c>
      <c r="F870" s="16" t="n">
        <v>0.53976105591853</v>
      </c>
      <c r="G870" s="16" t="n">
        <v>0.0290923541812724</v>
      </c>
      <c r="H870" s="16" t="n">
        <v>-1.22866578359144</v>
      </c>
      <c r="I870" s="17" t="n">
        <v>134.517041948052</v>
      </c>
      <c r="J870" s="16" t="n">
        <v>0.22134233046152</v>
      </c>
      <c r="K870" s="16" t="n">
        <v>0.423544766456667</v>
      </c>
      <c r="L870" s="16" t="n">
        <v>-0.135389082468047</v>
      </c>
      <c r="M870" s="16" t="n">
        <v>0.556126292719677</v>
      </c>
      <c r="N870" s="16" t="n">
        <v>0.834450510380723</v>
      </c>
      <c r="O870" s="16" t="n">
        <v>0.0848443186947413</v>
      </c>
      <c r="P870" s="34" t="b">
        <f aca="false">FALSE()</f>
        <v>0</v>
      </c>
      <c r="Q870" s="16"/>
    </row>
    <row r="871" customFormat="false" ht="22.35" hidden="false" customHeight="false" outlineLevel="0" collapsed="false">
      <c r="A871" s="6" t="s">
        <v>2512</v>
      </c>
      <c r="B871" s="7" t="s">
        <v>1355</v>
      </c>
      <c r="C871" s="17" t="n">
        <v>1288</v>
      </c>
      <c r="D871" s="16" t="n">
        <v>0.54299561830052</v>
      </c>
      <c r="E871" s="16" t="n">
        <v>0.0279188801123672</v>
      </c>
      <c r="F871" s="16" t="n">
        <v>0.539085041005411</v>
      </c>
      <c r="G871" s="16" t="n">
        <v>0.0291144386168769</v>
      </c>
      <c r="H871" s="16" t="n">
        <v>-1.22559038452312</v>
      </c>
      <c r="I871" s="17" t="n">
        <v>134.537038600533</v>
      </c>
      <c r="J871" s="16" t="n">
        <v>0.222493990652129</v>
      </c>
      <c r="K871" s="16" t="n">
        <v>0.423544766456667</v>
      </c>
      <c r="L871" s="16" t="n">
        <v>-0.135030139944107</v>
      </c>
      <c r="M871" s="16" t="n">
        <v>0.55566970298838</v>
      </c>
      <c r="N871" s="16" t="n">
        <v>0.834450510380723</v>
      </c>
      <c r="O871" s="16" t="n">
        <v>0.0851350554284397</v>
      </c>
      <c r="P871" s="34" t="b">
        <f aca="false">FALSE()</f>
        <v>0</v>
      </c>
      <c r="Q871" s="16"/>
    </row>
    <row r="872" customFormat="false" ht="22.35" hidden="false" customHeight="false" outlineLevel="0" collapsed="false">
      <c r="A872" s="6" t="s">
        <v>2513</v>
      </c>
      <c r="B872" s="7" t="s">
        <v>1355</v>
      </c>
      <c r="C872" s="17" t="n">
        <v>1289</v>
      </c>
      <c r="D872" s="16" t="n">
        <v>0.54227729281495</v>
      </c>
      <c r="E872" s="16" t="n">
        <v>0.0279363717763034</v>
      </c>
      <c r="F872" s="16" t="n">
        <v>0.538374739953504</v>
      </c>
      <c r="G872" s="16" t="n">
        <v>0.0291386971384839</v>
      </c>
      <c r="H872" s="16" t="n">
        <v>-1.22226506299444</v>
      </c>
      <c r="I872" s="17" t="n">
        <v>134.555696740091</v>
      </c>
      <c r="J872" s="16" t="n">
        <v>0.223744165811487</v>
      </c>
      <c r="K872" s="16" t="n">
        <v>0.423544766456667</v>
      </c>
      <c r="L872" s="16" t="n">
        <v>-0.134645117451632</v>
      </c>
      <c r="M872" s="16" t="n">
        <v>0.555372919663037</v>
      </c>
      <c r="N872" s="16" t="n">
        <v>0.834450510380723</v>
      </c>
      <c r="O872" s="16" t="n">
        <v>0.085439572407955</v>
      </c>
      <c r="P872" s="34" t="b">
        <f aca="false">FALSE()</f>
        <v>0</v>
      </c>
      <c r="Q872" s="16"/>
    </row>
    <row r="873" customFormat="false" ht="22.35" hidden="false" customHeight="false" outlineLevel="0" collapsed="false">
      <c r="A873" s="6" t="s">
        <v>2514</v>
      </c>
      <c r="B873" s="7" t="s">
        <v>1355</v>
      </c>
      <c r="C873" s="17" t="n">
        <v>1290</v>
      </c>
      <c r="D873" s="16" t="n">
        <v>0.541525018590913</v>
      </c>
      <c r="E873" s="16" t="n">
        <v>0.0279565222486128</v>
      </c>
      <c r="F873" s="16" t="n">
        <v>0.537630696817763</v>
      </c>
      <c r="G873" s="16" t="n">
        <v>0.0291650827005568</v>
      </c>
      <c r="H873" s="16" t="n">
        <v>-1.21876831628008</v>
      </c>
      <c r="I873" s="17" t="n">
        <v>134.572331556824</v>
      </c>
      <c r="J873" s="16" t="n">
        <v>0.225064311348893</v>
      </c>
      <c r="K873" s="16" t="n">
        <v>0.424360241752798</v>
      </c>
      <c r="L873" s="16" t="n">
        <v>-0.134243341256276</v>
      </c>
      <c r="M873" s="16" t="n">
        <v>0.555076136337694</v>
      </c>
      <c r="N873" s="16" t="n">
        <v>0.834450510380723</v>
      </c>
      <c r="O873" s="16" t="n">
        <v>0.0857646062926117</v>
      </c>
      <c r="P873" s="34" t="b">
        <f aca="false">FALSE()</f>
        <v>0</v>
      </c>
      <c r="Q873" s="16"/>
    </row>
    <row r="874" customFormat="false" ht="22.35" hidden="false" customHeight="false" outlineLevel="0" collapsed="false">
      <c r="A874" s="6" t="s">
        <v>2515</v>
      </c>
      <c r="B874" s="7" t="s">
        <v>1355</v>
      </c>
      <c r="C874" s="17" t="n">
        <v>1291</v>
      </c>
      <c r="D874" s="16" t="n">
        <v>0.540741120199844</v>
      </c>
      <c r="E874" s="16" t="n">
        <v>0.0279795432268356</v>
      </c>
      <c r="F874" s="16" t="n">
        <v>0.53685322279934</v>
      </c>
      <c r="G874" s="16" t="n">
        <v>0.0291939784705722</v>
      </c>
      <c r="H874" s="16" t="n">
        <v>-1.2157206687389</v>
      </c>
      <c r="I874" s="17" t="n">
        <v>134.587444001119</v>
      </c>
      <c r="J874" s="16" t="n">
        <v>0.226219479912713</v>
      </c>
      <c r="K874" s="16" t="n">
        <v>0.425957732140543</v>
      </c>
      <c r="L874" s="16" t="n">
        <v>-0.13389264150488</v>
      </c>
      <c r="M874" s="16" t="n">
        <v>0.554984818391434</v>
      </c>
      <c r="N874" s="16" t="n">
        <v>0.834450510380723</v>
      </c>
      <c r="O874" s="16" t="n">
        <v>0.0861081754531075</v>
      </c>
      <c r="P874" s="34" t="b">
        <f aca="false">FALSE()</f>
        <v>0</v>
      </c>
      <c r="Q874" s="16"/>
    </row>
    <row r="875" customFormat="false" ht="22.35" hidden="false" customHeight="false" outlineLevel="0" collapsed="false">
      <c r="A875" s="6" t="s">
        <v>2516</v>
      </c>
      <c r="B875" s="7" t="s">
        <v>1355</v>
      </c>
      <c r="C875" s="17" t="n">
        <v>1292</v>
      </c>
      <c r="D875" s="16" t="n">
        <v>0.539926305515062</v>
      </c>
      <c r="E875" s="16" t="n">
        <v>0.0280052857718968</v>
      </c>
      <c r="F875" s="16" t="n">
        <v>0.536042985419282</v>
      </c>
      <c r="G875" s="16" t="n">
        <v>0.0292255529142213</v>
      </c>
      <c r="H875" s="16" t="n">
        <v>-1.2131385631725</v>
      </c>
      <c r="I875" s="17" t="n">
        <v>134.602034757641</v>
      </c>
      <c r="J875" s="16" t="n">
        <v>0.227201507938613</v>
      </c>
      <c r="K875" s="16" t="n">
        <v>0.426838505181188</v>
      </c>
      <c r="L875" s="16" t="n">
        <v>-0.133593807461988</v>
      </c>
      <c r="M875" s="16" t="n">
        <v>0.554619546606397</v>
      </c>
      <c r="N875" s="16" t="n">
        <v>0.834450510380723</v>
      </c>
      <c r="O875" s="16" t="n">
        <v>0.0864658596488991</v>
      </c>
      <c r="P875" s="34" t="b">
        <f aca="false">FALSE()</f>
        <v>0</v>
      </c>
      <c r="Q875" s="16"/>
    </row>
    <row r="876" customFormat="false" ht="22.35" hidden="false" customHeight="false" outlineLevel="0" collapsed="false">
      <c r="A876" s="6" t="s">
        <v>2517</v>
      </c>
      <c r="B876" s="7" t="s">
        <v>1355</v>
      </c>
      <c r="C876" s="17" t="n">
        <v>1293</v>
      </c>
      <c r="D876" s="16" t="n">
        <v>0.539081262309359</v>
      </c>
      <c r="E876" s="16" t="n">
        <v>0.0280340963208096</v>
      </c>
      <c r="F876" s="16" t="n">
        <v>0.535201130676951</v>
      </c>
      <c r="G876" s="16" t="n">
        <v>0.0292601568290552</v>
      </c>
      <c r="H876" s="16" t="n">
        <v>-1.2108635382301</v>
      </c>
      <c r="I876" s="17" t="n">
        <v>134.616067347258</v>
      </c>
      <c r="J876" s="16" t="n">
        <v>0.22806927375533</v>
      </c>
      <c r="K876" s="16" t="n">
        <v>0.427501122892781</v>
      </c>
      <c r="L876" s="16" t="n">
        <v>-0.133329406120611</v>
      </c>
      <c r="M876" s="16" t="n">
        <v>0.554551058146702</v>
      </c>
      <c r="N876" s="16" t="n">
        <v>0.834450510380723</v>
      </c>
      <c r="O876" s="16" t="n">
        <v>0.0868403216710029</v>
      </c>
      <c r="P876" s="34" t="b">
        <f aca="false">FALSE()</f>
        <v>0</v>
      </c>
      <c r="Q876" s="16"/>
    </row>
    <row r="877" customFormat="false" ht="22.35" hidden="false" customHeight="false" outlineLevel="0" collapsed="false">
      <c r="A877" s="6" t="s">
        <v>2518</v>
      </c>
      <c r="B877" s="7" t="s">
        <v>1355</v>
      </c>
      <c r="C877" s="17" t="n">
        <v>1294</v>
      </c>
      <c r="D877" s="16" t="n">
        <v>0.538204109993222</v>
      </c>
      <c r="E877" s="16" t="n">
        <v>0.028065941766731</v>
      </c>
      <c r="F877" s="16" t="n">
        <v>0.534326524071404</v>
      </c>
      <c r="G877" s="16" t="n">
        <v>0.029297837221344</v>
      </c>
      <c r="H877" s="16" t="n">
        <v>-1.20866363288435</v>
      </c>
      <c r="I877" s="17" t="n">
        <v>134.629790587126</v>
      </c>
      <c r="J877" s="16" t="n">
        <v>0.228910654056839</v>
      </c>
      <c r="K877" s="16" t="n">
        <v>0.428690981198503</v>
      </c>
      <c r="L877" s="16" t="n">
        <v>-0.133073638792733</v>
      </c>
      <c r="M877" s="16" t="n">
        <v>0.554231445334794</v>
      </c>
      <c r="N877" s="16" t="n">
        <v>0.834450510380723</v>
      </c>
      <c r="O877" s="16" t="n">
        <v>0.0872327337508493</v>
      </c>
      <c r="P877" s="34" t="b">
        <f aca="false">FALSE()</f>
        <v>0</v>
      </c>
      <c r="Q877" s="16"/>
    </row>
    <row r="878" customFormat="false" ht="22.35" hidden="false" customHeight="false" outlineLevel="0" collapsed="false">
      <c r="A878" s="6" t="s">
        <v>2519</v>
      </c>
      <c r="B878" s="7" t="s">
        <v>1355</v>
      </c>
      <c r="C878" s="17" t="n">
        <v>1295</v>
      </c>
      <c r="D878" s="16" t="n">
        <v>0.537288624748605</v>
      </c>
      <c r="E878" s="16" t="n">
        <v>0.0281011644702083</v>
      </c>
      <c r="F878" s="16" t="n">
        <v>0.533414216192193</v>
      </c>
      <c r="G878" s="16" t="n">
        <v>0.0293387760737805</v>
      </c>
      <c r="H878" s="16" t="n">
        <v>-1.20612914203905</v>
      </c>
      <c r="I878" s="17" t="n">
        <v>134.642659416913</v>
      </c>
      <c r="J878" s="16" t="n">
        <v>0.229882816036771</v>
      </c>
      <c r="K878" s="16" t="n">
        <v>0.429788717634786</v>
      </c>
      <c r="L878" s="16" t="n">
        <v>-0.132781932928362</v>
      </c>
      <c r="M878" s="16" t="n">
        <v>0.553957491496016</v>
      </c>
      <c r="N878" s="16" t="n">
        <v>0.834450510380723</v>
      </c>
      <c r="O878" s="16" t="n">
        <v>0.0876418352712987</v>
      </c>
      <c r="P878" s="34" t="b">
        <f aca="false">FALSE()</f>
        <v>0</v>
      </c>
      <c r="Q878" s="16"/>
    </row>
    <row r="879" customFormat="false" ht="22.35" hidden="false" customHeight="false" outlineLevel="0" collapsed="false">
      <c r="A879" s="6" t="s">
        <v>2520</v>
      </c>
      <c r="B879" s="7" t="s">
        <v>1355</v>
      </c>
      <c r="C879" s="17" t="n">
        <v>1296</v>
      </c>
      <c r="D879" s="16" t="n">
        <v>0.5363315030392</v>
      </c>
      <c r="E879" s="16" t="n">
        <v>0.0281396437213448</v>
      </c>
      <c r="F879" s="16" t="n">
        <v>0.532462149638358</v>
      </c>
      <c r="G879" s="16" t="n">
        <v>0.0293828502695665</v>
      </c>
      <c r="H879" s="16" t="n">
        <v>-1.20287999799312</v>
      </c>
      <c r="I879" s="17" t="n">
        <v>134.654681003453</v>
      </c>
      <c r="J879" s="16" t="n">
        <v>0.231133510894774</v>
      </c>
      <c r="K879" s="16" t="n">
        <v>0.431296794160662</v>
      </c>
      <c r="L879" s="16" t="n">
        <v>-0.132412447984354</v>
      </c>
      <c r="M879" s="16" t="n">
        <v>0.553660708170673</v>
      </c>
      <c r="N879" s="16" t="n">
        <v>0.835732072689582</v>
      </c>
      <c r="O879" s="16" t="n">
        <v>0.088070754223</v>
      </c>
      <c r="P879" s="34" t="b">
        <f aca="false">FALSE()</f>
        <v>0</v>
      </c>
      <c r="Q879" s="16"/>
    </row>
    <row r="880" customFormat="false" ht="22.35" hidden="false" customHeight="false" outlineLevel="0" collapsed="false">
      <c r="A880" s="6" t="s">
        <v>2521</v>
      </c>
      <c r="B880" s="7" t="s">
        <v>1355</v>
      </c>
      <c r="C880" s="17" t="n">
        <v>1297</v>
      </c>
      <c r="D880" s="16" t="n">
        <v>0.535327743317911</v>
      </c>
      <c r="E880" s="16" t="n">
        <v>0.0281818469110273</v>
      </c>
      <c r="F880" s="16" t="n">
        <v>0.531468605357242</v>
      </c>
      <c r="G880" s="16" t="n">
        <v>0.0294295292827453</v>
      </c>
      <c r="H880" s="16" t="n">
        <v>-1.19788886130799</v>
      </c>
      <c r="I880" s="17" t="n">
        <v>134.662718653759</v>
      </c>
      <c r="J880" s="16" t="n">
        <v>0.233064428630271</v>
      </c>
      <c r="K880" s="16" t="n">
        <v>0.433754935174665</v>
      </c>
      <c r="L880" s="16" t="n">
        <v>-0.131855179238912</v>
      </c>
      <c r="M880" s="16" t="n">
        <v>0.553021482546858</v>
      </c>
      <c r="N880" s="16" t="n">
        <v>0.836352234352886</v>
      </c>
      <c r="O880" s="16" t="n">
        <v>0.0885213912822132</v>
      </c>
      <c r="P880" s="34" t="b">
        <f aca="false">FALSE()</f>
        <v>0</v>
      </c>
      <c r="Q880" s="16"/>
    </row>
    <row r="881" customFormat="false" ht="22.35" hidden="false" customHeight="false" outlineLevel="0" collapsed="false">
      <c r="A881" s="6" t="s">
        <v>2522</v>
      </c>
      <c r="B881" s="7" t="s">
        <v>1355</v>
      </c>
      <c r="C881" s="17" t="n">
        <v>1298</v>
      </c>
      <c r="D881" s="16" t="n">
        <v>0.534274669170059</v>
      </c>
      <c r="E881" s="16" t="n">
        <v>0.028227661926771</v>
      </c>
      <c r="F881" s="16" t="n">
        <v>0.53043113877478</v>
      </c>
      <c r="G881" s="16" t="n">
        <v>0.0294786993332541</v>
      </c>
      <c r="H881" s="16" t="n">
        <v>-1.19109834964201</v>
      </c>
      <c r="I881" s="17" t="n">
        <v>134.666795943118</v>
      </c>
      <c r="J881" s="16" t="n">
        <v>0.235710116230969</v>
      </c>
      <c r="K881" s="16" t="n">
        <v>0.437476289069107</v>
      </c>
      <c r="L881" s="16" t="n">
        <v>-0.131103770325039</v>
      </c>
      <c r="M881" s="16" t="n">
        <v>0.552359427436477</v>
      </c>
      <c r="N881" s="16" t="n">
        <v>0.838276916051148</v>
      </c>
      <c r="O881" s="16" t="n">
        <v>0.0889932765350617</v>
      </c>
      <c r="P881" s="34" t="b">
        <f aca="false">FALSE()</f>
        <v>0</v>
      </c>
      <c r="Q881" s="16"/>
    </row>
    <row r="882" customFormat="false" ht="22.35" hidden="false" customHeight="false" outlineLevel="0" collapsed="false">
      <c r="A882" s="6" t="s">
        <v>2523</v>
      </c>
      <c r="B882" s="7" t="s">
        <v>1355</v>
      </c>
      <c r="C882" s="17" t="n">
        <v>1299</v>
      </c>
      <c r="D882" s="16" t="n">
        <v>0.533171430701712</v>
      </c>
      <c r="E882" s="16" t="n">
        <v>0.0282761805931805</v>
      </c>
      <c r="F882" s="16" t="n">
        <v>0.529348080979353</v>
      </c>
      <c r="G882" s="16" t="n">
        <v>0.0295303337123141</v>
      </c>
      <c r="H882" s="16" t="n">
        <v>-1.18280451252522</v>
      </c>
      <c r="I882" s="17" t="n">
        <v>134.669757900574</v>
      </c>
      <c r="J882" s="16" t="n">
        <v>0.238970617191668</v>
      </c>
      <c r="K882" s="16" t="n">
        <v>0.442856611864189</v>
      </c>
      <c r="L882" s="16" t="n">
        <v>-0.130188016285682</v>
      </c>
      <c r="M882" s="16" t="n">
        <v>0.551811519758921</v>
      </c>
      <c r="N882" s="16" t="n">
        <v>0.840967298162432</v>
      </c>
      <c r="O882" s="16" t="n">
        <v>0.089482840492428</v>
      </c>
      <c r="P882" s="34" t="b">
        <f aca="false">FALSE()</f>
        <v>0</v>
      </c>
      <c r="Q882" s="16"/>
    </row>
    <row r="883" customFormat="false" ht="22.35" hidden="false" customHeight="false" outlineLevel="0" collapsed="false">
      <c r="A883" s="6" t="s">
        <v>2524</v>
      </c>
      <c r="B883" s="7" t="s">
        <v>1355</v>
      </c>
      <c r="C883" s="17" t="n">
        <v>1300</v>
      </c>
      <c r="D883" s="16" t="n">
        <v>0.532015944663532</v>
      </c>
      <c r="E883" s="16" t="n">
        <v>0.0283273523136566</v>
      </c>
      <c r="F883" s="16" t="n">
        <v>0.528217191438357</v>
      </c>
      <c r="G883" s="16" t="n">
        <v>0.0295844784435995</v>
      </c>
      <c r="H883" s="16" t="n">
        <v>-1.17306739212324</v>
      </c>
      <c r="I883" s="17" t="n">
        <v>134.6719120802</v>
      </c>
      <c r="J883" s="16" t="n">
        <v>0.242839433484378</v>
      </c>
      <c r="K883" s="16" t="n">
        <v>0.447903843982298</v>
      </c>
      <c r="L883" s="16" t="n">
        <v>-0.129114219757327</v>
      </c>
      <c r="M883" s="16" t="n">
        <v>0.551217953108235</v>
      </c>
      <c r="N883" s="16" t="n">
        <v>0.842376194086988</v>
      </c>
      <c r="O883" s="16" t="n">
        <v>0.0899908828060216</v>
      </c>
      <c r="P883" s="34" t="b">
        <f aca="false">FALSE()</f>
        <v>0</v>
      </c>
      <c r="Q883" s="16"/>
    </row>
    <row r="884" customFormat="false" ht="22.35" hidden="false" customHeight="false" outlineLevel="0" collapsed="false">
      <c r="A884" s="6" t="s">
        <v>2525</v>
      </c>
      <c r="B884" s="7" t="s">
        <v>1355</v>
      </c>
      <c r="C884" s="17" t="n">
        <v>1301</v>
      </c>
      <c r="D884" s="16" t="n">
        <v>0.530813271216016</v>
      </c>
      <c r="E884" s="16" t="n">
        <v>0.0283814097202548</v>
      </c>
      <c r="F884" s="16" t="n">
        <v>0.527040820328089</v>
      </c>
      <c r="G884" s="16" t="n">
        <v>0.0296413296732</v>
      </c>
      <c r="H884" s="16" t="n">
        <v>-1.16272355624539</v>
      </c>
      <c r="I884" s="17" t="n">
        <v>134.673119071335</v>
      </c>
      <c r="J884" s="16" t="n">
        <v>0.246997883135024</v>
      </c>
      <c r="K884" s="16" t="n">
        <v>0.453558059739093</v>
      </c>
      <c r="L884" s="16" t="n">
        <v>-0.127974577310539</v>
      </c>
      <c r="M884" s="16" t="n">
        <v>0.55044175056503</v>
      </c>
      <c r="N884" s="16" t="n">
        <v>0.843812944538265</v>
      </c>
      <c r="O884" s="16" t="n">
        <v>0.0905188521651341</v>
      </c>
      <c r="P884" s="34" t="b">
        <f aca="false">FALSE()</f>
        <v>0</v>
      </c>
      <c r="Q884" s="16"/>
    </row>
    <row r="885" customFormat="false" ht="22.35" hidden="false" customHeight="false" outlineLevel="0" collapsed="false">
      <c r="A885" s="6" t="s">
        <v>2526</v>
      </c>
      <c r="B885" s="7" t="s">
        <v>1355</v>
      </c>
      <c r="C885" s="17" t="n">
        <v>1302</v>
      </c>
      <c r="D885" s="16" t="n">
        <v>0.529562520812467</v>
      </c>
      <c r="E885" s="16" t="n">
        <v>0.0284381340567637</v>
      </c>
      <c r="F885" s="16" t="n">
        <v>0.525817205940869</v>
      </c>
      <c r="G885" s="16" t="n">
        <v>0.0297009827575292</v>
      </c>
      <c r="H885" s="16" t="n">
        <v>-1.1520544712497</v>
      </c>
      <c r="I885" s="17" t="n">
        <v>134.674371821569</v>
      </c>
      <c r="J885" s="16" t="n">
        <v>0.251339668355087</v>
      </c>
      <c r="K885" s="16" t="n">
        <v>0.459700142650335</v>
      </c>
      <c r="L885" s="16" t="n">
        <v>-0.126799114247793</v>
      </c>
      <c r="M885" s="16" t="n">
        <v>0.549779695454649</v>
      </c>
      <c r="N885" s="16" t="n">
        <v>0.847457688285508</v>
      </c>
      <c r="O885" s="16" t="n">
        <v>0.0910695002477117</v>
      </c>
      <c r="P885" s="34" t="b">
        <f aca="false">FALSE()</f>
        <v>0</v>
      </c>
      <c r="Q885" s="16"/>
    </row>
    <row r="886" customFormat="false" ht="22.35" hidden="false" customHeight="false" outlineLevel="0" collapsed="false">
      <c r="A886" s="6" t="s">
        <v>2527</v>
      </c>
      <c r="B886" s="7" t="s">
        <v>1355</v>
      </c>
      <c r="C886" s="17" t="n">
        <v>1303</v>
      </c>
      <c r="D886" s="16" t="n">
        <v>0.528263764310806</v>
      </c>
      <c r="E886" s="16" t="n">
        <v>0.0284981114598545</v>
      </c>
      <c r="F886" s="16" t="n">
        <v>0.524547897742961</v>
      </c>
      <c r="G886" s="16" t="n">
        <v>0.0297638006201981</v>
      </c>
      <c r="H886" s="16" t="n">
        <v>-1.14058944417062</v>
      </c>
      <c r="I886" s="17" t="n">
        <v>134.674910854808</v>
      </c>
      <c r="J886" s="16" t="n">
        <v>0.256065088138803</v>
      </c>
      <c r="K886" s="16" t="n">
        <v>0.466287896347535</v>
      </c>
      <c r="L886" s="16" t="n">
        <v>-0.125536732761054</v>
      </c>
      <c r="M886" s="16" t="n">
        <v>0.548706709586101</v>
      </c>
      <c r="N886" s="16" t="n">
        <v>0.852707657395758</v>
      </c>
      <c r="O886" s="16" t="n">
        <v>0.0916429511135762</v>
      </c>
      <c r="P886" s="34" t="b">
        <f aca="false">FALSE()</f>
        <v>0</v>
      </c>
      <c r="Q886" s="16"/>
    </row>
    <row r="887" customFormat="false" ht="22.35" hidden="false" customHeight="false" outlineLevel="0" collapsed="false">
      <c r="A887" s="6" t="s">
        <v>2528</v>
      </c>
      <c r="B887" s="7" t="s">
        <v>1355</v>
      </c>
      <c r="C887" s="17" t="n">
        <v>1304</v>
      </c>
      <c r="D887" s="16" t="n">
        <v>0.526916560301714</v>
      </c>
      <c r="E887" s="16" t="n">
        <v>0.0285614666962795</v>
      </c>
      <c r="F887" s="16" t="n">
        <v>0.523232011324831</v>
      </c>
      <c r="G887" s="16" t="n">
        <v>0.0298296843112814</v>
      </c>
      <c r="H887" s="16" t="n">
        <v>-1.12846964758665</v>
      </c>
      <c r="I887" s="17" t="n">
        <v>134.674044039483</v>
      </c>
      <c r="J887" s="16" t="n">
        <v>0.26112788098454</v>
      </c>
      <c r="K887" s="16" t="n">
        <v>0.472810081189286</v>
      </c>
      <c r="L887" s="16" t="n">
        <v>-0.124203587990769</v>
      </c>
      <c r="M887" s="16" t="n">
        <v>0.547862018583202</v>
      </c>
      <c r="N887" s="16" t="n">
        <v>0.858122748703164</v>
      </c>
      <c r="O887" s="16" t="n">
        <v>0.0922398614788292</v>
      </c>
      <c r="P887" s="34" t="b">
        <f aca="false">FALSE()</f>
        <v>0</v>
      </c>
      <c r="Q887" s="16"/>
    </row>
    <row r="888" customFormat="false" ht="22.35" hidden="false" customHeight="false" outlineLevel="0" collapsed="false">
      <c r="A888" s="6" t="s">
        <v>2529</v>
      </c>
      <c r="B888" s="7" t="s">
        <v>1355</v>
      </c>
      <c r="C888" s="17" t="n">
        <v>1305</v>
      </c>
      <c r="D888" s="16" t="n">
        <v>0.525518421333686</v>
      </c>
      <c r="E888" s="16" t="n">
        <v>0.0286282795020984</v>
      </c>
      <c r="F888" s="16" t="n">
        <v>0.521866802847593</v>
      </c>
      <c r="G888" s="16" t="n">
        <v>0.0298989759469892</v>
      </c>
      <c r="H888" s="16" t="n">
        <v>-1.11577713756741</v>
      </c>
      <c r="I888" s="17" t="n">
        <v>134.672565503307</v>
      </c>
      <c r="J888" s="16" t="n">
        <v>0.266504510393792</v>
      </c>
      <c r="K888" s="16" t="n">
        <v>0.480657852296497</v>
      </c>
      <c r="L888" s="16" t="n">
        <v>-0.122807946749965</v>
      </c>
      <c r="M888" s="16" t="n">
        <v>0.547108645526562</v>
      </c>
      <c r="N888" s="16" t="n">
        <v>0.864838527191527</v>
      </c>
      <c r="O888" s="16" t="n">
        <v>0.0928693407511667</v>
      </c>
      <c r="P888" s="34" t="b">
        <f aca="false">FALSE()</f>
        <v>0</v>
      </c>
      <c r="Q888" s="16"/>
    </row>
    <row r="889" customFormat="false" ht="22.35" hidden="false" customHeight="false" outlineLevel="0" collapsed="false">
      <c r="A889" s="6" t="s">
        <v>2530</v>
      </c>
      <c r="B889" s="7" t="s">
        <v>1355</v>
      </c>
      <c r="C889" s="17" t="n">
        <v>1306</v>
      </c>
      <c r="D889" s="16" t="n">
        <v>0.524072490929872</v>
      </c>
      <c r="E889" s="16" t="n">
        <v>0.0286982098898389</v>
      </c>
      <c r="F889" s="16" t="n">
        <v>0.520454522306128</v>
      </c>
      <c r="G889" s="16" t="n">
        <v>0.0299716834238911</v>
      </c>
      <c r="H889" s="16" t="n">
        <v>-1.10280350545476</v>
      </c>
      <c r="I889" s="17" t="n">
        <v>134.671577389625</v>
      </c>
      <c r="J889" s="16" t="n">
        <v>0.272079325461686</v>
      </c>
      <c r="K889" s="16" t="n">
        <v>0.487744795104102</v>
      </c>
      <c r="L889" s="16" t="n">
        <v>-0.12138089237618</v>
      </c>
      <c r="M889" s="16" t="n">
        <v>0.546652055795265</v>
      </c>
      <c r="N889" s="16" t="n">
        <v>0.870253059311649</v>
      </c>
      <c r="O889" s="16" t="n">
        <v>0.093527303979955</v>
      </c>
      <c r="P889" s="34" t="b">
        <f aca="false">FALSE()</f>
        <v>0</v>
      </c>
      <c r="Q889" s="16"/>
    </row>
    <row r="890" customFormat="false" ht="22.35" hidden="false" customHeight="false" outlineLevel="0" collapsed="false">
      <c r="A890" s="6" t="s">
        <v>2531</v>
      </c>
      <c r="B890" s="7" t="s">
        <v>1355</v>
      </c>
      <c r="C890" s="17" t="n">
        <v>1307</v>
      </c>
      <c r="D890" s="16" t="n">
        <v>0.522576076232287</v>
      </c>
      <c r="E890" s="16" t="n">
        <v>0.0287714029075669</v>
      </c>
      <c r="F890" s="16" t="n">
        <v>0.518992985897686</v>
      </c>
      <c r="G890" s="16" t="n">
        <v>0.0300475768031925</v>
      </c>
      <c r="H890" s="16" t="n">
        <v>-1.08939723911256</v>
      </c>
      <c r="I890" s="17" t="n">
        <v>134.669926270358</v>
      </c>
      <c r="J890" s="16" t="n">
        <v>0.277924316854006</v>
      </c>
      <c r="K890" s="16" t="n">
        <v>0.495639708324135</v>
      </c>
      <c r="L890" s="16" t="n">
        <v>-0.11990678701042</v>
      </c>
      <c r="M890" s="16" t="n">
        <v>0.545784535305801</v>
      </c>
      <c r="N890" s="16" t="n">
        <v>0.876784014403467</v>
      </c>
      <c r="O890" s="16" t="n">
        <v>0.0942103856243593</v>
      </c>
      <c r="P890" s="34" t="b">
        <f aca="false">FALSE()</f>
        <v>0</v>
      </c>
      <c r="Q890" s="16"/>
    </row>
    <row r="891" customFormat="false" ht="22.35" hidden="false" customHeight="false" outlineLevel="0" collapsed="false">
      <c r="A891" s="6" t="s">
        <v>2532</v>
      </c>
      <c r="B891" s="7" t="s">
        <v>1355</v>
      </c>
      <c r="C891" s="17" t="n">
        <v>1308</v>
      </c>
      <c r="D891" s="16" t="n">
        <v>0.521030454843791</v>
      </c>
      <c r="E891" s="16" t="n">
        <v>0.0288480131557528</v>
      </c>
      <c r="F891" s="16" t="n">
        <v>0.517480196218952</v>
      </c>
      <c r="G891" s="16" t="n">
        <v>0.0301268299188056</v>
      </c>
      <c r="H891" s="16" t="n">
        <v>-1.07655336916214</v>
      </c>
      <c r="I891" s="17" t="n">
        <v>134.667655026452</v>
      </c>
      <c r="J891" s="16" t="n">
        <v>0.283604658355757</v>
      </c>
      <c r="K891" s="16" t="n">
        <v>0.504483211391509</v>
      </c>
      <c r="L891" s="16" t="n">
        <v>-0.11849509166667</v>
      </c>
      <c r="M891" s="16" t="n">
        <v>0.544711549437253</v>
      </c>
      <c r="N891" s="16" t="n">
        <v>0.883459003386363</v>
      </c>
      <c r="O891" s="16" t="n">
        <v>0.0949252303419421</v>
      </c>
      <c r="P891" s="34" t="b">
        <f aca="false">FALSE()</f>
        <v>0</v>
      </c>
      <c r="Q891" s="16"/>
    </row>
    <row r="892" customFormat="false" ht="22.35" hidden="false" customHeight="false" outlineLevel="0" collapsed="false">
      <c r="A892" s="6" t="s">
        <v>2533</v>
      </c>
      <c r="B892" s="7" t="s">
        <v>1355</v>
      </c>
      <c r="C892" s="17" t="n">
        <v>1309</v>
      </c>
      <c r="D892" s="16" t="n">
        <v>0.519435350702418</v>
      </c>
      <c r="E892" s="16" t="n">
        <v>0.0289274556935121</v>
      </c>
      <c r="F892" s="16" t="n">
        <v>0.515914327636636</v>
      </c>
      <c r="G892" s="16" t="n">
        <v>0.030209479420451</v>
      </c>
      <c r="H892" s="16" t="n">
        <v>-1.06475800860289</v>
      </c>
      <c r="I892" s="17" t="n">
        <v>134.666711287838</v>
      </c>
      <c r="J892" s="16" t="n">
        <v>0.288890848313361</v>
      </c>
      <c r="K892" s="16" t="n">
        <v>0.511474838097461</v>
      </c>
      <c r="L892" s="16" t="n">
        <v>-0.117197607510391</v>
      </c>
      <c r="M892" s="16" t="n">
        <v>0.543958176380613</v>
      </c>
      <c r="N892" s="16" t="n">
        <v>0.885414894209304</v>
      </c>
      <c r="O892" s="16" t="n">
        <v>0.0956699787201488</v>
      </c>
      <c r="P892" s="34" t="b">
        <f aca="false">FALSE()</f>
        <v>0</v>
      </c>
      <c r="Q892" s="16"/>
    </row>
    <row r="893" customFormat="false" ht="22.35" hidden="false" customHeight="false" outlineLevel="0" collapsed="false">
      <c r="A893" s="6" t="s">
        <v>2534</v>
      </c>
      <c r="B893" s="7" t="s">
        <v>1355</v>
      </c>
      <c r="C893" s="17" t="n">
        <v>1310</v>
      </c>
      <c r="D893" s="16" t="n">
        <v>0.517789045737933</v>
      </c>
      <c r="E893" s="16" t="n">
        <v>0.0290097984393181</v>
      </c>
      <c r="F893" s="16" t="n">
        <v>0.514293601392332</v>
      </c>
      <c r="G893" s="16" t="n">
        <v>0.0302953915439346</v>
      </c>
      <c r="H893" s="16" t="n">
        <v>-1.0540231891029</v>
      </c>
      <c r="I893" s="17" t="n">
        <v>134.666472239853</v>
      </c>
      <c r="J893" s="16" t="n">
        <v>0.293759746501932</v>
      </c>
      <c r="K893" s="16" t="n">
        <v>0.518988057889749</v>
      </c>
      <c r="L893" s="16" t="n">
        <v>-0.116016234310964</v>
      </c>
      <c r="M893" s="16" t="n">
        <v>0.543296121270233</v>
      </c>
      <c r="N893" s="16" t="n">
        <v>0.888518267687869</v>
      </c>
      <c r="O893" s="16" t="n">
        <v>0.0964424763182202</v>
      </c>
      <c r="P893" s="34" t="b">
        <f aca="false">FALSE()</f>
        <v>0</v>
      </c>
      <c r="Q893" s="16"/>
    </row>
    <row r="894" customFormat="false" ht="22.35" hidden="false" customHeight="false" outlineLevel="0" collapsed="false">
      <c r="A894" s="6" t="s">
        <v>2535</v>
      </c>
      <c r="B894" s="7" t="s">
        <v>1355</v>
      </c>
      <c r="C894" s="17" t="n">
        <v>1311</v>
      </c>
      <c r="D894" s="16" t="n">
        <v>0.51609036138453</v>
      </c>
      <c r="E894" s="16" t="n">
        <v>0.0290952228949603</v>
      </c>
      <c r="F894" s="16" t="n">
        <v>0.512616514603943</v>
      </c>
      <c r="G894" s="16" t="n">
        <v>0.0303844002158719</v>
      </c>
      <c r="H894" s="16" t="n">
        <v>-1.04443632067971</v>
      </c>
      <c r="I894" s="17" t="n">
        <v>134.665871609176</v>
      </c>
      <c r="J894" s="16" t="n">
        <v>0.298154775818538</v>
      </c>
      <c r="K894" s="16" t="n">
        <v>0.524742289926604</v>
      </c>
      <c r="L894" s="16" t="n">
        <v>-0.114961519729027</v>
      </c>
      <c r="M894" s="16" t="n">
        <v>0.542542748213593</v>
      </c>
      <c r="N894" s="16" t="n">
        <v>0.891076218643182</v>
      </c>
      <c r="O894" s="16" t="n">
        <v>0.0972427037405969</v>
      </c>
      <c r="P894" s="34" t="b">
        <f aca="false">FALSE()</f>
        <v>0</v>
      </c>
      <c r="Q894" s="16"/>
    </row>
    <row r="895" customFormat="false" ht="22.35" hidden="false" customHeight="false" outlineLevel="0" collapsed="false">
      <c r="A895" s="6" t="s">
        <v>2536</v>
      </c>
      <c r="B895" s="7" t="s">
        <v>1355</v>
      </c>
      <c r="C895" s="17" t="n">
        <v>1312</v>
      </c>
      <c r="D895" s="16" t="n">
        <v>0.514335657096967</v>
      </c>
      <c r="E895" s="16" t="n">
        <v>0.0291836839948189</v>
      </c>
      <c r="F895" s="16" t="n">
        <v>0.510879775525027</v>
      </c>
      <c r="G895" s="16" t="n">
        <v>0.0304765632009439</v>
      </c>
      <c r="H895" s="16" t="n">
        <v>-1.03588676078142</v>
      </c>
      <c r="I895" s="17" t="n">
        <v>134.665224379684</v>
      </c>
      <c r="J895" s="16" t="n">
        <v>0.302111541937182</v>
      </c>
      <c r="K895" s="16" t="n">
        <v>0.529684367992946</v>
      </c>
      <c r="L895" s="16" t="n">
        <v>-0.114021012573452</v>
      </c>
      <c r="M895" s="16" t="n">
        <v>0.542063328995731</v>
      </c>
      <c r="N895" s="16" t="n">
        <v>0.893565382310555</v>
      </c>
      <c r="O895" s="16" t="n">
        <v>0.09806545219765</v>
      </c>
      <c r="P895" s="34" t="b">
        <f aca="false">FALSE()</f>
        <v>0</v>
      </c>
      <c r="Q895" s="16"/>
    </row>
    <row r="896" customFormat="false" ht="22.35" hidden="false" customHeight="false" outlineLevel="0" collapsed="false">
      <c r="A896" s="6" t="s">
        <v>2537</v>
      </c>
      <c r="B896" s="7" t="s">
        <v>1355</v>
      </c>
      <c r="C896" s="17" t="n">
        <v>1313</v>
      </c>
      <c r="D896" s="16" t="n">
        <v>0.512522188704855</v>
      </c>
      <c r="E896" s="16" t="n">
        <v>0.0292753463200459</v>
      </c>
      <c r="F896" s="16" t="n">
        <v>0.509083561586771</v>
      </c>
      <c r="G896" s="16" t="n">
        <v>0.0305716225575386</v>
      </c>
      <c r="H896" s="16" t="n">
        <v>-1.02749154839515</v>
      </c>
      <c r="I896" s="17" t="n">
        <v>134.663257526219</v>
      </c>
      <c r="J896" s="16" t="n">
        <v>0.306031125388644</v>
      </c>
      <c r="K896" s="16" t="n">
        <v>0.533675304011146</v>
      </c>
      <c r="L896" s="16" t="n">
        <v>-0.11309859051908</v>
      </c>
      <c r="M896" s="16" t="n">
        <v>0.54149259183161</v>
      </c>
      <c r="N896" s="16" t="n">
        <v>0.894181050830865</v>
      </c>
      <c r="O896" s="16" t="n">
        <v>0.0989056774978723</v>
      </c>
      <c r="P896" s="34" t="b">
        <f aca="false">FALSE()</f>
        <v>0</v>
      </c>
      <c r="Q896" s="16"/>
    </row>
    <row r="897" customFormat="false" ht="22.35" hidden="false" customHeight="false" outlineLevel="0" collapsed="false">
      <c r="A897" s="6" t="s">
        <v>2538</v>
      </c>
      <c r="B897" s="7" t="s">
        <v>1355</v>
      </c>
      <c r="C897" s="17" t="n">
        <v>1314</v>
      </c>
      <c r="D897" s="16" t="n">
        <v>0.510649789465483</v>
      </c>
      <c r="E897" s="16" t="n">
        <v>0.0293703357316909</v>
      </c>
      <c r="F897" s="16" t="n">
        <v>0.507227963273948</v>
      </c>
      <c r="G897" s="16" t="n">
        <v>0.0306693391308445</v>
      </c>
      <c r="H897" s="16" t="n">
        <v>-1.01917312039101</v>
      </c>
      <c r="I897" s="17" t="n">
        <v>134.658889625103</v>
      </c>
      <c r="J897" s="16" t="n">
        <v>0.309948369717837</v>
      </c>
      <c r="K897" s="16" t="n">
        <v>0.537690541937066</v>
      </c>
      <c r="L897" s="16" t="n">
        <v>-0.112186587876107</v>
      </c>
      <c r="M897" s="16" t="n">
        <v>0.541127320046572</v>
      </c>
      <c r="N897" s="16" t="n">
        <v>0.898817411816454</v>
      </c>
      <c r="O897" s="16" t="n">
        <v>0.0997634536244201</v>
      </c>
      <c r="P897" s="34" t="b">
        <f aca="false">FALSE()</f>
        <v>0</v>
      </c>
      <c r="Q897" s="16"/>
    </row>
    <row r="898" customFormat="false" ht="22.35" hidden="false" customHeight="false" outlineLevel="0" collapsed="false">
      <c r="A898" s="6" t="s">
        <v>2539</v>
      </c>
      <c r="B898" s="7" t="s">
        <v>1355</v>
      </c>
      <c r="C898" s="17" t="n">
        <v>1315</v>
      </c>
      <c r="D898" s="16" t="n">
        <v>0.508716603018431</v>
      </c>
      <c r="E898" s="16" t="n">
        <v>0.0294684513286168</v>
      </c>
      <c r="F898" s="16" t="n">
        <v>0.505311876931377</v>
      </c>
      <c r="G898" s="16" t="n">
        <v>0.0307698341365202</v>
      </c>
      <c r="H898" s="16" t="n">
        <v>-1.01071495608455</v>
      </c>
      <c r="I898" s="17" t="n">
        <v>134.653120017834</v>
      </c>
      <c r="J898" s="16" t="n">
        <v>0.313965620263385</v>
      </c>
      <c r="K898" s="16" t="n">
        <v>0.542903554311275</v>
      </c>
      <c r="L898" s="16" t="n">
        <v>-0.111260299186709</v>
      </c>
      <c r="M898" s="16" t="n">
        <v>0.540191311097414</v>
      </c>
      <c r="N898" s="16" t="n">
        <v>0.902785589055588</v>
      </c>
      <c r="O898" s="16" t="n">
        <v>0.100639088028294</v>
      </c>
      <c r="P898" s="34" t="b">
        <f aca="false">FALSE()</f>
        <v>0</v>
      </c>
      <c r="Q898" s="16"/>
    </row>
    <row r="899" customFormat="false" ht="22.35" hidden="false" customHeight="false" outlineLevel="0" collapsed="false">
      <c r="A899" s="6" t="s">
        <v>2540</v>
      </c>
      <c r="B899" s="7" t="s">
        <v>1355</v>
      </c>
      <c r="C899" s="17" t="n">
        <v>1316</v>
      </c>
      <c r="D899" s="16" t="n">
        <v>0.506723213319503</v>
      </c>
      <c r="E899" s="16" t="n">
        <v>0.0295695016467254</v>
      </c>
      <c r="F899" s="16" t="n">
        <v>0.503336276724161</v>
      </c>
      <c r="G899" s="16" t="n">
        <v>0.0308730573729858</v>
      </c>
      <c r="H899" s="16" t="n">
        <v>-1.00201123962131</v>
      </c>
      <c r="I899" s="17" t="n">
        <v>134.646403900314</v>
      </c>
      <c r="J899" s="16" t="n">
        <v>0.318135505926455</v>
      </c>
      <c r="K899" s="16" t="n">
        <v>0.548054109420834</v>
      </c>
      <c r="L899" s="16" t="n">
        <v>-0.110307673328835</v>
      </c>
      <c r="M899" s="16" t="n">
        <v>0.539826039312376</v>
      </c>
      <c r="N899" s="16" t="n">
        <v>0.90689862749254</v>
      </c>
      <c r="O899" s="16" t="n">
        <v>0.101533045693785</v>
      </c>
      <c r="P899" s="34" t="b">
        <f aca="false">FALSE()</f>
        <v>0</v>
      </c>
      <c r="Q899" s="16"/>
    </row>
    <row r="900" customFormat="false" ht="22.35" hidden="false" customHeight="false" outlineLevel="0" collapsed="false">
      <c r="A900" s="6" t="s">
        <v>2541</v>
      </c>
      <c r="B900" s="7" t="s">
        <v>1355</v>
      </c>
      <c r="C900" s="17" t="n">
        <v>1317</v>
      </c>
      <c r="D900" s="16" t="n">
        <v>0.504670324971732</v>
      </c>
      <c r="E900" s="16" t="n">
        <v>0.0296733510287593</v>
      </c>
      <c r="F900" s="16" t="n">
        <v>0.501302146310279</v>
      </c>
      <c r="G900" s="16" t="n">
        <v>0.0309788094575679</v>
      </c>
      <c r="H900" s="16" t="n">
        <v>-0.992989600320044</v>
      </c>
      <c r="I900" s="17" t="n">
        <v>134.638584392023</v>
      </c>
      <c r="J900" s="16" t="n">
        <v>0.322496264753425</v>
      </c>
      <c r="K900" s="16" t="n">
        <v>0.552356375867402</v>
      </c>
      <c r="L900" s="16" t="n">
        <v>-0.109320846164779</v>
      </c>
      <c r="M900" s="16" t="n">
        <v>0.539483597013903</v>
      </c>
      <c r="N900" s="16" t="n">
        <v>0.906940180936575</v>
      </c>
      <c r="O900" s="16" t="n">
        <v>0.102445573617103</v>
      </c>
      <c r="P900" s="34" t="b">
        <f aca="false">FALSE()</f>
        <v>0</v>
      </c>
      <c r="Q900" s="16"/>
    </row>
    <row r="901" customFormat="false" ht="22.35" hidden="false" customHeight="false" outlineLevel="0" collapsed="false">
      <c r="A901" s="6" t="s">
        <v>2542</v>
      </c>
      <c r="B901" s="7" t="s">
        <v>1355</v>
      </c>
      <c r="C901" s="17" t="n">
        <v>1318</v>
      </c>
      <c r="D901" s="16" t="n">
        <v>0.502561445208062</v>
      </c>
      <c r="E901" s="16" t="n">
        <v>0.0297798767710915</v>
      </c>
      <c r="F901" s="16" t="n">
        <v>0.499211002778148</v>
      </c>
      <c r="G901" s="16" t="n">
        <v>0.0310872527183571</v>
      </c>
      <c r="H901" s="16" t="n">
        <v>-0.98424289335492</v>
      </c>
      <c r="I901" s="17" t="n">
        <v>134.630521214778</v>
      </c>
      <c r="J901" s="16" t="n">
        <v>0.326761603070381</v>
      </c>
      <c r="K901" s="16" t="n">
        <v>0.556446718400527</v>
      </c>
      <c r="L901" s="16" t="n">
        <v>-0.108364370948302</v>
      </c>
      <c r="M901" s="16" t="n">
        <v>0.539255302148255</v>
      </c>
      <c r="N901" s="16" t="n">
        <v>0.907945367677286</v>
      </c>
      <c r="O901" s="16" t="n">
        <v>0.103377908991844</v>
      </c>
      <c r="P901" s="34" t="b">
        <f aca="false">FALSE()</f>
        <v>0</v>
      </c>
      <c r="Q901" s="16"/>
    </row>
    <row r="902" customFormat="false" ht="22.35" hidden="false" customHeight="false" outlineLevel="0" collapsed="false">
      <c r="A902" s="6" t="s">
        <v>2543</v>
      </c>
      <c r="B902" s="7" t="s">
        <v>1355</v>
      </c>
      <c r="C902" s="17" t="n">
        <v>1319</v>
      </c>
      <c r="D902" s="16" t="n">
        <v>0.500398721563808</v>
      </c>
      <c r="E902" s="16" t="n">
        <v>0.0298886271267657</v>
      </c>
      <c r="F902" s="16" t="n">
        <v>0.4970653263971</v>
      </c>
      <c r="G902" s="16" t="n">
        <v>0.0311981518561525</v>
      </c>
      <c r="H902" s="16" t="n">
        <v>-0.975686574830735</v>
      </c>
      <c r="I902" s="17" t="n">
        <v>134.622904521325</v>
      </c>
      <c r="J902" s="16" t="n">
        <v>0.330969783126763</v>
      </c>
      <c r="K902" s="16" t="n">
        <v>0.561309135600486</v>
      </c>
      <c r="L902" s="16" t="n">
        <v>-0.107428389781467</v>
      </c>
      <c r="M902" s="16" t="n">
        <v>0.538798712416958</v>
      </c>
      <c r="N902" s="16" t="n">
        <v>0.911283587381887</v>
      </c>
      <c r="O902" s="16" t="n">
        <v>0.104326854524562</v>
      </c>
      <c r="P902" s="34" t="b">
        <f aca="false">FALSE()</f>
        <v>0</v>
      </c>
      <c r="Q902" s="16"/>
    </row>
    <row r="903" customFormat="false" ht="22.35" hidden="false" customHeight="false" outlineLevel="0" collapsed="false">
      <c r="A903" s="6" t="s">
        <v>2544</v>
      </c>
      <c r="B903" s="7" t="s">
        <v>1355</v>
      </c>
      <c r="C903" s="17" t="n">
        <v>1320</v>
      </c>
      <c r="D903" s="16" t="n">
        <v>0.498180928592603</v>
      </c>
      <c r="E903" s="16" t="n">
        <v>0.0299995410621271</v>
      </c>
      <c r="F903" s="16" t="n">
        <v>0.494865398966699</v>
      </c>
      <c r="G903" s="16" t="n">
        <v>0.0313115200059739</v>
      </c>
      <c r="H903" s="16" t="n">
        <v>-0.966882506971149</v>
      </c>
      <c r="I903" s="17" t="n">
        <v>134.615953079148</v>
      </c>
      <c r="J903" s="16" t="n">
        <v>0.335336635399187</v>
      </c>
      <c r="K903" s="16" t="n">
        <v>0.565480307560596</v>
      </c>
      <c r="L903" s="16" t="n">
        <v>-0.106464498724978</v>
      </c>
      <c r="M903" s="16" t="n">
        <v>0.538296463712531</v>
      </c>
      <c r="N903" s="16" t="n">
        <v>0.914869154444028</v>
      </c>
      <c r="O903" s="16" t="n">
        <v>0.10527954366543</v>
      </c>
      <c r="P903" s="34" t="b">
        <f aca="false">FALSE()</f>
        <v>0</v>
      </c>
      <c r="Q903" s="16"/>
    </row>
    <row r="904" customFormat="false" ht="22.35" hidden="false" customHeight="false" outlineLevel="0" collapsed="false">
      <c r="A904" s="6" t="s">
        <v>2545</v>
      </c>
      <c r="B904" s="7" t="s">
        <v>1355</v>
      </c>
      <c r="C904" s="17" t="n">
        <v>1321</v>
      </c>
      <c r="D904" s="16" t="n">
        <v>0.495912213774976</v>
      </c>
      <c r="E904" s="16" t="n">
        <v>0.0301122332391643</v>
      </c>
      <c r="F904" s="16" t="n">
        <v>0.492615775533775</v>
      </c>
      <c r="G904" s="16" t="n">
        <v>0.0314269725730497</v>
      </c>
      <c r="H904" s="16" t="n">
        <v>-0.957729097034849</v>
      </c>
      <c r="I904" s="17" t="n">
        <v>134.609711435475</v>
      </c>
      <c r="J904" s="16" t="n">
        <v>0.339916348986196</v>
      </c>
      <c r="K904" s="16" t="n">
        <v>0.571114513478831</v>
      </c>
      <c r="L904" s="16" t="n">
        <v>-0.105461485677989</v>
      </c>
      <c r="M904" s="16" t="n">
        <v>0.537794215008105</v>
      </c>
      <c r="N904" s="16" t="n">
        <v>0.916011465787925</v>
      </c>
      <c r="O904" s="16" t="n">
        <v>0.106231506032493</v>
      </c>
      <c r="P904" s="34" t="b">
        <f aca="false">FALSE()</f>
        <v>0</v>
      </c>
      <c r="Q904" s="16"/>
    </row>
    <row r="905" customFormat="false" ht="22.35" hidden="false" customHeight="false" outlineLevel="0" collapsed="false">
      <c r="A905" s="6" t="s">
        <v>2546</v>
      </c>
      <c r="B905" s="7" t="s">
        <v>1355</v>
      </c>
      <c r="C905" s="17" t="n">
        <v>1322</v>
      </c>
      <c r="D905" s="16" t="n">
        <v>0.493597282270689</v>
      </c>
      <c r="E905" s="16" t="n">
        <v>0.0302267512506105</v>
      </c>
      <c r="F905" s="16" t="n">
        <v>0.490319755435946</v>
      </c>
      <c r="G905" s="16" t="n">
        <v>0.0315445740289499</v>
      </c>
      <c r="H905" s="16" t="n">
        <v>-0.948637215639275</v>
      </c>
      <c r="I905" s="17" t="n">
        <v>134.604215039024</v>
      </c>
      <c r="J905" s="16" t="n">
        <v>0.344505210033846</v>
      </c>
      <c r="K905" s="16" t="n">
        <v>0.576258211060243</v>
      </c>
      <c r="L905" s="16" t="n">
        <v>-0.104464578756702</v>
      </c>
      <c r="M905" s="16" t="n">
        <v>0.53768006757528</v>
      </c>
      <c r="N905" s="16" t="n">
        <v>0.917071129719493</v>
      </c>
      <c r="O905" s="16" t="n">
        <v>0.107177463341997</v>
      </c>
      <c r="P905" s="34" t="b">
        <f aca="false">FALSE()</f>
        <v>0</v>
      </c>
      <c r="Q905" s="16"/>
    </row>
    <row r="906" customFormat="false" ht="22.35" hidden="false" customHeight="false" outlineLevel="0" collapsed="false">
      <c r="A906" s="6" t="s">
        <v>2547</v>
      </c>
      <c r="B906" s="7" t="s">
        <v>1355</v>
      </c>
      <c r="C906" s="17" t="n">
        <v>1323</v>
      </c>
      <c r="D906" s="16" t="n">
        <v>0.49124243008011</v>
      </c>
      <c r="E906" s="16" t="n">
        <v>0.0303429089578235</v>
      </c>
      <c r="F906" s="16" t="n">
        <v>0.487983520914983</v>
      </c>
      <c r="G906" s="16" t="n">
        <v>0.0316638693555428</v>
      </c>
      <c r="H906" s="16" t="n">
        <v>-0.939647780418427</v>
      </c>
      <c r="I906" s="17" t="n">
        <v>134.598711368386</v>
      </c>
      <c r="J906" s="16" t="n">
        <v>0.3490814724297</v>
      </c>
      <c r="K906" s="16" t="n">
        <v>0.579835263799461</v>
      </c>
      <c r="L906" s="16" t="n">
        <v>-0.103478878476353</v>
      </c>
      <c r="M906" s="16" t="n">
        <v>0.537497431682761</v>
      </c>
      <c r="N906" s="16" t="n">
        <v>0.920091225366635</v>
      </c>
      <c r="O906" s="16" t="n">
        <v>0.1081169479477</v>
      </c>
      <c r="P906" s="34" t="b">
        <f aca="false">FALSE()</f>
        <v>0</v>
      </c>
      <c r="Q906" s="16"/>
    </row>
    <row r="907" customFormat="false" ht="22.35" hidden="false" customHeight="false" outlineLevel="0" collapsed="false">
      <c r="A907" s="6" t="s">
        <v>2548</v>
      </c>
      <c r="B907" s="7" t="s">
        <v>1355</v>
      </c>
      <c r="C907" s="17" t="n">
        <v>1324</v>
      </c>
      <c r="D907" s="16" t="n">
        <v>0.488848090367375</v>
      </c>
      <c r="E907" s="16" t="n">
        <v>0.0304607836516191</v>
      </c>
      <c r="F907" s="16" t="n">
        <v>0.48560819514487</v>
      </c>
      <c r="G907" s="16" t="n">
        <v>0.0317845540499392</v>
      </c>
      <c r="H907" s="16" t="n">
        <v>-0.930562521209513</v>
      </c>
      <c r="I907" s="17" t="n">
        <v>134.592105535109</v>
      </c>
      <c r="J907" s="16" t="n">
        <v>0.353746002617686</v>
      </c>
      <c r="K907" s="16" t="n">
        <v>0.58534525951491</v>
      </c>
      <c r="L907" s="16" t="n">
        <v>-0.102483382734277</v>
      </c>
      <c r="M907" s="16" t="n">
        <v>0.5370180124649</v>
      </c>
      <c r="N907" s="16" t="n">
        <v>0.922917881249786</v>
      </c>
      <c r="O907" s="16" t="n">
        <v>0.109055563481433</v>
      </c>
      <c r="P907" s="34" t="b">
        <f aca="false">FALSE()</f>
        <v>0</v>
      </c>
      <c r="Q907" s="16"/>
    </row>
    <row r="908" customFormat="false" ht="22.35" hidden="false" customHeight="false" outlineLevel="0" collapsed="false">
      <c r="A908" s="6" t="s">
        <v>2549</v>
      </c>
      <c r="B908" s="7" t="s">
        <v>1355</v>
      </c>
      <c r="C908" s="17" t="n">
        <v>1325</v>
      </c>
      <c r="D908" s="16" t="n">
        <v>0.486418389979141</v>
      </c>
      <c r="E908" s="16" t="n">
        <v>0.0305800917748984</v>
      </c>
      <c r="F908" s="16" t="n">
        <v>0.483197557099879</v>
      </c>
      <c r="G908" s="16" t="n">
        <v>0.0319062672507825</v>
      </c>
      <c r="H908" s="16" t="n">
        <v>-0.921492414985073</v>
      </c>
      <c r="I908" s="17" t="n">
        <v>134.584227469234</v>
      </c>
      <c r="J908" s="16" t="n">
        <v>0.358442309285778</v>
      </c>
      <c r="K908" s="16" t="n">
        <v>0.589277003652703</v>
      </c>
      <c r="L908" s="16" t="n">
        <v>-0.101490416638684</v>
      </c>
      <c r="M908" s="16" t="n">
        <v>0.536584252220168</v>
      </c>
      <c r="N908" s="16" t="n">
        <v>0.926675506597058</v>
      </c>
      <c r="O908" s="16" t="n">
        <v>0.109996346123896</v>
      </c>
      <c r="P908" s="34" t="b">
        <f aca="false">FALSE()</f>
        <v>0</v>
      </c>
      <c r="Q908" s="16"/>
    </row>
    <row r="909" customFormat="false" ht="22.35" hidden="false" customHeight="false" outlineLevel="0" collapsed="false">
      <c r="A909" s="6" t="s">
        <v>2550</v>
      </c>
      <c r="B909" s="7" t="s">
        <v>1355</v>
      </c>
      <c r="C909" s="17" t="n">
        <v>1326</v>
      </c>
      <c r="D909" s="16" t="n">
        <v>0.483962559865993</v>
      </c>
      <c r="E909" s="16" t="n">
        <v>0.0307005578460449</v>
      </c>
      <c r="F909" s="16" t="n">
        <v>0.480760684064914</v>
      </c>
      <c r="G909" s="16" t="n">
        <v>0.0320287244830592</v>
      </c>
      <c r="H909" s="16" t="n">
        <v>-0.912490450920317</v>
      </c>
      <c r="I909" s="17" t="n">
        <v>134.575101762391</v>
      </c>
      <c r="J909" s="16" t="n">
        <v>0.363142363177854</v>
      </c>
      <c r="K909" s="16" t="n">
        <v>0.594667314755085</v>
      </c>
      <c r="L909" s="16" t="n">
        <v>-0.100505771021611</v>
      </c>
      <c r="M909" s="16" t="n">
        <v>0.536104833002306</v>
      </c>
      <c r="N909" s="16" t="n">
        <v>0.930154549965398</v>
      </c>
      <c r="O909" s="16" t="n">
        <v>0.110948533628083</v>
      </c>
      <c r="P909" s="34" t="b">
        <f aca="false">FALSE()</f>
        <v>0</v>
      </c>
      <c r="Q909" s="16"/>
    </row>
    <row r="910" customFormat="false" ht="22.35" hidden="false" customHeight="false" outlineLevel="0" collapsed="false">
      <c r="A910" s="6" t="s">
        <v>2551</v>
      </c>
      <c r="B910" s="7" t="s">
        <v>1355</v>
      </c>
      <c r="C910" s="17" t="n">
        <v>1327</v>
      </c>
      <c r="D910" s="16" t="n">
        <v>0.481480437596049</v>
      </c>
      <c r="E910" s="16" t="n">
        <v>0.0308221101315897</v>
      </c>
      <c r="F910" s="16" t="n">
        <v>0.478298157561223</v>
      </c>
      <c r="G910" s="16" t="n">
        <v>0.0321515756819838</v>
      </c>
      <c r="H910" s="16" t="n">
        <v>-0.903349064767662</v>
      </c>
      <c r="I910" s="17" t="n">
        <v>134.563970877813</v>
      </c>
      <c r="J910" s="16" t="n">
        <v>0.367954950440936</v>
      </c>
      <c r="K910" s="16" t="n">
        <v>0.599533978928106</v>
      </c>
      <c r="L910" s="16" t="n">
        <v>-0.0995071162383956</v>
      </c>
      <c r="M910" s="16" t="n">
        <v>0.535282971485971</v>
      </c>
      <c r="N910" s="16" t="n">
        <v>0.932747544851673</v>
      </c>
      <c r="O910" s="16" t="n">
        <v>0.111915950708039</v>
      </c>
      <c r="P910" s="34" t="b">
        <f aca="false">FALSE()</f>
        <v>0</v>
      </c>
      <c r="Q910" s="16"/>
    </row>
    <row r="911" customFormat="false" ht="22.35" hidden="false" customHeight="false" outlineLevel="0" collapsed="false">
      <c r="A911" s="6" t="s">
        <v>2552</v>
      </c>
      <c r="B911" s="7" t="s">
        <v>1355</v>
      </c>
      <c r="C911" s="17" t="n">
        <v>1328</v>
      </c>
      <c r="D911" s="16" t="n">
        <v>0.478975065928384</v>
      </c>
      <c r="E911" s="16" t="n">
        <v>0.0309443244716976</v>
      </c>
      <c r="F911" s="16" t="n">
        <v>0.475812991371168</v>
      </c>
      <c r="G911" s="16" t="n">
        <v>0.0322747041304042</v>
      </c>
      <c r="H911" s="16" t="n">
        <v>-0.89408959433812</v>
      </c>
      <c r="I911" s="17" t="n">
        <v>134.551772163583</v>
      </c>
      <c r="J911" s="16" t="n">
        <v>0.372870449076412</v>
      </c>
      <c r="K911" s="16" t="n">
        <v>0.606098026697087</v>
      </c>
      <c r="L911" s="16" t="n">
        <v>-0.0984960703330838</v>
      </c>
      <c r="M911" s="16" t="n">
        <v>0.534369792023377</v>
      </c>
      <c r="N911" s="16" t="n">
        <v>0.932747544851673</v>
      </c>
      <c r="O911" s="16" t="n">
        <v>0.112896763126813</v>
      </c>
      <c r="P911" s="34" t="b">
        <f aca="false">FALSE()</f>
        <v>0</v>
      </c>
      <c r="Q911" s="16"/>
    </row>
    <row r="912" customFormat="false" ht="22.35" hidden="false" customHeight="false" outlineLevel="0" collapsed="false">
      <c r="A912" s="6" t="s">
        <v>2553</v>
      </c>
      <c r="B912" s="7" t="s">
        <v>1355</v>
      </c>
      <c r="C912" s="17" t="n">
        <v>1329</v>
      </c>
      <c r="D912" s="16" t="n">
        <v>0.476450619320765</v>
      </c>
      <c r="E912" s="16" t="n">
        <v>0.0310676832153075</v>
      </c>
      <c r="F912" s="16" t="n">
        <v>0.473307439956758</v>
      </c>
      <c r="G912" s="16" t="n">
        <v>0.0323979711988869</v>
      </c>
      <c r="H912" s="16" t="n">
        <v>-0.885244062045936</v>
      </c>
      <c r="I912" s="17" t="n">
        <v>134.536730854582</v>
      </c>
      <c r="J912" s="16" t="n">
        <v>0.377604461003577</v>
      </c>
      <c r="K912" s="16" t="n">
        <v>0.610225277712167</v>
      </c>
      <c r="L912" s="16" t="n">
        <v>-0.0975325070068542</v>
      </c>
      <c r="M912" s="16" t="n">
        <v>0.533821884345821</v>
      </c>
      <c r="N912" s="16" t="n">
        <v>0.932747544851673</v>
      </c>
      <c r="O912" s="16" t="n">
        <v>0.113894340089717</v>
      </c>
      <c r="P912" s="34" t="b">
        <f aca="false">FALSE()</f>
        <v>0</v>
      </c>
      <c r="Q912" s="16"/>
    </row>
    <row r="913" customFormat="false" ht="22.35" hidden="false" customHeight="false" outlineLevel="0" collapsed="false">
      <c r="A913" s="6" t="s">
        <v>2554</v>
      </c>
      <c r="B913" s="7" t="s">
        <v>1355</v>
      </c>
      <c r="C913" s="17" t="n">
        <v>1330</v>
      </c>
      <c r="D913" s="16" t="n">
        <v>0.473912737723578</v>
      </c>
      <c r="E913" s="16" t="n">
        <v>0.031191668988826</v>
      </c>
      <c r="F913" s="16" t="n">
        <v>0.470788601340061</v>
      </c>
      <c r="G913" s="16" t="n">
        <v>0.0325210009626482</v>
      </c>
      <c r="H913" s="16" t="n">
        <v>-0.876413144545297</v>
      </c>
      <c r="I913" s="17" t="n">
        <v>134.519337890858</v>
      </c>
      <c r="J913" s="16" t="n">
        <v>0.382367855819049</v>
      </c>
      <c r="K913" s="16" t="n">
        <v>0.615670732890205</v>
      </c>
      <c r="L913" s="16" t="n">
        <v>-0.0965720288199016</v>
      </c>
      <c r="M913" s="16" t="n">
        <v>0.533456612560784</v>
      </c>
      <c r="N913" s="16" t="n">
        <v>0.932747544851673</v>
      </c>
      <c r="O913" s="16" t="n">
        <v>0.114892893257981</v>
      </c>
      <c r="P913" s="34" t="b">
        <f aca="false">FALSE()</f>
        <v>0</v>
      </c>
      <c r="Q913" s="16"/>
    </row>
    <row r="914" customFormat="false" ht="22.35" hidden="false" customHeight="false" outlineLevel="0" collapsed="false">
      <c r="A914" s="6" t="s">
        <v>2555</v>
      </c>
      <c r="B914" s="7" t="s">
        <v>1355</v>
      </c>
      <c r="C914" s="17" t="n">
        <v>1331</v>
      </c>
      <c r="D914" s="16" t="n">
        <v>0.471366711427394</v>
      </c>
      <c r="E914" s="16" t="n">
        <v>0.0313155135763029</v>
      </c>
      <c r="F914" s="16" t="n">
        <v>0.468261580969419</v>
      </c>
      <c r="G914" s="16" t="n">
        <v>0.0326434226130649</v>
      </c>
      <c r="H914" s="16" t="n">
        <v>-0.86766798580428</v>
      </c>
      <c r="I914" s="17" t="n">
        <v>134.500812444577</v>
      </c>
      <c r="J914" s="16" t="n">
        <v>0.38712153629446</v>
      </c>
      <c r="K914" s="16" t="n">
        <v>0.62006680887528</v>
      </c>
      <c r="L914" s="16" t="n">
        <v>-0.0956215620285946</v>
      </c>
      <c r="M914" s="16" t="n">
        <v>0.532794557450403</v>
      </c>
      <c r="N914" s="16" t="n">
        <v>0.932747544851673</v>
      </c>
      <c r="O914" s="16" t="n">
        <v>0.115886441547843</v>
      </c>
      <c r="P914" s="34" t="b">
        <f aca="false">FALSE()</f>
        <v>0</v>
      </c>
      <c r="Q914" s="16"/>
    </row>
    <row r="915" customFormat="false" ht="22.35" hidden="false" customHeight="false" outlineLevel="0" collapsed="false">
      <c r="A915" s="6" t="s">
        <v>2556</v>
      </c>
      <c r="B915" s="7" t="s">
        <v>1355</v>
      </c>
      <c r="C915" s="17" t="n">
        <v>1332</v>
      </c>
      <c r="D915" s="16" t="n">
        <v>0.4688191709212</v>
      </c>
      <c r="E915" s="16" t="n">
        <v>0.0314390293398751</v>
      </c>
      <c r="F915" s="16" t="n">
        <v>0.46573210064014</v>
      </c>
      <c r="G915" s="16" t="n">
        <v>0.0327650949553663</v>
      </c>
      <c r="H915" s="16" t="n">
        <v>-0.859265201620673</v>
      </c>
      <c r="I915" s="17" t="n">
        <v>134.481318156475</v>
      </c>
      <c r="J915" s="16" t="n">
        <v>0.391723295081321</v>
      </c>
      <c r="K915" s="16" t="n">
        <v>0.624866604900328</v>
      </c>
      <c r="L915" s="16" t="n">
        <v>-0.0947092567126632</v>
      </c>
      <c r="M915" s="16" t="n">
        <v>0.532360797205671</v>
      </c>
      <c r="N915" s="16" t="n">
        <v>0.932747544851673</v>
      </c>
      <c r="O915" s="16" t="n">
        <v>0.116865259215625</v>
      </c>
      <c r="P915" s="34" t="b">
        <f aca="false">FALSE()</f>
        <v>0</v>
      </c>
      <c r="Q915" s="16"/>
    </row>
    <row r="916" customFormat="false" ht="22.35" hidden="false" customHeight="false" outlineLevel="0" collapsed="false">
      <c r="A916" s="6" t="s">
        <v>2557</v>
      </c>
      <c r="B916" s="7" t="s">
        <v>1355</v>
      </c>
      <c r="C916" s="17" t="n">
        <v>1333</v>
      </c>
      <c r="D916" s="16" t="n">
        <v>0.466273241710207</v>
      </c>
      <c r="E916" s="16" t="n">
        <v>0.0315608441721774</v>
      </c>
      <c r="F916" s="16" t="n">
        <v>0.46320475084638</v>
      </c>
      <c r="G916" s="16" t="n">
        <v>0.0328855027413862</v>
      </c>
      <c r="H916" s="16" t="n">
        <v>-0.850827110131589</v>
      </c>
      <c r="I916" s="17" t="n">
        <v>134.463373321408</v>
      </c>
      <c r="J916" s="16" t="n">
        <v>0.396377986350079</v>
      </c>
      <c r="K916" s="16" t="n">
        <v>0.62977360005851</v>
      </c>
      <c r="L916" s="16" t="n">
        <v>-0.09379171811033</v>
      </c>
      <c r="M916" s="16" t="n">
        <v>0.53174440106842</v>
      </c>
      <c r="N916" s="16" t="n">
        <v>0.932747544851673</v>
      </c>
      <c r="O916" s="16" t="n">
        <v>0.117822365778899</v>
      </c>
      <c r="P916" s="34" t="b">
        <f aca="false">FALSE()</f>
        <v>0</v>
      </c>
      <c r="Q916" s="16"/>
    </row>
    <row r="917" customFormat="false" ht="22.35" hidden="false" customHeight="false" outlineLevel="0" collapsed="false">
      <c r="A917" s="6" t="s">
        <v>2558</v>
      </c>
      <c r="B917" s="7" t="s">
        <v>1355</v>
      </c>
      <c r="C917" s="17" t="n">
        <v>1334</v>
      </c>
      <c r="D917" s="16" t="n">
        <v>0.463733598620749</v>
      </c>
      <c r="E917" s="16" t="n">
        <v>0.0316798992138276</v>
      </c>
      <c r="F917" s="16" t="n">
        <v>0.460686233162799</v>
      </c>
      <c r="G917" s="16" t="n">
        <v>0.0330041809459688</v>
      </c>
      <c r="H917" s="16" t="n">
        <v>-0.841818227980785</v>
      </c>
      <c r="I917" s="17" t="n">
        <v>134.448698428965</v>
      </c>
      <c r="J917" s="16" t="n">
        <v>0.401384576806783</v>
      </c>
      <c r="K917" s="16" t="n">
        <v>0.634811735422312</v>
      </c>
      <c r="L917" s="16" t="n">
        <v>-0.092808749588784</v>
      </c>
      <c r="M917" s="16" t="n">
        <v>0.531196493390864</v>
      </c>
      <c r="N917" s="16" t="n">
        <v>0.932747544851673</v>
      </c>
      <c r="O917" s="16" t="n">
        <v>0.118749039434579</v>
      </c>
      <c r="P917" s="34" t="b">
        <f aca="false">FALSE()</f>
        <v>0</v>
      </c>
      <c r="Q917" s="16"/>
    </row>
    <row r="918" customFormat="false" ht="22.35" hidden="false" customHeight="false" outlineLevel="0" collapsed="false">
      <c r="A918" s="6" t="s">
        <v>2559</v>
      </c>
      <c r="B918" s="7" t="s">
        <v>1355</v>
      </c>
      <c r="C918" s="17" t="n">
        <v>1335</v>
      </c>
      <c r="D918" s="16" t="n">
        <v>0.461207086122895</v>
      </c>
      <c r="E918" s="16" t="n">
        <v>0.0317962103878544</v>
      </c>
      <c r="F918" s="16" t="n">
        <v>0.458182931358831</v>
      </c>
      <c r="G918" s="16" t="n">
        <v>0.0331206745610406</v>
      </c>
      <c r="H918" s="16" t="n">
        <v>-0.832371217221124</v>
      </c>
      <c r="I918" s="17" t="n">
        <v>134.435968267369</v>
      </c>
      <c r="J918" s="16" t="n">
        <v>0.406675643168532</v>
      </c>
      <c r="K918" s="16" t="n">
        <v>0.639524031507923</v>
      </c>
      <c r="L918" s="16" t="n">
        <v>-0.091775932057523</v>
      </c>
      <c r="M918" s="16" t="n">
        <v>0.530694244686437</v>
      </c>
      <c r="N918" s="16" t="n">
        <v>0.932747544851673</v>
      </c>
      <c r="O918" s="16" t="n">
        <v>0.119640526753469</v>
      </c>
      <c r="P918" s="34" t="b">
        <f aca="false">FALSE()</f>
        <v>0</v>
      </c>
      <c r="Q918" s="16"/>
    </row>
    <row r="919" customFormat="false" ht="22.35" hidden="false" customHeight="false" outlineLevel="0" collapsed="false">
      <c r="A919" s="6" t="s">
        <v>2560</v>
      </c>
      <c r="B919" s="7" t="s">
        <v>1355</v>
      </c>
      <c r="C919" s="17" t="n">
        <v>1336</v>
      </c>
      <c r="D919" s="16" t="n">
        <v>0.458702231085589</v>
      </c>
      <c r="E919" s="16" t="n">
        <v>0.0319091930921145</v>
      </c>
      <c r="F919" s="16" t="n">
        <v>0.455705094439191</v>
      </c>
      <c r="G919" s="16" t="n">
        <v>0.0332344731209622</v>
      </c>
      <c r="H919" s="16" t="n">
        <v>-0.822030807089035</v>
      </c>
      <c r="I919" s="17" t="n">
        <v>134.425424054163</v>
      </c>
      <c r="J919" s="16" t="n">
        <v>0.412515026861429</v>
      </c>
      <c r="K919" s="16" t="n">
        <v>0.641359419452397</v>
      </c>
      <c r="L919" s="16" t="n">
        <v>-0.0906429309609612</v>
      </c>
      <c r="M919" s="16" t="n">
        <v>0.529918042143232</v>
      </c>
      <c r="N919" s="16" t="n">
        <v>0.932747544851673</v>
      </c>
      <c r="O919" s="16" t="n">
        <v>0.120491094028494</v>
      </c>
      <c r="P919" s="34" t="b">
        <f aca="false">FALSE()</f>
        <v>0</v>
      </c>
      <c r="Q919" s="16"/>
    </row>
    <row r="920" customFormat="false" ht="22.35" hidden="false" customHeight="false" outlineLevel="0" collapsed="false">
      <c r="A920" s="6" t="s">
        <v>2561</v>
      </c>
      <c r="B920" s="7" t="s">
        <v>1355</v>
      </c>
      <c r="C920" s="17" t="n">
        <v>1337</v>
      </c>
      <c r="D920" s="16" t="n">
        <v>0.456215301353771</v>
      </c>
      <c r="E920" s="16" t="n">
        <v>0.0320192151082031</v>
      </c>
      <c r="F920" s="16" t="n">
        <v>0.453249555477367</v>
      </c>
      <c r="G920" s="16" t="n">
        <v>0.03334583228336</v>
      </c>
      <c r="H920" s="16" t="n">
        <v>-0.810640039839424</v>
      </c>
      <c r="I920" s="17" t="n">
        <v>134.41669452613</v>
      </c>
      <c r="J920" s="16" t="n">
        <v>0.419005357308042</v>
      </c>
      <c r="K920" s="16" t="n">
        <v>0.641359419452397</v>
      </c>
      <c r="L920" s="16" t="n">
        <v>-0.089392716011742</v>
      </c>
      <c r="M920" s="16" t="n">
        <v>0.529415793438806</v>
      </c>
      <c r="N920" s="16" t="n">
        <v>0.932747544851673</v>
      </c>
      <c r="O920" s="16" t="n">
        <v>0.12130250347032</v>
      </c>
      <c r="P920" s="34" t="b">
        <f aca="false">FALSE()</f>
        <v>0</v>
      </c>
      <c r="Q920" s="16"/>
    </row>
    <row r="921" customFormat="false" ht="22.35" hidden="false" customHeight="false" outlineLevel="0" collapsed="false">
      <c r="A921" s="6" t="s">
        <v>2562</v>
      </c>
      <c r="B921" s="7" t="s">
        <v>1355</v>
      </c>
      <c r="C921" s="17" t="n">
        <v>1338</v>
      </c>
      <c r="D921" s="16" t="n">
        <v>0.453754439121065</v>
      </c>
      <c r="E921" s="16" t="n">
        <v>0.0321261272265803</v>
      </c>
      <c r="F921" s="16" t="n">
        <v>0.450825226715473</v>
      </c>
      <c r="G921" s="16" t="n">
        <v>0.0334543535256729</v>
      </c>
      <c r="H921" s="16" t="n">
        <v>-0.798001567989184</v>
      </c>
      <c r="I921" s="17" t="n">
        <v>134.409103655568</v>
      </c>
      <c r="J921" s="16" t="n">
        <v>0.426277217708508</v>
      </c>
      <c r="K921" s="16" t="n">
        <v>0.641671314899013</v>
      </c>
      <c r="L921" s="16" t="n">
        <v>-0.0880039941929334</v>
      </c>
      <c r="M921" s="16" t="n">
        <v>0.528890715247814</v>
      </c>
      <c r="N921" s="16" t="n">
        <v>0.932747544851673</v>
      </c>
      <c r="O921" s="16" t="n">
        <v>0.122066652437784</v>
      </c>
      <c r="P921" s="34" t="b">
        <f aca="false">FALSE()</f>
        <v>0</v>
      </c>
      <c r="Q921" s="16"/>
    </row>
    <row r="922" customFormat="false" ht="22.35" hidden="false" customHeight="false" outlineLevel="0" collapsed="false">
      <c r="A922" s="6" t="s">
        <v>2563</v>
      </c>
      <c r="B922" s="7" t="s">
        <v>1355</v>
      </c>
      <c r="C922" s="17" t="n">
        <v>1339</v>
      </c>
      <c r="D922" s="16" t="n">
        <v>0.451322242443039</v>
      </c>
      <c r="E922" s="16" t="n">
        <v>0.0322298819010141</v>
      </c>
      <c r="F922" s="16" t="n">
        <v>0.448434080197586</v>
      </c>
      <c r="G922" s="16" t="n">
        <v>0.0335598544912199</v>
      </c>
      <c r="H922" s="16" t="n">
        <v>-0.784295875467831</v>
      </c>
      <c r="I922" s="17" t="n">
        <v>134.402281238039</v>
      </c>
      <c r="J922" s="16" t="n">
        <v>0.434246633184181</v>
      </c>
      <c r="K922" s="16" t="n">
        <v>0.644747158855125</v>
      </c>
      <c r="L922" s="16" t="n">
        <v>-0.0864969204228439</v>
      </c>
      <c r="M922" s="16" t="n">
        <v>0.528205830650869</v>
      </c>
      <c r="N922" s="16" t="n">
        <v>0.932747544851673</v>
      </c>
      <c r="O922" s="16" t="n">
        <v>0.12278768357583</v>
      </c>
      <c r="P922" s="34" t="b">
        <f aca="false">FALSE()</f>
        <v>0</v>
      </c>
      <c r="Q922" s="16"/>
    </row>
    <row r="923" customFormat="false" ht="22.35" hidden="false" customHeight="false" outlineLevel="0" collapsed="false">
      <c r="A923" s="6" t="s">
        <v>2564</v>
      </c>
      <c r="B923" s="7" t="s">
        <v>1355</v>
      </c>
      <c r="C923" s="17" t="n">
        <v>1340</v>
      </c>
      <c r="D923" s="16" t="n">
        <v>0.448923579726295</v>
      </c>
      <c r="E923" s="16" t="n">
        <v>0.0323298075170215</v>
      </c>
      <c r="F923" s="16" t="n">
        <v>0.446082336201089</v>
      </c>
      <c r="G923" s="16" t="n">
        <v>0.0336620390741631</v>
      </c>
      <c r="H923" s="16" t="n">
        <v>-0.769177621210271</v>
      </c>
      <c r="I923" s="17" t="n">
        <v>134.397295704201</v>
      </c>
      <c r="J923" s="16" t="n">
        <v>0.443137539921688</v>
      </c>
      <c r="K923" s="16" t="n">
        <v>0.647642640868326</v>
      </c>
      <c r="L923" s="16" t="n">
        <v>-0.0848327388543311</v>
      </c>
      <c r="M923" s="16" t="n">
        <v>0.527680752459877</v>
      </c>
      <c r="N923" s="16" t="n">
        <v>0.932747544851673</v>
      </c>
      <c r="O923" s="16" t="n">
        <v>0.123459125520808</v>
      </c>
      <c r="P923" s="34" t="b">
        <f aca="false">FALSE()</f>
        <v>0</v>
      </c>
      <c r="Q923" s="16"/>
    </row>
    <row r="924" customFormat="false" ht="22.35" hidden="false" customHeight="false" outlineLevel="0" collapsed="false">
      <c r="A924" s="6" t="s">
        <v>2565</v>
      </c>
      <c r="B924" s="7" t="s">
        <v>1355</v>
      </c>
      <c r="C924" s="17" t="n">
        <v>1341</v>
      </c>
      <c r="D924" s="16" t="n">
        <v>0.446556099083029</v>
      </c>
      <c r="E924" s="16" t="n">
        <v>0.0324257629810782</v>
      </c>
      <c r="F924" s="16" t="n">
        <v>0.443770919896655</v>
      </c>
      <c r="G924" s="16" t="n">
        <v>0.0337604223970837</v>
      </c>
      <c r="H924" s="16" t="n">
        <v>-0.751774687513168</v>
      </c>
      <c r="I924" s="17" t="n">
        <v>134.393226967677</v>
      </c>
      <c r="J924" s="16" t="n">
        <v>0.45350111618552</v>
      </c>
      <c r="K924" s="16" t="n">
        <v>0.653882654549728</v>
      </c>
      <c r="L924" s="16" t="n">
        <v>-0.0829158802806305</v>
      </c>
      <c r="M924" s="16" t="n">
        <v>0.527110015295756</v>
      </c>
      <c r="N924" s="16" t="n">
        <v>0.932747544851673</v>
      </c>
      <c r="O924" s="16" t="n">
        <v>0.12407226369106</v>
      </c>
      <c r="P924" s="34" t="b">
        <f aca="false">FALSE()</f>
        <v>0</v>
      </c>
      <c r="Q924" s="16"/>
    </row>
    <row r="925" customFormat="false" ht="22.35" hidden="false" customHeight="false" outlineLevel="0" collapsed="false">
      <c r="A925" s="6" t="s">
        <v>2566</v>
      </c>
      <c r="B925" s="7" t="s">
        <v>1355</v>
      </c>
      <c r="C925" s="17" t="n">
        <v>1342</v>
      </c>
      <c r="D925" s="16" t="n">
        <v>0.444222563169929</v>
      </c>
      <c r="E925" s="16" t="n">
        <v>0.0325173765693367</v>
      </c>
      <c r="F925" s="16" t="n">
        <v>0.441503864266867</v>
      </c>
      <c r="G925" s="16" t="n">
        <v>0.0338546515308597</v>
      </c>
      <c r="H925" s="16" t="n">
        <v>-0.731767278856337</v>
      </c>
      <c r="I925" s="17" t="n">
        <v>134.390155871801</v>
      </c>
      <c r="J925" s="16" t="n">
        <v>0.465584760054274</v>
      </c>
      <c r="K925" s="16" t="n">
        <v>0.661251455929239</v>
      </c>
      <c r="L925" s="16" t="n">
        <v>-0.0807110400364188</v>
      </c>
      <c r="M925" s="16" t="n">
        <v>0.526584937104765</v>
      </c>
      <c r="N925" s="16" t="n">
        <v>0.932747544851673</v>
      </c>
      <c r="O925" s="16" t="n">
        <v>0.124622983233391</v>
      </c>
      <c r="P925" s="34" t="b">
        <f aca="false">FALSE()</f>
        <v>0</v>
      </c>
      <c r="Q925" s="16"/>
    </row>
    <row r="926" customFormat="false" ht="22.35" hidden="false" customHeight="false" outlineLevel="0" collapsed="false">
      <c r="A926" s="6" t="s">
        <v>2567</v>
      </c>
      <c r="B926" s="7" t="s">
        <v>1355</v>
      </c>
      <c r="C926" s="17" t="n">
        <v>1343</v>
      </c>
      <c r="D926" s="16" t="n">
        <v>0.441925341099443</v>
      </c>
      <c r="E926" s="16" t="n">
        <v>0.0326042467801486</v>
      </c>
      <c r="F926" s="16" t="n">
        <v>0.439282824378233</v>
      </c>
      <c r="G926" s="16" t="n">
        <v>0.0339446651363308</v>
      </c>
      <c r="H926" s="16" t="n">
        <v>-0.709368525178296</v>
      </c>
      <c r="I926" s="17" t="n">
        <v>134.389018194218</v>
      </c>
      <c r="J926" s="16" t="n">
        <v>0.479324711124353</v>
      </c>
      <c r="K926" s="16" t="n">
        <v>0.672257038591759</v>
      </c>
      <c r="L926" s="16" t="n">
        <v>-0.0782412094456945</v>
      </c>
      <c r="M926" s="16" t="n">
        <v>0.525534780722782</v>
      </c>
      <c r="N926" s="16" t="n">
        <v>0.932747544851673</v>
      </c>
      <c r="O926" s="16" t="n">
        <v>0.125109877898372</v>
      </c>
      <c r="P926" s="34" t="b">
        <f aca="false">FALSE()</f>
        <v>0</v>
      </c>
      <c r="Q926" s="16"/>
    </row>
    <row r="927" customFormat="false" ht="22.35" hidden="false" customHeight="false" outlineLevel="0" collapsed="false">
      <c r="A927" s="6" t="s">
        <v>2568</v>
      </c>
      <c r="B927" s="7" t="s">
        <v>1355</v>
      </c>
      <c r="C927" s="17" t="n">
        <v>1344</v>
      </c>
      <c r="D927" s="16" t="n">
        <v>0.439665574735189</v>
      </c>
      <c r="E927" s="16" t="n">
        <v>0.0326866885208722</v>
      </c>
      <c r="F927" s="16" t="n">
        <v>0.437108878101397</v>
      </c>
      <c r="G927" s="16" t="n">
        <v>0.0340305950916022</v>
      </c>
      <c r="H927" s="16" t="n">
        <v>-0.684599212084913</v>
      </c>
      <c r="I927" s="17" t="n">
        <v>134.389279693063</v>
      </c>
      <c r="J927" s="16" t="n">
        <v>0.494775828994801</v>
      </c>
      <c r="K927" s="16" t="n">
        <v>0.684807547794361</v>
      </c>
      <c r="L927" s="16" t="n">
        <v>-0.0755090817212822</v>
      </c>
      <c r="M927" s="16" t="n">
        <v>0.524233499988585</v>
      </c>
      <c r="N927" s="16" t="n">
        <v>0.932747544851673</v>
      </c>
      <c r="O927" s="16" t="n">
        <v>0.125531308990347</v>
      </c>
      <c r="P927" s="34" t="b">
        <f aca="false">FALSE()</f>
        <v>0</v>
      </c>
      <c r="Q927" s="16"/>
    </row>
    <row r="928" customFormat="false" ht="22.35" hidden="false" customHeight="false" outlineLevel="0" collapsed="false">
      <c r="A928" s="6" t="s">
        <v>2569</v>
      </c>
      <c r="B928" s="7" t="s">
        <v>1355</v>
      </c>
      <c r="C928" s="17" t="n">
        <v>1345</v>
      </c>
      <c r="D928" s="16" t="n">
        <v>0.437441593955675</v>
      </c>
      <c r="E928" s="16" t="n">
        <v>0.0327652147129683</v>
      </c>
      <c r="F928" s="16" t="n">
        <v>0.434978791411518</v>
      </c>
      <c r="G928" s="16" t="n">
        <v>0.0341125009152334</v>
      </c>
      <c r="H928" s="16" t="n">
        <v>-0.657876474140234</v>
      </c>
      <c r="I928" s="17" t="n">
        <v>134.389678152903</v>
      </c>
      <c r="J928" s="16" t="n">
        <v>0.511742824399615</v>
      </c>
      <c r="K928" s="16" t="n">
        <v>0.698366564044197</v>
      </c>
      <c r="L928" s="16" t="n">
        <v>-0.0725614345433972</v>
      </c>
      <c r="M928" s="16" t="n">
        <v>0.52345729744538</v>
      </c>
      <c r="N928" s="16" t="n">
        <v>0.932747544851673</v>
      </c>
      <c r="O928" s="16" t="n">
        <v>0.125890215854031</v>
      </c>
      <c r="P928" s="34" t="b">
        <f aca="false">FALSE()</f>
        <v>0</v>
      </c>
      <c r="Q928" s="16"/>
    </row>
    <row r="929" customFormat="false" ht="22.35" hidden="false" customHeight="false" outlineLevel="0" collapsed="false">
      <c r="A929" s="6" t="s">
        <v>2570</v>
      </c>
      <c r="B929" s="7" t="s">
        <v>1355</v>
      </c>
      <c r="C929" s="17" t="n">
        <v>1346</v>
      </c>
      <c r="D929" s="16" t="n">
        <v>0.435253668688658</v>
      </c>
      <c r="E929" s="16" t="n">
        <v>0.0328398586405936</v>
      </c>
      <c r="F929" s="16" t="n">
        <v>0.432891348807133</v>
      </c>
      <c r="G929" s="16" t="n">
        <v>0.0341907190725073</v>
      </c>
      <c r="H929" s="16" t="n">
        <v>-0.629599067635511</v>
      </c>
      <c r="I929" s="17" t="n">
        <v>134.391007135395</v>
      </c>
      <c r="J929" s="16" t="n">
        <v>0.530025827932541</v>
      </c>
      <c r="K929" s="16" t="n">
        <v>0.710238032263495</v>
      </c>
      <c r="L929" s="16" t="n">
        <v>-0.0694418493612386</v>
      </c>
      <c r="M929" s="16" t="n">
        <v>0.522772412848435</v>
      </c>
      <c r="N929" s="16" t="n">
        <v>0.932747544851673</v>
      </c>
      <c r="O929" s="16" t="n">
        <v>0.126192444450162</v>
      </c>
      <c r="P929" s="34" t="b">
        <f aca="false">FALSE()</f>
        <v>0</v>
      </c>
      <c r="Q929" s="16"/>
    </row>
    <row r="930" customFormat="false" ht="22.35" hidden="false" customHeight="false" outlineLevel="0" collapsed="false">
      <c r="A930" s="6" t="s">
        <v>2571</v>
      </c>
      <c r="B930" s="7" t="s">
        <v>1355</v>
      </c>
      <c r="C930" s="17" t="n">
        <v>1347</v>
      </c>
      <c r="D930" s="16" t="n">
        <v>0.433096670258999</v>
      </c>
      <c r="E930" s="16" t="n">
        <v>0.0329104327818622</v>
      </c>
      <c r="F930" s="16" t="n">
        <v>0.43084108581704</v>
      </c>
      <c r="G930" s="16" t="n">
        <v>0.0342659269027045</v>
      </c>
      <c r="H930" s="16" t="n">
        <v>-0.599857757833036</v>
      </c>
      <c r="I930" s="17" t="n">
        <v>134.395552733803</v>
      </c>
      <c r="J930" s="16" t="n">
        <v>0.54961107478514</v>
      </c>
      <c r="K930" s="16" t="n">
        <v>0.724550813328567</v>
      </c>
      <c r="L930" s="16" t="n">
        <v>-0.0661592798562799</v>
      </c>
      <c r="M930" s="16" t="n">
        <v>0.521448302627674</v>
      </c>
      <c r="N930" s="16" t="n">
        <v>0.932747544851673</v>
      </c>
      <c r="O930" s="16" t="n">
        <v>0.12643920361939</v>
      </c>
      <c r="P930" s="34" t="b">
        <f aca="false">FALSE()</f>
        <v>0</v>
      </c>
      <c r="Q930" s="16"/>
    </row>
    <row r="931" customFormat="false" ht="22.35" hidden="false" customHeight="false" outlineLevel="0" collapsed="false">
      <c r="A931" s="6" t="s">
        <v>2572</v>
      </c>
      <c r="B931" s="7" t="s">
        <v>1355</v>
      </c>
      <c r="C931" s="17" t="n">
        <v>1348</v>
      </c>
      <c r="D931" s="16" t="n">
        <v>0.430970510736512</v>
      </c>
      <c r="E931" s="16" t="n">
        <v>0.032976461559162</v>
      </c>
      <c r="F931" s="16" t="n">
        <v>0.428828778533042</v>
      </c>
      <c r="G931" s="16" t="n">
        <v>0.0343380006431149</v>
      </c>
      <c r="H931" s="16" t="n">
        <v>-0.568429332056942</v>
      </c>
      <c r="I931" s="17" t="n">
        <v>134.404270359661</v>
      </c>
      <c r="J931" s="16" t="n">
        <v>0.570691984538054</v>
      </c>
      <c r="K931" s="16" t="n">
        <v>0.73709799272296</v>
      </c>
      <c r="L931" s="16" t="n">
        <v>-0.0626889156814632</v>
      </c>
      <c r="M931" s="16" t="n">
        <v>0.520192680866607</v>
      </c>
      <c r="N931" s="16" t="n">
        <v>0.932747544851673</v>
      </c>
      <c r="O931" s="16" t="n">
        <v>0.126631989690241</v>
      </c>
      <c r="P931" s="34" t="b">
        <f aca="false">FALSE()</f>
        <v>0</v>
      </c>
      <c r="Q931" s="16"/>
    </row>
    <row r="932" customFormat="false" ht="22.35" hidden="false" customHeight="false" outlineLevel="0" collapsed="false">
      <c r="A932" s="6" t="s">
        <v>2573</v>
      </c>
      <c r="B932" s="7" t="s">
        <v>1355</v>
      </c>
      <c r="C932" s="17" t="n">
        <v>1349</v>
      </c>
      <c r="D932" s="16" t="n">
        <v>0.42887155701141</v>
      </c>
      <c r="E932" s="16" t="n">
        <v>0.0330377694196126</v>
      </c>
      <c r="F932" s="16" t="n">
        <v>0.426849792952637</v>
      </c>
      <c r="G932" s="16" t="n">
        <v>0.034407310322485</v>
      </c>
      <c r="H932" s="16" t="n">
        <v>-0.535578262109387</v>
      </c>
      <c r="I932" s="17" t="n">
        <v>134.41858701849</v>
      </c>
      <c r="J932" s="16" t="n">
        <v>0.593135094259504</v>
      </c>
      <c r="K932" s="16" t="n">
        <v>0.751353021680448</v>
      </c>
      <c r="L932" s="16" t="n">
        <v>-0.0590596544433727</v>
      </c>
      <c r="M932" s="16" t="n">
        <v>0.519256671917449</v>
      </c>
      <c r="N932" s="16" t="n">
        <v>0.932747544851673</v>
      </c>
      <c r="O932" s="16" t="n">
        <v>0.126784052198823</v>
      </c>
      <c r="P932" s="34" t="b">
        <f aca="false">FALSE()</f>
        <v>0</v>
      </c>
      <c r="Q932" s="16"/>
    </row>
    <row r="933" customFormat="false" ht="22.35" hidden="false" customHeight="false" outlineLevel="0" collapsed="false">
      <c r="A933" s="6" t="s">
        <v>2574</v>
      </c>
      <c r="B933" s="7" t="s">
        <v>1355</v>
      </c>
      <c r="C933" s="17" t="n">
        <v>1350</v>
      </c>
      <c r="D933" s="16" t="n">
        <v>0.426796845306709</v>
      </c>
      <c r="E933" s="16" t="n">
        <v>0.0330945678284331</v>
      </c>
      <c r="F933" s="16" t="n">
        <v>0.424900158904238</v>
      </c>
      <c r="G933" s="16" t="n">
        <v>0.0344743484439146</v>
      </c>
      <c r="H933" s="16" t="n">
        <v>-0.501561829284082</v>
      </c>
      <c r="I933" s="17" t="n">
        <v>134.439192365495</v>
      </c>
      <c r="J933" s="16" t="n">
        <v>0.616796129842383</v>
      </c>
      <c r="K933" s="16" t="n">
        <v>0.766149038864379</v>
      </c>
      <c r="L933" s="16" t="n">
        <v>-0.0553000855674667</v>
      </c>
      <c r="M933" s="16" t="n">
        <v>0.517932561696687</v>
      </c>
      <c r="N933" s="16" t="n">
        <v>0.932747544851673</v>
      </c>
      <c r="O933" s="16" t="n">
        <v>0.126901110404905</v>
      </c>
      <c r="P933" s="34" t="b">
        <f aca="false">FALSE()</f>
        <v>0</v>
      </c>
      <c r="Q933" s="16"/>
    </row>
    <row r="934" customFormat="false" ht="22.35" hidden="false" customHeight="false" outlineLevel="0" collapsed="false">
      <c r="A934" s="6" t="s">
        <v>2575</v>
      </c>
      <c r="B934" s="7" t="s">
        <v>1355</v>
      </c>
      <c r="C934" s="17" t="n">
        <v>1351</v>
      </c>
      <c r="D934" s="16" t="n">
        <v>0.424736724562684</v>
      </c>
      <c r="E934" s="16" t="n">
        <v>0.0331477392944445</v>
      </c>
      <c r="F934" s="16" t="n">
        <v>0.422969882654722</v>
      </c>
      <c r="G934" s="16" t="n">
        <v>0.0345393995346692</v>
      </c>
      <c r="H934" s="16" t="n">
        <v>-0.46645310851016</v>
      </c>
      <c r="I934" s="17" t="n">
        <v>134.464410013171</v>
      </c>
      <c r="J934" s="16" t="n">
        <v>0.641646023299553</v>
      </c>
      <c r="K934" s="16" t="n">
        <v>0.779022403482073</v>
      </c>
      <c r="L934" s="16" t="n">
        <v>-0.0514194958297819</v>
      </c>
      <c r="M934" s="16" t="n">
        <v>0.516791087368445</v>
      </c>
      <c r="N934" s="16" t="n">
        <v>0.932747544851673</v>
      </c>
      <c r="O934" s="16" t="n">
        <v>0.126997580671853</v>
      </c>
      <c r="P934" s="34" t="b">
        <f aca="false">FALSE()</f>
        <v>0</v>
      </c>
      <c r="Q934" s="16"/>
    </row>
    <row r="935" customFormat="false" ht="22.35" hidden="false" customHeight="false" outlineLevel="0" collapsed="false">
      <c r="A935" s="6" t="s">
        <v>2576</v>
      </c>
      <c r="B935" s="7" t="s">
        <v>1355</v>
      </c>
      <c r="C935" s="17" t="n">
        <v>1352</v>
      </c>
      <c r="D935" s="16" t="n">
        <v>0.422690850795833</v>
      </c>
      <c r="E935" s="16" t="n">
        <v>0.0331984945068142</v>
      </c>
      <c r="F935" s="16" t="n">
        <v>0.421055563776788</v>
      </c>
      <c r="G935" s="16" t="n">
        <v>0.0346030507922596</v>
      </c>
      <c r="H935" s="16" t="n">
        <v>-0.431038390527713</v>
      </c>
      <c r="I935" s="17" t="n">
        <v>134.492471520253</v>
      </c>
      <c r="J935" s="16" t="n">
        <v>0.667130518472362</v>
      </c>
      <c r="K935" s="16" t="n">
        <v>0.787833673186952</v>
      </c>
      <c r="L935" s="16" t="n">
        <v>-0.0475056363948337</v>
      </c>
      <c r="M935" s="16" t="n">
        <v>0.515193023308906</v>
      </c>
      <c r="N935" s="16" t="n">
        <v>0.932747544851673</v>
      </c>
      <c r="O935" s="16" t="n">
        <v>0.127091898961433</v>
      </c>
      <c r="P935" s="34" t="b">
        <f aca="false">FALSE()</f>
        <v>0</v>
      </c>
      <c r="Q935" s="16"/>
    </row>
    <row r="936" customFormat="false" ht="22.35" hidden="false" customHeight="false" outlineLevel="0" collapsed="false">
      <c r="A936" s="6" t="s">
        <v>2577</v>
      </c>
      <c r="B936" s="7" t="s">
        <v>1355</v>
      </c>
      <c r="C936" s="17" t="n">
        <v>1353</v>
      </c>
      <c r="D936" s="16" t="n">
        <v>0.420647701256455</v>
      </c>
      <c r="E936" s="16" t="n">
        <v>0.0332487374309625</v>
      </c>
      <c r="F936" s="16" t="n">
        <v>0.41914072906509</v>
      </c>
      <c r="G936" s="16" t="n">
        <v>0.0346663837666848</v>
      </c>
      <c r="H936" s="16" t="n">
        <v>-0.396594019904442</v>
      </c>
      <c r="I936" s="17" t="n">
        <v>134.521019840005</v>
      </c>
      <c r="J936" s="16" t="n">
        <v>0.692295297955167</v>
      </c>
      <c r="K936" s="16" t="n">
        <v>0.808392089621255</v>
      </c>
      <c r="L936" s="16" t="n">
        <v>-0.0437001781379635</v>
      </c>
      <c r="M936" s="16" t="n">
        <v>0.513663447709061</v>
      </c>
      <c r="N936" s="16" t="n">
        <v>0.932747544851673</v>
      </c>
      <c r="O936" s="16" t="n">
        <v>0.127204690687672</v>
      </c>
      <c r="P936" s="34" t="b">
        <f aca="false">FALSE()</f>
        <v>0</v>
      </c>
      <c r="Q936" s="16"/>
    </row>
    <row r="937" customFormat="false" ht="22.35" hidden="false" customHeight="false" outlineLevel="0" collapsed="false">
      <c r="A937" s="6" t="s">
        <v>2578</v>
      </c>
      <c r="B937" s="7" t="s">
        <v>1355</v>
      </c>
      <c r="C937" s="17" t="n">
        <v>1354</v>
      </c>
      <c r="D937" s="16" t="n">
        <v>0.418601612738388</v>
      </c>
      <c r="E937" s="16" t="n">
        <v>0.0332993631534355</v>
      </c>
      <c r="F937" s="16" t="n">
        <v>0.417218459525657</v>
      </c>
      <c r="G937" s="16" t="n">
        <v>0.0347298231569266</v>
      </c>
      <c r="H937" s="16" t="n">
        <v>-0.363435116270858</v>
      </c>
      <c r="I937" s="17" t="n">
        <v>134.548731027565</v>
      </c>
      <c r="J937" s="16" t="n">
        <v>0.716850264134678</v>
      </c>
      <c r="K937" s="16" t="n">
        <v>0.826598665228929</v>
      </c>
      <c r="L937" s="16" t="n">
        <v>-0.0400382010749695</v>
      </c>
      <c r="M937" s="16" t="n">
        <v>0.512316508001735</v>
      </c>
      <c r="N937" s="16" t="n">
        <v>0.932747544851673</v>
      </c>
      <c r="O937" s="16" t="n">
        <v>0.127344552512933</v>
      </c>
      <c r="P937" s="34" t="b">
        <f aca="false">FALSE()</f>
        <v>0</v>
      </c>
      <c r="Q937" s="16"/>
    </row>
    <row r="938" customFormat="false" ht="22.35" hidden="false" customHeight="false" outlineLevel="0" collapsed="false">
      <c r="A938" s="6" t="s">
        <v>2579</v>
      </c>
      <c r="B938" s="7" t="s">
        <v>1355</v>
      </c>
      <c r="C938" s="17" t="n">
        <v>1355</v>
      </c>
      <c r="D938" s="16" t="n">
        <v>0.416537667180727</v>
      </c>
      <c r="E938" s="16" t="n">
        <v>0.0333515138661595</v>
      </c>
      <c r="F938" s="16" t="n">
        <v>0.415269941317735</v>
      </c>
      <c r="G938" s="16" t="n">
        <v>0.0347939604379383</v>
      </c>
      <c r="H938" s="16" t="n">
        <v>-0.332568267220421</v>
      </c>
      <c r="I938" s="17" t="n">
        <v>134.574047875564</v>
      </c>
      <c r="J938" s="16" t="n">
        <v>0.739977684664318</v>
      </c>
      <c r="K938" s="16" t="n">
        <v>0.843303036951205</v>
      </c>
      <c r="L938" s="16" t="n">
        <v>-0.0366308397357136</v>
      </c>
      <c r="M938" s="16" t="n">
        <v>0.511106545213798</v>
      </c>
      <c r="N938" s="16" t="n">
        <v>0.937693237484718</v>
      </c>
      <c r="O938" s="16" t="n">
        <v>0.12753217591243</v>
      </c>
      <c r="P938" s="34" t="b">
        <f aca="false">FALSE()</f>
        <v>0</v>
      </c>
      <c r="Q938" s="16"/>
    </row>
    <row r="939" customFormat="false" ht="22.35" hidden="false" customHeight="false" outlineLevel="0" collapsed="false">
      <c r="A939" s="6" t="s">
        <v>2580</v>
      </c>
      <c r="B939" s="7" t="s">
        <v>1355</v>
      </c>
      <c r="C939" s="17" t="n">
        <v>1356</v>
      </c>
      <c r="D939" s="16" t="n">
        <v>0.41445280404549</v>
      </c>
      <c r="E939" s="16" t="n">
        <v>0.0334063093431644</v>
      </c>
      <c r="F939" s="16" t="n">
        <v>0.413289165299009</v>
      </c>
      <c r="G939" s="16" t="n">
        <v>0.0348595000721993</v>
      </c>
      <c r="H939" s="16" t="n">
        <v>-0.304748954141235</v>
      </c>
      <c r="I939" s="17" t="n">
        <v>134.595771810323</v>
      </c>
      <c r="J939" s="16" t="n">
        <v>0.76102807496278</v>
      </c>
      <c r="K939" s="16" t="n">
        <v>0.857222690990364</v>
      </c>
      <c r="L939" s="16" t="n">
        <v>-0.0335612641564472</v>
      </c>
      <c r="M939" s="16" t="n">
        <v>0.510170536264639</v>
      </c>
      <c r="N939" s="16" t="n">
        <v>0.943611495638917</v>
      </c>
      <c r="O939" s="16" t="n">
        <v>0.127774036064886</v>
      </c>
      <c r="P939" s="34" t="b">
        <f aca="false">FALSE()</f>
        <v>0</v>
      </c>
      <c r="Q939" s="16"/>
    </row>
    <row r="940" customFormat="false" ht="22.35" hidden="false" customHeight="false" outlineLevel="0" collapsed="false">
      <c r="A940" s="6" t="s">
        <v>2581</v>
      </c>
      <c r="B940" s="7" t="s">
        <v>1355</v>
      </c>
      <c r="C940" s="17" t="n">
        <v>1357</v>
      </c>
      <c r="D940" s="16" t="n">
        <v>0.412323564930269</v>
      </c>
      <c r="E940" s="16" t="n">
        <v>0.0334639799311691</v>
      </c>
      <c r="F940" s="16" t="n">
        <v>0.411252369094093</v>
      </c>
      <c r="G940" s="16" t="n">
        <v>0.034927050903775</v>
      </c>
      <c r="H940" s="16" t="n">
        <v>-0.280044861735762</v>
      </c>
      <c r="I940" s="17" t="n">
        <v>134.614866752346</v>
      </c>
      <c r="J940" s="16" t="n">
        <v>0.779872962532751</v>
      </c>
      <c r="K940" s="16" t="n">
        <v>0.870487572488143</v>
      </c>
      <c r="L940" s="16" t="n">
        <v>-0.0308362967249007</v>
      </c>
      <c r="M940" s="16" t="n">
        <v>0.509257356802046</v>
      </c>
      <c r="N940" s="16" t="n">
        <v>0.948144678505722</v>
      </c>
      <c r="O940" s="16" t="n">
        <v>0.128075973350251</v>
      </c>
      <c r="P940" s="34" t="b">
        <f aca="false">FALSE()</f>
        <v>0</v>
      </c>
      <c r="Q940" s="16"/>
    </row>
    <row r="941" customFormat="false" ht="22.35" hidden="false" customHeight="false" outlineLevel="0" collapsed="false">
      <c r="A941" s="6" t="s">
        <v>2582</v>
      </c>
      <c r="B941" s="7" t="s">
        <v>1355</v>
      </c>
      <c r="C941" s="17" t="n">
        <v>1358</v>
      </c>
      <c r="D941" s="16" t="n">
        <v>0.410146267072664</v>
      </c>
      <c r="E941" s="16" t="n">
        <v>0.0335251558275853</v>
      </c>
      <c r="F941" s="16" t="n">
        <v>0.409154461082202</v>
      </c>
      <c r="G941" s="16" t="n">
        <v>0.0349969692564442</v>
      </c>
      <c r="H941" s="16" t="n">
        <v>-0.25880872515678</v>
      </c>
      <c r="I941" s="17" t="n">
        <v>134.630559446396</v>
      </c>
      <c r="J941" s="16" t="n">
        <v>0.796178100870419</v>
      </c>
      <c r="K941" s="16" t="n">
        <v>0.879930524264245</v>
      </c>
      <c r="L941" s="16" t="n">
        <v>-0.0284946296719685</v>
      </c>
      <c r="M941" s="16" t="n">
        <v>0.508686619637924</v>
      </c>
      <c r="N941" s="16" t="n">
        <v>0.953345454654908</v>
      </c>
      <c r="O941" s="16" t="n">
        <v>0.128456245594723</v>
      </c>
      <c r="P941" s="34" t="b">
        <f aca="false">FALSE()</f>
        <v>0</v>
      </c>
      <c r="Q941" s="16"/>
    </row>
    <row r="942" customFormat="false" ht="22.35" hidden="false" customHeight="false" outlineLevel="0" collapsed="false">
      <c r="A942" s="6" t="s">
        <v>2583</v>
      </c>
      <c r="B942" s="7" t="s">
        <v>1355</v>
      </c>
      <c r="C942" s="17" t="n">
        <v>1359</v>
      </c>
      <c r="D942" s="16" t="n">
        <v>0.407899758247284</v>
      </c>
      <c r="E942" s="16" t="n">
        <v>0.0335901544035713</v>
      </c>
      <c r="F942" s="16" t="n">
        <v>0.406973008208486</v>
      </c>
      <c r="G942" s="16" t="n">
        <v>0.0350696676912063</v>
      </c>
      <c r="H942" s="16" t="n">
        <v>-0.241358709696842</v>
      </c>
      <c r="I942" s="17" t="n">
        <v>134.643071161288</v>
      </c>
      <c r="J942" s="16" t="n">
        <v>0.809644287975105</v>
      </c>
      <c r="K942" s="16" t="n">
        <v>0.889275937206841</v>
      </c>
      <c r="L942" s="16" t="n">
        <v>-0.026570934363162</v>
      </c>
      <c r="M942" s="16" t="n">
        <v>0.508207200420063</v>
      </c>
      <c r="N942" s="16" t="n">
        <v>0.957538318590956</v>
      </c>
      <c r="O942" s="16" t="n">
        <v>0.128922248052522</v>
      </c>
      <c r="P942" s="34" t="b">
        <f aca="false">FALSE()</f>
        <v>0</v>
      </c>
      <c r="Q942" s="16"/>
    </row>
    <row r="943" customFormat="false" ht="22.35" hidden="false" customHeight="false" outlineLevel="0" collapsed="false">
      <c r="A943" s="6" t="s">
        <v>2584</v>
      </c>
      <c r="B943" s="7" t="s">
        <v>1355</v>
      </c>
      <c r="C943" s="17" t="n">
        <v>1360</v>
      </c>
      <c r="D943" s="16" t="n">
        <v>0.405580320623934</v>
      </c>
      <c r="E943" s="16" t="n">
        <v>0.0336595689295463</v>
      </c>
      <c r="F943" s="16" t="n">
        <v>0.404700615557304</v>
      </c>
      <c r="G943" s="16" t="n">
        <v>0.035145988186255</v>
      </c>
      <c r="H943" s="16" t="n">
        <v>-0.228629613620235</v>
      </c>
      <c r="I943" s="17" t="n">
        <v>134.652987902315</v>
      </c>
      <c r="J943" s="16" t="n">
        <v>0.819503663261902</v>
      </c>
      <c r="K943" s="16" t="n">
        <v>0.894748803614021</v>
      </c>
      <c r="L943" s="16" t="n">
        <v>-0.0251677527343291</v>
      </c>
      <c r="M943" s="16" t="n">
        <v>0.507385338903728</v>
      </c>
      <c r="N943" s="16" t="n">
        <v>0.959954985926788</v>
      </c>
      <c r="O943" s="16" t="n">
        <v>0.129483711127269</v>
      </c>
      <c r="P943" s="34" t="b">
        <f aca="false">FALSE()</f>
        <v>0</v>
      </c>
      <c r="Q943" s="16"/>
    </row>
    <row r="944" customFormat="false" ht="22.35" hidden="false" customHeight="false" outlineLevel="0" collapsed="false">
      <c r="A944" s="6" t="s">
        <v>2585</v>
      </c>
      <c r="B944" s="7" t="s">
        <v>1355</v>
      </c>
      <c r="C944" s="17" t="n">
        <v>1361</v>
      </c>
      <c r="D944" s="16" t="n">
        <v>0.403159956002735</v>
      </c>
      <c r="E944" s="16" t="n">
        <v>0.0337333424660447</v>
      </c>
      <c r="F944" s="16" t="n">
        <v>0.402309619825224</v>
      </c>
      <c r="G944" s="16" t="n">
        <v>0.0352260406043351</v>
      </c>
      <c r="H944" s="16" t="n">
        <v>-0.220510168719451</v>
      </c>
      <c r="I944" s="17" t="n">
        <v>134.660756206951</v>
      </c>
      <c r="J944" s="16" t="n">
        <v>0.825807823847415</v>
      </c>
      <c r="K944" s="16" t="n">
        <v>0.898558591758461</v>
      </c>
      <c r="L944" s="16" t="n">
        <v>-0.0242725608230599</v>
      </c>
      <c r="M944" s="16" t="n">
        <v>0.506905919685866</v>
      </c>
      <c r="N944" s="16" t="n">
        <v>0.961219369711744</v>
      </c>
      <c r="O944" s="16" t="n">
        <v>0.130147947278101</v>
      </c>
      <c r="P944" s="34" t="b">
        <f aca="false">FALSE()</f>
        <v>0</v>
      </c>
      <c r="Q944" s="16"/>
    </row>
    <row r="945" customFormat="false" ht="22.35" hidden="false" customHeight="false" outlineLevel="0" collapsed="false">
      <c r="A945" s="6" t="s">
        <v>2586</v>
      </c>
      <c r="B945" s="7" t="s">
        <v>1355</v>
      </c>
      <c r="C945" s="17" t="n">
        <v>1362</v>
      </c>
      <c r="D945" s="16" t="n">
        <v>0.400633188671382</v>
      </c>
      <c r="E945" s="16" t="n">
        <v>0.0338124987332059</v>
      </c>
      <c r="F945" s="16" t="n">
        <v>0.399792318095984</v>
      </c>
      <c r="G945" s="16" t="n">
        <v>0.035310314650049</v>
      </c>
      <c r="H945" s="16" t="n">
        <v>-0.217543298915637</v>
      </c>
      <c r="I945" s="17" t="n">
        <v>134.66489996328</v>
      </c>
      <c r="J945" s="16" t="n">
        <v>0.828114239583374</v>
      </c>
      <c r="K945" s="16" t="n">
        <v>0.89915116145339</v>
      </c>
      <c r="L945" s="16" t="n">
        <v>-0.0239452493545537</v>
      </c>
      <c r="M945" s="16" t="n">
        <v>0.506654795333653</v>
      </c>
      <c r="N945" s="16" t="n">
        <v>0.962103493083986</v>
      </c>
      <c r="O945" s="16" t="n">
        <v>0.130917448671469</v>
      </c>
      <c r="P945" s="34" t="b">
        <f aca="false">FALSE()</f>
        <v>0</v>
      </c>
      <c r="Q945" s="16"/>
    </row>
    <row r="946" customFormat="false" ht="22.35" hidden="false" customHeight="false" outlineLevel="0" collapsed="false">
      <c r="A946" s="6" t="s">
        <v>2587</v>
      </c>
      <c r="B946" s="7" t="s">
        <v>1355</v>
      </c>
      <c r="C946" s="17" t="n">
        <v>1363</v>
      </c>
      <c r="D946" s="16" t="n">
        <v>0.397968323310612</v>
      </c>
      <c r="E946" s="16" t="n">
        <v>0.0338960536728058</v>
      </c>
      <c r="F946" s="16" t="n">
        <v>0.397119521828738</v>
      </c>
      <c r="G946" s="16" t="n">
        <v>0.035398360919013</v>
      </c>
      <c r="H946" s="16" t="n">
        <v>-0.219052943722213</v>
      </c>
      <c r="I946" s="17" t="n">
        <v>134.666921973218</v>
      </c>
      <c r="J946" s="16" t="n">
        <v>0.826940457572986</v>
      </c>
      <c r="K946" s="16" t="n">
        <v>0.89915116145339</v>
      </c>
      <c r="L946" s="16" t="n">
        <v>-0.0241110568572006</v>
      </c>
      <c r="M946" s="16" t="n">
        <v>0.506883090199301</v>
      </c>
      <c r="N946" s="16" t="n">
        <v>0.961706269863786</v>
      </c>
      <c r="O946" s="16" t="n">
        <v>0.131784159216536</v>
      </c>
      <c r="P946" s="34" t="b">
        <f aca="false">FALSE()</f>
        <v>0</v>
      </c>
      <c r="Q946" s="16"/>
    </row>
    <row r="947" customFormat="false" ht="22.35" hidden="false" customHeight="false" outlineLevel="0" collapsed="false">
      <c r="A947" s="6" t="s">
        <v>2588</v>
      </c>
      <c r="B947" s="7" t="s">
        <v>1355</v>
      </c>
      <c r="C947" s="17" t="n">
        <v>1364</v>
      </c>
      <c r="D947" s="16" t="n">
        <v>0.395162521696099</v>
      </c>
      <c r="E947" s="16" t="n">
        <v>0.0339841419611371</v>
      </c>
      <c r="F947" s="16" t="n">
        <v>0.394290097955147</v>
      </c>
      <c r="G947" s="16" t="n">
        <v>0.0354904439049575</v>
      </c>
      <c r="H947" s="16" t="n">
        <v>-0.224565519026176</v>
      </c>
      <c r="I947" s="17" t="n">
        <v>134.66715309225</v>
      </c>
      <c r="J947" s="16" t="n">
        <v>0.822657665087641</v>
      </c>
      <c r="K947" s="16" t="n">
        <v>0.896578041494733</v>
      </c>
      <c r="L947" s="16" t="n">
        <v>-0.0247177812003766</v>
      </c>
      <c r="M947" s="16" t="n">
        <v>0.507225532497774</v>
      </c>
      <c r="N947" s="16" t="n">
        <v>0.960462687259801</v>
      </c>
      <c r="O947" s="16" t="n">
        <v>0.13273943180952</v>
      </c>
      <c r="P947" s="34" t="b">
        <f aca="false">FALSE()</f>
        <v>0</v>
      </c>
      <c r="Q947" s="16"/>
    </row>
    <row r="948" customFormat="false" ht="22.35" hidden="false" customHeight="false" outlineLevel="0" collapsed="false">
      <c r="A948" s="6" t="s">
        <v>2589</v>
      </c>
      <c r="B948" s="7" t="s">
        <v>1355</v>
      </c>
      <c r="C948" s="17" t="n">
        <v>1365</v>
      </c>
      <c r="D948" s="16" t="n">
        <v>0.392183390816619</v>
      </c>
      <c r="E948" s="16" t="n">
        <v>0.034075145632223</v>
      </c>
      <c r="F948" s="16" t="n">
        <v>0.391276739201337</v>
      </c>
      <c r="G948" s="16" t="n">
        <v>0.0355854104158476</v>
      </c>
      <c r="H948" s="16" t="n">
        <v>-0.232752727587132</v>
      </c>
      <c r="I948" s="17" t="n">
        <v>134.666972896014</v>
      </c>
      <c r="J948" s="16" t="n">
        <v>0.816306800299492</v>
      </c>
      <c r="K948" s="16" t="n">
        <v>0.893373739779244</v>
      </c>
      <c r="L948" s="16" t="n">
        <v>-0.0256189761149797</v>
      </c>
      <c r="M948" s="16" t="n">
        <v>0.507294020957469</v>
      </c>
      <c r="N948" s="16" t="n">
        <v>0.959392572748129</v>
      </c>
      <c r="O948" s="16" t="n">
        <v>0.133770821961678</v>
      </c>
      <c r="P948" s="34" t="b">
        <f aca="false">FALSE()</f>
        <v>0</v>
      </c>
      <c r="Q948" s="16"/>
    </row>
    <row r="949" customFormat="false" ht="22.35" hidden="false" customHeight="false" outlineLevel="0" collapsed="false">
      <c r="A949" s="6" t="s">
        <v>2590</v>
      </c>
      <c r="B949" s="7" t="s">
        <v>1355</v>
      </c>
      <c r="C949" s="17" t="n">
        <v>1366</v>
      </c>
      <c r="D949" s="16" t="n">
        <v>0.38902252914374</v>
      </c>
      <c r="E949" s="16" t="n">
        <v>0.0341684622840806</v>
      </c>
      <c r="F949" s="16" t="n">
        <v>0.388074118428103</v>
      </c>
      <c r="G949" s="16" t="n">
        <v>0.0356836649250132</v>
      </c>
      <c r="H949" s="16" t="n">
        <v>-0.242807081410104</v>
      </c>
      <c r="I949" s="17" t="n">
        <v>134.669008996168</v>
      </c>
      <c r="J949" s="16" t="n">
        <v>0.80852427306243</v>
      </c>
      <c r="K949" s="16" t="n">
        <v>0.889009125856317</v>
      </c>
      <c r="L949" s="16" t="n">
        <v>-0.0267252510122001</v>
      </c>
      <c r="M949" s="16" t="n">
        <v>0.507476656849987</v>
      </c>
      <c r="N949" s="16" t="n">
        <v>0.957538318590956</v>
      </c>
      <c r="O949" s="16" t="n">
        <v>0.134860421822939</v>
      </c>
      <c r="P949" s="34" t="b">
        <f aca="false">FALSE()</f>
        <v>0</v>
      </c>
      <c r="Q949" s="16"/>
    </row>
    <row r="950" customFormat="false" ht="22.35" hidden="false" customHeight="false" outlineLevel="0" collapsed="false">
      <c r="A950" s="6" t="s">
        <v>2591</v>
      </c>
      <c r="B950" s="7" t="s">
        <v>1355</v>
      </c>
      <c r="C950" s="17" t="n">
        <v>1367</v>
      </c>
      <c r="D950" s="16" t="n">
        <v>0.385646797675199</v>
      </c>
      <c r="E950" s="16" t="n">
        <v>0.034261538607078</v>
      </c>
      <c r="F950" s="16" t="n">
        <v>0.384654873894191</v>
      </c>
      <c r="G950" s="16" t="n">
        <v>0.0357834644198401</v>
      </c>
      <c r="H950" s="16" t="n">
        <v>-0.253253926935882</v>
      </c>
      <c r="I950" s="17" t="n">
        <v>134.675582064753</v>
      </c>
      <c r="J950" s="16" t="n">
        <v>0.800458178053643</v>
      </c>
      <c r="K950" s="16" t="n">
        <v>0.882780079437316</v>
      </c>
      <c r="L950" s="16" t="n">
        <v>-0.0278737566615536</v>
      </c>
      <c r="M950" s="16" t="n">
        <v>0.507796269661895</v>
      </c>
      <c r="N950" s="16" t="n">
        <v>0.954414496145878</v>
      </c>
      <c r="O950" s="16" t="n">
        <v>0.135995992788294</v>
      </c>
      <c r="P950" s="34" t="b">
        <f aca="false">FALSE()</f>
        <v>0</v>
      </c>
      <c r="Q950" s="16"/>
    </row>
    <row r="951" customFormat="false" ht="22.35" hidden="false" customHeight="false" outlineLevel="0" collapsed="false">
      <c r="A951" s="6" t="s">
        <v>2592</v>
      </c>
      <c r="B951" s="7" t="s">
        <v>1355</v>
      </c>
      <c r="C951" s="17" t="n">
        <v>1368</v>
      </c>
      <c r="D951" s="16" t="n">
        <v>0.382049404807799</v>
      </c>
      <c r="E951" s="16" t="n">
        <v>0.0343538436884398</v>
      </c>
      <c r="F951" s="16" t="n">
        <v>0.381020273801035</v>
      </c>
      <c r="G951" s="16" t="n">
        <v>0.0358843324151513</v>
      </c>
      <c r="H951" s="16" t="n">
        <v>-0.262041757258681</v>
      </c>
      <c r="I951" s="17" t="n">
        <v>134.68685376219</v>
      </c>
      <c r="J951" s="16" t="n">
        <v>0.793689588665267</v>
      </c>
      <c r="K951" s="16" t="n">
        <v>0.879053053899349</v>
      </c>
      <c r="L951" s="16" t="n">
        <v>-0.0288385616716078</v>
      </c>
      <c r="M951" s="16" t="n">
        <v>0.508047394014109</v>
      </c>
      <c r="N951" s="16" t="n">
        <v>0.952899275875004</v>
      </c>
      <c r="O951" s="16" t="n">
        <v>0.137161787427204</v>
      </c>
      <c r="P951" s="34" t="b">
        <f aca="false">FALSE()</f>
        <v>0</v>
      </c>
      <c r="Q951" s="16"/>
    </row>
    <row r="952" customFormat="false" ht="22.35" hidden="false" customHeight="false" outlineLevel="0" collapsed="false">
      <c r="A952" s="6" t="s">
        <v>2593</v>
      </c>
      <c r="B952" s="7" t="s">
        <v>1355</v>
      </c>
      <c r="C952" s="17" t="n">
        <v>1369</v>
      </c>
      <c r="D952" s="16" t="n">
        <v>0.378199803186491</v>
      </c>
      <c r="E952" s="16" t="n">
        <v>0.0344423745672835</v>
      </c>
      <c r="F952" s="16" t="n">
        <v>0.377145563678067</v>
      </c>
      <c r="G952" s="16" t="n">
        <v>0.0359838537015537</v>
      </c>
      <c r="H952" s="16" t="n">
        <v>-0.267735709546617</v>
      </c>
      <c r="I952" s="17" t="n">
        <v>134.70460885092</v>
      </c>
      <c r="J952" s="16" t="n">
        <v>0.789312280862362</v>
      </c>
      <c r="K952" s="16" t="n">
        <v>0.877013645402624</v>
      </c>
      <c r="L952" s="16" t="n">
        <v>-0.0294613303926806</v>
      </c>
      <c r="M952" s="16" t="n">
        <v>0.508298518366322</v>
      </c>
      <c r="N952" s="16" t="n">
        <v>0.952038085781285</v>
      </c>
      <c r="O952" s="16" t="n">
        <v>0.138337506317268</v>
      </c>
      <c r="P952" s="34" t="b">
        <f aca="false">FALSE()</f>
        <v>0</v>
      </c>
      <c r="Q952" s="16"/>
    </row>
    <row r="953" customFormat="false" ht="22.35" hidden="false" customHeight="false" outlineLevel="0" collapsed="false">
      <c r="A953" s="6" t="s">
        <v>2594</v>
      </c>
      <c r="B953" s="7" t="s">
        <v>1355</v>
      </c>
      <c r="C953" s="17" t="n">
        <v>1370</v>
      </c>
      <c r="D953" s="16" t="n">
        <v>0.374083039324025</v>
      </c>
      <c r="E953" s="16" t="n">
        <v>0.0345258630078533</v>
      </c>
      <c r="F953" s="16" t="n">
        <v>0.373019423984168</v>
      </c>
      <c r="G953" s="16" t="n">
        <v>0.0360809102041068</v>
      </c>
      <c r="H953" s="16" t="n">
        <v>-0.269450600989821</v>
      </c>
      <c r="I953" s="17" t="n">
        <v>134.729329078906</v>
      </c>
      <c r="J953" s="16" t="n">
        <v>0.787995183160208</v>
      </c>
      <c r="K953" s="16" t="n">
        <v>0.875784684015765</v>
      </c>
      <c r="L953" s="16" t="n">
        <v>-0.0296446167354733</v>
      </c>
      <c r="M953" s="16" t="n">
        <v>0.508184370933498</v>
      </c>
      <c r="N953" s="16" t="n">
        <v>0.95157394562546</v>
      </c>
      <c r="O953" s="16" t="n">
        <v>0.139514767978736</v>
      </c>
      <c r="P953" s="34" t="b">
        <f aca="false">FALSE()</f>
        <v>0</v>
      </c>
      <c r="Q953" s="16"/>
    </row>
    <row r="954" customFormat="false" ht="22.35" hidden="false" customHeight="false" outlineLevel="0" collapsed="false">
      <c r="A954" s="6" t="s">
        <v>2595</v>
      </c>
      <c r="B954" s="7" t="s">
        <v>1355</v>
      </c>
      <c r="C954" s="17" t="n">
        <v>1371</v>
      </c>
      <c r="D954" s="16" t="n">
        <v>0.369674261747473</v>
      </c>
      <c r="E954" s="16" t="n">
        <v>0.0346016138333278</v>
      </c>
      <c r="F954" s="16" t="n">
        <v>0.368622438966852</v>
      </c>
      <c r="G954" s="16" t="n">
        <v>0.0361730517057732</v>
      </c>
      <c r="H954" s="16" t="n">
        <v>-0.265862858935838</v>
      </c>
      <c r="I954" s="17" t="n">
        <v>134.761903784997</v>
      </c>
      <c r="J954" s="16" t="n">
        <v>0.79075113724848</v>
      </c>
      <c r="K954" s="16" t="n">
        <v>0.87811770612437</v>
      </c>
      <c r="L954" s="16" t="n">
        <v>-0.0292428594692949</v>
      </c>
      <c r="M954" s="16" t="n">
        <v>0.508252859393192</v>
      </c>
      <c r="N954" s="16" t="n">
        <v>0.952151088998384</v>
      </c>
      <c r="O954" s="16" t="n">
        <v>0.140673542501884</v>
      </c>
      <c r="P954" s="34" t="b">
        <f aca="false">FALSE()</f>
        <v>0</v>
      </c>
      <c r="Q954" s="16"/>
    </row>
    <row r="955" customFormat="false" ht="22.35" hidden="false" customHeight="false" outlineLevel="0" collapsed="false">
      <c r="A955" s="6" t="s">
        <v>2596</v>
      </c>
      <c r="B955" s="7" t="s">
        <v>1355</v>
      </c>
      <c r="C955" s="17" t="n">
        <v>1372</v>
      </c>
      <c r="D955" s="16" t="n">
        <v>0.364951760223535</v>
      </c>
      <c r="E955" s="16" t="n">
        <v>0.0346683041736565</v>
      </c>
      <c r="F955" s="16" t="n">
        <v>0.363933122609352</v>
      </c>
      <c r="G955" s="16" t="n">
        <v>0.0362587914396321</v>
      </c>
      <c r="H955" s="16" t="n">
        <v>-0.256959385283053</v>
      </c>
      <c r="I955" s="17" t="n">
        <v>134.802054707496</v>
      </c>
      <c r="J955" s="16" t="n">
        <v>0.797601915219734</v>
      </c>
      <c r="K955" s="16" t="n">
        <v>0.880800411964315</v>
      </c>
      <c r="L955" s="16" t="n">
        <v>-0.0282551711245834</v>
      </c>
      <c r="M955" s="16" t="n">
        <v>0.508093052987238</v>
      </c>
      <c r="N955" s="16" t="n">
        <v>0.953169001753656</v>
      </c>
      <c r="O955" s="16" t="n">
        <v>0.141805546948154</v>
      </c>
      <c r="P955" s="34" t="b">
        <f aca="false">FALSE()</f>
        <v>0</v>
      </c>
      <c r="Q955" s="16"/>
    </row>
    <row r="956" customFormat="false" ht="22.35" hidden="false" customHeight="false" outlineLevel="0" collapsed="false">
      <c r="A956" s="6" t="s">
        <v>2597</v>
      </c>
      <c r="B956" s="7" t="s">
        <v>1355</v>
      </c>
      <c r="C956" s="17" t="n">
        <v>1373</v>
      </c>
      <c r="D956" s="16" t="n">
        <v>0.359903683817668</v>
      </c>
      <c r="E956" s="16" t="n">
        <v>0.0347232823767522</v>
      </c>
      <c r="F956" s="16" t="n">
        <v>0.358941273965535</v>
      </c>
      <c r="G956" s="16" t="n">
        <v>0.0363360205466296</v>
      </c>
      <c r="H956" s="16" t="n">
        <v>-0.242367704114945</v>
      </c>
      <c r="I956" s="17" t="n">
        <v>134.851449417736</v>
      </c>
      <c r="J956" s="16" t="n">
        <v>0.808863478627589</v>
      </c>
      <c r="K956" s="16" t="n">
        <v>0.889009125856317</v>
      </c>
      <c r="L956" s="16" t="n">
        <v>-0.0266409703784672</v>
      </c>
      <c r="M956" s="16" t="n">
        <v>0.507841928635025</v>
      </c>
      <c r="N956" s="16" t="n">
        <v>0.956793354742046</v>
      </c>
      <c r="O956" s="16" t="n">
        <v>0.142907186666826</v>
      </c>
      <c r="P956" s="34" t="b">
        <f aca="false">FALSE()</f>
        <v>0</v>
      </c>
      <c r="Q956" s="16"/>
    </row>
    <row r="957" customFormat="false" ht="22.35" hidden="false" customHeight="false" outlineLevel="0" collapsed="false">
      <c r="A957" s="6" t="s">
        <v>2598</v>
      </c>
      <c r="B957" s="7" t="s">
        <v>1355</v>
      </c>
      <c r="C957" s="17" t="n">
        <v>1374</v>
      </c>
      <c r="D957" s="16" t="n">
        <v>0.354525701520462</v>
      </c>
      <c r="E957" s="16" t="n">
        <v>0.0347654091324215</v>
      </c>
      <c r="F957" s="16" t="n">
        <v>0.353638650472679</v>
      </c>
      <c r="G957" s="16" t="n">
        <v>0.0364034230362558</v>
      </c>
      <c r="H957" s="16" t="n">
        <v>-0.223093660437603</v>
      </c>
      <c r="I957" s="17" t="n">
        <v>134.909804143339</v>
      </c>
      <c r="J957" s="16" t="n">
        <v>0.823800046872995</v>
      </c>
      <c r="K957" s="16" t="n">
        <v>0.897380826584576</v>
      </c>
      <c r="L957" s="16" t="n">
        <v>-0.0245118398843076</v>
      </c>
      <c r="M957" s="16" t="n">
        <v>0.506791772253042</v>
      </c>
      <c r="N957" s="16" t="n">
        <v>0.959954985926788</v>
      </c>
      <c r="O957" s="16" t="n">
        <v>0.143997874327483</v>
      </c>
      <c r="P957" s="34" t="b">
        <f aca="false">FALSE()</f>
        <v>0</v>
      </c>
      <c r="Q957" s="16"/>
    </row>
    <row r="958" customFormat="false" ht="22.35" hidden="false" customHeight="false" outlineLevel="0" collapsed="false">
      <c r="A958" s="6" t="s">
        <v>2599</v>
      </c>
      <c r="B958" s="7" t="s">
        <v>1355</v>
      </c>
      <c r="C958" s="17" t="n">
        <v>1375</v>
      </c>
      <c r="D958" s="16" t="n">
        <v>0.348794434943556</v>
      </c>
      <c r="E958" s="16" t="n">
        <v>0.0347921585072868</v>
      </c>
      <c r="F958" s="16" t="n">
        <v>0.348001576893252</v>
      </c>
      <c r="G958" s="16" t="n">
        <v>0.0364582992424245</v>
      </c>
      <c r="H958" s="16" t="n">
        <v>-0.199224624126212</v>
      </c>
      <c r="I958" s="17" t="n">
        <v>134.977039564195</v>
      </c>
      <c r="J958" s="16" t="n">
        <v>0.842386837750691</v>
      </c>
      <c r="K958" s="16" t="n">
        <v>0.909211263714506</v>
      </c>
      <c r="L958" s="16" t="n">
        <v>-0.0218784737730856</v>
      </c>
      <c r="M958" s="16" t="n">
        <v>0.506061228682967</v>
      </c>
      <c r="N958" s="16" t="n">
        <v>0.965914667592034</v>
      </c>
      <c r="O958" s="16" t="n">
        <v>0.145088091998875</v>
      </c>
      <c r="P958" s="34" t="b">
        <f aca="false">FALSE()</f>
        <v>0</v>
      </c>
      <c r="Q958" s="16"/>
    </row>
    <row r="959" customFormat="false" ht="22.35" hidden="false" customHeight="false" outlineLevel="0" collapsed="false">
      <c r="A959" s="6" t="s">
        <v>2600</v>
      </c>
      <c r="B959" s="7" t="s">
        <v>1355</v>
      </c>
      <c r="C959" s="17" t="n">
        <v>1376</v>
      </c>
      <c r="D959" s="16" t="n">
        <v>0.342723975203811</v>
      </c>
      <c r="E959" s="16" t="n">
        <v>0.0348010037747856</v>
      </c>
      <c r="F959" s="16" t="n">
        <v>0.34203571919175</v>
      </c>
      <c r="G959" s="16" t="n">
        <v>0.0364982480578438</v>
      </c>
      <c r="H959" s="16" t="n">
        <v>-0.17287097121877</v>
      </c>
      <c r="I959" s="17" t="n">
        <v>135.053871338744</v>
      </c>
      <c r="J959" s="16" t="n">
        <v>0.86301165901188</v>
      </c>
      <c r="K959" s="16" t="n">
        <v>0.921641375424421</v>
      </c>
      <c r="L959" s="16" t="n">
        <v>-0.0189736636717015</v>
      </c>
      <c r="M959" s="16" t="n">
        <v>0.505285026139762</v>
      </c>
      <c r="N959" s="16" t="n">
        <v>0.973452654048236</v>
      </c>
      <c r="O959" s="16" t="n">
        <v>0.146208746477902</v>
      </c>
      <c r="P959" s="34" t="b">
        <f aca="false">FALSE()</f>
        <v>0</v>
      </c>
      <c r="Q959" s="16"/>
    </row>
    <row r="960" customFormat="false" ht="22.35" hidden="false" customHeight="false" outlineLevel="0" collapsed="false">
      <c r="A960" s="6" t="s">
        <v>2601</v>
      </c>
      <c r="B960" s="7" t="s">
        <v>1355</v>
      </c>
      <c r="C960" s="17" t="n">
        <v>1377</v>
      </c>
      <c r="D960" s="16" t="n">
        <v>0.33630168181803</v>
      </c>
      <c r="E960" s="16" t="n">
        <v>0.0347907530579738</v>
      </c>
      <c r="F960" s="16" t="n">
        <v>0.33572485431545</v>
      </c>
      <c r="G960" s="16" t="n">
        <v>0.0365214585189298</v>
      </c>
      <c r="H960" s="16" t="n">
        <v>-0.144901810308799</v>
      </c>
      <c r="I960" s="17" t="n">
        <v>135.139035209211</v>
      </c>
      <c r="J960" s="16" t="n">
        <v>0.885004284124565</v>
      </c>
      <c r="K960" s="16" t="n">
        <v>0.934308771080372</v>
      </c>
      <c r="L960" s="16" t="n">
        <v>-0.0158939572594968</v>
      </c>
      <c r="M960" s="16" t="n">
        <v>0.504622971029382</v>
      </c>
      <c r="N960" s="16" t="n">
        <v>0.980335292204981</v>
      </c>
      <c r="O960" s="16" t="n">
        <v>0.14738656301904</v>
      </c>
      <c r="P960" s="34" t="b">
        <f aca="false">FALSE()</f>
        <v>0</v>
      </c>
      <c r="Q960" s="16"/>
    </row>
    <row r="961" customFormat="false" ht="22.35" hidden="false" customHeight="false" outlineLevel="0" collapsed="false">
      <c r="A961" s="6" t="s">
        <v>2602</v>
      </c>
      <c r="B961" s="7" t="s">
        <v>1355</v>
      </c>
      <c r="C961" s="17" t="n">
        <v>1378</v>
      </c>
      <c r="D961" s="16" t="n">
        <v>0.329550533755327</v>
      </c>
      <c r="E961" s="16" t="n">
        <v>0.0347584742549361</v>
      </c>
      <c r="F961" s="16" t="n">
        <v>0.329087950886134</v>
      </c>
      <c r="G961" s="16" t="n">
        <v>0.0365243038376701</v>
      </c>
      <c r="H961" s="16" t="n">
        <v>-0.116290000508365</v>
      </c>
      <c r="I961" s="17" t="n">
        <v>135.231334541064</v>
      </c>
      <c r="J961" s="16" t="n">
        <v>0.907595227832435</v>
      </c>
      <c r="K961" s="16" t="n">
        <v>0.945443125615253</v>
      </c>
      <c r="L961" s="16" t="n">
        <v>-0.0127469900690367</v>
      </c>
      <c r="M961" s="16" t="n">
        <v>0.503960915919001</v>
      </c>
      <c r="N961" s="16" t="n">
        <v>0.986453015923276</v>
      </c>
      <c r="O961" s="16" t="n">
        <v>0.148634244819658</v>
      </c>
      <c r="P961" s="34" t="b">
        <f aca="false">FALSE()</f>
        <v>0</v>
      </c>
      <c r="Q961" s="16"/>
    </row>
    <row r="962" customFormat="false" ht="22.35" hidden="false" customHeight="false" outlineLevel="0" collapsed="false">
      <c r="A962" s="6" t="s">
        <v>2603</v>
      </c>
      <c r="B962" s="7" t="s">
        <v>1355</v>
      </c>
      <c r="C962" s="17" t="n">
        <v>1379</v>
      </c>
      <c r="D962" s="16" t="n">
        <v>0.322466065958963</v>
      </c>
      <c r="E962" s="16" t="n">
        <v>0.0347019926024935</v>
      </c>
      <c r="F962" s="16" t="n">
        <v>0.322113860810588</v>
      </c>
      <c r="G962" s="16" t="n">
        <v>0.0365039434317431</v>
      </c>
      <c r="H962" s="16" t="n">
        <v>-0.0886689708251796</v>
      </c>
      <c r="I962" s="17" t="n">
        <v>135.329596336395</v>
      </c>
      <c r="J962" s="16" t="n">
        <v>0.929476075864934</v>
      </c>
      <c r="K962" s="16" t="n">
        <v>0.953996545308288</v>
      </c>
      <c r="L962" s="16" t="n">
        <v>-0.00971238280423394</v>
      </c>
      <c r="M962" s="16" t="n">
        <v>0.502979247996713</v>
      </c>
      <c r="N962" s="16" t="n">
        <v>0.993047759322758</v>
      </c>
      <c r="O962" s="16" t="n">
        <v>0.149979479578196</v>
      </c>
      <c r="P962" s="34" t="b">
        <f aca="false">FALSE()</f>
        <v>0</v>
      </c>
      <c r="Q962" s="16"/>
    </row>
    <row r="963" customFormat="false" ht="22.35" hidden="false" customHeight="false" outlineLevel="0" collapsed="false">
      <c r="A963" s="6" t="s">
        <v>2604</v>
      </c>
      <c r="B963" s="7" t="s">
        <v>1355</v>
      </c>
      <c r="C963" s="17" t="n">
        <v>1380</v>
      </c>
      <c r="D963" s="16" t="n">
        <v>0.315085924702857</v>
      </c>
      <c r="E963" s="16" t="n">
        <v>0.0346175793522908</v>
      </c>
      <c r="F963" s="16" t="n">
        <v>0.314837883929427</v>
      </c>
      <c r="G963" s="16" t="n">
        <v>0.0364562203452258</v>
      </c>
      <c r="H963" s="16" t="n">
        <v>-0.0625848034984579</v>
      </c>
      <c r="I963" s="17" t="n">
        <v>135.433495656323</v>
      </c>
      <c r="J963" s="16" t="n">
        <v>0.950189401552341</v>
      </c>
      <c r="K963" s="16" t="n">
        <v>0.96625484352909</v>
      </c>
      <c r="L963" s="16" t="n">
        <v>-0.00685006711782595</v>
      </c>
      <c r="M963" s="16" t="n">
        <v>0.502431340319156</v>
      </c>
      <c r="N963" s="16" t="n">
        <v>0.999402035857831</v>
      </c>
      <c r="O963" s="16" t="n">
        <v>0.15142060351244</v>
      </c>
      <c r="P963" s="34" t="b">
        <f aca="false">FALSE()</f>
        <v>0</v>
      </c>
      <c r="Q963" s="16"/>
    </row>
    <row r="964" customFormat="false" ht="22.35" hidden="false" customHeight="false" outlineLevel="0" collapsed="false">
      <c r="A964" s="6" t="s">
        <v>2605</v>
      </c>
      <c r="B964" s="7" t="s">
        <v>1355</v>
      </c>
      <c r="C964" s="17" t="n">
        <v>1381</v>
      </c>
      <c r="D964" s="16" t="n">
        <v>0.307429266655333</v>
      </c>
      <c r="E964" s="16" t="n">
        <v>0.0345025750286856</v>
      </c>
      <c r="F964" s="16" t="n">
        <v>0.307276512647697</v>
      </c>
      <c r="G964" s="16" t="n">
        <v>0.0363782716604521</v>
      </c>
      <c r="H964" s="16" t="n">
        <v>-0.0386625860991715</v>
      </c>
      <c r="I964" s="17" t="n">
        <v>135.543198473443</v>
      </c>
      <c r="J964" s="16" t="n">
        <v>0.969216289998633</v>
      </c>
      <c r="K964" s="16" t="n">
        <v>0.980079825412847</v>
      </c>
      <c r="L964" s="16" t="n">
        <v>-0.00422835279091932</v>
      </c>
      <c r="M964" s="16" t="n">
        <v>0.502134556993813</v>
      </c>
      <c r="N964" s="16" t="n">
        <v>0.994821374221867</v>
      </c>
      <c r="O964" s="16" t="n">
        <v>0.152952793790152</v>
      </c>
      <c r="P964" s="34" t="b">
        <f aca="false">FALSE()</f>
        <v>0</v>
      </c>
      <c r="Q964" s="16"/>
    </row>
    <row r="965" customFormat="false" ht="22.35" hidden="false" customHeight="false" outlineLevel="0" collapsed="false">
      <c r="A965" s="6" t="s">
        <v>2606</v>
      </c>
      <c r="B965" s="7" t="s">
        <v>1355</v>
      </c>
      <c r="C965" s="17" t="n">
        <v>1382</v>
      </c>
      <c r="D965" s="16" t="n">
        <v>0.299536139861542</v>
      </c>
      <c r="E965" s="16" t="n">
        <v>0.034352976192378</v>
      </c>
      <c r="F965" s="16" t="n">
        <v>0.299470580504755</v>
      </c>
      <c r="G965" s="16" t="n">
        <v>0.0362663439938184</v>
      </c>
      <c r="H965" s="16" t="n">
        <v>-0.0166617731794513</v>
      </c>
      <c r="I965" s="17" t="n">
        <v>135.660289589291</v>
      </c>
      <c r="J965" s="16" t="n">
        <v>0.986730923130398</v>
      </c>
      <c r="K965" s="16" t="n">
        <v>0.991269264340632</v>
      </c>
      <c r="L965" s="16" t="n">
        <v>-0.00182068014554901</v>
      </c>
      <c r="M965" s="16" t="n">
        <v>0.501700796749081</v>
      </c>
      <c r="N965" s="16" t="n">
        <v>0.989794110866354</v>
      </c>
      <c r="O965" s="16" t="n">
        <v>0.154553134924537</v>
      </c>
      <c r="P965" s="34" t="b">
        <f aca="false">FALSE()</f>
        <v>0</v>
      </c>
      <c r="Q965" s="16"/>
    </row>
    <row r="966" customFormat="false" ht="22.35" hidden="false" customHeight="false" outlineLevel="0" collapsed="false">
      <c r="A966" s="6" t="s">
        <v>2607</v>
      </c>
      <c r="B966" s="7" t="s">
        <v>1355</v>
      </c>
      <c r="C966" s="17" t="n">
        <v>1383</v>
      </c>
      <c r="D966" s="16" t="n">
        <v>0.29144016983469</v>
      </c>
      <c r="E966" s="16" t="n">
        <v>0.0341641994223497</v>
      </c>
      <c r="F966" s="16" t="n">
        <v>0.291453481957635</v>
      </c>
      <c r="G966" s="16" t="n">
        <v>0.0361165497611716</v>
      </c>
      <c r="H966" s="16" t="n">
        <v>0.00340110019514393</v>
      </c>
      <c r="I966" s="17" t="n">
        <v>135.787720911407</v>
      </c>
      <c r="J966" s="16" t="n">
        <v>0.997291311474201</v>
      </c>
      <c r="K966" s="16" t="n">
        <v>0.998494316675014</v>
      </c>
      <c r="L966" s="18" t="n">
        <v>0.000371306617944475</v>
      </c>
      <c r="M966" s="16" t="n">
        <v>0.501221377531219</v>
      </c>
      <c r="N966" s="16" t="n">
        <v>0.983966817971526</v>
      </c>
      <c r="O966" s="16" t="n">
        <v>0.156215802608209</v>
      </c>
      <c r="P966" s="34" t="b">
        <f aca="false">FALSE()</f>
        <v>0</v>
      </c>
      <c r="Q966" s="16"/>
    </row>
    <row r="967" customFormat="false" ht="22.35" hidden="false" customHeight="false" outlineLevel="0" collapsed="false">
      <c r="A967" s="6" t="s">
        <v>2608</v>
      </c>
      <c r="B967" s="7" t="s">
        <v>1355</v>
      </c>
      <c r="C967" s="17" t="n">
        <v>1384</v>
      </c>
      <c r="D967" s="16" t="n">
        <v>0.283198130782137</v>
      </c>
      <c r="E967" s="16" t="n">
        <v>0.0339333991678797</v>
      </c>
      <c r="F967" s="16" t="n">
        <v>0.283285298529787</v>
      </c>
      <c r="G967" s="16" t="n">
        <v>0.0359260323465399</v>
      </c>
      <c r="H967" s="16" t="n">
        <v>0.0224158251600417</v>
      </c>
      <c r="I967" s="17" t="n">
        <v>135.926560340658</v>
      </c>
      <c r="J967" s="16" t="n">
        <v>0.982149129630741</v>
      </c>
      <c r="K967" s="16" t="n">
        <v>0.987862066885016</v>
      </c>
      <c r="L967" s="16" t="n">
        <v>0.00244475018273431</v>
      </c>
      <c r="M967" s="16" t="n">
        <v>0.500856105746182</v>
      </c>
      <c r="N967" s="16" t="n">
        <v>0.981804717411797</v>
      </c>
      <c r="O967" s="16" t="n">
        <v>0.157911337328185</v>
      </c>
      <c r="P967" s="34" t="b">
        <f aca="false">FALSE()</f>
        <v>0</v>
      </c>
      <c r="Q967" s="16"/>
    </row>
    <row r="968" customFormat="false" ht="22.35" hidden="false" customHeight="false" outlineLevel="0" collapsed="false">
      <c r="A968" s="6" t="s">
        <v>2609</v>
      </c>
      <c r="B968" s="7" t="s">
        <v>1355</v>
      </c>
      <c r="C968" s="17" t="n">
        <v>1385</v>
      </c>
      <c r="D968" s="16" t="n">
        <v>0.274833903624071</v>
      </c>
      <c r="E968" s="16" t="n">
        <v>0.0336569911185039</v>
      </c>
      <c r="F968" s="16" t="n">
        <v>0.27499328905501</v>
      </c>
      <c r="G968" s="16" t="n">
        <v>0.035690987467169</v>
      </c>
      <c r="H968" s="16" t="n">
        <v>0.0413116303809963</v>
      </c>
      <c r="I968" s="17" t="n">
        <v>136.077611248167</v>
      </c>
      <c r="J968" s="16" t="n">
        <v>0.967108013835948</v>
      </c>
      <c r="K968" s="16" t="n">
        <v>0.978663315635012</v>
      </c>
      <c r="L968" s="16" t="n">
        <v>0.00450072117336535</v>
      </c>
      <c r="M968" s="16" t="n">
        <v>0.500559322420839</v>
      </c>
      <c r="N968" s="16" t="n">
        <v>0.977369615145868</v>
      </c>
      <c r="O968" s="16" t="n">
        <v>0.159619274016303</v>
      </c>
      <c r="P968" s="34" t="b">
        <f aca="false">FALSE()</f>
        <v>0</v>
      </c>
      <c r="Q968" s="16"/>
    </row>
    <row r="969" customFormat="false" ht="22.35" hidden="false" customHeight="false" outlineLevel="0" collapsed="false">
      <c r="A969" s="6" t="s">
        <v>2610</v>
      </c>
      <c r="B969" s="7" t="s">
        <v>1355</v>
      </c>
      <c r="C969" s="17" t="n">
        <v>1386</v>
      </c>
      <c r="D969" s="16" t="n">
        <v>0.266414593182077</v>
      </c>
      <c r="E969" s="16" t="n">
        <v>0.0333334283037435</v>
      </c>
      <c r="F969" s="16" t="n">
        <v>0.266646000264106</v>
      </c>
      <c r="G969" s="16" t="n">
        <v>0.0354097198877829</v>
      </c>
      <c r="H969" s="16" t="n">
        <v>0.0605421052797078</v>
      </c>
      <c r="I969" s="17" t="n">
        <v>136.241725305086</v>
      </c>
      <c r="J969" s="16" t="n">
        <v>0.951812601282916</v>
      </c>
      <c r="K969" s="16" t="n">
        <v>0.966913610135758</v>
      </c>
      <c r="L969" s="16" t="n">
        <v>0.00658807605248242</v>
      </c>
      <c r="M969" s="16" t="n">
        <v>0.500285368582061</v>
      </c>
      <c r="N969" s="16" t="n">
        <v>0.973217942291744</v>
      </c>
      <c r="O969" s="16" t="n">
        <v>0.161320072388585</v>
      </c>
      <c r="P969" s="34" t="b">
        <f aca="false">FALSE()</f>
        <v>0</v>
      </c>
      <c r="Q969" s="16"/>
    </row>
    <row r="970" customFormat="false" ht="22.35" hidden="false" customHeight="false" outlineLevel="0" collapsed="false">
      <c r="A970" s="6" t="s">
        <v>2611</v>
      </c>
      <c r="B970" s="7" t="s">
        <v>1355</v>
      </c>
      <c r="C970" s="17" t="n">
        <v>1387</v>
      </c>
      <c r="D970" s="16" t="n">
        <v>0.257951719031558</v>
      </c>
      <c r="E970" s="16" t="n">
        <v>0.0329610877877024</v>
      </c>
      <c r="F970" s="16" t="n">
        <v>0.258259941893454</v>
      </c>
      <c r="G970" s="16" t="n">
        <v>0.0350807618829232</v>
      </c>
      <c r="H970" s="16" t="n">
        <v>0.081521772086518</v>
      </c>
      <c r="I970" s="17" t="n">
        <v>136.420765181523</v>
      </c>
      <c r="J970" s="16" t="n">
        <v>0.935146493087738</v>
      </c>
      <c r="K970" s="16" t="n">
        <v>0.953996545308288</v>
      </c>
      <c r="L970" s="16" t="n">
        <v>0.00885976151742634</v>
      </c>
      <c r="M970" s="16" t="n">
        <v>0.500125562176107</v>
      </c>
      <c r="N970" s="16" t="n">
        <v>0.967932085404706</v>
      </c>
      <c r="O970" s="16" t="n">
        <v>0.162996657461999</v>
      </c>
      <c r="P970" s="34" t="b">
        <f aca="false">FALSE()</f>
        <v>0</v>
      </c>
      <c r="Q970" s="16"/>
    </row>
    <row r="971" customFormat="false" ht="22.35" hidden="false" customHeight="false" outlineLevel="0" collapsed="false">
      <c r="A971" s="6" t="s">
        <v>2612</v>
      </c>
      <c r="B971" s="7" t="s">
        <v>1355</v>
      </c>
      <c r="C971" s="17" t="n">
        <v>1388</v>
      </c>
      <c r="D971" s="16" t="n">
        <v>0.249516400872704</v>
      </c>
      <c r="E971" s="16" t="n">
        <v>0.0325408754084666</v>
      </c>
      <c r="F971" s="16" t="n">
        <v>0.249907154508878</v>
      </c>
      <c r="G971" s="16" t="n">
        <v>0.0347046311636598</v>
      </c>
      <c r="H971" s="16" t="n">
        <v>0.104645609950718</v>
      </c>
      <c r="I971" s="17" t="n">
        <v>136.614914545783</v>
      </c>
      <c r="J971" s="16" t="n">
        <v>0.916810501541044</v>
      </c>
      <c r="K971" s="16" t="n">
        <v>0.950478036821218</v>
      </c>
      <c r="L971" s="16" t="n">
        <v>0.0113572400976095</v>
      </c>
      <c r="M971" s="16" t="n">
        <v>0.500125562176107</v>
      </c>
      <c r="N971" s="16" t="n">
        <v>0.961219369711744</v>
      </c>
      <c r="O971" s="16" t="n">
        <v>0.164629164102577</v>
      </c>
      <c r="P971" s="34" t="b">
        <f aca="false">FALSE()</f>
        <v>0</v>
      </c>
      <c r="Q971" s="16"/>
    </row>
    <row r="972" customFormat="false" ht="22.35" hidden="false" customHeight="false" outlineLevel="0" collapsed="false">
      <c r="A972" s="6" t="s">
        <v>2613</v>
      </c>
      <c r="B972" s="7" t="s">
        <v>1355</v>
      </c>
      <c r="C972" s="17" t="n">
        <v>1389</v>
      </c>
      <c r="D972" s="16" t="n">
        <v>0.241125013498441</v>
      </c>
      <c r="E972" s="16" t="n">
        <v>0.0320734985285541</v>
      </c>
      <c r="F972" s="16" t="n">
        <v>0.241605059896508</v>
      </c>
      <c r="G972" s="16" t="n">
        <v>0.0342817732337984</v>
      </c>
      <c r="H972" s="16" t="n">
        <v>0.130379091855289</v>
      </c>
      <c r="I972" s="17" t="n">
        <v>136.824870304597</v>
      </c>
      <c r="J972" s="16" t="n">
        <v>0.896457998043169</v>
      </c>
      <c r="K972" s="16" t="n">
        <v>0.939469871686655</v>
      </c>
      <c r="L972" s="16" t="n">
        <v>0.014129202692407</v>
      </c>
      <c r="M972" s="16" t="n">
        <v>0.500057073716412</v>
      </c>
      <c r="N972" s="16" t="n">
        <v>0.957538318590956</v>
      </c>
      <c r="O972" s="16" t="n">
        <v>0.166218287989478</v>
      </c>
      <c r="P972" s="34" t="b">
        <f aca="false">FALSE()</f>
        <v>0</v>
      </c>
      <c r="Q972" s="16"/>
    </row>
    <row r="973" customFormat="false" ht="22.35" hidden="false" customHeight="false" outlineLevel="0" collapsed="false">
      <c r="A973" s="6" t="s">
        <v>2614</v>
      </c>
      <c r="B973" s="7" t="s">
        <v>1355</v>
      </c>
      <c r="C973" s="17" t="n">
        <v>1390</v>
      </c>
      <c r="D973" s="16" t="n">
        <v>0.232849162795713</v>
      </c>
      <c r="E973" s="16" t="n">
        <v>0.031562890659046</v>
      </c>
      <c r="F973" s="16" t="n">
        <v>0.233425546280677</v>
      </c>
      <c r="G973" s="16" t="n">
        <v>0.0338158797163656</v>
      </c>
      <c r="H973" s="16" t="n">
        <v>0.159007071935945</v>
      </c>
      <c r="I973" s="17" t="n">
        <v>137.050901061942</v>
      </c>
      <c r="J973" s="16" t="n">
        <v>0.873897380541698</v>
      </c>
      <c r="K973" s="16" t="n">
        <v>0.929201672879336</v>
      </c>
      <c r="L973" s="16" t="n">
        <v>0.0172043581759534</v>
      </c>
      <c r="M973" s="16" t="n">
        <v>0.500285368582061</v>
      </c>
      <c r="N973" s="16" t="n">
        <v>0.952385994900674</v>
      </c>
      <c r="O973" s="16" t="n">
        <v>0.167751155879159</v>
      </c>
      <c r="P973" s="34" t="b">
        <f aca="false">FALSE()</f>
        <v>0</v>
      </c>
      <c r="Q973" s="16"/>
    </row>
    <row r="974" customFormat="false" ht="22.35" hidden="false" customHeight="false" outlineLevel="0" collapsed="false">
      <c r="A974" s="6" t="s">
        <v>2615</v>
      </c>
      <c r="B974" s="7" t="s">
        <v>1355</v>
      </c>
      <c r="C974" s="17" t="n">
        <v>1391</v>
      </c>
      <c r="D974" s="16" t="n">
        <v>0.224708112909669</v>
      </c>
      <c r="E974" s="16" t="n">
        <v>0.031011169086141</v>
      </c>
      <c r="F974" s="16" t="n">
        <v>0.225386821607681</v>
      </c>
      <c r="G974" s="16" t="n">
        <v>0.0333088167327929</v>
      </c>
      <c r="H974" s="16" t="n">
        <v>0.190477560941102</v>
      </c>
      <c r="I974" s="17" t="n">
        <v>137.293676898366</v>
      </c>
      <c r="J974" s="16" t="n">
        <v>0.849216285639066</v>
      </c>
      <c r="K974" s="16" t="n">
        <v>0.91372766020278</v>
      </c>
      <c r="L974" s="16" t="n">
        <v>0.0205745972154564</v>
      </c>
      <c r="M974" s="16" t="n">
        <v>0.500856105746182</v>
      </c>
      <c r="N974" s="16" t="n">
        <v>0.945275688441675</v>
      </c>
      <c r="O974" s="16" t="n">
        <v>0.169232091403158</v>
      </c>
      <c r="P974" s="34" t="b">
        <f aca="false">FALSE()</f>
        <v>0</v>
      </c>
      <c r="Q974" s="16"/>
    </row>
    <row r="975" customFormat="false" ht="22.35" hidden="false" customHeight="false" outlineLevel="0" collapsed="false">
      <c r="A975" s="6" t="s">
        <v>2616</v>
      </c>
      <c r="B975" s="7" t="s">
        <v>1355</v>
      </c>
      <c r="C975" s="17" t="n">
        <v>1392</v>
      </c>
      <c r="D975" s="16" t="n">
        <v>0.216769503152207</v>
      </c>
      <c r="E975" s="16" t="n">
        <v>0.0304252410662323</v>
      </c>
      <c r="F975" s="16" t="n">
        <v>0.217554761301488</v>
      </c>
      <c r="G975" s="16" t="n">
        <v>0.032766851760318</v>
      </c>
      <c r="H975" s="16" t="n">
        <v>0.224512928267175</v>
      </c>
      <c r="I975" s="17" t="n">
        <v>137.551746424127</v>
      </c>
      <c r="J975" s="16" t="n">
        <v>0.822691369159504</v>
      </c>
      <c r="K975" s="16" t="n">
        <v>0.896578041494733</v>
      </c>
      <c r="L975" s="16" t="n">
        <v>0.024207653681771</v>
      </c>
      <c r="M975" s="16" t="n">
        <v>0.50113005958496</v>
      </c>
      <c r="N975" s="16" t="n">
        <v>0.940641068361303</v>
      </c>
      <c r="O975" s="16" t="n">
        <v>0.170656347016582</v>
      </c>
      <c r="P975" s="34" t="b">
        <f aca="false">FALSE()</f>
        <v>0</v>
      </c>
      <c r="Q975" s="16"/>
    </row>
    <row r="976" customFormat="false" ht="22.35" hidden="false" customHeight="false" outlineLevel="0" collapsed="false">
      <c r="A976" s="6" t="s">
        <v>2617</v>
      </c>
      <c r="B976" s="7" t="s">
        <v>1355</v>
      </c>
      <c r="C976" s="17" t="n">
        <v>1393</v>
      </c>
      <c r="D976" s="16" t="n">
        <v>0.209058349258614</v>
      </c>
      <c r="E976" s="16" t="n">
        <v>0.0298084516848849</v>
      </c>
      <c r="F976" s="16" t="n">
        <v>0.209951703056861</v>
      </c>
      <c r="G976" s="16" t="n">
        <v>0.0321934886750618</v>
      </c>
      <c r="H976" s="16" t="n">
        <v>0.260565947953307</v>
      </c>
      <c r="I976" s="17" t="n">
        <v>137.826674425327</v>
      </c>
      <c r="J976" s="16" t="n">
        <v>0.79481614673628</v>
      </c>
      <c r="K976" s="16" t="n">
        <v>0.879362039177702</v>
      </c>
      <c r="L976" s="16" t="n">
        <v>0.0280418906151032</v>
      </c>
      <c r="M976" s="16" t="n">
        <v>0.501586649316257</v>
      </c>
      <c r="N976" s="16" t="n">
        <v>0.935117553485988</v>
      </c>
      <c r="O976" s="16" t="n">
        <v>0.17204081648937</v>
      </c>
      <c r="P976" s="34" t="b">
        <f aca="false">FALSE()</f>
        <v>0</v>
      </c>
      <c r="Q976" s="16"/>
    </row>
    <row r="977" customFormat="false" ht="22.35" hidden="false" customHeight="false" outlineLevel="0" collapsed="false">
      <c r="A977" s="6" t="s">
        <v>2618</v>
      </c>
      <c r="B977" s="7" t="s">
        <v>1355</v>
      </c>
      <c r="C977" s="17" t="n">
        <v>1394</v>
      </c>
      <c r="D977" s="16" t="n">
        <v>0.201634831148799</v>
      </c>
      <c r="E977" s="16" t="n">
        <v>0.0291692818605443</v>
      </c>
      <c r="F977" s="16" t="n">
        <v>0.202635720897697</v>
      </c>
      <c r="G977" s="16" t="n">
        <v>0.0315965188736152</v>
      </c>
      <c r="H977" s="16" t="n">
        <v>0.298162476533908</v>
      </c>
      <c r="I977" s="17" t="n">
        <v>138.11618627392</v>
      </c>
      <c r="J977" s="16" t="n">
        <v>0.766027231431054</v>
      </c>
      <c r="K977" s="16" t="n">
        <v>0.860821286336007</v>
      </c>
      <c r="L977" s="16" t="n">
        <v>0.0320245487594551</v>
      </c>
      <c r="M977" s="16" t="n">
        <v>0.502203045453508</v>
      </c>
      <c r="N977" s="16" t="n">
        <v>0.932747544851673</v>
      </c>
      <c r="O977" s="16" t="n">
        <v>0.173379287942981</v>
      </c>
      <c r="P977" s="34" t="b">
        <f aca="false">FALSE()</f>
        <v>0</v>
      </c>
      <c r="Q977" s="16"/>
    </row>
    <row r="978" customFormat="false" ht="22.35" hidden="false" customHeight="false" outlineLevel="0" collapsed="false">
      <c r="A978" s="6" t="s">
        <v>2619</v>
      </c>
      <c r="B978" s="7" t="s">
        <v>1355</v>
      </c>
      <c r="C978" s="17" t="n">
        <v>1395</v>
      </c>
      <c r="D978" s="16" t="n">
        <v>0.194508497268324</v>
      </c>
      <c r="E978" s="16" t="n">
        <v>0.0285136971124412</v>
      </c>
      <c r="F978" s="16" t="n">
        <v>0.195613315322288</v>
      </c>
      <c r="G978" s="16" t="n">
        <v>0.0309811342705504</v>
      </c>
      <c r="H978" s="16" t="n">
        <v>0.336495191770238</v>
      </c>
      <c r="I978" s="17" t="n">
        <v>138.417919221751</v>
      </c>
      <c r="J978" s="16" t="n">
        <v>0.737007079270717</v>
      </c>
      <c r="K978" s="16" t="n">
        <v>0.841193988013152</v>
      </c>
      <c r="L978" s="16" t="n">
        <v>0.0360677591239572</v>
      </c>
      <c r="M978" s="16" t="n">
        <v>0.503161883889231</v>
      </c>
      <c r="N978" s="16" t="n">
        <v>0.932747544851673</v>
      </c>
      <c r="O978" s="16" t="n">
        <v>0.174679989318674</v>
      </c>
      <c r="P978" s="34" t="b">
        <f aca="false">FALSE()</f>
        <v>0</v>
      </c>
      <c r="Q978" s="16"/>
    </row>
    <row r="979" customFormat="false" ht="22.35" hidden="false" customHeight="false" outlineLevel="0" collapsed="false">
      <c r="A979" s="6" t="s">
        <v>2620</v>
      </c>
      <c r="B979" s="7" t="s">
        <v>1355</v>
      </c>
      <c r="C979" s="17" t="n">
        <v>1396</v>
      </c>
      <c r="D979" s="16" t="n">
        <v>0.187729628481371</v>
      </c>
      <c r="E979" s="16" t="n">
        <v>0.0278502413211691</v>
      </c>
      <c r="F979" s="16" t="n">
        <v>0.188932486554997</v>
      </c>
      <c r="G979" s="16" t="n">
        <v>0.0303552321533446</v>
      </c>
      <c r="H979" s="16" t="n">
        <v>0.374860048218822</v>
      </c>
      <c r="I979" s="17" t="n">
        <v>138.728686827249</v>
      </c>
      <c r="J979" s="16" t="n">
        <v>0.70833699385221</v>
      </c>
      <c r="K979" s="16" t="n">
        <v>0.820429395614477</v>
      </c>
      <c r="L979" s="16" t="n">
        <v>0.0400958628012457</v>
      </c>
      <c r="M979" s="16" t="n">
        <v>0.503618473620528</v>
      </c>
      <c r="N979" s="16" t="n">
        <v>0.932747544851673</v>
      </c>
      <c r="O979" s="16" t="n">
        <v>0.175937336364277</v>
      </c>
      <c r="P979" s="34" t="b">
        <f aca="false">FALSE()</f>
        <v>0</v>
      </c>
      <c r="Q979" s="16"/>
    </row>
    <row r="980" customFormat="false" ht="22.35" hidden="false" customHeight="false" outlineLevel="0" collapsed="false">
      <c r="A980" s="6" t="s">
        <v>2621</v>
      </c>
      <c r="B980" s="7" t="s">
        <v>1355</v>
      </c>
      <c r="C980" s="17" t="n">
        <v>1397</v>
      </c>
      <c r="D980" s="16" t="n">
        <v>0.181293719480284</v>
      </c>
      <c r="E980" s="16" t="n">
        <v>0.0271824782621971</v>
      </c>
      <c r="F980" s="16" t="n">
        <v>0.182587898281734</v>
      </c>
      <c r="G980" s="16" t="n">
        <v>0.0297222573458832</v>
      </c>
      <c r="H980" s="16" t="n">
        <v>0.412975732074723</v>
      </c>
      <c r="I980" s="17" t="n">
        <v>139.047909374594</v>
      </c>
      <c r="J980" s="16" t="n">
        <v>0.680260519532158</v>
      </c>
      <c r="K980" s="16" t="n">
        <v>0.798608530709606</v>
      </c>
      <c r="L980" s="16" t="n">
        <v>0.0440785254736449</v>
      </c>
      <c r="M980" s="16" t="n">
        <v>0.504166381298085</v>
      </c>
      <c r="N980" s="16" t="n">
        <v>0.932747544851673</v>
      </c>
      <c r="O980" s="16" t="n">
        <v>0.177149962742529</v>
      </c>
      <c r="P980" s="34" t="b">
        <f aca="false">FALSE()</f>
        <v>0</v>
      </c>
      <c r="Q980" s="16"/>
    </row>
    <row r="981" customFormat="false" ht="22.35" hidden="false" customHeight="false" outlineLevel="0" collapsed="false">
      <c r="A981" s="6" t="s">
        <v>2622</v>
      </c>
      <c r="B981" s="7" t="s">
        <v>1355</v>
      </c>
      <c r="C981" s="17" t="n">
        <v>1398</v>
      </c>
      <c r="D981" s="16" t="n">
        <v>0.175237161575827</v>
      </c>
      <c r="E981" s="16" t="n">
        <v>0.0265197574882776</v>
      </c>
      <c r="F981" s="16" t="n">
        <v>0.176613541150669</v>
      </c>
      <c r="G981" s="16" t="n">
        <v>0.029090973829235</v>
      </c>
      <c r="H981" s="16" t="n">
        <v>0.449904838759436</v>
      </c>
      <c r="I981" s="17" t="n">
        <v>139.37120204494</v>
      </c>
      <c r="J981" s="16" t="n">
        <v>0.65347803628594</v>
      </c>
      <c r="K981" s="16" t="n">
        <v>0.781872484598814</v>
      </c>
      <c r="L981" s="16" t="n">
        <v>0.0479170838529959</v>
      </c>
      <c r="M981" s="16" t="n">
        <v>0.504965413327854</v>
      </c>
      <c r="N981" s="16" t="n">
        <v>0.932747544851673</v>
      </c>
      <c r="O981" s="16" t="n">
        <v>0.178313616181115</v>
      </c>
      <c r="P981" s="34" t="b">
        <f aca="false">FALSE()</f>
        <v>0</v>
      </c>
      <c r="Q981" s="16"/>
    </row>
    <row r="982" customFormat="false" ht="22.35" hidden="false" customHeight="false" outlineLevel="0" collapsed="false">
      <c r="A982" s="6" t="s">
        <v>2623</v>
      </c>
      <c r="B982" s="7" t="s">
        <v>1355</v>
      </c>
      <c r="C982" s="17" t="n">
        <v>1399</v>
      </c>
      <c r="D982" s="16" t="n">
        <v>0.16954917612153</v>
      </c>
      <c r="E982" s="16" t="n">
        <v>0.0258658419895752</v>
      </c>
      <c r="F982" s="16" t="n">
        <v>0.170999272895311</v>
      </c>
      <c r="G982" s="16" t="n">
        <v>0.0284648105701642</v>
      </c>
      <c r="H982" s="16" t="n">
        <v>0.485684496768165</v>
      </c>
      <c r="I982" s="17" t="n">
        <v>139.696084792249</v>
      </c>
      <c r="J982" s="16" t="n">
        <v>0.627951779848394</v>
      </c>
      <c r="K982" s="16" t="n">
        <v>0.7726059550462</v>
      </c>
      <c r="L982" s="16" t="n">
        <v>0.0516170838052058</v>
      </c>
      <c r="M982" s="16" t="n">
        <v>0.505810104330754</v>
      </c>
      <c r="N982" s="16" t="n">
        <v>0.932747544851673</v>
      </c>
      <c r="O982" s="16" t="n">
        <v>0.17942612127713</v>
      </c>
      <c r="P982" s="34" t="b">
        <f aca="false">FALSE()</f>
        <v>0</v>
      </c>
      <c r="Q982" s="16"/>
    </row>
    <row r="983" customFormat="false" ht="22.35" hidden="false" customHeight="false" outlineLevel="0" collapsed="false">
      <c r="A983" s="6" t="s">
        <v>2624</v>
      </c>
      <c r="B983" s="7" t="s">
        <v>1355</v>
      </c>
      <c r="C983" s="17" t="n">
        <v>1400</v>
      </c>
      <c r="D983" s="16" t="n">
        <v>0.164242264543442</v>
      </c>
      <c r="E983" s="16" t="n">
        <v>0.0252277376738086</v>
      </c>
      <c r="F983" s="16" t="n">
        <v>0.16575687096905</v>
      </c>
      <c r="G983" s="16" t="n">
        <v>0.0278502682753348</v>
      </c>
      <c r="H983" s="16" t="n">
        <v>0.519804966478185</v>
      </c>
      <c r="I983" s="17" t="n">
        <v>140.017712452922</v>
      </c>
      <c r="J983" s="16" t="n">
        <v>0.604020330747931</v>
      </c>
      <c r="K983" s="16" t="n">
        <v>0.756893354699613</v>
      </c>
      <c r="L983" s="16" t="n">
        <v>0.0551271083826052</v>
      </c>
      <c r="M983" s="16" t="n">
        <v>0.506883090199301</v>
      </c>
      <c r="N983" s="16" t="n">
        <v>0.932747544851673</v>
      </c>
      <c r="O983" s="16" t="n">
        <v>0.180484972295293</v>
      </c>
      <c r="P983" s="34" t="b">
        <f aca="false">FALSE()</f>
        <v>0</v>
      </c>
      <c r="Q983" s="16"/>
    </row>
    <row r="984" customFormat="false" ht="22.35" hidden="false" customHeight="false" outlineLevel="0" collapsed="false">
      <c r="A984" s="6" t="s">
        <v>2625</v>
      </c>
      <c r="B984" s="7" t="s">
        <v>1355</v>
      </c>
      <c r="C984" s="17" t="n">
        <v>1401</v>
      </c>
      <c r="D984" s="16" t="n">
        <v>0.159294746345598</v>
      </c>
      <c r="E984" s="16" t="n">
        <v>0.0246073991992489</v>
      </c>
      <c r="F984" s="16" t="n">
        <v>0.160865588477943</v>
      </c>
      <c r="G984" s="16" t="n">
        <v>0.0272493819392591</v>
      </c>
      <c r="H984" s="16" t="n">
        <v>0.552363828514461</v>
      </c>
      <c r="I984" s="17" t="n">
        <v>140.334569802486</v>
      </c>
      <c r="J984" s="16" t="n">
        <v>0.581577780969975</v>
      </c>
      <c r="K984" s="16" t="n">
        <v>0.74446261290111</v>
      </c>
      <c r="L984" s="16" t="n">
        <v>0.0584595698197395</v>
      </c>
      <c r="M984" s="16" t="n">
        <v>0.507659292742506</v>
      </c>
      <c r="N984" s="16" t="n">
        <v>0.932747544851673</v>
      </c>
      <c r="O984" s="16" t="n">
        <v>0.181491520204439</v>
      </c>
      <c r="P984" s="34" t="b">
        <f aca="false">FALSE()</f>
        <v>0</v>
      </c>
      <c r="Q984" s="16"/>
    </row>
    <row r="985" customFormat="false" ht="22.35" hidden="false" customHeight="false" outlineLevel="0" collapsed="false">
      <c r="A985" s="6" t="s">
        <v>2626</v>
      </c>
      <c r="B985" s="7" t="s">
        <v>1355</v>
      </c>
      <c r="C985" s="17" t="n">
        <v>1402</v>
      </c>
      <c r="D985" s="16" t="n">
        <v>0.154712080612679</v>
      </c>
      <c r="E985" s="16" t="n">
        <v>0.0240106269753464</v>
      </c>
      <c r="F985" s="16" t="n">
        <v>0.156330903629967</v>
      </c>
      <c r="G985" s="16" t="n">
        <v>0.0266674379757251</v>
      </c>
      <c r="H985" s="16" t="n">
        <v>0.583046013456177</v>
      </c>
      <c r="I985" s="17" t="n">
        <v>140.640921297187</v>
      </c>
      <c r="J985" s="16" t="n">
        <v>0.560796050786</v>
      </c>
      <c r="K985" s="16" t="n">
        <v>0.730301351482902</v>
      </c>
      <c r="L985" s="16" t="n">
        <v>0.0615849362154603</v>
      </c>
      <c r="M985" s="16" t="n">
        <v>0.508777937584184</v>
      </c>
      <c r="N985" s="16" t="n">
        <v>0.932747544851673</v>
      </c>
      <c r="O985" s="16" t="n">
        <v>0.182445787874227</v>
      </c>
      <c r="P985" s="34" t="b">
        <f aca="false">FALSE()</f>
        <v>0</v>
      </c>
      <c r="Q985" s="16"/>
    </row>
    <row r="986" customFormat="false" ht="22.35" hidden="false" customHeight="false" outlineLevel="0" collapsed="false">
      <c r="A986" s="6" t="s">
        <v>2627</v>
      </c>
      <c r="B986" s="7" t="s">
        <v>1355</v>
      </c>
      <c r="C986" s="17" t="n">
        <v>1403</v>
      </c>
      <c r="D986" s="16" t="n">
        <v>0.150465205383523</v>
      </c>
      <c r="E986" s="16" t="n">
        <v>0.0234371839679987</v>
      </c>
      <c r="F986" s="16" t="n">
        <v>0.15212532795379</v>
      </c>
      <c r="G986" s="16" t="n">
        <v>0.0261045660324009</v>
      </c>
      <c r="H986" s="16" t="n">
        <v>0.612208825368581</v>
      </c>
      <c r="I986" s="17" t="n">
        <v>140.936393405837</v>
      </c>
      <c r="J986" s="16" t="n">
        <v>0.541386051193619</v>
      </c>
      <c r="K986" s="16" t="n">
        <v>0.718271135694859</v>
      </c>
      <c r="L986" s="16" t="n">
        <v>0.0645429154504643</v>
      </c>
      <c r="M986" s="16" t="n">
        <v>0.509417163208</v>
      </c>
      <c r="N986" s="16" t="n">
        <v>0.932747544851673</v>
      </c>
      <c r="O986" s="16" t="n">
        <v>0.183351060780347</v>
      </c>
      <c r="P986" s="34" t="b">
        <f aca="false">FALSE()</f>
        <v>0</v>
      </c>
      <c r="Q986" s="16"/>
    </row>
    <row r="987" customFormat="false" ht="22.35" hidden="false" customHeight="false" outlineLevel="0" collapsed="false">
      <c r="A987" s="6" t="s">
        <v>2628</v>
      </c>
      <c r="B987" s="7" t="s">
        <v>1355</v>
      </c>
      <c r="C987" s="17" t="n">
        <v>1404</v>
      </c>
      <c r="D987" s="16" t="n">
        <v>0.146545846728153</v>
      </c>
      <c r="E987" s="16" t="n">
        <v>0.0228908220126899</v>
      </c>
      <c r="F987" s="16" t="n">
        <v>0.148240032264096</v>
      </c>
      <c r="G987" s="16" t="n">
        <v>0.0255645469855276</v>
      </c>
      <c r="H987" s="16" t="n">
        <v>0.639344000282817</v>
      </c>
      <c r="I987" s="17" t="n">
        <v>141.217373332695</v>
      </c>
      <c r="J987" s="16" t="n">
        <v>0.523634916466699</v>
      </c>
      <c r="K987" s="16" t="n">
        <v>0.705776194653069</v>
      </c>
      <c r="L987" s="16" t="n">
        <v>0.0672831417897224</v>
      </c>
      <c r="M987" s="16" t="n">
        <v>0.509736776019907</v>
      </c>
      <c r="N987" s="16" t="n">
        <v>0.932747544851673</v>
      </c>
      <c r="O987" s="16" t="n">
        <v>0.1842163313871</v>
      </c>
      <c r="P987" s="34" t="b">
        <f aca="false">FALSE()</f>
        <v>0</v>
      </c>
      <c r="Q987" s="16"/>
    </row>
    <row r="988" customFormat="false" ht="22.35" hidden="false" customHeight="false" outlineLevel="0" collapsed="false">
      <c r="A988" s="6" t="s">
        <v>2629</v>
      </c>
      <c r="B988" s="7" t="s">
        <v>1355</v>
      </c>
      <c r="C988" s="17" t="n">
        <v>1405</v>
      </c>
      <c r="D988" s="16" t="n">
        <v>0.142927054909787</v>
      </c>
      <c r="E988" s="16" t="n">
        <v>0.0223719254147128</v>
      </c>
      <c r="F988" s="16" t="n">
        <v>0.144648801836656</v>
      </c>
      <c r="G988" s="16" t="n">
        <v>0.0250479784728148</v>
      </c>
      <c r="H988" s="16" t="n">
        <v>0.664484146231994</v>
      </c>
      <c r="I988" s="17" t="n">
        <v>141.482253569455</v>
      </c>
      <c r="J988" s="16" t="n">
        <v>0.507462044332007</v>
      </c>
      <c r="K988" s="16" t="n">
        <v>0.695302713548741</v>
      </c>
      <c r="L988" s="16" t="n">
        <v>0.0698116530025267</v>
      </c>
      <c r="M988" s="16" t="n">
        <v>0.510193365751204</v>
      </c>
      <c r="N988" s="16" t="n">
        <v>0.932747544851673</v>
      </c>
      <c r="O988" s="16" t="n">
        <v>0.185044945841815</v>
      </c>
      <c r="P988" s="34" t="b">
        <f aca="false">FALSE()</f>
        <v>0</v>
      </c>
      <c r="Q988" s="16"/>
    </row>
    <row r="989" customFormat="false" ht="22.35" hidden="false" customHeight="false" outlineLevel="0" collapsed="false">
      <c r="A989" s="6" t="s">
        <v>2630</v>
      </c>
      <c r="B989" s="7" t="s">
        <v>1355</v>
      </c>
      <c r="C989" s="17" t="n">
        <v>1406</v>
      </c>
      <c r="D989" s="16" t="n">
        <v>0.13960112054599</v>
      </c>
      <c r="E989" s="16" t="n">
        <v>0.0218812951724926</v>
      </c>
      <c r="F989" s="16" t="n">
        <v>0.14134421991895</v>
      </c>
      <c r="G989" s="16" t="n">
        <v>0.0245560659816351</v>
      </c>
      <c r="H989" s="16" t="n">
        <v>0.687488984030716</v>
      </c>
      <c r="I989" s="17" t="n">
        <v>141.729990885231</v>
      </c>
      <c r="J989" s="16" t="n">
        <v>0.49289813910452</v>
      </c>
      <c r="K989" s="16" t="n">
        <v>0.683276782250171</v>
      </c>
      <c r="L989" s="16" t="n">
        <v>0.0721160029896354</v>
      </c>
      <c r="M989" s="16" t="n">
        <v>0.510421660616853</v>
      </c>
      <c r="N989" s="16" t="n">
        <v>0.932747544851673</v>
      </c>
      <c r="O989" s="16" t="n">
        <v>0.185835084020462</v>
      </c>
      <c r="P989" s="34" t="b">
        <f aca="false">FALSE()</f>
        <v>0</v>
      </c>
      <c r="Q989" s="16"/>
    </row>
    <row r="990" customFormat="false" ht="22.35" hidden="false" customHeight="false" outlineLevel="0" collapsed="false">
      <c r="A990" s="6" t="s">
        <v>2631</v>
      </c>
      <c r="B990" s="7" t="s">
        <v>1355</v>
      </c>
      <c r="C990" s="17" t="n">
        <v>1407</v>
      </c>
      <c r="D990" s="16" t="n">
        <v>0.136532183923253</v>
      </c>
      <c r="E990" s="16" t="n">
        <v>0.0214177181493707</v>
      </c>
      <c r="F990" s="16" t="n">
        <v>0.138290724728762</v>
      </c>
      <c r="G990" s="16" t="n">
        <v>0.0240881142034814</v>
      </c>
      <c r="H990" s="16" t="n">
        <v>0.708284240905588</v>
      </c>
      <c r="I990" s="17" t="n">
        <v>141.961175496717</v>
      </c>
      <c r="J990" s="16" t="n">
        <v>0.479930126217893</v>
      </c>
      <c r="K990" s="16" t="n">
        <v>0.672875008041978</v>
      </c>
      <c r="L990" s="16" t="n">
        <v>0.0741898793902749</v>
      </c>
      <c r="M990" s="16" t="n">
        <v>0.510901079834715</v>
      </c>
      <c r="N990" s="16" t="n">
        <v>0.932747544851673</v>
      </c>
      <c r="O990" s="16" t="n">
        <v>0.186589515429863</v>
      </c>
      <c r="P990" s="34" t="b">
        <f aca="false">FALSE()</f>
        <v>0</v>
      </c>
      <c r="Q990" s="16"/>
    </row>
    <row r="991" customFormat="false" ht="22.35" hidden="false" customHeight="false" outlineLevel="0" collapsed="false">
      <c r="A991" s="6" t="s">
        <v>2632</v>
      </c>
      <c r="B991" s="7" t="s">
        <v>1355</v>
      </c>
      <c r="C991" s="17" t="n">
        <v>1408</v>
      </c>
      <c r="D991" s="16" t="n">
        <v>0.133715511653753</v>
      </c>
      <c r="E991" s="16" t="n">
        <v>0.0209820564361567</v>
      </c>
      <c r="F991" s="16" t="n">
        <v>0.135483562568605</v>
      </c>
      <c r="G991" s="16" t="n">
        <v>0.0236454542181234</v>
      </c>
      <c r="H991" s="16" t="n">
        <v>0.726609209447301</v>
      </c>
      <c r="I991" s="17" t="n">
        <v>142.175258039637</v>
      </c>
      <c r="J991" s="16" t="n">
        <v>0.468659994538615</v>
      </c>
      <c r="K991" s="16" t="n">
        <v>0.663348900864683</v>
      </c>
      <c r="L991" s="16" t="n">
        <v>0.07600786116614</v>
      </c>
      <c r="M991" s="16" t="n">
        <v>0.51154030545853</v>
      </c>
      <c r="N991" s="16" t="n">
        <v>0.932747544851673</v>
      </c>
      <c r="O991" s="16" t="n">
        <v>0.187300862808394</v>
      </c>
      <c r="P991" s="34" t="b">
        <f aca="false">FALSE()</f>
        <v>0</v>
      </c>
      <c r="Q991" s="16"/>
    </row>
    <row r="992" customFormat="false" ht="22.35" hidden="false" customHeight="false" outlineLevel="0" collapsed="false">
      <c r="A992" s="6" t="s">
        <v>2633</v>
      </c>
      <c r="B992" s="7" t="s">
        <v>1355</v>
      </c>
      <c r="C992" s="17" t="n">
        <v>1409</v>
      </c>
      <c r="D992" s="16" t="n">
        <v>0.131128148424722</v>
      </c>
      <c r="E992" s="16" t="n">
        <v>0.0205736353032528</v>
      </c>
      <c r="F992" s="16" t="n">
        <v>0.132901022437181</v>
      </c>
      <c r="G992" s="16" t="n">
        <v>0.0232275888813912</v>
      </c>
      <c r="H992" s="16" t="n">
        <v>0.742782567532338</v>
      </c>
      <c r="I992" s="17" t="n">
        <v>142.371334790075</v>
      </c>
      <c r="J992" s="16" t="n">
        <v>0.458837161462732</v>
      </c>
      <c r="K992" s="16" t="n">
        <v>0.657745844583881</v>
      </c>
      <c r="L992" s="16" t="n">
        <v>0.0776052226026278</v>
      </c>
      <c r="M992" s="16" t="n">
        <v>0.511312010592882</v>
      </c>
      <c r="N992" s="16" t="n">
        <v>0.932747544851673</v>
      </c>
      <c r="O992" s="16" t="n">
        <v>0.187962786860806</v>
      </c>
      <c r="P992" s="34" t="b">
        <f aca="false">FALSE()</f>
        <v>0</v>
      </c>
      <c r="Q992" s="16"/>
    </row>
    <row r="993" customFormat="false" ht="22.35" hidden="false" customHeight="false" outlineLevel="0" collapsed="false">
      <c r="A993" s="6" t="s">
        <v>2634</v>
      </c>
      <c r="B993" s="7" t="s">
        <v>1355</v>
      </c>
      <c r="C993" s="17" t="n">
        <v>1410</v>
      </c>
      <c r="D993" s="16" t="n">
        <v>0.128755022371756</v>
      </c>
      <c r="E993" s="16" t="n">
        <v>0.0201917905469207</v>
      </c>
      <c r="F993" s="16" t="n">
        <v>0.130527977058928</v>
      </c>
      <c r="G993" s="16" t="n">
        <v>0.0228337417429875</v>
      </c>
      <c r="H993" s="16" t="n">
        <v>0.756614900902</v>
      </c>
      <c r="I993" s="17" t="n">
        <v>142.547242529932</v>
      </c>
      <c r="J993" s="16" t="n">
        <v>0.450529295816764</v>
      </c>
      <c r="K993" s="16" t="n">
        <v>0.651606254110496</v>
      </c>
      <c r="L993" s="16" t="n">
        <v>0.0789645255533158</v>
      </c>
      <c r="M993" s="16" t="n">
        <v>0.511677282377919</v>
      </c>
      <c r="N993" s="16" t="n">
        <v>0.932747544851673</v>
      </c>
      <c r="O993" s="16" t="n">
        <v>0.188575319217901</v>
      </c>
      <c r="P993" s="34" t="b">
        <f aca="false">FALSE()</f>
        <v>0</v>
      </c>
      <c r="Q993" s="16"/>
    </row>
    <row r="994" customFormat="false" ht="22.35" hidden="false" customHeight="false" outlineLevel="0" collapsed="false">
      <c r="A994" s="6" t="s">
        <v>2635</v>
      </c>
      <c r="B994" s="7" t="s">
        <v>1355</v>
      </c>
      <c r="C994" s="17" t="n">
        <v>1411</v>
      </c>
      <c r="D994" s="16" t="n">
        <v>0.126570083538979</v>
      </c>
      <c r="E994" s="16" t="n">
        <v>0.0198357436759878</v>
      </c>
      <c r="F994" s="16" t="n">
        <v>0.128339121132704</v>
      </c>
      <c r="G994" s="16" t="n">
        <v>0.0224633992469553</v>
      </c>
      <c r="H994" s="16" t="n">
        <v>0.768271230439469</v>
      </c>
      <c r="I994" s="17" t="n">
        <v>142.702733757191</v>
      </c>
      <c r="J994" s="16" t="n">
        <v>0.443595566724867</v>
      </c>
      <c r="K994" s="16" t="n">
        <v>0.647642640868326</v>
      </c>
      <c r="L994" s="16" t="n">
        <v>0.0801043119949141</v>
      </c>
      <c r="M994" s="16" t="n">
        <v>0.512179531082346</v>
      </c>
      <c r="N994" s="16" t="n">
        <v>0.932747544851673</v>
      </c>
      <c r="O994" s="16" t="n">
        <v>0.189139301174767</v>
      </c>
      <c r="P994" s="34" t="b">
        <f aca="false">FALSE()</f>
        <v>0</v>
      </c>
      <c r="Q994" s="16"/>
    </row>
    <row r="995" customFormat="false" ht="22.35" hidden="false" customHeight="false" outlineLevel="0" collapsed="false">
      <c r="A995" s="6" t="s">
        <v>2636</v>
      </c>
      <c r="B995" s="7" t="s">
        <v>1355</v>
      </c>
      <c r="C995" s="17" t="n">
        <v>1412</v>
      </c>
      <c r="D995" s="16" t="n">
        <v>0.124564029820585</v>
      </c>
      <c r="E995" s="16" t="n">
        <v>0.0195041130702413</v>
      </c>
      <c r="F995" s="16" t="n">
        <v>0.126326032929267</v>
      </c>
      <c r="G995" s="16" t="n">
        <v>0.0221150663742544</v>
      </c>
      <c r="H995" s="16" t="n">
        <v>0.778033397703298</v>
      </c>
      <c r="I995" s="17" t="n">
        <v>142.836295430582</v>
      </c>
      <c r="J995" s="16" t="n">
        <v>0.437836183367476</v>
      </c>
      <c r="K995" s="16" t="n">
        <v>0.645582178191681</v>
      </c>
      <c r="L995" s="16" t="n">
        <v>0.081055689877282</v>
      </c>
      <c r="M995" s="16" t="n">
        <v>0.5123393374883</v>
      </c>
      <c r="N995" s="16" t="n">
        <v>0.932747544851673</v>
      </c>
      <c r="O995" s="16" t="n">
        <v>0.189660516699217</v>
      </c>
      <c r="P995" s="34" t="b">
        <f aca="false">FALSE()</f>
        <v>0</v>
      </c>
      <c r="Q995" s="16"/>
    </row>
    <row r="996" customFormat="false" ht="22.35" hidden="false" customHeight="false" outlineLevel="0" collapsed="false">
      <c r="A996" s="6" t="s">
        <v>2637</v>
      </c>
      <c r="B996" s="7" t="s">
        <v>1355</v>
      </c>
      <c r="C996" s="17" t="n">
        <v>1413</v>
      </c>
      <c r="D996" s="16" t="n">
        <v>0.122710583026092</v>
      </c>
      <c r="E996" s="16" t="n">
        <v>0.0191957723188906</v>
      </c>
      <c r="F996" s="16" t="n">
        <v>0.124463241853981</v>
      </c>
      <c r="G996" s="16" t="n">
        <v>0.0217879092360392</v>
      </c>
      <c r="H996" s="16" t="n">
        <v>0.786174238044257</v>
      </c>
      <c r="I996" s="17" t="n">
        <v>142.948387074353</v>
      </c>
      <c r="J996" s="16" t="n">
        <v>0.433066701063719</v>
      </c>
      <c r="K996" s="16" t="n">
        <v>0.644167315202306</v>
      </c>
      <c r="L996" s="16" t="n">
        <v>0.0818476179370967</v>
      </c>
      <c r="M996" s="16" t="n">
        <v>0.512430655434559</v>
      </c>
      <c r="N996" s="16" t="n">
        <v>0.932747544851673</v>
      </c>
      <c r="O996" s="16" t="n">
        <v>0.190141621893223</v>
      </c>
      <c r="P996" s="34" t="b">
        <f aca="false">FALSE()</f>
        <v>0</v>
      </c>
      <c r="Q996" s="16"/>
    </row>
    <row r="997" customFormat="false" ht="22.35" hidden="false" customHeight="false" outlineLevel="0" collapsed="false">
      <c r="A997" s="6" t="s">
        <v>2638</v>
      </c>
      <c r="B997" s="7" t="s">
        <v>1355</v>
      </c>
      <c r="C997" s="17" t="n">
        <v>1414</v>
      </c>
      <c r="D997" s="16" t="n">
        <v>0.121007736068587</v>
      </c>
      <c r="E997" s="16" t="n">
        <v>0.0189094174669398</v>
      </c>
      <c r="F997" s="16" t="n">
        <v>0.122748612965338</v>
      </c>
      <c r="G997" s="16" t="n">
        <v>0.0214811372074454</v>
      </c>
      <c r="H997" s="16" t="n">
        <v>0.792578000554893</v>
      </c>
      <c r="I997" s="17" t="n">
        <v>143.040957216865</v>
      </c>
      <c r="J997" s="16" t="n">
        <v>0.429336293931245</v>
      </c>
      <c r="K997" s="16" t="n">
        <v>0.642062777522145</v>
      </c>
      <c r="L997" s="16" t="n">
        <v>0.0824676586341284</v>
      </c>
      <c r="M997" s="16" t="n">
        <v>0.512841586192727</v>
      </c>
      <c r="N997" s="16" t="n">
        <v>0.932747544851673</v>
      </c>
      <c r="O997" s="16" t="n">
        <v>0.190598588183891</v>
      </c>
      <c r="P997" s="34" t="b">
        <f aca="false">FALSE()</f>
        <v>0</v>
      </c>
      <c r="Q997" s="16"/>
    </row>
    <row r="998" customFormat="false" ht="22.35" hidden="false" customHeight="false" outlineLevel="0" collapsed="false">
      <c r="A998" s="6" t="s">
        <v>2639</v>
      </c>
      <c r="B998" s="7" t="s">
        <v>1355</v>
      </c>
      <c r="C998" s="17" t="n">
        <v>1415</v>
      </c>
      <c r="D998" s="16" t="n">
        <v>0.119432205981743</v>
      </c>
      <c r="E998" s="16" t="n">
        <v>0.0186434967423137</v>
      </c>
      <c r="F998" s="16" t="n">
        <v>0.121160207083541</v>
      </c>
      <c r="G998" s="16" t="n">
        <v>0.0211936644445233</v>
      </c>
      <c r="H998" s="16" t="n">
        <v>0.797825439879643</v>
      </c>
      <c r="I998" s="17" t="n">
        <v>143.116204487737</v>
      </c>
      <c r="J998" s="16" t="n">
        <v>0.426293587645611</v>
      </c>
      <c r="K998" s="16" t="n">
        <v>0.641671314899013</v>
      </c>
      <c r="L998" s="16" t="n">
        <v>0.082975573563263</v>
      </c>
      <c r="M998" s="16" t="n">
        <v>0.512795927219597</v>
      </c>
      <c r="N998" s="16" t="n">
        <v>0.932747544851673</v>
      </c>
      <c r="O998" s="16" t="n">
        <v>0.191032424501994</v>
      </c>
      <c r="P998" s="34" t="b">
        <f aca="false">FALSE()</f>
        <v>0</v>
      </c>
      <c r="Q998" s="16"/>
    </row>
    <row r="999" customFormat="false" ht="22.35" hidden="false" customHeight="false" outlineLevel="0" collapsed="false">
      <c r="A999" s="6" t="s">
        <v>2640</v>
      </c>
      <c r="B999" s="7" t="s">
        <v>1355</v>
      </c>
      <c r="C999" s="17" t="n">
        <v>1416</v>
      </c>
      <c r="D999" s="16" t="n">
        <v>0.117981234012228</v>
      </c>
      <c r="E999" s="16" t="n">
        <v>0.0183968980359683</v>
      </c>
      <c r="F999" s="16" t="n">
        <v>0.119694751339431</v>
      </c>
      <c r="G999" s="16" t="n">
        <v>0.0209245033784754</v>
      </c>
      <c r="H999" s="16" t="n">
        <v>0.801655870588533</v>
      </c>
      <c r="I999" s="17" t="n">
        <v>143.174527608545</v>
      </c>
      <c r="J999" s="16" t="n">
        <v>0.424080533457415</v>
      </c>
      <c r="K999" s="16" t="n">
        <v>0.641359419452397</v>
      </c>
      <c r="L999" s="16" t="n">
        <v>0.0833443437626181</v>
      </c>
      <c r="M999" s="16" t="n">
        <v>0.512841586192727</v>
      </c>
      <c r="N999" s="16" t="n">
        <v>0.932747544851673</v>
      </c>
      <c r="O999" s="16" t="n">
        <v>0.191441186266557</v>
      </c>
      <c r="P999" s="34" t="b">
        <f aca="false">FALSE()</f>
        <v>0</v>
      </c>
      <c r="Q999" s="16"/>
    </row>
    <row r="1000" customFormat="false" ht="22.35" hidden="false" customHeight="false" outlineLevel="0" collapsed="false">
      <c r="A1000" s="6" t="s">
        <v>2641</v>
      </c>
      <c r="B1000" s="7" t="s">
        <v>1355</v>
      </c>
      <c r="C1000" s="17" t="n">
        <v>1417</v>
      </c>
      <c r="D1000" s="16" t="n">
        <v>0.116636476041614</v>
      </c>
      <c r="E1000" s="16" t="n">
        <v>0.0181679667848495</v>
      </c>
      <c r="F1000" s="16" t="n">
        <v>0.118334473745363</v>
      </c>
      <c r="G1000" s="16" t="n">
        <v>0.0206724485641905</v>
      </c>
      <c r="H1000" s="16" t="n">
        <v>0.804339181347451</v>
      </c>
      <c r="I1000" s="17" t="n">
        <v>143.218599198696</v>
      </c>
      <c r="J1000" s="16" t="n">
        <v>0.422534251363991</v>
      </c>
      <c r="K1000" s="16" t="n">
        <v>0.641359419452397</v>
      </c>
      <c r="L1000" s="16" t="n">
        <v>0.0836009022723334</v>
      </c>
      <c r="M1000" s="16" t="n">
        <v>0.512932904138986</v>
      </c>
      <c r="N1000" s="16" t="n">
        <v>0.932747544851673</v>
      </c>
      <c r="O1000" s="16" t="n">
        <v>0.191826428594822</v>
      </c>
      <c r="P1000" s="34" t="b">
        <f aca="false">FALSE()</f>
        <v>0</v>
      </c>
      <c r="Q1000" s="16"/>
    </row>
    <row r="1001" customFormat="false" ht="22.35" hidden="false" customHeight="false" outlineLevel="0" collapsed="false">
      <c r="A1001" s="6" t="s">
        <v>2642</v>
      </c>
      <c r="B1001" s="7" t="s">
        <v>1355</v>
      </c>
      <c r="C1001" s="17" t="n">
        <v>1418</v>
      </c>
      <c r="D1001" s="16" t="n">
        <v>0.115399691366418</v>
      </c>
      <c r="E1001" s="16" t="n">
        <v>0.0179564695089546</v>
      </c>
      <c r="F1001" s="16" t="n">
        <v>0.1170809833176</v>
      </c>
      <c r="G1001" s="16" t="n">
        <v>0.020437282470167</v>
      </c>
      <c r="H1001" s="16" t="n">
        <v>0.805762200552444</v>
      </c>
      <c r="I1001" s="17" t="n">
        <v>143.247979904439</v>
      </c>
      <c r="J1001" s="16" t="n">
        <v>0.421715522062035</v>
      </c>
      <c r="K1001" s="16" t="n">
        <v>0.641359419452397</v>
      </c>
      <c r="L1001" s="16" t="n">
        <v>0.0837338543297478</v>
      </c>
      <c r="M1001" s="16" t="n">
        <v>0.513229687464329</v>
      </c>
      <c r="N1001" s="16" t="n">
        <v>0.932747544851673</v>
      </c>
      <c r="O1001" s="16" t="n">
        <v>0.192185126002451</v>
      </c>
      <c r="P1001" s="34" t="b">
        <f aca="false">FALSE()</f>
        <v>0</v>
      </c>
      <c r="Q1001" s="16"/>
    </row>
    <row r="1002" customFormat="false" ht="22.35" hidden="false" customHeight="false" outlineLevel="0" collapsed="false">
      <c r="A1002" s="6" t="s">
        <v>2643</v>
      </c>
      <c r="B1002" s="7" t="s">
        <v>1355</v>
      </c>
      <c r="C1002" s="17" t="n">
        <v>1419</v>
      </c>
      <c r="D1002" s="16" t="n">
        <v>0.114255063494253</v>
      </c>
      <c r="E1002" s="16" t="n">
        <v>0.0177610949562651</v>
      </c>
      <c r="F1002" s="16" t="n">
        <v>0.115918999106893</v>
      </c>
      <c r="G1002" s="16" t="n">
        <v>0.0202177194577047</v>
      </c>
      <c r="H1002" s="16" t="n">
        <v>0.806193364552731</v>
      </c>
      <c r="I1002" s="17" t="n">
        <v>143.263164266052</v>
      </c>
      <c r="J1002" s="16" t="n">
        <v>0.421467580172119</v>
      </c>
      <c r="K1002" s="16" t="n">
        <v>0.641359419452397</v>
      </c>
      <c r="L1002" s="16" t="n">
        <v>0.0837709331564634</v>
      </c>
      <c r="M1002" s="16" t="n">
        <v>0.512841586192727</v>
      </c>
      <c r="N1002" s="16" t="n">
        <v>0.932747544851673</v>
      </c>
      <c r="O1002" s="16" t="n">
        <v>0.192517159941711</v>
      </c>
      <c r="P1002" s="34" t="b">
        <f aca="false">FALSE()</f>
        <v>0</v>
      </c>
      <c r="Q1002" s="16"/>
    </row>
    <row r="1003" customFormat="false" ht="22.35" hidden="false" customHeight="false" outlineLevel="0" collapsed="false">
      <c r="A1003" s="6" t="s">
        <v>2644</v>
      </c>
      <c r="B1003" s="7" t="s">
        <v>1355</v>
      </c>
      <c r="C1003" s="17" t="n">
        <v>1420</v>
      </c>
      <c r="D1003" s="16" t="n">
        <v>0.113200686741695</v>
      </c>
      <c r="E1003" s="16" t="n">
        <v>0.0175808967902307</v>
      </c>
      <c r="F1003" s="16" t="n">
        <v>0.114846612366598</v>
      </c>
      <c r="G1003" s="16" t="n">
        <v>0.0200131833219098</v>
      </c>
      <c r="H1003" s="16" t="n">
        <v>0.805636306138519</v>
      </c>
      <c r="I1003" s="17" t="n">
        <v>143.266371239744</v>
      </c>
      <c r="J1003" s="16" t="n">
        <v>0.421787721771272</v>
      </c>
      <c r="K1003" s="16" t="n">
        <v>0.641359419452397</v>
      </c>
      <c r="L1003" s="16" t="n">
        <v>0.0837114191759288</v>
      </c>
      <c r="M1003" s="16" t="n">
        <v>0.512864415679291</v>
      </c>
      <c r="N1003" s="16" t="n">
        <v>0.932747544851673</v>
      </c>
      <c r="O1003" s="16" t="n">
        <v>0.192826300242127</v>
      </c>
      <c r="P1003" s="34" t="b">
        <f aca="false">FALSE()</f>
        <v>0</v>
      </c>
      <c r="Q1003" s="16"/>
    </row>
    <row r="1004" customFormat="false" ht="22.35" hidden="false" customHeight="false" outlineLevel="0" collapsed="false">
      <c r="A1004" s="6" t="s">
        <v>2645</v>
      </c>
      <c r="B1004" s="7" t="s">
        <v>1355</v>
      </c>
      <c r="C1004" s="17" t="n">
        <v>1421</v>
      </c>
      <c r="D1004" s="16" t="n">
        <v>0.112223814746142</v>
      </c>
      <c r="E1004" s="16" t="n">
        <v>0.0174145163607211</v>
      </c>
      <c r="F1004" s="16" t="n">
        <v>0.113852090177043</v>
      </c>
      <c r="G1004" s="16" t="n">
        <v>0.0198226376075461</v>
      </c>
      <c r="H1004" s="16" t="n">
        <v>0.804621101955649</v>
      </c>
      <c r="I1004" s="17" t="n">
        <v>143.260036481875</v>
      </c>
      <c r="J1004" s="16" t="n">
        <v>0.422371643651861</v>
      </c>
      <c r="K1004" s="16" t="n">
        <v>0.641359419452397</v>
      </c>
      <c r="L1004" s="16" t="n">
        <v>0.0836091489000015</v>
      </c>
      <c r="M1004" s="16" t="n">
        <v>0.512613291327078</v>
      </c>
      <c r="N1004" s="16" t="n">
        <v>0.932747544851673</v>
      </c>
      <c r="O1004" s="16" t="n">
        <v>0.193113917830572</v>
      </c>
      <c r="P1004" s="34" t="b">
        <f aca="false">FALSE()</f>
        <v>0</v>
      </c>
      <c r="Q1004" s="16"/>
    </row>
    <row r="1005" customFormat="false" ht="22.35" hidden="false" customHeight="false" outlineLevel="0" collapsed="false">
      <c r="A1005" s="6" t="s">
        <v>2646</v>
      </c>
      <c r="B1005" s="7" t="s">
        <v>1355</v>
      </c>
      <c r="C1005" s="17" t="n">
        <v>1422</v>
      </c>
      <c r="D1005" s="16" t="n">
        <v>0.111321499658685</v>
      </c>
      <c r="E1005" s="16" t="n">
        <v>0.0172613290153303</v>
      </c>
      <c r="F1005" s="16" t="n">
        <v>0.112933198338021</v>
      </c>
      <c r="G1005" s="16" t="n">
        <v>0.0196456000396974</v>
      </c>
      <c r="H1005" s="16" t="n">
        <v>0.803519821436079</v>
      </c>
      <c r="I1005" s="17" t="n">
        <v>143.245175282045</v>
      </c>
      <c r="J1005" s="16" t="n">
        <v>0.423005689436281</v>
      </c>
      <c r="K1005" s="16" t="n">
        <v>0.641359419452397</v>
      </c>
      <c r="L1005" s="16" t="n">
        <v>0.0835022518190829</v>
      </c>
      <c r="M1005" s="16" t="n">
        <v>0.512362166974865</v>
      </c>
      <c r="N1005" s="16" t="n">
        <v>0.932747544851673</v>
      </c>
      <c r="O1005" s="16" t="n">
        <v>0.193388880616441</v>
      </c>
      <c r="P1005" s="34" t="b">
        <f aca="false">FALSE()</f>
        <v>0</v>
      </c>
      <c r="Q1005" s="16"/>
    </row>
    <row r="1006" customFormat="false" ht="22.35" hidden="false" customHeight="false" outlineLevel="0" collapsed="false">
      <c r="A1006" s="6" t="s">
        <v>2647</v>
      </c>
      <c r="B1006" s="7" t="s">
        <v>1355</v>
      </c>
      <c r="C1006" s="17" t="n">
        <v>1423</v>
      </c>
      <c r="D1006" s="16" t="n">
        <v>0.110484946255957</v>
      </c>
      <c r="E1006" s="16" t="n">
        <v>0.0171202425573159</v>
      </c>
      <c r="F1006" s="16" t="n">
        <v>0.112081595967713</v>
      </c>
      <c r="G1006" s="16" t="n">
        <v>0.0194812196664072</v>
      </c>
      <c r="H1006" s="16" t="n">
        <v>0.802608925645462</v>
      </c>
      <c r="I1006" s="17" t="n">
        <v>143.223797961786</v>
      </c>
      <c r="J1006" s="16" t="n">
        <v>0.4235306330944</v>
      </c>
      <c r="K1006" s="16" t="n">
        <v>0.641359419452397</v>
      </c>
      <c r="L1006" s="16" t="n">
        <v>0.0834184276917685</v>
      </c>
      <c r="M1006" s="16" t="n">
        <v>0.512704609273338</v>
      </c>
      <c r="N1006" s="16" t="n">
        <v>0.932747544851673</v>
      </c>
      <c r="O1006" s="16" t="n">
        <v>0.193653620714725</v>
      </c>
      <c r="P1006" s="34" t="b">
        <f aca="false">FALSE()</f>
        <v>0</v>
      </c>
      <c r="Q1006" s="16"/>
    </row>
    <row r="1007" customFormat="false" ht="22.35" hidden="false" customHeight="false" outlineLevel="0" collapsed="false">
      <c r="A1007" s="6" t="s">
        <v>2648</v>
      </c>
      <c r="B1007" s="7" t="s">
        <v>1355</v>
      </c>
      <c r="C1007" s="17" t="n">
        <v>1424</v>
      </c>
      <c r="D1007" s="16" t="n">
        <v>0.109711660794063</v>
      </c>
      <c r="E1007" s="16" t="n">
        <v>0.0169905878139233</v>
      </c>
      <c r="F1007" s="16" t="n">
        <v>0.111295388509902</v>
      </c>
      <c r="G1007" s="16" t="n">
        <v>0.0193289178516909</v>
      </c>
      <c r="H1007" s="16" t="n">
        <v>0.802228645939942</v>
      </c>
      <c r="I1007" s="17" t="n">
        <v>143.196825604106</v>
      </c>
      <c r="J1007" s="16" t="n">
        <v>0.423750066941952</v>
      </c>
      <c r="K1007" s="16" t="n">
        <v>0.641359419452397</v>
      </c>
      <c r="L1007" s="16" t="n">
        <v>0.0833925792453525</v>
      </c>
      <c r="M1007" s="16" t="n">
        <v>0.512613291327078</v>
      </c>
      <c r="N1007" s="16" t="n">
        <v>0.932747544851673</v>
      </c>
      <c r="O1007" s="16" t="n">
        <v>0.193909093587868</v>
      </c>
      <c r="P1007" s="34" t="b">
        <f aca="false">FALSE()</f>
        <v>0</v>
      </c>
      <c r="Q1007" s="16"/>
    </row>
    <row r="1008" customFormat="false" ht="22.35" hidden="false" customHeight="false" outlineLevel="0" collapsed="false">
      <c r="A1008" s="6" t="s">
        <v>2649</v>
      </c>
      <c r="B1008" s="7" t="s">
        <v>1355</v>
      </c>
      <c r="C1008" s="17" t="n">
        <v>1425</v>
      </c>
      <c r="D1008" s="16" t="n">
        <v>0.108993846576084</v>
      </c>
      <c r="E1008" s="16" t="n">
        <v>0.0168717265246151</v>
      </c>
      <c r="F1008" s="16" t="n">
        <v>0.110566935836684</v>
      </c>
      <c r="G1008" s="16" t="n">
        <v>0.0191875643695059</v>
      </c>
      <c r="H1008" s="16" t="n">
        <v>0.802505721227957</v>
      </c>
      <c r="I1008" s="17" t="n">
        <v>143.161886166821</v>
      </c>
      <c r="J1008" s="16" t="n">
        <v>0.423590685112697</v>
      </c>
      <c r="K1008" s="16" t="n">
        <v>0.641359419452397</v>
      </c>
      <c r="L1008" s="16" t="n">
        <v>0.0834391178262579</v>
      </c>
      <c r="M1008" s="16" t="n">
        <v>0.512864415679291</v>
      </c>
      <c r="N1008" s="16" t="n">
        <v>0.932747544851673</v>
      </c>
      <c r="O1008" s="16" t="n">
        <v>0.194153257622916</v>
      </c>
      <c r="P1008" s="34" t="b">
        <f aca="false">FALSE()</f>
        <v>0</v>
      </c>
      <c r="Q1008" s="16"/>
    </row>
    <row r="1009" customFormat="false" ht="22.35" hidden="false" customHeight="false" outlineLevel="0" collapsed="false">
      <c r="A1009" s="6" t="s">
        <v>2650</v>
      </c>
      <c r="B1009" s="7" t="s">
        <v>1355</v>
      </c>
      <c r="C1009" s="17" t="n">
        <v>1426</v>
      </c>
      <c r="D1009" s="16" t="n">
        <v>0.108332223919305</v>
      </c>
      <c r="E1009" s="16" t="n">
        <v>0.0167635192238086</v>
      </c>
      <c r="F1009" s="16" t="n">
        <v>0.109895870339105</v>
      </c>
      <c r="G1009" s="16" t="n">
        <v>0.0190568579646782</v>
      </c>
      <c r="H1009" s="16" t="n">
        <v>0.802903010882339</v>
      </c>
      <c r="I1009" s="17" t="n">
        <v>143.118069138739</v>
      </c>
      <c r="J1009" s="16" t="n">
        <v>0.423362156937146</v>
      </c>
      <c r="K1009" s="16" t="n">
        <v>0.641359419452397</v>
      </c>
      <c r="L1009" s="16" t="n">
        <v>0.0835027032986308</v>
      </c>
      <c r="M1009" s="16" t="n">
        <v>0.512932904138986</v>
      </c>
      <c r="N1009" s="16" t="n">
        <v>0.932747544851673</v>
      </c>
      <c r="O1009" s="16" t="n">
        <v>0.194382388777854</v>
      </c>
      <c r="P1009" s="34" t="b">
        <f aca="false">FALSE()</f>
        <v>0</v>
      </c>
      <c r="Q1009" s="16"/>
    </row>
    <row r="1010" customFormat="false" ht="22.35" hidden="false" customHeight="false" outlineLevel="0" collapsed="false">
      <c r="A1010" s="6" t="s">
        <v>2651</v>
      </c>
      <c r="B1010" s="7" t="s">
        <v>1355</v>
      </c>
      <c r="C1010" s="17" t="n">
        <v>1427</v>
      </c>
      <c r="D1010" s="16" t="n">
        <v>0.107720007717215</v>
      </c>
      <c r="E1010" s="16" t="n">
        <v>0.0166647977639333</v>
      </c>
      <c r="F1010" s="16" t="n">
        <v>0.109275720058543</v>
      </c>
      <c r="G1010" s="16" t="n">
        <v>0.018936041412594</v>
      </c>
      <c r="H1010" s="16" t="n">
        <v>0.803635296845319</v>
      </c>
      <c r="I1010" s="17" t="n">
        <v>143.06858181843</v>
      </c>
      <c r="J1010" s="16" t="n">
        <v>0.422940835414559</v>
      </c>
      <c r="K1010" s="16" t="n">
        <v>0.641359419452397</v>
      </c>
      <c r="L1010" s="16" t="n">
        <v>0.0836040780540575</v>
      </c>
      <c r="M1010" s="16" t="n">
        <v>0.513184028491199</v>
      </c>
      <c r="N1010" s="16" t="n">
        <v>0.932747544851673</v>
      </c>
      <c r="O1010" s="16" t="n">
        <v>0.194600004667813</v>
      </c>
      <c r="P1010" s="34" t="b">
        <f aca="false">FALSE()</f>
        <v>0</v>
      </c>
      <c r="Q1010" s="16"/>
    </row>
    <row r="1011" customFormat="false" ht="22.35" hidden="false" customHeight="false" outlineLevel="0" collapsed="false">
      <c r="A1011" s="6" t="s">
        <v>2652</v>
      </c>
      <c r="B1011" s="7" t="s">
        <v>1355</v>
      </c>
      <c r="C1011" s="17" t="n">
        <v>1428</v>
      </c>
      <c r="D1011" s="16" t="n">
        <v>0.107155730559319</v>
      </c>
      <c r="E1011" s="16" t="n">
        <v>0.0165754131872696</v>
      </c>
      <c r="F1011" s="16" t="n">
        <v>0.108704348547106</v>
      </c>
      <c r="G1011" s="16" t="n">
        <v>0.0188247616405131</v>
      </c>
      <c r="H1011" s="16" t="n">
        <v>0.804368735934694</v>
      </c>
      <c r="I1011" s="17" t="n">
        <v>143.012352477451</v>
      </c>
      <c r="J1011" s="16" t="n">
        <v>0.422519163173172</v>
      </c>
      <c r="K1011" s="16" t="n">
        <v>0.641359419452397</v>
      </c>
      <c r="L1011" s="16" t="n">
        <v>0.0837090991514621</v>
      </c>
      <c r="M1011" s="16" t="n">
        <v>0.513366664383718</v>
      </c>
      <c r="N1011" s="16" t="n">
        <v>0.932747544851673</v>
      </c>
      <c r="O1011" s="16" t="n">
        <v>0.194806960017297</v>
      </c>
      <c r="P1011" s="34" t="b">
        <f aca="false">FALSE()</f>
        <v>0</v>
      </c>
      <c r="Q1011" s="16"/>
    </row>
    <row r="1012" customFormat="false" ht="22.35" hidden="false" customHeight="false" outlineLevel="0" collapsed="false">
      <c r="A1012" s="6" t="s">
        <v>2653</v>
      </c>
      <c r="B1012" s="7" t="s">
        <v>1355</v>
      </c>
      <c r="C1012" s="17" t="n">
        <v>1429</v>
      </c>
      <c r="D1012" s="16" t="n">
        <v>0.106634605533393</v>
      </c>
      <c r="E1012" s="16" t="n">
        <v>0.0164946444819223</v>
      </c>
      <c r="F1012" s="16" t="n">
        <v>0.108176627727274</v>
      </c>
      <c r="G1012" s="16" t="n">
        <v>0.0187223581622368</v>
      </c>
      <c r="H1012" s="16" t="n">
        <v>0.804957837238764</v>
      </c>
      <c r="I1012" s="17" t="n">
        <v>142.950296756854</v>
      </c>
      <c r="J1012" s="16" t="n">
        <v>0.422180813845712</v>
      </c>
      <c r="K1012" s="16" t="n">
        <v>0.641359419452397</v>
      </c>
      <c r="L1012" s="16" t="n">
        <v>0.0838021764236032</v>
      </c>
      <c r="M1012" s="16" t="n">
        <v>0.513321005410588</v>
      </c>
      <c r="N1012" s="16" t="n">
        <v>0.932747544851673</v>
      </c>
      <c r="O1012" s="16" t="n">
        <v>0.195005097188678</v>
      </c>
      <c r="P1012" s="34" t="b">
        <f aca="false">FALSE()</f>
        <v>0</v>
      </c>
      <c r="Q1012" s="16"/>
    </row>
    <row r="1013" customFormat="false" ht="22.35" hidden="false" customHeight="false" outlineLevel="0" collapsed="false">
      <c r="A1013" s="6" t="s">
        <v>2654</v>
      </c>
      <c r="B1013" s="7" t="s">
        <v>1355</v>
      </c>
      <c r="C1013" s="17" t="n">
        <v>1430</v>
      </c>
      <c r="D1013" s="16" t="n">
        <v>0.1061550089957</v>
      </c>
      <c r="E1013" s="16" t="n">
        <v>0.0164216131662981</v>
      </c>
      <c r="F1013" s="16" t="n">
        <v>0.107691030668229</v>
      </c>
      <c r="G1013" s="16" t="n">
        <v>0.0186287028259673</v>
      </c>
      <c r="H1013" s="16" t="n">
        <v>0.805485693169531</v>
      </c>
      <c r="I1013" s="17" t="n">
        <v>142.887503198479</v>
      </c>
      <c r="J1013" s="16" t="n">
        <v>0.421877846002391</v>
      </c>
      <c r="K1013" s="16" t="n">
        <v>0.641359419452397</v>
      </c>
      <c r="L1013" s="16" t="n">
        <v>0.0838893552349408</v>
      </c>
      <c r="M1013" s="16" t="n">
        <v>0.51309271054494</v>
      </c>
      <c r="N1013" s="16" t="n">
        <v>0.932747544851673</v>
      </c>
      <c r="O1013" s="16" t="n">
        <v>0.195200316679805</v>
      </c>
      <c r="P1013" s="34" t="b">
        <f aca="false">FALSE()</f>
        <v>0</v>
      </c>
      <c r="Q1013" s="16"/>
    </row>
    <row r="1014" customFormat="false" ht="22.35" hidden="false" customHeight="false" outlineLevel="0" collapsed="false">
      <c r="A1014" s="6" t="s">
        <v>2655</v>
      </c>
      <c r="B1014" s="7" t="s">
        <v>1355</v>
      </c>
      <c r="C1014" s="17" t="n">
        <v>1431</v>
      </c>
      <c r="D1014" s="16" t="n">
        <v>0.10571350815206</v>
      </c>
      <c r="E1014" s="16" t="n">
        <v>0.0163560030910143</v>
      </c>
      <c r="F1014" s="16" t="n">
        <v>0.107243801434498</v>
      </c>
      <c r="G1014" s="16" t="n">
        <v>0.0185431163086013</v>
      </c>
      <c r="H1014" s="16" t="n">
        <v>0.805798958528882</v>
      </c>
      <c r="I1014" s="17" t="n">
        <v>142.822173912636</v>
      </c>
      <c r="J1014" s="16" t="n">
        <v>0.421698369014623</v>
      </c>
      <c r="K1014" s="16" t="n">
        <v>0.641359419452397</v>
      </c>
      <c r="L1014" s="16" t="n">
        <v>0.0839555799445316</v>
      </c>
      <c r="M1014" s="16" t="n">
        <v>0.513069881058375</v>
      </c>
      <c r="N1014" s="16" t="n">
        <v>0.932747544851673</v>
      </c>
      <c r="O1014" s="16" t="n">
        <v>0.195391308302987</v>
      </c>
      <c r="P1014" s="34" t="b">
        <f aca="false">FALSE()</f>
        <v>0</v>
      </c>
      <c r="Q1014" s="16"/>
    </row>
    <row r="1015" customFormat="false" ht="22.35" hidden="false" customHeight="false" outlineLevel="0" collapsed="false">
      <c r="A1015" s="6" t="s">
        <v>2656</v>
      </c>
      <c r="B1015" s="7" t="s">
        <v>1355</v>
      </c>
      <c r="C1015" s="17" t="n">
        <v>1432</v>
      </c>
      <c r="D1015" s="16" t="n">
        <v>0.105306594890149</v>
      </c>
      <c r="E1015" s="16" t="n">
        <v>0.0162970926829689</v>
      </c>
      <c r="F1015" s="16" t="n">
        <v>0.106831184678557</v>
      </c>
      <c r="G1015" s="16" t="n">
        <v>0.0184648713343788</v>
      </c>
      <c r="H1015" s="16" t="n">
        <v>0.805798745587268</v>
      </c>
      <c r="I1015" s="17" t="n">
        <v>142.754902357597</v>
      </c>
      <c r="J1015" s="16" t="n">
        <v>0.421699121737716</v>
      </c>
      <c r="K1015" s="16" t="n">
        <v>0.641359419452397</v>
      </c>
      <c r="L1015" s="16" t="n">
        <v>0.0839902191599265</v>
      </c>
      <c r="M1015" s="16" t="n">
        <v>0.513275346437459</v>
      </c>
      <c r="N1015" s="16" t="n">
        <v>0.932747544851673</v>
      </c>
      <c r="O1015" s="16" t="n">
        <v>0.195581386057668</v>
      </c>
      <c r="P1015" s="34" t="b">
        <f aca="false">FALSE()</f>
        <v>0</v>
      </c>
      <c r="Q1015" s="16"/>
    </row>
    <row r="1016" customFormat="false" ht="22.35" hidden="false" customHeight="false" outlineLevel="0" collapsed="false">
      <c r="A1016" s="6" t="s">
        <v>2657</v>
      </c>
      <c r="B1016" s="7" t="s">
        <v>1355</v>
      </c>
      <c r="C1016" s="17" t="n">
        <v>1433</v>
      </c>
      <c r="D1016" s="16" t="n">
        <v>0.104933751434111</v>
      </c>
      <c r="E1016" s="16" t="n">
        <v>0.0162445063799459</v>
      </c>
      <c r="F1016" s="16" t="n">
        <v>0.106452793275672</v>
      </c>
      <c r="G1016" s="16" t="n">
        <v>0.018393854578905</v>
      </c>
      <c r="H1016" s="16" t="n">
        <v>0.805566669699965</v>
      </c>
      <c r="I1016" s="17" t="n">
        <v>142.687589820858</v>
      </c>
      <c r="J1016" s="16" t="n">
        <v>0.421833162792258</v>
      </c>
      <c r="K1016" s="16" t="n">
        <v>0.641359419452397</v>
      </c>
      <c r="L1016" s="16" t="n">
        <v>0.0840007666690256</v>
      </c>
      <c r="M1016" s="16" t="n">
        <v>0.513275346437459</v>
      </c>
      <c r="N1016" s="16" t="n">
        <v>0.932747544851673</v>
      </c>
      <c r="O1016" s="16" t="n">
        <v>0.195771388568462</v>
      </c>
      <c r="P1016" s="34" t="b">
        <f aca="false">FALSE()</f>
        <v>0</v>
      </c>
      <c r="Q1016" s="16"/>
    </row>
    <row r="1017" customFormat="false" ht="22.35" hidden="false" customHeight="false" outlineLevel="0" collapsed="false">
      <c r="A1017" s="6" t="s">
        <v>2658</v>
      </c>
      <c r="B1017" s="7" t="s">
        <v>1355</v>
      </c>
      <c r="C1017" s="17" t="n">
        <v>1434</v>
      </c>
      <c r="D1017" s="16" t="n">
        <v>0.104592937013207</v>
      </c>
      <c r="E1017" s="16" t="n">
        <v>0.0161980278206464</v>
      </c>
      <c r="F1017" s="16" t="n">
        <v>0.106106815502821</v>
      </c>
      <c r="G1017" s="16" t="n">
        <v>0.0183295416164875</v>
      </c>
      <c r="H1017" s="16" t="n">
        <v>0.80523572065311</v>
      </c>
      <c r="I1017" s="17" t="n">
        <v>142.61866578073</v>
      </c>
      <c r="J1017" s="16" t="n">
        <v>0.422024099948023</v>
      </c>
      <c r="K1017" s="16" t="n">
        <v>0.641359419452397</v>
      </c>
      <c r="L1017" s="16" t="n">
        <v>0.084001878469841</v>
      </c>
      <c r="M1017" s="16" t="n">
        <v>0.513594959249367</v>
      </c>
      <c r="N1017" s="16" t="n">
        <v>0.932747544851673</v>
      </c>
      <c r="O1017" s="16" t="n">
        <v>0.19595726710435</v>
      </c>
      <c r="P1017" s="34" t="b">
        <f aca="false">FALSE()</f>
        <v>0</v>
      </c>
      <c r="Q1017" s="16"/>
    </row>
    <row r="1018" customFormat="false" ht="22.35" hidden="false" customHeight="false" outlineLevel="0" collapsed="false">
      <c r="A1018" s="6" t="s">
        <v>2659</v>
      </c>
      <c r="B1018" s="7" t="s">
        <v>1355</v>
      </c>
      <c r="C1018" s="17" t="n">
        <v>1435</v>
      </c>
      <c r="D1018" s="16" t="n">
        <v>0.104282888092853</v>
      </c>
      <c r="E1018" s="16" t="n">
        <v>0.0161577208274864</v>
      </c>
      <c r="F1018" s="16" t="n">
        <v>0.105792066457181</v>
      </c>
      <c r="G1018" s="16" t="n">
        <v>0.0182715735320035</v>
      </c>
      <c r="H1018" s="16" t="n">
        <v>0.804847959968242</v>
      </c>
      <c r="I1018" s="17" t="n">
        <v>142.545651608618</v>
      </c>
      <c r="J1018" s="16" t="n">
        <v>0.422247805926813</v>
      </c>
      <c r="K1018" s="16" t="n">
        <v>0.641359419452397</v>
      </c>
      <c r="L1018" s="16" t="n">
        <v>0.0839992192630648</v>
      </c>
      <c r="M1018" s="16" t="n">
        <v>0.513777595141885</v>
      </c>
      <c r="N1018" s="16" t="n">
        <v>0.932747544851673</v>
      </c>
      <c r="O1018" s="16" t="n">
        <v>0.196134812344227</v>
      </c>
      <c r="P1018" s="34" t="b">
        <f aca="false">FALSE()</f>
        <v>0</v>
      </c>
      <c r="Q1018" s="16"/>
    </row>
    <row r="1019" customFormat="false" ht="22.35" hidden="false" customHeight="false" outlineLevel="0" collapsed="false">
      <c r="A1019" s="6" t="s">
        <v>2660</v>
      </c>
      <c r="B1019" s="7" t="s">
        <v>1355</v>
      </c>
      <c r="C1019" s="17" t="n">
        <v>1436</v>
      </c>
      <c r="D1019" s="16" t="n">
        <v>0.104002324281894</v>
      </c>
      <c r="E1019" s="16" t="n">
        <v>0.0161231080961031</v>
      </c>
      <c r="F1019" s="16" t="n">
        <v>0.105507350218813</v>
      </c>
      <c r="G1019" s="16" t="n">
        <v>0.0182197724708167</v>
      </c>
      <c r="H1019" s="16" t="n">
        <v>0.804469116772461</v>
      </c>
      <c r="I1019" s="17" t="n">
        <v>142.470748032849</v>
      </c>
      <c r="J1019" s="16" t="n">
        <v>0.422466468118759</v>
      </c>
      <c r="K1019" s="16" t="n">
        <v>0.641359419452397</v>
      </c>
      <c r="L1019" s="16" t="n">
        <v>0.0839985120956109</v>
      </c>
      <c r="M1019" s="16" t="n">
        <v>0.51380042462845</v>
      </c>
      <c r="N1019" s="16" t="n">
        <v>0.932747544851673</v>
      </c>
      <c r="O1019" s="16" t="n">
        <v>0.196302607180095</v>
      </c>
      <c r="P1019" s="34" t="b">
        <f aca="false">FALSE()</f>
        <v>0</v>
      </c>
      <c r="Q1019" s="16"/>
    </row>
    <row r="1020" customFormat="false" ht="22.35" hidden="false" customHeight="false" outlineLevel="0" collapsed="false">
      <c r="A1020" s="6" t="s">
        <v>2661</v>
      </c>
      <c r="B1020" s="7" t="s">
        <v>1355</v>
      </c>
      <c r="C1020" s="17" t="n">
        <v>1437</v>
      </c>
      <c r="D1020" s="16" t="n">
        <v>0.103749061836763</v>
      </c>
      <c r="E1020" s="16" t="n">
        <v>0.016093893454797</v>
      </c>
      <c r="F1020" s="16" t="n">
        <v>0.105250761917634</v>
      </c>
      <c r="G1020" s="16" t="n">
        <v>0.0181738101998259</v>
      </c>
      <c r="H1020" s="16" t="n">
        <v>0.80426374509619</v>
      </c>
      <c r="I1020" s="17" t="n">
        <v>142.394063551294</v>
      </c>
      <c r="J1020" s="16" t="n">
        <v>0.422585372283098</v>
      </c>
      <c r="K1020" s="16" t="n">
        <v>0.641359419452397</v>
      </c>
      <c r="L1020" s="16" t="n">
        <v>0.0840168967968804</v>
      </c>
      <c r="M1020" s="16" t="n">
        <v>0.513777595141885</v>
      </c>
      <c r="N1020" s="16" t="n">
        <v>0.932747544851673</v>
      </c>
      <c r="O1020" s="16" t="n">
        <v>0.196468378680588</v>
      </c>
      <c r="P1020" s="34" t="b">
        <f aca="false">FALSE()</f>
        <v>0</v>
      </c>
      <c r="Q1020" s="16"/>
    </row>
    <row r="1021" customFormat="false" ht="22.35" hidden="false" customHeight="false" outlineLevel="0" collapsed="false">
      <c r="A1021" s="6" t="s">
        <v>2662</v>
      </c>
      <c r="B1021" s="7" t="s">
        <v>1355</v>
      </c>
      <c r="C1021" s="17" t="n">
        <v>1438</v>
      </c>
      <c r="D1021" s="16" t="n">
        <v>0.103521421962955</v>
      </c>
      <c r="E1021" s="16" t="n">
        <v>0.0160698426636242</v>
      </c>
      <c r="F1021" s="16" t="n">
        <v>0.105020345890857</v>
      </c>
      <c r="G1021" s="16" t="n">
        <v>0.018133384266282</v>
      </c>
      <c r="H1021" s="16" t="n">
        <v>0.804096603786834</v>
      </c>
      <c r="I1021" s="17" t="n">
        <v>142.315444137347</v>
      </c>
      <c r="J1021" s="16" t="n">
        <v>0.422682309407183</v>
      </c>
      <c r="K1021" s="16" t="n">
        <v>0.641359419452397</v>
      </c>
      <c r="L1021" s="16" t="n">
        <v>0.0840403500917636</v>
      </c>
      <c r="M1021" s="16" t="n">
        <v>0.513983060520969</v>
      </c>
      <c r="N1021" s="16" t="n">
        <v>0.932747544851673</v>
      </c>
      <c r="O1021" s="16" t="n">
        <v>0.196634902887266</v>
      </c>
      <c r="P1021" s="34" t="b">
        <f aca="false">FALSE()</f>
        <v>0</v>
      </c>
      <c r="Q1021" s="16"/>
    </row>
    <row r="1022" customFormat="false" ht="22.35" hidden="false" customHeight="false" outlineLevel="0" collapsed="false">
      <c r="A1022" s="6" t="s">
        <v>2663</v>
      </c>
      <c r="B1022" s="7" t="s">
        <v>1355</v>
      </c>
      <c r="C1022" s="17" t="n">
        <v>1439</v>
      </c>
      <c r="D1022" s="16" t="n">
        <v>0.103318958043571</v>
      </c>
      <c r="E1022" s="16" t="n">
        <v>0.0160506707714591</v>
      </c>
      <c r="F1022" s="16" t="n">
        <v>0.104815708309374</v>
      </c>
      <c r="G1022" s="16" t="n">
        <v>0.0180984199237064</v>
      </c>
      <c r="H1022" s="16" t="n">
        <v>0.804008467635895</v>
      </c>
      <c r="I1022" s="17" t="n">
        <v>142.236422720074</v>
      </c>
      <c r="J1022" s="16" t="n">
        <v>0.422733784948265</v>
      </c>
      <c r="K1022" s="16" t="n">
        <v>0.641359419452397</v>
      </c>
      <c r="L1022" s="16" t="n">
        <v>0.0840723474923173</v>
      </c>
      <c r="M1022" s="16" t="n">
        <v>0.514302673332877</v>
      </c>
      <c r="N1022" s="16" t="n">
        <v>0.932747544851673</v>
      </c>
      <c r="O1022" s="16" t="n">
        <v>0.196801294234909</v>
      </c>
      <c r="P1022" s="34" t="b">
        <f aca="false">FALSE()</f>
        <v>0</v>
      </c>
      <c r="Q1022" s="16"/>
    </row>
    <row r="1023" customFormat="false" ht="22.35" hidden="false" customHeight="false" outlineLevel="0" collapsed="false">
      <c r="A1023" s="6" t="s">
        <v>2664</v>
      </c>
      <c r="B1023" s="7" t="s">
        <v>1355</v>
      </c>
      <c r="C1023" s="17" t="n">
        <v>1440</v>
      </c>
      <c r="D1023" s="16" t="n">
        <v>0.103139468717111</v>
      </c>
      <c r="E1023" s="16" t="n">
        <v>0.0160358888058759</v>
      </c>
      <c r="F1023" s="16" t="n">
        <v>0.104634537711814</v>
      </c>
      <c r="G1023" s="16" t="n">
        <v>0.018068458069291</v>
      </c>
      <c r="H1023" s="16" t="n">
        <v>0.803964225749044</v>
      </c>
      <c r="I1023" s="17" t="n">
        <v>142.157615096305</v>
      </c>
      <c r="J1023" s="16" t="n">
        <v>0.422759994777657</v>
      </c>
      <c r="K1023" s="16" t="n">
        <v>0.641359419452397</v>
      </c>
      <c r="L1023" s="16" t="n">
        <v>0.0841089073442191</v>
      </c>
      <c r="M1023" s="16" t="n">
        <v>0.514257014359747</v>
      </c>
      <c r="N1023" s="16" t="n">
        <v>0.932747544851673</v>
      </c>
      <c r="O1023" s="16" t="n">
        <v>0.196969240948304</v>
      </c>
      <c r="P1023" s="34" t="b">
        <f aca="false">FALSE()</f>
        <v>0</v>
      </c>
      <c r="Q1023" s="16"/>
    </row>
    <row r="1024" customFormat="false" ht="22.35" hidden="false" customHeight="false" outlineLevel="0" collapsed="false">
      <c r="A1024" s="6" t="s">
        <v>2665</v>
      </c>
      <c r="B1024" s="7" t="s">
        <v>1355</v>
      </c>
      <c r="C1024" s="17" t="n">
        <v>1441</v>
      </c>
      <c r="D1024" s="16" t="n">
        <v>0.102982257737584</v>
      </c>
      <c r="E1024" s="16" t="n">
        <v>0.0160254553292078</v>
      </c>
      <c r="F1024" s="16" t="n">
        <v>0.104475653392565</v>
      </c>
      <c r="G1024" s="16" t="n">
        <v>0.0180432637523482</v>
      </c>
      <c r="H1024" s="16" t="n">
        <v>0.803707090952809</v>
      </c>
      <c r="I1024" s="17" t="n">
        <v>142.077970482093</v>
      </c>
      <c r="J1024" s="16" t="n">
        <v>0.422908779442165</v>
      </c>
      <c r="K1024" s="16" t="n">
        <v>0.641359419452397</v>
      </c>
      <c r="L1024" s="16" t="n">
        <v>0.0841237091504562</v>
      </c>
      <c r="M1024" s="16" t="n">
        <v>0.514279843846312</v>
      </c>
      <c r="N1024" s="16" t="n">
        <v>0.932747544851673</v>
      </c>
      <c r="O1024" s="16" t="n">
        <v>0.197137351867779</v>
      </c>
      <c r="P1024" s="34" t="b">
        <f aca="false">FALSE()</f>
        <v>0</v>
      </c>
      <c r="Q1024" s="16"/>
    </row>
    <row r="1025" customFormat="false" ht="22.35" hidden="false" customHeight="false" outlineLevel="0" collapsed="false">
      <c r="A1025" s="6" t="s">
        <v>2666</v>
      </c>
      <c r="B1025" s="7" t="s">
        <v>1355</v>
      </c>
      <c r="C1025" s="17" t="n">
        <v>1442</v>
      </c>
      <c r="D1025" s="16" t="n">
        <v>0.102845688630351</v>
      </c>
      <c r="E1025" s="16" t="n">
        <v>0.0160188553841925</v>
      </c>
      <c r="F1025" s="16" t="n">
        <v>0.104337277799456</v>
      </c>
      <c r="G1025" s="16" t="n">
        <v>0.0180225290893561</v>
      </c>
      <c r="H1025" s="16" t="n">
        <v>0.803184193368147</v>
      </c>
      <c r="I1025" s="17" t="n">
        <v>141.999161752657</v>
      </c>
      <c r="J1025" s="16" t="n">
        <v>0.423210651297634</v>
      </c>
      <c r="K1025" s="16" t="n">
        <v>0.641359419452397</v>
      </c>
      <c r="L1025" s="16" t="n">
        <v>0.0841103075821125</v>
      </c>
      <c r="M1025" s="16" t="n">
        <v>0.514257014359747</v>
      </c>
      <c r="N1025" s="16" t="n">
        <v>0.932747544851673</v>
      </c>
      <c r="O1025" s="16" t="n">
        <v>0.197305177111168</v>
      </c>
      <c r="P1025" s="34" t="b">
        <f aca="false">FALSE()</f>
        <v>0</v>
      </c>
      <c r="Q1025" s="16"/>
    </row>
    <row r="1026" customFormat="false" ht="22.35" hidden="false" customHeight="false" outlineLevel="0" collapsed="false">
      <c r="A1026" s="6" t="s">
        <v>2667</v>
      </c>
      <c r="B1026" s="7" t="s">
        <v>1355</v>
      </c>
      <c r="C1026" s="17" t="n">
        <v>1443</v>
      </c>
      <c r="D1026" s="16" t="n">
        <v>0.102729137917</v>
      </c>
      <c r="E1026" s="16" t="n">
        <v>0.0160158055210392</v>
      </c>
      <c r="F1026" s="16" t="n">
        <v>0.104218763523606</v>
      </c>
      <c r="G1026" s="16" t="n">
        <v>0.0180060580285772</v>
      </c>
      <c r="H1026" s="16" t="n">
        <v>0.802395686216309</v>
      </c>
      <c r="I1026" s="17" t="n">
        <v>141.921969881991</v>
      </c>
      <c r="J1026" s="16" t="n">
        <v>0.423665707147999</v>
      </c>
      <c r="K1026" s="16" t="n">
        <v>0.641359419452397</v>
      </c>
      <c r="L1026" s="16" t="n">
        <v>0.0840682652462634</v>
      </c>
      <c r="M1026" s="16" t="n">
        <v>0.514142866926923</v>
      </c>
      <c r="N1026" s="16" t="n">
        <v>0.932747544851673</v>
      </c>
      <c r="O1026" s="16" t="n">
        <v>0.197475552244966</v>
      </c>
      <c r="P1026" s="34" t="b">
        <f aca="false">FALSE()</f>
        <v>0</v>
      </c>
      <c r="Q1026" s="16"/>
    </row>
    <row r="1027" customFormat="false" ht="22.35" hidden="false" customHeight="false" outlineLevel="0" collapsed="false">
      <c r="A1027" s="6" t="s">
        <v>2668</v>
      </c>
      <c r="B1027" s="7" t="s">
        <v>1355</v>
      </c>
      <c r="C1027" s="17" t="n">
        <v>1444</v>
      </c>
      <c r="D1027" s="16" t="n">
        <v>0.102631391146732</v>
      </c>
      <c r="E1027" s="16" t="n">
        <v>0.0160162681432932</v>
      </c>
      <c r="F1027" s="16" t="n">
        <v>0.10411868686013</v>
      </c>
      <c r="G1027" s="16" t="n">
        <v>0.0179935524365061</v>
      </c>
      <c r="H1027" s="16" t="n">
        <v>0.801233263912314</v>
      </c>
      <c r="I1027" s="17" t="n">
        <v>141.844930139341</v>
      </c>
      <c r="J1027" s="16" t="n">
        <v>0.424336730719422</v>
      </c>
      <c r="K1027" s="16" t="n">
        <v>0.641359419452397</v>
      </c>
      <c r="L1027" s="16" t="n">
        <v>0.0839869566578197</v>
      </c>
      <c r="M1027" s="16" t="n">
        <v>0.513937401547839</v>
      </c>
      <c r="N1027" s="16" t="n">
        <v>0.932747544851673</v>
      </c>
      <c r="O1027" s="16" t="n">
        <v>0.197648413569988</v>
      </c>
      <c r="P1027" s="34" t="b">
        <f aca="false">FALSE()</f>
        <v>0</v>
      </c>
      <c r="Q1027" s="16"/>
    </row>
    <row r="1028" customFormat="false" ht="22.35" hidden="false" customHeight="false" outlineLevel="0" collapsed="false">
      <c r="A1028" s="6" t="s">
        <v>2669</v>
      </c>
      <c r="B1028" s="7" t="s">
        <v>1355</v>
      </c>
      <c r="C1028" s="17" t="n">
        <v>1445</v>
      </c>
      <c r="D1028" s="16" t="n">
        <v>0.102551655491643</v>
      </c>
      <c r="E1028" s="16" t="n">
        <v>0.0160199535386676</v>
      </c>
      <c r="F1028" s="16" t="n">
        <v>0.104036396617796</v>
      </c>
      <c r="G1028" s="16" t="n">
        <v>0.0179848335616094</v>
      </c>
      <c r="H1028" s="16" t="n">
        <v>0.799787022487238</v>
      </c>
      <c r="I1028" s="17" t="n">
        <v>141.768957987132</v>
      </c>
      <c r="J1028" s="16" t="n">
        <v>0.425172277112394</v>
      </c>
      <c r="K1028" s="16" t="n">
        <v>0.641390385320405</v>
      </c>
      <c r="L1028" s="16" t="n">
        <v>0.0838752917892805</v>
      </c>
      <c r="M1028" s="16" t="n">
        <v>0.513914572061274</v>
      </c>
      <c r="N1028" s="16" t="n">
        <v>0.932747544851673</v>
      </c>
      <c r="O1028" s="16" t="n">
        <v>0.197819607048933</v>
      </c>
      <c r="P1028" s="34" t="b">
        <f aca="false">FALSE()</f>
        <v>0</v>
      </c>
      <c r="Q1028" s="16"/>
    </row>
    <row r="1029" customFormat="false" ht="22.35" hidden="false" customHeight="false" outlineLevel="0" collapsed="false">
      <c r="A1029" s="6" t="s">
        <v>2670</v>
      </c>
      <c r="B1029" s="7" t="s">
        <v>1355</v>
      </c>
      <c r="C1029" s="17" t="n">
        <v>1446</v>
      </c>
      <c r="D1029" s="16" t="n">
        <v>0.102489476040539</v>
      </c>
      <c r="E1029" s="16" t="n">
        <v>0.0160267461472859</v>
      </c>
      <c r="F1029" s="16" t="n">
        <v>0.103971499014731</v>
      </c>
      <c r="G1029" s="16" t="n">
        <v>0.0179797902250004</v>
      </c>
      <c r="H1029" s="16" t="n">
        <v>0.798096430564373</v>
      </c>
      <c r="I1029" s="17" t="n">
        <v>141.694204815011</v>
      </c>
      <c r="J1029" s="16" t="n">
        <v>0.426150086545351</v>
      </c>
      <c r="K1029" s="16" t="n">
        <v>0.641671314899013</v>
      </c>
      <c r="L1029" s="16" t="n">
        <v>0.0837372888383631</v>
      </c>
      <c r="M1029" s="16" t="n">
        <v>0.513960231034404</v>
      </c>
      <c r="N1029" s="16" t="n">
        <v>0.932747544851673</v>
      </c>
      <c r="O1029" s="16" t="n">
        <v>0.197989956223047</v>
      </c>
      <c r="P1029" s="34" t="b">
        <f aca="false">FALSE()</f>
        <v>0</v>
      </c>
      <c r="Q1029" s="16"/>
    </row>
    <row r="1030" customFormat="false" ht="22.35" hidden="false" customHeight="false" outlineLevel="0" collapsed="false">
      <c r="A1030" s="6" t="s">
        <v>2671</v>
      </c>
      <c r="B1030" s="7" t="s">
        <v>1355</v>
      </c>
      <c r="C1030" s="17" t="n">
        <v>1447</v>
      </c>
      <c r="D1030" s="16" t="n">
        <v>0.102444558466073</v>
      </c>
      <c r="E1030" s="16" t="n">
        <v>0.0160370528665868</v>
      </c>
      <c r="F1030" s="16" t="n">
        <v>0.103923523016084</v>
      </c>
      <c r="G1030" s="16" t="n">
        <v>0.0179781757274883</v>
      </c>
      <c r="H1030" s="16" t="n">
        <v>0.796053567445508</v>
      </c>
      <c r="I1030" s="17" t="n">
        <v>141.616570360628</v>
      </c>
      <c r="J1030" s="16" t="n">
        <v>0.427333285430687</v>
      </c>
      <c r="K1030" s="16" t="n">
        <v>0.641850573484384</v>
      </c>
      <c r="L1030" s="16" t="n">
        <v>0.0835637396647949</v>
      </c>
      <c r="M1030" s="16" t="n">
        <v>0.514120037440358</v>
      </c>
      <c r="N1030" s="16" t="n">
        <v>0.932747544851673</v>
      </c>
      <c r="O1030" s="16" t="n">
        <v>0.198161615872875</v>
      </c>
      <c r="P1030" s="34" t="b">
        <f aca="false">FALSE()</f>
        <v>0</v>
      </c>
      <c r="Q1030" s="16"/>
    </row>
    <row r="1031" customFormat="false" ht="22.35" hidden="false" customHeight="false" outlineLevel="0" collapsed="false">
      <c r="A1031" s="6" t="s">
        <v>2672</v>
      </c>
      <c r="B1031" s="7" t="s">
        <v>1355</v>
      </c>
      <c r="C1031" s="17" t="n">
        <v>1448</v>
      </c>
      <c r="D1031" s="16" t="n">
        <v>0.10241744920877</v>
      </c>
      <c r="E1031" s="16" t="n">
        <v>0.016050867837129</v>
      </c>
      <c r="F1031" s="16" t="n">
        <v>0.103892992659962</v>
      </c>
      <c r="G1031" s="16" t="n">
        <v>0.0179800536339033</v>
      </c>
      <c r="H1031" s="16" t="n">
        <v>0.793647883572813</v>
      </c>
      <c r="I1031" s="17" t="n">
        <v>141.536531226794</v>
      </c>
      <c r="J1031" s="16" t="n">
        <v>0.42872898788606</v>
      </c>
      <c r="K1031" s="16" t="n">
        <v>0.642062777522145</v>
      </c>
      <c r="L1031" s="16" t="n">
        <v>0.0833532295876488</v>
      </c>
      <c r="M1031" s="16" t="n">
        <v>0.514165696413488</v>
      </c>
      <c r="N1031" s="16" t="n">
        <v>0.932747544851673</v>
      </c>
      <c r="O1031" s="16" t="n">
        <v>0.198332992297145</v>
      </c>
      <c r="P1031" s="34" t="b">
        <f aca="false">FALSE()</f>
        <v>0</v>
      </c>
      <c r="Q1031" s="16"/>
    </row>
    <row r="1032" customFormat="false" ht="22.35" hidden="false" customHeight="false" outlineLevel="0" collapsed="false">
      <c r="A1032" s="6" t="s">
        <v>2673</v>
      </c>
      <c r="B1032" s="7" t="s">
        <v>1355</v>
      </c>
      <c r="C1032" s="17" t="n">
        <v>1449</v>
      </c>
      <c r="D1032" s="16" t="n">
        <v>0.102408075054354</v>
      </c>
      <c r="E1032" s="16" t="n">
        <v>0.0160679394734747</v>
      </c>
      <c r="F1032" s="16" t="n">
        <v>0.10387989056942</v>
      </c>
      <c r="G1032" s="16" t="n">
        <v>0.0179856297079846</v>
      </c>
      <c r="H1032" s="16" t="n">
        <v>0.790919825083126</v>
      </c>
      <c r="I1032" s="17" t="n">
        <v>141.457012217351</v>
      </c>
      <c r="J1032" s="16" t="n">
        <v>0.430314845552056</v>
      </c>
      <c r="K1032" s="16" t="n">
        <v>0.642376478072315</v>
      </c>
      <c r="L1032" s="16" t="n">
        <v>0.0831084121538109</v>
      </c>
      <c r="M1032" s="16" t="n">
        <v>0.514142866926923</v>
      </c>
      <c r="N1032" s="16" t="n">
        <v>0.932747544851673</v>
      </c>
      <c r="O1032" s="16" t="n">
        <v>0.198502271854617</v>
      </c>
      <c r="P1032" s="34" t="b">
        <f aca="false">FALSE()</f>
        <v>0</v>
      </c>
      <c r="Q1032" s="16"/>
    </row>
    <row r="1033" customFormat="false" ht="22.35" hidden="false" customHeight="false" outlineLevel="0" collapsed="false">
      <c r="A1033" s="6" t="s">
        <v>2674</v>
      </c>
      <c r="B1033" s="7" t="s">
        <v>1355</v>
      </c>
      <c r="C1033" s="17" t="n">
        <v>1450</v>
      </c>
      <c r="D1033" s="16" t="n">
        <v>0.102417956545744</v>
      </c>
      <c r="E1033" s="16" t="n">
        <v>0.0160887794909478</v>
      </c>
      <c r="F1033" s="16" t="n">
        <v>0.103885703428154</v>
      </c>
      <c r="G1033" s="16" t="n">
        <v>0.0179951612997345</v>
      </c>
      <c r="H1033" s="16" t="n">
        <v>0.787831436309396</v>
      </c>
      <c r="I1033" s="17" t="n">
        <v>141.37621481341</v>
      </c>
      <c r="J1033" s="16" t="n">
        <v>0.4321142188734</v>
      </c>
      <c r="K1033" s="16" t="n">
        <v>0.643576808508056</v>
      </c>
      <c r="L1033" s="16" t="n">
        <v>0.0828261890353028</v>
      </c>
      <c r="M1033" s="16" t="n">
        <v>0.514393991279136</v>
      </c>
      <c r="N1033" s="16" t="n">
        <v>0.932747544851673</v>
      </c>
      <c r="O1033" s="16" t="n">
        <v>0.198669615383299</v>
      </c>
      <c r="P1033" s="34" t="b">
        <f aca="false">FALSE()</f>
        <v>0</v>
      </c>
      <c r="Q1033" s="16"/>
    </row>
    <row r="1034" customFormat="false" ht="22.35" hidden="false" customHeight="false" outlineLevel="0" collapsed="false">
      <c r="A1034" s="6" t="s">
        <v>2675</v>
      </c>
      <c r="B1034" s="7" t="s">
        <v>1355</v>
      </c>
      <c r="C1034" s="17" t="n">
        <v>1451</v>
      </c>
      <c r="D1034" s="16" t="n">
        <v>0.102447699796459</v>
      </c>
      <c r="E1034" s="16" t="n">
        <v>0.0161132679416732</v>
      </c>
      <c r="F1034" s="16" t="n">
        <v>0.103910981417508</v>
      </c>
      <c r="G1034" s="16" t="n">
        <v>0.018008925255751</v>
      </c>
      <c r="H1034" s="16" t="n">
        <v>0.784358406436832</v>
      </c>
      <c r="I1034" s="17" t="n">
        <v>141.29660414198</v>
      </c>
      <c r="J1034" s="16" t="n">
        <v>0.43414283020823</v>
      </c>
      <c r="K1034" s="16" t="n">
        <v>0.644747158855125</v>
      </c>
      <c r="L1034" s="16" t="n">
        <v>0.0825026516925208</v>
      </c>
      <c r="M1034" s="16" t="n">
        <v>0.514325502819442</v>
      </c>
      <c r="N1034" s="16" t="n">
        <v>0.932747544851673</v>
      </c>
      <c r="O1034" s="16" t="n">
        <v>0.198835582572525</v>
      </c>
      <c r="P1034" s="34" t="b">
        <f aca="false">FALSE()</f>
        <v>0</v>
      </c>
      <c r="Q1034" s="16"/>
    </row>
    <row r="1035" customFormat="false" ht="22.35" hidden="false" customHeight="false" outlineLevel="0" collapsed="false">
      <c r="A1035" s="6" t="s">
        <v>2676</v>
      </c>
      <c r="B1035" s="7" t="s">
        <v>1355</v>
      </c>
      <c r="C1035" s="17" t="n">
        <v>1452</v>
      </c>
      <c r="D1035" s="16" t="n">
        <v>0.102499451136933</v>
      </c>
      <c r="E1035" s="16" t="n">
        <v>0.0161417980483717</v>
      </c>
      <c r="F1035" s="16" t="n">
        <v>0.103958008996504</v>
      </c>
      <c r="G1035" s="16" t="n">
        <v>0.0180273919856263</v>
      </c>
      <c r="H1035" s="16" t="n">
        <v>0.780559330567988</v>
      </c>
      <c r="I1035" s="17" t="n">
        <v>141.218408041191</v>
      </c>
      <c r="J1035" s="16" t="n">
        <v>0.436368148497317</v>
      </c>
      <c r="K1035" s="16" t="n">
        <v>0.645376983700594</v>
      </c>
      <c r="L1035" s="16" t="n">
        <v>0.0821437895966683</v>
      </c>
      <c r="M1035" s="16" t="n">
        <v>0.514120037440358</v>
      </c>
      <c r="N1035" s="16" t="n">
        <v>0.932747544851673</v>
      </c>
      <c r="O1035" s="16" t="n">
        <v>0.198999749620405</v>
      </c>
      <c r="P1035" s="34" t="b">
        <f aca="false">FALSE()</f>
        <v>0</v>
      </c>
      <c r="Q1035" s="16"/>
    </row>
    <row r="1036" customFormat="false" ht="22.35" hidden="false" customHeight="false" outlineLevel="0" collapsed="false">
      <c r="A1036" s="6" t="s">
        <v>2677</v>
      </c>
      <c r="B1036" s="7" t="s">
        <v>1355</v>
      </c>
      <c r="C1036" s="17" t="n">
        <v>1453</v>
      </c>
      <c r="D1036" s="16" t="n">
        <v>0.102574833808842</v>
      </c>
      <c r="E1036" s="16" t="n">
        <v>0.0161749511970579</v>
      </c>
      <c r="F1036" s="16" t="n">
        <v>0.104028786337384</v>
      </c>
      <c r="G1036" s="16" t="n">
        <v>0.0180507116676137</v>
      </c>
      <c r="H1036" s="16" t="n">
        <v>0.776616326530466</v>
      </c>
      <c r="I1036" s="17" t="n">
        <v>141.13877861308</v>
      </c>
      <c r="J1036" s="16" t="n">
        <v>0.438684757229046</v>
      </c>
      <c r="K1036" s="16" t="n">
        <v>0.645582178191681</v>
      </c>
      <c r="L1036" s="16" t="n">
        <v>0.0817702127433997</v>
      </c>
      <c r="M1036" s="16" t="n">
        <v>0.514051548980663</v>
      </c>
      <c r="N1036" s="16" t="n">
        <v>0.932747544851673</v>
      </c>
      <c r="O1036" s="16" t="n">
        <v>0.199165396550853</v>
      </c>
      <c r="P1036" s="34" t="b">
        <f aca="false">FALSE()</f>
        <v>0</v>
      </c>
      <c r="Q1036" s="16"/>
    </row>
    <row r="1037" customFormat="false" ht="22.35" hidden="false" customHeight="false" outlineLevel="0" collapsed="false">
      <c r="A1037" s="6" t="s">
        <v>2678</v>
      </c>
      <c r="B1037" s="7" t="s">
        <v>1355</v>
      </c>
      <c r="C1037" s="17" t="n">
        <v>1454</v>
      </c>
      <c r="D1037" s="16" t="n">
        <v>0.102676201482847</v>
      </c>
      <c r="E1037" s="16" t="n">
        <v>0.0162132074590531</v>
      </c>
      <c r="F1037" s="16" t="n">
        <v>0.104125887035157</v>
      </c>
      <c r="G1037" s="16" t="n">
        <v>0.0180792012263629</v>
      </c>
      <c r="H1037" s="16" t="n">
        <v>0.772629720310617</v>
      </c>
      <c r="I1037" s="17" t="n">
        <v>141.056533071004</v>
      </c>
      <c r="J1037" s="16" t="n">
        <v>0.441034232301258</v>
      </c>
      <c r="K1037" s="16" t="n">
        <v>0.646636791145245</v>
      </c>
      <c r="L1037" s="16" t="n">
        <v>0.0813930731104223</v>
      </c>
      <c r="M1037" s="16" t="n">
        <v>0.513709106682191</v>
      </c>
      <c r="N1037" s="16" t="n">
        <v>0.932747544851673</v>
      </c>
      <c r="O1037" s="16" t="n">
        <v>0.199329944988876</v>
      </c>
      <c r="P1037" s="34" t="b">
        <f aca="false">FALSE()</f>
        <v>0</v>
      </c>
      <c r="Q1037" s="16"/>
    </row>
    <row r="1038" customFormat="false" ht="22.35" hidden="false" customHeight="false" outlineLevel="0" collapsed="false">
      <c r="A1038" s="6" t="s">
        <v>2679</v>
      </c>
      <c r="B1038" s="7" t="s">
        <v>1355</v>
      </c>
      <c r="C1038" s="17" t="n">
        <v>1455</v>
      </c>
      <c r="D1038" s="16" t="n">
        <v>0.102806097280936</v>
      </c>
      <c r="E1038" s="16" t="n">
        <v>0.0162569668321935</v>
      </c>
      <c r="F1038" s="16" t="n">
        <v>0.104252090148825</v>
      </c>
      <c r="G1038" s="16" t="n">
        <v>0.0181134459950489</v>
      </c>
      <c r="H1038" s="16" t="n">
        <v>0.768708829459789</v>
      </c>
      <c r="I1038" s="17" t="n">
        <v>140.972580697389</v>
      </c>
      <c r="J1038" s="16" t="n">
        <v>0.443352086231315</v>
      </c>
      <c r="K1038" s="16" t="n">
        <v>0.647642640868326</v>
      </c>
      <c r="L1038" s="16" t="n">
        <v>0.0810234028589984</v>
      </c>
      <c r="M1038" s="16" t="n">
        <v>0.513640618222496</v>
      </c>
      <c r="N1038" s="16" t="n">
        <v>0.932747544851673</v>
      </c>
      <c r="O1038" s="16" t="n">
        <v>0.199492807307728</v>
      </c>
      <c r="P1038" s="34" t="b">
        <f aca="false">FALSE()</f>
        <v>0</v>
      </c>
      <c r="Q1038" s="16"/>
    </row>
    <row r="1039" customFormat="false" ht="22.35" hidden="false" customHeight="false" outlineLevel="0" collapsed="false">
      <c r="A1039" s="6" t="s">
        <v>2680</v>
      </c>
      <c r="B1039" s="7" t="s">
        <v>1355</v>
      </c>
      <c r="C1039" s="17" t="n">
        <v>1456</v>
      </c>
      <c r="D1039" s="16" t="n">
        <v>0.102966442924411</v>
      </c>
      <c r="E1039" s="16" t="n">
        <v>0.0163068408193641</v>
      </c>
      <c r="F1039" s="16" t="n">
        <v>0.104409316940237</v>
      </c>
      <c r="G1039" s="16" t="n">
        <v>0.0181537431681291</v>
      </c>
      <c r="H1039" s="16" t="n">
        <v>0.764831325582026</v>
      </c>
      <c r="I1039" s="17" t="n">
        <v>140.884822793876</v>
      </c>
      <c r="J1039" s="16" t="n">
        <v>0.445651225308249</v>
      </c>
      <c r="K1039" s="16" t="n">
        <v>0.648804808660237</v>
      </c>
      <c r="L1039" s="16" t="n">
        <v>0.0806599329550038</v>
      </c>
      <c r="M1039" s="16" t="n">
        <v>0.513686277195626</v>
      </c>
      <c r="N1039" s="16" t="n">
        <v>0.932747544851673</v>
      </c>
      <c r="O1039" s="16" t="n">
        <v>0.199657602709881</v>
      </c>
      <c r="P1039" s="34" t="b">
        <f aca="false">FALSE()</f>
        <v>0</v>
      </c>
      <c r="Q1039" s="16"/>
    </row>
    <row r="1040" customFormat="false" ht="22.35" hidden="false" customHeight="false" outlineLevel="0" collapsed="false">
      <c r="A1040" s="6" t="s">
        <v>2681</v>
      </c>
      <c r="B1040" s="7" t="s">
        <v>1355</v>
      </c>
      <c r="C1040" s="17" t="n">
        <v>1457</v>
      </c>
      <c r="D1040" s="16" t="n">
        <v>0.103159351582959</v>
      </c>
      <c r="E1040" s="16" t="n">
        <v>0.016363592578586</v>
      </c>
      <c r="F1040" s="16" t="n">
        <v>0.10459933709487</v>
      </c>
      <c r="G1040" s="16" t="n">
        <v>0.0182003846016933</v>
      </c>
      <c r="H1040" s="16" t="n">
        <v>0.760788682813278</v>
      </c>
      <c r="I1040" s="17" t="n">
        <v>140.790220355424</v>
      </c>
      <c r="J1040" s="16" t="n">
        <v>0.448055591107259</v>
      </c>
      <c r="K1040" s="16" t="n">
        <v>0.649886443903951</v>
      </c>
      <c r="L1040" s="16" t="n">
        <v>0.0802822145786573</v>
      </c>
      <c r="M1040" s="16" t="n">
        <v>0.51375476565532</v>
      </c>
      <c r="N1040" s="16" t="n">
        <v>0.932747544851673</v>
      </c>
      <c r="O1040" s="16" t="n">
        <v>0.199819136974115</v>
      </c>
      <c r="P1040" s="34" t="b">
        <f aca="false">FALSE()</f>
        <v>0</v>
      </c>
      <c r="Q1040" s="16"/>
    </row>
    <row r="1041" customFormat="false" ht="22.35" hidden="false" customHeight="false" outlineLevel="0" collapsed="false">
      <c r="A1041" s="6" t="s">
        <v>2682</v>
      </c>
      <c r="B1041" s="7" t="s">
        <v>1355</v>
      </c>
      <c r="C1041" s="17" t="n">
        <v>1458</v>
      </c>
      <c r="D1041" s="16" t="n">
        <v>0.10338780623939</v>
      </c>
      <c r="E1041" s="16" t="n">
        <v>0.0164278576568889</v>
      </c>
      <c r="F1041" s="16" t="n">
        <v>0.104824975664338</v>
      </c>
      <c r="G1041" s="16" t="n">
        <v>0.0182539873590275</v>
      </c>
      <c r="H1041" s="16" t="n">
        <v>0.756475737229784</v>
      </c>
      <c r="I1041" s="17" t="n">
        <v>140.688479413335</v>
      </c>
      <c r="J1041" s="16" t="n">
        <v>0.45062890344509</v>
      </c>
      <c r="K1041" s="16" t="n">
        <v>0.651606254110496</v>
      </c>
      <c r="L1041" s="16" t="n">
        <v>0.0798792333920699</v>
      </c>
      <c r="M1041" s="16" t="n">
        <v>0.513937401547839</v>
      </c>
      <c r="N1041" s="16" t="n">
        <v>0.932747544851673</v>
      </c>
      <c r="O1041" s="16" t="n">
        <v>0.199973181767062</v>
      </c>
      <c r="P1041" s="34" t="b">
        <f aca="false">FALSE()</f>
        <v>0</v>
      </c>
      <c r="Q1041" s="16"/>
    </row>
    <row r="1042" customFormat="false" ht="22.35" hidden="false" customHeight="false" outlineLevel="0" collapsed="false">
      <c r="A1042" s="6" t="s">
        <v>2683</v>
      </c>
      <c r="B1042" s="7" t="s">
        <v>1355</v>
      </c>
      <c r="C1042" s="17" t="n">
        <v>1459</v>
      </c>
      <c r="D1042" s="16" t="n">
        <v>0.103652768444381</v>
      </c>
      <c r="E1042" s="16" t="n">
        <v>0.0164999959894278</v>
      </c>
      <c r="F1042" s="16" t="n">
        <v>0.105086807007989</v>
      </c>
      <c r="G1042" s="16" t="n">
        <v>0.0183149279460336</v>
      </c>
      <c r="H1042" s="16" t="n">
        <v>0.751681999266266</v>
      </c>
      <c r="I1042" s="17" t="n">
        <v>140.579718492299</v>
      </c>
      <c r="J1042" s="16" t="n">
        <v>0.453498922133371</v>
      </c>
      <c r="K1042" s="16" t="n">
        <v>0.653882654549728</v>
      </c>
      <c r="L1042" s="16" t="n">
        <v>0.0794285985675971</v>
      </c>
      <c r="M1042" s="16" t="n">
        <v>0.514051548980663</v>
      </c>
      <c r="N1042" s="16" t="n">
        <v>0.932747544851673</v>
      </c>
      <c r="O1042" s="16" t="n">
        <v>0.200121706200227</v>
      </c>
      <c r="P1042" s="34" t="b">
        <f aca="false">FALSE()</f>
        <v>0</v>
      </c>
      <c r="Q1042" s="16"/>
    </row>
    <row r="1043" customFormat="false" ht="22.35" hidden="false" customHeight="false" outlineLevel="0" collapsed="false">
      <c r="A1043" s="6" t="s">
        <v>2684</v>
      </c>
      <c r="B1043" s="7" t="s">
        <v>1355</v>
      </c>
      <c r="C1043" s="17" t="n">
        <v>1460</v>
      </c>
      <c r="D1043" s="16" t="n">
        <v>0.103956757703351</v>
      </c>
      <c r="E1043" s="16" t="n">
        <v>0.0165803856705682</v>
      </c>
      <c r="F1043" s="16" t="n">
        <v>0.105387397767781</v>
      </c>
      <c r="G1043" s="16" t="n">
        <v>0.018383788775356</v>
      </c>
      <c r="H1043" s="16" t="n">
        <v>0.746426321917307</v>
      </c>
      <c r="I1043" s="17" t="n">
        <v>140.465129587585</v>
      </c>
      <c r="J1043" s="16" t="n">
        <v>0.456657386355916</v>
      </c>
      <c r="K1043" s="16" t="n">
        <v>0.65666256180771</v>
      </c>
      <c r="L1043" s="16" t="n">
        <v>0.0789315522798715</v>
      </c>
      <c r="M1043" s="16" t="n">
        <v>0.513914572061274</v>
      </c>
      <c r="N1043" s="16" t="n">
        <v>0.932747544851673</v>
      </c>
      <c r="O1043" s="16" t="n">
        <v>0.200259879624643</v>
      </c>
      <c r="P1043" s="34" t="b">
        <f aca="false">FALSE()</f>
        <v>0</v>
      </c>
      <c r="Q1043" s="16"/>
    </row>
    <row r="1044" customFormat="false" ht="22.35" hidden="false" customHeight="false" outlineLevel="0" collapsed="false">
      <c r="A1044" s="6" t="s">
        <v>2685</v>
      </c>
      <c r="B1044" s="7" t="s">
        <v>1355</v>
      </c>
      <c r="C1044" s="17" t="n">
        <v>1461</v>
      </c>
      <c r="D1044" s="16" t="n">
        <v>0.104300164159713</v>
      </c>
      <c r="E1044" s="16" t="n">
        <v>0.0166689043424024</v>
      </c>
      <c r="F1044" s="16" t="n">
        <v>0.105726904777478</v>
      </c>
      <c r="G1044" s="16" t="n">
        <v>0.0184606967049696</v>
      </c>
      <c r="H1044" s="16" t="n">
        <v>0.740604950060551</v>
      </c>
      <c r="I1044" s="17" t="n">
        <v>140.346457404586</v>
      </c>
      <c r="J1044" s="16" t="n">
        <v>0.460170252161219</v>
      </c>
      <c r="K1044" s="16" t="n">
        <v>0.658065660395954</v>
      </c>
      <c r="L1044" s="16" t="n">
        <v>0.0783760844441287</v>
      </c>
      <c r="M1044" s="16" t="n">
        <v>0.513823254115015</v>
      </c>
      <c r="N1044" s="16" t="n">
        <v>0.932747544851673</v>
      </c>
      <c r="O1044" s="16" t="n">
        <v>0.200388464914971</v>
      </c>
      <c r="P1044" s="34" t="b">
        <f aca="false">FALSE()</f>
        <v>0</v>
      </c>
      <c r="Q1044" s="16"/>
    </row>
    <row r="1045" customFormat="false" ht="22.35" hidden="false" customHeight="false" outlineLevel="0" collapsed="false">
      <c r="A1045" s="6" t="s">
        <v>2686</v>
      </c>
      <c r="B1045" s="7" t="s">
        <v>1355</v>
      </c>
      <c r="C1045" s="17" t="n">
        <v>1462</v>
      </c>
      <c r="D1045" s="16" t="n">
        <v>0.104685048040089</v>
      </c>
      <c r="E1045" s="16" t="n">
        <v>0.0167663495326415</v>
      </c>
      <c r="F1045" s="16" t="n">
        <v>0.106107465415692</v>
      </c>
      <c r="G1045" s="16" t="n">
        <v>0.0185462276496729</v>
      </c>
      <c r="H1045" s="16" t="n">
        <v>0.734242008020736</v>
      </c>
      <c r="I1045" s="17" t="n">
        <v>140.222260823362</v>
      </c>
      <c r="J1045" s="16" t="n">
        <v>0.464027266923284</v>
      </c>
      <c r="K1045" s="16" t="n">
        <v>0.660883579770207</v>
      </c>
      <c r="L1045" s="16" t="n">
        <v>0.0777653088211093</v>
      </c>
      <c r="M1045" s="16" t="n">
        <v>0.513823254115015</v>
      </c>
      <c r="N1045" s="16" t="n">
        <v>0.932747544851673</v>
      </c>
      <c r="O1045" s="16" t="n">
        <v>0.200520351283368</v>
      </c>
      <c r="P1045" s="34" t="b">
        <f aca="false">FALSE()</f>
        <v>0</v>
      </c>
      <c r="Q1045" s="16"/>
    </row>
    <row r="1046" customFormat="false" ht="22.35" hidden="false" customHeight="false" outlineLevel="0" collapsed="false">
      <c r="A1046" s="6" t="s">
        <v>2687</v>
      </c>
      <c r="B1046" s="7" t="s">
        <v>1355</v>
      </c>
      <c r="C1046" s="17" t="n">
        <v>1463</v>
      </c>
      <c r="D1046" s="16" t="n">
        <v>0.105111200031289</v>
      </c>
      <c r="E1046" s="16" t="n">
        <v>0.016872651718593</v>
      </c>
      <c r="F1046" s="16" t="n">
        <v>0.106528986443584</v>
      </c>
      <c r="G1046" s="16" t="n">
        <v>0.0186401806038061</v>
      </c>
      <c r="H1046" s="16" t="n">
        <v>0.727419827302118</v>
      </c>
      <c r="I1046" s="17" t="n">
        <v>140.092176488451</v>
      </c>
      <c r="J1046" s="16" t="n">
        <v>0.468182731496333</v>
      </c>
      <c r="K1046" s="16" t="n">
        <v>0.663125711846343</v>
      </c>
      <c r="L1046" s="16" t="n">
        <v>0.0771079498475618</v>
      </c>
      <c r="M1046" s="16" t="n">
        <v>0.513868913088145</v>
      </c>
      <c r="N1046" s="16" t="n">
        <v>0.932747544851673</v>
      </c>
      <c r="O1046" s="16" t="n">
        <v>0.200658890803477</v>
      </c>
      <c r="P1046" s="34" t="b">
        <f aca="false">FALSE()</f>
        <v>0</v>
      </c>
      <c r="Q1046" s="16"/>
    </row>
    <row r="1047" customFormat="false" ht="22.35" hidden="false" customHeight="false" outlineLevel="0" collapsed="false">
      <c r="A1047" s="6" t="s">
        <v>2688</v>
      </c>
      <c r="B1047" s="7" t="s">
        <v>1355</v>
      </c>
      <c r="C1047" s="17" t="n">
        <v>1464</v>
      </c>
      <c r="D1047" s="16" t="n">
        <v>0.105579522083826</v>
      </c>
      <c r="E1047" s="16" t="n">
        <v>0.0169882658767374</v>
      </c>
      <c r="F1047" s="16" t="n">
        <v>0.106991850853275</v>
      </c>
      <c r="G1047" s="16" t="n">
        <v>0.0187425172498123</v>
      </c>
      <c r="H1047" s="16" t="n">
        <v>0.719877275008031</v>
      </c>
      <c r="I1047" s="17" t="n">
        <v>139.953602130454</v>
      </c>
      <c r="J1047" s="16" t="n">
        <v>0.472801044331867</v>
      </c>
      <c r="K1047" s="16" t="n">
        <v>0.666866034395439</v>
      </c>
      <c r="L1047" s="16" t="n">
        <v>0.0763774222654649</v>
      </c>
      <c r="M1047" s="16" t="n">
        <v>0.513663447709061</v>
      </c>
      <c r="N1047" s="16" t="n">
        <v>0.932747544851673</v>
      </c>
      <c r="O1047" s="16" t="n">
        <v>0.200802164489154</v>
      </c>
      <c r="P1047" s="34" t="b">
        <f aca="false">FALSE()</f>
        <v>0</v>
      </c>
      <c r="Q1047" s="16"/>
    </row>
    <row r="1048" customFormat="false" ht="22.35" hidden="false" customHeight="false" outlineLevel="0" collapsed="false">
      <c r="A1048" s="6" t="s">
        <v>2689</v>
      </c>
      <c r="B1048" s="7" t="s">
        <v>1355</v>
      </c>
      <c r="C1048" s="17" t="n">
        <v>1465</v>
      </c>
      <c r="D1048" s="16" t="n">
        <v>0.106089614187406</v>
      </c>
      <c r="E1048" s="16" t="n">
        <v>0.0171132220190812</v>
      </c>
      <c r="F1048" s="16" t="n">
        <v>0.1074955810954</v>
      </c>
      <c r="G1048" s="16" t="n">
        <v>0.0188531366694778</v>
      </c>
      <c r="H1048" s="16" t="n">
        <v>0.711600721682161</v>
      </c>
      <c r="I1048" s="17" t="n">
        <v>139.806257324508</v>
      </c>
      <c r="J1048" s="16" t="n">
        <v>0.477897737134934</v>
      </c>
      <c r="K1048" s="16" t="n">
        <v>0.671386462122537</v>
      </c>
      <c r="L1048" s="16" t="n">
        <v>0.0755721219235114</v>
      </c>
      <c r="M1048" s="16" t="n">
        <v>0.513412323356848</v>
      </c>
      <c r="N1048" s="16" t="n">
        <v>0.932747544851673</v>
      </c>
      <c r="O1048" s="16" t="n">
        <v>0.200953422705908</v>
      </c>
      <c r="P1048" s="34" t="b">
        <f aca="false">FALSE()</f>
        <v>0</v>
      </c>
      <c r="Q1048" s="16"/>
    </row>
    <row r="1049" customFormat="false" ht="22.35" hidden="false" customHeight="false" outlineLevel="0" collapsed="false">
      <c r="A1049" s="6" t="s">
        <v>2690</v>
      </c>
      <c r="B1049" s="7" t="s">
        <v>1355</v>
      </c>
      <c r="C1049" s="17" t="n">
        <v>1466</v>
      </c>
      <c r="D1049" s="16" t="n">
        <v>0.106641029311862</v>
      </c>
      <c r="E1049" s="16" t="n">
        <v>0.0172473450511203</v>
      </c>
      <c r="F1049" s="16" t="n">
        <v>0.108039541620156</v>
      </c>
      <c r="G1049" s="16" t="n">
        <v>0.0189719520671842</v>
      </c>
      <c r="H1049" s="16" t="n">
        <v>0.702530101523201</v>
      </c>
      <c r="I1049" s="17" t="n">
        <v>139.651189002112</v>
      </c>
      <c r="J1049" s="16" t="n">
        <v>0.483518010189779</v>
      </c>
      <c r="K1049" s="16" t="n">
        <v>0.676078080285573</v>
      </c>
      <c r="L1049" s="16" t="n">
        <v>0.0746848198130774</v>
      </c>
      <c r="M1049" s="16" t="n">
        <v>0.513389493870283</v>
      </c>
      <c r="N1049" s="16" t="n">
        <v>0.932747544851673</v>
      </c>
      <c r="O1049" s="16" t="n">
        <v>0.201109442104721</v>
      </c>
      <c r="P1049" s="34" t="b">
        <f aca="false">FALSE()</f>
        <v>0</v>
      </c>
      <c r="Q1049" s="16"/>
    </row>
    <row r="1050" customFormat="false" ht="22.35" hidden="false" customHeight="false" outlineLevel="0" collapsed="false">
      <c r="A1050" s="6" t="s">
        <v>2691</v>
      </c>
      <c r="B1050" s="7" t="s">
        <v>1355</v>
      </c>
      <c r="C1050" s="17" t="n">
        <v>1467</v>
      </c>
      <c r="D1050" s="16" t="n">
        <v>0.107232938345971</v>
      </c>
      <c r="E1050" s="16" t="n">
        <v>0.0173902830105834</v>
      </c>
      <c r="F1050" s="16" t="n">
        <v>0.108622728520741</v>
      </c>
      <c r="G1050" s="16" t="n">
        <v>0.0190986454861705</v>
      </c>
      <c r="H1050" s="16" t="n">
        <v>0.692623326912378</v>
      </c>
      <c r="I1050" s="17" t="n">
        <v>139.489232977219</v>
      </c>
      <c r="J1050" s="16" t="n">
        <v>0.489697453214049</v>
      </c>
      <c r="K1050" s="16" t="n">
        <v>0.680446414835757</v>
      </c>
      <c r="L1050" s="16" t="n">
        <v>0.0737102667879358</v>
      </c>
      <c r="M1050" s="16" t="n">
        <v>0.512955733625551</v>
      </c>
      <c r="N1050" s="16" t="n">
        <v>0.932747544851673</v>
      </c>
      <c r="O1050" s="16" t="n">
        <v>0.201261274855466</v>
      </c>
      <c r="P1050" s="34" t="b">
        <f aca="false">FALSE()</f>
        <v>0</v>
      </c>
      <c r="Q1050" s="16"/>
    </row>
    <row r="1051" customFormat="false" ht="22.35" hidden="false" customHeight="false" outlineLevel="0" collapsed="false">
      <c r="A1051" s="6" t="s">
        <v>2692</v>
      </c>
      <c r="B1051" s="7" t="s">
        <v>1355</v>
      </c>
      <c r="C1051" s="17" t="n">
        <v>1468</v>
      </c>
      <c r="D1051" s="16" t="n">
        <v>0.10786426253784</v>
      </c>
      <c r="E1051" s="16" t="n">
        <v>0.0175419499143656</v>
      </c>
      <c r="F1051" s="16" t="n">
        <v>0.109244346724273</v>
      </c>
      <c r="G1051" s="16" t="n">
        <v>0.0192331096075315</v>
      </c>
      <c r="H1051" s="16" t="n">
        <v>0.682058087727426</v>
      </c>
      <c r="I1051" s="17" t="n">
        <v>139.320780352155</v>
      </c>
      <c r="J1051" s="16" t="n">
        <v>0.496334578714582</v>
      </c>
      <c r="K1051" s="16" t="n">
        <v>0.68586960101626</v>
      </c>
      <c r="L1051" s="16" t="n">
        <v>0.0726668122999052</v>
      </c>
      <c r="M1051" s="16" t="n">
        <v>0.51238499646143</v>
      </c>
      <c r="N1051" s="16" t="n">
        <v>0.932747544851673</v>
      </c>
      <c r="O1051" s="16" t="n">
        <v>0.201404642479798</v>
      </c>
      <c r="P1051" s="34" t="b">
        <f aca="false">FALSE()</f>
        <v>0</v>
      </c>
      <c r="Q1051" s="16"/>
    </row>
    <row r="1052" customFormat="false" ht="22.35" hidden="false" customHeight="false" outlineLevel="0" collapsed="false">
      <c r="A1052" s="6" t="s">
        <v>2693</v>
      </c>
      <c r="B1052" s="7" t="s">
        <v>1355</v>
      </c>
      <c r="C1052" s="17" t="n">
        <v>1469</v>
      </c>
      <c r="D1052" s="16" t="n">
        <v>0.108533367441631</v>
      </c>
      <c r="E1052" s="16" t="n">
        <v>0.0177017204558717</v>
      </c>
      <c r="F1052" s="16" t="n">
        <v>0.109903009986364</v>
      </c>
      <c r="G1052" s="16" t="n">
        <v>0.0193749093392638</v>
      </c>
      <c r="H1052" s="16" t="n">
        <v>0.67100937758567</v>
      </c>
      <c r="I1052" s="17" t="n">
        <v>139.147587312458</v>
      </c>
      <c r="J1052" s="16" t="n">
        <v>0.503326874541357</v>
      </c>
      <c r="K1052" s="16" t="n">
        <v>0.692116146238115</v>
      </c>
      <c r="L1052" s="16" t="n">
        <v>0.0715719375649496</v>
      </c>
      <c r="M1052" s="16" t="n">
        <v>0.512179531082346</v>
      </c>
      <c r="N1052" s="16" t="n">
        <v>0.932747544851673</v>
      </c>
      <c r="O1052" s="16" t="n">
        <v>0.201538966590281</v>
      </c>
      <c r="P1052" s="34" t="b">
        <f aca="false">FALSE()</f>
        <v>0</v>
      </c>
      <c r="Q1052" s="16"/>
    </row>
    <row r="1053" customFormat="false" ht="22.35" hidden="false" customHeight="false" outlineLevel="0" collapsed="false">
      <c r="A1053" s="6" t="s">
        <v>2694</v>
      </c>
      <c r="B1053" s="7" t="s">
        <v>1355</v>
      </c>
      <c r="C1053" s="17" t="n">
        <v>1470</v>
      </c>
      <c r="D1053" s="16" t="n">
        <v>0.109239815280036</v>
      </c>
      <c r="E1053" s="16" t="n">
        <v>0.0178691542797617</v>
      </c>
      <c r="F1053" s="16" t="n">
        <v>0.110598468591712</v>
      </c>
      <c r="G1053" s="16" t="n">
        <v>0.0195238912259077</v>
      </c>
      <c r="H1053" s="16" t="n">
        <v>0.659609661138742</v>
      </c>
      <c r="I1053" s="17" t="n">
        <v>138.971735149487</v>
      </c>
      <c r="J1053" s="16" t="n">
        <v>0.510595970588165</v>
      </c>
      <c r="K1053" s="16" t="n">
        <v>0.698179004263882</v>
      </c>
      <c r="L1053" s="16" t="n">
        <v>0.0704385375715005</v>
      </c>
      <c r="M1053" s="16" t="n">
        <v>0.511608793918225</v>
      </c>
      <c r="N1053" s="16" t="n">
        <v>0.932747544851673</v>
      </c>
      <c r="O1053" s="16" t="n">
        <v>0.201658025199196</v>
      </c>
      <c r="P1053" s="34" t="b">
        <f aca="false">FALSE()</f>
        <v>0</v>
      </c>
      <c r="Q1053" s="16"/>
    </row>
    <row r="1054" customFormat="false" ht="22.35" hidden="false" customHeight="false" outlineLevel="0" collapsed="false">
      <c r="A1054" s="6" t="s">
        <v>2695</v>
      </c>
      <c r="B1054" s="7" t="s">
        <v>1355</v>
      </c>
      <c r="C1054" s="17" t="n">
        <v>1471</v>
      </c>
      <c r="D1054" s="16" t="n">
        <v>0.10998172744566</v>
      </c>
      <c r="E1054" s="16" t="n">
        <v>0.0180437485825292</v>
      </c>
      <c r="F1054" s="16" t="n">
        <v>0.111328939839306</v>
      </c>
      <c r="G1054" s="16" t="n">
        <v>0.0196793770362429</v>
      </c>
      <c r="H1054" s="16" t="n">
        <v>0.647947486204733</v>
      </c>
      <c r="I1054" s="17" t="n">
        <v>138.792892282545</v>
      </c>
      <c r="J1054" s="16" t="n">
        <v>0.518089351892652</v>
      </c>
      <c r="K1054" s="16" t="n">
        <v>0.70153826977795</v>
      </c>
      <c r="L1054" s="16" t="n">
        <v>0.0692760381205754</v>
      </c>
      <c r="M1054" s="16" t="n">
        <v>0.510923909321279</v>
      </c>
      <c r="N1054" s="16" t="n">
        <v>0.932747544851673</v>
      </c>
      <c r="O1054" s="16" t="n">
        <v>0.201764518287873</v>
      </c>
      <c r="P1054" s="34" t="b">
        <f aca="false">FALSE()</f>
        <v>0</v>
      </c>
      <c r="Q1054" s="16"/>
    </row>
    <row r="1055" customFormat="false" ht="22.35" hidden="false" customHeight="false" outlineLevel="0" collapsed="false">
      <c r="A1055" s="6" t="s">
        <v>2696</v>
      </c>
      <c r="B1055" s="7" t="s">
        <v>1355</v>
      </c>
      <c r="C1055" s="17" t="n">
        <v>1472</v>
      </c>
      <c r="D1055" s="16" t="n">
        <v>0.110757890830773</v>
      </c>
      <c r="E1055" s="16" t="n">
        <v>0.0182250894579032</v>
      </c>
      <c r="F1055" s="16" t="n">
        <v>0.112093665208978</v>
      </c>
      <c r="G1055" s="16" t="n">
        <v>0.0198413221169881</v>
      </c>
      <c r="H1055" s="16" t="n">
        <v>0.636271949467</v>
      </c>
      <c r="I1055" s="17" t="n">
        <v>138.613417641552</v>
      </c>
      <c r="J1055" s="16" t="n">
        <v>0.525648429645537</v>
      </c>
      <c r="K1055" s="16" t="n">
        <v>0.706681282677766</v>
      </c>
      <c r="L1055" s="16" t="n">
        <v>0.0681098487928826</v>
      </c>
      <c r="M1055" s="16" t="n">
        <v>0.510741273428761</v>
      </c>
      <c r="N1055" s="16" t="n">
        <v>0.932747544851673</v>
      </c>
      <c r="O1055" s="16" t="n">
        <v>0.201870478933252</v>
      </c>
      <c r="P1055" s="34" t="b">
        <f aca="false">FALSE()</f>
        <v>0</v>
      </c>
      <c r="Q1055" s="16"/>
    </row>
    <row r="1056" customFormat="false" ht="22.35" hidden="false" customHeight="false" outlineLevel="0" collapsed="false">
      <c r="A1056" s="6" t="s">
        <v>2697</v>
      </c>
      <c r="B1056" s="7" t="s">
        <v>1355</v>
      </c>
      <c r="C1056" s="17" t="n">
        <v>1473</v>
      </c>
      <c r="D1056" s="16" t="n">
        <v>0.111566195740837</v>
      </c>
      <c r="E1056" s="16" t="n">
        <v>0.0184122830946526</v>
      </c>
      <c r="F1056" s="16" t="n">
        <v>0.112890443787407</v>
      </c>
      <c r="G1056" s="16" t="n">
        <v>0.0200089602758776</v>
      </c>
      <c r="H1056" s="16" t="n">
        <v>0.624582065816069</v>
      </c>
      <c r="I1056" s="17" t="n">
        <v>138.434557807509</v>
      </c>
      <c r="J1056" s="16" t="n">
        <v>0.533273434343438</v>
      </c>
      <c r="K1056" s="16" t="n">
        <v>0.713208105873435</v>
      </c>
      <c r="L1056" s="16" t="n">
        <v>0.0669392628742521</v>
      </c>
      <c r="M1056" s="16" t="n">
        <v>0.51087825034815</v>
      </c>
      <c r="N1056" s="16" t="n">
        <v>0.932747544851673</v>
      </c>
      <c r="O1056" s="16" t="n">
        <v>0.201974061928766</v>
      </c>
      <c r="P1056" s="34" t="b">
        <f aca="false">FALSE()</f>
        <v>0</v>
      </c>
      <c r="Q1056" s="16"/>
    </row>
    <row r="1057" customFormat="false" ht="22.35" hidden="false" customHeight="false" outlineLevel="0" collapsed="false">
      <c r="A1057" s="6" t="s">
        <v>2698</v>
      </c>
      <c r="B1057" s="7" t="s">
        <v>1355</v>
      </c>
      <c r="C1057" s="17" t="n">
        <v>1474</v>
      </c>
      <c r="D1057" s="16" t="n">
        <v>0.112407176726671</v>
      </c>
      <c r="E1057" s="16" t="n">
        <v>0.0186058548895508</v>
      </c>
      <c r="F1057" s="16" t="n">
        <v>0.113719634138341</v>
      </c>
      <c r="G1057" s="16" t="n">
        <v>0.0201819876004342</v>
      </c>
      <c r="H1057" s="16" t="n">
        <v>0.612794606182525</v>
      </c>
      <c r="I1057" s="17" t="n">
        <v>138.252208699198</v>
      </c>
      <c r="J1057" s="16" t="n">
        <v>0.541018859059061</v>
      </c>
      <c r="K1057" s="16" t="n">
        <v>0.718243207004192</v>
      </c>
      <c r="L1057" s="16" t="n">
        <v>0.0657571674730973</v>
      </c>
      <c r="M1057" s="16" t="n">
        <v>0.510923909321279</v>
      </c>
      <c r="N1057" s="16" t="n">
        <v>0.932747544851673</v>
      </c>
      <c r="O1057" s="16" t="n">
        <v>0.20207357995746</v>
      </c>
      <c r="P1057" s="34" t="b">
        <f aca="false">FALSE()</f>
        <v>0</v>
      </c>
      <c r="Q1057" s="16"/>
    </row>
    <row r="1058" customFormat="false" ht="22.35" hidden="false" customHeight="false" outlineLevel="0" collapsed="false">
      <c r="A1058" s="6" t="s">
        <v>2699</v>
      </c>
      <c r="B1058" s="7" t="s">
        <v>1355</v>
      </c>
      <c r="C1058" s="17" t="n">
        <v>1475</v>
      </c>
      <c r="D1058" s="16" t="n">
        <v>0.113278603633064</v>
      </c>
      <c r="E1058" s="16" t="n">
        <v>0.0188049905796411</v>
      </c>
      <c r="F1058" s="16" t="n">
        <v>0.114579123143768</v>
      </c>
      <c r="G1058" s="16" t="n">
        <v>0.020359712315916</v>
      </c>
      <c r="H1058" s="16" t="n">
        <v>0.601003023571024</v>
      </c>
      <c r="I1058" s="17" t="n">
        <v>138.067614445333</v>
      </c>
      <c r="J1058" s="16" t="n">
        <v>0.548823375164907</v>
      </c>
      <c r="K1058" s="16" t="n">
        <v>0.723742296451975</v>
      </c>
      <c r="L1058" s="16" t="n">
        <v>0.0645729310103397</v>
      </c>
      <c r="M1058" s="16" t="n">
        <v>0.510672784969066</v>
      </c>
      <c r="N1058" s="16" t="n">
        <v>0.932747544851673</v>
      </c>
      <c r="O1058" s="16" t="n">
        <v>0.202170281998055</v>
      </c>
      <c r="P1058" s="34" t="b">
        <f aca="false">FALSE()</f>
        <v>0</v>
      </c>
      <c r="Q1058" s="16"/>
    </row>
    <row r="1059" customFormat="false" ht="22.35" hidden="false" customHeight="false" outlineLevel="0" collapsed="false">
      <c r="A1059" s="6" t="s">
        <v>2700</v>
      </c>
      <c r="B1059" s="7" t="s">
        <v>1355</v>
      </c>
      <c r="C1059" s="17" t="n">
        <v>1476</v>
      </c>
      <c r="D1059" s="16" t="n">
        <v>0.114179868242813</v>
      </c>
      <c r="E1059" s="16" t="n">
        <v>0.0190094248543124</v>
      </c>
      <c r="F1059" s="16" t="n">
        <v>0.115468136705771</v>
      </c>
      <c r="G1059" s="16" t="n">
        <v>0.0205420933178891</v>
      </c>
      <c r="H1059" s="16" t="n">
        <v>0.589148410065979</v>
      </c>
      <c r="I1059" s="17" t="n">
        <v>137.882204912559</v>
      </c>
      <c r="J1059" s="16" t="n">
        <v>0.556725749848962</v>
      </c>
      <c r="K1059" s="16" t="n">
        <v>0.728350417455926</v>
      </c>
      <c r="L1059" s="16" t="n">
        <v>0.0633795297863604</v>
      </c>
      <c r="M1059" s="16" t="n">
        <v>0.510398831130288</v>
      </c>
      <c r="N1059" s="16" t="n">
        <v>0.932747544851673</v>
      </c>
      <c r="O1059" s="16" t="n">
        <v>0.20225644857519</v>
      </c>
      <c r="P1059" s="34" t="b">
        <f aca="false">FALSE()</f>
        <v>0</v>
      </c>
      <c r="Q1059" s="16"/>
    </row>
    <row r="1060" customFormat="false" ht="22.35" hidden="false" customHeight="false" outlineLevel="0" collapsed="false">
      <c r="A1060" s="6" t="s">
        <v>2701</v>
      </c>
      <c r="B1060" s="7" t="s">
        <v>1355</v>
      </c>
      <c r="C1060" s="17" t="n">
        <v>1477</v>
      </c>
      <c r="D1060" s="16" t="n">
        <v>0.115109126220592</v>
      </c>
      <c r="E1060" s="16" t="n">
        <v>0.0192186330511204</v>
      </c>
      <c r="F1060" s="16" t="n">
        <v>0.116384806975126</v>
      </c>
      <c r="G1060" s="16" t="n">
        <v>0.0207283845522146</v>
      </c>
      <c r="H1060" s="16" t="n">
        <v>0.577248234797288</v>
      </c>
      <c r="I1060" s="17" t="n">
        <v>137.695334978207</v>
      </c>
      <c r="J1060" s="16" t="n">
        <v>0.564714400923903</v>
      </c>
      <c r="K1060" s="16" t="n">
        <v>0.732805633982709</v>
      </c>
      <c r="L1060" s="16" t="n">
        <v>0.0621790573994871</v>
      </c>
      <c r="M1060" s="16" t="n">
        <v>0.510261854210899</v>
      </c>
      <c r="N1060" s="16" t="n">
        <v>0.932747544851673</v>
      </c>
      <c r="O1060" s="16" t="n">
        <v>0.202332308264801</v>
      </c>
      <c r="P1060" s="34" t="b">
        <f aca="false">FALSE()</f>
        <v>0</v>
      </c>
      <c r="Q1060" s="16"/>
    </row>
    <row r="1061" customFormat="false" ht="22.35" hidden="false" customHeight="false" outlineLevel="0" collapsed="false">
      <c r="A1061" s="6" t="s">
        <v>2702</v>
      </c>
      <c r="B1061" s="7" t="s">
        <v>1355</v>
      </c>
      <c r="C1061" s="17" t="n">
        <v>1478</v>
      </c>
      <c r="D1061" s="16" t="n">
        <v>0.116066253599212</v>
      </c>
      <c r="E1061" s="16" t="n">
        <v>0.0194325611831438</v>
      </c>
      <c r="F1061" s="16" t="n">
        <v>0.117329002879852</v>
      </c>
      <c r="G1061" s="16" t="n">
        <v>0.0209187519092973</v>
      </c>
      <c r="H1061" s="16" t="n">
        <v>0.565309563056764</v>
      </c>
      <c r="I1061" s="17" t="n">
        <v>137.50825223203</v>
      </c>
      <c r="J1061" s="16" t="n">
        <v>0.57278442497623</v>
      </c>
      <c r="K1061" s="16" t="n">
        <v>0.73854275390185</v>
      </c>
      <c r="L1061" s="16" t="n">
        <v>0.0609716796710681</v>
      </c>
      <c r="M1061" s="16" t="n">
        <v>0.509896582425861</v>
      </c>
      <c r="N1061" s="16" t="n">
        <v>0.932747544851673</v>
      </c>
      <c r="O1061" s="16" t="n">
        <v>0.202403902771479</v>
      </c>
      <c r="P1061" s="34" t="b">
        <f aca="false">FALSE()</f>
        <v>0</v>
      </c>
      <c r="Q1061" s="16"/>
    </row>
    <row r="1062" customFormat="false" ht="22.35" hidden="false" customHeight="false" outlineLevel="0" collapsed="false">
      <c r="A1062" s="6" t="s">
        <v>2703</v>
      </c>
      <c r="B1062" s="7" t="s">
        <v>1355</v>
      </c>
      <c r="C1062" s="17" t="n">
        <v>1479</v>
      </c>
      <c r="D1062" s="16" t="n">
        <v>0.117049641030297</v>
      </c>
      <c r="E1062" s="16" t="n">
        <v>0.0196504330580842</v>
      </c>
      <c r="F1062" s="16" t="n">
        <v>0.118298974639375</v>
      </c>
      <c r="G1062" s="16" t="n">
        <v>0.0211126498873178</v>
      </c>
      <c r="H1062" s="16" t="n">
        <v>0.553300166145709</v>
      </c>
      <c r="I1062" s="17" t="n">
        <v>137.322433552544</v>
      </c>
      <c r="J1062" s="16" t="n">
        <v>0.580957579828653</v>
      </c>
      <c r="K1062" s="16" t="n">
        <v>0.744236215785912</v>
      </c>
      <c r="L1062" s="16" t="n">
        <v>0.0597532590725966</v>
      </c>
      <c r="M1062" s="16" t="n">
        <v>0.509873752939296</v>
      </c>
      <c r="N1062" s="16" t="n">
        <v>0.932747544851673</v>
      </c>
      <c r="O1062" s="16" t="n">
        <v>0.202471896939664</v>
      </c>
      <c r="P1062" s="34" t="b">
        <f aca="false">FALSE()</f>
        <v>0</v>
      </c>
      <c r="Q1062" s="16"/>
    </row>
    <row r="1063" customFormat="false" ht="22.35" hidden="false" customHeight="false" outlineLevel="0" collapsed="false">
      <c r="A1063" s="6" t="s">
        <v>2704</v>
      </c>
      <c r="B1063" s="7" t="s">
        <v>1355</v>
      </c>
      <c r="C1063" s="17" t="n">
        <v>1480</v>
      </c>
      <c r="D1063" s="16" t="n">
        <v>0.118058955944591</v>
      </c>
      <c r="E1063" s="16" t="n">
        <v>0.0198720843404722</v>
      </c>
      <c r="F1063" s="16" t="n">
        <v>0.119294051870138</v>
      </c>
      <c r="G1063" s="16" t="n">
        <v>0.021309705656636</v>
      </c>
      <c r="H1063" s="16" t="n">
        <v>0.541086647140203</v>
      </c>
      <c r="I1063" s="17" t="n">
        <v>137.137069980615</v>
      </c>
      <c r="J1063" s="16" t="n">
        <v>0.589325725669302</v>
      </c>
      <c r="K1063" s="16" t="n">
        <v>0.749428643261062</v>
      </c>
      <c r="L1063" s="16" t="n">
        <v>0.0585096722310808</v>
      </c>
      <c r="M1063" s="16" t="n">
        <v>0.51003355934525</v>
      </c>
      <c r="N1063" s="16" t="n">
        <v>0.932747544851673</v>
      </c>
      <c r="O1063" s="16" t="n">
        <v>0.202539801992339</v>
      </c>
      <c r="P1063" s="34" t="b">
        <f aca="false">FALSE()</f>
        <v>0</v>
      </c>
      <c r="Q1063" s="16"/>
    </row>
    <row r="1064" customFormat="false" ht="22.35" hidden="false" customHeight="false" outlineLevel="0" collapsed="false">
      <c r="A1064" s="6" t="s">
        <v>2705</v>
      </c>
      <c r="B1064" s="7" t="s">
        <v>1355</v>
      </c>
      <c r="C1064" s="17" t="n">
        <v>1481</v>
      </c>
      <c r="D1064" s="16" t="n">
        <v>0.119092558731069</v>
      </c>
      <c r="E1064" s="16" t="n">
        <v>0.0200968479705205</v>
      </c>
      <c r="F1064" s="16" t="n">
        <v>0.120312543172424</v>
      </c>
      <c r="G1064" s="16" t="n">
        <v>0.0215093261416237</v>
      </c>
      <c r="H1064" s="16" t="n">
        <v>0.528676726972727</v>
      </c>
      <c r="I1064" s="17" t="n">
        <v>136.952801700389</v>
      </c>
      <c r="J1064" s="16" t="n">
        <v>0.597885460609849</v>
      </c>
      <c r="K1064" s="16" t="n">
        <v>0.75389447312138</v>
      </c>
      <c r="L1064" s="16" t="n">
        <v>0.057241397491077</v>
      </c>
      <c r="M1064" s="16" t="n">
        <v>0.509531310640824</v>
      </c>
      <c r="N1064" s="16" t="n">
        <v>0.932747544851673</v>
      </c>
      <c r="O1064" s="16" t="n">
        <v>0.202608841620796</v>
      </c>
      <c r="P1064" s="34" t="b">
        <f aca="false">FALSE()</f>
        <v>0</v>
      </c>
      <c r="Q1064" s="16"/>
    </row>
    <row r="1065" customFormat="false" ht="22.35" hidden="false" customHeight="false" outlineLevel="0" collapsed="false">
      <c r="A1065" s="6" t="s">
        <v>2706</v>
      </c>
      <c r="B1065" s="7" t="s">
        <v>1355</v>
      </c>
      <c r="C1065" s="17" t="n">
        <v>1482</v>
      </c>
      <c r="D1065" s="16" t="n">
        <v>0.120150827596752</v>
      </c>
      <c r="E1065" s="16" t="n">
        <v>0.0203246226930745</v>
      </c>
      <c r="F1065" s="16" t="n">
        <v>0.121355074163586</v>
      </c>
      <c r="G1065" s="16" t="n">
        <v>0.0217117697184369</v>
      </c>
      <c r="H1065" s="16" t="n">
        <v>0.516189212408192</v>
      </c>
      <c r="I1065" s="17" t="n">
        <v>136.771293612571</v>
      </c>
      <c r="J1065" s="16" t="n">
        <v>0.606555794644879</v>
      </c>
      <c r="K1065" s="16" t="n">
        <v>0.758651762440099</v>
      </c>
      <c r="L1065" s="16" t="n">
        <v>0.0559605753794222</v>
      </c>
      <c r="M1065" s="16" t="n">
        <v>0.509554140127389</v>
      </c>
      <c r="N1065" s="16" t="n">
        <v>0.932747544851673</v>
      </c>
      <c r="O1065" s="16" t="n">
        <v>0.20267911814906</v>
      </c>
      <c r="P1065" s="34" t="b">
        <f aca="false">FALSE()</f>
        <v>0</v>
      </c>
      <c r="Q1065" s="16"/>
    </row>
    <row r="1066" customFormat="false" ht="22.35" hidden="false" customHeight="false" outlineLevel="0" collapsed="false">
      <c r="A1066" s="6" t="s">
        <v>2707</v>
      </c>
      <c r="B1066" s="7" t="s">
        <v>1355</v>
      </c>
      <c r="C1066" s="17" t="n">
        <v>1483</v>
      </c>
      <c r="D1066" s="16" t="n">
        <v>0.121232553541005</v>
      </c>
      <c r="E1066" s="16" t="n">
        <v>0.0205550234257574</v>
      </c>
      <c r="F1066" s="16" t="n">
        <v>0.122420447607126</v>
      </c>
      <c r="G1066" s="16" t="n">
        <v>0.0219164938573838</v>
      </c>
      <c r="H1066" s="16" t="n">
        <v>0.503646969978921</v>
      </c>
      <c r="I1066" s="17" t="n">
        <v>136.591960676077</v>
      </c>
      <c r="J1066" s="16" t="n">
        <v>0.61532078196109</v>
      </c>
      <c r="K1066" s="16" t="n">
        <v>0.76561593457297</v>
      </c>
      <c r="L1066" s="16" t="n">
        <v>0.0546699167140776</v>
      </c>
      <c r="M1066" s="16" t="n">
        <v>0.509211697828916</v>
      </c>
      <c r="N1066" s="16" t="n">
        <v>0.932747544851673</v>
      </c>
      <c r="O1066" s="16" t="n">
        <v>0.202748530236816</v>
      </c>
      <c r="P1066" s="34" t="b">
        <f aca="false">FALSE()</f>
        <v>0</v>
      </c>
      <c r="Q1066" s="16"/>
    </row>
    <row r="1067" customFormat="false" ht="22.35" hidden="false" customHeight="false" outlineLevel="0" collapsed="false">
      <c r="A1067" s="6" t="s">
        <v>2708</v>
      </c>
      <c r="B1067" s="7" t="s">
        <v>1355</v>
      </c>
      <c r="C1067" s="17" t="n">
        <v>1484</v>
      </c>
      <c r="D1067" s="16" t="n">
        <v>0.122337752231018</v>
      </c>
      <c r="E1067" s="16" t="n">
        <v>0.0207883549738075</v>
      </c>
      <c r="F1067" s="16" t="n">
        <v>0.123508881217269</v>
      </c>
      <c r="G1067" s="16" t="n">
        <v>0.0221234694948272</v>
      </c>
      <c r="H1067" s="16" t="n">
        <v>0.491135341688284</v>
      </c>
      <c r="I1067" s="17" t="n">
        <v>136.413291300624</v>
      </c>
      <c r="J1067" s="16" t="n">
        <v>0.624119950914185</v>
      </c>
      <c r="K1067" s="16" t="n">
        <v>0.770403865643625</v>
      </c>
      <c r="L1067" s="16" t="n">
        <v>0.0533792699833728</v>
      </c>
      <c r="M1067" s="16" t="n">
        <v>0.50932584526174</v>
      </c>
      <c r="N1067" s="16" t="n">
        <v>0.932747544851673</v>
      </c>
      <c r="O1067" s="16" t="n">
        <v>0.202808530648102</v>
      </c>
      <c r="P1067" s="34" t="b">
        <f aca="false">FALSE()</f>
        <v>0</v>
      </c>
      <c r="Q1067" s="16"/>
    </row>
    <row r="1068" customFormat="false" ht="22.35" hidden="false" customHeight="false" outlineLevel="0" collapsed="false">
      <c r="A1068" s="6" t="s">
        <v>2709</v>
      </c>
      <c r="B1068" s="7" t="s">
        <v>1355</v>
      </c>
      <c r="C1068" s="17" t="n">
        <v>1485</v>
      </c>
      <c r="D1068" s="16" t="n">
        <v>0.123465159816423</v>
      </c>
      <c r="E1068" s="16" t="n">
        <v>0.0210241039614624</v>
      </c>
      <c r="F1068" s="16" t="n">
        <v>0.124619130426073</v>
      </c>
      <c r="G1068" s="16" t="n">
        <v>0.0223323437543187</v>
      </c>
      <c r="H1068" s="16" t="n">
        <v>0.47867725377782</v>
      </c>
      <c r="I1068" s="17" t="n">
        <v>136.236159776412</v>
      </c>
      <c r="J1068" s="16" t="n">
        <v>0.632935587665116</v>
      </c>
      <c r="K1068" s="16" t="n">
        <v>0.775290049825924</v>
      </c>
      <c r="L1068" s="16" t="n">
        <v>0.0520908079782307</v>
      </c>
      <c r="M1068" s="16" t="n">
        <v>0.508846426043878</v>
      </c>
      <c r="N1068" s="16" t="n">
        <v>0.932747544851673</v>
      </c>
      <c r="O1068" s="16" t="n">
        <v>0.202855804774952</v>
      </c>
      <c r="P1068" s="34" t="b">
        <f aca="false">FALSE()</f>
        <v>0</v>
      </c>
      <c r="Q1068" s="16"/>
    </row>
    <row r="1069" customFormat="false" ht="22.35" hidden="false" customHeight="false" outlineLevel="0" collapsed="false">
      <c r="A1069" s="6" t="s">
        <v>2710</v>
      </c>
      <c r="B1069" s="7" t="s">
        <v>1355</v>
      </c>
      <c r="C1069" s="17" t="n">
        <v>1486</v>
      </c>
      <c r="D1069" s="16" t="n">
        <v>0.124615549395284</v>
      </c>
      <c r="E1069" s="16" t="n">
        <v>0.0212625578009889</v>
      </c>
      <c r="F1069" s="16" t="n">
        <v>0.125752108310803</v>
      </c>
      <c r="G1069" s="16" t="n">
        <v>0.0225432773437898</v>
      </c>
      <c r="H1069" s="16" t="n">
        <v>0.466326714200904</v>
      </c>
      <c r="I1069" s="17" t="n">
        <v>136.059982467686</v>
      </c>
      <c r="J1069" s="16" t="n">
        <v>0.641727406417947</v>
      </c>
      <c r="K1069" s="16" t="n">
        <v>0.779022403482073</v>
      </c>
      <c r="L1069" s="16" t="n">
        <v>0.0508106594107259</v>
      </c>
      <c r="M1069" s="16" t="n">
        <v>0.508481154258841</v>
      </c>
      <c r="N1069" s="16" t="n">
        <v>0.932747544851673</v>
      </c>
      <c r="O1069" s="16" t="n">
        <v>0.202888097767194</v>
      </c>
      <c r="P1069" s="34" t="b">
        <f aca="false">FALSE()</f>
        <v>0</v>
      </c>
      <c r="Q1069" s="16"/>
    </row>
    <row r="1070" customFormat="false" ht="22.35" hidden="false" customHeight="false" outlineLevel="0" collapsed="false">
      <c r="A1070" s="6" t="s">
        <v>2711</v>
      </c>
      <c r="B1070" s="7" t="s">
        <v>1355</v>
      </c>
      <c r="C1070" s="17" t="n">
        <v>1487</v>
      </c>
      <c r="D1070" s="16" t="n">
        <v>0.125787337315762</v>
      </c>
      <c r="E1070" s="16" t="n">
        <v>0.0215031369105288</v>
      </c>
      <c r="F1070" s="16" t="n">
        <v>0.126906123263076</v>
      </c>
      <c r="G1070" s="16" t="n">
        <v>0.0227556515263149</v>
      </c>
      <c r="H1070" s="16" t="n">
        <v>0.454053133011367</v>
      </c>
      <c r="I1070" s="17" t="n">
        <v>135.884781103554</v>
      </c>
      <c r="J1070" s="16" t="n">
        <v>0.650514980703362</v>
      </c>
      <c r="K1070" s="16" t="n">
        <v>0.781104137782091</v>
      </c>
      <c r="L1070" s="16" t="n">
        <v>0.0495355204001185</v>
      </c>
      <c r="M1070" s="16" t="n">
        <v>0.50786475812159</v>
      </c>
      <c r="N1070" s="16" t="n">
        <v>0.932747544851673</v>
      </c>
      <c r="O1070" s="16" t="n">
        <v>0.202902198129653</v>
      </c>
      <c r="P1070" s="34" t="b">
        <f aca="false">FALSE()</f>
        <v>0</v>
      </c>
      <c r="Q1070" s="16"/>
    </row>
    <row r="1071" customFormat="false" ht="22.35" hidden="false" customHeight="false" outlineLevel="0" collapsed="false">
      <c r="A1071" s="6" t="s">
        <v>2712</v>
      </c>
      <c r="B1071" s="7" t="s">
        <v>1355</v>
      </c>
      <c r="C1071" s="17" t="n">
        <v>1488</v>
      </c>
      <c r="D1071" s="16" t="n">
        <v>0.126982522829309</v>
      </c>
      <c r="E1071" s="16" t="n">
        <v>0.0217459378199717</v>
      </c>
      <c r="F1071" s="16" t="n">
        <v>0.128083133084809</v>
      </c>
      <c r="G1071" s="16" t="n">
        <v>0.0229699442053843</v>
      </c>
      <c r="H1071" s="16" t="n">
        <v>0.441837503515737</v>
      </c>
      <c r="I1071" s="17" t="n">
        <v>135.712103884717</v>
      </c>
      <c r="J1071" s="16" t="n">
        <v>0.659310042034654</v>
      </c>
      <c r="K1071" s="16" t="n">
        <v>0.783679804380146</v>
      </c>
      <c r="L1071" s="16" t="n">
        <v>0.0482628049536868</v>
      </c>
      <c r="M1071" s="16" t="n">
        <v>0.507316850444034</v>
      </c>
      <c r="N1071" s="16" t="n">
        <v>0.932747544851673</v>
      </c>
      <c r="O1071" s="16" t="n">
        <v>0.202903396012663</v>
      </c>
      <c r="P1071" s="34" t="b">
        <f aca="false">FALSE()</f>
        <v>0</v>
      </c>
      <c r="Q1071" s="16"/>
    </row>
    <row r="1072" customFormat="false" ht="22.35" hidden="false" customHeight="false" outlineLevel="0" collapsed="false">
      <c r="A1072" s="6" t="s">
        <v>2713</v>
      </c>
      <c r="B1072" s="7" t="s">
        <v>1355</v>
      </c>
      <c r="C1072" s="17" t="n">
        <v>1489</v>
      </c>
      <c r="D1072" s="16" t="n">
        <v>0.128198528106934</v>
      </c>
      <c r="E1072" s="16" t="n">
        <v>0.0219904351071309</v>
      </c>
      <c r="F1072" s="16" t="n">
        <v>0.129280360387357</v>
      </c>
      <c r="G1072" s="16" t="n">
        <v>0.0231855583892367</v>
      </c>
      <c r="H1072" s="16" t="n">
        <v>0.42961272474601</v>
      </c>
      <c r="I1072" s="17" t="n">
        <v>135.541746488718</v>
      </c>
      <c r="J1072" s="16" t="n">
        <v>0.668159553358167</v>
      </c>
      <c r="K1072" s="16" t="n">
        <v>0.788192764763045</v>
      </c>
      <c r="L1072" s="16" t="n">
        <v>0.0469853017038952</v>
      </c>
      <c r="M1072" s="16" t="n">
        <v>0.507316850444034</v>
      </c>
      <c r="N1072" s="16" t="n">
        <v>0.932747544851673</v>
      </c>
      <c r="O1072" s="16" t="n">
        <v>0.202896839355309</v>
      </c>
      <c r="P1072" s="34" t="b">
        <f aca="false">FALSE()</f>
        <v>0</v>
      </c>
      <c r="Q1072" s="16"/>
    </row>
    <row r="1073" customFormat="false" ht="22.35" hidden="false" customHeight="false" outlineLevel="0" collapsed="false">
      <c r="A1073" s="6" t="s">
        <v>2714</v>
      </c>
      <c r="B1073" s="7" t="s">
        <v>1355</v>
      </c>
      <c r="C1073" s="17" t="n">
        <v>1490</v>
      </c>
      <c r="D1073" s="16" t="n">
        <v>0.129435084287388</v>
      </c>
      <c r="E1073" s="16" t="n">
        <v>0.0222364408780618</v>
      </c>
      <c r="F1073" s="16" t="n">
        <v>0.130497155479497</v>
      </c>
      <c r="G1073" s="16" t="n">
        <v>0.0234020131525401</v>
      </c>
      <c r="H1073" s="16" t="n">
        <v>0.417236598035114</v>
      </c>
      <c r="I1073" s="17" t="n">
        <v>135.372555989226</v>
      </c>
      <c r="J1073" s="16" t="n">
        <v>0.677166299789903</v>
      </c>
      <c r="K1073" s="16" t="n">
        <v>0.796444456418064</v>
      </c>
      <c r="L1073" s="16" t="n">
        <v>0.0456878498972862</v>
      </c>
      <c r="M1073" s="16" t="n">
        <v>0.507042896605255</v>
      </c>
      <c r="N1073" s="16" t="n">
        <v>0.932747544851673</v>
      </c>
      <c r="O1073" s="16" t="n">
        <v>0.202885572467552</v>
      </c>
      <c r="P1073" s="34" t="b">
        <f aca="false">FALSE()</f>
        <v>0</v>
      </c>
      <c r="Q1073" s="16"/>
    </row>
    <row r="1074" customFormat="false" ht="22.35" hidden="false" customHeight="false" outlineLevel="0" collapsed="false">
      <c r="A1074" s="6" t="s">
        <v>2715</v>
      </c>
      <c r="B1074" s="7" t="s">
        <v>1355</v>
      </c>
      <c r="C1074" s="17" t="n">
        <v>1491</v>
      </c>
      <c r="D1074" s="16" t="n">
        <v>0.130693047565015</v>
      </c>
      <c r="E1074" s="16" t="n">
        <v>0.022483613681633</v>
      </c>
      <c r="F1074" s="16" t="n">
        <v>0.131734240901909</v>
      </c>
      <c r="G1074" s="16" t="n">
        <v>0.0236194488468088</v>
      </c>
      <c r="H1074" s="16" t="n">
        <v>0.404668912413282</v>
      </c>
      <c r="I1074" s="17" t="n">
        <v>135.206474180899</v>
      </c>
      <c r="J1074" s="16" t="n">
        <v>0.686360369903815</v>
      </c>
      <c r="K1074" s="16" t="n">
        <v>0.803657504398126</v>
      </c>
      <c r="L1074" s="16" t="n">
        <v>0.0443653546711925</v>
      </c>
      <c r="M1074" s="16" t="n">
        <v>0.507202703011209</v>
      </c>
      <c r="N1074" s="16" t="n">
        <v>0.932747544851673</v>
      </c>
      <c r="O1074" s="16" t="n">
        <v>0.202870800389751</v>
      </c>
      <c r="P1074" s="34" t="b">
        <f aca="false">FALSE()</f>
        <v>0</v>
      </c>
      <c r="Q1074" s="16"/>
    </row>
    <row r="1075" customFormat="false" ht="22.35" hidden="false" customHeight="false" outlineLevel="0" collapsed="false">
      <c r="A1075" s="6" t="s">
        <v>2716</v>
      </c>
      <c r="B1075" s="7" t="s">
        <v>1355</v>
      </c>
      <c r="C1075" s="17" t="n">
        <v>1492</v>
      </c>
      <c r="D1075" s="16" t="n">
        <v>0.131968509591234</v>
      </c>
      <c r="E1075" s="16" t="n">
        <v>0.0227312430055287</v>
      </c>
      <c r="F1075" s="16" t="n">
        <v>0.132988118334604</v>
      </c>
      <c r="G1075" s="16" t="n">
        <v>0.0238373511178019</v>
      </c>
      <c r="H1075" s="16" t="n">
        <v>0.392086872620465</v>
      </c>
      <c r="I1075" s="17" t="n">
        <v>135.044304426014</v>
      </c>
      <c r="J1075" s="16" t="n">
        <v>0.695612113396807</v>
      </c>
      <c r="K1075" s="16" t="n">
        <v>0.810200336166543</v>
      </c>
      <c r="L1075" s="16" t="n">
        <v>0.0430369905482723</v>
      </c>
      <c r="M1075" s="16" t="n">
        <v>0.506814601739607</v>
      </c>
      <c r="N1075" s="16" t="n">
        <v>0.932747544851673</v>
      </c>
      <c r="O1075" s="16" t="n">
        <v>0.202852248446214</v>
      </c>
      <c r="P1075" s="34" t="b">
        <f aca="false">FALSE()</f>
        <v>0</v>
      </c>
      <c r="Q1075" s="16"/>
    </row>
    <row r="1076" customFormat="false" ht="22.35" hidden="false" customHeight="false" outlineLevel="0" collapsed="false">
      <c r="A1076" s="6" t="s">
        <v>2717</v>
      </c>
      <c r="B1076" s="7" t="s">
        <v>1355</v>
      </c>
      <c r="C1076" s="17" t="n">
        <v>1493</v>
      </c>
      <c r="D1076" s="16" t="n">
        <v>0.133262506704513</v>
      </c>
      <c r="E1076" s="16" t="n">
        <v>0.0229794289601305</v>
      </c>
      <c r="F1076" s="16" t="n">
        <v>0.134259874886756</v>
      </c>
      <c r="G1076" s="16" t="n">
        <v>0.0240556912769585</v>
      </c>
      <c r="H1076" s="16" t="n">
        <v>0.379509739080944</v>
      </c>
      <c r="I1076" s="17" t="n">
        <v>134.885413547997</v>
      </c>
      <c r="J1076" s="16" t="n">
        <v>0.704906193769596</v>
      </c>
      <c r="K1076" s="16" t="n">
        <v>0.817825189864082</v>
      </c>
      <c r="L1076" s="16" t="n">
        <v>0.041705138868025</v>
      </c>
      <c r="M1076" s="16" t="n">
        <v>0.506426500468005</v>
      </c>
      <c r="N1076" s="16" t="n">
        <v>0.932747544851673</v>
      </c>
      <c r="O1076" s="16" t="n">
        <v>0.202825198498313</v>
      </c>
      <c r="P1076" s="34" t="b">
        <f aca="false">FALSE()</f>
        <v>0</v>
      </c>
      <c r="Q1076" s="16"/>
    </row>
    <row r="1077" customFormat="false" ht="22.35" hidden="false" customHeight="false" outlineLevel="0" collapsed="false">
      <c r="A1077" s="6" t="s">
        <v>2718</v>
      </c>
      <c r="B1077" s="7" t="s">
        <v>1355</v>
      </c>
      <c r="C1077" s="17" t="n">
        <v>1494</v>
      </c>
      <c r="D1077" s="16" t="n">
        <v>0.134574972346183</v>
      </c>
      <c r="E1077" s="16" t="n">
        <v>0.0232281080447427</v>
      </c>
      <c r="F1077" s="16" t="n">
        <v>0.135549509498589</v>
      </c>
      <c r="G1077" s="16" t="n">
        <v>0.0242744239145852</v>
      </c>
      <c r="H1077" s="16" t="n">
        <v>0.366963854141513</v>
      </c>
      <c r="I1077" s="17" t="n">
        <v>134.729778824427</v>
      </c>
      <c r="J1077" s="16" t="n">
        <v>0.714221701457781</v>
      </c>
      <c r="K1077" s="16" t="n">
        <v>0.825245907900299</v>
      </c>
      <c r="L1077" s="16" t="n">
        <v>0.0403727681876368</v>
      </c>
      <c r="M1077" s="16" t="n">
        <v>0.506129717142661</v>
      </c>
      <c r="N1077" s="16" t="n">
        <v>0.932747544851673</v>
      </c>
      <c r="O1077" s="16" t="n">
        <v>0.202782624017625</v>
      </c>
      <c r="P1077" s="34" t="b">
        <f aca="false">FALSE()</f>
        <v>0</v>
      </c>
      <c r="Q1077" s="16"/>
    </row>
    <row r="1078" customFormat="false" ht="22.35" hidden="false" customHeight="false" outlineLevel="0" collapsed="false">
      <c r="A1078" s="6" t="s">
        <v>2719</v>
      </c>
      <c r="B1078" s="7" t="s">
        <v>1355</v>
      </c>
      <c r="C1078" s="17" t="n">
        <v>1495</v>
      </c>
      <c r="D1078" s="16" t="n">
        <v>0.135906003033915</v>
      </c>
      <c r="E1078" s="16" t="n">
        <v>0.0234776666497254</v>
      </c>
      <c r="F1078" s="16" t="n">
        <v>0.136857632397945</v>
      </c>
      <c r="G1078" s="16" t="n">
        <v>0.0244934833378173</v>
      </c>
      <c r="H1078" s="16" t="n">
        <v>0.354635835903855</v>
      </c>
      <c r="I1078" s="17" t="n">
        <v>134.575568855925</v>
      </c>
      <c r="J1078" s="16" t="n">
        <v>0.723417543825898</v>
      </c>
      <c r="K1078" s="16" t="n">
        <v>0.831169104894096</v>
      </c>
      <c r="L1078" s="16" t="n">
        <v>0.0390610384641387</v>
      </c>
      <c r="M1078" s="16" t="n">
        <v>0.505901422277013</v>
      </c>
      <c r="N1078" s="16" t="n">
        <v>0.932747544851673</v>
      </c>
      <c r="O1078" s="16" t="n">
        <v>0.202719394330154</v>
      </c>
      <c r="P1078" s="34" t="b">
        <f aca="false">FALSE()</f>
        <v>0</v>
      </c>
      <c r="Q1078" s="16"/>
    </row>
    <row r="1079" customFormat="false" ht="22.35" hidden="false" customHeight="false" outlineLevel="0" collapsed="false">
      <c r="A1079" s="6" t="s">
        <v>2720</v>
      </c>
      <c r="B1079" s="7" t="s">
        <v>1355</v>
      </c>
      <c r="C1079" s="17" t="n">
        <v>1496</v>
      </c>
      <c r="D1079" s="16" t="n">
        <v>0.137255119180164</v>
      </c>
      <c r="E1079" s="16" t="n">
        <v>0.0237280833513885</v>
      </c>
      <c r="F1079" s="16" t="n">
        <v>0.138183812555137</v>
      </c>
      <c r="G1079" s="16" t="n">
        <v>0.0247126244095252</v>
      </c>
      <c r="H1079" s="16" t="n">
        <v>0.342538993935735</v>
      </c>
      <c r="I1079" s="17" t="n">
        <v>134.421946925927</v>
      </c>
      <c r="J1079" s="16" t="n">
        <v>0.732480332743399</v>
      </c>
      <c r="K1079" s="16" t="n">
        <v>0.83856369127865</v>
      </c>
      <c r="L1079" s="16" t="n">
        <v>0.0377717503019124</v>
      </c>
      <c r="M1079" s="16" t="n">
        <v>0.505741615871059</v>
      </c>
      <c r="N1079" s="16" t="n">
        <v>0.932747544851673</v>
      </c>
      <c r="O1079" s="16" t="n">
        <v>0.202636638450728</v>
      </c>
      <c r="P1079" s="34" t="b">
        <f aca="false">FALSE()</f>
        <v>0</v>
      </c>
      <c r="Q1079" s="16"/>
    </row>
    <row r="1080" customFormat="false" ht="22.35" hidden="false" customHeight="false" outlineLevel="0" collapsed="false">
      <c r="A1080" s="6" t="s">
        <v>2721</v>
      </c>
      <c r="B1080" s="7" t="s">
        <v>1355</v>
      </c>
      <c r="C1080" s="17" t="n">
        <v>1497</v>
      </c>
      <c r="D1080" s="16" t="n">
        <v>0.138621125136964</v>
      </c>
      <c r="E1080" s="16" t="n">
        <v>0.0239788366417485</v>
      </c>
      <c r="F1080" s="16" t="n">
        <v>0.139526945555063</v>
      </c>
      <c r="G1080" s="16" t="n">
        <v>0.0249313141678729</v>
      </c>
      <c r="H1080" s="16" t="n">
        <v>0.330707868005703</v>
      </c>
      <c r="I1080" s="17" t="n">
        <v>134.268952392871</v>
      </c>
      <c r="J1080" s="16" t="n">
        <v>0.741380661812407</v>
      </c>
      <c r="K1080" s="16" t="n">
        <v>0.843864439528659</v>
      </c>
      <c r="L1080" s="16" t="n">
        <v>0.0365087873613461</v>
      </c>
      <c r="M1080" s="16" t="n">
        <v>0.505079560760679</v>
      </c>
      <c r="N1080" s="16" t="n">
        <v>0.932747544851673</v>
      </c>
      <c r="O1080" s="16" t="n">
        <v>0.202526944662326</v>
      </c>
      <c r="P1080" s="34" t="b">
        <f aca="false">FALSE()</f>
        <v>0</v>
      </c>
      <c r="Q1080" s="16"/>
    </row>
    <row r="1081" customFormat="false" ht="22.35" hidden="false" customHeight="false" outlineLevel="0" collapsed="false">
      <c r="A1081" s="6" t="s">
        <v>2722</v>
      </c>
      <c r="B1081" s="7" t="s">
        <v>1355</v>
      </c>
      <c r="C1081" s="17" t="n">
        <v>1498</v>
      </c>
      <c r="D1081" s="16" t="n">
        <v>0.140005931777018</v>
      </c>
      <c r="E1081" s="16" t="n">
        <v>0.0242302247624064</v>
      </c>
      <c r="F1081" s="16" t="n">
        <v>0.140888921675422</v>
      </c>
      <c r="G1081" s="16" t="n">
        <v>0.0251498569729114</v>
      </c>
      <c r="H1081" s="16" t="n">
        <v>0.319123385795297</v>
      </c>
      <c r="I1081" s="17" t="n">
        <v>134.116561285216</v>
      </c>
      <c r="J1081" s="16" t="n">
        <v>0.750129450015541</v>
      </c>
      <c r="K1081" s="16" t="n">
        <v>0.84939623944461</v>
      </c>
      <c r="L1081" s="16" t="n">
        <v>0.0352701437625629</v>
      </c>
      <c r="M1081" s="16" t="n">
        <v>0.50485126589503</v>
      </c>
      <c r="N1081" s="16" t="n">
        <v>0.932747544851673</v>
      </c>
      <c r="O1081" s="16" t="n">
        <v>0.202394839378356</v>
      </c>
      <c r="P1081" s="34" t="b">
        <f aca="false">FALSE()</f>
        <v>0</v>
      </c>
      <c r="Q1081" s="16"/>
    </row>
    <row r="1082" customFormat="false" ht="22.35" hidden="false" customHeight="false" outlineLevel="0" collapsed="false">
      <c r="A1082" s="6" t="s">
        <v>2723</v>
      </c>
      <c r="B1082" s="7" t="s">
        <v>1355</v>
      </c>
      <c r="C1082" s="17" t="n">
        <v>1499</v>
      </c>
      <c r="D1082" s="16" t="n">
        <v>0.1414075952144</v>
      </c>
      <c r="E1082" s="16" t="n">
        <v>0.0244818827658114</v>
      </c>
      <c r="F1082" s="16" t="n">
        <v>0.142266795179643</v>
      </c>
      <c r="G1082" s="16" t="n">
        <v>0.0253676358752544</v>
      </c>
      <c r="H1082" s="16" t="n">
        <v>0.307425510969325</v>
      </c>
      <c r="I1082" s="17" t="n">
        <v>133.963936158539</v>
      </c>
      <c r="J1082" s="16" t="n">
        <v>0.758996920717456</v>
      </c>
      <c r="K1082" s="16" t="n">
        <v>0.855934027439522</v>
      </c>
      <c r="L1082" s="16" t="n">
        <v>0.0340162849017813</v>
      </c>
      <c r="M1082" s="16" t="n">
        <v>0.504554482569687</v>
      </c>
      <c r="N1082" s="16" t="n">
        <v>0.932747544851673</v>
      </c>
      <c r="O1082" s="16" t="n">
        <v>0.202248159798177</v>
      </c>
      <c r="P1082" s="34" t="b">
        <f aca="false">FALSE()</f>
        <v>0</v>
      </c>
      <c r="Q1082" s="16"/>
    </row>
    <row r="1083" customFormat="false" ht="22.35" hidden="false" customHeight="false" outlineLevel="0" collapsed="false">
      <c r="A1083" s="6" t="s">
        <v>2724</v>
      </c>
      <c r="B1083" s="7" t="s">
        <v>1355</v>
      </c>
      <c r="C1083" s="17" t="n">
        <v>1500</v>
      </c>
      <c r="D1083" s="16" t="n">
        <v>0.142825500168448</v>
      </c>
      <c r="E1083" s="16" t="n">
        <v>0.0247333562175527</v>
      </c>
      <c r="F1083" s="16" t="n">
        <v>0.143659491788869</v>
      </c>
      <c r="G1083" s="16" t="n">
        <v>0.0255843370735093</v>
      </c>
      <c r="H1083" s="16" t="n">
        <v>0.295460253924816</v>
      </c>
      <c r="I1083" s="17" t="n">
        <v>133.81164362979</v>
      </c>
      <c r="J1083" s="16" t="n">
        <v>0.768100283141522</v>
      </c>
      <c r="K1083" s="16" t="n">
        <v>0.861983822346489</v>
      </c>
      <c r="L1083" s="16" t="n">
        <v>0.0327299424431918</v>
      </c>
      <c r="M1083" s="16" t="n">
        <v>0.504212040271214</v>
      </c>
      <c r="N1083" s="16" t="n">
        <v>0.932747544851673</v>
      </c>
      <c r="O1083" s="16" t="n">
        <v>0.202089030335799</v>
      </c>
      <c r="P1083" s="34" t="b">
        <f aca="false">FALSE()</f>
        <v>0</v>
      </c>
      <c r="Q1083" s="16"/>
    </row>
    <row r="1084" customFormat="false" ht="22.35" hidden="false" customHeight="false" outlineLevel="0" collapsed="false">
      <c r="A1084" s="6" t="s">
        <v>2725</v>
      </c>
      <c r="B1084" s="7" t="s">
        <v>1355</v>
      </c>
      <c r="C1084" s="17" t="n">
        <v>1501</v>
      </c>
      <c r="D1084" s="16" t="n">
        <v>0.144259489271814</v>
      </c>
      <c r="E1084" s="16" t="n">
        <v>0.0249839163269447</v>
      </c>
      <c r="F1084" s="16" t="n">
        <v>0.145066664196767</v>
      </c>
      <c r="G1084" s="16" t="n">
        <v>0.0258001162863889</v>
      </c>
      <c r="H1084" s="16" t="n">
        <v>0.283174879074217</v>
      </c>
      <c r="I1084" s="17" t="n">
        <v>133.662791339063</v>
      </c>
      <c r="J1084" s="16" t="n">
        <v>0.777480886466776</v>
      </c>
      <c r="K1084" s="16" t="n">
        <v>0.868986177979295</v>
      </c>
      <c r="L1084" s="16" t="n">
        <v>0.031404412436134</v>
      </c>
      <c r="M1084" s="16" t="n">
        <v>0.503983745405566</v>
      </c>
      <c r="N1084" s="16" t="n">
        <v>0.932747544851673</v>
      </c>
      <c r="O1084" s="16" t="n">
        <v>0.201928809195652</v>
      </c>
      <c r="P1084" s="34" t="b">
        <f aca="false">FALSE()</f>
        <v>0</v>
      </c>
      <c r="Q1084" s="16"/>
    </row>
    <row r="1085" customFormat="false" ht="22.35" hidden="false" customHeight="false" outlineLevel="0" collapsed="false">
      <c r="A1085" s="6" t="s">
        <v>2726</v>
      </c>
      <c r="B1085" s="7" t="s">
        <v>1355</v>
      </c>
      <c r="C1085" s="17" t="n">
        <v>1502</v>
      </c>
      <c r="D1085" s="16" t="n">
        <v>0.145706552801242</v>
      </c>
      <c r="E1085" s="16" t="n">
        <v>0.0252330093823263</v>
      </c>
      <c r="F1085" s="16" t="n">
        <v>0.146485321230794</v>
      </c>
      <c r="G1085" s="16" t="n">
        <v>0.0260144746996226</v>
      </c>
      <c r="H1085" s="16" t="n">
        <v>0.270589591702798</v>
      </c>
      <c r="I1085" s="17" t="n">
        <v>133.517495072869</v>
      </c>
      <c r="J1085" s="16" t="n">
        <v>0.787124540457117</v>
      </c>
      <c r="K1085" s="16" t="n">
        <v>0.875448154372216</v>
      </c>
      <c r="L1085" s="16" t="n">
        <v>0.0300418647697943</v>
      </c>
      <c r="M1085" s="16" t="n">
        <v>0.503641303107093</v>
      </c>
      <c r="N1085" s="16" t="n">
        <v>0.932747544851673</v>
      </c>
      <c r="O1085" s="16" t="n">
        <v>0.201771224734549</v>
      </c>
      <c r="P1085" s="34" t="b">
        <f aca="false">FALSE()</f>
        <v>0</v>
      </c>
      <c r="Q1085" s="16"/>
    </row>
    <row r="1086" customFormat="false" ht="22.35" hidden="false" customHeight="false" outlineLevel="0" collapsed="false">
      <c r="A1086" s="6" t="s">
        <v>2727</v>
      </c>
      <c r="B1086" s="7" t="s">
        <v>1355</v>
      </c>
      <c r="C1086" s="17" t="n">
        <v>1503</v>
      </c>
      <c r="D1086" s="16" t="n">
        <v>0.147170430951365</v>
      </c>
      <c r="E1086" s="16" t="n">
        <v>0.0254811811554696</v>
      </c>
      <c r="F1086" s="16" t="n">
        <v>0.147918865408927</v>
      </c>
      <c r="G1086" s="16" t="n">
        <v>0.0262279124408971</v>
      </c>
      <c r="H1086" s="16" t="n">
        <v>0.257589170761753</v>
      </c>
      <c r="I1086" s="17" t="n">
        <v>133.375408833487</v>
      </c>
      <c r="J1086" s="16" t="n">
        <v>0.797120990354666</v>
      </c>
      <c r="K1086" s="16" t="n">
        <v>0.880738048448313</v>
      </c>
      <c r="L1086" s="16" t="n">
        <v>0.0286295392906539</v>
      </c>
      <c r="M1086" s="16" t="n">
        <v>0.503527155674269</v>
      </c>
      <c r="N1086" s="16" t="n">
        <v>0.932747544851673</v>
      </c>
      <c r="O1086" s="16" t="n">
        <v>0.201610985946056</v>
      </c>
      <c r="P1086" s="34" t="b">
        <f aca="false">FALSE()</f>
        <v>0</v>
      </c>
      <c r="Q1086" s="16"/>
    </row>
    <row r="1087" customFormat="false" ht="22.35" hidden="false" customHeight="false" outlineLevel="0" collapsed="false">
      <c r="A1087" s="6" t="s">
        <v>2728</v>
      </c>
      <c r="B1087" s="7" t="s">
        <v>1355</v>
      </c>
      <c r="C1087" s="17" t="n">
        <v>1504</v>
      </c>
      <c r="D1087" s="16" t="n">
        <v>0.148649412441452</v>
      </c>
      <c r="E1087" s="16" t="n">
        <v>0.0257279948658544</v>
      </c>
      <c r="F1087" s="16" t="n">
        <v>0.149365823918504</v>
      </c>
      <c r="G1087" s="16" t="n">
        <v>0.0264401757996067</v>
      </c>
      <c r="H1087" s="16" t="n">
        <v>0.244269060842207</v>
      </c>
      <c r="I1087" s="17" t="n">
        <v>133.237061434029</v>
      </c>
      <c r="J1087" s="16" t="n">
        <v>0.807398200375831</v>
      </c>
      <c r="K1087" s="16" t="n">
        <v>0.88828370905184</v>
      </c>
      <c r="L1087" s="16" t="n">
        <v>0.027177870273175</v>
      </c>
      <c r="M1087" s="16" t="n">
        <v>0.503321690295185</v>
      </c>
      <c r="N1087" s="16" t="n">
        <v>0.932747544851673</v>
      </c>
      <c r="O1087" s="16" t="n">
        <v>0.201450067821121</v>
      </c>
      <c r="P1087" s="34" t="b">
        <f aca="false">FALSE()</f>
        <v>0</v>
      </c>
      <c r="Q1087" s="16"/>
    </row>
    <row r="1088" customFormat="false" ht="22.35" hidden="false" customHeight="false" outlineLevel="0" collapsed="false">
      <c r="A1088" s="6" t="s">
        <v>2729</v>
      </c>
      <c r="B1088" s="7" t="s">
        <v>1355</v>
      </c>
      <c r="C1088" s="17" t="n">
        <v>1505</v>
      </c>
      <c r="D1088" s="16" t="n">
        <v>0.150142582683182</v>
      </c>
      <c r="E1088" s="16" t="n">
        <v>0.0259740349618663</v>
      </c>
      <c r="F1088" s="16" t="n">
        <v>0.150825974487686</v>
      </c>
      <c r="G1088" s="16" t="n">
        <v>0.0266512654855982</v>
      </c>
      <c r="H1088" s="16" t="n">
        <v>0.230865689504364</v>
      </c>
      <c r="I1088" s="17" t="n">
        <v>133.100353887327</v>
      </c>
      <c r="J1088" s="16" t="n">
        <v>0.817773641585039</v>
      </c>
      <c r="K1088" s="16" t="n">
        <v>0.8940658552514</v>
      </c>
      <c r="L1088" s="16" t="n">
        <v>0.0257135886520564</v>
      </c>
      <c r="M1088" s="16" t="n">
        <v>0.502568317238545</v>
      </c>
      <c r="N1088" s="16" t="n">
        <v>0.932747544851673</v>
      </c>
      <c r="O1088" s="16" t="n">
        <v>0.201282386269666</v>
      </c>
      <c r="P1088" s="34" t="b">
        <f aca="false">FALSE()</f>
        <v>0</v>
      </c>
      <c r="Q1088" s="16"/>
    </row>
    <row r="1089" customFormat="false" ht="22.35" hidden="false" customHeight="false" outlineLevel="0" collapsed="false">
      <c r="A1089" s="6" t="s">
        <v>2730</v>
      </c>
      <c r="B1089" s="7" t="s">
        <v>1355</v>
      </c>
      <c r="C1089" s="17" t="n">
        <v>1506</v>
      </c>
      <c r="D1089" s="16" t="n">
        <v>0.151649068100882</v>
      </c>
      <c r="E1089" s="16" t="n">
        <v>0.0262191223454709</v>
      </c>
      <c r="F1089" s="16" t="n">
        <v>0.152298455549835</v>
      </c>
      <c r="G1089" s="16" t="n">
        <v>0.0268609912678908</v>
      </c>
      <c r="H1089" s="16" t="n">
        <v>0.217385578864988</v>
      </c>
      <c r="I1089" s="17" t="n">
        <v>132.965205689204</v>
      </c>
      <c r="J1089" s="16" t="n">
        <v>0.828241094053794</v>
      </c>
      <c r="K1089" s="16" t="n">
        <v>0.89915116145339</v>
      </c>
      <c r="L1089" s="16" t="n">
        <v>0.0242374389590128</v>
      </c>
      <c r="M1089" s="16" t="n">
        <v>0.502248704426638</v>
      </c>
      <c r="N1089" s="16" t="n">
        <v>0.934208686880109</v>
      </c>
      <c r="O1089" s="16" t="n">
        <v>0.201106928314296</v>
      </c>
      <c r="P1089" s="34" t="b">
        <f aca="false">FALSE()</f>
        <v>0</v>
      </c>
      <c r="Q1089" s="16"/>
    </row>
    <row r="1090" customFormat="false" ht="22.35" hidden="false" customHeight="false" outlineLevel="0" collapsed="false">
      <c r="A1090" s="6" t="s">
        <v>2731</v>
      </c>
      <c r="B1090" s="7" t="s">
        <v>1355</v>
      </c>
      <c r="C1090" s="17" t="n">
        <v>1507</v>
      </c>
      <c r="D1090" s="16" t="n">
        <v>0.153169226416727</v>
      </c>
      <c r="E1090" s="16" t="n">
        <v>0.0264631523998039</v>
      </c>
      <c r="F1090" s="16" t="n">
        <v>0.1537841415459</v>
      </c>
      <c r="G1090" s="16" t="n">
        <v>0.0270693781804528</v>
      </c>
      <c r="H1090" s="16" t="n">
        <v>0.204001318954682</v>
      </c>
      <c r="I1090" s="17" t="n">
        <v>132.831981064938</v>
      </c>
      <c r="J1090" s="16" t="n">
        <v>0.838664685027471</v>
      </c>
      <c r="K1090" s="16" t="n">
        <v>0.906830528991608</v>
      </c>
      <c r="L1090" s="16" t="n">
        <v>0.0227686229105207</v>
      </c>
      <c r="M1090" s="16" t="n">
        <v>0.502111727507248</v>
      </c>
      <c r="N1090" s="16" t="n">
        <v>0.936421707567599</v>
      </c>
      <c r="O1090" s="16" t="n">
        <v>0.200923777632032</v>
      </c>
      <c r="P1090" s="34" t="b">
        <f aca="false">FALSE()</f>
        <v>0</v>
      </c>
      <c r="Q1090" s="16"/>
    </row>
    <row r="1091" customFormat="false" ht="22.35" hidden="false" customHeight="false" outlineLevel="0" collapsed="false">
      <c r="A1091" s="6" t="s">
        <v>2732</v>
      </c>
      <c r="B1091" s="7" t="s">
        <v>1355</v>
      </c>
      <c r="C1091" s="17" t="n">
        <v>1508</v>
      </c>
      <c r="D1091" s="16" t="n">
        <v>0.154701396561711</v>
      </c>
      <c r="E1091" s="16" t="n">
        <v>0.0267058543855043</v>
      </c>
      <c r="F1091" s="16" t="n">
        <v>0.155281588491088</v>
      </c>
      <c r="G1091" s="16" t="n">
        <v>0.0272762094439333</v>
      </c>
      <c r="H1091" s="16" t="n">
        <v>0.190781959753833</v>
      </c>
      <c r="I1091" s="17" t="n">
        <v>132.700798120734</v>
      </c>
      <c r="J1091" s="16" t="n">
        <v>0.848987993096566</v>
      </c>
      <c r="K1091" s="16" t="n">
        <v>0.91372766020278</v>
      </c>
      <c r="L1091" s="16" t="n">
        <v>0.0213149108170874</v>
      </c>
      <c r="M1091" s="16" t="n">
        <v>0.501723626235646</v>
      </c>
      <c r="N1091" s="16" t="n">
        <v>0.937820080383106</v>
      </c>
      <c r="O1091" s="16" t="n">
        <v>0.200735945242438</v>
      </c>
      <c r="P1091" s="34" t="b">
        <f aca="false">FALSE()</f>
        <v>0</v>
      </c>
      <c r="Q1091" s="16"/>
    </row>
    <row r="1092" customFormat="false" ht="22.35" hidden="false" customHeight="false" outlineLevel="0" collapsed="false">
      <c r="A1092" s="6" t="s">
        <v>2733</v>
      </c>
      <c r="B1092" s="7" t="s">
        <v>1355</v>
      </c>
      <c r="C1092" s="17" t="n">
        <v>1509</v>
      </c>
      <c r="D1092" s="16" t="n">
        <v>0.156245373500792</v>
      </c>
      <c r="E1092" s="16" t="n">
        <v>0.026947163831744</v>
      </c>
      <c r="F1092" s="16" t="n">
        <v>0.156789989349642</v>
      </c>
      <c r="G1092" s="16" t="n">
        <v>0.027481338173854</v>
      </c>
      <c r="H1092" s="16" t="n">
        <v>0.177525463871632</v>
      </c>
      <c r="I1092" s="17" t="n">
        <v>132.571325234739</v>
      </c>
      <c r="J1092" s="16" t="n">
        <v>0.859366622763956</v>
      </c>
      <c r="K1092" s="16" t="n">
        <v>0.918684922711796</v>
      </c>
      <c r="L1092" s="16" t="n">
        <v>0.0198538617290022</v>
      </c>
      <c r="M1092" s="16" t="n">
        <v>0.501655137775951</v>
      </c>
      <c r="N1092" s="16" t="n">
        <v>0.940641068361303</v>
      </c>
      <c r="O1092" s="16" t="n">
        <v>0.200548493133325</v>
      </c>
      <c r="P1092" s="34" t="b">
        <f aca="false">FALSE()</f>
        <v>0</v>
      </c>
      <c r="Q1092" s="16"/>
    </row>
    <row r="1093" customFormat="false" ht="22.35" hidden="false" customHeight="false" outlineLevel="0" collapsed="false">
      <c r="A1093" s="6" t="s">
        <v>2734</v>
      </c>
      <c r="B1093" s="7" t="s">
        <v>1355</v>
      </c>
      <c r="C1093" s="17" t="n">
        <v>1510</v>
      </c>
      <c r="D1093" s="16" t="n">
        <v>0.157800361782296</v>
      </c>
      <c r="E1093" s="16" t="n">
        <v>0.0271867248069879</v>
      </c>
      <c r="F1093" s="16" t="n">
        <v>0.158308701104549</v>
      </c>
      <c r="G1093" s="16" t="n">
        <v>0.0276846811484667</v>
      </c>
      <c r="H1093" s="16" t="n">
        <v>0.164281830091583</v>
      </c>
      <c r="I1093" s="17" t="n">
        <v>132.444360004926</v>
      </c>
      <c r="J1093" s="16" t="n">
        <v>0.869759733969438</v>
      </c>
      <c r="K1093" s="16" t="n">
        <v>0.926169752328447</v>
      </c>
      <c r="L1093" s="16" t="n">
        <v>0.0183909823388586</v>
      </c>
      <c r="M1093" s="16" t="n">
        <v>0.50113005958496</v>
      </c>
      <c r="N1093" s="16" t="n">
        <v>0.943446890330465</v>
      </c>
      <c r="O1093" s="16" t="n">
        <v>0.200363071970591</v>
      </c>
      <c r="P1093" s="34" t="b">
        <f aca="false">FALSE()</f>
        <v>0</v>
      </c>
      <c r="Q1093" s="16"/>
    </row>
    <row r="1094" customFormat="false" ht="22.35" hidden="false" customHeight="false" outlineLevel="0" collapsed="false">
      <c r="A1094" s="6" t="s">
        <v>2735</v>
      </c>
      <c r="B1094" s="7" t="s">
        <v>1355</v>
      </c>
      <c r="C1094" s="17" t="n">
        <v>1511</v>
      </c>
      <c r="D1094" s="16" t="n">
        <v>0.159366459258189</v>
      </c>
      <c r="E1094" s="16" t="n">
        <v>0.0274243738312408</v>
      </c>
      <c r="F1094" s="16" t="n">
        <v>0.159837755103455</v>
      </c>
      <c r="G1094" s="16" t="n">
        <v>0.0278861633595795</v>
      </c>
      <c r="H1094" s="16" t="n">
        <v>0.151027714479146</v>
      </c>
      <c r="I1094" s="17" t="n">
        <v>132.320086076276</v>
      </c>
      <c r="J1094" s="16" t="n">
        <v>0.880183855755192</v>
      </c>
      <c r="K1094" s="16" t="n">
        <v>0.933017369446756</v>
      </c>
      <c r="L1094" s="16" t="n">
        <v>0.0169237007425519</v>
      </c>
      <c r="M1094" s="16" t="n">
        <v>0.500673469853663</v>
      </c>
      <c r="N1094" s="16" t="n">
        <v>0.944612274926829</v>
      </c>
      <c r="O1094" s="16" t="n">
        <v>0.200184856875361</v>
      </c>
      <c r="P1094" s="34" t="b">
        <f aca="false">FALSE()</f>
        <v>0</v>
      </c>
      <c r="Q1094" s="16"/>
    </row>
    <row r="1095" customFormat="false" ht="22.35" hidden="false" customHeight="false" outlineLevel="0" collapsed="false">
      <c r="A1095" s="6" t="s">
        <v>2736</v>
      </c>
      <c r="B1095" s="7" t="s">
        <v>1355</v>
      </c>
      <c r="C1095" s="17" t="n">
        <v>1512</v>
      </c>
      <c r="D1095" s="16" t="n">
        <v>0.160942865142042</v>
      </c>
      <c r="E1095" s="16" t="n">
        <v>0.0276600077635664</v>
      </c>
      <c r="F1095" s="16" t="n">
        <v>0.161376313547765</v>
      </c>
      <c r="G1095" s="16" t="n">
        <v>0.02808565110618</v>
      </c>
      <c r="H1095" s="16" t="n">
        <v>0.13774943893666</v>
      </c>
      <c r="I1095" s="17" t="n">
        <v>132.198313458821</v>
      </c>
      <c r="J1095" s="16" t="n">
        <v>0.890648033480524</v>
      </c>
      <c r="K1095" s="16" t="n">
        <v>0.937178087346433</v>
      </c>
      <c r="L1095" s="16" t="n">
        <v>0.0154505740764123</v>
      </c>
      <c r="M1095" s="16" t="n">
        <v>0.500559322420839</v>
      </c>
      <c r="N1095" s="16" t="n">
        <v>0.946450271188444</v>
      </c>
      <c r="O1095" s="16" t="n">
        <v>0.200012508001735</v>
      </c>
      <c r="P1095" s="34" t="b">
        <f aca="false">FALSE()</f>
        <v>0</v>
      </c>
      <c r="Q1095" s="16"/>
    </row>
    <row r="1096" customFormat="false" ht="22.35" hidden="false" customHeight="false" outlineLevel="0" collapsed="false">
      <c r="A1096" s="6" t="s">
        <v>2737</v>
      </c>
      <c r="B1096" s="7" t="s">
        <v>1355</v>
      </c>
      <c r="C1096" s="17" t="n">
        <v>1513</v>
      </c>
      <c r="D1096" s="16" t="n">
        <v>0.162529110936745</v>
      </c>
      <c r="E1096" s="16" t="n">
        <v>0.0278931685459106</v>
      </c>
      <c r="F1096" s="16" t="n">
        <v>0.162924095165904</v>
      </c>
      <c r="G1096" s="16" t="n">
        <v>0.0282831247261857</v>
      </c>
      <c r="H1096" s="16" t="n">
        <v>0.124505474876848</v>
      </c>
      <c r="I1096" s="17" t="n">
        <v>132.080281816243</v>
      </c>
      <c r="J1096" s="16" t="n">
        <v>0.901104354865778</v>
      </c>
      <c r="K1096" s="16" t="n">
        <v>0.942267545778613</v>
      </c>
      <c r="L1096" s="16" t="n">
        <v>0.0139780889449527</v>
      </c>
      <c r="M1096" s="16" t="n">
        <v>0.500239709608931</v>
      </c>
      <c r="N1096" s="16" t="n">
        <v>0.950071620499193</v>
      </c>
      <c r="O1096" s="16" t="n">
        <v>0.199837457340518</v>
      </c>
      <c r="P1096" s="34" t="b">
        <f aca="false">FALSE()</f>
        <v>0</v>
      </c>
      <c r="Q1096" s="16"/>
    </row>
    <row r="1097" customFormat="false" ht="22.35" hidden="false" customHeight="false" outlineLevel="0" collapsed="false">
      <c r="A1097" s="6" t="s">
        <v>2738</v>
      </c>
      <c r="B1097" s="7" t="s">
        <v>1355</v>
      </c>
      <c r="C1097" s="17" t="n">
        <v>1514</v>
      </c>
      <c r="D1097" s="16" t="n">
        <v>0.164123904913083</v>
      </c>
      <c r="E1097" s="16" t="n">
        <v>0.0281236686045515</v>
      </c>
      <c r="F1097" s="16" t="n">
        <v>0.164480027396611</v>
      </c>
      <c r="G1097" s="16" t="n">
        <v>0.0284784429633674</v>
      </c>
      <c r="H1097" s="16" t="n">
        <v>0.111360871596743</v>
      </c>
      <c r="I1097" s="17" t="n">
        <v>131.96599946572</v>
      </c>
      <c r="J1097" s="16" t="n">
        <v>0.911499383503075</v>
      </c>
      <c r="K1097" s="16" t="n">
        <v>0.947575761908256</v>
      </c>
      <c r="L1097" s="16" t="n">
        <v>0.0125136750814396</v>
      </c>
      <c r="M1097" s="16" t="n">
        <v>0.500057073716412</v>
      </c>
      <c r="N1097" s="16" t="n">
        <v>0.952438862894952</v>
      </c>
      <c r="O1097" s="16" t="n">
        <v>0.199658389780526</v>
      </c>
      <c r="P1097" s="34" t="b">
        <f aca="false">FALSE()</f>
        <v>0</v>
      </c>
      <c r="Q1097" s="16"/>
    </row>
    <row r="1098" customFormat="false" ht="22.35" hidden="false" customHeight="false" outlineLevel="0" collapsed="false">
      <c r="A1098" s="6" t="s">
        <v>2739</v>
      </c>
      <c r="B1098" s="7" t="s">
        <v>1355</v>
      </c>
      <c r="C1098" s="17" t="n">
        <v>1515</v>
      </c>
      <c r="D1098" s="16" t="n">
        <v>0.16572754137954</v>
      </c>
      <c r="E1098" s="16" t="n">
        <v>0.0283517476325913</v>
      </c>
      <c r="F1098" s="16" t="n">
        <v>0.166044651287643</v>
      </c>
      <c r="G1098" s="16" t="n">
        <v>0.0286718128711781</v>
      </c>
      <c r="H1098" s="16" t="n">
        <v>0.0983854485301974</v>
      </c>
      <c r="I1098" s="17" t="n">
        <v>131.855226463212</v>
      </c>
      <c r="J1098" s="16" t="n">
        <v>0.921775638020789</v>
      </c>
      <c r="K1098" s="16" t="n">
        <v>0.952415006537431</v>
      </c>
      <c r="L1098" s="16" t="n">
        <v>0.0110653480390015</v>
      </c>
      <c r="M1098" s="16" t="n">
        <v>0.50037668652832</v>
      </c>
      <c r="N1098" s="16" t="n">
        <v>0.954414496145878</v>
      </c>
      <c r="O1098" s="16" t="n">
        <v>0.199475244854709</v>
      </c>
      <c r="P1098" s="34" t="b">
        <f aca="false">FALSE()</f>
        <v>0</v>
      </c>
      <c r="Q1098" s="16"/>
    </row>
    <row r="1099" customFormat="false" ht="22.35" hidden="false" customHeight="false" outlineLevel="0" collapsed="false">
      <c r="A1099" s="6" t="s">
        <v>2740</v>
      </c>
      <c r="B1099" s="7" t="s">
        <v>1355</v>
      </c>
      <c r="C1099" s="17" t="n">
        <v>1516</v>
      </c>
      <c r="D1099" s="16" t="n">
        <v>0.167339090883798</v>
      </c>
      <c r="E1099" s="16" t="n">
        <v>0.0285770965690187</v>
      </c>
      <c r="F1099" s="16" t="n">
        <v>0.167617161360991</v>
      </c>
      <c r="G1099" s="16" t="n">
        <v>0.0288631555808591</v>
      </c>
      <c r="H1099" s="16" t="n">
        <v>0.0856110679221354</v>
      </c>
      <c r="I1099" s="17" t="n">
        <v>131.748520102102</v>
      </c>
      <c r="J1099" s="16" t="n">
        <v>0.93190556470659</v>
      </c>
      <c r="K1099" s="16" t="n">
        <v>0.953996545308288</v>
      </c>
      <c r="L1099" s="16" t="n">
        <v>0.00963680570164562</v>
      </c>
      <c r="M1099" s="16" t="n">
        <v>0.500627810880533</v>
      </c>
      <c r="N1099" s="16" t="n">
        <v>0.957538318590956</v>
      </c>
      <c r="O1099" s="16" t="n">
        <v>0.199287583565152</v>
      </c>
      <c r="P1099" s="34" t="b">
        <f aca="false">FALSE()</f>
        <v>0</v>
      </c>
      <c r="Q1099" s="16"/>
    </row>
    <row r="1100" customFormat="false" ht="22.35" hidden="false" customHeight="false" outlineLevel="0" collapsed="false">
      <c r="A1100" s="6" t="s">
        <v>2741</v>
      </c>
      <c r="B1100" s="7" t="s">
        <v>1355</v>
      </c>
      <c r="C1100" s="17" t="n">
        <v>1517</v>
      </c>
      <c r="D1100" s="16" t="n">
        <v>0.168957542710536</v>
      </c>
      <c r="E1100" s="16" t="n">
        <v>0.0287997477886408</v>
      </c>
      <c r="F1100" s="16" t="n">
        <v>0.169196580456853</v>
      </c>
      <c r="G1100" s="16" t="n">
        <v>0.0290523731266115</v>
      </c>
      <c r="H1100" s="16" t="n">
        <v>0.0730398996477378</v>
      </c>
      <c r="I1100" s="17" t="n">
        <v>131.645363587043</v>
      </c>
      <c r="J1100" s="16" t="n">
        <v>0.941885225459587</v>
      </c>
      <c r="K1100" s="16" t="n">
        <v>0.959885666655737</v>
      </c>
      <c r="L1100" s="16" t="n">
        <v>0.00822850697625226</v>
      </c>
      <c r="M1100" s="16" t="n">
        <v>0.500901764719312</v>
      </c>
      <c r="N1100" s="16" t="n">
        <v>0.959392572748129</v>
      </c>
      <c r="O1100" s="16" t="n">
        <v>0.199099088250079</v>
      </c>
      <c r="P1100" s="34" t="b">
        <f aca="false">FALSE()</f>
        <v>0</v>
      </c>
      <c r="Q1100" s="16"/>
    </row>
    <row r="1101" customFormat="false" ht="22.35" hidden="false" customHeight="false" outlineLevel="0" collapsed="false">
      <c r="A1101" s="6" t="s">
        <v>2742</v>
      </c>
      <c r="B1101" s="7" t="s">
        <v>1355</v>
      </c>
      <c r="C1101" s="17" t="n">
        <v>1518</v>
      </c>
      <c r="D1101" s="16" t="n">
        <v>0.17058204980622</v>
      </c>
      <c r="E1101" s="16" t="n">
        <v>0.0290197593784414</v>
      </c>
      <c r="F1101" s="16" t="n">
        <v>0.17078199527112</v>
      </c>
      <c r="G1101" s="16" t="n">
        <v>0.0292393701323271</v>
      </c>
      <c r="H1101" s="16" t="n">
        <v>0.0606438577722373</v>
      </c>
      <c r="I1101" s="17" t="n">
        <v>131.545194544702</v>
      </c>
      <c r="J1101" s="16" t="n">
        <v>0.951734882876738</v>
      </c>
      <c r="K1101" s="16" t="n">
        <v>0.966913610135758</v>
      </c>
      <c r="L1101" s="16" t="n">
        <v>0.00683747809943238</v>
      </c>
      <c r="M1101" s="16" t="n">
        <v>0.501495331369998</v>
      </c>
      <c r="N1101" s="16" t="n">
        <v>0.961121791459104</v>
      </c>
      <c r="O1101" s="16" t="n">
        <v>0.198911031047507</v>
      </c>
      <c r="P1101" s="34" t="b">
        <f aca="false">FALSE()</f>
        <v>0</v>
      </c>
      <c r="Q1101" s="16"/>
    </row>
    <row r="1102" customFormat="false" ht="22.35" hidden="false" customHeight="false" outlineLevel="0" collapsed="false">
      <c r="A1102" s="6" t="s">
        <v>2743</v>
      </c>
      <c r="B1102" s="7" t="s">
        <v>1355</v>
      </c>
      <c r="C1102" s="17" t="n">
        <v>1519</v>
      </c>
      <c r="D1102" s="16" t="n">
        <v>0.172214477067029</v>
      </c>
      <c r="E1102" s="16" t="n">
        <v>0.0292371808993416</v>
      </c>
      <c r="F1102" s="16" t="n">
        <v>0.172374618563948</v>
      </c>
      <c r="G1102" s="16" t="n">
        <v>0.0294240396528254</v>
      </c>
      <c r="H1102" s="16" t="n">
        <v>0.0482194333551774</v>
      </c>
      <c r="I1102" s="17" t="n">
        <v>131.447464529246</v>
      </c>
      <c r="J1102" s="16" t="n">
        <v>0.961614549957984</v>
      </c>
      <c r="K1102" s="16" t="n">
        <v>0.974652307635942</v>
      </c>
      <c r="L1102" s="16" t="n">
        <v>0.00544091434507002</v>
      </c>
      <c r="M1102" s="16" t="n">
        <v>0.501997580074424</v>
      </c>
      <c r="N1102" s="16" t="n">
        <v>0.963902207668493</v>
      </c>
      <c r="O1102" s="16" t="n">
        <v>0.198720981614919</v>
      </c>
      <c r="P1102" s="34" t="b">
        <f aca="false">FALSE()</f>
        <v>0</v>
      </c>
      <c r="Q1102" s="16"/>
    </row>
    <row r="1103" customFormat="false" ht="22.35" hidden="false" customHeight="false" outlineLevel="0" collapsed="false">
      <c r="A1103" s="6" t="s">
        <v>2744</v>
      </c>
      <c r="B1103" s="7" t="s">
        <v>1355</v>
      </c>
      <c r="C1103" s="17" t="n">
        <v>1520</v>
      </c>
      <c r="D1103" s="16" t="n">
        <v>0.173854467730659</v>
      </c>
      <c r="E1103" s="16" t="n">
        <v>0.0294519969262765</v>
      </c>
      <c r="F1103" s="16" t="n">
        <v>0.173974060056867</v>
      </c>
      <c r="G1103" s="16" t="n">
        <v>0.0296062356990637</v>
      </c>
      <c r="H1103" s="16" t="n">
        <v>0.0357540509927318</v>
      </c>
      <c r="I1103" s="17" t="n">
        <v>131.35172011208</v>
      </c>
      <c r="J1103" s="16" t="n">
        <v>0.971532750264609</v>
      </c>
      <c r="K1103" s="16" t="n">
        <v>0.98109329094414</v>
      </c>
      <c r="L1103" s="16" t="n">
        <v>0.00403747299040825</v>
      </c>
      <c r="M1103" s="16" t="n">
        <v>0.502157386480378</v>
      </c>
      <c r="N1103" s="16" t="n">
        <v>0.967932085404706</v>
      </c>
      <c r="O1103" s="16" t="n">
        <v>0.198526631125005</v>
      </c>
      <c r="P1103" s="34" t="b">
        <f aca="false">FALSE()</f>
        <v>0</v>
      </c>
      <c r="Q1103" s="16"/>
    </row>
    <row r="1104" customFormat="false" ht="22.35" hidden="false" customHeight="false" outlineLevel="0" collapsed="false">
      <c r="A1104" s="6" t="s">
        <v>2745</v>
      </c>
      <c r="B1104" s="7" t="s">
        <v>1355</v>
      </c>
      <c r="C1104" s="17" t="n">
        <v>1521</v>
      </c>
      <c r="D1104" s="16" t="n">
        <v>0.175501093892162</v>
      </c>
      <c r="E1104" s="16" t="n">
        <v>0.0296644072537227</v>
      </c>
      <c r="F1104" s="16" t="n">
        <v>0.175579478778964</v>
      </c>
      <c r="G1104" s="16" t="n">
        <v>0.0297857739006367</v>
      </c>
      <c r="H1104" s="16" t="n">
        <v>0.0232710321482831</v>
      </c>
      <c r="I1104" s="17" t="n">
        <v>131.256813956942</v>
      </c>
      <c r="J1104" s="16" t="n">
        <v>0.98146941901846</v>
      </c>
      <c r="K1104" s="16" t="n">
        <v>0.98773394185391</v>
      </c>
      <c r="L1104" s="16" t="n">
        <v>0.00262985930498673</v>
      </c>
      <c r="M1104" s="16" t="n">
        <v>0.502317192886332</v>
      </c>
      <c r="N1104" s="16" t="n">
        <v>0.971431996732634</v>
      </c>
      <c r="O1104" s="16" t="n">
        <v>0.198328416472305</v>
      </c>
      <c r="P1104" s="34" t="b">
        <f aca="false">FALSE()</f>
        <v>0</v>
      </c>
      <c r="Q1104" s="16"/>
    </row>
    <row r="1105" customFormat="false" ht="22.35" hidden="false" customHeight="false" outlineLevel="0" collapsed="false">
      <c r="A1105" s="6" t="s">
        <v>2746</v>
      </c>
      <c r="B1105" s="7" t="s">
        <v>1355</v>
      </c>
      <c r="C1105" s="17" t="n">
        <v>1522</v>
      </c>
      <c r="D1105" s="16" t="n">
        <v>0.177153551595665</v>
      </c>
      <c r="E1105" s="16" t="n">
        <v>0.0298743065946007</v>
      </c>
      <c r="F1105" s="16" t="n">
        <v>0.177190113279236</v>
      </c>
      <c r="G1105" s="16" t="n">
        <v>0.0299625495578596</v>
      </c>
      <c r="H1105" s="16" t="n">
        <v>0.0107802538935012</v>
      </c>
      <c r="I1105" s="17" t="n">
        <v>131.162707669822</v>
      </c>
      <c r="J1105" s="16" t="n">
        <v>0.991415148151113</v>
      </c>
      <c r="K1105" s="16" t="n">
        <v>0.99404997942187</v>
      </c>
      <c r="L1105" s="16" t="n">
        <v>0.00121920398578666</v>
      </c>
      <c r="M1105" s="16" t="n">
        <v>0.50254548775198</v>
      </c>
      <c r="N1105" s="16" t="n">
        <v>0.973996938769998</v>
      </c>
      <c r="O1105" s="16" t="n">
        <v>0.198126436304832</v>
      </c>
      <c r="P1105" s="34" t="b">
        <f aca="false">FALSE()</f>
        <v>0</v>
      </c>
      <c r="Q1105" s="16"/>
    </row>
    <row r="1106" customFormat="false" ht="22.35" hidden="false" customHeight="false" outlineLevel="0" collapsed="false">
      <c r="A1106" s="6" t="s">
        <v>2747</v>
      </c>
      <c r="B1106" s="7" t="s">
        <v>1355</v>
      </c>
      <c r="C1106" s="17" t="n">
        <v>1523</v>
      </c>
      <c r="D1106" s="16" t="n">
        <v>0.178812399139092</v>
      </c>
      <c r="E1106" s="16" t="n">
        <v>0.0300814564051764</v>
      </c>
      <c r="F1106" s="16" t="n">
        <v>0.178807071252036</v>
      </c>
      <c r="G1106" s="16" t="n">
        <v>0.0301367853008658</v>
      </c>
      <c r="H1106" s="16" t="n">
        <v>-0.00156040282796928</v>
      </c>
      <c r="I1106" s="17" t="n">
        <v>131.070627910804</v>
      </c>
      <c r="J1106" s="16" t="n">
        <v>0.998757351611356</v>
      </c>
      <c r="K1106" s="16" t="n">
        <v>0.998998074038835</v>
      </c>
      <c r="L1106" s="18" t="n">
        <v>-0.000176607161056823</v>
      </c>
      <c r="M1106" s="16" t="n">
        <v>0.502865100563888</v>
      </c>
      <c r="N1106" s="16" t="n">
        <v>0.977369615145868</v>
      </c>
      <c r="O1106" s="16" t="n">
        <v>0.197916394182717</v>
      </c>
      <c r="P1106" s="34" t="b">
        <f aca="false">FALSE()</f>
        <v>0</v>
      </c>
      <c r="Q1106" s="16"/>
    </row>
    <row r="1107" customFormat="false" ht="22.35" hidden="false" customHeight="false" outlineLevel="0" collapsed="false">
      <c r="A1107" s="6" t="s">
        <v>2748</v>
      </c>
      <c r="B1107" s="7" t="s">
        <v>1355</v>
      </c>
      <c r="C1107" s="17" t="n">
        <v>1524</v>
      </c>
      <c r="D1107" s="16" t="n">
        <v>0.180476574616289</v>
      </c>
      <c r="E1107" s="16" t="n">
        <v>0.0302858647103829</v>
      </c>
      <c r="F1107" s="16" t="n">
        <v>0.180429383076971</v>
      </c>
      <c r="G1107" s="16" t="n">
        <v>0.0303084711439222</v>
      </c>
      <c r="H1107" s="16" t="n">
        <v>-0.0137303963525158</v>
      </c>
      <c r="I1107" s="17" t="n">
        <v>130.980454085009</v>
      </c>
      <c r="J1107" s="16" t="n">
        <v>0.98906596489549</v>
      </c>
      <c r="K1107" s="16" t="n">
        <v>0.992893989916856</v>
      </c>
      <c r="L1107" s="16" t="n">
        <v>-0.0015551522340336</v>
      </c>
      <c r="M1107" s="16" t="n">
        <v>0.503116224916102</v>
      </c>
      <c r="N1107" s="16" t="n">
        <v>0.980319416676901</v>
      </c>
      <c r="O1107" s="16" t="n">
        <v>0.197699921243531</v>
      </c>
      <c r="P1107" s="34" t="b">
        <f aca="false">FALSE()</f>
        <v>0</v>
      </c>
      <c r="Q1107" s="16"/>
    </row>
    <row r="1108" customFormat="false" ht="22.35" hidden="false" customHeight="false" outlineLevel="0" collapsed="false">
      <c r="A1108" s="6" t="s">
        <v>2749</v>
      </c>
      <c r="B1108" s="7" t="s">
        <v>1355</v>
      </c>
      <c r="C1108" s="17" t="n">
        <v>1525</v>
      </c>
      <c r="D1108" s="16" t="n">
        <v>0.182145059495148</v>
      </c>
      <c r="E1108" s="16" t="n">
        <v>0.0304872697426013</v>
      </c>
      <c r="F1108" s="16" t="n">
        <v>0.18205622956787</v>
      </c>
      <c r="G1108" s="16" t="n">
        <v>0.0304774909877586</v>
      </c>
      <c r="H1108" s="16" t="n">
        <v>-0.0256788822737626</v>
      </c>
      <c r="I1108" s="17" t="n">
        <v>130.892512333318</v>
      </c>
      <c r="J1108" s="16" t="n">
        <v>0.979552575787981</v>
      </c>
      <c r="K1108" s="16" t="n">
        <v>0.986685240174786</v>
      </c>
      <c r="L1108" s="16" t="n">
        <v>-0.00291056338749684</v>
      </c>
      <c r="M1108" s="16" t="n">
        <v>0.503161883889231</v>
      </c>
      <c r="N1108" s="16" t="n">
        <v>0.983084708046571</v>
      </c>
      <c r="O1108" s="16" t="n">
        <v>0.197486621598145</v>
      </c>
      <c r="P1108" s="34" t="b">
        <f aca="false">FALSE()</f>
        <v>0</v>
      </c>
      <c r="Q1108" s="16"/>
    </row>
    <row r="1109" customFormat="false" ht="22.35" hidden="false" customHeight="false" outlineLevel="0" collapsed="false">
      <c r="A1109" s="6" t="s">
        <v>2750</v>
      </c>
      <c r="B1109" s="7" t="s">
        <v>1355</v>
      </c>
      <c r="C1109" s="17" t="n">
        <v>1526</v>
      </c>
      <c r="D1109" s="16" t="n">
        <v>0.183816610165698</v>
      </c>
      <c r="E1109" s="16" t="n">
        <v>0.0306854862764496</v>
      </c>
      <c r="F1109" s="16" t="n">
        <v>0.18368629143509</v>
      </c>
      <c r="G1109" s="16" t="n">
        <v>0.0306436437378574</v>
      </c>
      <c r="H1109" s="16" t="n">
        <v>-0.0374355150290271</v>
      </c>
      <c r="I1109" s="17" t="n">
        <v>130.806683983387</v>
      </c>
      <c r="J1109" s="16" t="n">
        <v>0.97019482697572</v>
      </c>
      <c r="K1109" s="16" t="n">
        <v>0.98059145931545</v>
      </c>
      <c r="L1109" s="16" t="n">
        <v>-0.00424608902660696</v>
      </c>
      <c r="M1109" s="16" t="n">
        <v>0.503458667214574</v>
      </c>
      <c r="N1109" s="16" t="n">
        <v>0.983966817971526</v>
      </c>
      <c r="O1109" s="16" t="n">
        <v>0.19727649333079</v>
      </c>
      <c r="P1109" s="34" t="b">
        <f aca="false">FALSE()</f>
        <v>0</v>
      </c>
      <c r="Q1109" s="16"/>
    </row>
    <row r="1110" customFormat="false" ht="22.35" hidden="false" customHeight="false" outlineLevel="0" collapsed="false">
      <c r="A1110" s="6" t="s">
        <v>2751</v>
      </c>
      <c r="B1110" s="7" t="s">
        <v>1355</v>
      </c>
      <c r="C1110" s="17" t="n">
        <v>1527</v>
      </c>
      <c r="D1110" s="16" t="n">
        <v>0.185492436544001</v>
      </c>
      <c r="E1110" s="16" t="n">
        <v>0.0308809234387294</v>
      </c>
      <c r="F1110" s="16" t="n">
        <v>0.185320456938363</v>
      </c>
      <c r="G1110" s="16" t="n">
        <v>0.0308071012535926</v>
      </c>
      <c r="H1110" s="16" t="n">
        <v>-0.0490987121924611</v>
      </c>
      <c r="I1110" s="17" t="n">
        <v>130.722267908344</v>
      </c>
      <c r="J1110" s="16" t="n">
        <v>0.96091556779641</v>
      </c>
      <c r="K1110" s="16" t="n">
        <v>0.974617239077879</v>
      </c>
      <c r="L1110" s="16" t="n">
        <v>-0.00557282485519869</v>
      </c>
      <c r="M1110" s="16" t="n">
        <v>0.504075063351825</v>
      </c>
      <c r="N1110" s="16" t="n">
        <v>0.987116313048554</v>
      </c>
      <c r="O1110" s="16" t="n">
        <v>0.197069714269351</v>
      </c>
      <c r="P1110" s="34" t="b">
        <f aca="false">FALSE()</f>
        <v>0</v>
      </c>
      <c r="Q1110" s="16"/>
    </row>
    <row r="1111" customFormat="false" ht="22.35" hidden="false" customHeight="false" outlineLevel="0" collapsed="false">
      <c r="A1111" s="6" t="s">
        <v>2752</v>
      </c>
      <c r="B1111" s="7" t="s">
        <v>1355</v>
      </c>
      <c r="C1111" s="17" t="n">
        <v>1528</v>
      </c>
      <c r="D1111" s="16" t="n">
        <v>0.187170606360998</v>
      </c>
      <c r="E1111" s="16" t="n">
        <v>0.0310734993089679</v>
      </c>
      <c r="F1111" s="16" t="n">
        <v>0.186956402120477</v>
      </c>
      <c r="G1111" s="16" t="n">
        <v>0.0309676924831322</v>
      </c>
      <c r="H1111" s="16" t="n">
        <v>-0.0607846389702054</v>
      </c>
      <c r="I1111" s="17" t="n">
        <v>130.638975969476</v>
      </c>
      <c r="J1111" s="16" t="n">
        <v>0.951623616333012</v>
      </c>
      <c r="K1111" s="16" t="n">
        <v>0.966913610135758</v>
      </c>
      <c r="L1111" s="16" t="n">
        <v>-0.00690392098935951</v>
      </c>
      <c r="M1111" s="16" t="n">
        <v>0.504508823596557</v>
      </c>
      <c r="N1111" s="16" t="n">
        <v>0.989794110866354</v>
      </c>
      <c r="O1111" s="16" t="n">
        <v>0.196869303616407</v>
      </c>
      <c r="P1111" s="34" t="b">
        <f aca="false">FALSE()</f>
        <v>0</v>
      </c>
      <c r="Q1111" s="16"/>
    </row>
    <row r="1112" customFormat="false" ht="22.35" hidden="false" customHeight="false" outlineLevel="0" collapsed="false">
      <c r="A1112" s="6" t="s">
        <v>2753</v>
      </c>
      <c r="B1112" s="7" t="s">
        <v>1355</v>
      </c>
      <c r="C1112" s="17" t="n">
        <v>1529</v>
      </c>
      <c r="D1112" s="16" t="n">
        <v>0.188854617652049</v>
      </c>
      <c r="E1112" s="16" t="n">
        <v>0.0312633351152764</v>
      </c>
      <c r="F1112" s="16" t="n">
        <v>0.188596895699135</v>
      </c>
      <c r="G1112" s="16" t="n">
        <v>0.0311252787566694</v>
      </c>
      <c r="H1112" s="16" t="n">
        <v>-0.0727016469546973</v>
      </c>
      <c r="I1112" s="17" t="n">
        <v>130.556082869391</v>
      </c>
      <c r="J1112" s="16" t="n">
        <v>0.942154800088306</v>
      </c>
      <c r="K1112" s="16" t="n">
        <v>0.959885666655737</v>
      </c>
      <c r="L1112" s="16" t="n">
        <v>-0.00826308337031289</v>
      </c>
      <c r="M1112" s="16" t="n">
        <v>0.504782777435336</v>
      </c>
      <c r="N1112" s="16" t="n">
        <v>0.992498727118069</v>
      </c>
      <c r="O1112" s="16" t="n">
        <v>0.196666871784492</v>
      </c>
      <c r="P1112" s="34" t="b">
        <f aca="false">FALSE()</f>
        <v>0</v>
      </c>
      <c r="Q1112" s="16"/>
    </row>
    <row r="1113" customFormat="false" ht="22.35" hidden="false" customHeight="false" outlineLevel="0" collapsed="false">
      <c r="A1113" s="6" t="s">
        <v>2754</v>
      </c>
      <c r="B1113" s="7" t="s">
        <v>1355</v>
      </c>
      <c r="C1113" s="17" t="n">
        <v>1530</v>
      </c>
      <c r="D1113" s="16" t="n">
        <v>0.190540622319916</v>
      </c>
      <c r="E1113" s="16" t="n">
        <v>0.0314500964492403</v>
      </c>
      <c r="F1113" s="16" t="n">
        <v>0.190238534115351</v>
      </c>
      <c r="G1113" s="16" t="n">
        <v>0.0312796914366397</v>
      </c>
      <c r="H1113" s="16" t="n">
        <v>-0.0847249792678035</v>
      </c>
      <c r="I1113" s="17" t="n">
        <v>130.473987204302</v>
      </c>
      <c r="J1113" s="16" t="n">
        <v>0.932609902033846</v>
      </c>
      <c r="K1113" s="16" t="n">
        <v>0.953996545308288</v>
      </c>
      <c r="L1113" s="16" t="n">
        <v>-0.00963613936522537</v>
      </c>
      <c r="M1113" s="16" t="n">
        <v>0.505056731274114</v>
      </c>
      <c r="N1113" s="16" t="n">
        <v>0.995505072815697</v>
      </c>
      <c r="O1113" s="16" t="n">
        <v>0.196457645110636</v>
      </c>
      <c r="P1113" s="34" t="b">
        <f aca="false">FALSE()</f>
        <v>0</v>
      </c>
      <c r="Q1113" s="16"/>
    </row>
    <row r="1114" customFormat="false" ht="22.35" hidden="false" customHeight="false" outlineLevel="0" collapsed="false">
      <c r="A1114" s="6" t="s">
        <v>2755</v>
      </c>
      <c r="B1114" s="7" t="s">
        <v>1355</v>
      </c>
      <c r="C1114" s="17" t="n">
        <v>1531</v>
      </c>
      <c r="D1114" s="16" t="n">
        <v>0.192227267553584</v>
      </c>
      <c r="E1114" s="16" t="n">
        <v>0.0316337101869222</v>
      </c>
      <c r="F1114" s="16" t="n">
        <v>0.19188003323323</v>
      </c>
      <c r="G1114" s="16" t="n">
        <v>0.0314309630583666</v>
      </c>
      <c r="H1114" s="16" t="n">
        <v>-0.0968373461496272</v>
      </c>
      <c r="I1114" s="17" t="n">
        <v>130.392922069378</v>
      </c>
      <c r="J1114" s="16" t="n">
        <v>0.923004248961776</v>
      </c>
      <c r="K1114" s="16" t="n">
        <v>0.952415006537431</v>
      </c>
      <c r="L1114" s="16" t="n">
        <v>-0.0110211051208918</v>
      </c>
      <c r="M1114" s="16" t="n">
        <v>0.505490491518846</v>
      </c>
      <c r="N1114" s="16" t="n">
        <v>0.999031543599695</v>
      </c>
      <c r="O1114" s="16" t="n">
        <v>0.196243091484431</v>
      </c>
      <c r="P1114" s="34" t="b">
        <f aca="false">FALSE()</f>
        <v>0</v>
      </c>
      <c r="Q1114" s="16"/>
    </row>
    <row r="1115" customFormat="false" ht="22.35" hidden="false" customHeight="false" outlineLevel="0" collapsed="false">
      <c r="A1115" s="6" t="s">
        <v>2756</v>
      </c>
      <c r="B1115" s="7" t="s">
        <v>1355</v>
      </c>
      <c r="C1115" s="17" t="n">
        <v>1532</v>
      </c>
      <c r="D1115" s="16" t="n">
        <v>0.193916121600452</v>
      </c>
      <c r="E1115" s="16" t="n">
        <v>0.0318142377777785</v>
      </c>
      <c r="F1115" s="16" t="n">
        <v>0.193522783825159</v>
      </c>
      <c r="G1115" s="16" t="n">
        <v>0.0315790705173666</v>
      </c>
      <c r="H1115" s="16" t="n">
        <v>-0.109089900602858</v>
      </c>
      <c r="I1115" s="17" t="n">
        <v>130.312628109232</v>
      </c>
      <c r="J1115" s="16" t="n">
        <v>0.913298991291751</v>
      </c>
      <c r="K1115" s="16" t="n">
        <v>0.948147457194818</v>
      </c>
      <c r="L1115" s="16" t="n">
        <v>-0.0124238253102051</v>
      </c>
      <c r="M1115" s="16" t="n">
        <v>0.505992740223273</v>
      </c>
      <c r="N1115" s="16" t="n">
        <v>0.999312195463438</v>
      </c>
      <c r="O1115" s="16" t="n">
        <v>0.196022358517476</v>
      </c>
      <c r="P1115" s="34" t="b">
        <f aca="false">FALSE()</f>
        <v>0</v>
      </c>
      <c r="Q1115" s="16"/>
    </row>
    <row r="1116" customFormat="false" ht="22.35" hidden="false" customHeight="false" outlineLevel="0" collapsed="false">
      <c r="A1116" s="6" t="s">
        <v>2757</v>
      </c>
      <c r="B1116" s="7" t="s">
        <v>1355</v>
      </c>
      <c r="C1116" s="17" t="n">
        <v>1533</v>
      </c>
      <c r="D1116" s="16" t="n">
        <v>0.195602184317374</v>
      </c>
      <c r="E1116" s="16" t="n">
        <v>0.031991191225086</v>
      </c>
      <c r="F1116" s="16" t="n">
        <v>0.195162833796281</v>
      </c>
      <c r="G1116" s="16" t="n">
        <v>0.0317239737017522</v>
      </c>
      <c r="H1116" s="16" t="n">
        <v>-0.121196365873571</v>
      </c>
      <c r="I1116" s="17" t="n">
        <v>130.234199846593</v>
      </c>
      <c r="J1116" s="16" t="n">
        <v>0.903722296367317</v>
      </c>
      <c r="K1116" s="16" t="n">
        <v>0.943271511550393</v>
      </c>
      <c r="L1116" s="16" t="n">
        <v>-0.0138115624234399</v>
      </c>
      <c r="M1116" s="16" t="n">
        <v>0.506380841494875</v>
      </c>
      <c r="N1116" s="16" t="n">
        <v>0.996032387182344</v>
      </c>
      <c r="O1116" s="16" t="n">
        <v>0.195795921381259</v>
      </c>
      <c r="P1116" s="34" t="b">
        <f aca="false">FALSE()</f>
        <v>0</v>
      </c>
      <c r="Q1116" s="16"/>
    </row>
    <row r="1117" customFormat="false" ht="22.35" hidden="false" customHeight="false" outlineLevel="0" collapsed="false">
      <c r="A1117" s="6" t="s">
        <v>2758</v>
      </c>
      <c r="B1117" s="7" t="s">
        <v>1355</v>
      </c>
      <c r="C1117" s="17" t="n">
        <v>1534</v>
      </c>
      <c r="D1117" s="16" t="n">
        <v>0.197287335330632</v>
      </c>
      <c r="E1117" s="16" t="n">
        <v>0.0321648439580966</v>
      </c>
      <c r="F1117" s="16" t="n">
        <v>0.1968016858809</v>
      </c>
      <c r="G1117" s="16" t="n">
        <v>0.0318658627271041</v>
      </c>
      <c r="H1117" s="16" t="n">
        <v>-0.1332653991274</v>
      </c>
      <c r="I1117" s="17" t="n">
        <v>130.157371231892</v>
      </c>
      <c r="J1117" s="16" t="n">
        <v>0.894189312642166</v>
      </c>
      <c r="K1117" s="16" t="n">
        <v>0.939249635398593</v>
      </c>
      <c r="L1117" s="16" t="n">
        <v>-0.0151966499458842</v>
      </c>
      <c r="M1117" s="16" t="n">
        <v>0.506837431226172</v>
      </c>
      <c r="N1117" s="16" t="n">
        <v>0.992993020438976</v>
      </c>
      <c r="O1117" s="16" t="n">
        <v>0.195564794821029</v>
      </c>
      <c r="P1117" s="34" t="b">
        <f aca="false">FALSE()</f>
        <v>0</v>
      </c>
      <c r="Q1117" s="16"/>
    </row>
    <row r="1118" customFormat="false" ht="22.35" hidden="false" customHeight="false" outlineLevel="0" collapsed="false">
      <c r="A1118" s="6" t="s">
        <v>2759</v>
      </c>
      <c r="B1118" s="7" t="s">
        <v>1355</v>
      </c>
      <c r="C1118" s="17" t="n">
        <v>1535</v>
      </c>
      <c r="D1118" s="16" t="n">
        <v>0.198971771250994</v>
      </c>
      <c r="E1118" s="16" t="n">
        <v>0.0323351914206163</v>
      </c>
      <c r="F1118" s="16" t="n">
        <v>0.198439452082862</v>
      </c>
      <c r="G1118" s="16" t="n">
        <v>0.032004714527521</v>
      </c>
      <c r="H1118" s="16" t="n">
        <v>-0.145324364135271</v>
      </c>
      <c r="I1118" s="17" t="n">
        <v>130.082042638278</v>
      </c>
      <c r="J1118" s="16" t="n">
        <v>0.8846797177082</v>
      </c>
      <c r="K1118" s="16" t="n">
        <v>0.934282963532081</v>
      </c>
      <c r="L1118" s="16" t="n">
        <v>-0.0165821666281273</v>
      </c>
      <c r="M1118" s="16" t="n">
        <v>0.507042896605255</v>
      </c>
      <c r="N1118" s="16" t="n">
        <v>0.989794110866354</v>
      </c>
      <c r="O1118" s="16" t="n">
        <v>0.195334504033191</v>
      </c>
      <c r="P1118" s="34" t="b">
        <f aca="false">FALSE()</f>
        <v>0</v>
      </c>
      <c r="Q1118" s="16"/>
    </row>
    <row r="1119" customFormat="false" ht="22.35" hidden="false" customHeight="false" outlineLevel="0" collapsed="false">
      <c r="A1119" s="6" t="s">
        <v>2760</v>
      </c>
      <c r="B1119" s="7" t="s">
        <v>1355</v>
      </c>
      <c r="C1119" s="17" t="n">
        <v>1536</v>
      </c>
      <c r="D1119" s="16" t="n">
        <v>0.20065517245664</v>
      </c>
      <c r="E1119" s="16" t="n">
        <v>0.0325023391344692</v>
      </c>
      <c r="F1119" s="16" t="n">
        <v>0.200075906979025</v>
      </c>
      <c r="G1119" s="16" t="n">
        <v>0.0321404380744226</v>
      </c>
      <c r="H1119" s="16" t="n">
        <v>-0.157351103706488</v>
      </c>
      <c r="I1119" s="17" t="n">
        <v>130.007675511488</v>
      </c>
      <c r="J1119" s="16" t="n">
        <v>0.875212263517129</v>
      </c>
      <c r="K1119" s="16" t="n">
        <v>0.929977088718423</v>
      </c>
      <c r="L1119" s="16" t="n">
        <v>-0.0179656152009958</v>
      </c>
      <c r="M1119" s="16" t="n">
        <v>0.507408168390293</v>
      </c>
      <c r="N1119" s="16" t="n">
        <v>0.987116313048554</v>
      </c>
      <c r="O1119" s="16" t="n">
        <v>0.195100832969086</v>
      </c>
      <c r="P1119" s="34" t="b">
        <f aca="false">FALSE()</f>
        <v>0</v>
      </c>
      <c r="Q1119" s="16"/>
    </row>
    <row r="1120" customFormat="false" ht="22.35" hidden="false" customHeight="false" outlineLevel="0" collapsed="false">
      <c r="A1120" s="6" t="s">
        <v>2761</v>
      </c>
      <c r="B1120" s="7" t="s">
        <v>1355</v>
      </c>
      <c r="C1120" s="17" t="n">
        <v>1537</v>
      </c>
      <c r="D1120" s="16" t="n">
        <v>0.202337526332171</v>
      </c>
      <c r="E1120" s="16" t="n">
        <v>0.0326664688639066</v>
      </c>
      <c r="F1120" s="16" t="n">
        <v>0.201711155917566</v>
      </c>
      <c r="G1120" s="16" t="n">
        <v>0.0322732554081626</v>
      </c>
      <c r="H1120" s="16" t="n">
        <v>-0.169316757101495</v>
      </c>
      <c r="I1120" s="17" t="n">
        <v>129.934337221852</v>
      </c>
      <c r="J1120" s="16" t="n">
        <v>0.865810811071987</v>
      </c>
      <c r="K1120" s="16" t="n">
        <v>0.923442525301656</v>
      </c>
      <c r="L1120" s="16" t="n">
        <v>-0.0193436534248688</v>
      </c>
      <c r="M1120" s="16" t="n">
        <v>0.507545145309682</v>
      </c>
      <c r="N1120" s="16" t="n">
        <v>0.983966817971526</v>
      </c>
      <c r="O1120" s="16" t="n">
        <v>0.194863523787694</v>
      </c>
      <c r="P1120" s="34" t="b">
        <f aca="false">FALSE()</f>
        <v>0</v>
      </c>
      <c r="Q1120" s="16"/>
    </row>
    <row r="1121" customFormat="false" ht="22.35" hidden="false" customHeight="false" outlineLevel="0" collapsed="false">
      <c r="A1121" s="6" t="s">
        <v>2762</v>
      </c>
      <c r="B1121" s="7" t="s">
        <v>1355</v>
      </c>
      <c r="C1121" s="17" t="n">
        <v>1538</v>
      </c>
      <c r="D1121" s="16" t="n">
        <v>0.204017051031938</v>
      </c>
      <c r="E1121" s="16" t="n">
        <v>0.0328275585842062</v>
      </c>
      <c r="F1121" s="16" t="n">
        <v>0.203342718590731</v>
      </c>
      <c r="G1121" s="16" t="n">
        <v>0.0324031066713087</v>
      </c>
      <c r="H1121" s="16" t="n">
        <v>-0.181413558501125</v>
      </c>
      <c r="I1121" s="17" t="n">
        <v>129.861896084174</v>
      </c>
      <c r="J1121" s="16" t="n">
        <v>0.856325824822254</v>
      </c>
      <c r="K1121" s="16" t="n">
        <v>0.91709733497093</v>
      </c>
      <c r="L1121" s="16" t="n">
        <v>-0.0207382366830657</v>
      </c>
      <c r="M1121" s="16" t="n">
        <v>0.507796269661895</v>
      </c>
      <c r="N1121" s="16" t="n">
        <v>0.983084708046571</v>
      </c>
      <c r="O1121" s="16" t="n">
        <v>0.194627383187784</v>
      </c>
      <c r="P1121" s="34" t="b">
        <f aca="false">FALSE()</f>
        <v>0</v>
      </c>
      <c r="Q1121" s="16"/>
    </row>
    <row r="1122" customFormat="false" ht="22.35" hidden="false" customHeight="false" outlineLevel="0" collapsed="false">
      <c r="A1122" s="6" t="s">
        <v>2763</v>
      </c>
      <c r="B1122" s="7" t="s">
        <v>1355</v>
      </c>
      <c r="C1122" s="17" t="n">
        <v>1539</v>
      </c>
      <c r="D1122" s="16" t="n">
        <v>0.205696850631741</v>
      </c>
      <c r="E1122" s="16" t="n">
        <v>0.0329859308322881</v>
      </c>
      <c r="F1122" s="16" t="n">
        <v>0.204973623529536</v>
      </c>
      <c r="G1122" s="16" t="n">
        <v>0.0325302052714472</v>
      </c>
      <c r="H1122" s="16" t="n">
        <v>-0.193661414124735</v>
      </c>
      <c r="I1122" s="17" t="n">
        <v>129.790060332741</v>
      </c>
      <c r="J1122" s="16" t="n">
        <v>0.846743763724455</v>
      </c>
      <c r="K1122" s="16" t="n">
        <v>0.912486787706178</v>
      </c>
      <c r="L1122" s="16" t="n">
        <v>-0.0221516977702937</v>
      </c>
      <c r="M1122" s="16" t="n">
        <v>0.508024564527544</v>
      </c>
      <c r="N1122" s="16" t="n">
        <v>0.980319416676901</v>
      </c>
      <c r="O1122" s="16" t="n">
        <v>0.194387781509755</v>
      </c>
      <c r="P1122" s="34" t="b">
        <f aca="false">FALSE()</f>
        <v>0</v>
      </c>
      <c r="Q1122" s="16"/>
    </row>
    <row r="1123" customFormat="false" ht="22.35" hidden="false" customHeight="false" outlineLevel="0" collapsed="false">
      <c r="A1123" s="6" t="s">
        <v>2764</v>
      </c>
      <c r="B1123" s="7" t="s">
        <v>1355</v>
      </c>
      <c r="C1123" s="17" t="n">
        <v>1540</v>
      </c>
      <c r="D1123" s="16" t="n">
        <v>0.207373610005109</v>
      </c>
      <c r="E1123" s="16" t="n">
        <v>0.0331409233745533</v>
      </c>
      <c r="F1123" s="16" t="n">
        <v>0.206600968478653</v>
      </c>
      <c r="G1123" s="16" t="n">
        <v>0.0326544522655744</v>
      </c>
      <c r="H1123" s="16" t="n">
        <v>-0.205954746785737</v>
      </c>
      <c r="I1123" s="17" t="n">
        <v>129.720155171263</v>
      </c>
      <c r="J1123" s="16" t="n">
        <v>0.837149139141501</v>
      </c>
      <c r="K1123" s="16" t="n">
        <v>0.905808334887409</v>
      </c>
      <c r="L1123" s="16" t="n">
        <v>-0.02357170588812</v>
      </c>
      <c r="M1123" s="16" t="n">
        <v>0.508024564527544</v>
      </c>
      <c r="N1123" s="16" t="n">
        <v>0.977369615145868</v>
      </c>
      <c r="O1123" s="16" t="n">
        <v>0.194144797956052</v>
      </c>
      <c r="P1123" s="34" t="b">
        <f aca="false">FALSE()</f>
        <v>0</v>
      </c>
      <c r="Q1123" s="16"/>
    </row>
    <row r="1124" customFormat="false" ht="22.35" hidden="false" customHeight="false" outlineLevel="0" collapsed="false">
      <c r="A1124" s="6" t="s">
        <v>2765</v>
      </c>
      <c r="B1124" s="7" t="s">
        <v>1355</v>
      </c>
      <c r="C1124" s="17" t="n">
        <v>1541</v>
      </c>
      <c r="D1124" s="16" t="n">
        <v>0.209046546381501</v>
      </c>
      <c r="E1124" s="16" t="n">
        <v>0.0332924126285107</v>
      </c>
      <c r="F1124" s="16" t="n">
        <v>0.208224000811816</v>
      </c>
      <c r="G1124" s="16" t="n">
        <v>0.0327758706313736</v>
      </c>
      <c r="H1124" s="16" t="n">
        <v>-0.218289251460953</v>
      </c>
      <c r="I1124" s="17" t="n">
        <v>129.652479013576</v>
      </c>
      <c r="J1124" s="16" t="n">
        <v>0.827546961219908</v>
      </c>
      <c r="K1124" s="16" t="n">
        <v>0.89915116145339</v>
      </c>
      <c r="L1124" s="16" t="n">
        <v>-0.0249976493505536</v>
      </c>
      <c r="M1124" s="16" t="n">
        <v>0.508275688879757</v>
      </c>
      <c r="N1124" s="16" t="n">
        <v>0.973794807408309</v>
      </c>
      <c r="O1124" s="16" t="n">
        <v>0.193902065547973</v>
      </c>
      <c r="P1124" s="34" t="b">
        <f aca="false">FALSE()</f>
        <v>0</v>
      </c>
      <c r="Q1124" s="16"/>
    </row>
    <row r="1125" customFormat="false" ht="22.35" hidden="false" customHeight="false" outlineLevel="0" collapsed="false">
      <c r="A1125" s="6" t="s">
        <v>2766</v>
      </c>
      <c r="B1125" s="7" t="s">
        <v>1355</v>
      </c>
      <c r="C1125" s="17" t="n">
        <v>1542</v>
      </c>
      <c r="D1125" s="16" t="n">
        <v>0.210715928847941</v>
      </c>
      <c r="E1125" s="16" t="n">
        <v>0.0334405232574533</v>
      </c>
      <c r="F1125" s="16" t="n">
        <v>0.209843745308912</v>
      </c>
      <c r="G1125" s="16" t="n">
        <v>0.0328944618324355</v>
      </c>
      <c r="H1125" s="16" t="n">
        <v>-0.230467738748759</v>
      </c>
      <c r="I1125" s="17" t="n">
        <v>129.586682079535</v>
      </c>
      <c r="J1125" s="16" t="n">
        <v>0.818091769161051</v>
      </c>
      <c r="K1125" s="16" t="n">
        <v>0.894148233346948</v>
      </c>
      <c r="L1125" s="16" t="n">
        <v>-0.0264069435040404</v>
      </c>
      <c r="M1125" s="16" t="n">
        <v>0.508321347852887</v>
      </c>
      <c r="N1125" s="16" t="n">
        <v>0.971100985014732</v>
      </c>
      <c r="O1125" s="16" t="n">
        <v>0.193657791558661</v>
      </c>
      <c r="P1125" s="34" t="b">
        <f aca="false">FALSE()</f>
        <v>0</v>
      </c>
      <c r="Q1125" s="16"/>
    </row>
    <row r="1126" customFormat="false" ht="22.35" hidden="false" customHeight="false" outlineLevel="0" collapsed="false">
      <c r="A1126" s="6" t="s">
        <v>2767</v>
      </c>
      <c r="B1126" s="7" t="s">
        <v>1355</v>
      </c>
      <c r="C1126" s="17" t="n">
        <v>1543</v>
      </c>
      <c r="D1126" s="16" t="n">
        <v>0.212378721304696</v>
      </c>
      <c r="E1126" s="16" t="n">
        <v>0.0335849906284973</v>
      </c>
      <c r="F1126" s="16" t="n">
        <v>0.211457720791353</v>
      </c>
      <c r="G1126" s="16" t="n">
        <v>0.033010186293288</v>
      </c>
      <c r="H1126" s="16" t="n">
        <v>-0.242351426919995</v>
      </c>
      <c r="I1126" s="17" t="n">
        <v>129.523245228146</v>
      </c>
      <c r="J1126" s="16" t="n">
        <v>0.808891194996013</v>
      </c>
      <c r="K1126" s="16" t="n">
        <v>0.889009125856317</v>
      </c>
      <c r="L1126" s="16" t="n">
        <v>-0.0277834716847448</v>
      </c>
      <c r="M1126" s="16" t="n">
        <v>0.50861813117823</v>
      </c>
      <c r="N1126" s="16" t="n">
        <v>0.967867644767317</v>
      </c>
      <c r="O1126" s="16" t="n">
        <v>0.193413880650636</v>
      </c>
      <c r="P1126" s="34" t="b">
        <f aca="false">FALSE()</f>
        <v>0</v>
      </c>
      <c r="Q1126" s="16"/>
    </row>
    <row r="1127" customFormat="false" ht="22.35" hidden="false" customHeight="false" outlineLevel="0" collapsed="false">
      <c r="A1127" s="6" t="s">
        <v>2768</v>
      </c>
      <c r="B1127" s="7" t="s">
        <v>1355</v>
      </c>
      <c r="C1127" s="17" t="n">
        <v>1544</v>
      </c>
      <c r="D1127" s="16" t="n">
        <v>0.214039165486423</v>
      </c>
      <c r="E1127" s="16" t="n">
        <v>0.0337263685859976</v>
      </c>
      <c r="F1127" s="16" t="n">
        <v>0.213070454282558</v>
      </c>
      <c r="G1127" s="16" t="n">
        <v>0.0331234043409809</v>
      </c>
      <c r="H1127" s="16" t="n">
        <v>-0.253869009637791</v>
      </c>
      <c r="I1127" s="17" t="n">
        <v>129.461672884554</v>
      </c>
      <c r="J1127" s="16" t="n">
        <v>0.799999506382449</v>
      </c>
      <c r="K1127" s="16" t="n">
        <v>0.882510223676988</v>
      </c>
      <c r="L1127" s="16" t="n">
        <v>-0.029119042858555</v>
      </c>
      <c r="M1127" s="16" t="n">
        <v>0.508777937584184</v>
      </c>
      <c r="N1127" s="16" t="n">
        <v>0.963902207668493</v>
      </c>
      <c r="O1127" s="16" t="n">
        <v>0.193166694211855</v>
      </c>
      <c r="P1127" s="34" t="b">
        <f aca="false">FALSE()</f>
        <v>0</v>
      </c>
      <c r="Q1127" s="16"/>
    </row>
    <row r="1128" customFormat="false" ht="22.35" hidden="false" customHeight="false" outlineLevel="0" collapsed="false">
      <c r="A1128" s="6" t="s">
        <v>2769</v>
      </c>
      <c r="B1128" s="7" t="s">
        <v>1355</v>
      </c>
      <c r="C1128" s="17" t="n">
        <v>1545</v>
      </c>
      <c r="D1128" s="16" t="n">
        <v>0.215695334247239</v>
      </c>
      <c r="E1128" s="16" t="n">
        <v>0.0338647054259402</v>
      </c>
      <c r="F1128" s="16" t="n">
        <v>0.214680180121659</v>
      </c>
      <c r="G1128" s="16" t="n">
        <v>0.0332340989218071</v>
      </c>
      <c r="H1128" s="16" t="n">
        <v>-0.26498555246029</v>
      </c>
      <c r="I1128" s="17" t="n">
        <v>129.40176730551</v>
      </c>
      <c r="J1128" s="16" t="n">
        <v>0.791442230054545</v>
      </c>
      <c r="K1128" s="16" t="n">
        <v>0.87811770612437</v>
      </c>
      <c r="L1128" s="16" t="n">
        <v>-0.0304095724948999</v>
      </c>
      <c r="M1128" s="16" t="n">
        <v>0.50932584526174</v>
      </c>
      <c r="N1128" s="16" t="n">
        <v>0.961121791459104</v>
      </c>
      <c r="O1128" s="16" t="n">
        <v>0.192916963998846</v>
      </c>
      <c r="P1128" s="34" t="b">
        <f aca="false">FALSE()</f>
        <v>0</v>
      </c>
      <c r="Q1128" s="16"/>
    </row>
    <row r="1129" customFormat="false" ht="22.35" hidden="false" customHeight="false" outlineLevel="0" collapsed="false">
      <c r="A1129" s="6" t="s">
        <v>2770</v>
      </c>
      <c r="B1129" s="7" t="s">
        <v>1355</v>
      </c>
      <c r="C1129" s="17" t="n">
        <v>1546</v>
      </c>
      <c r="D1129" s="16" t="n">
        <v>0.217347397299107</v>
      </c>
      <c r="E1129" s="16" t="n">
        <v>0.0339998272946865</v>
      </c>
      <c r="F1129" s="16" t="n">
        <v>0.216286740881526</v>
      </c>
      <c r="G1129" s="16" t="n">
        <v>0.0333418791939718</v>
      </c>
      <c r="H1129" s="16" t="n">
        <v>-0.275795479470017</v>
      </c>
      <c r="I1129" s="17" t="n">
        <v>129.342966763323</v>
      </c>
      <c r="J1129" s="16" t="n">
        <v>0.783145301836919</v>
      </c>
      <c r="K1129" s="16" t="n">
        <v>0.872966157030141</v>
      </c>
      <c r="L1129" s="16" t="n">
        <v>-0.0316659306035067</v>
      </c>
      <c r="M1129" s="16" t="n">
        <v>0.509417163208</v>
      </c>
      <c r="N1129" s="16" t="n">
        <v>0.959392572748129</v>
      </c>
      <c r="O1129" s="16" t="n">
        <v>0.192659129995901</v>
      </c>
      <c r="P1129" s="34" t="b">
        <f aca="false">FALSE()</f>
        <v>0</v>
      </c>
      <c r="Q1129" s="16"/>
    </row>
    <row r="1130" customFormat="false" ht="22.35" hidden="false" customHeight="false" outlineLevel="0" collapsed="false">
      <c r="A1130" s="6" t="s">
        <v>2771</v>
      </c>
      <c r="B1130" s="7" t="s">
        <v>1355</v>
      </c>
      <c r="C1130" s="17" t="n">
        <v>1547</v>
      </c>
      <c r="D1130" s="16" t="n">
        <v>0.218995178159424</v>
      </c>
      <c r="E1130" s="16" t="n">
        <v>0.0341317570952509</v>
      </c>
      <c r="F1130" s="16" t="n">
        <v>0.217889604114693</v>
      </c>
      <c r="G1130" s="16" t="n">
        <v>0.0334468819344206</v>
      </c>
      <c r="H1130" s="16" t="n">
        <v>-0.286397204698906</v>
      </c>
      <c r="I1130" s="17" t="n">
        <v>129.285508798875</v>
      </c>
      <c r="J1130" s="16" t="n">
        <v>0.775032345864028</v>
      </c>
      <c r="K1130" s="16" t="n">
        <v>0.867310693319047</v>
      </c>
      <c r="L1130" s="16" t="n">
        <v>-0.0328992702314987</v>
      </c>
      <c r="M1130" s="16" t="n">
        <v>0.509576969613953</v>
      </c>
      <c r="N1130" s="16" t="n">
        <v>0.957538318590956</v>
      </c>
      <c r="O1130" s="16" t="n">
        <v>0.192395895298939</v>
      </c>
      <c r="P1130" s="34" t="b">
        <f aca="false">FALSE()</f>
        <v>0</v>
      </c>
      <c r="Q1130" s="16"/>
    </row>
    <row r="1131" customFormat="false" ht="22.35" hidden="false" customHeight="false" outlineLevel="0" collapsed="false">
      <c r="A1131" s="6" t="s">
        <v>2772</v>
      </c>
      <c r="B1131" s="7" t="s">
        <v>1355</v>
      </c>
      <c r="C1131" s="17" t="n">
        <v>1548</v>
      </c>
      <c r="D1131" s="16" t="n">
        <v>0.220639238085838</v>
      </c>
      <c r="E1131" s="16" t="n">
        <v>0.034260842347272</v>
      </c>
      <c r="F1131" s="16" t="n">
        <v>0.21948783809331</v>
      </c>
      <c r="G1131" s="16" t="n">
        <v>0.033549229061747</v>
      </c>
      <c r="H1131" s="16" t="n">
        <v>-0.297178610700911</v>
      </c>
      <c r="I1131" s="17" t="n">
        <v>129.22884690417</v>
      </c>
      <c r="J1131" s="16" t="n">
        <v>0.76680730840762</v>
      </c>
      <c r="K1131" s="16" t="n">
        <v>0.861231483055919</v>
      </c>
      <c r="L1131" s="16" t="n">
        <v>-0.0341542538137521</v>
      </c>
      <c r="M1131" s="16" t="n">
        <v>0.509691117046778</v>
      </c>
      <c r="N1131" s="16" t="n">
        <v>0.955410014722173</v>
      </c>
      <c r="O1131" s="16" t="n">
        <v>0.192135103941922</v>
      </c>
      <c r="P1131" s="34" t="b">
        <f aca="false">FALSE()</f>
        <v>0</v>
      </c>
      <c r="Q1131" s="16"/>
    </row>
    <row r="1132" customFormat="false" ht="22.35" hidden="false" customHeight="false" outlineLevel="0" collapsed="false">
      <c r="A1132" s="6" t="s">
        <v>2773</v>
      </c>
      <c r="B1132" s="7" t="s">
        <v>1355</v>
      </c>
      <c r="C1132" s="17" t="n">
        <v>1549</v>
      </c>
      <c r="D1132" s="16" t="n">
        <v>0.222278503495942</v>
      </c>
      <c r="E1132" s="16" t="n">
        <v>0.0343869990453506</v>
      </c>
      <c r="F1132" s="16" t="n">
        <v>0.221080094614541</v>
      </c>
      <c r="G1132" s="16" t="n">
        <v>0.0336489148333477</v>
      </c>
      <c r="H1132" s="16" t="n">
        <v>-0.308211658825266</v>
      </c>
      <c r="I1132" s="17" t="n">
        <v>129.173135237695</v>
      </c>
      <c r="J1132" s="16" t="n">
        <v>0.758417742107257</v>
      </c>
      <c r="K1132" s="16" t="n">
        <v>0.855513354103048</v>
      </c>
      <c r="L1132" s="16" t="n">
        <v>-0.0354391160938328</v>
      </c>
      <c r="M1132" s="16" t="n">
        <v>0.509987900372121</v>
      </c>
      <c r="N1132" s="16" t="n">
        <v>0.953164031857332</v>
      </c>
      <c r="O1132" s="16" t="n">
        <v>0.191878006745736</v>
      </c>
      <c r="P1132" s="34" t="b">
        <f aca="false">FALSE()</f>
        <v>0</v>
      </c>
      <c r="Q1132" s="16"/>
    </row>
    <row r="1133" customFormat="false" ht="22.35" hidden="false" customHeight="false" outlineLevel="0" collapsed="false">
      <c r="A1133" s="6" t="s">
        <v>2774</v>
      </c>
      <c r="B1133" s="7" t="s">
        <v>1355</v>
      </c>
      <c r="C1133" s="17" t="n">
        <v>1550</v>
      </c>
      <c r="D1133" s="16" t="n">
        <v>0.223912385186762</v>
      </c>
      <c r="E1133" s="16" t="n">
        <v>0.0345100786181021</v>
      </c>
      <c r="F1133" s="16" t="n">
        <v>0.222664872341132</v>
      </c>
      <c r="G1133" s="16" t="n">
        <v>0.0337460622203837</v>
      </c>
      <c r="H1133" s="16" t="n">
        <v>-0.319731196824156</v>
      </c>
      <c r="I1133" s="17" t="n">
        <v>129.118971056238</v>
      </c>
      <c r="J1133" s="16" t="n">
        <v>0.749688868225233</v>
      </c>
      <c r="K1133" s="16" t="n">
        <v>0.849129040156855</v>
      </c>
      <c r="L1133" s="16" t="n">
        <v>-0.0367806977080296</v>
      </c>
      <c r="M1133" s="16" t="n">
        <v>0.510261854210899</v>
      </c>
      <c r="N1133" s="16" t="n">
        <v>0.95157394562546</v>
      </c>
      <c r="O1133" s="16" t="n">
        <v>0.19163241267093</v>
      </c>
      <c r="P1133" s="34" t="b">
        <f aca="false">FALSE()</f>
        <v>0</v>
      </c>
      <c r="Q1133" s="16"/>
    </row>
    <row r="1134" customFormat="false" ht="22.35" hidden="false" customHeight="false" outlineLevel="0" collapsed="false">
      <c r="A1134" s="6" t="s">
        <v>2775</v>
      </c>
      <c r="B1134" s="7" t="s">
        <v>1355</v>
      </c>
      <c r="C1134" s="17" t="n">
        <v>1551</v>
      </c>
      <c r="D1134" s="16" t="n">
        <v>0.225539553911746</v>
      </c>
      <c r="E1134" s="16" t="n">
        <v>0.0346302089192973</v>
      </c>
      <c r="F1134" s="16" t="n">
        <v>0.224240891729645</v>
      </c>
      <c r="G1134" s="16" t="n">
        <v>0.0338407828482483</v>
      </c>
      <c r="H1134" s="16" t="n">
        <v>-0.331721290078779</v>
      </c>
      <c r="I1134" s="17" t="n">
        <v>129.066289438513</v>
      </c>
      <c r="J1134" s="16" t="n">
        <v>0.740637771672354</v>
      </c>
      <c r="K1134" s="16" t="n">
        <v>0.843303036951205</v>
      </c>
      <c r="L1134" s="16" t="n">
        <v>-0.0381772120531111</v>
      </c>
      <c r="M1134" s="16" t="n">
        <v>0.510672784969066</v>
      </c>
      <c r="N1134" s="16" t="n">
        <v>0.947433109065654</v>
      </c>
      <c r="O1134" s="16" t="n">
        <v>0.191399904196678</v>
      </c>
      <c r="P1134" s="34" t="b">
        <f aca="false">FALSE()</f>
        <v>0</v>
      </c>
      <c r="Q1134" s="16"/>
    </row>
    <row r="1135" customFormat="false" ht="22.35" hidden="false" customHeight="false" outlineLevel="0" collapsed="false">
      <c r="A1135" s="6" t="s">
        <v>2776</v>
      </c>
      <c r="B1135" s="7" t="s">
        <v>1355</v>
      </c>
      <c r="C1135" s="17" t="n">
        <v>1552</v>
      </c>
      <c r="D1135" s="16" t="n">
        <v>0.227159903987947</v>
      </c>
      <c r="E1135" s="16" t="n">
        <v>0.0347471965774521</v>
      </c>
      <c r="F1135" s="16" t="n">
        <v>0.225809243968546</v>
      </c>
      <c r="G1135" s="16" t="n">
        <v>0.0339330913441388</v>
      </c>
      <c r="H1135" s="16" t="n">
        <v>-0.34387704902353</v>
      </c>
      <c r="I1135" s="17" t="n">
        <v>129.01552765761</v>
      </c>
      <c r="J1135" s="16" t="n">
        <v>0.731498557628608</v>
      </c>
      <c r="K1135" s="16" t="n">
        <v>0.837902018812786</v>
      </c>
      <c r="L1135" s="16" t="n">
        <v>-0.0395934276191238</v>
      </c>
      <c r="M1135" s="16" t="n">
        <v>0.511175033673493</v>
      </c>
      <c r="N1135" s="16" t="n">
        <v>0.945275688441675</v>
      </c>
      <c r="O1135" s="16" t="n">
        <v>0.191173618742439</v>
      </c>
      <c r="P1135" s="34" t="b">
        <f aca="false">FALSE()</f>
        <v>0</v>
      </c>
      <c r="Q1135" s="16"/>
    </row>
    <row r="1136" customFormat="false" ht="22.35" hidden="false" customHeight="false" outlineLevel="0" collapsed="false">
      <c r="A1136" s="6" t="s">
        <v>2777</v>
      </c>
      <c r="B1136" s="7" t="s">
        <v>1355</v>
      </c>
      <c r="C1136" s="17" t="n">
        <v>1553</v>
      </c>
      <c r="D1136" s="16" t="n">
        <v>0.2287724886764</v>
      </c>
      <c r="E1136" s="16" t="n">
        <v>0.0348609605677732</v>
      </c>
      <c r="F1136" s="16" t="n">
        <v>0.227369305291079</v>
      </c>
      <c r="G1136" s="16" t="n">
        <v>0.0340230121612488</v>
      </c>
      <c r="H1136" s="16" t="n">
        <v>-0.356118720575378</v>
      </c>
      <c r="I1136" s="17" t="n">
        <v>128.966886469613</v>
      </c>
      <c r="J1136" s="16" t="n">
        <v>0.722333550863427</v>
      </c>
      <c r="K1136" s="16" t="n">
        <v>0.830383444898399</v>
      </c>
      <c r="L1136" s="16" t="n">
        <v>-0.0410200428714625</v>
      </c>
      <c r="M1136" s="16" t="n">
        <v>0.511357669566012</v>
      </c>
      <c r="N1136" s="16" t="n">
        <v>0.943611495638917</v>
      </c>
      <c r="O1136" s="16" t="n">
        <v>0.190952206194837</v>
      </c>
      <c r="P1136" s="34" t="b">
        <f aca="false">FALSE()</f>
        <v>0</v>
      </c>
      <c r="Q1136" s="16"/>
    </row>
    <row r="1137" customFormat="false" ht="22.35" hidden="false" customHeight="false" outlineLevel="0" collapsed="false">
      <c r="A1137" s="6" t="s">
        <v>2778</v>
      </c>
      <c r="B1137" s="7" t="s">
        <v>1355</v>
      </c>
      <c r="C1137" s="17" t="n">
        <v>1554</v>
      </c>
      <c r="D1137" s="16" t="n">
        <v>0.230375288882648</v>
      </c>
      <c r="E1137" s="16" t="n">
        <v>0.0349712775221363</v>
      </c>
      <c r="F1137" s="16" t="n">
        <v>0.228920111988819</v>
      </c>
      <c r="G1137" s="16" t="n">
        <v>0.0341105866804362</v>
      </c>
      <c r="H1137" s="16" t="n">
        <v>-0.368183628580481</v>
      </c>
      <c r="I1137" s="17" t="n">
        <v>128.920920455982</v>
      </c>
      <c r="J1137" s="16" t="n">
        <v>0.713340155733394</v>
      </c>
      <c r="K1137" s="16" t="n">
        <v>0.825124708906754</v>
      </c>
      <c r="L1137" s="16" t="n">
        <v>-0.0424265212421436</v>
      </c>
      <c r="M1137" s="16" t="n">
        <v>0.511722941351049</v>
      </c>
      <c r="N1137" s="16" t="n">
        <v>0.941488619766082</v>
      </c>
      <c r="O1137" s="16" t="n">
        <v>0.190731763986306</v>
      </c>
      <c r="P1137" s="34" t="b">
        <f aca="false">FALSE()</f>
        <v>0</v>
      </c>
      <c r="Q1137" s="16"/>
    </row>
    <row r="1138" customFormat="false" ht="22.35" hidden="false" customHeight="false" outlineLevel="0" collapsed="false">
      <c r="A1138" s="6" t="s">
        <v>2779</v>
      </c>
      <c r="B1138" s="7" t="s">
        <v>1355</v>
      </c>
      <c r="C1138" s="17" t="n">
        <v>1555</v>
      </c>
      <c r="D1138" s="16" t="n">
        <v>0.23196751713203</v>
      </c>
      <c r="E1138" s="16" t="n">
        <v>0.0350781341595078</v>
      </c>
      <c r="F1138" s="16" t="n">
        <v>0.23046120563832</v>
      </c>
      <c r="G1138" s="16" t="n">
        <v>0.0341958079197972</v>
      </c>
      <c r="H1138" s="16" t="n">
        <v>-0.37999390425973</v>
      </c>
      <c r="I1138" s="17" t="n">
        <v>128.877599253475</v>
      </c>
      <c r="J1138" s="16" t="n">
        <v>0.70457543378789</v>
      </c>
      <c r="K1138" s="16" t="n">
        <v>0.817825189864082</v>
      </c>
      <c r="L1138" s="16" t="n">
        <v>-0.0438037758371268</v>
      </c>
      <c r="M1138" s="16" t="n">
        <v>0.511996895189827</v>
      </c>
      <c r="N1138" s="16" t="n">
        <v>0.937928837711709</v>
      </c>
      <c r="O1138" s="16" t="n">
        <v>0.190510384324768</v>
      </c>
      <c r="P1138" s="34" t="b">
        <f aca="false">FALSE()</f>
        <v>0</v>
      </c>
      <c r="Q1138" s="16"/>
    </row>
    <row r="1139" customFormat="false" ht="22.35" hidden="false" customHeight="false" outlineLevel="0" collapsed="false">
      <c r="A1139" s="6" t="s">
        <v>2780</v>
      </c>
      <c r="B1139" s="7" t="s">
        <v>1355</v>
      </c>
      <c r="C1139" s="17" t="n">
        <v>1556</v>
      </c>
      <c r="D1139" s="16" t="n">
        <v>0.233550331648181</v>
      </c>
      <c r="E1139" s="16" t="n">
        <v>0.0351812208028549</v>
      </c>
      <c r="F1139" s="16" t="n">
        <v>0.231993201588755</v>
      </c>
      <c r="G1139" s="16" t="n">
        <v>0.0342783412752967</v>
      </c>
      <c r="H1139" s="16" t="n">
        <v>-0.391695186665241</v>
      </c>
      <c r="I1139" s="17" t="n">
        <v>128.836806488057</v>
      </c>
      <c r="J1139" s="16" t="n">
        <v>0.695930560596669</v>
      </c>
      <c r="K1139" s="16" t="n">
        <v>0.810200336166543</v>
      </c>
      <c r="L1139" s="16" t="n">
        <v>-0.0451685184301291</v>
      </c>
      <c r="M1139" s="16" t="n">
        <v>0.512270849028605</v>
      </c>
      <c r="N1139" s="16" t="n">
        <v>0.93739085215621</v>
      </c>
      <c r="O1139" s="16" t="n">
        <v>0.190287105473234</v>
      </c>
      <c r="P1139" s="34" t="b">
        <f aca="false">FALSE()</f>
        <v>0</v>
      </c>
      <c r="Q1139" s="16"/>
    </row>
    <row r="1140" customFormat="false" ht="22.35" hidden="false" customHeight="false" outlineLevel="0" collapsed="false">
      <c r="A1140" s="6" t="s">
        <v>2781</v>
      </c>
      <c r="B1140" s="7" t="s">
        <v>1355</v>
      </c>
      <c r="C1140" s="17" t="n">
        <v>1557</v>
      </c>
      <c r="D1140" s="16" t="n">
        <v>0.235122183810638</v>
      </c>
      <c r="E1140" s="16" t="n">
        <v>0.0352806363628589</v>
      </c>
      <c r="F1140" s="16" t="n">
        <v>0.2335146579938</v>
      </c>
      <c r="G1140" s="16" t="n">
        <v>0.0343582220978285</v>
      </c>
      <c r="H1140" s="16" t="n">
        <v>-0.403264194910878</v>
      </c>
      <c r="I1140" s="17" t="n">
        <v>128.798364557834</v>
      </c>
      <c r="J1140" s="16" t="n">
        <v>0.687422529978721</v>
      </c>
      <c r="K1140" s="16" t="n">
        <v>0.804286298114377</v>
      </c>
      <c r="L1140" s="16" t="n">
        <v>-0.0465180312145691</v>
      </c>
      <c r="M1140" s="16" t="n">
        <v>0.512567632353948</v>
      </c>
      <c r="N1140" s="16" t="n">
        <v>0.935295885765634</v>
      </c>
      <c r="O1140" s="16" t="n">
        <v>0.190063576335687</v>
      </c>
      <c r="P1140" s="34" t="b">
        <f aca="false">FALSE()</f>
        <v>0</v>
      </c>
      <c r="Q1140" s="16"/>
    </row>
    <row r="1141" customFormat="false" ht="22.35" hidden="false" customHeight="false" outlineLevel="0" collapsed="false">
      <c r="A1141" s="6" t="s">
        <v>2782</v>
      </c>
      <c r="B1141" s="7" t="s">
        <v>1355</v>
      </c>
      <c r="C1141" s="17" t="n">
        <v>1558</v>
      </c>
      <c r="D1141" s="16" t="n">
        <v>0.236682880651289</v>
      </c>
      <c r="E1141" s="16" t="n">
        <v>0.0353770950773043</v>
      </c>
      <c r="F1141" s="16" t="n">
        <v>0.235025084249505</v>
      </c>
      <c r="G1141" s="16" t="n">
        <v>0.0344353980589328</v>
      </c>
      <c r="H1141" s="16" t="n">
        <v>-0.414772983127696</v>
      </c>
      <c r="I1141" s="17" t="n">
        <v>128.760551752547</v>
      </c>
      <c r="J1141" s="16" t="n">
        <v>0.678998341915801</v>
      </c>
      <c r="K1141" s="16" t="n">
        <v>0.79757801272306</v>
      </c>
      <c r="L1141" s="16" t="n">
        <v>-0.0478612422370305</v>
      </c>
      <c r="M1141" s="16" t="n">
        <v>0.512704609273337</v>
      </c>
      <c r="N1141" s="16" t="n">
        <v>0.932747544851673</v>
      </c>
      <c r="O1141" s="16" t="n">
        <v>0.18984581455808</v>
      </c>
      <c r="P1141" s="34" t="b">
        <f aca="false">FALSE()</f>
        <v>0</v>
      </c>
      <c r="Q1141" s="16"/>
    </row>
    <row r="1142" customFormat="false" ht="22.35" hidden="false" customHeight="false" outlineLevel="0" collapsed="false">
      <c r="A1142" s="6" t="s">
        <v>2783</v>
      </c>
      <c r="B1142" s="7" t="s">
        <v>1355</v>
      </c>
      <c r="C1142" s="17" t="n">
        <v>1559</v>
      </c>
      <c r="D1142" s="16" t="n">
        <v>0.238232052648451</v>
      </c>
      <c r="E1142" s="16" t="n">
        <v>0.0354708293073422</v>
      </c>
      <c r="F1142" s="16" t="n">
        <v>0.236524428117551</v>
      </c>
      <c r="G1142" s="16" t="n">
        <v>0.0345098852767702</v>
      </c>
      <c r="H1142" s="16" t="n">
        <v>-0.42614331642128</v>
      </c>
      <c r="I1142" s="17" t="n">
        <v>128.722880632103</v>
      </c>
      <c r="J1142" s="16" t="n">
        <v>0.67071515963893</v>
      </c>
      <c r="K1142" s="16" t="n">
        <v>0.790533346350911</v>
      </c>
      <c r="L1142" s="16" t="n">
        <v>-0.0491893007089265</v>
      </c>
      <c r="M1142" s="16" t="n">
        <v>0.512955733625551</v>
      </c>
      <c r="N1142" s="16" t="n">
        <v>0.932747544851673</v>
      </c>
      <c r="O1142" s="16" t="n">
        <v>0.189632731931254</v>
      </c>
      <c r="P1142" s="34" t="b">
        <f aca="false">FALSE()</f>
        <v>0</v>
      </c>
      <c r="Q1142" s="16"/>
    </row>
    <row r="1143" customFormat="false" ht="22.35" hidden="false" customHeight="false" outlineLevel="0" collapsed="false">
      <c r="A1143" s="6" t="s">
        <v>2784</v>
      </c>
      <c r="B1143" s="7" t="s">
        <v>1355</v>
      </c>
      <c r="C1143" s="17" t="n">
        <v>1560</v>
      </c>
      <c r="D1143" s="16" t="n">
        <v>0.239769474815393</v>
      </c>
      <c r="E1143" s="16" t="n">
        <v>0.0355618192625397</v>
      </c>
      <c r="F1143" s="16" t="n">
        <v>0.238012630287983</v>
      </c>
      <c r="G1143" s="16" t="n">
        <v>0.0345818824442723</v>
      </c>
      <c r="H1143" s="16" t="n">
        <v>-0.437337443708622</v>
      </c>
      <c r="I1143" s="17" t="n">
        <v>128.685829806315</v>
      </c>
      <c r="J1143" s="16" t="n">
        <v>0.662599710027551</v>
      </c>
      <c r="K1143" s="16" t="n">
        <v>0.784696151579512</v>
      </c>
      <c r="L1143" s="16" t="n">
        <v>-0.0504976194680501</v>
      </c>
      <c r="M1143" s="16" t="n">
        <v>0.513161199004634</v>
      </c>
      <c r="N1143" s="16" t="n">
        <v>0.932747544851673</v>
      </c>
      <c r="O1143" s="16" t="n">
        <v>0.189426994798317</v>
      </c>
      <c r="P1143" s="34" t="b">
        <f aca="false">FALSE()</f>
        <v>0</v>
      </c>
      <c r="Q1143" s="16"/>
    </row>
    <row r="1144" customFormat="false" ht="22.35" hidden="false" customHeight="false" outlineLevel="0" collapsed="false">
      <c r="A1144" s="6" t="s">
        <v>2785</v>
      </c>
      <c r="B1144" s="7" t="s">
        <v>1355</v>
      </c>
      <c r="C1144" s="17" t="n">
        <v>1561</v>
      </c>
      <c r="D1144" s="16" t="n">
        <v>0.241295018009466</v>
      </c>
      <c r="E1144" s="16" t="n">
        <v>0.0356503190263018</v>
      </c>
      <c r="F1144" s="16" t="n">
        <v>0.239489936153228</v>
      </c>
      <c r="G1144" s="16" t="n">
        <v>0.0346515487220246</v>
      </c>
      <c r="H1144" s="16" t="n">
        <v>-0.448263205620026</v>
      </c>
      <c r="I1144" s="17" t="n">
        <v>128.649188943203</v>
      </c>
      <c r="J1144" s="16" t="n">
        <v>0.654717285607869</v>
      </c>
      <c r="K1144" s="16" t="n">
        <v>0.781997875708954</v>
      </c>
      <c r="L1144" s="16" t="n">
        <v>-0.0517756085381202</v>
      </c>
      <c r="M1144" s="16" t="n">
        <v>0.513366664383718</v>
      </c>
      <c r="N1144" s="16" t="n">
        <v>0.932747544851673</v>
      </c>
      <c r="O1144" s="16" t="n">
        <v>0.189226654551238</v>
      </c>
      <c r="P1144" s="34" t="b">
        <f aca="false">FALSE()</f>
        <v>0</v>
      </c>
      <c r="Q1144" s="16"/>
    </row>
    <row r="1145" customFormat="false" ht="22.35" hidden="false" customHeight="false" outlineLevel="0" collapsed="false">
      <c r="A1145" s="6" t="s">
        <v>2786</v>
      </c>
      <c r="B1145" s="7" t="s">
        <v>1355</v>
      </c>
      <c r="C1145" s="17" t="n">
        <v>1562</v>
      </c>
      <c r="D1145" s="16" t="n">
        <v>0.242807880002004</v>
      </c>
      <c r="E1145" s="16" t="n">
        <v>0.0357359471845198</v>
      </c>
      <c r="F1145" s="16" t="n">
        <v>0.2409565892456</v>
      </c>
      <c r="G1145" s="16" t="n">
        <v>0.0347187557120811</v>
      </c>
      <c r="H1145" s="16" t="n">
        <v>-0.458670107492144</v>
      </c>
      <c r="I1145" s="17" t="n">
        <v>128.613486297325</v>
      </c>
      <c r="J1145" s="16" t="n">
        <v>0.647245232262955</v>
      </c>
      <c r="K1145" s="16" t="n">
        <v>0.780177766960428</v>
      </c>
      <c r="L1145" s="16" t="n">
        <v>-0.0529940410575549</v>
      </c>
      <c r="M1145" s="16" t="n">
        <v>0.513549300276237</v>
      </c>
      <c r="N1145" s="16" t="n">
        <v>0.932747544851673</v>
      </c>
      <c r="O1145" s="16" t="n">
        <v>0.189022383367403</v>
      </c>
      <c r="P1145" s="34" t="b">
        <f aca="false">FALSE()</f>
        <v>0</v>
      </c>
      <c r="Q1145" s="16"/>
    </row>
    <row r="1146" customFormat="false" ht="22.35" hidden="false" customHeight="false" outlineLevel="0" collapsed="false">
      <c r="A1146" s="6" t="s">
        <v>2787</v>
      </c>
      <c r="B1146" s="7" t="s">
        <v>1355</v>
      </c>
      <c r="C1146" s="17" t="n">
        <v>1563</v>
      </c>
      <c r="D1146" s="16" t="n">
        <v>0.244307539672542</v>
      </c>
      <c r="E1146" s="16" t="n">
        <v>0.035818755564935</v>
      </c>
      <c r="F1146" s="16" t="n">
        <v>0.242412105546054</v>
      </c>
      <c r="G1146" s="16" t="n">
        <v>0.0347836598979412</v>
      </c>
      <c r="H1146" s="16" t="n">
        <v>-0.468554140972908</v>
      </c>
      <c r="I1146" s="17" t="n">
        <v>128.578941010447</v>
      </c>
      <c r="J1146" s="16" t="n">
        <v>0.640181744754594</v>
      </c>
      <c r="K1146" s="16" t="n">
        <v>0.779022403482073</v>
      </c>
      <c r="L1146" s="16" t="n">
        <v>-0.0541522654985362</v>
      </c>
      <c r="M1146" s="16" t="n">
        <v>0.513823254115015</v>
      </c>
      <c r="N1146" s="16" t="n">
        <v>0.932747544851673</v>
      </c>
      <c r="O1146" s="16" t="n">
        <v>0.188813883357132</v>
      </c>
      <c r="P1146" s="34" t="b">
        <f aca="false">FALSE()</f>
        <v>0</v>
      </c>
      <c r="Q1146" s="16"/>
    </row>
    <row r="1147" customFormat="false" ht="22.35" hidden="false" customHeight="false" outlineLevel="0" collapsed="false">
      <c r="A1147" s="6" t="s">
        <v>2788</v>
      </c>
      <c r="B1147" s="7" t="s">
        <v>1355</v>
      </c>
      <c r="C1147" s="17" t="n">
        <v>1564</v>
      </c>
      <c r="D1147" s="16" t="n">
        <v>0.245794940575666</v>
      </c>
      <c r="E1147" s="16" t="n">
        <v>0.0358987115525798</v>
      </c>
      <c r="F1147" s="16" t="n">
        <v>0.243856969640305</v>
      </c>
      <c r="G1147" s="16" t="n">
        <v>0.0348462731447216</v>
      </c>
      <c r="H1147" s="16" t="n">
        <v>-0.478034639815452</v>
      </c>
      <c r="I1147" s="17" t="n">
        <v>128.545631687145</v>
      </c>
      <c r="J1147" s="16" t="n">
        <v>0.63343749302576</v>
      </c>
      <c r="K1147" s="16" t="n">
        <v>0.775675891430187</v>
      </c>
      <c r="L1147" s="16" t="n">
        <v>-0.0552639503835382</v>
      </c>
      <c r="M1147" s="16" t="n">
        <v>0.514074378467228</v>
      </c>
      <c r="N1147" s="16" t="n">
        <v>0.932747544851673</v>
      </c>
      <c r="O1147" s="16" t="n">
        <v>0.188599318619905</v>
      </c>
      <c r="P1147" s="34" t="b">
        <f aca="false">FALSE()</f>
        <v>0</v>
      </c>
      <c r="Q1147" s="16"/>
    </row>
    <row r="1148" customFormat="false" ht="22.35" hidden="false" customHeight="false" outlineLevel="0" collapsed="false">
      <c r="A1148" s="6" t="s">
        <v>2789</v>
      </c>
      <c r="B1148" s="7" t="s">
        <v>1355</v>
      </c>
      <c r="C1148" s="17" t="n">
        <v>1565</v>
      </c>
      <c r="D1148" s="16" t="n">
        <v>0.247270246928915</v>
      </c>
      <c r="E1148" s="16" t="n">
        <v>0.0359760863844872</v>
      </c>
      <c r="F1148" s="16" t="n">
        <v>0.245291168003522</v>
      </c>
      <c r="G1148" s="16" t="n">
        <v>0.0349067350303958</v>
      </c>
      <c r="H1148" s="16" t="n">
        <v>-0.487156757443154</v>
      </c>
      <c r="I1148" s="17" t="n">
        <v>128.513267344001</v>
      </c>
      <c r="J1148" s="16" t="n">
        <v>0.626977153822786</v>
      </c>
      <c r="K1148" s="16" t="n">
        <v>0.77228091763769</v>
      </c>
      <c r="L1148" s="16" t="n">
        <v>-0.0563343830819518</v>
      </c>
      <c r="M1148" s="16" t="n">
        <v>0.514325502819442</v>
      </c>
      <c r="N1148" s="16" t="n">
        <v>0.932747544851673</v>
      </c>
      <c r="O1148" s="16" t="n">
        <v>0.18837910445657</v>
      </c>
      <c r="P1148" s="34" t="b">
        <f aca="false">FALSE()</f>
        <v>0</v>
      </c>
      <c r="Q1148" s="16"/>
    </row>
    <row r="1149" customFormat="false" ht="22.35" hidden="false" customHeight="false" outlineLevel="0" collapsed="false">
      <c r="A1149" s="6" t="s">
        <v>2790</v>
      </c>
      <c r="B1149" s="7" t="s">
        <v>1355</v>
      </c>
      <c r="C1149" s="17" t="n">
        <v>1566</v>
      </c>
      <c r="D1149" s="16" t="n">
        <v>0.248733408439518</v>
      </c>
      <c r="E1149" s="16" t="n">
        <v>0.0360511602737265</v>
      </c>
      <c r="F1149" s="16" t="n">
        <v>0.246713882771848</v>
      </c>
      <c r="G1149" s="16" t="n">
        <v>0.0349649760210401</v>
      </c>
      <c r="H1149" s="16" t="n">
        <v>-0.496110110201267</v>
      </c>
      <c r="I1149" s="17" t="n">
        <v>128.481081516531</v>
      </c>
      <c r="J1149" s="16" t="n">
        <v>0.620664364762242</v>
      </c>
      <c r="K1149" s="16" t="n">
        <v>0.768882720526359</v>
      </c>
      <c r="L1149" s="16" t="n">
        <v>-0.0573858182013203</v>
      </c>
      <c r="M1149" s="16" t="n">
        <v>0.514416820765701</v>
      </c>
      <c r="N1149" s="16" t="n">
        <v>0.932747544851673</v>
      </c>
      <c r="O1149" s="16" t="n">
        <v>0.188156863508208</v>
      </c>
      <c r="P1149" s="34" t="b">
        <f aca="false">FALSE()</f>
        <v>0</v>
      </c>
      <c r="Q1149" s="16"/>
    </row>
    <row r="1150" customFormat="false" ht="22.35" hidden="false" customHeight="false" outlineLevel="0" collapsed="false">
      <c r="A1150" s="6" t="s">
        <v>2791</v>
      </c>
      <c r="B1150" s="7" t="s">
        <v>1355</v>
      </c>
      <c r="C1150" s="17" t="n">
        <v>1567</v>
      </c>
      <c r="D1150" s="16" t="n">
        <v>0.250184778512282</v>
      </c>
      <c r="E1150" s="16" t="n">
        <v>0.0361242083911962</v>
      </c>
      <c r="F1150" s="16" t="n">
        <v>0.248125381121192</v>
      </c>
      <c r="G1150" s="16" t="n">
        <v>0.0350212424993449</v>
      </c>
      <c r="H1150" s="16" t="n">
        <v>-0.504914767815891</v>
      </c>
      <c r="I1150" s="17" t="n">
        <v>128.44902198934</v>
      </c>
      <c r="J1150" s="16" t="n">
        <v>0.614483871659246</v>
      </c>
      <c r="K1150" s="16" t="n">
        <v>0.765501143284891</v>
      </c>
      <c r="L1150" s="16" t="n">
        <v>-0.0584205839917787</v>
      </c>
      <c r="M1150" s="16" t="n">
        <v>0.514645115631349</v>
      </c>
      <c r="N1150" s="16" t="n">
        <v>0.932747544851673</v>
      </c>
      <c r="O1150" s="16" t="n">
        <v>0.187933607079746</v>
      </c>
      <c r="P1150" s="34" t="b">
        <f aca="false">FALSE()</f>
        <v>0</v>
      </c>
      <c r="Q1150" s="16"/>
    </row>
    <row r="1151" customFormat="false" ht="22.35" hidden="false" customHeight="false" outlineLevel="0" collapsed="false">
      <c r="A1151" s="6" t="s">
        <v>2792</v>
      </c>
      <c r="B1151" s="7" t="s">
        <v>1355</v>
      </c>
      <c r="C1151" s="17" t="n">
        <v>1568</v>
      </c>
      <c r="D1151" s="16" t="n">
        <v>0.251625725791432</v>
      </c>
      <c r="E1151" s="16" t="n">
        <v>0.0361960304794921</v>
      </c>
      <c r="F1151" s="16" t="n">
        <v>0.249526730819067</v>
      </c>
      <c r="G1151" s="16" t="n">
        <v>0.0350758718362653</v>
      </c>
      <c r="H1151" s="16" t="n">
        <v>-0.513636362057374</v>
      </c>
      <c r="I1151" s="17" t="n">
        <v>128.416122930838</v>
      </c>
      <c r="J1151" s="16" t="n">
        <v>0.608388886026304</v>
      </c>
      <c r="K1151" s="16" t="n">
        <v>0.759570961795777</v>
      </c>
      <c r="L1151" s="16" t="n">
        <v>-0.0594467604184857</v>
      </c>
      <c r="M1151" s="16" t="n">
        <v>0.515101705362646</v>
      </c>
      <c r="N1151" s="16" t="n">
        <v>0.932747544851673</v>
      </c>
      <c r="O1151" s="16" t="n">
        <v>0.187716390341295</v>
      </c>
      <c r="P1151" s="34" t="b">
        <f aca="false">FALSE()</f>
        <v>0</v>
      </c>
      <c r="Q1151" s="16"/>
    </row>
    <row r="1152" customFormat="false" ht="22.35" hidden="false" customHeight="false" outlineLevel="0" collapsed="false">
      <c r="A1152" s="6" t="s">
        <v>2793</v>
      </c>
      <c r="B1152" s="7" t="s">
        <v>1355</v>
      </c>
      <c r="C1152" s="17" t="n">
        <v>1569</v>
      </c>
      <c r="D1152" s="16" t="n">
        <v>0.253056264345616</v>
      </c>
      <c r="E1152" s="16" t="n">
        <v>0.0362667752308231</v>
      </c>
      <c r="F1152" s="16" t="n">
        <v>0.250918074780454</v>
      </c>
      <c r="G1152" s="16" t="n">
        <v>0.0351291116230461</v>
      </c>
      <c r="H1152" s="16" t="n">
        <v>-0.522242453016584</v>
      </c>
      <c r="I1152" s="17" t="n">
        <v>128.382613911303</v>
      </c>
      <c r="J1152" s="16" t="n">
        <v>0.602401490412937</v>
      </c>
      <c r="K1152" s="16" t="n">
        <v>0.756036058117716</v>
      </c>
      <c r="L1152" s="16" t="n">
        <v>-0.0604604872000659</v>
      </c>
      <c r="M1152" s="16" t="n">
        <v>0.515147364335776</v>
      </c>
      <c r="N1152" s="16" t="n">
        <v>0.932747544851673</v>
      </c>
      <c r="O1152" s="16" t="n">
        <v>0.187505175044066</v>
      </c>
      <c r="P1152" s="34" t="b">
        <f aca="false">FALSE()</f>
        <v>0</v>
      </c>
      <c r="Q1152" s="16"/>
    </row>
    <row r="1153" customFormat="false" ht="22.35" hidden="false" customHeight="false" outlineLevel="0" collapsed="false">
      <c r="A1153" s="6" t="s">
        <v>2794</v>
      </c>
      <c r="B1153" s="7" t="s">
        <v>1355</v>
      </c>
      <c r="C1153" s="17" t="n">
        <v>1570</v>
      </c>
      <c r="D1153" s="16" t="n">
        <v>0.254475640345344</v>
      </c>
      <c r="E1153" s="16" t="n">
        <v>0.0363357647919197</v>
      </c>
      <c r="F1153" s="16" t="n">
        <v>0.252298666092714</v>
      </c>
      <c r="G1153" s="16" t="n">
        <v>0.035181148174259</v>
      </c>
      <c r="H1153" s="16" t="n">
        <v>-0.530740724858572</v>
      </c>
      <c r="I1153" s="17" t="n">
        <v>128.350335211874</v>
      </c>
      <c r="J1153" s="16" t="n">
        <v>0.596515604823366</v>
      </c>
      <c r="K1153" s="16" t="n">
        <v>0.753588968041695</v>
      </c>
      <c r="L1153" s="16" t="n">
        <v>-0.0614616719252123</v>
      </c>
      <c r="M1153" s="16" t="n">
        <v>0.515330000228295</v>
      </c>
      <c r="N1153" s="16" t="n">
        <v>0.932747544851673</v>
      </c>
      <c r="O1153" s="16" t="n">
        <v>0.187302994576751</v>
      </c>
      <c r="P1153" s="34" t="b">
        <f aca="false">FALSE()</f>
        <v>0</v>
      </c>
      <c r="Q1153" s="16"/>
    </row>
    <row r="1154" customFormat="false" ht="22.35" hidden="false" customHeight="false" outlineLevel="0" collapsed="false">
      <c r="A1154" s="6" t="s">
        <v>2795</v>
      </c>
      <c r="B1154" s="7" t="s">
        <v>1355</v>
      </c>
      <c r="C1154" s="17" t="n">
        <v>1571</v>
      </c>
      <c r="D1154" s="16" t="n">
        <v>0.255883759036009</v>
      </c>
      <c r="E1154" s="16" t="n">
        <v>0.0364030011522143</v>
      </c>
      <c r="F1154" s="16" t="n">
        <v>0.25366830652016</v>
      </c>
      <c r="G1154" s="16" t="n">
        <v>0.0352321670236295</v>
      </c>
      <c r="H1154" s="16" t="n">
        <v>-0.539157658811463</v>
      </c>
      <c r="I1154" s="17" t="n">
        <v>128.319673180333</v>
      </c>
      <c r="J1154" s="16" t="n">
        <v>0.590712306794414</v>
      </c>
      <c r="K1154" s="16" t="n">
        <v>0.749680623824513</v>
      </c>
      <c r="L1154" s="16" t="n">
        <v>-0.0624531273435423</v>
      </c>
      <c r="M1154" s="16" t="n">
        <v>0.515466977147684</v>
      </c>
      <c r="N1154" s="16" t="n">
        <v>0.932747544851673</v>
      </c>
      <c r="O1154" s="16" t="n">
        <v>0.187110859376978</v>
      </c>
      <c r="P1154" s="34" t="b">
        <f aca="false">FALSE()</f>
        <v>0</v>
      </c>
      <c r="Q1154" s="16"/>
    </row>
    <row r="1155" customFormat="false" ht="22.35" hidden="false" customHeight="false" outlineLevel="0" collapsed="false">
      <c r="A1155" s="6" t="s">
        <v>2796</v>
      </c>
      <c r="B1155" s="7" t="s">
        <v>1355</v>
      </c>
      <c r="C1155" s="17" t="n">
        <v>1572</v>
      </c>
      <c r="D1155" s="16" t="n">
        <v>0.257279986455874</v>
      </c>
      <c r="E1155" s="16" t="n">
        <v>0.0364679807669897</v>
      </c>
      <c r="F1155" s="16" t="n">
        <v>0.255027452694787</v>
      </c>
      <c r="G1155" s="16" t="n">
        <v>0.0352819401075034</v>
      </c>
      <c r="H1155" s="16" t="n">
        <v>-0.54723680958931</v>
      </c>
      <c r="I1155" s="17" t="n">
        <v>128.291175090289</v>
      </c>
      <c r="J1155" s="16" t="n">
        <v>0.585166752485419</v>
      </c>
      <c r="K1155" s="16" t="n">
        <v>0.747085570159919</v>
      </c>
      <c r="L1155" s="16" t="n">
        <v>-0.0634047858546005</v>
      </c>
      <c r="M1155" s="16" t="n">
        <v>0.515581124580508</v>
      </c>
      <c r="N1155" s="16" t="n">
        <v>0.932747544851673</v>
      </c>
      <c r="O1155" s="16" t="n">
        <v>0.18691848681153</v>
      </c>
      <c r="P1155" s="34" t="b">
        <f aca="false">FALSE()</f>
        <v>0</v>
      </c>
      <c r="Q1155" s="16"/>
    </row>
    <row r="1156" customFormat="false" ht="22.35" hidden="false" customHeight="false" outlineLevel="0" collapsed="false">
      <c r="A1156" s="6" t="s">
        <v>2797</v>
      </c>
      <c r="B1156" s="7" t="s">
        <v>1355</v>
      </c>
      <c r="C1156" s="17" t="n">
        <v>1573</v>
      </c>
      <c r="D1156" s="16" t="n">
        <v>0.258664318321747</v>
      </c>
      <c r="E1156" s="16" t="n">
        <v>0.0365306431080484</v>
      </c>
      <c r="F1156" s="16" t="n">
        <v>0.25637614112698</v>
      </c>
      <c r="G1156" s="16" t="n">
        <v>0.0353305481186783</v>
      </c>
      <c r="H1156" s="16" t="n">
        <v>-0.554972004587761</v>
      </c>
      <c r="I1156" s="17" t="n">
        <v>128.26512315759</v>
      </c>
      <c r="J1156" s="16" t="n">
        <v>0.579880333912815</v>
      </c>
      <c r="K1156" s="16" t="n">
        <v>0.743437769171551</v>
      </c>
      <c r="L1156" s="16" t="n">
        <v>-0.0643156876213895</v>
      </c>
      <c r="M1156" s="16" t="n">
        <v>0.515558295093943</v>
      </c>
      <c r="N1156" s="16" t="n">
        <v>0.932747544851673</v>
      </c>
      <c r="O1156" s="16" t="n">
        <v>0.186724194864359</v>
      </c>
      <c r="P1156" s="34" t="b">
        <f aca="false">FALSE()</f>
        <v>0</v>
      </c>
      <c r="Q1156" s="16"/>
    </row>
    <row r="1157" customFormat="false" ht="22.35" hidden="false" customHeight="false" outlineLevel="0" collapsed="false">
      <c r="A1157" s="6" t="s">
        <v>2798</v>
      </c>
      <c r="B1157" s="7" t="s">
        <v>1355</v>
      </c>
      <c r="C1157" s="17" t="n">
        <v>1574</v>
      </c>
      <c r="D1157" s="16" t="n">
        <v>0.260035839288801</v>
      </c>
      <c r="E1157" s="16" t="n">
        <v>0.0365909332552564</v>
      </c>
      <c r="F1157" s="16" t="n">
        <v>0.257713830764079</v>
      </c>
      <c r="G1157" s="16" t="n">
        <v>0.0353778074749821</v>
      </c>
      <c r="H1157" s="16" t="n">
        <v>-0.562276850012281</v>
      </c>
      <c r="I1157" s="17" t="n">
        <v>128.24121473203</v>
      </c>
      <c r="J1157" s="16" t="n">
        <v>0.574908926062571</v>
      </c>
      <c r="K1157" s="16" t="n">
        <v>0.739791447711348</v>
      </c>
      <c r="L1157" s="16" t="n">
        <v>-0.0651759031337555</v>
      </c>
      <c r="M1157" s="16" t="n">
        <v>0.515740930986462</v>
      </c>
      <c r="N1157" s="16" t="n">
        <v>0.932747544851673</v>
      </c>
      <c r="O1157" s="16" t="n">
        <v>0.186523266275611</v>
      </c>
      <c r="P1157" s="34" t="b">
        <f aca="false">FALSE()</f>
        <v>0</v>
      </c>
      <c r="Q1157" s="16"/>
    </row>
    <row r="1158" customFormat="false" ht="22.35" hidden="false" customHeight="false" outlineLevel="0" collapsed="false">
      <c r="A1158" s="6" t="s">
        <v>2799</v>
      </c>
      <c r="B1158" s="7" t="s">
        <v>1355</v>
      </c>
      <c r="C1158" s="17" t="n">
        <v>1575</v>
      </c>
      <c r="D1158" s="16" t="n">
        <v>0.261393938154333</v>
      </c>
      <c r="E1158" s="16" t="n">
        <v>0.036649078245678</v>
      </c>
      <c r="F1158" s="16" t="n">
        <v>0.259040206639803</v>
      </c>
      <c r="G1158" s="16" t="n">
        <v>0.0354237576979743</v>
      </c>
      <c r="H1158" s="16" t="n">
        <v>-0.569080037223367</v>
      </c>
      <c r="I1158" s="17" t="n">
        <v>128.219043811831</v>
      </c>
      <c r="J1158" s="16" t="n">
        <v>0.570297353052283</v>
      </c>
      <c r="K1158" s="16" t="n">
        <v>0.737070699211141</v>
      </c>
      <c r="L1158" s="16" t="n">
        <v>-0.0659773183414328</v>
      </c>
      <c r="M1158" s="16" t="n">
        <v>0.515877907905851</v>
      </c>
      <c r="N1158" s="16" t="n">
        <v>0.932747544851673</v>
      </c>
      <c r="O1158" s="16" t="n">
        <v>0.186312945256447</v>
      </c>
      <c r="P1158" s="34" t="b">
        <f aca="false">FALSE()</f>
        <v>0</v>
      </c>
      <c r="Q1158" s="16"/>
    </row>
    <row r="1159" customFormat="false" ht="22.35" hidden="false" customHeight="false" outlineLevel="0" collapsed="false">
      <c r="A1159" s="6" t="s">
        <v>2800</v>
      </c>
      <c r="B1159" s="7" t="s">
        <v>1355</v>
      </c>
      <c r="C1159" s="17" t="n">
        <v>1576</v>
      </c>
      <c r="D1159" s="16" t="n">
        <v>0.262739662049388</v>
      </c>
      <c r="E1159" s="16" t="n">
        <v>0.0367052236977763</v>
      </c>
      <c r="F1159" s="16" t="n">
        <v>0.260355870389116</v>
      </c>
      <c r="G1159" s="16" t="n">
        <v>0.0354685185820715</v>
      </c>
      <c r="H1159" s="16" t="n">
        <v>-0.575490329119949</v>
      </c>
      <c r="I1159" s="17" t="n">
        <v>128.198551439687</v>
      </c>
      <c r="J1159" s="16" t="n">
        <v>0.565968496453933</v>
      </c>
      <c r="K1159" s="16" t="n">
        <v>0.733531936378457</v>
      </c>
      <c r="L1159" s="16" t="n">
        <v>-0.0667325076267627</v>
      </c>
      <c r="M1159" s="16" t="n">
        <v>0.515809419446157</v>
      </c>
      <c r="N1159" s="16" t="n">
        <v>0.932747544851673</v>
      </c>
      <c r="O1159" s="16" t="n">
        <v>0.186098940763599</v>
      </c>
      <c r="P1159" s="34" t="b">
        <f aca="false">FALSE()</f>
        <v>0</v>
      </c>
      <c r="Q1159" s="16"/>
    </row>
    <row r="1160" customFormat="false" ht="22.35" hidden="false" customHeight="false" outlineLevel="0" collapsed="false">
      <c r="A1160" s="6" t="s">
        <v>2801</v>
      </c>
      <c r="B1160" s="7" t="s">
        <v>1355</v>
      </c>
      <c r="C1160" s="17" t="n">
        <v>1577</v>
      </c>
      <c r="D1160" s="16" t="n">
        <v>0.264073445015804</v>
      </c>
      <c r="E1160" s="16" t="n">
        <v>0.0367595176661231</v>
      </c>
      <c r="F1160" s="16" t="n">
        <v>0.261660791516552</v>
      </c>
      <c r="G1160" s="16" t="n">
        <v>0.0355122621222271</v>
      </c>
      <c r="H1160" s="16" t="n">
        <v>-0.581620032032102</v>
      </c>
      <c r="I1160" s="17" t="n">
        <v>128.179787336764</v>
      </c>
      <c r="J1160" s="16" t="n">
        <v>0.56184410335697</v>
      </c>
      <c r="K1160" s="16" t="n">
        <v>0.731154916566769</v>
      </c>
      <c r="L1160" s="16" t="n">
        <v>-0.0674544071349938</v>
      </c>
      <c r="M1160" s="16" t="n">
        <v>0.515877907905851</v>
      </c>
      <c r="N1160" s="16" t="n">
        <v>0.932747544851673</v>
      </c>
      <c r="O1160" s="16" t="n">
        <v>0.185884944404692</v>
      </c>
      <c r="P1160" s="34" t="b">
        <f aca="false">FALSE()</f>
        <v>0</v>
      </c>
      <c r="Q1160" s="16"/>
    </row>
    <row r="1161" customFormat="false" ht="22.35" hidden="false" customHeight="false" outlineLevel="0" collapsed="false">
      <c r="A1161" s="6" t="s">
        <v>2802</v>
      </c>
      <c r="B1161" s="7" t="s">
        <v>1355</v>
      </c>
      <c r="C1161" s="17" t="n">
        <v>1578</v>
      </c>
      <c r="D1161" s="16" t="n">
        <v>0.265394521769129</v>
      </c>
      <c r="E1161" s="16" t="n">
        <v>0.0368124490454835</v>
      </c>
      <c r="F1161" s="16" t="n">
        <v>0.262953885265599</v>
      </c>
      <c r="G1161" s="16" t="n">
        <v>0.0355549378282808</v>
      </c>
      <c r="H1161" s="16" t="n">
        <v>-0.587541668142131</v>
      </c>
      <c r="I1161" s="17" t="n">
        <v>128.16161703269</v>
      </c>
      <c r="J1161" s="16" t="n">
        <v>0.557873722697724</v>
      </c>
      <c r="K1161" s="16" t="n">
        <v>0.728350417455926</v>
      </c>
      <c r="L1161" s="16" t="n">
        <v>-0.0681520581421424</v>
      </c>
      <c r="M1161" s="16" t="n">
        <v>0.515900737392416</v>
      </c>
      <c r="N1161" s="16" t="n">
        <v>0.932747544851673</v>
      </c>
      <c r="O1161" s="16" t="n">
        <v>0.185672606793458</v>
      </c>
      <c r="P1161" s="34" t="b">
        <f aca="false">FALSE()</f>
        <v>0</v>
      </c>
      <c r="Q1161" s="16"/>
    </row>
    <row r="1162" customFormat="false" ht="22.35" hidden="false" customHeight="false" outlineLevel="0" collapsed="false">
      <c r="A1162" s="6" t="s">
        <v>2803</v>
      </c>
      <c r="B1162" s="7" t="s">
        <v>1355</v>
      </c>
      <c r="C1162" s="17" t="n">
        <v>1579</v>
      </c>
      <c r="D1162" s="16" t="n">
        <v>0.266702927098534</v>
      </c>
      <c r="E1162" s="16" t="n">
        <v>0.0368640691019659</v>
      </c>
      <c r="F1162" s="16" t="n">
        <v>0.264234793941723</v>
      </c>
      <c r="G1162" s="16" t="n">
        <v>0.0355966005736298</v>
      </c>
      <c r="H1162" s="16" t="n">
        <v>-0.593350264263848</v>
      </c>
      <c r="I1162" s="17" t="n">
        <v>128.144046995335</v>
      </c>
      <c r="J1162" s="16" t="n">
        <v>0.553992600683329</v>
      </c>
      <c r="K1162" s="16" t="n">
        <v>0.726633784082116</v>
      </c>
      <c r="L1162" s="16" t="n">
        <v>-0.0688364583084872</v>
      </c>
      <c r="M1162" s="16" t="n">
        <v>0.515946396365546</v>
      </c>
      <c r="N1162" s="16" t="n">
        <v>0.932747544851673</v>
      </c>
      <c r="O1162" s="16" t="n">
        <v>0.185463163210252</v>
      </c>
      <c r="P1162" s="34" t="b">
        <f aca="false">FALSE()</f>
        <v>0</v>
      </c>
      <c r="Q1162" s="16"/>
    </row>
    <row r="1163" customFormat="false" ht="22.35" hidden="false" customHeight="false" outlineLevel="0" collapsed="false">
      <c r="A1163" s="6" t="s">
        <v>2804</v>
      </c>
      <c r="B1163" s="7" t="s">
        <v>1355</v>
      </c>
      <c r="C1163" s="17" t="n">
        <v>1580</v>
      </c>
      <c r="D1163" s="16" t="n">
        <v>0.267999353068594</v>
      </c>
      <c r="E1163" s="16" t="n">
        <v>0.0369147077557631</v>
      </c>
      <c r="F1163" s="16" t="n">
        <v>0.26550335419336</v>
      </c>
      <c r="G1163" s="16" t="n">
        <v>0.0356372620866296</v>
      </c>
      <c r="H1163" s="16" t="n">
        <v>-0.599247701312111</v>
      </c>
      <c r="I1163" s="17" t="n">
        <v>128.126415726262</v>
      </c>
      <c r="J1163" s="16" t="n">
        <v>0.550065850589226</v>
      </c>
      <c r="K1163" s="16" t="n">
        <v>0.724689930141361</v>
      </c>
      <c r="L1163" s="16" t="n">
        <v>-0.0695314193398568</v>
      </c>
      <c r="M1163" s="16" t="n">
        <v>0.5161062027715</v>
      </c>
      <c r="N1163" s="16" t="n">
        <v>0.932747544851673</v>
      </c>
      <c r="O1163" s="16" t="n">
        <v>0.185261504489799</v>
      </c>
      <c r="P1163" s="34" t="b">
        <f aca="false">FALSE()</f>
        <v>0</v>
      </c>
      <c r="Q1163" s="16"/>
    </row>
    <row r="1164" customFormat="false" ht="22.35" hidden="false" customHeight="false" outlineLevel="0" collapsed="false">
      <c r="A1164" s="6" t="s">
        <v>2805</v>
      </c>
      <c r="B1164" s="7" t="s">
        <v>1355</v>
      </c>
      <c r="C1164" s="17" t="n">
        <v>1581</v>
      </c>
      <c r="D1164" s="16" t="n">
        <v>0.269283448769046</v>
      </c>
      <c r="E1164" s="16" t="n">
        <v>0.0369646857775302</v>
      </c>
      <c r="F1164" s="16" t="n">
        <v>0.266759331270456</v>
      </c>
      <c r="G1164" s="16" t="n">
        <v>0.0356768643840953</v>
      </c>
      <c r="H1164" s="16" t="n">
        <v>-0.605201962635329</v>
      </c>
      <c r="I1164" s="17" t="n">
        <v>128.107936642782</v>
      </c>
      <c r="J1164" s="16" t="n">
        <v>0.546115398037001</v>
      </c>
      <c r="K1164" s="16" t="n">
        <v>0.721463594498333</v>
      </c>
      <c r="L1164" s="16" t="n">
        <v>-0.0702337181286329</v>
      </c>
      <c r="M1164" s="16" t="n">
        <v>0.516402986096843</v>
      </c>
      <c r="N1164" s="16" t="n">
        <v>0.932747544851673</v>
      </c>
      <c r="O1164" s="16" t="n">
        <v>0.185064714889007</v>
      </c>
      <c r="P1164" s="34" t="b">
        <f aca="false">FALSE()</f>
        <v>0</v>
      </c>
      <c r="Q1164" s="16"/>
    </row>
    <row r="1165" customFormat="false" ht="22.35" hidden="false" customHeight="false" outlineLevel="0" collapsed="false">
      <c r="A1165" s="6" t="s">
        <v>2806</v>
      </c>
      <c r="B1165" s="7" t="s">
        <v>1355</v>
      </c>
      <c r="C1165" s="17" t="n">
        <v>1582</v>
      </c>
      <c r="D1165" s="16" t="n">
        <v>0.270555231430885</v>
      </c>
      <c r="E1165" s="16" t="n">
        <v>0.0370137211278462</v>
      </c>
      <c r="F1165" s="16" t="n">
        <v>0.268002424214895</v>
      </c>
      <c r="G1165" s="16" t="n">
        <v>0.0357156159411692</v>
      </c>
      <c r="H1165" s="16" t="n">
        <v>-0.611292748546513</v>
      </c>
      <c r="I1165" s="17" t="n">
        <v>128.089638335874</v>
      </c>
      <c r="J1165" s="16" t="n">
        <v>0.542089140642152</v>
      </c>
      <c r="K1165" s="16" t="n">
        <v>0.718674640543012</v>
      </c>
      <c r="L1165" s="16" t="n">
        <v>-0.070951982798853</v>
      </c>
      <c r="M1165" s="16" t="n">
        <v>0.516334497637148</v>
      </c>
      <c r="N1165" s="16" t="n">
        <v>0.932747544851673</v>
      </c>
      <c r="O1165" s="16" t="n">
        <v>0.184872382640492</v>
      </c>
      <c r="P1165" s="34" t="b">
        <f aca="false">FALSE()</f>
        <v>0</v>
      </c>
      <c r="Q1165" s="16"/>
    </row>
    <row r="1166" customFormat="false" ht="22.35" hidden="false" customHeight="false" outlineLevel="0" collapsed="false">
      <c r="A1166" s="6" t="s">
        <v>2807</v>
      </c>
      <c r="B1166" s="7" t="s">
        <v>1355</v>
      </c>
      <c r="C1166" s="17" t="n">
        <v>1583</v>
      </c>
      <c r="D1166" s="16" t="n">
        <v>0.271814986886972</v>
      </c>
      <c r="E1166" s="16" t="n">
        <v>0.0370618928812149</v>
      </c>
      <c r="F1166" s="16" t="n">
        <v>0.269232488300552</v>
      </c>
      <c r="G1166" s="16" t="n">
        <v>0.0357536770732421</v>
      </c>
      <c r="H1166" s="16" t="n">
        <v>-0.617621420612797</v>
      </c>
      <c r="I1166" s="17" t="n">
        <v>128.071697563301</v>
      </c>
      <c r="J1166" s="16" t="n">
        <v>0.537921555388764</v>
      </c>
      <c r="K1166" s="16" t="n">
        <v>0.716106593994315</v>
      </c>
      <c r="L1166" s="16" t="n">
        <v>-0.0716978727783804</v>
      </c>
      <c r="M1166" s="16" t="n">
        <v>0.516425815583408</v>
      </c>
      <c r="N1166" s="16" t="n">
        <v>0.932747544851673</v>
      </c>
      <c r="O1166" s="16" t="n">
        <v>0.184688306548421</v>
      </c>
      <c r="P1166" s="34" t="b">
        <f aca="false">FALSE()</f>
        <v>0</v>
      </c>
      <c r="Q1166" s="16"/>
    </row>
    <row r="1167" customFormat="false" ht="22.35" hidden="false" customHeight="false" outlineLevel="0" collapsed="false">
      <c r="A1167" s="6" t="s">
        <v>2808</v>
      </c>
      <c r="B1167" s="7" t="s">
        <v>1355</v>
      </c>
      <c r="C1167" s="17" t="n">
        <v>1584</v>
      </c>
      <c r="D1167" s="16" t="n">
        <v>0.273061472865924</v>
      </c>
      <c r="E1167" s="16" t="n">
        <v>0.0371087139409396</v>
      </c>
      <c r="F1167" s="16" t="n">
        <v>0.270449449789028</v>
      </c>
      <c r="G1167" s="16" t="n">
        <v>0.0357909479447987</v>
      </c>
      <c r="H1167" s="16" t="n">
        <v>-0.623915581392674</v>
      </c>
      <c r="I1167" s="17" t="n">
        <v>128.054898264163</v>
      </c>
      <c r="J1167" s="16" t="n">
        <v>0.533792894559361</v>
      </c>
      <c r="K1167" s="16" t="n">
        <v>0.713672845496569</v>
      </c>
      <c r="L1167" s="16" t="n">
        <v>-0.0724392667249103</v>
      </c>
      <c r="M1167" s="16" t="n">
        <v>0.516585621989361</v>
      </c>
      <c r="N1167" s="16" t="n">
        <v>0.932747544851673</v>
      </c>
      <c r="O1167" s="16" t="n">
        <v>0.184503420492053</v>
      </c>
      <c r="P1167" s="34" t="b">
        <f aca="false">FALSE()</f>
        <v>0</v>
      </c>
      <c r="Q1167" s="16"/>
    </row>
    <row r="1168" customFormat="false" ht="22.35" hidden="false" customHeight="false" outlineLevel="0" collapsed="false">
      <c r="A1168" s="6" t="s">
        <v>2809</v>
      </c>
      <c r="B1168" s="7" t="s">
        <v>1355</v>
      </c>
      <c r="C1168" s="17" t="n">
        <v>1585</v>
      </c>
      <c r="D1168" s="16" t="n">
        <v>0.274294280713566</v>
      </c>
      <c r="E1168" s="16" t="n">
        <v>0.0371539530662318</v>
      </c>
      <c r="F1168" s="16" t="n">
        <v>0.271653116376811</v>
      </c>
      <c r="G1168" s="16" t="n">
        <v>0.0358274698927013</v>
      </c>
      <c r="H1168" s="16" t="n">
        <v>-0.630127587150927</v>
      </c>
      <c r="I1168" s="17" t="n">
        <v>128.039794782407</v>
      </c>
      <c r="J1168" s="16" t="n">
        <v>0.529734055358823</v>
      </c>
      <c r="K1168" s="16" t="n">
        <v>0.710076333895063</v>
      </c>
      <c r="L1168" s="16" t="n">
        <v>-0.0731702495796924</v>
      </c>
      <c r="M1168" s="16" t="n">
        <v>0.516676939935621</v>
      </c>
      <c r="N1168" s="16" t="n">
        <v>0.932747544851673</v>
      </c>
      <c r="O1168" s="16" t="n">
        <v>0.184316207809874</v>
      </c>
      <c r="P1168" s="34" t="b">
        <f aca="false">FALSE()</f>
        <v>0</v>
      </c>
      <c r="Q1168" s="16"/>
    </row>
    <row r="1169" customFormat="false" ht="22.35" hidden="false" customHeight="false" outlineLevel="0" collapsed="false">
      <c r="A1169" s="6" t="s">
        <v>2810</v>
      </c>
      <c r="B1169" s="7" t="s">
        <v>1355</v>
      </c>
      <c r="C1169" s="17" t="n">
        <v>1586</v>
      </c>
      <c r="D1169" s="16" t="n">
        <v>0.275516112093299</v>
      </c>
      <c r="E1169" s="16" t="n">
        <v>0.0371973769836813</v>
      </c>
      <c r="F1169" s="16" t="n">
        <v>0.272845718473313</v>
      </c>
      <c r="G1169" s="16" t="n">
        <v>0.0358632480940774</v>
      </c>
      <c r="H1169" s="16" t="n">
        <v>-0.636374121360059</v>
      </c>
      <c r="I1169" s="17" t="n">
        <v>128.026865809038</v>
      </c>
      <c r="J1169" s="16" t="n">
        <v>0.525668703524401</v>
      </c>
      <c r="K1169" s="16" t="n">
        <v>0.706681282677766</v>
      </c>
      <c r="L1169" s="16" t="n">
        <v>-0.0739040223015749</v>
      </c>
      <c r="M1169" s="16" t="n">
        <v>0.516722598908751</v>
      </c>
      <c r="N1169" s="16" t="n">
        <v>0.932747544851673</v>
      </c>
      <c r="O1169" s="16" t="n">
        <v>0.184132407804217</v>
      </c>
      <c r="P1169" s="34" t="b">
        <f aca="false">FALSE()</f>
        <v>0</v>
      </c>
      <c r="Q1169" s="16"/>
    </row>
    <row r="1170" customFormat="false" ht="22.35" hidden="false" customHeight="false" outlineLevel="0" collapsed="false">
      <c r="A1170" s="6" t="s">
        <v>2811</v>
      </c>
      <c r="B1170" s="7" t="s">
        <v>1355</v>
      </c>
      <c r="C1170" s="17" t="n">
        <v>1587</v>
      </c>
      <c r="D1170" s="16" t="n">
        <v>0.276724446669995</v>
      </c>
      <c r="E1170" s="16" t="n">
        <v>0.0372389706541843</v>
      </c>
      <c r="F1170" s="16" t="n">
        <v>0.274025967568027</v>
      </c>
      <c r="G1170" s="16" t="n">
        <v>0.0358980679200435</v>
      </c>
      <c r="H1170" s="16" t="n">
        <v>-0.642363482578881</v>
      </c>
      <c r="I1170" s="17" t="n">
        <v>128.015676639291</v>
      </c>
      <c r="J1170" s="16" t="n">
        <v>0.521785931063472</v>
      </c>
      <c r="K1170" s="16" t="n">
        <v>0.704198898833628</v>
      </c>
      <c r="L1170" s="16" t="n">
        <v>-0.0746069494351929</v>
      </c>
      <c r="M1170" s="16" t="n">
        <v>0.516836746341575</v>
      </c>
      <c r="N1170" s="16" t="n">
        <v>0.932747544851673</v>
      </c>
      <c r="O1170" s="16" t="n">
        <v>0.183949931773711</v>
      </c>
      <c r="P1170" s="34" t="b">
        <f aca="false">FALSE()</f>
        <v>0</v>
      </c>
      <c r="Q1170" s="16"/>
    </row>
    <row r="1171" customFormat="false" ht="22.35" hidden="false" customHeight="false" outlineLevel="0" collapsed="false">
      <c r="A1171" s="6" t="s">
        <v>2812</v>
      </c>
      <c r="B1171" s="7" t="s">
        <v>1355</v>
      </c>
      <c r="C1171" s="17" t="n">
        <v>1588</v>
      </c>
      <c r="D1171" s="16" t="n">
        <v>0.27791904439068</v>
      </c>
      <c r="E1171" s="16" t="n">
        <v>0.0372788748762501</v>
      </c>
      <c r="F1171" s="16" t="n">
        <v>0.275193505855649</v>
      </c>
      <c r="G1171" s="16" t="n">
        <v>0.0359316375843845</v>
      </c>
      <c r="H1171" s="16" t="n">
        <v>-0.648124083087871</v>
      </c>
      <c r="I1171" s="17" t="n">
        <v>128.005314504034</v>
      </c>
      <c r="J1171" s="16" t="n">
        <v>0.518065587554485</v>
      </c>
      <c r="K1171" s="16" t="n">
        <v>0.70153826977795</v>
      </c>
      <c r="L1171" s="16" t="n">
        <v>-0.0752828955046371</v>
      </c>
      <c r="M1171" s="16" t="n">
        <v>0.51676825788188</v>
      </c>
      <c r="N1171" s="16" t="n">
        <v>0.932747544851673</v>
      </c>
      <c r="O1171" s="16" t="n">
        <v>0.183763145411961</v>
      </c>
      <c r="P1171" s="34" t="b">
        <f aca="false">FALSE()</f>
        <v>0</v>
      </c>
      <c r="Q1171" s="16"/>
    </row>
    <row r="1172" customFormat="false" ht="22.35" hidden="false" customHeight="false" outlineLevel="0" collapsed="false">
      <c r="A1172" s="6" t="s">
        <v>2813</v>
      </c>
      <c r="B1172" s="7" t="s">
        <v>1355</v>
      </c>
      <c r="C1172" s="17" t="n">
        <v>1589</v>
      </c>
      <c r="D1172" s="16" t="n">
        <v>0.279101571457804</v>
      </c>
      <c r="E1172" s="16" t="n">
        <v>0.0373174644676492</v>
      </c>
      <c r="F1172" s="16" t="n">
        <v>0.276349886589994</v>
      </c>
      <c r="G1172" s="16" t="n">
        <v>0.0359640226110212</v>
      </c>
      <c r="H1172" s="16" t="n">
        <v>-0.653678495974812</v>
      </c>
      <c r="I1172" s="17" t="n">
        <v>127.995150118911</v>
      </c>
      <c r="J1172" s="16" t="n">
        <v>0.514491596249845</v>
      </c>
      <c r="K1172" s="16" t="n">
        <v>0.699129051878473</v>
      </c>
      <c r="L1172" s="16" t="n">
        <v>-0.0759348821087483</v>
      </c>
      <c r="M1172" s="16" t="n">
        <v>0.517179188640047</v>
      </c>
      <c r="N1172" s="16" t="n">
        <v>0.932747544851673</v>
      </c>
      <c r="O1172" s="16" t="n">
        <v>0.183573409881379</v>
      </c>
      <c r="P1172" s="34" t="b">
        <f aca="false">FALSE()</f>
        <v>0</v>
      </c>
      <c r="Q1172" s="16"/>
    </row>
    <row r="1173" customFormat="false" ht="22.35" hidden="false" customHeight="false" outlineLevel="0" collapsed="false">
      <c r="A1173" s="6" t="s">
        <v>2814</v>
      </c>
      <c r="B1173" s="7" t="s">
        <v>1355</v>
      </c>
      <c r="C1173" s="17" t="n">
        <v>1590</v>
      </c>
      <c r="D1173" s="16" t="n">
        <v>0.280271555902287</v>
      </c>
      <c r="E1173" s="16" t="n">
        <v>0.0373554225537562</v>
      </c>
      <c r="F1173" s="16" t="n">
        <v>0.277494487558516</v>
      </c>
      <c r="G1173" s="16" t="n">
        <v>0.0359951976373333</v>
      </c>
      <c r="H1173" s="16" t="n">
        <v>-0.659053471188765</v>
      </c>
      <c r="I1173" s="17" t="n">
        <v>127.98373889736</v>
      </c>
      <c r="J1173" s="16" t="n">
        <v>0.511045467129377</v>
      </c>
      <c r="K1173" s="16" t="n">
        <v>0.698333450308501</v>
      </c>
      <c r="L1173" s="16" t="n">
        <v>-0.0765669839044341</v>
      </c>
      <c r="M1173" s="16" t="n">
        <v>0.517270506586307</v>
      </c>
      <c r="N1173" s="16" t="n">
        <v>0.932747544851673</v>
      </c>
      <c r="O1173" s="16" t="n">
        <v>0.183383367916644</v>
      </c>
      <c r="P1173" s="34" t="b">
        <f aca="false">FALSE()</f>
        <v>0</v>
      </c>
      <c r="Q1173" s="16"/>
    </row>
    <row r="1174" customFormat="false" ht="22.35" hidden="false" customHeight="false" outlineLevel="0" collapsed="false">
      <c r="A1174" s="6" t="s">
        <v>2815</v>
      </c>
      <c r="B1174" s="7" t="s">
        <v>1355</v>
      </c>
      <c r="C1174" s="17" t="n">
        <v>1591</v>
      </c>
      <c r="D1174" s="16" t="n">
        <v>0.281428898459994</v>
      </c>
      <c r="E1174" s="16" t="n">
        <v>0.0373928659142534</v>
      </c>
      <c r="F1174" s="16" t="n">
        <v>0.278626733124872</v>
      </c>
      <c r="G1174" s="16" t="n">
        <v>0.0360252586454173</v>
      </c>
      <c r="H1174" s="16" t="n">
        <v>-0.664360771062184</v>
      </c>
      <c r="I1174" s="17" t="n">
        <v>127.971049890473</v>
      </c>
      <c r="J1174" s="16" t="n">
        <v>0.507654752301852</v>
      </c>
      <c r="K1174" s="16" t="n">
        <v>0.695302713548741</v>
      </c>
      <c r="L1174" s="16" t="n">
        <v>-0.0771922231564942</v>
      </c>
      <c r="M1174" s="16" t="n">
        <v>0.517590119398215</v>
      </c>
      <c r="N1174" s="16" t="n">
        <v>0.932747544851673</v>
      </c>
      <c r="O1174" s="16" t="n">
        <v>0.183193111082953</v>
      </c>
      <c r="P1174" s="34" t="b">
        <f aca="false">FALSE()</f>
        <v>0</v>
      </c>
      <c r="Q1174" s="16"/>
    </row>
    <row r="1175" customFormat="false" ht="22.35" hidden="false" customHeight="false" outlineLevel="0" collapsed="false">
      <c r="A1175" s="6" t="s">
        <v>2816</v>
      </c>
      <c r="B1175" s="7" t="s">
        <v>1355</v>
      </c>
      <c r="C1175" s="17" t="n">
        <v>1592</v>
      </c>
      <c r="D1175" s="16" t="n">
        <v>0.282574968575539</v>
      </c>
      <c r="E1175" s="16" t="n">
        <v>0.0374298339951041</v>
      </c>
      <c r="F1175" s="16" t="n">
        <v>0.279746931338429</v>
      </c>
      <c r="G1175" s="16" t="n">
        <v>0.0360546712591605</v>
      </c>
      <c r="H1175" s="16" t="n">
        <v>-0.669850321123353</v>
      </c>
      <c r="I1175" s="17" t="n">
        <v>127.95798752271</v>
      </c>
      <c r="J1175" s="16" t="n">
        <v>0.504160215495012</v>
      </c>
      <c r="K1175" s="16" t="n">
        <v>0.693032426069658</v>
      </c>
      <c r="L1175" s="16" t="n">
        <v>-0.077839039674858</v>
      </c>
      <c r="M1175" s="16" t="n">
        <v>0.517749925804169</v>
      </c>
      <c r="N1175" s="16" t="n">
        <v>0.932747544851673</v>
      </c>
      <c r="O1175" s="16" t="n">
        <v>0.18300878814694</v>
      </c>
      <c r="P1175" s="34" t="b">
        <f aca="false">FALSE()</f>
        <v>0</v>
      </c>
      <c r="Q1175" s="16"/>
    </row>
    <row r="1176" customFormat="false" ht="22.35" hidden="false" customHeight="false" outlineLevel="0" collapsed="false">
      <c r="A1176" s="6" t="s">
        <v>2817</v>
      </c>
      <c r="B1176" s="7" t="s">
        <v>1355</v>
      </c>
      <c r="C1176" s="17" t="n">
        <v>1593</v>
      </c>
      <c r="D1176" s="16" t="n">
        <v>0.283709221203758</v>
      </c>
      <c r="E1176" s="16" t="n">
        <v>0.0374663226106227</v>
      </c>
      <c r="F1176" s="16" t="n">
        <v>0.280854760087747</v>
      </c>
      <c r="G1176" s="16" t="n">
        <v>0.0360835680557448</v>
      </c>
      <c r="H1176" s="16" t="n">
        <v>-0.675468743911941</v>
      </c>
      <c r="I1176" s="17" t="n">
        <v>127.944839923501</v>
      </c>
      <c r="J1176" s="16" t="n">
        <v>0.500596980717898</v>
      </c>
      <c r="K1176" s="16" t="n">
        <v>0.690019593764179</v>
      </c>
      <c r="L1176" s="16" t="n">
        <v>-0.0785010442081851</v>
      </c>
      <c r="M1176" s="16" t="n">
        <v>0.518023879642947</v>
      </c>
      <c r="N1176" s="16" t="n">
        <v>0.932747544851673</v>
      </c>
      <c r="O1176" s="16" t="n">
        <v>0.182834019306284</v>
      </c>
      <c r="P1176" s="34" t="b">
        <f aca="false">FALSE()</f>
        <v>0</v>
      </c>
      <c r="Q1176" s="16"/>
    </row>
    <row r="1177" customFormat="false" ht="22.35" hidden="false" customHeight="false" outlineLevel="0" collapsed="false">
      <c r="A1177" s="6" t="s">
        <v>2818</v>
      </c>
      <c r="B1177" s="7" t="s">
        <v>1355</v>
      </c>
      <c r="C1177" s="17" t="n">
        <v>1594</v>
      </c>
      <c r="D1177" s="16" t="n">
        <v>0.284830229003368</v>
      </c>
      <c r="E1177" s="16" t="n">
        <v>0.0375019177344901</v>
      </c>
      <c r="F1177" s="16" t="n">
        <v>0.281949285038035</v>
      </c>
      <c r="G1177" s="16" t="n">
        <v>0.036111923689883</v>
      </c>
      <c r="H1177" s="16" t="n">
        <v>-0.681105768335698</v>
      </c>
      <c r="I1177" s="17" t="n">
        <v>127.932391106513</v>
      </c>
      <c r="J1177" s="16" t="n">
        <v>0.497035566049533</v>
      </c>
      <c r="K1177" s="16" t="n">
        <v>0.686421829985212</v>
      </c>
      <c r="L1177" s="16" t="n">
        <v>-0.0791648777848812</v>
      </c>
      <c r="M1177" s="16" t="n">
        <v>0.518206515535466</v>
      </c>
      <c r="N1177" s="16" t="n">
        <v>0.932747544851673</v>
      </c>
      <c r="O1177" s="16" t="n">
        <v>0.182665158514835</v>
      </c>
      <c r="P1177" s="34" t="b">
        <f aca="false">FALSE()</f>
        <v>0</v>
      </c>
      <c r="Q1177" s="16"/>
    </row>
    <row r="1178" customFormat="false" ht="22.35" hidden="false" customHeight="false" outlineLevel="0" collapsed="false">
      <c r="A1178" s="6" t="s">
        <v>2819</v>
      </c>
      <c r="B1178" s="7" t="s">
        <v>1355</v>
      </c>
      <c r="C1178" s="17" t="n">
        <v>1595</v>
      </c>
      <c r="D1178" s="16" t="n">
        <v>0.285938369692303</v>
      </c>
      <c r="E1178" s="16" t="n">
        <v>0.0375366931789052</v>
      </c>
      <c r="F1178" s="16" t="n">
        <v>0.283030471285477</v>
      </c>
      <c r="G1178" s="16" t="n">
        <v>0.0361399541427277</v>
      </c>
      <c r="H1178" s="16" t="n">
        <v>-0.68685740908843</v>
      </c>
      <c r="I1178" s="17" t="n">
        <v>127.920941867833</v>
      </c>
      <c r="J1178" s="16" t="n">
        <v>0.493415854239664</v>
      </c>
      <c r="K1178" s="16" t="n">
        <v>0.683698095190185</v>
      </c>
      <c r="L1178" s="16" t="n">
        <v>-0.0798414768532973</v>
      </c>
      <c r="M1178" s="16" t="n">
        <v>0.518183686048901</v>
      </c>
      <c r="N1178" s="16" t="n">
        <v>0.932747544851673</v>
      </c>
      <c r="O1178" s="16" t="n">
        <v>0.182504698075356</v>
      </c>
      <c r="P1178" s="34" t="b">
        <f aca="false">FALSE()</f>
        <v>0</v>
      </c>
      <c r="Q1178" s="16"/>
    </row>
    <row r="1179" customFormat="false" ht="22.35" hidden="false" customHeight="false" outlineLevel="0" collapsed="false">
      <c r="A1179" s="6" t="s">
        <v>2820</v>
      </c>
      <c r="B1179" s="7" t="s">
        <v>1355</v>
      </c>
      <c r="C1179" s="17" t="n">
        <v>1596</v>
      </c>
      <c r="D1179" s="16" t="n">
        <v>0.287035528476426</v>
      </c>
      <c r="E1179" s="16" t="n">
        <v>0.0375707581290756</v>
      </c>
      <c r="F1179" s="16" t="n">
        <v>0.284100394970701</v>
      </c>
      <c r="G1179" s="16" t="n">
        <v>0.036167527121905</v>
      </c>
      <c r="H1179" s="16" t="n">
        <v>-0.692677329085162</v>
      </c>
      <c r="I1179" s="17" t="n">
        <v>127.909990562653</v>
      </c>
      <c r="J1179" s="16" t="n">
        <v>0.489767755000984</v>
      </c>
      <c r="K1179" s="16" t="n">
        <v>0.680446414835757</v>
      </c>
      <c r="L1179" s="16" t="n">
        <v>-0.0805257976356459</v>
      </c>
      <c r="M1179" s="16" t="n">
        <v>0.518434810401114</v>
      </c>
      <c r="N1179" s="16" t="n">
        <v>0.932747544851673</v>
      </c>
      <c r="O1179" s="16" t="n">
        <v>0.182351193301827</v>
      </c>
      <c r="P1179" s="34" t="b">
        <f aca="false">FALSE()</f>
        <v>0</v>
      </c>
      <c r="Q1179" s="16"/>
    </row>
    <row r="1180" customFormat="false" ht="22.35" hidden="false" customHeight="false" outlineLevel="0" collapsed="false">
      <c r="A1180" s="6" t="s">
        <v>2821</v>
      </c>
      <c r="B1180" s="7" t="s">
        <v>1355</v>
      </c>
      <c r="C1180" s="17" t="n">
        <v>1597</v>
      </c>
      <c r="D1180" s="16" t="n">
        <v>0.288119626688379</v>
      </c>
      <c r="E1180" s="16" t="n">
        <v>0.0376042338612738</v>
      </c>
      <c r="F1180" s="16" t="n">
        <v>0.285157938342309</v>
      </c>
      <c r="G1180" s="16" t="n">
        <v>0.0361944658270857</v>
      </c>
      <c r="H1180" s="16" t="n">
        <v>-0.698337708900026</v>
      </c>
      <c r="I1180" s="17" t="n">
        <v>127.898920378999</v>
      </c>
      <c r="J1180" s="16" t="n">
        <v>0.486233802314082</v>
      </c>
      <c r="K1180" s="16" t="n">
        <v>0.678275724236451</v>
      </c>
      <c r="L1180" s="16" t="n">
        <v>-0.0811917893797825</v>
      </c>
      <c r="M1180" s="16" t="n">
        <v>0.518640275780198</v>
      </c>
      <c r="N1180" s="16" t="n">
        <v>0.932747544851673</v>
      </c>
      <c r="O1180" s="16" t="n">
        <v>0.182204806299447</v>
      </c>
      <c r="P1180" s="34" t="b">
        <f aca="false">FALSE()</f>
        <v>0</v>
      </c>
      <c r="Q1180" s="16"/>
    </row>
    <row r="1181" customFormat="false" ht="22.35" hidden="false" customHeight="false" outlineLevel="0" collapsed="false">
      <c r="A1181" s="6" t="s">
        <v>2822</v>
      </c>
      <c r="B1181" s="7" t="s">
        <v>1355</v>
      </c>
      <c r="C1181" s="17" t="n">
        <v>1598</v>
      </c>
      <c r="D1181" s="16" t="n">
        <v>0.289191313355024</v>
      </c>
      <c r="E1181" s="16" t="n">
        <v>0.0376371569638907</v>
      </c>
      <c r="F1181" s="16" t="n">
        <v>0.286203158612608</v>
      </c>
      <c r="G1181" s="16" t="n">
        <v>0.0362207045795243</v>
      </c>
      <c r="H1181" s="16" t="n">
        <v>-0.703978278289439</v>
      </c>
      <c r="I1181" s="17" t="n">
        <v>127.88752016261</v>
      </c>
      <c r="J1181" s="16" t="n">
        <v>0.482726147747039</v>
      </c>
      <c r="K1181" s="16" t="n">
        <v>0.675198352932326</v>
      </c>
      <c r="L1181" s="16" t="n">
        <v>-0.0818558491688168</v>
      </c>
      <c r="M1181" s="16" t="n">
        <v>0.518891400132411</v>
      </c>
      <c r="N1181" s="16" t="n">
        <v>0.932747544851673</v>
      </c>
      <c r="O1181" s="16" t="n">
        <v>0.182063145282854</v>
      </c>
      <c r="P1181" s="34" t="b">
        <f aca="false">FALSE()</f>
        <v>0</v>
      </c>
      <c r="Q1181" s="16"/>
    </row>
    <row r="1182" customFormat="false" ht="22.35" hidden="false" customHeight="false" outlineLevel="0" collapsed="false">
      <c r="A1182" s="6" t="s">
        <v>2823</v>
      </c>
      <c r="B1182" s="7" t="s">
        <v>1355</v>
      </c>
      <c r="C1182" s="17" t="n">
        <v>1599</v>
      </c>
      <c r="D1182" s="16" t="n">
        <v>0.290250428477398</v>
      </c>
      <c r="E1182" s="16" t="n">
        <v>0.0376696522592087</v>
      </c>
      <c r="F1182" s="16" t="n">
        <v>0.287236460049388</v>
      </c>
      <c r="G1182" s="16" t="n">
        <v>0.0362459814262482</v>
      </c>
      <c r="H1182" s="16" t="n">
        <v>-0.709465328548274</v>
      </c>
      <c r="I1182" s="17" t="n">
        <v>127.874992197503</v>
      </c>
      <c r="J1182" s="16" t="n">
        <v>0.479327367998317</v>
      </c>
      <c r="K1182" s="16" t="n">
        <v>0.672257038591759</v>
      </c>
      <c r="L1182" s="16" t="n">
        <v>-0.082503016757782</v>
      </c>
      <c r="M1182" s="16" t="n">
        <v>0.51907403602493</v>
      </c>
      <c r="N1182" s="16" t="n">
        <v>0.932747544851673</v>
      </c>
      <c r="O1182" s="16" t="n">
        <v>0.18192034172602</v>
      </c>
      <c r="P1182" s="34" t="b">
        <f aca="false">FALSE()</f>
        <v>0</v>
      </c>
      <c r="Q1182" s="16"/>
    </row>
    <row r="1183" customFormat="false" ht="22.35" hidden="false" customHeight="false" outlineLevel="0" collapsed="false">
      <c r="A1183" s="6" t="s">
        <v>2824</v>
      </c>
      <c r="B1183" s="7" t="s">
        <v>1355</v>
      </c>
      <c r="C1183" s="17" t="n">
        <v>1600</v>
      </c>
      <c r="D1183" s="16" t="n">
        <v>0.29129674127182</v>
      </c>
      <c r="E1183" s="16" t="n">
        <v>0.0377016039861407</v>
      </c>
      <c r="F1183" s="16" t="n">
        <v>0.288257865933707</v>
      </c>
      <c r="G1183" s="16" t="n">
        <v>0.0362702356692281</v>
      </c>
      <c r="H1183" s="16" t="n">
        <v>-0.714741754122016</v>
      </c>
      <c r="I1183" s="17" t="n">
        <v>127.861445392146</v>
      </c>
      <c r="J1183" s="16" t="n">
        <v>0.476071573075543</v>
      </c>
      <c r="K1183" s="16" t="n">
        <v>0.669274061064872</v>
      </c>
      <c r="L1183" s="16" t="n">
        <v>-0.0831265847857612</v>
      </c>
      <c r="M1183" s="16" t="n">
        <v>0.519256671917449</v>
      </c>
      <c r="N1183" s="16" t="n">
        <v>0.932747544851673</v>
      </c>
      <c r="O1183" s="16" t="n">
        <v>0.181774464203707</v>
      </c>
      <c r="P1183" s="34" t="b">
        <f aca="false">FALSE()</f>
        <v>0</v>
      </c>
      <c r="Q1183" s="16"/>
    </row>
    <row r="1184" customFormat="false" ht="22.35" hidden="false" customHeight="false" outlineLevel="0" collapsed="false">
      <c r="A1184" s="6" t="s">
        <v>2825</v>
      </c>
      <c r="B1184" s="7" t="s">
        <v>1355</v>
      </c>
      <c r="C1184" s="17" t="n">
        <v>1601</v>
      </c>
      <c r="D1184" s="16" t="n">
        <v>0.292330858967797</v>
      </c>
      <c r="E1184" s="16" t="n">
        <v>0.0377329993825425</v>
      </c>
      <c r="F1184" s="16" t="n">
        <v>0.289267677303918</v>
      </c>
      <c r="G1184" s="16" t="n">
        <v>0.0362934092838099</v>
      </c>
      <c r="H1184" s="16" t="n">
        <v>-0.719880675428129</v>
      </c>
      <c r="I1184" s="17" t="n">
        <v>127.84678701918</v>
      </c>
      <c r="J1184" s="16" t="n">
        <v>0.47291246728332</v>
      </c>
      <c r="K1184" s="16" t="n">
        <v>0.666866034395439</v>
      </c>
      <c r="L1184" s="16" t="n">
        <v>-0.0837351363581374</v>
      </c>
      <c r="M1184" s="16" t="n">
        <v>0.519393648836838</v>
      </c>
      <c r="N1184" s="16" t="n">
        <v>0.932747544851673</v>
      </c>
      <c r="O1184" s="16" t="n">
        <v>0.181621278678049</v>
      </c>
      <c r="P1184" s="34" t="b">
        <f aca="false">FALSE()</f>
        <v>0</v>
      </c>
      <c r="Q1184" s="16"/>
    </row>
    <row r="1185" customFormat="false" ht="22.35" hidden="false" customHeight="false" outlineLevel="0" collapsed="false">
      <c r="A1185" s="6" t="s">
        <v>2826</v>
      </c>
      <c r="B1185" s="7" t="s">
        <v>1355</v>
      </c>
      <c r="C1185" s="17" t="n">
        <v>1602</v>
      </c>
      <c r="D1185" s="16" t="n">
        <v>0.293352468197611</v>
      </c>
      <c r="E1185" s="16" t="n">
        <v>0.0377636409376831</v>
      </c>
      <c r="F1185" s="16" t="n">
        <v>0.290265813736717</v>
      </c>
      <c r="G1185" s="16" t="n">
        <v>0.0363155492396232</v>
      </c>
      <c r="H1185" s="16" t="n">
        <v>-0.724831044495531</v>
      </c>
      <c r="I1185" s="17" t="n">
        <v>127.831513385557</v>
      </c>
      <c r="J1185" s="16" t="n">
        <v>0.469880359055748</v>
      </c>
      <c r="K1185" s="16" t="n">
        <v>0.664396419107787</v>
      </c>
      <c r="L1185" s="16" t="n">
        <v>-0.0843223745338053</v>
      </c>
      <c r="M1185" s="16" t="n">
        <v>0.519530625756227</v>
      </c>
      <c r="N1185" s="16" t="n">
        <v>0.932747544851673</v>
      </c>
      <c r="O1185" s="16" t="n">
        <v>0.181459999789443</v>
      </c>
      <c r="P1185" s="34" t="b">
        <f aca="false">FALSE()</f>
        <v>0</v>
      </c>
      <c r="Q1185" s="16"/>
    </row>
    <row r="1186" customFormat="false" ht="22.35" hidden="false" customHeight="false" outlineLevel="0" collapsed="false">
      <c r="A1186" s="6" t="s">
        <v>2827</v>
      </c>
      <c r="B1186" s="7" t="s">
        <v>1355</v>
      </c>
      <c r="C1186" s="17" t="n">
        <v>1603</v>
      </c>
      <c r="D1186" s="16" t="n">
        <v>0.29436072698459</v>
      </c>
      <c r="E1186" s="16" t="n">
        <v>0.0377930560954764</v>
      </c>
      <c r="F1186" s="16" t="n">
        <v>0.291251727696824</v>
      </c>
      <c r="G1186" s="16" t="n">
        <v>0.0363368374219372</v>
      </c>
      <c r="H1186" s="16" t="n">
        <v>-0.729531677215511</v>
      </c>
      <c r="I1186" s="17" t="n">
        <v>127.816949268964</v>
      </c>
      <c r="J1186" s="16" t="n">
        <v>0.467011307020782</v>
      </c>
      <c r="K1186" s="16" t="n">
        <v>0.662674566901766</v>
      </c>
      <c r="L1186" s="16" t="n">
        <v>-0.0848801840943163</v>
      </c>
      <c r="M1186" s="16" t="n">
        <v>0.51973609113531</v>
      </c>
      <c r="N1186" s="16" t="n">
        <v>0.932747544851673</v>
      </c>
      <c r="O1186" s="16" t="n">
        <v>0.181294681787212</v>
      </c>
      <c r="P1186" s="34" t="b">
        <f aca="false">FALSE()</f>
        <v>0</v>
      </c>
      <c r="Q1186" s="16"/>
    </row>
    <row r="1187" customFormat="false" ht="22.35" hidden="false" customHeight="false" outlineLevel="0" collapsed="false">
      <c r="A1187" s="6" t="s">
        <v>2828</v>
      </c>
      <c r="B1187" s="7" t="s">
        <v>1355</v>
      </c>
      <c r="C1187" s="17" t="n">
        <v>1604</v>
      </c>
      <c r="D1187" s="16" t="n">
        <v>0.295356631544022</v>
      </c>
      <c r="E1187" s="16" t="n">
        <v>0.0378212475503628</v>
      </c>
      <c r="F1187" s="16" t="n">
        <v>0.292226469876092</v>
      </c>
      <c r="G1187" s="16" t="n">
        <v>0.0363574105146933</v>
      </c>
      <c r="H1187" s="16" t="n">
        <v>-0.733970328316739</v>
      </c>
      <c r="I1187" s="17" t="n">
        <v>127.803369857421</v>
      </c>
      <c r="J1187" s="16" t="n">
        <v>0.464311205718561</v>
      </c>
      <c r="K1187" s="16" t="n">
        <v>0.660883579770207</v>
      </c>
      <c r="L1187" s="16" t="n">
        <v>-0.085406909162428</v>
      </c>
      <c r="M1187" s="16" t="n">
        <v>0.519918727027829</v>
      </c>
      <c r="N1187" s="16" t="n">
        <v>0.932747544851673</v>
      </c>
      <c r="O1187" s="16" t="n">
        <v>0.181127220715351</v>
      </c>
      <c r="P1187" s="34" t="b">
        <f aca="false">FALSE()</f>
        <v>0</v>
      </c>
      <c r="Q1187" s="16"/>
    </row>
    <row r="1188" customFormat="false" ht="22.35" hidden="false" customHeight="false" outlineLevel="0" collapsed="false">
      <c r="A1188" s="6" t="s">
        <v>2829</v>
      </c>
      <c r="B1188" s="7" t="s">
        <v>1355</v>
      </c>
      <c r="C1188" s="17" t="n">
        <v>1605</v>
      </c>
      <c r="D1188" s="16" t="n">
        <v>0.296340358741712</v>
      </c>
      <c r="E1188" s="16" t="n">
        <v>0.0378479866399683</v>
      </c>
      <c r="F1188" s="16" t="n">
        <v>0.293190030049784</v>
      </c>
      <c r="G1188" s="16" t="n">
        <v>0.0363774909096626</v>
      </c>
      <c r="H1188" s="16" t="n">
        <v>-0.738194881681859</v>
      </c>
      <c r="I1188" s="17" t="n">
        <v>127.791689303477</v>
      </c>
      <c r="J1188" s="16" t="n">
        <v>0.461749518482603</v>
      </c>
      <c r="K1188" s="16" t="n">
        <v>0.658735132933242</v>
      </c>
      <c r="L1188" s="16" t="n">
        <v>-0.0859073992794515</v>
      </c>
      <c r="M1188" s="16" t="n">
        <v>0.519987215487524</v>
      </c>
      <c r="N1188" s="16" t="n">
        <v>0.932747544851673</v>
      </c>
      <c r="O1188" s="16" t="n">
        <v>0.180956604522251</v>
      </c>
      <c r="P1188" s="34" t="b">
        <f aca="false">FALSE()</f>
        <v>0</v>
      </c>
      <c r="Q1188" s="16"/>
    </row>
    <row r="1189" customFormat="false" ht="22.35" hidden="false" customHeight="false" outlineLevel="0" collapsed="false">
      <c r="A1189" s="6" t="s">
        <v>2830</v>
      </c>
      <c r="B1189" s="7" t="s">
        <v>1355</v>
      </c>
      <c r="C1189" s="17" t="n">
        <v>1606</v>
      </c>
      <c r="D1189" s="16" t="n">
        <v>0.29731188396462</v>
      </c>
      <c r="E1189" s="16" t="n">
        <v>0.0378731938556886</v>
      </c>
      <c r="F1189" s="16" t="n">
        <v>0.294142553779642</v>
      </c>
      <c r="G1189" s="16" t="n">
        <v>0.0363971292025622</v>
      </c>
      <c r="H1189" s="16" t="n">
        <v>-0.742167522630607</v>
      </c>
      <c r="I1189" s="17" t="n">
        <v>127.782164757879</v>
      </c>
      <c r="J1189" s="16" t="n">
        <v>0.459347874791441</v>
      </c>
      <c r="K1189" s="16" t="n">
        <v>0.658023362231439</v>
      </c>
      <c r="L1189" s="16" t="n">
        <v>-0.0863770216514335</v>
      </c>
      <c r="M1189" s="16" t="n">
        <v>0.520238339839737</v>
      </c>
      <c r="N1189" s="16" t="n">
        <v>0.932747544851673</v>
      </c>
      <c r="O1189" s="16" t="n">
        <v>0.180784719900533</v>
      </c>
      <c r="P1189" s="34" t="b">
        <f aca="false">FALSE()</f>
        <v>0</v>
      </c>
      <c r="Q1189" s="16"/>
    </row>
    <row r="1190" customFormat="false" ht="22.35" hidden="false" customHeight="false" outlineLevel="0" collapsed="false">
      <c r="A1190" s="6" t="s">
        <v>2831</v>
      </c>
      <c r="B1190" s="7" t="s">
        <v>1355</v>
      </c>
      <c r="C1190" s="17" t="n">
        <v>1607</v>
      </c>
      <c r="D1190" s="16" t="n">
        <v>0.298271887411145</v>
      </c>
      <c r="E1190" s="16" t="n">
        <v>0.0378972910683257</v>
      </c>
      <c r="F1190" s="16" t="n">
        <v>0.295085283831023</v>
      </c>
      <c r="G1190" s="16" t="n">
        <v>0.0364163821383659</v>
      </c>
      <c r="H1190" s="16" t="n">
        <v>-0.745750312242065</v>
      </c>
      <c r="I1190" s="17" t="n">
        <v>127.77406687658</v>
      </c>
      <c r="J1190" s="16" t="n">
        <v>0.4571879946707</v>
      </c>
      <c r="K1190" s="16" t="n">
        <v>0.657096198836002</v>
      </c>
      <c r="L1190" s="16" t="n">
        <v>-0.086800247979285</v>
      </c>
      <c r="M1190" s="16" t="n">
        <v>0.520238339839737</v>
      </c>
      <c r="N1190" s="16" t="n">
        <v>0.932747544851673</v>
      </c>
      <c r="O1190" s="16" t="n">
        <v>0.180621788583777</v>
      </c>
      <c r="P1190" s="34" t="b">
        <f aca="false">FALSE()</f>
        <v>0</v>
      </c>
      <c r="Q1190" s="16"/>
    </row>
    <row r="1191" customFormat="false" ht="22.35" hidden="false" customHeight="false" outlineLevel="0" collapsed="false">
      <c r="A1191" s="6" t="s">
        <v>2832</v>
      </c>
      <c r="B1191" s="7" t="s">
        <v>1355</v>
      </c>
      <c r="C1191" s="17" t="n">
        <v>1608</v>
      </c>
      <c r="D1191" s="16" t="n">
        <v>0.299220573371027</v>
      </c>
      <c r="E1191" s="16" t="n">
        <v>0.0379203431716287</v>
      </c>
      <c r="F1191" s="16" t="n">
        <v>0.296018384445018</v>
      </c>
      <c r="G1191" s="16" t="n">
        <v>0.0364352721958715</v>
      </c>
      <c r="H1191" s="16" t="n">
        <v>-0.748952470209655</v>
      </c>
      <c r="I1191" s="17" t="n">
        <v>127.767309069336</v>
      </c>
      <c r="J1191" s="16" t="n">
        <v>0.455262467505104</v>
      </c>
      <c r="K1191" s="16" t="n">
        <v>0.65533792582247</v>
      </c>
      <c r="L1191" s="16" t="n">
        <v>-0.0871781919057565</v>
      </c>
      <c r="M1191" s="16" t="n">
        <v>0.520420975732256</v>
      </c>
      <c r="N1191" s="16" t="n">
        <v>0.932747544851673</v>
      </c>
      <c r="O1191" s="16" t="n">
        <v>0.180468172280645</v>
      </c>
      <c r="P1191" s="34" t="b">
        <f aca="false">FALSE()</f>
        <v>0</v>
      </c>
      <c r="Q1191" s="16"/>
    </row>
    <row r="1192" customFormat="false" ht="22.35" hidden="false" customHeight="false" outlineLevel="0" collapsed="false">
      <c r="A1192" s="6" t="s">
        <v>2833</v>
      </c>
      <c r="B1192" s="7" t="s">
        <v>1355</v>
      </c>
      <c r="C1192" s="17" t="n">
        <v>1609</v>
      </c>
      <c r="D1192" s="16" t="n">
        <v>0.300158358805999</v>
      </c>
      <c r="E1192" s="16" t="n">
        <v>0.0379422984986352</v>
      </c>
      <c r="F1192" s="16" t="n">
        <v>0.296942651441748</v>
      </c>
      <c r="G1192" s="16" t="n">
        <v>0.0364535768627816</v>
      </c>
      <c r="H1192" s="16" t="n">
        <v>-0.751687926820684</v>
      </c>
      <c r="I1192" s="17" t="n">
        <v>127.761529950882</v>
      </c>
      <c r="J1192" s="16" t="n">
        <v>0.453621243963535</v>
      </c>
      <c r="K1192" s="16" t="n">
        <v>0.653882654549728</v>
      </c>
      <c r="L1192" s="16" t="n">
        <v>-0.0875010934054249</v>
      </c>
      <c r="M1192" s="16" t="n">
        <v>0.520649270597904</v>
      </c>
      <c r="N1192" s="16" t="n">
        <v>0.932747544851673</v>
      </c>
      <c r="O1192" s="16" t="n">
        <v>0.18032061147254</v>
      </c>
      <c r="P1192" s="34" t="b">
        <f aca="false">FALSE()</f>
        <v>0</v>
      </c>
      <c r="Q1192" s="16"/>
    </row>
    <row r="1193" customFormat="false" ht="22.35" hidden="false" customHeight="false" outlineLevel="0" collapsed="false">
      <c r="A1193" s="6" t="s">
        <v>2834</v>
      </c>
      <c r="B1193" s="7" t="s">
        <v>1355</v>
      </c>
      <c r="C1193" s="17" t="n">
        <v>1610</v>
      </c>
      <c r="D1193" s="16" t="n">
        <v>0.301085858220795</v>
      </c>
      <c r="E1193" s="16" t="n">
        <v>0.0379633601626891</v>
      </c>
      <c r="F1193" s="16" t="n">
        <v>0.297858541395022</v>
      </c>
      <c r="G1193" s="16" t="n">
        <v>0.0364714027927814</v>
      </c>
      <c r="H1193" s="16" t="n">
        <v>-0.753990841561028</v>
      </c>
      <c r="I1193" s="17" t="n">
        <v>127.756543966137</v>
      </c>
      <c r="J1193" s="16" t="n">
        <v>0.452242161794078</v>
      </c>
      <c r="K1193" s="16" t="n">
        <v>0.653256168271988</v>
      </c>
      <c r="L1193" s="16" t="n">
        <v>-0.0877730566373098</v>
      </c>
      <c r="M1193" s="16" t="n">
        <v>0.520763418030729</v>
      </c>
      <c r="N1193" s="16" t="n">
        <v>0.932747544851673</v>
      </c>
      <c r="O1193" s="16" t="n">
        <v>0.18018244772291</v>
      </c>
      <c r="P1193" s="34" t="b">
        <f aca="false">FALSE()</f>
        <v>0</v>
      </c>
      <c r="Q1193" s="16"/>
    </row>
    <row r="1194" customFormat="false" ht="22.35" hidden="false" customHeight="false" outlineLevel="0" collapsed="false">
      <c r="A1194" s="6" t="s">
        <v>2835</v>
      </c>
      <c r="B1194" s="7" t="s">
        <v>1355</v>
      </c>
      <c r="C1194" s="17" t="n">
        <v>1611</v>
      </c>
      <c r="D1194" s="16" t="n">
        <v>0.302002741703923</v>
      </c>
      <c r="E1194" s="16" t="n">
        <v>0.0379833969139156</v>
      </c>
      <c r="F1194" s="16" t="n">
        <v>0.298764455572686</v>
      </c>
      <c r="G1194" s="16" t="n">
        <v>0.0364886238852114</v>
      </c>
      <c r="H1194" s="16" t="n">
        <v>-0.756160962234177</v>
      </c>
      <c r="I1194" s="17" t="n">
        <v>127.752349226121</v>
      </c>
      <c r="J1194" s="16" t="n">
        <v>0.450944794117822</v>
      </c>
      <c r="K1194" s="16" t="n">
        <v>0.651674566133099</v>
      </c>
      <c r="L1194" s="16" t="n">
        <v>-0.0880289657116268</v>
      </c>
      <c r="M1194" s="16" t="n">
        <v>0.520854735976988</v>
      </c>
      <c r="N1194" s="16" t="n">
        <v>0.932747544851673</v>
      </c>
      <c r="O1194" s="16" t="n">
        <v>0.180050004315855</v>
      </c>
      <c r="P1194" s="34" t="b">
        <f aca="false">FALSE()</f>
        <v>0</v>
      </c>
      <c r="Q1194" s="16"/>
    </row>
    <row r="1195" customFormat="false" ht="22.35" hidden="false" customHeight="false" outlineLevel="0" collapsed="false">
      <c r="A1195" s="6" t="s">
        <v>2836</v>
      </c>
      <c r="B1195" s="7" t="s">
        <v>1355</v>
      </c>
      <c r="C1195" s="17" t="n">
        <v>1612</v>
      </c>
      <c r="D1195" s="16" t="n">
        <v>0.302909108426893</v>
      </c>
      <c r="E1195" s="16" t="n">
        <v>0.0380023390302004</v>
      </c>
      <c r="F1195" s="16" t="n">
        <v>0.299660264385396</v>
      </c>
      <c r="G1195" s="16" t="n">
        <v>0.036505249387147</v>
      </c>
      <c r="H1195" s="16" t="n">
        <v>-0.758253198736958</v>
      </c>
      <c r="I1195" s="17" t="n">
        <v>127.749101535158</v>
      </c>
      <c r="J1195" s="16" t="n">
        <v>0.44969600048445</v>
      </c>
      <c r="K1195" s="16" t="n">
        <v>0.651164829731495</v>
      </c>
      <c r="L1195" s="16" t="n">
        <v>-0.0882750835641587</v>
      </c>
      <c r="M1195" s="16" t="n">
        <v>0.520877565463553</v>
      </c>
      <c r="N1195" s="16" t="n">
        <v>0.932747544851673</v>
      </c>
      <c r="O1195" s="16" t="n">
        <v>0.179920879297273</v>
      </c>
      <c r="P1195" s="34" t="b">
        <f aca="false">FALSE()</f>
        <v>0</v>
      </c>
      <c r="Q1195" s="16"/>
    </row>
    <row r="1196" customFormat="false" ht="22.35" hidden="false" customHeight="false" outlineLevel="0" collapsed="false">
      <c r="A1196" s="6" t="s">
        <v>2837</v>
      </c>
      <c r="B1196" s="7" t="s">
        <v>1355</v>
      </c>
      <c r="C1196" s="17" t="n">
        <v>1613</v>
      </c>
      <c r="D1196" s="16" t="n">
        <v>0.303805549907952</v>
      </c>
      <c r="E1196" s="16" t="n">
        <v>0.0380208651928604</v>
      </c>
      <c r="F1196" s="16" t="n">
        <v>0.300546100464765</v>
      </c>
      <c r="G1196" s="16" t="n">
        <v>0.0365216389463672</v>
      </c>
      <c r="H1196" s="16" t="n">
        <v>-0.760362250184861</v>
      </c>
      <c r="I1196" s="17" t="n">
        <v>127.746195238645</v>
      </c>
      <c r="J1196" s="16" t="n">
        <v>0.448439176910311</v>
      </c>
      <c r="K1196" s="16" t="n">
        <v>0.649886443903951</v>
      </c>
      <c r="L1196" s="16" t="n">
        <v>-0.0885229047083515</v>
      </c>
      <c r="M1196" s="16" t="n">
        <v>0.520854735976988</v>
      </c>
      <c r="N1196" s="16" t="n">
        <v>0.932747544851673</v>
      </c>
      <c r="O1196" s="16" t="n">
        <v>0.17979987613319</v>
      </c>
      <c r="P1196" s="34" t="b">
        <f aca="false">FALSE()</f>
        <v>0</v>
      </c>
      <c r="Q1196" s="16"/>
    </row>
    <row r="1197" customFormat="false" ht="22.35" hidden="false" customHeight="false" outlineLevel="0" collapsed="false">
      <c r="A1197" s="6" t="s">
        <v>2838</v>
      </c>
      <c r="B1197" s="7" t="s">
        <v>1355</v>
      </c>
      <c r="C1197" s="17" t="n">
        <v>1614</v>
      </c>
      <c r="D1197" s="16" t="n">
        <v>0.304691673681505</v>
      </c>
      <c r="E1197" s="16" t="n">
        <v>0.0380390856472111</v>
      </c>
      <c r="F1197" s="16" t="n">
        <v>0.301421324609832</v>
      </c>
      <c r="G1197" s="16" t="n">
        <v>0.0365378197318219</v>
      </c>
      <c r="H1197" s="16" t="n">
        <v>-0.762543731513815</v>
      </c>
      <c r="I1197" s="17" t="n">
        <v>127.743467142522</v>
      </c>
      <c r="J1197" s="16" t="n">
        <v>0.447141314015002</v>
      </c>
      <c r="K1197" s="16" t="n">
        <v>0.649813447459762</v>
      </c>
      <c r="L1197" s="16" t="n">
        <v>-0.0887790307595443</v>
      </c>
      <c r="M1197" s="16" t="n">
        <v>0.520854735976988</v>
      </c>
      <c r="N1197" s="16" t="n">
        <v>0.932747544851673</v>
      </c>
      <c r="O1197" s="16" t="n">
        <v>0.179686526068376</v>
      </c>
      <c r="P1197" s="34" t="b">
        <f aca="false">FALSE()</f>
        <v>0</v>
      </c>
      <c r="Q1197" s="16"/>
    </row>
    <row r="1198" customFormat="false" ht="22.35" hidden="false" customHeight="false" outlineLevel="0" collapsed="false">
      <c r="A1198" s="6" t="s">
        <v>2839</v>
      </c>
      <c r="B1198" s="7" t="s">
        <v>1355</v>
      </c>
      <c r="C1198" s="17" t="n">
        <v>1615</v>
      </c>
      <c r="D1198" s="16" t="n">
        <v>0.305565684855495</v>
      </c>
      <c r="E1198" s="16" t="n">
        <v>0.038056613517411</v>
      </c>
      <c r="F1198" s="16" t="n">
        <v>0.302284712066373</v>
      </c>
      <c r="G1198" s="16" t="n">
        <v>0.0365536950541657</v>
      </c>
      <c r="H1198" s="16" t="n">
        <v>-0.764671600891558</v>
      </c>
      <c r="I1198" s="17" t="n">
        <v>127.74148424785</v>
      </c>
      <c r="J1198" s="16" t="n">
        <v>0.445877425132288</v>
      </c>
      <c r="K1198" s="16" t="n">
        <v>0.648804808660237</v>
      </c>
      <c r="L1198" s="16" t="n">
        <v>-0.0890283374413733</v>
      </c>
      <c r="M1198" s="16" t="n">
        <v>0.520877565463553</v>
      </c>
      <c r="N1198" s="16" t="n">
        <v>0.932747544851673</v>
      </c>
      <c r="O1198" s="16" t="n">
        <v>0.179572729600772</v>
      </c>
      <c r="P1198" s="34" t="b">
        <f aca="false">FALSE()</f>
        <v>0</v>
      </c>
      <c r="Q1198" s="16"/>
    </row>
    <row r="1199" customFormat="false" ht="22.35" hidden="false" customHeight="false" outlineLevel="0" collapsed="false">
      <c r="A1199" s="6" t="s">
        <v>2840</v>
      </c>
      <c r="B1199" s="7" t="s">
        <v>1355</v>
      </c>
      <c r="C1199" s="17" t="n">
        <v>1616</v>
      </c>
      <c r="D1199" s="16" t="n">
        <v>0.30642818831503</v>
      </c>
      <c r="E1199" s="16" t="n">
        <v>0.0380737287592049</v>
      </c>
      <c r="F1199" s="16" t="n">
        <v>0.30313706340401</v>
      </c>
      <c r="G1199" s="16" t="n">
        <v>0.0365693526330494</v>
      </c>
      <c r="H1199" s="16" t="n">
        <v>-0.766695399326381</v>
      </c>
      <c r="I1199" s="17" t="n">
        <v>127.739871614934</v>
      </c>
      <c r="J1199" s="16" t="n">
        <v>0.444677260993748</v>
      </c>
      <c r="K1199" s="16" t="n">
        <v>0.648194813180209</v>
      </c>
      <c r="L1199" s="16" t="n">
        <v>-0.089265242168296</v>
      </c>
      <c r="M1199" s="16" t="n">
        <v>0.520968883409812</v>
      </c>
      <c r="N1199" s="16" t="n">
        <v>0.932747544851673</v>
      </c>
      <c r="O1199" s="16" t="n">
        <v>0.179459742325933</v>
      </c>
      <c r="P1199" s="34" t="b">
        <f aca="false">FALSE()</f>
        <v>0</v>
      </c>
      <c r="Q1199" s="16"/>
    </row>
    <row r="1200" customFormat="false" ht="22.35" hidden="false" customHeight="false" outlineLevel="0" collapsed="false">
      <c r="A1200" s="6" t="s">
        <v>2841</v>
      </c>
      <c r="B1200" s="7" t="s">
        <v>1355</v>
      </c>
      <c r="C1200" s="17" t="n">
        <v>1617</v>
      </c>
      <c r="D1200" s="16" t="n">
        <v>0.307278779523668</v>
      </c>
      <c r="E1200" s="16" t="n">
        <v>0.0380900133375138</v>
      </c>
      <c r="F1200" s="16" t="n">
        <v>0.303978979619945</v>
      </c>
      <c r="G1200" s="16" t="n">
        <v>0.0365845184770967</v>
      </c>
      <c r="H1200" s="16" t="n">
        <v>-0.76838920210336</v>
      </c>
      <c r="I1200" s="17" t="n">
        <v>127.738891596448</v>
      </c>
      <c r="J1200" s="16" t="n">
        <v>0.443674223611723</v>
      </c>
      <c r="K1200" s="16" t="n">
        <v>0.647642640868326</v>
      </c>
      <c r="L1200" s="16" t="n">
        <v>-0.0894632289189574</v>
      </c>
      <c r="M1200" s="16" t="n">
        <v>0.520831906490423</v>
      </c>
      <c r="N1200" s="16" t="n">
        <v>0.932747544851673</v>
      </c>
      <c r="O1200" s="16" t="n">
        <v>0.179348180786787</v>
      </c>
      <c r="P1200" s="34" t="b">
        <f aca="false">FALSE()</f>
        <v>0</v>
      </c>
      <c r="Q1200" s="16"/>
    </row>
    <row r="1201" customFormat="false" ht="22.35" hidden="false" customHeight="false" outlineLevel="0" collapsed="false">
      <c r="A1201" s="6" t="s">
        <v>2842</v>
      </c>
      <c r="B1201" s="7" t="s">
        <v>1355</v>
      </c>
      <c r="C1201" s="17" t="n">
        <v>1618</v>
      </c>
      <c r="D1201" s="16" t="n">
        <v>0.30811747122342</v>
      </c>
      <c r="E1201" s="16" t="n">
        <v>0.0381053250131054</v>
      </c>
      <c r="F1201" s="16" t="n">
        <v>0.304810467432862</v>
      </c>
      <c r="G1201" s="16" t="n">
        <v>0.0365991259147099</v>
      </c>
      <c r="H1201" s="16" t="n">
        <v>-0.769757583255252</v>
      </c>
      <c r="I1201" s="17" t="n">
        <v>127.73868744928</v>
      </c>
      <c r="J1201" s="16" t="n">
        <v>0.442864843868592</v>
      </c>
      <c r="K1201" s="16" t="n">
        <v>0.647600106432226</v>
      </c>
      <c r="L1201" s="16" t="n">
        <v>-0.089622711674249</v>
      </c>
      <c r="M1201" s="16" t="n">
        <v>0.520900394950118</v>
      </c>
      <c r="N1201" s="16" t="n">
        <v>0.932747544851673</v>
      </c>
      <c r="O1201" s="16" t="n">
        <v>0.179235299464415</v>
      </c>
      <c r="P1201" s="34" t="b">
        <f aca="false">FALSE()</f>
        <v>0</v>
      </c>
      <c r="Q1201" s="16"/>
    </row>
    <row r="1202" customFormat="false" ht="22.35" hidden="false" customHeight="false" outlineLevel="0" collapsed="false">
      <c r="A1202" s="6" t="s">
        <v>2843</v>
      </c>
      <c r="B1202" s="7" t="s">
        <v>1355</v>
      </c>
      <c r="C1202" s="17" t="n">
        <v>1619</v>
      </c>
      <c r="D1202" s="16" t="n">
        <v>0.308945467737136</v>
      </c>
      <c r="E1202" s="16" t="n">
        <v>0.0381194634343325</v>
      </c>
      <c r="F1202" s="16" t="n">
        <v>0.30563222310182</v>
      </c>
      <c r="G1202" s="16" t="n">
        <v>0.0366132317893102</v>
      </c>
      <c r="H1202" s="16" t="n">
        <v>-0.770922491181157</v>
      </c>
      <c r="I1202" s="17" t="n">
        <v>127.739771808014</v>
      </c>
      <c r="J1202" s="16" t="n">
        <v>0.442176475477832</v>
      </c>
      <c r="K1202" s="16" t="n">
        <v>0.647049496908676</v>
      </c>
      <c r="L1202" s="16" t="n">
        <v>-0.089757476060423</v>
      </c>
      <c r="M1202" s="16" t="n">
        <v>0.520877565463553</v>
      </c>
      <c r="N1202" s="16" t="n">
        <v>0.932747544851673</v>
      </c>
      <c r="O1202" s="16" t="n">
        <v>0.179121233470303</v>
      </c>
      <c r="P1202" s="34" t="b">
        <f aca="false">FALSE()</f>
        <v>0</v>
      </c>
      <c r="Q1202" s="16"/>
    </row>
    <row r="1203" customFormat="false" ht="22.35" hidden="false" customHeight="false" outlineLevel="0" collapsed="false">
      <c r="A1203" s="6" t="s">
        <v>2844</v>
      </c>
      <c r="B1203" s="7" t="s">
        <v>1355</v>
      </c>
      <c r="C1203" s="17" t="n">
        <v>1620</v>
      </c>
      <c r="D1203" s="16" t="n">
        <v>0.309763085014851</v>
      </c>
      <c r="E1203" s="16" t="n">
        <v>0.0381327033890706</v>
      </c>
      <c r="F1203" s="16" t="n">
        <v>0.306444337510046</v>
      </c>
      <c r="G1203" s="16" t="n">
        <v>0.0366268668422774</v>
      </c>
      <c r="H1203" s="16" t="n">
        <v>-0.771931796769228</v>
      </c>
      <c r="I1203" s="17" t="n">
        <v>127.741663091874</v>
      </c>
      <c r="J1203" s="16" t="n">
        <v>0.441580546291342</v>
      </c>
      <c r="K1203" s="16" t="n">
        <v>0.646974158048892</v>
      </c>
      <c r="L1203" s="16" t="n">
        <v>-0.0898734765407077</v>
      </c>
      <c r="M1203" s="16" t="n">
        <v>0.521060201356072</v>
      </c>
      <c r="N1203" s="16" t="n">
        <v>0.932747544851673</v>
      </c>
      <c r="O1203" s="16" t="n">
        <v>0.179006940777095</v>
      </c>
      <c r="P1203" s="34" t="b">
        <f aca="false">FALSE()</f>
        <v>0</v>
      </c>
      <c r="Q1203" s="16"/>
    </row>
    <row r="1204" customFormat="false" ht="22.35" hidden="false" customHeight="false" outlineLevel="0" collapsed="false">
      <c r="A1204" s="6" t="s">
        <v>2845</v>
      </c>
      <c r="B1204" s="7" t="s">
        <v>1355</v>
      </c>
      <c r="C1204" s="17" t="n">
        <v>1621</v>
      </c>
      <c r="D1204" s="16" t="n">
        <v>0.310571767331922</v>
      </c>
      <c r="E1204" s="16" t="n">
        <v>0.0381453683168736</v>
      </c>
      <c r="F1204" s="16" t="n">
        <v>0.307247193548258</v>
      </c>
      <c r="G1204" s="16" t="n">
        <v>0.0366402384926102</v>
      </c>
      <c r="H1204" s="16" t="n">
        <v>-0.77302630516229</v>
      </c>
      <c r="I1204" s="17" t="n">
        <v>127.744148046859</v>
      </c>
      <c r="J1204" s="16" t="n">
        <v>0.440934831664842</v>
      </c>
      <c r="K1204" s="16" t="n">
        <v>0.646636791145245</v>
      </c>
      <c r="L1204" s="16" t="n">
        <v>-0.0899989177769456</v>
      </c>
      <c r="M1204" s="16" t="n">
        <v>0.520991712896377</v>
      </c>
      <c r="N1204" s="16" t="n">
        <v>0.932747544851673</v>
      </c>
      <c r="O1204" s="16" t="n">
        <v>0.178896186143913</v>
      </c>
      <c r="P1204" s="34" t="b">
        <f aca="false">FALSE()</f>
        <v>0</v>
      </c>
      <c r="Q1204" s="16"/>
    </row>
    <row r="1205" customFormat="false" ht="22.35" hidden="false" customHeight="false" outlineLevel="0" collapsed="false">
      <c r="A1205" s="6" t="s">
        <v>2846</v>
      </c>
      <c r="B1205" s="7" t="s">
        <v>1355</v>
      </c>
      <c r="C1205" s="17" t="n">
        <v>1622</v>
      </c>
      <c r="D1205" s="16" t="n">
        <v>0.31137206642497</v>
      </c>
      <c r="E1205" s="16" t="n">
        <v>0.0381579147245844</v>
      </c>
      <c r="F1205" s="16" t="n">
        <v>0.308041054410423</v>
      </c>
      <c r="G1205" s="16" t="n">
        <v>0.0366535423421519</v>
      </c>
      <c r="H1205" s="16" t="n">
        <v>-0.774264573260179</v>
      </c>
      <c r="I1205" s="17" t="n">
        <v>127.746726234938</v>
      </c>
      <c r="J1205" s="16" t="n">
        <v>0.440204967716634</v>
      </c>
      <c r="K1205" s="16" t="n">
        <v>0.646355171484841</v>
      </c>
      <c r="L1205" s="16" t="n">
        <v>-0.0901410155694013</v>
      </c>
      <c r="M1205" s="16" t="n">
        <v>0.521037371869507</v>
      </c>
      <c r="N1205" s="16" t="n">
        <v>0.932747544851673</v>
      </c>
      <c r="O1205" s="16" t="n">
        <v>0.178791219140408</v>
      </c>
      <c r="P1205" s="34" t="b">
        <f aca="false">FALSE()</f>
        <v>0</v>
      </c>
      <c r="Q1205" s="16"/>
    </row>
    <row r="1206" customFormat="false" ht="22.35" hidden="false" customHeight="false" outlineLevel="0" collapsed="false">
      <c r="A1206" s="6" t="s">
        <v>2847</v>
      </c>
      <c r="B1206" s="7" t="s">
        <v>1355</v>
      </c>
      <c r="C1206" s="17" t="n">
        <v>1623</v>
      </c>
      <c r="D1206" s="16" t="n">
        <v>0.312163432881233</v>
      </c>
      <c r="E1206" s="16" t="n">
        <v>0.038171603122366</v>
      </c>
      <c r="F1206" s="16" t="n">
        <v>0.308826598619695</v>
      </c>
      <c r="G1206" s="16" t="n">
        <v>0.0366667905964739</v>
      </c>
      <c r="H1206" s="16" t="n">
        <v>-0.775339441453146</v>
      </c>
      <c r="I1206" s="17" t="n">
        <v>127.746931022953</v>
      </c>
      <c r="J1206" s="16" t="n">
        <v>0.439572006945556</v>
      </c>
      <c r="K1206" s="16" t="n">
        <v>0.645971610773391</v>
      </c>
      <c r="L1206" s="16" t="n">
        <v>-0.0902659889353148</v>
      </c>
      <c r="M1206" s="16" t="n">
        <v>0.521174348788896</v>
      </c>
      <c r="N1206" s="16" t="n">
        <v>0.932747544851673</v>
      </c>
      <c r="O1206" s="16" t="n">
        <v>0.178696954063737</v>
      </c>
      <c r="P1206" s="34" t="b">
        <f aca="false">FALSE()</f>
        <v>0</v>
      </c>
      <c r="Q1206" s="16"/>
    </row>
    <row r="1207" customFormat="false" ht="22.35" hidden="false" customHeight="false" outlineLevel="0" collapsed="false">
      <c r="A1207" s="6" t="s">
        <v>2848</v>
      </c>
      <c r="B1207" s="7" t="s">
        <v>1355</v>
      </c>
      <c r="C1207" s="17" t="n">
        <v>1624</v>
      </c>
      <c r="D1207" s="16" t="n">
        <v>0.312945673819246</v>
      </c>
      <c r="E1207" s="16" t="n">
        <v>0.0381865135514928</v>
      </c>
      <c r="F1207" s="16" t="n">
        <v>0.309603932105372</v>
      </c>
      <c r="G1207" s="16" t="n">
        <v>0.0366799510159589</v>
      </c>
      <c r="H1207" s="16" t="n">
        <v>-0.776180329446085</v>
      </c>
      <c r="I1207" s="17" t="n">
        <v>127.744540468997</v>
      </c>
      <c r="J1207" s="16" t="n">
        <v>0.439077228104486</v>
      </c>
      <c r="K1207" s="16" t="n">
        <v>0.645701806036009</v>
      </c>
      <c r="L1207" s="16" t="n">
        <v>-0.0903658069916796</v>
      </c>
      <c r="M1207" s="16" t="n">
        <v>0.521220007762026</v>
      </c>
      <c r="N1207" s="16" t="n">
        <v>0.932747544851673</v>
      </c>
      <c r="O1207" s="16" t="n">
        <v>0.178612397995642</v>
      </c>
      <c r="P1207" s="34" t="b">
        <f aca="false">FALSE()</f>
        <v>0</v>
      </c>
      <c r="Q1207" s="16"/>
    </row>
    <row r="1208" customFormat="false" ht="22.35" hidden="false" customHeight="false" outlineLevel="0" collapsed="false">
      <c r="A1208" s="6" t="s">
        <v>2849</v>
      </c>
      <c r="B1208" s="7" t="s">
        <v>1355</v>
      </c>
      <c r="C1208" s="17" t="n">
        <v>1625</v>
      </c>
      <c r="D1208" s="16" t="n">
        <v>0.313718262881458</v>
      </c>
      <c r="E1208" s="16" t="n">
        <v>0.0382024017222075</v>
      </c>
      <c r="F1208" s="16" t="n">
        <v>0.310372276276602</v>
      </c>
      <c r="G1208" s="16" t="n">
        <v>0.0366929388090737</v>
      </c>
      <c r="H1208" s="16" t="n">
        <v>-0.776850480546583</v>
      </c>
      <c r="I1208" s="17" t="n">
        <v>127.739866192881</v>
      </c>
      <c r="J1208" s="16" t="n">
        <v>0.438683173933179</v>
      </c>
      <c r="K1208" s="16" t="n">
        <v>0.645582178191681</v>
      </c>
      <c r="L1208" s="16" t="n">
        <v>-0.0904475880242832</v>
      </c>
      <c r="M1208" s="16" t="n">
        <v>0.52128849622172</v>
      </c>
      <c r="N1208" s="16" t="n">
        <v>0.932747544851673</v>
      </c>
      <c r="O1208" s="16" t="n">
        <v>0.178530135884235</v>
      </c>
      <c r="P1208" s="34" t="b">
        <f aca="false">FALSE()</f>
        <v>0</v>
      </c>
      <c r="Q1208" s="16"/>
    </row>
    <row r="1209" customFormat="false" ht="22.35" hidden="false" customHeight="false" outlineLevel="0" collapsed="false">
      <c r="A1209" s="6" t="s">
        <v>2850</v>
      </c>
      <c r="B1209" s="7" t="s">
        <v>1355</v>
      </c>
      <c r="C1209" s="17" t="n">
        <v>1626</v>
      </c>
      <c r="D1209" s="16" t="n">
        <v>0.314480478803784</v>
      </c>
      <c r="E1209" s="16" t="n">
        <v>0.0382191185483248</v>
      </c>
      <c r="F1209" s="16" t="n">
        <v>0.311130919209075</v>
      </c>
      <c r="G1209" s="16" t="n">
        <v>0.0367057066257185</v>
      </c>
      <c r="H1209" s="16" t="n">
        <v>-0.777350612277795</v>
      </c>
      <c r="I1209" s="17" t="n">
        <v>127.733108813876</v>
      </c>
      <c r="J1209" s="16" t="n">
        <v>0.4383892633675</v>
      </c>
      <c r="K1209" s="16" t="n">
        <v>0.645582178191681</v>
      </c>
      <c r="L1209" s="16" t="n">
        <v>-0.0905112572963981</v>
      </c>
      <c r="M1209" s="16" t="n">
        <v>0.52128849622172</v>
      </c>
      <c r="N1209" s="16" t="n">
        <v>0.932747544851673</v>
      </c>
      <c r="O1209" s="16" t="n">
        <v>0.178447836763355</v>
      </c>
      <c r="P1209" s="34" t="b">
        <f aca="false">FALSE()</f>
        <v>0</v>
      </c>
      <c r="Q1209" s="16"/>
    </row>
    <row r="1210" customFormat="false" ht="22.35" hidden="false" customHeight="false" outlineLevel="0" collapsed="false">
      <c r="A1210" s="6" t="s">
        <v>2851</v>
      </c>
      <c r="B1210" s="7" t="s">
        <v>1355</v>
      </c>
      <c r="C1210" s="17" t="n">
        <v>1627</v>
      </c>
      <c r="D1210" s="16" t="n">
        <v>0.315231207776248</v>
      </c>
      <c r="E1210" s="16" t="n">
        <v>0.0382360513164112</v>
      </c>
      <c r="F1210" s="16" t="n">
        <v>0.31187830599189</v>
      </c>
      <c r="G1210" s="16" t="n">
        <v>0.0367180875905199</v>
      </c>
      <c r="H1210" s="16" t="n">
        <v>-0.777794325533847</v>
      </c>
      <c r="I1210" s="17" t="n">
        <v>127.725137758385</v>
      </c>
      <c r="J1210" s="16" t="n">
        <v>0.438128626312454</v>
      </c>
      <c r="K1210" s="16" t="n">
        <v>0.645582178191681</v>
      </c>
      <c r="L1210" s="16" t="n">
        <v>-0.0905693433792823</v>
      </c>
      <c r="M1210" s="16" t="n">
        <v>0.521356984681415</v>
      </c>
      <c r="N1210" s="16" t="n">
        <v>0.932747544851673</v>
      </c>
      <c r="O1210" s="16" t="n">
        <v>0.178364858403191</v>
      </c>
      <c r="P1210" s="34" t="b">
        <f aca="false">FALSE()</f>
        <v>0</v>
      </c>
      <c r="Q1210" s="16"/>
    </row>
    <row r="1211" customFormat="false" ht="22.35" hidden="false" customHeight="false" outlineLevel="0" collapsed="false">
      <c r="A1211" s="6" t="s">
        <v>2852</v>
      </c>
      <c r="B1211" s="7" t="s">
        <v>1355</v>
      </c>
      <c r="C1211" s="17" t="n">
        <v>1628</v>
      </c>
      <c r="D1211" s="16" t="n">
        <v>0.315970721741959</v>
      </c>
      <c r="E1211" s="16" t="n">
        <v>0.0382530696325839</v>
      </c>
      <c r="F1211" s="16" t="n">
        <v>0.312613877729328</v>
      </c>
      <c r="G1211" s="16" t="n">
        <v>0.0367302548156045</v>
      </c>
      <c r="H1211" s="16" t="n">
        <v>-0.778376019692604</v>
      </c>
      <c r="I1211" s="17" t="n">
        <v>127.716567483982</v>
      </c>
      <c r="J1211" s="16" t="n">
        <v>0.437787055054563</v>
      </c>
      <c r="K1211" s="16" t="n">
        <v>0.645582178191681</v>
      </c>
      <c r="L1211" s="16" t="n">
        <v>-0.0906439902201194</v>
      </c>
      <c r="M1211" s="16" t="n">
        <v>0.521311325708285</v>
      </c>
      <c r="N1211" s="16" t="n">
        <v>0.932747544851673</v>
      </c>
      <c r="O1211" s="16" t="n">
        <v>0.178282002478569</v>
      </c>
      <c r="P1211" s="34" t="b">
        <f aca="false">FALSE()</f>
        <v>0</v>
      </c>
      <c r="Q1211" s="16"/>
    </row>
    <row r="1212" customFormat="false" ht="22.35" hidden="false" customHeight="false" outlineLevel="0" collapsed="false">
      <c r="A1212" s="6" t="s">
        <v>2853</v>
      </c>
      <c r="B1212" s="7" t="s">
        <v>1355</v>
      </c>
      <c r="C1212" s="17" t="n">
        <v>1629</v>
      </c>
      <c r="D1212" s="16" t="n">
        <v>0.316698657818035</v>
      </c>
      <c r="E1212" s="16" t="n">
        <v>0.0382696434752937</v>
      </c>
      <c r="F1212" s="16" t="n">
        <v>0.313337698197359</v>
      </c>
      <c r="G1212" s="16" t="n">
        <v>0.0367423883114336</v>
      </c>
      <c r="H1212" s="16" t="n">
        <v>-0.779005165653475</v>
      </c>
      <c r="I1212" s="17" t="n">
        <v>127.708812123621</v>
      </c>
      <c r="J1212" s="16" t="n">
        <v>0.43741777784506</v>
      </c>
      <c r="K1212" s="16" t="n">
        <v>0.645582178191681</v>
      </c>
      <c r="L1212" s="16" t="n">
        <v>-0.0907235178291157</v>
      </c>
      <c r="M1212" s="16" t="n">
        <v>0.521220007762026</v>
      </c>
      <c r="N1212" s="16" t="n">
        <v>0.932747544851673</v>
      </c>
      <c r="O1212" s="16" t="n">
        <v>0.178196572611692</v>
      </c>
      <c r="P1212" s="34" t="b">
        <f aca="false">FALSE()</f>
        <v>0</v>
      </c>
      <c r="Q1212" s="16"/>
    </row>
    <row r="1213" customFormat="false" ht="22.35" hidden="false" customHeight="false" outlineLevel="0" collapsed="false">
      <c r="A1213" s="6" t="s">
        <v>2854</v>
      </c>
      <c r="B1213" s="7" t="s">
        <v>1355</v>
      </c>
      <c r="C1213" s="17" t="n">
        <v>1630</v>
      </c>
      <c r="D1213" s="16" t="n">
        <v>0.317414811832011</v>
      </c>
      <c r="E1213" s="16" t="n">
        <v>0.0382856131906302</v>
      </c>
      <c r="F1213" s="16" t="n">
        <v>0.314049844366033</v>
      </c>
      <c r="G1213" s="16" t="n">
        <v>0.0367544655597595</v>
      </c>
      <c r="H1213" s="16" t="n">
        <v>-0.779619410407841</v>
      </c>
      <c r="I1213" s="17" t="n">
        <v>127.702138114657</v>
      </c>
      <c r="J1213" s="16" t="n">
        <v>0.437057412080746</v>
      </c>
      <c r="K1213" s="16" t="n">
        <v>0.645582178191681</v>
      </c>
      <c r="L1213" s="16" t="n">
        <v>-0.0908004476814229</v>
      </c>
      <c r="M1213" s="16" t="n">
        <v>0.52124283724859</v>
      </c>
      <c r="N1213" s="16" t="n">
        <v>0.932747544851673</v>
      </c>
      <c r="O1213" s="16" t="n">
        <v>0.178108586551536</v>
      </c>
      <c r="P1213" s="34" t="b">
        <f aca="false">FALSE()</f>
        <v>0</v>
      </c>
      <c r="Q1213" s="16"/>
    </row>
    <row r="1214" customFormat="false" ht="22.35" hidden="false" customHeight="false" outlineLevel="0" collapsed="false">
      <c r="A1214" s="6" t="s">
        <v>2855</v>
      </c>
      <c r="B1214" s="7" t="s">
        <v>1355</v>
      </c>
      <c r="C1214" s="17" t="n">
        <v>1631</v>
      </c>
      <c r="D1214" s="16" t="n">
        <v>0.318119663081977</v>
      </c>
      <c r="E1214" s="16" t="n">
        <v>0.0383012288182382</v>
      </c>
      <c r="F1214" s="16" t="n">
        <v>0.314750161622537</v>
      </c>
      <c r="G1214" s="16" t="n">
        <v>0.0367669246006983</v>
      </c>
      <c r="H1214" s="16" t="n">
        <v>-0.780359867703568</v>
      </c>
      <c r="I1214" s="17" t="n">
        <v>127.696949224112</v>
      </c>
      <c r="J1214" s="16" t="n">
        <v>0.43662319784946</v>
      </c>
      <c r="K1214" s="16" t="n">
        <v>0.645524143596458</v>
      </c>
      <c r="L1214" s="16" t="n">
        <v>-0.0908908859871054</v>
      </c>
      <c r="M1214" s="16" t="n">
        <v>0.521151519302331</v>
      </c>
      <c r="N1214" s="16" t="n">
        <v>0.932747544851673</v>
      </c>
      <c r="O1214" s="16" t="n">
        <v>0.178029498428945</v>
      </c>
      <c r="P1214" s="34" t="b">
        <f aca="false">FALSE()</f>
        <v>0</v>
      </c>
      <c r="Q1214" s="16"/>
    </row>
    <row r="1215" customFormat="false" ht="22.35" hidden="false" customHeight="false" outlineLevel="0" collapsed="false">
      <c r="A1215" s="6" t="s">
        <v>2856</v>
      </c>
      <c r="B1215" s="7" t="s">
        <v>1355</v>
      </c>
      <c r="C1215" s="17" t="n">
        <v>1632</v>
      </c>
      <c r="D1215" s="16" t="n">
        <v>0.318813021511552</v>
      </c>
      <c r="E1215" s="16" t="n">
        <v>0.0383162982899719</v>
      </c>
      <c r="F1215" s="16" t="n">
        <v>0.315438668914951</v>
      </c>
      <c r="G1215" s="16" t="n">
        <v>0.0367796720496576</v>
      </c>
      <c r="H1215" s="16" t="n">
        <v>-0.781181634347817</v>
      </c>
      <c r="I1215" s="17" t="n">
        <v>127.693429482182</v>
      </c>
      <c r="J1215" s="16" t="n">
        <v>0.436141572145495</v>
      </c>
      <c r="K1215" s="16" t="n">
        <v>0.645271844707239</v>
      </c>
      <c r="L1215" s="16" t="n">
        <v>-0.0909894513705547</v>
      </c>
      <c r="M1215" s="16" t="n">
        <v>0.521197178275461</v>
      </c>
      <c r="N1215" s="16" t="n">
        <v>0.932747544851673</v>
      </c>
      <c r="O1215" s="16" t="n">
        <v>0.177957058901142</v>
      </c>
      <c r="P1215" s="34" t="b">
        <f aca="false">FALSE()</f>
        <v>0</v>
      </c>
      <c r="Q1215" s="16"/>
    </row>
    <row r="1216" customFormat="false" ht="22.35" hidden="false" customHeight="false" outlineLevel="0" collapsed="false">
      <c r="A1216" s="6" t="s">
        <v>2857</v>
      </c>
      <c r="B1216" s="7" t="s">
        <v>1355</v>
      </c>
      <c r="C1216" s="17" t="n">
        <v>1633</v>
      </c>
      <c r="D1216" s="16" t="n">
        <v>0.319494565131731</v>
      </c>
      <c r="E1216" s="16" t="n">
        <v>0.038330683167574</v>
      </c>
      <c r="F1216" s="16" t="n">
        <v>0.316115905567902</v>
      </c>
      <c r="G1216" s="16" t="n">
        <v>0.0367922794614949</v>
      </c>
      <c r="H1216" s="16" t="n">
        <v>-0.781889109803232</v>
      </c>
      <c r="I1216" s="17" t="n">
        <v>127.690971352885</v>
      </c>
      <c r="J1216" s="16" t="n">
        <v>0.435727172837485</v>
      </c>
      <c r="K1216" s="16" t="n">
        <v>0.645042570354666</v>
      </c>
      <c r="L1216" s="16" t="n">
        <v>-0.0910738493930378</v>
      </c>
      <c r="M1216" s="16" t="n">
        <v>0.521311325708285</v>
      </c>
      <c r="N1216" s="16" t="n">
        <v>0.932747544851673</v>
      </c>
      <c r="O1216" s="16" t="n">
        <v>0.17788766955448</v>
      </c>
      <c r="P1216" s="34" t="b">
        <f aca="false">FALSE()</f>
        <v>0</v>
      </c>
      <c r="Q1216" s="16"/>
    </row>
    <row r="1217" customFormat="false" ht="22.35" hidden="false" customHeight="false" outlineLevel="0" collapsed="false">
      <c r="A1217" s="6" t="s">
        <v>2858</v>
      </c>
      <c r="B1217" s="7" t="s">
        <v>1355</v>
      </c>
      <c r="C1217" s="17" t="n">
        <v>1634</v>
      </c>
      <c r="D1217" s="16" t="n">
        <v>0.320164896671458</v>
      </c>
      <c r="E1217" s="16" t="n">
        <v>0.0383443759615528</v>
      </c>
      <c r="F1217" s="16" t="n">
        <v>0.316781678723529</v>
      </c>
      <c r="G1217" s="16" t="n">
        <v>0.0368046679849598</v>
      </c>
      <c r="H1217" s="16" t="n">
        <v>-0.782666891222807</v>
      </c>
      <c r="I1217" s="17" t="n">
        <v>127.689426720124</v>
      </c>
      <c r="J1217" s="16" t="n">
        <v>0.435271844484916</v>
      </c>
      <c r="K1217" s="16" t="n">
        <v>0.644747158855125</v>
      </c>
      <c r="L1217" s="16" t="n">
        <v>-0.0911656988690703</v>
      </c>
      <c r="M1217" s="16" t="n">
        <v>0.521265666735155</v>
      </c>
      <c r="N1217" s="16" t="n">
        <v>0.932747544851673</v>
      </c>
      <c r="O1217" s="16" t="n">
        <v>0.177822412263214</v>
      </c>
      <c r="P1217" s="34" t="b">
        <f aca="false">FALSE()</f>
        <v>0</v>
      </c>
      <c r="Q1217" s="16"/>
    </row>
    <row r="1218" customFormat="false" ht="22.35" hidden="false" customHeight="false" outlineLevel="0" collapsed="false">
      <c r="A1218" s="6" t="s">
        <v>2859</v>
      </c>
      <c r="B1218" s="7" t="s">
        <v>1355</v>
      </c>
      <c r="C1218" s="17" t="n">
        <v>1635</v>
      </c>
      <c r="D1218" s="16" t="n">
        <v>0.320824091261016</v>
      </c>
      <c r="E1218" s="16" t="n">
        <v>0.038357075082615</v>
      </c>
      <c r="F1218" s="16" t="n">
        <v>0.317435230188987</v>
      </c>
      <c r="G1218" s="16" t="n">
        <v>0.0368167625868682</v>
      </c>
      <c r="H1218" s="16" t="n">
        <v>-0.783713115481272</v>
      </c>
      <c r="I1218" s="17" t="n">
        <v>127.689233194657</v>
      </c>
      <c r="J1218" s="16" t="n">
        <v>0.434659781568388</v>
      </c>
      <c r="K1218" s="16" t="n">
        <v>0.644747158855125</v>
      </c>
      <c r="L1218" s="16" t="n">
        <v>-0.0912877212905714</v>
      </c>
      <c r="M1218" s="16" t="n">
        <v>0.521356984681415</v>
      </c>
      <c r="N1218" s="16" t="n">
        <v>0.932747544851673</v>
      </c>
      <c r="O1218" s="16" t="n">
        <v>0.177752333912709</v>
      </c>
      <c r="P1218" s="34" t="b">
        <f aca="false">FALSE()</f>
        <v>0</v>
      </c>
      <c r="Q1218" s="16"/>
    </row>
    <row r="1219" customFormat="false" ht="22.35" hidden="false" customHeight="false" outlineLevel="0" collapsed="false">
      <c r="A1219" s="6" t="s">
        <v>2860</v>
      </c>
      <c r="B1219" s="7" t="s">
        <v>1355</v>
      </c>
      <c r="C1219" s="17" t="n">
        <v>1636</v>
      </c>
      <c r="D1219" s="16" t="n">
        <v>0.321472588076621</v>
      </c>
      <c r="E1219" s="16" t="n">
        <v>0.0383686423109673</v>
      </c>
      <c r="F1219" s="16" t="n">
        <v>0.318077185523518</v>
      </c>
      <c r="G1219" s="16" t="n">
        <v>0.0368284612810451</v>
      </c>
      <c r="H1219" s="16" t="n">
        <v>-0.784987226200959</v>
      </c>
      <c r="I1219" s="17" t="n">
        <v>127.690452170073</v>
      </c>
      <c r="J1219" s="16" t="n">
        <v>0.433915063326458</v>
      </c>
      <c r="K1219" s="16" t="n">
        <v>0.644747158855125</v>
      </c>
      <c r="L1219" s="16" t="n">
        <v>-0.0914351384030371</v>
      </c>
      <c r="M1219" s="16" t="n">
        <v>0.521493961600804</v>
      </c>
      <c r="N1219" s="16" t="n">
        <v>0.932747544851673</v>
      </c>
      <c r="O1219" s="16" t="n">
        <v>0.177674605672717</v>
      </c>
      <c r="P1219" s="34" t="b">
        <f aca="false">FALSE()</f>
        <v>0</v>
      </c>
      <c r="Q1219" s="16"/>
    </row>
    <row r="1220" customFormat="false" ht="22.35" hidden="false" customHeight="false" outlineLevel="0" collapsed="false">
      <c r="A1220" s="6" t="s">
        <v>2861</v>
      </c>
      <c r="B1220" s="7" t="s">
        <v>1355</v>
      </c>
      <c r="C1220" s="17" t="n">
        <v>1637</v>
      </c>
      <c r="D1220" s="16" t="n">
        <v>0.322112011257072</v>
      </c>
      <c r="E1220" s="16" t="n">
        <v>0.0383802158542605</v>
      </c>
      <c r="F1220" s="16" t="n">
        <v>0.318708496411608</v>
      </c>
      <c r="G1220" s="16" t="n">
        <v>0.0368394115837888</v>
      </c>
      <c r="H1220" s="16" t="n">
        <v>-0.786625960104399</v>
      </c>
      <c r="I1220" s="17" t="n">
        <v>127.69012775145</v>
      </c>
      <c r="J1220" s="16" t="n">
        <v>0.432958342011273</v>
      </c>
      <c r="K1220" s="16" t="n">
        <v>0.644167315202306</v>
      </c>
      <c r="L1220" s="16" t="n">
        <v>-0.0916262824924215</v>
      </c>
      <c r="M1220" s="16" t="n">
        <v>0.521608109033628</v>
      </c>
      <c r="N1220" s="16" t="n">
        <v>0.932747544851673</v>
      </c>
      <c r="O1220" s="16" t="n">
        <v>0.17759630356158</v>
      </c>
      <c r="P1220" s="34" t="b">
        <f aca="false">FALSE()</f>
        <v>0</v>
      </c>
      <c r="Q1220" s="16"/>
    </row>
    <row r="1221" customFormat="false" ht="22.35" hidden="false" customHeight="false" outlineLevel="0" collapsed="false">
      <c r="A1221" s="6" t="s">
        <v>2862</v>
      </c>
      <c r="B1221" s="7" t="s">
        <v>1355</v>
      </c>
      <c r="C1221" s="17" t="n">
        <v>1638</v>
      </c>
      <c r="D1221" s="16" t="n">
        <v>0.322742668751859</v>
      </c>
      <c r="E1221" s="16" t="n">
        <v>0.0383920379545792</v>
      </c>
      <c r="F1221" s="16" t="n">
        <v>0.31932984456912</v>
      </c>
      <c r="G1221" s="16" t="n">
        <v>0.0368496012860782</v>
      </c>
      <c r="H1221" s="16" t="n">
        <v>-0.788538473554529</v>
      </c>
      <c r="I1221" s="17" t="n">
        <v>127.687761138329</v>
      </c>
      <c r="J1221" s="16" t="n">
        <v>0.431843369432054</v>
      </c>
      <c r="K1221" s="16" t="n">
        <v>0.643576808508056</v>
      </c>
      <c r="L1221" s="16" t="n">
        <v>-0.0918509882380156</v>
      </c>
      <c r="M1221" s="16" t="n">
        <v>0.521790744926147</v>
      </c>
      <c r="N1221" s="16" t="n">
        <v>0.932747544851673</v>
      </c>
      <c r="O1221" s="16" t="n">
        <v>0.177519617999217</v>
      </c>
      <c r="P1221" s="34" t="b">
        <f aca="false">FALSE()</f>
        <v>0</v>
      </c>
      <c r="Q1221" s="16"/>
    </row>
    <row r="1222" customFormat="false" ht="22.35" hidden="false" customHeight="false" outlineLevel="0" collapsed="false">
      <c r="A1222" s="6" t="s">
        <v>2863</v>
      </c>
      <c r="B1222" s="7" t="s">
        <v>1355</v>
      </c>
      <c r="C1222" s="17" t="n">
        <v>1639</v>
      </c>
      <c r="D1222" s="16" t="n">
        <v>0.323363762344353</v>
      </c>
      <c r="E1222" s="16" t="n">
        <v>0.0384033655733283</v>
      </c>
      <c r="F1222" s="16" t="n">
        <v>0.319941585259387</v>
      </c>
      <c r="G1222" s="16" t="n">
        <v>0.0368589636020399</v>
      </c>
      <c r="H1222" s="16" t="n">
        <v>-0.790471232922705</v>
      </c>
      <c r="I1222" s="17" t="n">
        <v>127.68467520534</v>
      </c>
      <c r="J1222" s="16" t="n">
        <v>0.430718313893692</v>
      </c>
      <c r="K1222" s="16" t="n">
        <v>0.642398136316157</v>
      </c>
      <c r="L1222" s="16" t="n">
        <v>-0.0920786518451361</v>
      </c>
      <c r="M1222" s="16" t="n">
        <v>0.521813574412712</v>
      </c>
      <c r="N1222" s="16" t="n">
        <v>0.932747544851673</v>
      </c>
      <c r="O1222" s="16" t="n">
        <v>0.177434502515611</v>
      </c>
      <c r="P1222" s="34" t="b">
        <f aca="false">FALSE()</f>
        <v>0</v>
      </c>
      <c r="Q1222" s="16"/>
    </row>
    <row r="1223" customFormat="false" ht="22.35" hidden="false" customHeight="false" outlineLevel="0" collapsed="false">
      <c r="A1223" s="6" t="s">
        <v>2864</v>
      </c>
      <c r="B1223" s="7" t="s">
        <v>1355</v>
      </c>
      <c r="C1223" s="17" t="n">
        <v>1640</v>
      </c>
      <c r="D1223" s="16" t="n">
        <v>0.3239757033633</v>
      </c>
      <c r="E1223" s="16" t="n">
        <v>0.038414398028019</v>
      </c>
      <c r="F1223" s="16" t="n">
        <v>0.320544069101919</v>
      </c>
      <c r="G1223" s="16" t="n">
        <v>0.0368674765049244</v>
      </c>
      <c r="H1223" s="16" t="n">
        <v>-0.792434916722307</v>
      </c>
      <c r="I1223" s="17" t="n">
        <v>127.680434844298</v>
      </c>
      <c r="J1223" s="16" t="n">
        <v>0.429577034387728</v>
      </c>
      <c r="K1223" s="16" t="n">
        <v>0.642062777522145</v>
      </c>
      <c r="L1223" s="16" t="n">
        <v>-0.092310879778998</v>
      </c>
      <c r="M1223" s="16" t="n">
        <v>0.521927721845536</v>
      </c>
      <c r="N1223" s="16" t="n">
        <v>0.932747544851673</v>
      </c>
      <c r="O1223" s="16" t="n">
        <v>0.177343487312296</v>
      </c>
      <c r="P1223" s="34" t="b">
        <f aca="false">FALSE()</f>
        <v>0</v>
      </c>
      <c r="Q1223" s="16"/>
    </row>
    <row r="1224" customFormat="false" ht="22.35" hidden="false" customHeight="false" outlineLevel="0" collapsed="false">
      <c r="A1224" s="6" t="s">
        <v>2865</v>
      </c>
      <c r="B1224" s="7" t="s">
        <v>1355</v>
      </c>
      <c r="C1224" s="17" t="n">
        <v>1641</v>
      </c>
      <c r="D1224" s="16" t="n">
        <v>0.324578280386034</v>
      </c>
      <c r="E1224" s="16" t="n">
        <v>0.038424982504073</v>
      </c>
      <c r="F1224" s="16" t="n">
        <v>0.321137067254351</v>
      </c>
      <c r="G1224" s="16" t="n">
        <v>0.0368756013067489</v>
      </c>
      <c r="H1224" s="16" t="n">
        <v>-0.794434723614362</v>
      </c>
      <c r="I1224" s="17" t="n">
        <v>127.676282580155</v>
      </c>
      <c r="J1224" s="16" t="n">
        <v>0.428416587953103</v>
      </c>
      <c r="K1224" s="16" t="n">
        <v>0.642062777522145</v>
      </c>
      <c r="L1224" s="16" t="n">
        <v>-0.092547261051557</v>
      </c>
      <c r="M1224" s="16" t="n">
        <v>0.52199621030523</v>
      </c>
      <c r="N1224" s="16" t="n">
        <v>0.932747544851673</v>
      </c>
      <c r="O1224" s="16" t="n">
        <v>0.177259361139479</v>
      </c>
      <c r="P1224" s="34" t="b">
        <f aca="false">FALSE()</f>
        <v>0</v>
      </c>
      <c r="Q1224" s="16"/>
    </row>
    <row r="1225" customFormat="false" ht="22.35" hidden="false" customHeight="false" outlineLevel="0" collapsed="false">
      <c r="A1225" s="6" t="s">
        <v>2866</v>
      </c>
      <c r="B1225" s="7" t="s">
        <v>1355</v>
      </c>
      <c r="C1225" s="17" t="n">
        <v>1642</v>
      </c>
      <c r="D1225" s="16" t="n">
        <v>0.325171230512401</v>
      </c>
      <c r="E1225" s="16" t="n">
        <v>0.0384348936441543</v>
      </c>
      <c r="F1225" s="16" t="n">
        <v>0.321720710845265</v>
      </c>
      <c r="G1225" s="16" t="n">
        <v>0.0368835187055948</v>
      </c>
      <c r="H1225" s="16" t="n">
        <v>-0.796383102502978</v>
      </c>
      <c r="I1225" s="17" t="n">
        <v>127.673028476037</v>
      </c>
      <c r="J1225" s="16" t="n">
        <v>0.427287752093147</v>
      </c>
      <c r="K1225" s="16" t="n">
        <v>0.641850573484384</v>
      </c>
      <c r="L1225" s="16" t="n">
        <v>-0.0927769263075413</v>
      </c>
      <c r="M1225" s="16" t="n">
        <v>0.522019039791795</v>
      </c>
      <c r="N1225" s="16" t="n">
        <v>0.932747544851673</v>
      </c>
      <c r="O1225" s="16" t="n">
        <v>0.17718037085939</v>
      </c>
      <c r="P1225" s="34" t="b">
        <f aca="false">FALSE()</f>
        <v>0</v>
      </c>
      <c r="Q1225" s="16"/>
    </row>
    <row r="1226" customFormat="false" ht="22.35" hidden="false" customHeight="false" outlineLevel="0" collapsed="false">
      <c r="A1226" s="6" t="s">
        <v>2867</v>
      </c>
      <c r="B1226" s="7" t="s">
        <v>1355</v>
      </c>
      <c r="C1226" s="17" t="n">
        <v>1643</v>
      </c>
      <c r="D1226" s="16" t="n">
        <v>0.325754668899691</v>
      </c>
      <c r="E1226" s="16" t="n">
        <v>0.0384441237486955</v>
      </c>
      <c r="F1226" s="16" t="n">
        <v>0.322294536658202</v>
      </c>
      <c r="G1226" s="16" t="n">
        <v>0.0368913167443424</v>
      </c>
      <c r="H1226" s="16" t="n">
        <v>-0.798413483885642</v>
      </c>
      <c r="I1226" s="17" t="n">
        <v>127.67086627823</v>
      </c>
      <c r="J1226" s="16" t="n">
        <v>0.426113259913483</v>
      </c>
      <c r="K1226" s="16" t="n">
        <v>0.641671314899013</v>
      </c>
      <c r="L1226" s="16" t="n">
        <v>-0.0930152534188872</v>
      </c>
      <c r="M1226" s="16" t="n">
        <v>0.522133187224619</v>
      </c>
      <c r="N1226" s="16" t="n">
        <v>0.932747544851673</v>
      </c>
      <c r="O1226" s="16" t="n">
        <v>0.177111958943671</v>
      </c>
      <c r="P1226" s="34" t="b">
        <f aca="false">FALSE()</f>
        <v>0</v>
      </c>
      <c r="Q1226" s="16"/>
    </row>
    <row r="1227" customFormat="false" ht="22.35" hidden="false" customHeight="false" outlineLevel="0" collapsed="false">
      <c r="A1227" s="6" t="s">
        <v>2868</v>
      </c>
      <c r="B1227" s="7" t="s">
        <v>1355</v>
      </c>
      <c r="C1227" s="17" t="n">
        <v>1644</v>
      </c>
      <c r="D1227" s="16" t="n">
        <v>0.326328501760636</v>
      </c>
      <c r="E1227" s="16" t="n">
        <v>0.0384529654739977</v>
      </c>
      <c r="F1227" s="16" t="n">
        <v>0.322858634584054</v>
      </c>
      <c r="G1227" s="16" t="n">
        <v>0.0368990936884915</v>
      </c>
      <c r="H1227" s="16" t="n">
        <v>-0.800478047495034</v>
      </c>
      <c r="I1227" s="17" t="n">
        <v>127.669422499745</v>
      </c>
      <c r="J1227" s="16" t="n">
        <v>0.424920942369997</v>
      </c>
      <c r="K1227" s="16" t="n">
        <v>0.641359419452397</v>
      </c>
      <c r="L1227" s="16" t="n">
        <v>-0.0932569750700451</v>
      </c>
      <c r="M1227" s="16" t="n">
        <v>0.522247334657444</v>
      </c>
      <c r="N1227" s="16" t="n">
        <v>0.932747544851673</v>
      </c>
      <c r="O1227" s="16" t="n">
        <v>0.177059993431829</v>
      </c>
      <c r="P1227" s="34" t="b">
        <f aca="false">FALSE()</f>
        <v>0</v>
      </c>
      <c r="Q1227" s="16"/>
    </row>
    <row r="1228" customFormat="false" ht="22.35" hidden="false" customHeight="false" outlineLevel="0" collapsed="false">
      <c r="A1228" s="6" t="s">
        <v>2869</v>
      </c>
      <c r="B1228" s="7" t="s">
        <v>1355</v>
      </c>
      <c r="C1228" s="17" t="n">
        <v>1645</v>
      </c>
      <c r="D1228" s="16" t="n">
        <v>0.326892670516945</v>
      </c>
      <c r="E1228" s="16" t="n">
        <v>0.038462106477787</v>
      </c>
      <c r="F1228" s="16" t="n">
        <v>0.323414457403256</v>
      </c>
      <c r="G1228" s="16" t="n">
        <v>0.0369072528442285</v>
      </c>
      <c r="H1228" s="16" t="n">
        <v>-0.802214753074257</v>
      </c>
      <c r="I1228" s="17" t="n">
        <v>127.668173253843</v>
      </c>
      <c r="J1228" s="16" t="n">
        <v>0.42391949730673</v>
      </c>
      <c r="K1228" s="16" t="n">
        <v>0.641359419452397</v>
      </c>
      <c r="L1228" s="16" t="n">
        <v>-0.0934603444781899</v>
      </c>
      <c r="M1228" s="16" t="n">
        <v>0.522338652603703</v>
      </c>
      <c r="N1228" s="16" t="n">
        <v>0.932747544851673</v>
      </c>
      <c r="O1228" s="16" t="n">
        <v>0.177011644105205</v>
      </c>
      <c r="P1228" s="34" t="b">
        <f aca="false">FALSE()</f>
        <v>0</v>
      </c>
      <c r="Q1228" s="16"/>
    </row>
    <row r="1229" customFormat="false" ht="22.35" hidden="false" customHeight="false" outlineLevel="0" collapsed="false">
      <c r="A1229" s="6" t="s">
        <v>2870</v>
      </c>
      <c r="B1229" s="7" t="s">
        <v>1355</v>
      </c>
      <c r="C1229" s="17" t="n">
        <v>1646</v>
      </c>
      <c r="D1229" s="16" t="n">
        <v>0.327447051480053</v>
      </c>
      <c r="E1229" s="16" t="n">
        <v>0.0384717457882716</v>
      </c>
      <c r="F1229" s="16" t="n">
        <v>0.323961969594735</v>
      </c>
      <c r="G1229" s="16" t="n">
        <v>0.0369157603541024</v>
      </c>
      <c r="H1229" s="16" t="n">
        <v>-0.803600054836679</v>
      </c>
      <c r="I1229" s="17" t="n">
        <v>127.666659946078</v>
      </c>
      <c r="J1229" s="16" t="n">
        <v>0.423121692404379</v>
      </c>
      <c r="K1229" s="16" t="n">
        <v>0.641359419452397</v>
      </c>
      <c r="L1229" s="16" t="n">
        <v>-0.0936229987388901</v>
      </c>
      <c r="M1229" s="16" t="n">
        <v>0.522361482090268</v>
      </c>
      <c r="N1229" s="16" t="n">
        <v>0.932747544851673</v>
      </c>
      <c r="O1229" s="16" t="n">
        <v>0.176966291297446</v>
      </c>
      <c r="P1229" s="34" t="b">
        <f aca="false">FALSE()</f>
        <v>0</v>
      </c>
      <c r="Q1229" s="16"/>
    </row>
    <row r="1230" customFormat="false" ht="22.35" hidden="false" customHeight="false" outlineLevel="0" collapsed="false">
      <c r="A1230" s="6" t="s">
        <v>2871</v>
      </c>
      <c r="B1230" s="7" t="s">
        <v>1355</v>
      </c>
      <c r="C1230" s="17" t="n">
        <v>1647</v>
      </c>
      <c r="D1230" s="16" t="n">
        <v>0.327991174973367</v>
      </c>
      <c r="E1230" s="16" t="n">
        <v>0.0384827857726817</v>
      </c>
      <c r="F1230" s="16" t="n">
        <v>0.324500801564057</v>
      </c>
      <c r="G1230" s="16" t="n">
        <v>0.0369241590286829</v>
      </c>
      <c r="H1230" s="16" t="n">
        <v>-0.804596658405629</v>
      </c>
      <c r="I1230" s="17" t="n">
        <v>127.662185910061</v>
      </c>
      <c r="J1230" s="16" t="n">
        <v>0.422548331623587</v>
      </c>
      <c r="K1230" s="16" t="n">
        <v>0.641359419452397</v>
      </c>
      <c r="L1230" s="16" t="n">
        <v>-0.0937428453530493</v>
      </c>
      <c r="M1230" s="16" t="n">
        <v>0.522361482090268</v>
      </c>
      <c r="N1230" s="16" t="n">
        <v>0.932747544851673</v>
      </c>
      <c r="O1230" s="16" t="n">
        <v>0.176929090377729</v>
      </c>
      <c r="P1230" s="34" t="b">
        <f aca="false">FALSE()</f>
        <v>0</v>
      </c>
      <c r="Q1230" s="16"/>
    </row>
    <row r="1231" customFormat="false" ht="22.35" hidden="false" customHeight="false" outlineLevel="0" collapsed="false">
      <c r="A1231" s="6" t="s">
        <v>2872</v>
      </c>
      <c r="B1231" s="7" t="s">
        <v>1355</v>
      </c>
      <c r="C1231" s="17" t="n">
        <v>1648</v>
      </c>
      <c r="D1231" s="16" t="n">
        <v>0.328524300753496</v>
      </c>
      <c r="E1231" s="16" t="n">
        <v>0.0384950303780867</v>
      </c>
      <c r="F1231" s="16" t="n">
        <v>0.325030333163139</v>
      </c>
      <c r="G1231" s="16" t="n">
        <v>0.0369324386325852</v>
      </c>
      <c r="H1231" s="16" t="n">
        <v>-0.805180624788289</v>
      </c>
      <c r="I1231" s="17" t="n">
        <v>127.655117195468</v>
      </c>
      <c r="J1231" s="16" t="n">
        <v>0.42221263339533</v>
      </c>
      <c r="K1231" s="16" t="n">
        <v>0.641359419452397</v>
      </c>
      <c r="L1231" s="16" t="n">
        <v>-0.0938167938930604</v>
      </c>
      <c r="M1231" s="16" t="n">
        <v>0.522361482090268</v>
      </c>
      <c r="N1231" s="16" t="n">
        <v>0.932747544851673</v>
      </c>
      <c r="O1231" s="16" t="n">
        <v>0.176896698416806</v>
      </c>
      <c r="P1231" s="34" t="b">
        <f aca="false">FALSE()</f>
        <v>0</v>
      </c>
      <c r="Q1231" s="16"/>
    </row>
    <row r="1232" customFormat="false" ht="22.35" hidden="false" customHeight="false" outlineLevel="0" collapsed="false">
      <c r="A1232" s="6" t="s">
        <v>2873</v>
      </c>
      <c r="B1232" s="7" t="s">
        <v>1355</v>
      </c>
      <c r="C1232" s="17" t="n">
        <v>1649</v>
      </c>
      <c r="D1232" s="16" t="n">
        <v>0.329046480154133</v>
      </c>
      <c r="E1232" s="16" t="n">
        <v>0.0385071193579677</v>
      </c>
      <c r="F1232" s="16" t="n">
        <v>0.325549544487255</v>
      </c>
      <c r="G1232" s="16" t="n">
        <v>0.0369403648730634</v>
      </c>
      <c r="H1232" s="16" t="n">
        <v>-0.805623934730145</v>
      </c>
      <c r="I1232" s="17" t="n">
        <v>127.647638142671</v>
      </c>
      <c r="J1232" s="16" t="n">
        <v>0.421957923300922</v>
      </c>
      <c r="K1232" s="16" t="n">
        <v>0.641359419452397</v>
      </c>
      <c r="L1232" s="16" t="n">
        <v>-0.0938747062141722</v>
      </c>
      <c r="M1232" s="16" t="n">
        <v>0.522429970549962</v>
      </c>
      <c r="N1232" s="16" t="n">
        <v>0.932747544851673</v>
      </c>
      <c r="O1232" s="16" t="n">
        <v>0.176866077138913</v>
      </c>
      <c r="P1232" s="34" t="b">
        <f aca="false">FALSE()</f>
        <v>0</v>
      </c>
      <c r="Q1232" s="16"/>
    </row>
    <row r="1233" customFormat="false" ht="22.35" hidden="false" customHeight="false" outlineLevel="0" collapsed="false">
      <c r="A1233" s="6" t="s">
        <v>2874</v>
      </c>
      <c r="B1233" s="7" t="s">
        <v>1355</v>
      </c>
      <c r="C1233" s="17" t="n">
        <v>1650</v>
      </c>
      <c r="D1233" s="16" t="n">
        <v>0.32955723744029</v>
      </c>
      <c r="E1233" s="16" t="n">
        <v>0.0385187533098044</v>
      </c>
      <c r="F1233" s="16" t="n">
        <v>0.326057349426573</v>
      </c>
      <c r="G1233" s="16" t="n">
        <v>0.0369478009855374</v>
      </c>
      <c r="H1233" s="16" t="n">
        <v>-0.806073058322969</v>
      </c>
      <c r="I1233" s="17" t="n">
        <v>127.640055427661</v>
      </c>
      <c r="J1233" s="16" t="n">
        <v>0.421699966111293</v>
      </c>
      <c r="K1233" s="16" t="n">
        <v>0.641359419452397</v>
      </c>
      <c r="L1233" s="16" t="n">
        <v>-0.0939333914926609</v>
      </c>
      <c r="M1233" s="16" t="n">
        <v>0.522498459009657</v>
      </c>
      <c r="N1233" s="16" t="n">
        <v>0.932747544851673</v>
      </c>
      <c r="O1233" s="16" t="n">
        <v>0.176841932250092</v>
      </c>
      <c r="P1233" s="34" t="b">
        <f aca="false">FALSE()</f>
        <v>0</v>
      </c>
      <c r="Q1233" s="16"/>
    </row>
    <row r="1234" customFormat="false" ht="22.35" hidden="false" customHeight="false" outlineLevel="0" collapsed="false">
      <c r="A1234" s="6" t="s">
        <v>2875</v>
      </c>
      <c r="B1234" s="7" t="s">
        <v>1355</v>
      </c>
      <c r="C1234" s="17" t="n">
        <v>1651</v>
      </c>
      <c r="D1234" s="16" t="n">
        <v>0.330055780527685</v>
      </c>
      <c r="E1234" s="16" t="n">
        <v>0.0385292452602749</v>
      </c>
      <c r="F1234" s="16" t="n">
        <v>0.326552464823331</v>
      </c>
      <c r="G1234" s="16" t="n">
        <v>0.0369547786101697</v>
      </c>
      <c r="H1234" s="16" t="n">
        <v>-0.80665314209257</v>
      </c>
      <c r="I1234" s="17" t="n">
        <v>127.633774147091</v>
      </c>
      <c r="J1234" s="16" t="n">
        <v>0.421366888614833</v>
      </c>
      <c r="K1234" s="16" t="n">
        <v>0.641359419452397</v>
      </c>
      <c r="L1234" s="16" t="n">
        <v>-0.0940062564064939</v>
      </c>
      <c r="M1234" s="16" t="n">
        <v>0.522566947469351</v>
      </c>
      <c r="N1234" s="16" t="n">
        <v>0.932747544851673</v>
      </c>
      <c r="O1234" s="16" t="n">
        <v>0.176826766382051</v>
      </c>
      <c r="P1234" s="34" t="b">
        <f aca="false">FALSE()</f>
        <v>0</v>
      </c>
      <c r="Q1234" s="16"/>
    </row>
    <row r="1235" customFormat="false" ht="22.35" hidden="false" customHeight="false" outlineLevel="0" collapsed="false">
      <c r="A1235" s="6" t="s">
        <v>2876</v>
      </c>
      <c r="B1235" s="7" t="s">
        <v>1355</v>
      </c>
      <c r="C1235" s="17" t="n">
        <v>1652</v>
      </c>
      <c r="D1235" s="16" t="n">
        <v>0.330541715305872</v>
      </c>
      <c r="E1235" s="16" t="n">
        <v>0.0385384553968387</v>
      </c>
      <c r="F1235" s="16" t="n">
        <v>0.327034395664051</v>
      </c>
      <c r="G1235" s="16" t="n">
        <v>0.0369612619328603</v>
      </c>
      <c r="H1235" s="16" t="n">
        <v>-0.807389958605307</v>
      </c>
      <c r="I1235" s="17" t="n">
        <v>127.628992227486</v>
      </c>
      <c r="J1235" s="16" t="n">
        <v>0.420944004910148</v>
      </c>
      <c r="K1235" s="16" t="n">
        <v>0.641359419452397</v>
      </c>
      <c r="L1235" s="16" t="n">
        <v>-0.0940961378824108</v>
      </c>
      <c r="M1235" s="16" t="n">
        <v>0.522544117982787</v>
      </c>
      <c r="N1235" s="16" t="n">
        <v>0.932747544851673</v>
      </c>
      <c r="O1235" s="16" t="n">
        <v>0.176819036349027</v>
      </c>
      <c r="P1235" s="34" t="b">
        <f aca="false">FALSE()</f>
        <v>0</v>
      </c>
      <c r="Q1235" s="16"/>
    </row>
    <row r="1236" customFormat="false" ht="22.35" hidden="false" customHeight="false" outlineLevel="0" collapsed="false">
      <c r="A1236" s="6" t="s">
        <v>2877</v>
      </c>
      <c r="B1236" s="7" t="s">
        <v>1355</v>
      </c>
      <c r="C1236" s="17" t="n">
        <v>1653</v>
      </c>
      <c r="D1236" s="16" t="n">
        <v>0.331016026565055</v>
      </c>
      <c r="E1236" s="16" t="n">
        <v>0.038546446238447</v>
      </c>
      <c r="F1236" s="16" t="n">
        <v>0.327502779114725</v>
      </c>
      <c r="G1236" s="16" t="n">
        <v>0.0369671616119541</v>
      </c>
      <c r="H1236" s="16" t="n">
        <v>-0.80859282097833</v>
      </c>
      <c r="I1236" s="17" t="n">
        <v>127.625404125056</v>
      </c>
      <c r="J1236" s="16" t="n">
        <v>0.420254134455437</v>
      </c>
      <c r="K1236" s="16" t="n">
        <v>0.641359419452397</v>
      </c>
      <c r="L1236" s="16" t="n">
        <v>-0.0942393405700328</v>
      </c>
      <c r="M1236" s="16" t="n">
        <v>0.522612606442481</v>
      </c>
      <c r="N1236" s="16" t="n">
        <v>0.932747544851673</v>
      </c>
      <c r="O1236" s="16" t="n">
        <v>0.176824675798969</v>
      </c>
      <c r="P1236" s="34" t="b">
        <f aca="false">FALSE()</f>
        <v>0</v>
      </c>
      <c r="Q1236" s="16"/>
    </row>
    <row r="1237" customFormat="false" ht="22.35" hidden="false" customHeight="false" outlineLevel="0" collapsed="false">
      <c r="A1237" s="6" t="s">
        <v>2878</v>
      </c>
      <c r="B1237" s="7" t="s">
        <v>1355</v>
      </c>
      <c r="C1237" s="17" t="n">
        <v>1654</v>
      </c>
      <c r="D1237" s="16" t="n">
        <v>0.331478290005156</v>
      </c>
      <c r="E1237" s="16" t="n">
        <v>0.0385533104769723</v>
      </c>
      <c r="F1237" s="16" t="n">
        <v>0.32795750998433</v>
      </c>
      <c r="G1237" s="16" t="n">
        <v>0.0369724444866934</v>
      </c>
      <c r="H1237" s="16" t="n">
        <v>-0.810186586263152</v>
      </c>
      <c r="I1237" s="17" t="n">
        <v>127.622760372669</v>
      </c>
      <c r="J1237" s="16" t="n">
        <v>0.419341083022648</v>
      </c>
      <c r="K1237" s="16" t="n">
        <v>0.641359419452397</v>
      </c>
      <c r="L1237" s="16" t="n">
        <v>-0.0944273170986023</v>
      </c>
      <c r="M1237" s="16" t="n">
        <v>0.522703924388741</v>
      </c>
      <c r="N1237" s="16" t="n">
        <v>0.932747544851673</v>
      </c>
      <c r="O1237" s="16" t="n">
        <v>0.176841165678228</v>
      </c>
      <c r="P1237" s="34" t="b">
        <f aca="false">FALSE()</f>
        <v>0</v>
      </c>
      <c r="Q1237" s="16"/>
    </row>
    <row r="1238" customFormat="false" ht="22.35" hidden="false" customHeight="false" outlineLevel="0" collapsed="false">
      <c r="A1238" s="6" t="s">
        <v>2879</v>
      </c>
      <c r="B1238" s="7" t="s">
        <v>1355</v>
      </c>
      <c r="C1238" s="17" t="n">
        <v>1655</v>
      </c>
      <c r="D1238" s="16" t="n">
        <v>0.331927351554266</v>
      </c>
      <c r="E1238" s="16" t="n">
        <v>0.0385596722159208</v>
      </c>
      <c r="F1238" s="16" t="n">
        <v>0.32839849592422</v>
      </c>
      <c r="G1238" s="16" t="n">
        <v>0.0369774046881113</v>
      </c>
      <c r="H1238" s="16" t="n">
        <v>-0.811914784683466</v>
      </c>
      <c r="I1238" s="17" t="n">
        <v>127.620441333501</v>
      </c>
      <c r="J1238" s="16" t="n">
        <v>0.418352345048198</v>
      </c>
      <c r="K1238" s="16" t="n">
        <v>0.641359419452397</v>
      </c>
      <c r="L1238" s="16" t="n">
        <v>-0.0946306969727863</v>
      </c>
      <c r="M1238" s="16" t="n">
        <v>0.52274958336187</v>
      </c>
      <c r="N1238" s="16" t="n">
        <v>0.932747544851673</v>
      </c>
      <c r="O1238" s="16" t="n">
        <v>0.17685840981915</v>
      </c>
      <c r="P1238" s="34" t="b">
        <f aca="false">FALSE()</f>
        <v>0</v>
      </c>
      <c r="Q1238" s="16"/>
    </row>
    <row r="1239" customFormat="false" ht="22.35" hidden="false" customHeight="false" outlineLevel="0" collapsed="false">
      <c r="A1239" s="6" t="s">
        <v>2880</v>
      </c>
      <c r="B1239" s="7" t="s">
        <v>1355</v>
      </c>
      <c r="C1239" s="17" t="n">
        <v>1656</v>
      </c>
      <c r="D1239" s="16" t="n">
        <v>0.33236320530152</v>
      </c>
      <c r="E1239" s="16" t="n">
        <v>0.0385654780892881</v>
      </c>
      <c r="F1239" s="16" t="n">
        <v>0.328825852929957</v>
      </c>
      <c r="G1239" s="16" t="n">
        <v>0.036982075567123</v>
      </c>
      <c r="H1239" s="16" t="n">
        <v>-0.81375021209188</v>
      </c>
      <c r="I1239" s="17" t="n">
        <v>127.618618530646</v>
      </c>
      <c r="J1239" s="16" t="n">
        <v>0.417303773880234</v>
      </c>
      <c r="K1239" s="16" t="n">
        <v>0.641359419452397</v>
      </c>
      <c r="L1239" s="16" t="n">
        <v>-0.0948461633982573</v>
      </c>
      <c r="M1239" s="16" t="n">
        <v>0.522818071821565</v>
      </c>
      <c r="N1239" s="16" t="n">
        <v>0.932747544851673</v>
      </c>
      <c r="O1239" s="16" t="n">
        <v>0.176879138107845</v>
      </c>
      <c r="P1239" s="34" t="b">
        <f aca="false">FALSE()</f>
        <v>0</v>
      </c>
      <c r="Q1239" s="16"/>
    </row>
    <row r="1240" customFormat="false" ht="22.35" hidden="false" customHeight="false" outlineLevel="0" collapsed="false">
      <c r="A1240" s="6" t="s">
        <v>2881</v>
      </c>
      <c r="B1240" s="7" t="s">
        <v>1355</v>
      </c>
      <c r="C1240" s="17" t="n">
        <v>1657</v>
      </c>
      <c r="D1240" s="16" t="n">
        <v>0.332784263413662</v>
      </c>
      <c r="E1240" s="16" t="n">
        <v>0.0385711704172907</v>
      </c>
      <c r="F1240" s="16" t="n">
        <v>0.329239154943627</v>
      </c>
      <c r="G1240" s="16" t="n">
        <v>0.0369862116975642</v>
      </c>
      <c r="H1240" s="16" t="n">
        <v>-0.815418587461623</v>
      </c>
      <c r="I1240" s="17" t="n">
        <v>127.615930852685</v>
      </c>
      <c r="J1240" s="16" t="n">
        <v>0.416352012469281</v>
      </c>
      <c r="K1240" s="16" t="n">
        <v>0.641359419452397</v>
      </c>
      <c r="L1240" s="16" t="n">
        <v>-0.0950428995188126</v>
      </c>
      <c r="M1240" s="16" t="n">
        <v>0.522955048740954</v>
      </c>
      <c r="N1240" s="16" t="n">
        <v>0.932747544851673</v>
      </c>
      <c r="O1240" s="16" t="n">
        <v>0.17689851000446</v>
      </c>
      <c r="P1240" s="34" t="b">
        <f aca="false">FALSE()</f>
        <v>0</v>
      </c>
      <c r="Q1240" s="16"/>
    </row>
    <row r="1241" customFormat="false" ht="22.35" hidden="false" customHeight="false" outlineLevel="0" collapsed="false">
      <c r="A1241" s="6" t="s">
        <v>2882</v>
      </c>
      <c r="B1241" s="7" t="s">
        <v>1355</v>
      </c>
      <c r="C1241" s="17" t="n">
        <v>1658</v>
      </c>
      <c r="D1241" s="16" t="n">
        <v>0.333190269638675</v>
      </c>
      <c r="E1241" s="16" t="n">
        <v>0.0385768460771018</v>
      </c>
      <c r="F1241" s="16" t="n">
        <v>0.329638941625185</v>
      </c>
      <c r="G1241" s="16" t="n">
        <v>0.0369899245083784</v>
      </c>
      <c r="H1241" s="16" t="n">
        <v>-0.816734847098481</v>
      </c>
      <c r="I1241" s="17" t="n">
        <v>127.612416432683</v>
      </c>
      <c r="J1241" s="16" t="n">
        <v>0.41560205540343</v>
      </c>
      <c r="K1241" s="16" t="n">
        <v>0.641359419452397</v>
      </c>
      <c r="L1241" s="16" t="n">
        <v>-0.0951993050683849</v>
      </c>
      <c r="M1241" s="16" t="n">
        <v>0.523092025660343</v>
      </c>
      <c r="N1241" s="16" t="n">
        <v>0.932747544851673</v>
      </c>
      <c r="O1241" s="16" t="n">
        <v>0.176915525451327</v>
      </c>
      <c r="P1241" s="34" t="b">
        <f aca="false">FALSE()</f>
        <v>0</v>
      </c>
      <c r="Q1241" s="16"/>
    </row>
    <row r="1242" customFormat="false" ht="22.35" hidden="false" customHeight="false" outlineLevel="0" collapsed="false">
      <c r="A1242" s="6" t="s">
        <v>2883</v>
      </c>
      <c r="B1242" s="7" t="s">
        <v>1355</v>
      </c>
      <c r="C1242" s="17" t="n">
        <v>1659</v>
      </c>
      <c r="D1242" s="16" t="n">
        <v>0.333582377788146</v>
      </c>
      <c r="E1242" s="16" t="n">
        <v>0.0385822868156257</v>
      </c>
      <c r="F1242" s="16" t="n">
        <v>0.330026815138142</v>
      </c>
      <c r="G1242" s="16" t="n">
        <v>0.0369931414004382</v>
      </c>
      <c r="H1242" s="16" t="n">
        <v>-0.817600210160854</v>
      </c>
      <c r="I1242" s="17" t="n">
        <v>127.608353389298</v>
      </c>
      <c r="J1242" s="16" t="n">
        <v>0.415109464015821</v>
      </c>
      <c r="K1242" s="16" t="n">
        <v>0.641359419452397</v>
      </c>
      <c r="L1242" s="16" t="n">
        <v>-0.0953036288285441</v>
      </c>
      <c r="M1242" s="16" t="n">
        <v>0.523160514120038</v>
      </c>
      <c r="N1242" s="16" t="n">
        <v>0.932747544851673</v>
      </c>
      <c r="O1242" s="16" t="n">
        <v>0.176941011612826</v>
      </c>
      <c r="P1242" s="34" t="b">
        <f aca="false">FALSE()</f>
        <v>0</v>
      </c>
      <c r="Q1242" s="16"/>
    </row>
    <row r="1243" customFormat="false" ht="22.35" hidden="false" customHeight="false" outlineLevel="0" collapsed="false">
      <c r="A1243" s="6" t="s">
        <v>2884</v>
      </c>
      <c r="B1243" s="7" t="s">
        <v>1355</v>
      </c>
      <c r="C1243" s="17" t="n">
        <v>1660</v>
      </c>
      <c r="D1243" s="16" t="n">
        <v>0.333961416959292</v>
      </c>
      <c r="E1243" s="16" t="n">
        <v>0.0385878184261597</v>
      </c>
      <c r="F1243" s="16" t="n">
        <v>0.330403937360679</v>
      </c>
      <c r="G1243" s="16" t="n">
        <v>0.0369959095915228</v>
      </c>
      <c r="H1243" s="16" t="n">
        <v>-0.817932356192047</v>
      </c>
      <c r="I1243" s="17" t="n">
        <v>127.60320349789</v>
      </c>
      <c r="J1243" s="16" t="n">
        <v>0.414920531859122</v>
      </c>
      <c r="K1243" s="16" t="n">
        <v>0.641359419452397</v>
      </c>
      <c r="L1243" s="16" t="n">
        <v>-0.0953467288478485</v>
      </c>
      <c r="M1243" s="16" t="n">
        <v>0.523160514120038</v>
      </c>
      <c r="N1243" s="16" t="n">
        <v>0.932747544851673</v>
      </c>
      <c r="O1243" s="16" t="n">
        <v>0.176975717050976</v>
      </c>
      <c r="P1243" s="34" t="b">
        <f aca="false">FALSE()</f>
        <v>0</v>
      </c>
      <c r="Q1243" s="16"/>
    </row>
    <row r="1244" customFormat="false" ht="22.35" hidden="false" customHeight="false" outlineLevel="0" collapsed="false">
      <c r="A1244" s="6" t="s">
        <v>2885</v>
      </c>
      <c r="B1244" s="7" t="s">
        <v>1355</v>
      </c>
      <c r="C1244" s="17" t="n">
        <v>1661</v>
      </c>
      <c r="D1244" s="16" t="n">
        <v>0.334327432192858</v>
      </c>
      <c r="E1244" s="16" t="n">
        <v>0.0385929009834697</v>
      </c>
      <c r="F1244" s="16" t="n">
        <v>0.330771801030238</v>
      </c>
      <c r="G1244" s="16" t="n">
        <v>0.0369984056681202</v>
      </c>
      <c r="H1244" s="16" t="n">
        <v>-0.817407768287434</v>
      </c>
      <c r="I1244" s="17" t="n">
        <v>127.598377104871</v>
      </c>
      <c r="J1244" s="16" t="n">
        <v>0.415219107351315</v>
      </c>
      <c r="K1244" s="16" t="n">
        <v>0.641359419452397</v>
      </c>
      <c r="L1244" s="16" t="n">
        <v>-0.0952896835827752</v>
      </c>
      <c r="M1244" s="16" t="n">
        <v>0.523137684633473</v>
      </c>
      <c r="N1244" s="16" t="n">
        <v>0.932747544851673</v>
      </c>
      <c r="O1244" s="16" t="n">
        <v>0.17702189158896</v>
      </c>
      <c r="P1244" s="34" t="b">
        <f aca="false">FALSE()</f>
        <v>0</v>
      </c>
      <c r="Q1244" s="16"/>
    </row>
    <row r="1245" customFormat="false" ht="22.35" hidden="false" customHeight="false" outlineLevel="0" collapsed="false">
      <c r="A1245" s="6" t="s">
        <v>2886</v>
      </c>
      <c r="B1245" s="7" t="s">
        <v>1355</v>
      </c>
      <c r="C1245" s="17" t="n">
        <v>1662</v>
      </c>
      <c r="D1245" s="16" t="n">
        <v>0.334681711317882</v>
      </c>
      <c r="E1245" s="16" t="n">
        <v>0.0385974595191254</v>
      </c>
      <c r="F1245" s="16" t="n">
        <v>0.331131696676066</v>
      </c>
      <c r="G1245" s="16" t="n">
        <v>0.0370007740217753</v>
      </c>
      <c r="H1245" s="16" t="n">
        <v>-0.816026974136579</v>
      </c>
      <c r="I1245" s="17" t="n">
        <v>127.594312881493</v>
      </c>
      <c r="J1245" s="16" t="n">
        <v>0.41600551323595</v>
      </c>
      <c r="K1245" s="16" t="n">
        <v>0.641359419452397</v>
      </c>
      <c r="L1245" s="16" t="n">
        <v>-0.0951321693467002</v>
      </c>
      <c r="M1245" s="16" t="n">
        <v>0.523092025660343</v>
      </c>
      <c r="N1245" s="16" t="n">
        <v>0.932747544851673</v>
      </c>
      <c r="O1245" s="16" t="n">
        <v>0.177083364390722</v>
      </c>
      <c r="P1245" s="34" t="b">
        <f aca="false">FALSE()</f>
        <v>0</v>
      </c>
      <c r="Q1245" s="16"/>
    </row>
    <row r="1246" customFormat="false" ht="22.35" hidden="false" customHeight="false" outlineLevel="0" collapsed="false">
      <c r="A1246" s="6" t="s">
        <v>2887</v>
      </c>
      <c r="B1246" s="7" t="s">
        <v>1355</v>
      </c>
      <c r="C1246" s="17" t="n">
        <v>1663</v>
      </c>
      <c r="D1246" s="16" t="n">
        <v>0.335025410903058</v>
      </c>
      <c r="E1246" s="16" t="n">
        <v>0.0386018098686894</v>
      </c>
      <c r="F1246" s="16" t="n">
        <v>0.331483037397029</v>
      </c>
      <c r="G1246" s="16" t="n">
        <v>0.0370033370764016</v>
      </c>
      <c r="H1246" s="16" t="n">
        <v>-0.814184202960985</v>
      </c>
      <c r="I1246" s="17" t="n">
        <v>127.591050167164</v>
      </c>
      <c r="J1246" s="16" t="n">
        <v>0.41705638828496</v>
      </c>
      <c r="K1246" s="16" t="n">
        <v>0.641359419452397</v>
      </c>
      <c r="L1246" s="16" t="n">
        <v>-0.0949201053866146</v>
      </c>
      <c r="M1246" s="16" t="n">
        <v>0.523046366687213</v>
      </c>
      <c r="N1246" s="16" t="n">
        <v>0.932747544851673</v>
      </c>
      <c r="O1246" s="16" t="n">
        <v>0.177161316380336</v>
      </c>
      <c r="P1246" s="34" t="b">
        <f aca="false">FALSE()</f>
        <v>0</v>
      </c>
      <c r="Q1246" s="16"/>
    </row>
    <row r="1247" customFormat="false" ht="22.35" hidden="false" customHeight="false" outlineLevel="0" collapsed="false">
      <c r="A1247" s="6" t="s">
        <v>2888</v>
      </c>
      <c r="B1247" s="7" t="s">
        <v>1355</v>
      </c>
      <c r="C1247" s="17" t="n">
        <v>1664</v>
      </c>
      <c r="D1247" s="16" t="n">
        <v>0.335359259478733</v>
      </c>
      <c r="E1247" s="16" t="n">
        <v>0.0386059838348533</v>
      </c>
      <c r="F1247" s="16" t="n">
        <v>0.331826208254061</v>
      </c>
      <c r="G1247" s="16" t="n">
        <v>0.0370063056953766</v>
      </c>
      <c r="H1247" s="16" t="n">
        <v>-0.811957239862192</v>
      </c>
      <c r="I1247" s="17" t="n">
        <v>127.588954602385</v>
      </c>
      <c r="J1247" s="16" t="n">
        <v>0.41832844486689</v>
      </c>
      <c r="K1247" s="16" t="n">
        <v>0.641359419452397</v>
      </c>
      <c r="L1247" s="16" t="n">
        <v>-0.0946622508407393</v>
      </c>
      <c r="M1247" s="16" t="n">
        <v>0.523000707714084</v>
      </c>
      <c r="N1247" s="16" t="n">
        <v>0.932747544851673</v>
      </c>
      <c r="O1247" s="16" t="n">
        <v>0.177255647765779</v>
      </c>
      <c r="P1247" s="34" t="b">
        <f aca="false">FALSE()</f>
        <v>0</v>
      </c>
      <c r="Q1247" s="16"/>
    </row>
    <row r="1248" customFormat="false" ht="22.35" hidden="false" customHeight="false" outlineLevel="0" collapsed="false">
      <c r="A1248" s="6" t="s">
        <v>2889</v>
      </c>
      <c r="B1248" s="7" t="s">
        <v>1355</v>
      </c>
      <c r="C1248" s="17" t="n">
        <v>1665</v>
      </c>
      <c r="D1248" s="16" t="n">
        <v>0.335683004379148</v>
      </c>
      <c r="E1248" s="16" t="n">
        <v>0.0386100665089835</v>
      </c>
      <c r="F1248" s="16" t="n">
        <v>0.332160020266006</v>
      </c>
      <c r="G1248" s="16" t="n">
        <v>0.0370096129233312</v>
      </c>
      <c r="H1248" s="16" t="n">
        <v>-0.809560064633555</v>
      </c>
      <c r="I1248" s="17" t="n">
        <v>127.587724271937</v>
      </c>
      <c r="J1248" s="16" t="n">
        <v>0.419700295132092</v>
      </c>
      <c r="K1248" s="16" t="n">
        <v>0.641359419452397</v>
      </c>
      <c r="L1248" s="16" t="n">
        <v>-0.0943838126965707</v>
      </c>
      <c r="M1248" s="16" t="n">
        <v>0.522772412848435</v>
      </c>
      <c r="N1248" s="16" t="n">
        <v>0.932747544851673</v>
      </c>
      <c r="O1248" s="16" t="n">
        <v>0.177360851762219</v>
      </c>
      <c r="P1248" s="34" t="b">
        <f aca="false">FALSE()</f>
        <v>0</v>
      </c>
      <c r="Q1248" s="16"/>
    </row>
    <row r="1249" customFormat="false" ht="22.35" hidden="false" customHeight="false" outlineLevel="0" collapsed="false">
      <c r="A1249" s="6" t="s">
        <v>2890</v>
      </c>
      <c r="B1249" s="7" t="s">
        <v>1355</v>
      </c>
      <c r="C1249" s="17" t="n">
        <v>1666</v>
      </c>
      <c r="D1249" s="16" t="n">
        <v>0.335998131099596</v>
      </c>
      <c r="E1249" s="16" t="n">
        <v>0.0386145266104602</v>
      </c>
      <c r="F1249" s="16" t="n">
        <v>0.332485373459045</v>
      </c>
      <c r="G1249" s="16" t="n">
        <v>0.0370133063076989</v>
      </c>
      <c r="H1249" s="16" t="n">
        <v>-0.807118797133671</v>
      </c>
      <c r="I1249" s="17" t="n">
        <v>127.586543693236</v>
      </c>
      <c r="J1249" s="16" t="n">
        <v>0.421100123647688</v>
      </c>
      <c r="K1249" s="16" t="n">
        <v>0.641359419452397</v>
      </c>
      <c r="L1249" s="16" t="n">
        <v>-0.0941001860184931</v>
      </c>
      <c r="M1249" s="16" t="n">
        <v>0.522566947469351</v>
      </c>
      <c r="N1249" s="16" t="n">
        <v>0.932747544851673</v>
      </c>
      <c r="O1249" s="16" t="n">
        <v>0.17747647281383</v>
      </c>
      <c r="P1249" s="34" t="b">
        <f aca="false">FALSE()</f>
        <v>0</v>
      </c>
      <c r="Q1249" s="16"/>
    </row>
    <row r="1250" customFormat="false" ht="22.35" hidden="false" customHeight="false" outlineLevel="0" collapsed="false">
      <c r="A1250" s="6" t="s">
        <v>2891</v>
      </c>
      <c r="B1250" s="7" t="s">
        <v>1355</v>
      </c>
      <c r="C1250" s="17" t="n">
        <v>1667</v>
      </c>
      <c r="D1250" s="16" t="n">
        <v>0.336303351297115</v>
      </c>
      <c r="E1250" s="16" t="n">
        <v>0.0386191775681031</v>
      </c>
      <c r="F1250" s="16" t="n">
        <v>0.332799913315787</v>
      </c>
      <c r="G1250" s="16" t="n">
        <v>0.0370171733726603</v>
      </c>
      <c r="H1250" s="16" t="n">
        <v>-0.804882467873829</v>
      </c>
      <c r="I1250" s="17" t="n">
        <v>127.585344625979</v>
      </c>
      <c r="J1250" s="16" t="n">
        <v>0.422384871026062</v>
      </c>
      <c r="K1250" s="16" t="n">
        <v>0.641359419452397</v>
      </c>
      <c r="L1250" s="16" t="n">
        <v>-0.0938404624247446</v>
      </c>
      <c r="M1250" s="16" t="n">
        <v>0.522521288496222</v>
      </c>
      <c r="N1250" s="16" t="n">
        <v>0.932747544851673</v>
      </c>
      <c r="O1250" s="16" t="n">
        <v>0.177595878230419</v>
      </c>
      <c r="P1250" s="34" t="b">
        <f aca="false">FALSE()</f>
        <v>0</v>
      </c>
      <c r="Q1250" s="16"/>
    </row>
    <row r="1251" customFormat="false" ht="22.35" hidden="false" customHeight="false" outlineLevel="0" collapsed="false">
      <c r="A1251" s="6" t="s">
        <v>2892</v>
      </c>
      <c r="B1251" s="7" t="s">
        <v>1355</v>
      </c>
      <c r="C1251" s="17" t="n">
        <v>1668</v>
      </c>
      <c r="D1251" s="16" t="n">
        <v>0.33660024962058</v>
      </c>
      <c r="E1251" s="16" t="n">
        <v>0.0386241375968078</v>
      </c>
      <c r="F1251" s="16" t="n">
        <v>0.333105322700406</v>
      </c>
      <c r="G1251" s="16" t="n">
        <v>0.0370212989057946</v>
      </c>
      <c r="H1251" s="16" t="n">
        <v>-0.802826113731825</v>
      </c>
      <c r="I1251" s="17" t="n">
        <v>127.584069240937</v>
      </c>
      <c r="J1251" s="16" t="n">
        <v>0.423568274886229</v>
      </c>
      <c r="K1251" s="16" t="n">
        <v>0.641359419452397</v>
      </c>
      <c r="L1251" s="16" t="n">
        <v>-0.0936017804500113</v>
      </c>
      <c r="M1251" s="16" t="n">
        <v>0.522475629523092</v>
      </c>
      <c r="N1251" s="16" t="n">
        <v>0.932747544851673</v>
      </c>
      <c r="O1251" s="16" t="n">
        <v>0.177719916879868</v>
      </c>
      <c r="P1251" s="34" t="b">
        <f aca="false">FALSE()</f>
        <v>0</v>
      </c>
      <c r="Q1251" s="16"/>
    </row>
    <row r="1252" customFormat="false" ht="22.35" hidden="false" customHeight="false" outlineLevel="0" collapsed="false">
      <c r="A1252" s="6" t="s">
        <v>2893</v>
      </c>
      <c r="B1252" s="7" t="s">
        <v>1355</v>
      </c>
      <c r="C1252" s="17" t="n">
        <v>1669</v>
      </c>
      <c r="D1252" s="16" t="n">
        <v>0.336889456646406</v>
      </c>
      <c r="E1252" s="16" t="n">
        <v>0.0386295870255943</v>
      </c>
      <c r="F1252" s="16" t="n">
        <v>0.33340189273507</v>
      </c>
      <c r="G1252" s="16" t="n">
        <v>0.0370253405881769</v>
      </c>
      <c r="H1252" s="16" t="n">
        <v>-0.801025653361132</v>
      </c>
      <c r="I1252" s="17" t="n">
        <v>127.581672803263</v>
      </c>
      <c r="J1252" s="16" t="n">
        <v>0.424606040146079</v>
      </c>
      <c r="K1252" s="16" t="n">
        <v>0.641359419452397</v>
      </c>
      <c r="L1252" s="16" t="n">
        <v>-0.0933938634459244</v>
      </c>
      <c r="M1252" s="16" t="n">
        <v>0.522384311576833</v>
      </c>
      <c r="N1252" s="16" t="n">
        <v>0.932747544851673</v>
      </c>
      <c r="O1252" s="16" t="n">
        <v>0.177857960500568</v>
      </c>
      <c r="P1252" s="34" t="b">
        <f aca="false">FALSE()</f>
        <v>0</v>
      </c>
      <c r="Q1252" s="16"/>
    </row>
    <row r="1253" customFormat="false" ht="22.35" hidden="false" customHeight="false" outlineLevel="0" collapsed="false">
      <c r="A1253" s="6" t="s">
        <v>2894</v>
      </c>
      <c r="B1253" s="7" t="s">
        <v>1355</v>
      </c>
      <c r="C1253" s="17" t="n">
        <v>1670</v>
      </c>
      <c r="D1253" s="16" t="n">
        <v>0.337173313997377</v>
      </c>
      <c r="E1253" s="16" t="n">
        <v>0.0386356733234596</v>
      </c>
      <c r="F1253" s="16" t="n">
        <v>0.333691870339354</v>
      </c>
      <c r="G1253" s="16" t="n">
        <v>0.0370296166686168</v>
      </c>
      <c r="H1253" s="16" t="n">
        <v>-0.799499148366668</v>
      </c>
      <c r="I1253" s="17" t="n">
        <v>127.578514719617</v>
      </c>
      <c r="J1253" s="16" t="n">
        <v>0.425487090120267</v>
      </c>
      <c r="K1253" s="16" t="n">
        <v>0.641398991645153</v>
      </c>
      <c r="L1253" s="16" t="n">
        <v>-0.0932185138664352</v>
      </c>
      <c r="M1253" s="16" t="n">
        <v>0.522178846197749</v>
      </c>
      <c r="N1253" s="16" t="n">
        <v>0.932747544851673</v>
      </c>
      <c r="O1253" s="16" t="n">
        <v>0.178012008798289</v>
      </c>
      <c r="P1253" s="34" t="b">
        <f aca="false">FALSE()</f>
        <v>0</v>
      </c>
      <c r="Q1253" s="16"/>
    </row>
    <row r="1254" customFormat="false" ht="22.35" hidden="false" customHeight="false" outlineLevel="0" collapsed="false">
      <c r="A1254" s="6" t="s">
        <v>2895</v>
      </c>
      <c r="B1254" s="7" t="s">
        <v>1355</v>
      </c>
      <c r="C1254" s="17" t="n">
        <v>1671</v>
      </c>
      <c r="D1254" s="16" t="n">
        <v>0.337449326330874</v>
      </c>
      <c r="E1254" s="16" t="n">
        <v>0.0386423441007008</v>
      </c>
      <c r="F1254" s="16" t="n">
        <v>0.333975750411545</v>
      </c>
      <c r="G1254" s="16" t="n">
        <v>0.0370340055565511</v>
      </c>
      <c r="H1254" s="16" t="n">
        <v>-0.797561277612099</v>
      </c>
      <c r="I1254" s="17" t="n">
        <v>127.574450916496</v>
      </c>
      <c r="J1254" s="16" t="n">
        <v>0.426607121802682</v>
      </c>
      <c r="K1254" s="16" t="n">
        <v>0.641671314899013</v>
      </c>
      <c r="L1254" s="16" t="n">
        <v>-0.0929959421239061</v>
      </c>
      <c r="M1254" s="16" t="n">
        <v>0.522224505170879</v>
      </c>
      <c r="N1254" s="16" t="n">
        <v>0.932747544851673</v>
      </c>
      <c r="O1254" s="16" t="n">
        <v>0.178188013278185</v>
      </c>
      <c r="P1254" s="34" t="b">
        <f aca="false">FALSE()</f>
        <v>0</v>
      </c>
      <c r="Q1254" s="16"/>
    </row>
    <row r="1255" customFormat="false" ht="22.35" hidden="false" customHeight="false" outlineLevel="0" collapsed="false">
      <c r="A1255" s="6" t="s">
        <v>2896</v>
      </c>
      <c r="B1255" s="7" t="s">
        <v>1355</v>
      </c>
      <c r="C1255" s="17" t="n">
        <v>1672</v>
      </c>
      <c r="D1255" s="16" t="n">
        <v>0.337720877884098</v>
      </c>
      <c r="E1255" s="16" t="n">
        <v>0.0386502057056375</v>
      </c>
      <c r="F1255" s="16" t="n">
        <v>0.334257281759877</v>
      </c>
      <c r="G1255" s="16" t="n">
        <v>0.037038803172486</v>
      </c>
      <c r="H1255" s="16" t="n">
        <v>-0.795117092739566</v>
      </c>
      <c r="I1255" s="17" t="n">
        <v>127.568904330071</v>
      </c>
      <c r="J1255" s="16" t="n">
        <v>0.428022269730703</v>
      </c>
      <c r="K1255" s="16" t="n">
        <v>0.642062777522145</v>
      </c>
      <c r="L1255" s="16" t="n">
        <v>-0.0927155444704761</v>
      </c>
      <c r="M1255" s="16" t="n">
        <v>0.522110357738055</v>
      </c>
      <c r="N1255" s="16" t="n">
        <v>0.932747544851673</v>
      </c>
      <c r="O1255" s="16" t="n">
        <v>0.178386462923977</v>
      </c>
      <c r="P1255" s="34" t="b">
        <f aca="false">FALSE()</f>
        <v>0</v>
      </c>
      <c r="Q1255" s="16"/>
    </row>
    <row r="1256" customFormat="false" ht="22.35" hidden="false" customHeight="false" outlineLevel="0" collapsed="false">
      <c r="A1256" s="6" t="s">
        <v>2897</v>
      </c>
      <c r="B1256" s="7" t="s">
        <v>1355</v>
      </c>
      <c r="C1256" s="17" t="n">
        <v>1673</v>
      </c>
      <c r="D1256" s="16" t="n">
        <v>0.33798775909661</v>
      </c>
      <c r="E1256" s="16" t="n">
        <v>0.0386596275252658</v>
      </c>
      <c r="F1256" s="16" t="n">
        <v>0.334537100924234</v>
      </c>
      <c r="G1256" s="16" t="n">
        <v>0.0370446062511986</v>
      </c>
      <c r="H1256" s="16" t="n">
        <v>-0.79196453330785</v>
      </c>
      <c r="I1256" s="17" t="n">
        <v>127.56236861316</v>
      </c>
      <c r="J1256" s="16" t="n">
        <v>0.429851624907564</v>
      </c>
      <c r="K1256" s="16" t="n">
        <v>0.642062777522145</v>
      </c>
      <c r="L1256" s="16" t="n">
        <v>-0.092353331081334</v>
      </c>
      <c r="M1256" s="16" t="n">
        <v>0.522110357738055</v>
      </c>
      <c r="N1256" s="16" t="n">
        <v>0.932747544851673</v>
      </c>
      <c r="O1256" s="16" t="n">
        <v>0.178608481206558</v>
      </c>
      <c r="P1256" s="34" t="b">
        <f aca="false">FALSE()</f>
        <v>0</v>
      </c>
      <c r="Q1256" s="16"/>
    </row>
    <row r="1257" customFormat="false" ht="22.35" hidden="false" customHeight="false" outlineLevel="0" collapsed="false">
      <c r="A1257" s="6" t="s">
        <v>2898</v>
      </c>
      <c r="B1257" s="7" t="s">
        <v>1355</v>
      </c>
      <c r="C1257" s="17" t="n">
        <v>1674</v>
      </c>
      <c r="D1257" s="16" t="n">
        <v>0.338254117095615</v>
      </c>
      <c r="E1257" s="16" t="n">
        <v>0.0386710780947142</v>
      </c>
      <c r="F1257" s="16" t="n">
        <v>0.334820110009066</v>
      </c>
      <c r="G1257" s="16" t="n">
        <v>0.0370519564284988</v>
      </c>
      <c r="H1257" s="16" t="n">
        <v>-0.787921372561796</v>
      </c>
      <c r="I1257" s="17" t="n">
        <v>127.555033346546</v>
      </c>
      <c r="J1257" s="16" t="n">
        <v>0.432204473569145</v>
      </c>
      <c r="K1257" s="16" t="n">
        <v>0.643576808508056</v>
      </c>
      <c r="L1257" s="16" t="n">
        <v>-0.091887871145366</v>
      </c>
      <c r="M1257" s="16" t="n">
        <v>0.521859233385841</v>
      </c>
      <c r="N1257" s="16" t="n">
        <v>0.932747544851673</v>
      </c>
      <c r="O1257" s="16" t="n">
        <v>0.178852428777692</v>
      </c>
      <c r="P1257" s="34" t="b">
        <f aca="false">FALSE()</f>
        <v>0</v>
      </c>
      <c r="Q1257" s="16"/>
    </row>
    <row r="1258" customFormat="false" ht="22.35" hidden="false" customHeight="false" outlineLevel="0" collapsed="false">
      <c r="A1258" s="6" t="s">
        <v>2899</v>
      </c>
      <c r="B1258" s="7" t="s">
        <v>1355</v>
      </c>
      <c r="C1258" s="17" t="n">
        <v>1675</v>
      </c>
      <c r="D1258" s="16" t="n">
        <v>0.338523040001389</v>
      </c>
      <c r="E1258" s="16" t="n">
        <v>0.0386843670370875</v>
      </c>
      <c r="F1258" s="16" t="n">
        <v>0.335108270675671</v>
      </c>
      <c r="G1258" s="16" t="n">
        <v>0.0370609094389727</v>
      </c>
      <c r="H1258" s="16" t="n">
        <v>-0.78325043615462</v>
      </c>
      <c r="I1258" s="17" t="n">
        <v>127.547382654947</v>
      </c>
      <c r="J1258" s="16" t="n">
        <v>0.434932007850776</v>
      </c>
      <c r="K1258" s="16" t="n">
        <v>0.644747158855125</v>
      </c>
      <c r="L1258" s="16" t="n">
        <v>-0.0913493922936745</v>
      </c>
      <c r="M1258" s="16" t="n">
        <v>0.521699426979887</v>
      </c>
      <c r="N1258" s="16" t="n">
        <v>0.932747544851673</v>
      </c>
      <c r="O1258" s="16" t="n">
        <v>0.179108375788813</v>
      </c>
      <c r="P1258" s="34" t="b">
        <f aca="false">FALSE()</f>
        <v>0</v>
      </c>
      <c r="Q1258" s="16"/>
    </row>
    <row r="1259" customFormat="false" ht="22.35" hidden="false" customHeight="false" outlineLevel="0" collapsed="false">
      <c r="A1259" s="6" t="s">
        <v>2900</v>
      </c>
      <c r="B1259" s="7" t="s">
        <v>1355</v>
      </c>
      <c r="C1259" s="17" t="n">
        <v>1676</v>
      </c>
      <c r="D1259" s="16" t="n">
        <v>0.33879987259083</v>
      </c>
      <c r="E1259" s="16" t="n">
        <v>0.0386997410813111</v>
      </c>
      <c r="F1259" s="16" t="n">
        <v>0.335406475659511</v>
      </c>
      <c r="G1259" s="16" t="n">
        <v>0.0370721353827972</v>
      </c>
      <c r="H1259" s="16" t="n">
        <v>-0.778050287368076</v>
      </c>
      <c r="I1259" s="17" t="n">
        <v>127.54029557878</v>
      </c>
      <c r="J1259" s="16" t="n">
        <v>0.437980345756026</v>
      </c>
      <c r="K1259" s="16" t="n">
        <v>0.645582178191681</v>
      </c>
      <c r="L1259" s="16" t="n">
        <v>-0.0907486577172014</v>
      </c>
      <c r="M1259" s="16" t="n">
        <v>0.521425473141109</v>
      </c>
      <c r="N1259" s="16" t="n">
        <v>0.932747544851673</v>
      </c>
      <c r="O1259" s="16" t="n">
        <v>0.179374276749486</v>
      </c>
      <c r="P1259" s="34" t="b">
        <f aca="false">FALSE()</f>
        <v>0</v>
      </c>
      <c r="Q1259" s="16"/>
    </row>
    <row r="1260" customFormat="false" ht="22.35" hidden="false" customHeight="false" outlineLevel="0" collapsed="false">
      <c r="A1260" s="6" t="s">
        <v>2901</v>
      </c>
      <c r="B1260" s="7" t="s">
        <v>1355</v>
      </c>
      <c r="C1260" s="17" t="n">
        <v>1677</v>
      </c>
      <c r="D1260" s="16" t="n">
        <v>0.33909070875351</v>
      </c>
      <c r="E1260" s="16" t="n">
        <v>0.0387172697271402</v>
      </c>
      <c r="F1260" s="16" t="n">
        <v>0.335719053313287</v>
      </c>
      <c r="G1260" s="16" t="n">
        <v>0.0370861628236695</v>
      </c>
      <c r="H1260" s="16" t="n">
        <v>-0.772724159823605</v>
      </c>
      <c r="I1260" s="17" t="n">
        <v>127.534706543904</v>
      </c>
      <c r="J1260" s="16" t="n">
        <v>0.441115362827033</v>
      </c>
      <c r="K1260" s="16" t="n">
        <v>0.646636791145245</v>
      </c>
      <c r="L1260" s="16" t="n">
        <v>-0.0901319453469924</v>
      </c>
      <c r="M1260" s="16" t="n">
        <v>0.521151519302331</v>
      </c>
      <c r="N1260" s="16" t="n">
        <v>0.932747544851673</v>
      </c>
      <c r="O1260" s="16" t="n">
        <v>0.17964718784333</v>
      </c>
      <c r="P1260" s="34" t="b">
        <f aca="false">FALSE()</f>
        <v>0</v>
      </c>
      <c r="Q1260" s="16"/>
    </row>
    <row r="1261" customFormat="false" ht="22.35" hidden="false" customHeight="false" outlineLevel="0" collapsed="false">
      <c r="A1261" s="6" t="s">
        <v>2902</v>
      </c>
      <c r="B1261" s="7" t="s">
        <v>1355</v>
      </c>
      <c r="C1261" s="17" t="n">
        <v>1678</v>
      </c>
      <c r="D1261" s="16" t="n">
        <v>0.339400522318282</v>
      </c>
      <c r="E1261" s="16" t="n">
        <v>0.0387374788472643</v>
      </c>
      <c r="F1261" s="16" t="n">
        <v>0.336050679205953</v>
      </c>
      <c r="G1261" s="16" t="n">
        <v>0.0371033513732983</v>
      </c>
      <c r="H1261" s="16" t="n">
        <v>-0.767331520009529</v>
      </c>
      <c r="I1261" s="17" t="n">
        <v>127.530322898759</v>
      </c>
      <c r="J1261" s="16" t="n">
        <v>0.444302727989326</v>
      </c>
      <c r="K1261" s="16" t="n">
        <v>0.648194813180209</v>
      </c>
      <c r="L1261" s="16" t="n">
        <v>-0.0895064480472722</v>
      </c>
      <c r="M1261" s="16" t="n">
        <v>0.521014542382942</v>
      </c>
      <c r="N1261" s="16" t="n">
        <v>0.932747544851673</v>
      </c>
      <c r="O1261" s="16" t="n">
        <v>0.179923469215361</v>
      </c>
      <c r="P1261" s="34" t="b">
        <f aca="false">FALSE()</f>
        <v>0</v>
      </c>
      <c r="Q1261" s="16"/>
    </row>
    <row r="1262" customFormat="false" ht="22.35" hidden="false" customHeight="false" outlineLevel="0" collapsed="false">
      <c r="A1262" s="6" t="s">
        <v>2903</v>
      </c>
      <c r="B1262" s="7" t="s">
        <v>1355</v>
      </c>
      <c r="C1262" s="17" t="n">
        <v>1679</v>
      </c>
      <c r="D1262" s="16" t="n">
        <v>0.339734814624894</v>
      </c>
      <c r="E1262" s="16" t="n">
        <v>0.0387610196512909</v>
      </c>
      <c r="F1262" s="16" t="n">
        <v>0.336406201521037</v>
      </c>
      <c r="G1262" s="16" t="n">
        <v>0.0371244199433009</v>
      </c>
      <c r="H1262" s="16" t="n">
        <v>-0.762010054594855</v>
      </c>
      <c r="I1262" s="17" t="n">
        <v>127.527335671321</v>
      </c>
      <c r="J1262" s="16" t="n">
        <v>0.447461006964456</v>
      </c>
      <c r="K1262" s="16" t="n">
        <v>0.649813447459762</v>
      </c>
      <c r="L1262" s="16" t="n">
        <v>-0.0888880939486103</v>
      </c>
      <c r="M1262" s="16" t="n">
        <v>0.520991712896377</v>
      </c>
      <c r="N1262" s="16" t="n">
        <v>0.932747544851673</v>
      </c>
      <c r="O1262" s="16" t="n">
        <v>0.180209176716372</v>
      </c>
      <c r="P1262" s="34" t="b">
        <f aca="false">FALSE()</f>
        <v>0</v>
      </c>
      <c r="Q1262" s="16"/>
    </row>
    <row r="1263" customFormat="false" ht="22.35" hidden="false" customHeight="false" outlineLevel="0" collapsed="false">
      <c r="A1263" s="6" t="s">
        <v>2904</v>
      </c>
      <c r="B1263" s="7" t="s">
        <v>1355</v>
      </c>
      <c r="C1263" s="17" t="n">
        <v>1680</v>
      </c>
      <c r="D1263" s="16" t="n">
        <v>0.340096187829841</v>
      </c>
      <c r="E1263" s="16" t="n">
        <v>0.0387885182846272</v>
      </c>
      <c r="F1263" s="16" t="n">
        <v>0.336788357580074</v>
      </c>
      <c r="G1263" s="16" t="n">
        <v>0.0371497818347847</v>
      </c>
      <c r="H1263" s="16" t="n">
        <v>-0.756718497238759</v>
      </c>
      <c r="I1263" s="17" t="n">
        <v>127.525366751162</v>
      </c>
      <c r="J1263" s="16" t="n">
        <v>0.450614290611433</v>
      </c>
      <c r="K1263" s="16" t="n">
        <v>0.651606254110496</v>
      </c>
      <c r="L1263" s="16" t="n">
        <v>-0.0882723914779212</v>
      </c>
      <c r="M1263" s="16" t="n">
        <v>0.520877565463553</v>
      </c>
      <c r="N1263" s="16" t="n">
        <v>0.932747544851673</v>
      </c>
      <c r="O1263" s="16" t="n">
        <v>0.180503309536577</v>
      </c>
      <c r="P1263" s="34" t="b">
        <f aca="false">FALSE()</f>
        <v>0</v>
      </c>
      <c r="Q1263" s="16"/>
    </row>
    <row r="1264" customFormat="false" ht="22.35" hidden="false" customHeight="false" outlineLevel="0" collapsed="false">
      <c r="A1264" s="6" t="s">
        <v>2905</v>
      </c>
      <c r="B1264" s="7" t="s">
        <v>1355</v>
      </c>
      <c r="C1264" s="17" t="n">
        <v>1681</v>
      </c>
      <c r="D1264" s="16" t="n">
        <v>0.340485564315637</v>
      </c>
      <c r="E1264" s="16" t="n">
        <v>0.0388205014686145</v>
      </c>
      <c r="F1264" s="16" t="n">
        <v>0.337201093393719</v>
      </c>
      <c r="G1264" s="16" t="n">
        <v>0.0371792455076644</v>
      </c>
      <c r="H1264" s="16" t="n">
        <v>-0.750759261206863</v>
      </c>
      <c r="I1264" s="17" t="n">
        <v>127.523011155086</v>
      </c>
      <c r="J1264" s="16" t="n">
        <v>0.454180646342529</v>
      </c>
      <c r="K1264" s="16" t="n">
        <v>0.65423453048299</v>
      </c>
      <c r="L1264" s="16" t="n">
        <v>-0.0875790832722804</v>
      </c>
      <c r="M1264" s="16" t="n">
        <v>0.520672100084469</v>
      </c>
      <c r="N1264" s="16" t="n">
        <v>0.932747544851673</v>
      </c>
      <c r="O1264" s="16" t="n">
        <v>0.180806105373019</v>
      </c>
      <c r="P1264" s="34" t="b">
        <f aca="false">FALSE()</f>
        <v>0</v>
      </c>
      <c r="Q1264" s="16"/>
    </row>
    <row r="1265" customFormat="false" ht="22.35" hidden="false" customHeight="false" outlineLevel="0" collapsed="false">
      <c r="A1265" s="6" t="s">
        <v>2906</v>
      </c>
      <c r="B1265" s="7" t="s">
        <v>1355</v>
      </c>
      <c r="C1265" s="17" t="n">
        <v>1682</v>
      </c>
      <c r="D1265" s="16" t="n">
        <v>0.340902425217702</v>
      </c>
      <c r="E1265" s="16" t="n">
        <v>0.0388567866318462</v>
      </c>
      <c r="F1265" s="16" t="n">
        <v>0.33764415079863</v>
      </c>
      <c r="G1265" s="16" t="n">
        <v>0.0372128217065147</v>
      </c>
      <c r="H1265" s="16" t="n">
        <v>-0.744079426615965</v>
      </c>
      <c r="I1265" s="17" t="n">
        <v>127.520644528893</v>
      </c>
      <c r="J1265" s="16" t="n">
        <v>0.458197317963701</v>
      </c>
      <c r="K1265" s="16" t="n">
        <v>0.657506550833141</v>
      </c>
      <c r="L1265" s="16" t="n">
        <v>-0.0868016920029836</v>
      </c>
      <c r="M1265" s="16" t="n">
        <v>0.520398146245691</v>
      </c>
      <c r="N1265" s="16" t="n">
        <v>0.932747544851673</v>
      </c>
      <c r="O1265" s="16" t="n">
        <v>0.18111494336717</v>
      </c>
      <c r="P1265" s="34" t="b">
        <f aca="false">FALSE()</f>
        <v>0</v>
      </c>
      <c r="Q1265" s="16"/>
    </row>
    <row r="1266" customFormat="false" ht="22.35" hidden="false" customHeight="false" outlineLevel="0" collapsed="false">
      <c r="A1266" s="6" t="s">
        <v>2907</v>
      </c>
      <c r="B1266" s="7" t="s">
        <v>1355</v>
      </c>
      <c r="C1266" s="17" t="n">
        <v>1683</v>
      </c>
      <c r="D1266" s="16" t="n">
        <v>0.341344410376158</v>
      </c>
      <c r="E1266" s="16" t="n">
        <v>0.0388980906564182</v>
      </c>
      <c r="F1266" s="16" t="n">
        <v>0.338115283278993</v>
      </c>
      <c r="G1266" s="16" t="n">
        <v>0.0372506724310953</v>
      </c>
      <c r="H1266" s="16" t="n">
        <v>-0.736645303813274</v>
      </c>
      <c r="I1266" s="17" t="n">
        <v>127.517212304971</v>
      </c>
      <c r="J1266" s="16" t="n">
        <v>0.462691170649223</v>
      </c>
      <c r="K1266" s="16" t="n">
        <v>0.659624994226821</v>
      </c>
      <c r="L1266" s="16" t="n">
        <v>-0.0859370929668431</v>
      </c>
      <c r="M1266" s="16" t="n">
        <v>0.520215510353172</v>
      </c>
      <c r="N1266" s="16" t="n">
        <v>0.932747544851673</v>
      </c>
      <c r="O1266" s="16" t="n">
        <v>0.181433002822923</v>
      </c>
      <c r="P1266" s="34" t="b">
        <f aca="false">FALSE()</f>
        <v>0</v>
      </c>
      <c r="Q1266" s="16"/>
    </row>
    <row r="1267" customFormat="false" ht="22.35" hidden="false" customHeight="false" outlineLevel="0" collapsed="false">
      <c r="A1267" s="6" t="s">
        <v>2908</v>
      </c>
      <c r="B1267" s="7" t="s">
        <v>1355</v>
      </c>
      <c r="C1267" s="17" t="n">
        <v>1684</v>
      </c>
      <c r="D1267" s="16" t="n">
        <v>0.341808412064706</v>
      </c>
      <c r="E1267" s="16" t="n">
        <v>0.0389441483427384</v>
      </c>
      <c r="F1267" s="16" t="n">
        <v>0.33861115648607</v>
      </c>
      <c r="G1267" s="16" t="n">
        <v>0.0372922955299396</v>
      </c>
      <c r="H1267" s="16" t="n">
        <v>-0.728519443757276</v>
      </c>
      <c r="I1267" s="17" t="n">
        <v>127.512220615537</v>
      </c>
      <c r="J1267" s="16" t="n">
        <v>0.467631508659284</v>
      </c>
      <c r="K1267" s="16" t="n">
        <v>0.662952692774451</v>
      </c>
      <c r="L1267" s="16" t="n">
        <v>-0.0849929267628761</v>
      </c>
      <c r="M1267" s="16" t="n">
        <v>0.519758920621875</v>
      </c>
      <c r="N1267" s="16" t="n">
        <v>0.932747544851673</v>
      </c>
      <c r="O1267" s="16" t="n">
        <v>0.181757263913555</v>
      </c>
      <c r="P1267" s="34" t="b">
        <f aca="false">FALSE()</f>
        <v>0</v>
      </c>
      <c r="Q1267" s="16"/>
    </row>
    <row r="1268" customFormat="false" ht="22.35" hidden="false" customHeight="false" outlineLevel="0" collapsed="false">
      <c r="A1268" s="6" t="s">
        <v>2909</v>
      </c>
      <c r="B1268" s="7" t="s">
        <v>1355</v>
      </c>
      <c r="C1268" s="17" t="n">
        <v>1685</v>
      </c>
      <c r="D1268" s="16" t="n">
        <v>0.342289944044448</v>
      </c>
      <c r="E1268" s="16" t="n">
        <v>0.0389944558360231</v>
      </c>
      <c r="F1268" s="16" t="n">
        <v>0.339126096986902</v>
      </c>
      <c r="G1268" s="16" t="n">
        <v>0.0373375674572022</v>
      </c>
      <c r="H1268" s="16" t="n">
        <v>-0.719985574441707</v>
      </c>
      <c r="I1268" s="17" t="n">
        <v>127.506397380313</v>
      </c>
      <c r="J1268" s="16" t="n">
        <v>0.472851603385401</v>
      </c>
      <c r="K1268" s="16" t="n">
        <v>0.666866034395439</v>
      </c>
      <c r="L1268" s="16" t="n">
        <v>-0.0840016992472692</v>
      </c>
      <c r="M1268" s="16" t="n">
        <v>0.519576284729357</v>
      </c>
      <c r="N1268" s="16" t="n">
        <v>0.932747544851673</v>
      </c>
      <c r="O1268" s="16" t="n">
        <v>0.182080632473285</v>
      </c>
      <c r="P1268" s="34" t="b">
        <f aca="false">FALSE()</f>
        <v>0</v>
      </c>
      <c r="Q1268" s="16"/>
    </row>
    <row r="1269" customFormat="false" ht="22.35" hidden="false" customHeight="false" outlineLevel="0" collapsed="false">
      <c r="A1269" s="6" t="s">
        <v>2910</v>
      </c>
      <c r="B1269" s="7" t="s">
        <v>1355</v>
      </c>
      <c r="C1269" s="17" t="n">
        <v>1686</v>
      </c>
      <c r="D1269" s="16" t="n">
        <v>0.342784179939939</v>
      </c>
      <c r="E1269" s="16" t="n">
        <v>0.0390488030591014</v>
      </c>
      <c r="F1269" s="16" t="n">
        <v>0.339654754344481</v>
      </c>
      <c r="G1269" s="16" t="n">
        <v>0.0373861694639464</v>
      </c>
      <c r="H1269" s="16" t="n">
        <v>-0.711171262974969</v>
      </c>
      <c r="I1269" s="17" t="n">
        <v>127.499512275496</v>
      </c>
      <c r="J1269" s="16" t="n">
        <v>0.47827714967254</v>
      </c>
      <c r="K1269" s="16" t="n">
        <v>0.671692105293076</v>
      </c>
      <c r="L1269" s="16" t="n">
        <v>-0.0829784365676933</v>
      </c>
      <c r="M1269" s="16" t="n">
        <v>0.519347989863708</v>
      </c>
      <c r="N1269" s="16" t="n">
        <v>0.932747544851673</v>
      </c>
      <c r="O1269" s="16" t="n">
        <v>0.18240108325732</v>
      </c>
      <c r="P1269" s="34" t="b">
        <f aca="false">FALSE()</f>
        <v>0</v>
      </c>
      <c r="Q1269" s="16"/>
    </row>
    <row r="1270" customFormat="false" ht="22.35" hidden="false" customHeight="false" outlineLevel="0" collapsed="false">
      <c r="A1270" s="6" t="s">
        <v>2911</v>
      </c>
      <c r="B1270" s="7" t="s">
        <v>1355</v>
      </c>
      <c r="C1270" s="17" t="n">
        <v>1687</v>
      </c>
      <c r="D1270" s="16" t="n">
        <v>0.343286014880102</v>
      </c>
      <c r="E1270" s="16" t="n">
        <v>0.039105996556156</v>
      </c>
      <c r="F1270" s="16" t="n">
        <v>0.340191393763307</v>
      </c>
      <c r="G1270" s="16" t="n">
        <v>0.037437006575953</v>
      </c>
      <c r="H1270" s="16" t="n">
        <v>-0.702244574715922</v>
      </c>
      <c r="I1270" s="17" t="n">
        <v>127.491667324929</v>
      </c>
      <c r="J1270" s="16" t="n">
        <v>0.483806779956066</v>
      </c>
      <c r="K1270" s="16" t="n">
        <v>0.676145804618914</v>
      </c>
      <c r="L1270" s="16" t="n">
        <v>-0.0819426400490716</v>
      </c>
      <c r="M1270" s="16" t="n">
        <v>0.518959888592106</v>
      </c>
      <c r="N1270" s="16" t="n">
        <v>0.932747544851673</v>
      </c>
      <c r="O1270" s="16" t="n">
        <v>0.182715617295194</v>
      </c>
      <c r="P1270" s="34" t="b">
        <f aca="false">FALSE()</f>
        <v>0</v>
      </c>
      <c r="Q1270" s="16"/>
    </row>
    <row r="1271" customFormat="false" ht="22.35" hidden="false" customHeight="false" outlineLevel="0" collapsed="false">
      <c r="A1271" s="6" t="s">
        <v>2912</v>
      </c>
      <c r="B1271" s="7" t="s">
        <v>1355</v>
      </c>
      <c r="C1271" s="17" t="n">
        <v>1688</v>
      </c>
      <c r="D1271" s="16" t="n">
        <v>0.343790288909199</v>
      </c>
      <c r="E1271" s="16" t="n">
        <v>0.0391650823748662</v>
      </c>
      <c r="F1271" s="16" t="n">
        <v>0.340731060600018</v>
      </c>
      <c r="G1271" s="16" t="n">
        <v>0.0374895058656769</v>
      </c>
      <c r="H1271" s="16" t="n">
        <v>-0.69317728886827</v>
      </c>
      <c r="I1271" s="17" t="n">
        <v>127.483548276257</v>
      </c>
      <c r="J1271" s="16" t="n">
        <v>0.489459240283235</v>
      </c>
      <c r="K1271" s="16" t="n">
        <v>0.680446414835757</v>
      </c>
      <c r="L1271" s="16" t="n">
        <v>-0.0808904904448278</v>
      </c>
      <c r="M1271" s="16" t="n">
        <v>0.518685934753328</v>
      </c>
      <c r="N1271" s="16" t="n">
        <v>0.932747544851673</v>
      </c>
      <c r="O1271" s="16" t="n">
        <v>0.183020270000356</v>
      </c>
      <c r="P1271" s="34" t="b">
        <f aca="false">FALSE()</f>
        <v>0</v>
      </c>
      <c r="Q1271" s="16"/>
    </row>
    <row r="1272" customFormat="false" ht="22.35" hidden="false" customHeight="false" outlineLevel="0" collapsed="false">
      <c r="A1272" s="6" t="s">
        <v>2913</v>
      </c>
      <c r="B1272" s="7" t="s">
        <v>1355</v>
      </c>
      <c r="C1272" s="17" t="n">
        <v>1689</v>
      </c>
      <c r="D1272" s="16" t="n">
        <v>0.344293139527627</v>
      </c>
      <c r="E1272" s="16" t="n">
        <v>0.0392250556100426</v>
      </c>
      <c r="F1272" s="16" t="n">
        <v>0.34126926261731</v>
      </c>
      <c r="G1272" s="16" t="n">
        <v>0.0375432506851623</v>
      </c>
      <c r="H1272" s="16" t="n">
        <v>-0.68412980424017</v>
      </c>
      <c r="I1272" s="17" t="n">
        <v>127.476244675419</v>
      </c>
      <c r="J1272" s="16" t="n">
        <v>0.495135012877114</v>
      </c>
      <c r="K1272" s="16" t="n">
        <v>0.68493676781334</v>
      </c>
      <c r="L1272" s="16" t="n">
        <v>-0.07983991621981</v>
      </c>
      <c r="M1272" s="16" t="n">
        <v>0.518548957833938</v>
      </c>
      <c r="N1272" s="16" t="n">
        <v>0.932747544851673</v>
      </c>
      <c r="O1272" s="16" t="n">
        <v>0.183317218784562</v>
      </c>
      <c r="P1272" s="34" t="b">
        <f aca="false">FALSE()</f>
        <v>0</v>
      </c>
      <c r="Q1272" s="16"/>
    </row>
    <row r="1273" customFormat="false" ht="22.35" hidden="false" customHeight="false" outlineLevel="0" collapsed="false">
      <c r="A1273" s="6" t="s">
        <v>2914</v>
      </c>
      <c r="B1273" s="7" t="s">
        <v>1355</v>
      </c>
      <c r="C1273" s="17" t="n">
        <v>1690</v>
      </c>
      <c r="D1273" s="16" t="n">
        <v>0.344790593475604</v>
      </c>
      <c r="E1273" s="16" t="n">
        <v>0.0392850795333162</v>
      </c>
      <c r="F1273" s="16" t="n">
        <v>0.341801886993588</v>
      </c>
      <c r="G1273" s="16" t="n">
        <v>0.0375976628384981</v>
      </c>
      <c r="H1273" s="16" t="n">
        <v>-0.67514798203943</v>
      </c>
      <c r="I1273" s="17" t="n">
        <v>127.470196119091</v>
      </c>
      <c r="J1273" s="16" t="n">
        <v>0.500804582269327</v>
      </c>
      <c r="K1273" s="16" t="n">
        <v>0.690019593764179</v>
      </c>
      <c r="L1273" s="16" t="n">
        <v>-0.0787959824511717</v>
      </c>
      <c r="M1273" s="16" t="n">
        <v>0.51827500399516</v>
      </c>
      <c r="N1273" s="16" t="n">
        <v>0.932747544851673</v>
      </c>
      <c r="O1273" s="16" t="n">
        <v>0.183605796958588</v>
      </c>
      <c r="P1273" s="34" t="b">
        <f aca="false">FALSE()</f>
        <v>0</v>
      </c>
      <c r="Q1273" s="16"/>
    </row>
    <row r="1274" customFormat="false" ht="22.35" hidden="false" customHeight="false" outlineLevel="0" collapsed="false">
      <c r="A1274" s="6" t="s">
        <v>2915</v>
      </c>
      <c r="B1274" s="7" t="s">
        <v>1355</v>
      </c>
      <c r="C1274" s="17" t="n">
        <v>1691</v>
      </c>
      <c r="D1274" s="16" t="n">
        <v>0.345283904164246</v>
      </c>
      <c r="E1274" s="16" t="n">
        <v>0.0393450027597773</v>
      </c>
      <c r="F1274" s="16" t="n">
        <v>0.342331010047135</v>
      </c>
      <c r="G1274" s="16" t="n">
        <v>0.0376524285329881</v>
      </c>
      <c r="H1274" s="16" t="n">
        <v>-0.666049034882278</v>
      </c>
      <c r="I1274" s="17" t="n">
        <v>127.465060794737</v>
      </c>
      <c r="J1274" s="16" t="n">
        <v>0.506583383764963</v>
      </c>
      <c r="K1274" s="16" t="n">
        <v>0.694752492605616</v>
      </c>
      <c r="L1274" s="16" t="n">
        <v>-0.0777376293825546</v>
      </c>
      <c r="M1274" s="16" t="n">
        <v>0.518115197589206</v>
      </c>
      <c r="N1274" s="16" t="n">
        <v>0.932747544851673</v>
      </c>
      <c r="O1274" s="16" t="n">
        <v>0.183882158845842</v>
      </c>
      <c r="P1274" s="34" t="b">
        <f aca="false">FALSE()</f>
        <v>0</v>
      </c>
      <c r="Q1274" s="16"/>
    </row>
    <row r="1275" customFormat="false" ht="22.35" hidden="false" customHeight="false" outlineLevel="0" collapsed="false">
      <c r="A1275" s="6" t="s">
        <v>2916</v>
      </c>
      <c r="B1275" s="7" t="s">
        <v>1355</v>
      </c>
      <c r="C1275" s="17" t="n">
        <v>1692</v>
      </c>
      <c r="D1275" s="16" t="n">
        <v>0.345770866088732</v>
      </c>
      <c r="E1275" s="16" t="n">
        <v>0.0394048093127916</v>
      </c>
      <c r="F1275" s="16" t="n">
        <v>0.342854081618464</v>
      </c>
      <c r="G1275" s="16" t="n">
        <v>0.0377075846796898</v>
      </c>
      <c r="H1275" s="16" t="n">
        <v>-0.656911223163461</v>
      </c>
      <c r="I1275" s="17" t="n">
        <v>127.460937862352</v>
      </c>
      <c r="J1275" s="16" t="n">
        <v>0.512422363810625</v>
      </c>
      <c r="K1275" s="16" t="n">
        <v>0.698834311473576</v>
      </c>
      <c r="L1275" s="16" t="n">
        <v>-0.0766739471234383</v>
      </c>
      <c r="M1275" s="16" t="n">
        <v>0.517864073236993</v>
      </c>
      <c r="N1275" s="16" t="n">
        <v>0.932747544851673</v>
      </c>
      <c r="O1275" s="16" t="n">
        <v>0.184146243428956</v>
      </c>
      <c r="P1275" s="34" t="b">
        <f aca="false">FALSE()</f>
        <v>0</v>
      </c>
      <c r="Q1275" s="16"/>
    </row>
    <row r="1276" customFormat="false" ht="22.35" hidden="false" customHeight="false" outlineLevel="0" collapsed="false">
      <c r="A1276" s="6" t="s">
        <v>2917</v>
      </c>
      <c r="B1276" s="7" t="s">
        <v>1355</v>
      </c>
      <c r="C1276" s="17" t="n">
        <v>1693</v>
      </c>
      <c r="D1276" s="16" t="n">
        <v>0.3462578254563</v>
      </c>
      <c r="E1276" s="16" t="n">
        <v>0.0394658724604778</v>
      </c>
      <c r="F1276" s="16" t="n">
        <v>0.343377702403103</v>
      </c>
      <c r="G1276" s="16" t="n">
        <v>0.0377640110375806</v>
      </c>
      <c r="H1276" s="16" t="n">
        <v>-0.647656072253711</v>
      </c>
      <c r="I1276" s="17" t="n">
        <v>127.456962031093</v>
      </c>
      <c r="J1276" s="16" t="n">
        <v>0.518372312792627</v>
      </c>
      <c r="K1276" s="16" t="n">
        <v>0.70153826977795</v>
      </c>
      <c r="L1276" s="16" t="n">
        <v>-0.0755963905639315</v>
      </c>
      <c r="M1276" s="16" t="n">
        <v>0.51761294888478</v>
      </c>
      <c r="N1276" s="16" t="n">
        <v>0.932747544851673</v>
      </c>
      <c r="O1276" s="16" t="n">
        <v>0.184407588876847</v>
      </c>
      <c r="P1276" s="34" t="b">
        <f aca="false">FALSE()</f>
        <v>0</v>
      </c>
      <c r="Q1276" s="16"/>
    </row>
    <row r="1277" customFormat="false" ht="22.35" hidden="false" customHeight="false" outlineLevel="0" collapsed="false">
      <c r="A1277" s="6" t="s">
        <v>2918</v>
      </c>
      <c r="B1277" s="7" t="s">
        <v>1355</v>
      </c>
      <c r="C1277" s="17" t="n">
        <v>1694</v>
      </c>
      <c r="D1277" s="16" t="n">
        <v>0.346744104030125</v>
      </c>
      <c r="E1277" s="16" t="n">
        <v>0.0395283252347116</v>
      </c>
      <c r="F1277" s="16" t="n">
        <v>0.343901515550769</v>
      </c>
      <c r="G1277" s="16" t="n">
        <v>0.0378218833721733</v>
      </c>
      <c r="H1277" s="16" t="n">
        <v>-0.638210583165419</v>
      </c>
      <c r="I1277" s="17" t="n">
        <v>127.45322885716</v>
      </c>
      <c r="J1277" s="16" t="n">
        <v>0.524481670620981</v>
      </c>
      <c r="K1277" s="16" t="n">
        <v>0.706229374781658</v>
      </c>
      <c r="L1277" s="16" t="n">
        <v>-0.07449637766811</v>
      </c>
      <c r="M1277" s="16" t="n">
        <v>0.517293336072872</v>
      </c>
      <c r="N1277" s="16" t="n">
        <v>0.932747544851673</v>
      </c>
      <c r="O1277" s="16" t="n">
        <v>0.184667082547264</v>
      </c>
      <c r="P1277" s="34" t="b">
        <f aca="false">FALSE()</f>
        <v>0</v>
      </c>
      <c r="Q1277" s="16"/>
    </row>
    <row r="1278" customFormat="false" ht="22.35" hidden="false" customHeight="false" outlineLevel="0" collapsed="false">
      <c r="A1278" s="6" t="s">
        <v>2919</v>
      </c>
      <c r="B1278" s="7" t="s">
        <v>1355</v>
      </c>
      <c r="C1278" s="17" t="n">
        <v>1695</v>
      </c>
      <c r="D1278" s="16" t="n">
        <v>0.347232662256397</v>
      </c>
      <c r="E1278" s="16" t="n">
        <v>0.0395930776187115</v>
      </c>
      <c r="F1278" s="16" t="n">
        <v>0.344430243937372</v>
      </c>
      <c r="G1278" s="16" t="n">
        <v>0.0378825565207243</v>
      </c>
      <c r="H1278" s="16" t="n">
        <v>-0.628165932494026</v>
      </c>
      <c r="I1278" s="17" t="n">
        <v>127.450693618806</v>
      </c>
      <c r="J1278" s="16" t="n">
        <v>0.53101926250833</v>
      </c>
      <c r="K1278" s="16" t="n">
        <v>0.711110015943714</v>
      </c>
      <c r="L1278" s="16" t="n">
        <v>-0.0733255630114987</v>
      </c>
      <c r="M1278" s="16" t="n">
        <v>0.516950893774399</v>
      </c>
      <c r="N1278" s="16" t="n">
        <v>0.932747544851673</v>
      </c>
      <c r="O1278" s="16" t="n">
        <v>0.184923861146579</v>
      </c>
      <c r="P1278" s="34" t="b">
        <f aca="false">FALSE()</f>
        <v>0</v>
      </c>
      <c r="Q1278" s="16"/>
    </row>
    <row r="1279" customFormat="false" ht="22.35" hidden="false" customHeight="false" outlineLevel="0" collapsed="false">
      <c r="A1279" s="6" t="s">
        <v>2920</v>
      </c>
      <c r="B1279" s="7" t="s">
        <v>1355</v>
      </c>
      <c r="C1279" s="17" t="n">
        <v>1696</v>
      </c>
      <c r="D1279" s="16" t="n">
        <v>0.347720920914687</v>
      </c>
      <c r="E1279" s="16" t="n">
        <v>0.039659748403905</v>
      </c>
      <c r="F1279" s="16" t="n">
        <v>0.344961566879569</v>
      </c>
      <c r="G1279" s="16" t="n">
        <v>0.037946055248561</v>
      </c>
      <c r="H1279" s="16" t="n">
        <v>-0.617473977284186</v>
      </c>
      <c r="I1279" s="17" t="n">
        <v>127.45011856373</v>
      </c>
      <c r="J1279" s="16" t="n">
        <v>0.538023807944977</v>
      </c>
      <c r="K1279" s="16" t="n">
        <v>0.716106593994315</v>
      </c>
      <c r="L1279" s="16" t="n">
        <v>-0.0720778669356558</v>
      </c>
      <c r="M1279" s="16" t="n">
        <v>0.516562792502797</v>
      </c>
      <c r="N1279" s="16" t="n">
        <v>0.932747544851673</v>
      </c>
      <c r="O1279" s="16" t="n">
        <v>0.185179105532065</v>
      </c>
      <c r="P1279" s="34" t="b">
        <f aca="false">FALSE()</f>
        <v>0</v>
      </c>
      <c r="Q1279" s="16"/>
    </row>
    <row r="1280" customFormat="false" ht="22.35" hidden="false" customHeight="false" outlineLevel="0" collapsed="false">
      <c r="A1280" s="6" t="s">
        <v>2921</v>
      </c>
      <c r="B1280" s="7" t="s">
        <v>1355</v>
      </c>
      <c r="C1280" s="17" t="n">
        <v>1697</v>
      </c>
      <c r="D1280" s="16" t="n">
        <v>0.348210026038263</v>
      </c>
      <c r="E1280" s="16" t="n">
        <v>0.0397286105455501</v>
      </c>
      <c r="F1280" s="16" t="n">
        <v>0.345495975812139</v>
      </c>
      <c r="G1280" s="16" t="n">
        <v>0.0380125082638125</v>
      </c>
      <c r="H1280" s="16" t="n">
        <v>-0.606282038223097</v>
      </c>
      <c r="I1280" s="17" t="n">
        <v>127.45123318593</v>
      </c>
      <c r="J1280" s="16" t="n">
        <v>0.545405824325972</v>
      </c>
      <c r="K1280" s="16" t="n">
        <v>0.721068547611591</v>
      </c>
      <c r="L1280" s="16" t="n">
        <v>-0.0707707222138318</v>
      </c>
      <c r="M1280" s="16" t="n">
        <v>0.51606054379837</v>
      </c>
      <c r="N1280" s="16" t="n">
        <v>0.932747544851673</v>
      </c>
      <c r="O1280" s="16" t="n">
        <v>0.185433680077607</v>
      </c>
      <c r="P1280" s="34" t="b">
        <f aca="false">FALSE()</f>
        <v>0</v>
      </c>
      <c r="Q1280" s="16"/>
    </row>
    <row r="1281" customFormat="false" ht="22.35" hidden="false" customHeight="false" outlineLevel="0" collapsed="false">
      <c r="A1281" s="6" t="s">
        <v>2922</v>
      </c>
      <c r="B1281" s="7" t="s">
        <v>1355</v>
      </c>
      <c r="C1281" s="17" t="n">
        <v>1698</v>
      </c>
      <c r="D1281" s="16" t="n">
        <v>0.348694914606433</v>
      </c>
      <c r="E1281" s="16" t="n">
        <v>0.0397993822790619</v>
      </c>
      <c r="F1281" s="16" t="n">
        <v>0.346027815069664</v>
      </c>
      <c r="G1281" s="16" t="n">
        <v>0.0380816838450181</v>
      </c>
      <c r="H1281" s="16" t="n">
        <v>-0.594730949850055</v>
      </c>
      <c r="I1281" s="17" t="n">
        <v>127.45410303975</v>
      </c>
      <c r="J1281" s="16" t="n">
        <v>0.553077676371805</v>
      </c>
      <c r="K1281" s="16" t="n">
        <v>0.726352011690819</v>
      </c>
      <c r="L1281" s="16" t="n">
        <v>-0.0694205883745522</v>
      </c>
      <c r="M1281" s="16" t="n">
        <v>0.515581124580508</v>
      </c>
      <c r="N1281" s="16" t="n">
        <v>0.932747544851673</v>
      </c>
      <c r="O1281" s="16" t="n">
        <v>0.185684722237817</v>
      </c>
      <c r="P1281" s="34" t="b">
        <f aca="false">FALSE()</f>
        <v>0</v>
      </c>
      <c r="Q1281" s="16"/>
    </row>
    <row r="1282" customFormat="false" ht="22.35" hidden="false" customHeight="false" outlineLevel="0" collapsed="false">
      <c r="A1282" s="6" t="s">
        <v>2923</v>
      </c>
      <c r="B1282" s="7" t="s">
        <v>1355</v>
      </c>
      <c r="C1282" s="17" t="n">
        <v>1699</v>
      </c>
      <c r="D1282" s="16" t="n">
        <v>0.349171687453261</v>
      </c>
      <c r="E1282" s="16" t="n">
        <v>0.0398706700624296</v>
      </c>
      <c r="F1282" s="16" t="n">
        <v>0.346551781718043</v>
      </c>
      <c r="G1282" s="16" t="n">
        <v>0.0381530199519632</v>
      </c>
      <c r="H1282" s="16" t="n">
        <v>-0.583155440685106</v>
      </c>
      <c r="I1282" s="17" t="n">
        <v>127.460231531129</v>
      </c>
      <c r="J1282" s="16" t="n">
        <v>0.560819044293577</v>
      </c>
      <c r="K1282" s="16" t="n">
        <v>0.730301351482902</v>
      </c>
      <c r="L1282" s="16" t="n">
        <v>-0.0680656852212398</v>
      </c>
      <c r="M1282" s="16" t="n">
        <v>0.515170193822341</v>
      </c>
      <c r="N1282" s="16" t="n">
        <v>0.932747544851673</v>
      </c>
      <c r="O1282" s="16" t="n">
        <v>0.185927728886744</v>
      </c>
      <c r="P1282" s="34" t="b">
        <f aca="false">FALSE()</f>
        <v>0</v>
      </c>
      <c r="Q1282" s="16"/>
    </row>
    <row r="1283" customFormat="false" ht="22.35" hidden="false" customHeight="false" outlineLevel="0" collapsed="false">
      <c r="A1283" s="6" t="s">
        <v>2924</v>
      </c>
      <c r="B1283" s="7" t="s">
        <v>1355</v>
      </c>
      <c r="C1283" s="17" t="n">
        <v>1700</v>
      </c>
      <c r="D1283" s="16" t="n">
        <v>0.349635680740507</v>
      </c>
      <c r="E1283" s="16" t="n">
        <v>0.0399424003347043</v>
      </c>
      <c r="F1283" s="16" t="n">
        <v>0.347062146321675</v>
      </c>
      <c r="G1283" s="16" t="n">
        <v>0.0382261478742113</v>
      </c>
      <c r="H1283" s="16" t="n">
        <v>-0.571794815149102</v>
      </c>
      <c r="I1283" s="17" t="n">
        <v>127.46901784231</v>
      </c>
      <c r="J1283" s="16" t="n">
        <v>0.568467935102829</v>
      </c>
      <c r="K1283" s="16" t="n">
        <v>0.735393369911703</v>
      </c>
      <c r="L1283" s="16" t="n">
        <v>-0.066734421471121</v>
      </c>
      <c r="M1283" s="16" t="n">
        <v>0.514736433577609</v>
      </c>
      <c r="N1283" s="16" t="n">
        <v>0.932747544851673</v>
      </c>
      <c r="O1283" s="16" t="n">
        <v>0.186162414898224</v>
      </c>
      <c r="P1283" s="34" t="b">
        <f aca="false">FALSE()</f>
        <v>0</v>
      </c>
      <c r="Q1283" s="16"/>
    </row>
    <row r="1284" customFormat="false" ht="22.35" hidden="false" customHeight="false" outlineLevel="0" collapsed="false">
      <c r="A1284" s="6" t="s">
        <v>2925</v>
      </c>
      <c r="B1284" s="7" t="s">
        <v>1355</v>
      </c>
      <c r="C1284" s="17" t="n">
        <v>1701</v>
      </c>
      <c r="D1284" s="16" t="n">
        <v>0.350076530997962</v>
      </c>
      <c r="E1284" s="16" t="n">
        <v>0.0400129210946439</v>
      </c>
      <c r="F1284" s="16" t="n">
        <v>0.347548376964917</v>
      </c>
      <c r="G1284" s="16" t="n">
        <v>0.0382996007843111</v>
      </c>
      <c r="H1284" s="16" t="n">
        <v>-0.560708718119412</v>
      </c>
      <c r="I1284" s="17" t="n">
        <v>127.480672191975</v>
      </c>
      <c r="J1284" s="16" t="n">
        <v>0.575980285698671</v>
      </c>
      <c r="K1284" s="16" t="n">
        <v>0.74026577443465</v>
      </c>
      <c r="L1284" s="16" t="n">
        <v>-0.0654337246701293</v>
      </c>
      <c r="M1284" s="16" t="n">
        <v>0.514416820765701</v>
      </c>
      <c r="N1284" s="16" t="n">
        <v>0.932747544851673</v>
      </c>
      <c r="O1284" s="16" t="n">
        <v>0.18637867043027</v>
      </c>
      <c r="P1284" s="34" t="b">
        <f aca="false">FALSE()</f>
        <v>0</v>
      </c>
      <c r="Q1284" s="16"/>
    </row>
    <row r="1285" customFormat="false" ht="22.35" hidden="false" customHeight="false" outlineLevel="0" collapsed="false">
      <c r="A1285" s="6" t="s">
        <v>2926</v>
      </c>
      <c r="B1285" s="7" t="s">
        <v>1355</v>
      </c>
      <c r="C1285" s="17" t="n">
        <v>1702</v>
      </c>
      <c r="D1285" s="16" t="n">
        <v>0.350489187639938</v>
      </c>
      <c r="E1285" s="16" t="n">
        <v>0.0400816455353801</v>
      </c>
      <c r="F1285" s="16" t="n">
        <v>0.348005310773699</v>
      </c>
      <c r="G1285" s="16" t="n">
        <v>0.0383729449140965</v>
      </c>
      <c r="H1285" s="16" t="n">
        <v>-0.549927503157216</v>
      </c>
      <c r="I1285" s="17" t="n">
        <v>127.495431973594</v>
      </c>
      <c r="J1285" s="16" t="n">
        <v>0.583331190605599</v>
      </c>
      <c r="K1285" s="16" t="n">
        <v>0.745327721986834</v>
      </c>
      <c r="L1285" s="16" t="n">
        <v>-0.0641670919035875</v>
      </c>
      <c r="M1285" s="16" t="n">
        <v>0.513914572061274</v>
      </c>
      <c r="N1285" s="16" t="n">
        <v>0.932747544851673</v>
      </c>
      <c r="O1285" s="16" t="n">
        <v>0.186575820662508</v>
      </c>
      <c r="P1285" s="34" t="b">
        <f aca="false">FALSE()</f>
        <v>0</v>
      </c>
      <c r="Q1285" s="16"/>
    </row>
    <row r="1286" customFormat="false" ht="22.35" hidden="false" customHeight="false" outlineLevel="0" collapsed="false">
      <c r="A1286" s="6" t="s">
        <v>2927</v>
      </c>
      <c r="B1286" s="7" t="s">
        <v>1355</v>
      </c>
      <c r="C1286" s="17" t="n">
        <v>1703</v>
      </c>
      <c r="D1286" s="16" t="n">
        <v>0.350865380060711</v>
      </c>
      <c r="E1286" s="16" t="n">
        <v>0.0401484895738775</v>
      </c>
      <c r="F1286" s="16" t="n">
        <v>0.348423865375119</v>
      </c>
      <c r="G1286" s="16" t="n">
        <v>0.038445163263446</v>
      </c>
      <c r="H1286" s="16" t="n">
        <v>-0.539630899594711</v>
      </c>
      <c r="I1286" s="17" t="n">
        <v>127.511459979744</v>
      </c>
      <c r="J1286" s="16" t="n">
        <v>0.590392706765643</v>
      </c>
      <c r="K1286" s="16" t="n">
        <v>0.749680623824513</v>
      </c>
      <c r="L1286" s="16" t="n">
        <v>-0.0629566200267344</v>
      </c>
      <c r="M1286" s="16" t="n">
        <v>0.51380042462845</v>
      </c>
      <c r="N1286" s="16" t="n">
        <v>0.932747544851673</v>
      </c>
      <c r="O1286" s="16" t="n">
        <v>0.186759439586645</v>
      </c>
      <c r="P1286" s="34" t="b">
        <f aca="false">FALSE()</f>
        <v>0</v>
      </c>
      <c r="Q1286" s="16"/>
    </row>
    <row r="1287" customFormat="false" ht="22.35" hidden="false" customHeight="false" outlineLevel="0" collapsed="false">
      <c r="A1287" s="6" t="s">
        <v>2928</v>
      </c>
      <c r="B1287" s="7" t="s">
        <v>1355</v>
      </c>
      <c r="C1287" s="17" t="n">
        <v>1704</v>
      </c>
      <c r="D1287" s="16" t="n">
        <v>0.351202366210574</v>
      </c>
      <c r="E1287" s="16" t="n">
        <v>0.040213962426326</v>
      </c>
      <c r="F1287" s="16" t="n">
        <v>0.348800665274048</v>
      </c>
      <c r="G1287" s="16" t="n">
        <v>0.0385162043232329</v>
      </c>
      <c r="H1287" s="16" t="n">
        <v>-0.529949283450247</v>
      </c>
      <c r="I1287" s="17" t="n">
        <v>127.527703469701</v>
      </c>
      <c r="J1287" s="16" t="n">
        <v>0.597068554908636</v>
      </c>
      <c r="K1287" s="16" t="n">
        <v>0.753828567955838</v>
      </c>
      <c r="L1287" s="16" t="n">
        <v>-0.0618181169619299</v>
      </c>
      <c r="M1287" s="16" t="n">
        <v>0.513343834897153</v>
      </c>
      <c r="N1287" s="16" t="n">
        <v>0.932747544851673</v>
      </c>
      <c r="O1287" s="16" t="n">
        <v>0.186931204886522</v>
      </c>
      <c r="P1287" s="34" t="b">
        <f aca="false">FALSE()</f>
        <v>0</v>
      </c>
      <c r="Q1287" s="16"/>
    </row>
    <row r="1288" customFormat="false" ht="22.35" hidden="false" customHeight="false" outlineLevel="0" collapsed="false">
      <c r="A1288" s="6" t="s">
        <v>2929</v>
      </c>
      <c r="B1288" s="7" t="s">
        <v>1355</v>
      </c>
      <c r="C1288" s="17" t="n">
        <v>1705</v>
      </c>
      <c r="D1288" s="16" t="n">
        <v>0.351496803877507</v>
      </c>
      <c r="E1288" s="16" t="n">
        <v>0.040277861220413</v>
      </c>
      <c r="F1288" s="16" t="n">
        <v>0.34913394238682</v>
      </c>
      <c r="G1288" s="16" t="n">
        <v>0.038585726698714</v>
      </c>
      <c r="H1288" s="16" t="n">
        <v>-0.520534771715184</v>
      </c>
      <c r="I1288" s="17" t="n">
        <v>127.543877388989</v>
      </c>
      <c r="J1288" s="16" t="n">
        <v>0.603593348633817</v>
      </c>
      <c r="K1288" s="16" t="n">
        <v>0.756893354699613</v>
      </c>
      <c r="L1288" s="16" t="n">
        <v>-0.0607111383647178</v>
      </c>
      <c r="M1288" s="16" t="n">
        <v>0.51309271054494</v>
      </c>
      <c r="N1288" s="16" t="n">
        <v>0.932747544851673</v>
      </c>
      <c r="O1288" s="16" t="n">
        <v>0.187092589306173</v>
      </c>
      <c r="P1288" s="34" t="b">
        <f aca="false">FALSE()</f>
        <v>0</v>
      </c>
      <c r="Q1288" s="16"/>
    </row>
    <row r="1289" customFormat="false" ht="22.35" hidden="false" customHeight="false" outlineLevel="0" collapsed="false">
      <c r="A1289" s="6" t="s">
        <v>2930</v>
      </c>
      <c r="B1289" s="7" t="s">
        <v>1355</v>
      </c>
      <c r="C1289" s="17" t="n">
        <v>1706</v>
      </c>
      <c r="D1289" s="16" t="n">
        <v>0.351752449424745</v>
      </c>
      <c r="E1289" s="16" t="n">
        <v>0.040341701987765</v>
      </c>
      <c r="F1289" s="16" t="n">
        <v>0.349426585633465</v>
      </c>
      <c r="G1289" s="16" t="n">
        <v>0.0386544456238525</v>
      </c>
      <c r="H1289" s="16" t="n">
        <v>-0.511558033347943</v>
      </c>
      <c r="I1289" s="17" t="n">
        <v>127.558552355514</v>
      </c>
      <c r="J1289" s="16" t="n">
        <v>0.609844779866357</v>
      </c>
      <c r="K1289" s="16" t="n">
        <v>0.760930798690734</v>
      </c>
      <c r="L1289" s="16" t="n">
        <v>-0.0596563331806281</v>
      </c>
      <c r="M1289" s="16" t="n">
        <v>0.512932904138986</v>
      </c>
      <c r="N1289" s="16" t="n">
        <v>0.932747544851673</v>
      </c>
      <c r="O1289" s="16" t="n">
        <v>0.187248834115326</v>
      </c>
      <c r="P1289" s="34" t="b">
        <f aca="false">FALSE()</f>
        <v>0</v>
      </c>
      <c r="Q1289" s="16"/>
    </row>
    <row r="1290" customFormat="false" ht="22.35" hidden="false" customHeight="false" outlineLevel="0" collapsed="false">
      <c r="A1290" s="6" t="s">
        <v>2931</v>
      </c>
      <c r="B1290" s="7" t="s">
        <v>1355</v>
      </c>
      <c r="C1290" s="17" t="n">
        <v>1707</v>
      </c>
      <c r="D1290" s="16" t="n">
        <v>0.351976237731773</v>
      </c>
      <c r="E1290" s="16" t="n">
        <v>0.0404071526537178</v>
      </c>
      <c r="F1290" s="16" t="n">
        <v>0.349685064417581</v>
      </c>
      <c r="G1290" s="16" t="n">
        <v>0.0387236133558983</v>
      </c>
      <c r="H1290" s="16" t="n">
        <v>-0.503098973074985</v>
      </c>
      <c r="I1290" s="17" t="n">
        <v>127.571063410058</v>
      </c>
      <c r="J1290" s="16" t="n">
        <v>0.615762202524101</v>
      </c>
      <c r="K1290" s="16" t="n">
        <v>0.76561593457297</v>
      </c>
      <c r="L1290" s="16" t="n">
        <v>-0.0586633033849962</v>
      </c>
      <c r="M1290" s="16" t="n">
        <v>0.512590461840513</v>
      </c>
      <c r="N1290" s="16" t="n">
        <v>0.932747544851673</v>
      </c>
      <c r="O1290" s="16" t="n">
        <v>0.187404533731117</v>
      </c>
      <c r="P1290" s="34" t="b">
        <f aca="false">FALSE()</f>
        <v>0</v>
      </c>
      <c r="Q1290" s="16"/>
    </row>
    <row r="1291" customFormat="false" ht="22.35" hidden="false" customHeight="false" outlineLevel="0" collapsed="false">
      <c r="A1291" s="6" t="s">
        <v>2932</v>
      </c>
      <c r="B1291" s="7" t="s">
        <v>1355</v>
      </c>
      <c r="C1291" s="17" t="n">
        <v>1708</v>
      </c>
      <c r="D1291" s="16" t="n">
        <v>0.35217613249649</v>
      </c>
      <c r="E1291" s="16" t="n">
        <v>0.0404753383375278</v>
      </c>
      <c r="F1291" s="16" t="n">
        <v>0.349916895683579</v>
      </c>
      <c r="G1291" s="16" t="n">
        <v>0.0387944837476405</v>
      </c>
      <c r="H1291" s="16" t="n">
        <v>-0.495239763811004</v>
      </c>
      <c r="I1291" s="17" t="n">
        <v>127.581757918201</v>
      </c>
      <c r="J1291" s="16" t="n">
        <v>0.621282771690983</v>
      </c>
      <c r="K1291" s="16" t="n">
        <v>0.769189589056557</v>
      </c>
      <c r="L1291" s="16" t="n">
        <v>-0.057741371342869</v>
      </c>
      <c r="M1291" s="16" t="n">
        <v>0.51238499646143</v>
      </c>
      <c r="N1291" s="16" t="n">
        <v>0.932747544851673</v>
      </c>
      <c r="O1291" s="16" t="n">
        <v>0.187562806168426</v>
      </c>
      <c r="P1291" s="34" t="b">
        <f aca="false">FALSE()</f>
        <v>0</v>
      </c>
      <c r="Q1291" s="16"/>
    </row>
    <row r="1292" customFormat="false" ht="22.35" hidden="false" customHeight="false" outlineLevel="0" collapsed="false">
      <c r="A1292" s="6" t="s">
        <v>2933</v>
      </c>
      <c r="B1292" s="7" t="s">
        <v>1355</v>
      </c>
      <c r="C1292" s="17" t="n">
        <v>1709</v>
      </c>
      <c r="D1292" s="16" t="n">
        <v>0.352365489018982</v>
      </c>
      <c r="E1292" s="16" t="n">
        <v>0.0405485697243991</v>
      </c>
      <c r="F1292" s="16" t="n">
        <v>0.35013612254214</v>
      </c>
      <c r="G1292" s="16" t="n">
        <v>0.03886905626721</v>
      </c>
      <c r="H1292" s="16" t="n">
        <v>-0.487800955620317</v>
      </c>
      <c r="I1292" s="17" t="n">
        <v>127.590225507684</v>
      </c>
      <c r="J1292" s="16" t="n">
        <v>0.62652800454482</v>
      </c>
      <c r="K1292" s="16" t="n">
        <v>0.77228091763769</v>
      </c>
      <c r="L1292" s="16" t="n">
        <v>-0.0568697586706997</v>
      </c>
      <c r="M1292" s="16" t="n">
        <v>0.512316508001735</v>
      </c>
      <c r="N1292" s="16" t="n">
        <v>0.932747544851673</v>
      </c>
      <c r="O1292" s="16" t="n">
        <v>0.187728340522413</v>
      </c>
      <c r="P1292" s="34" t="b">
        <f aca="false">FALSE()</f>
        <v>0</v>
      </c>
      <c r="Q1292" s="16"/>
    </row>
    <row r="1293" customFormat="false" ht="22.35" hidden="false" customHeight="false" outlineLevel="0" collapsed="false">
      <c r="A1293" s="6" t="s">
        <v>2934</v>
      </c>
      <c r="B1293" s="7" t="s">
        <v>1355</v>
      </c>
      <c r="C1293" s="17" t="n">
        <v>1710</v>
      </c>
      <c r="D1293" s="16" t="n">
        <v>0.352551824863171</v>
      </c>
      <c r="E1293" s="16" t="n">
        <v>0.0406287152821553</v>
      </c>
      <c r="F1293" s="16" t="n">
        <v>0.350349927665351</v>
      </c>
      <c r="G1293" s="16" t="n">
        <v>0.0389486790827847</v>
      </c>
      <c r="H1293" s="16" t="n">
        <v>-0.480834786455915</v>
      </c>
      <c r="I1293" s="17" t="n">
        <v>127.595619647811</v>
      </c>
      <c r="J1293" s="16" t="n">
        <v>0.631457386103934</v>
      </c>
      <c r="K1293" s="16" t="n">
        <v>0.774164889905857</v>
      </c>
      <c r="L1293" s="16" t="n">
        <v>-0.0560549148431003</v>
      </c>
      <c r="M1293" s="16" t="n">
        <v>0.512179531082346</v>
      </c>
      <c r="N1293" s="16" t="n">
        <v>0.932747544851673</v>
      </c>
      <c r="O1293" s="16" t="n">
        <v>0.187904067710177</v>
      </c>
      <c r="P1293" s="34" t="b">
        <f aca="false">FALSE()</f>
        <v>0</v>
      </c>
      <c r="Q1293" s="16"/>
    </row>
    <row r="1294" customFormat="false" ht="22.35" hidden="false" customHeight="false" outlineLevel="0" collapsed="false">
      <c r="A1294" s="6" t="s">
        <v>2935</v>
      </c>
      <c r="B1294" s="7" t="s">
        <v>1355</v>
      </c>
      <c r="C1294" s="17" t="n">
        <v>1711</v>
      </c>
      <c r="D1294" s="16" t="n">
        <v>0.352747950981288</v>
      </c>
      <c r="E1294" s="16" t="n">
        <v>0.0407157599523582</v>
      </c>
      <c r="F1294" s="16" t="n">
        <v>0.3505693363383</v>
      </c>
      <c r="G1294" s="16" t="n">
        <v>0.0390348644843657</v>
      </c>
      <c r="H1294" s="16" t="n">
        <v>-0.474728298636504</v>
      </c>
      <c r="I1294" s="17" t="n">
        <v>127.600893465881</v>
      </c>
      <c r="J1294" s="16" t="n">
        <v>0.635792131420779</v>
      </c>
      <c r="K1294" s="16" t="n">
        <v>0.77696497311858</v>
      </c>
      <c r="L1294" s="16" t="n">
        <v>-0.0553404246333973</v>
      </c>
      <c r="M1294" s="16" t="n">
        <v>0.512042554162957</v>
      </c>
      <c r="N1294" s="16" t="n">
        <v>0.932747544851673</v>
      </c>
      <c r="O1294" s="16" t="n">
        <v>0.1880930124778</v>
      </c>
      <c r="P1294" s="34" t="b">
        <f aca="false">FALSE()</f>
        <v>0</v>
      </c>
      <c r="Q1294" s="16"/>
    </row>
    <row r="1295" customFormat="false" ht="22.35" hidden="false" customHeight="false" outlineLevel="0" collapsed="false">
      <c r="A1295" s="6" t="s">
        <v>2936</v>
      </c>
      <c r="B1295" s="7" t="s">
        <v>1355</v>
      </c>
      <c r="C1295" s="17" t="n">
        <v>1712</v>
      </c>
      <c r="D1295" s="16" t="n">
        <v>0.352958249783288</v>
      </c>
      <c r="E1295" s="16" t="n">
        <v>0.0408106115976986</v>
      </c>
      <c r="F1295" s="16" t="n">
        <v>0.350797188258047</v>
      </c>
      <c r="G1295" s="16" t="n">
        <v>0.0391281828348281</v>
      </c>
      <c r="H1295" s="16" t="n">
        <v>-0.46980454455519</v>
      </c>
      <c r="I1295" s="17" t="n">
        <v>127.60546874904</v>
      </c>
      <c r="J1295" s="16" t="n">
        <v>0.639296527088322</v>
      </c>
      <c r="K1295" s="16" t="n">
        <v>0.779022403482073</v>
      </c>
      <c r="L1295" s="16" t="n">
        <v>-0.0547642116184265</v>
      </c>
      <c r="M1295" s="16" t="n">
        <v>0.511996895189827</v>
      </c>
      <c r="N1295" s="16" t="n">
        <v>0.932747544851673</v>
      </c>
      <c r="O1295" s="16" t="n">
        <v>0.188298186409384</v>
      </c>
      <c r="P1295" s="34" t="b">
        <f aca="false">FALSE()</f>
        <v>0</v>
      </c>
      <c r="Q1295" s="16"/>
    </row>
    <row r="1296" customFormat="false" ht="22.35" hidden="false" customHeight="false" outlineLevel="0" collapsed="false">
      <c r="A1296" s="6" t="s">
        <v>2937</v>
      </c>
      <c r="B1296" s="7" t="s">
        <v>1355</v>
      </c>
      <c r="C1296" s="17" t="n">
        <v>1713</v>
      </c>
      <c r="D1296" s="16" t="n">
        <v>0.353190388873302</v>
      </c>
      <c r="E1296" s="16" t="n">
        <v>0.040915825946996</v>
      </c>
      <c r="F1296" s="16" t="n">
        <v>0.351041000876747</v>
      </c>
      <c r="G1296" s="16" t="n">
        <v>0.0392299763896274</v>
      </c>
      <c r="H1296" s="16" t="n">
        <v>-0.466063533020362</v>
      </c>
      <c r="I1296" s="17" t="n">
        <v>127.607224685578</v>
      </c>
      <c r="J1296" s="16" t="n">
        <v>0.641964599996862</v>
      </c>
      <c r="K1296" s="16" t="n">
        <v>0.779022403482073</v>
      </c>
      <c r="L1296" s="16" t="n">
        <v>-0.0543272774956048</v>
      </c>
      <c r="M1296" s="16" t="n">
        <v>0.511928406730133</v>
      </c>
      <c r="N1296" s="16" t="n">
        <v>0.932747544851673</v>
      </c>
      <c r="O1296" s="16" t="n">
        <v>0.188511264956263</v>
      </c>
      <c r="P1296" s="34" t="b">
        <f aca="false">FALSE()</f>
        <v>0</v>
      </c>
      <c r="Q1296" s="16"/>
    </row>
    <row r="1297" customFormat="false" ht="22.35" hidden="false" customHeight="false" outlineLevel="0" collapsed="false">
      <c r="A1297" s="6" t="s">
        <v>2938</v>
      </c>
      <c r="B1297" s="7" t="s">
        <v>1355</v>
      </c>
      <c r="C1297" s="17" t="n">
        <v>1714</v>
      </c>
      <c r="D1297" s="16" t="n">
        <v>0.353440342303205</v>
      </c>
      <c r="E1297" s="16" t="n">
        <v>0.0410303303499056</v>
      </c>
      <c r="F1297" s="16" t="n">
        <v>0.351295624990884</v>
      </c>
      <c r="G1297" s="16" t="n">
        <v>0.0393395546213697</v>
      </c>
      <c r="H1297" s="16" t="n">
        <v>-0.463753311051883</v>
      </c>
      <c r="I1297" s="17" t="n">
        <v>127.606826869804</v>
      </c>
      <c r="J1297" s="16" t="n">
        <v>0.643614590907497</v>
      </c>
      <c r="K1297" s="16" t="n">
        <v>0.779022403482073</v>
      </c>
      <c r="L1297" s="16" t="n">
        <v>-0.0540581755626509</v>
      </c>
      <c r="M1297" s="16" t="n">
        <v>0.511882747757003</v>
      </c>
      <c r="N1297" s="16" t="n">
        <v>0.932747544851673</v>
      </c>
      <c r="O1297" s="16" t="n">
        <v>0.188729546539247</v>
      </c>
      <c r="P1297" s="34" t="b">
        <f aca="false">FALSE()</f>
        <v>0</v>
      </c>
      <c r="Q1297" s="16"/>
    </row>
    <row r="1298" customFormat="false" ht="22.35" hidden="false" customHeight="false" outlineLevel="0" collapsed="false">
      <c r="A1298" s="6" t="s">
        <v>2939</v>
      </c>
      <c r="B1298" s="7" t="s">
        <v>1355</v>
      </c>
      <c r="C1298" s="17" t="n">
        <v>1715</v>
      </c>
      <c r="D1298" s="16" t="n">
        <v>0.353709468172826</v>
      </c>
      <c r="E1298" s="16" t="n">
        <v>0.0411555706656606</v>
      </c>
      <c r="F1298" s="16" t="n">
        <v>0.351562297742189</v>
      </c>
      <c r="G1298" s="16" t="n">
        <v>0.0394571628567411</v>
      </c>
      <c r="H1298" s="16" t="n">
        <v>-0.462875343703284</v>
      </c>
      <c r="I1298" s="17" t="n">
        <v>127.602121016748</v>
      </c>
      <c r="J1298" s="16" t="n">
        <v>0.644242141867584</v>
      </c>
      <c r="K1298" s="16" t="n">
        <v>0.779022403482073</v>
      </c>
      <c r="L1298" s="16" t="n">
        <v>-0.0539581006669652</v>
      </c>
      <c r="M1298" s="16" t="n">
        <v>0.511791429810744</v>
      </c>
      <c r="N1298" s="16" t="n">
        <v>0.932747544851673</v>
      </c>
      <c r="O1298" s="16" t="n">
        <v>0.188955294625011</v>
      </c>
      <c r="P1298" s="34" t="b">
        <f aca="false">FALSE()</f>
        <v>0</v>
      </c>
      <c r="Q1298" s="16"/>
    </row>
    <row r="1299" customFormat="false" ht="22.35" hidden="false" customHeight="false" outlineLevel="0" collapsed="false">
      <c r="A1299" s="6" t="s">
        <v>2940</v>
      </c>
      <c r="B1299" s="7" t="s">
        <v>1355</v>
      </c>
      <c r="C1299" s="17" t="n">
        <v>1716</v>
      </c>
      <c r="D1299" s="16" t="n">
        <v>0.353980688437498</v>
      </c>
      <c r="E1299" s="16" t="n">
        <v>0.0412897361328181</v>
      </c>
      <c r="F1299" s="16" t="n">
        <v>0.351824784389845</v>
      </c>
      <c r="G1299" s="16" t="n">
        <v>0.0395806608087265</v>
      </c>
      <c r="H1299" s="16" t="n">
        <v>-0.463257143188027</v>
      </c>
      <c r="I1299" s="17" t="n">
        <v>127.592383382129</v>
      </c>
      <c r="J1299" s="16" t="n">
        <v>0.643969281590933</v>
      </c>
      <c r="K1299" s="16" t="n">
        <v>0.779022403482073</v>
      </c>
      <c r="L1299" s="16" t="n">
        <v>-0.0540073034215706</v>
      </c>
      <c r="M1299" s="16" t="n">
        <v>0.511814259297308</v>
      </c>
      <c r="N1299" s="16" t="n">
        <v>0.932747544851673</v>
      </c>
      <c r="O1299" s="16" t="n">
        <v>0.18918459947508</v>
      </c>
      <c r="P1299" s="34" t="b">
        <f aca="false">FALSE()</f>
        <v>0</v>
      </c>
      <c r="Q1299" s="16"/>
    </row>
    <row r="1300" customFormat="false" ht="22.35" hidden="false" customHeight="false" outlineLevel="0" collapsed="false">
      <c r="A1300" s="6" t="s">
        <v>2941</v>
      </c>
      <c r="B1300" s="7" t="s">
        <v>1355</v>
      </c>
      <c r="C1300" s="17" t="n">
        <v>1717</v>
      </c>
      <c r="D1300" s="16" t="n">
        <v>0.354248010114396</v>
      </c>
      <c r="E1300" s="16" t="n">
        <v>0.0414306628303476</v>
      </c>
      <c r="F1300" s="16" t="n">
        <v>0.352074034805165</v>
      </c>
      <c r="G1300" s="16" t="n">
        <v>0.0397091892334999</v>
      </c>
      <c r="H1300" s="16" t="n">
        <v>-0.465563103586726</v>
      </c>
      <c r="I1300" s="17" t="n">
        <v>127.579968299439</v>
      </c>
      <c r="J1300" s="16" t="n">
        <v>0.642322030751937</v>
      </c>
      <c r="K1300" s="16" t="n">
        <v>0.779022403482073</v>
      </c>
      <c r="L1300" s="16" t="n">
        <v>-0.0542821554326304</v>
      </c>
      <c r="M1300" s="16" t="n">
        <v>0.512065383649522</v>
      </c>
      <c r="N1300" s="16" t="n">
        <v>0.932747544851673</v>
      </c>
      <c r="O1300" s="16" t="n">
        <v>0.189418863952848</v>
      </c>
      <c r="P1300" s="34" t="b">
        <f aca="false">FALSE()</f>
        <v>0</v>
      </c>
      <c r="Q1300" s="16"/>
    </row>
    <row r="1301" customFormat="false" ht="22.35" hidden="false" customHeight="false" outlineLevel="0" collapsed="false">
      <c r="A1301" s="6" t="s">
        <v>2942</v>
      </c>
      <c r="B1301" s="7" t="s">
        <v>1355</v>
      </c>
      <c r="C1301" s="17" t="n">
        <v>1718</v>
      </c>
      <c r="D1301" s="16" t="n">
        <v>0.354483783147831</v>
      </c>
      <c r="E1301" s="16" t="n">
        <v>0.0415740652981731</v>
      </c>
      <c r="F1301" s="16" t="n">
        <v>0.352281488206186</v>
      </c>
      <c r="G1301" s="16" t="n">
        <v>0.0398389647060978</v>
      </c>
      <c r="H1301" s="16" t="n">
        <v>-0.470014923979781</v>
      </c>
      <c r="I1301" s="17" t="n">
        <v>127.565519423001</v>
      </c>
      <c r="J1301" s="16" t="n">
        <v>0.639146875462161</v>
      </c>
      <c r="K1301" s="16" t="n">
        <v>0.779022403482073</v>
      </c>
      <c r="L1301" s="16" t="n">
        <v>-0.0548082895886338</v>
      </c>
      <c r="M1301" s="16" t="n">
        <v>0.51238499646143</v>
      </c>
      <c r="N1301" s="16" t="n">
        <v>0.932747544851673</v>
      </c>
      <c r="O1301" s="16" t="n">
        <v>0.18965965418108</v>
      </c>
      <c r="P1301" s="34" t="b">
        <f aca="false">FALSE()</f>
        <v>0</v>
      </c>
      <c r="Q1301" s="16"/>
    </row>
    <row r="1302" customFormat="false" ht="22.35" hidden="false" customHeight="false" outlineLevel="0" collapsed="false">
      <c r="A1302" s="6" t="s">
        <v>2943</v>
      </c>
      <c r="B1302" s="7" t="s">
        <v>1355</v>
      </c>
      <c r="C1302" s="17" t="n">
        <v>1719</v>
      </c>
      <c r="D1302" s="16" t="n">
        <v>0.354672187382403</v>
      </c>
      <c r="E1302" s="16" t="n">
        <v>0.0417178410462434</v>
      </c>
      <c r="F1302" s="16" t="n">
        <v>0.352433572988906</v>
      </c>
      <c r="G1302" s="16" t="n">
        <v>0.0399675092033181</v>
      </c>
      <c r="H1302" s="16" t="n">
        <v>-0.476136546431437</v>
      </c>
      <c r="I1302" s="17" t="n">
        <v>127.548191309975</v>
      </c>
      <c r="J1302" s="16" t="n">
        <v>0.634791674478243</v>
      </c>
      <c r="K1302" s="16" t="n">
        <v>0.776417756877309</v>
      </c>
      <c r="L1302" s="16" t="n">
        <v>-0.0555307314863786</v>
      </c>
      <c r="M1302" s="16" t="n">
        <v>0.512727438759902</v>
      </c>
      <c r="N1302" s="16" t="n">
        <v>0.932747544851673</v>
      </c>
      <c r="O1302" s="16" t="n">
        <v>0.189897763585259</v>
      </c>
      <c r="P1302" s="34" t="b">
        <f aca="false">FALSE()</f>
        <v>0</v>
      </c>
      <c r="Q1302" s="16"/>
    </row>
    <row r="1303" customFormat="false" ht="22.35" hidden="false" customHeight="false" outlineLevel="0" collapsed="false">
      <c r="A1303" s="6" t="s">
        <v>2944</v>
      </c>
      <c r="B1303" s="7" t="s">
        <v>1355</v>
      </c>
      <c r="C1303" s="17" t="n">
        <v>1720</v>
      </c>
      <c r="D1303" s="16" t="n">
        <v>0.354778659647742</v>
      </c>
      <c r="E1303" s="16" t="n">
        <v>0.0418558251889843</v>
      </c>
      <c r="F1303" s="16" t="n">
        <v>0.352496253812956</v>
      </c>
      <c r="G1303" s="16" t="n">
        <v>0.0400898431843354</v>
      </c>
      <c r="H1303" s="16" t="n">
        <v>-0.483868549897598</v>
      </c>
      <c r="I1303" s="17" t="n">
        <v>127.529746599062</v>
      </c>
      <c r="J1303" s="16" t="n">
        <v>0.629308999179366</v>
      </c>
      <c r="K1303" s="16" t="n">
        <v>0.773446826308451</v>
      </c>
      <c r="L1303" s="16" t="n">
        <v>-0.0564418082557931</v>
      </c>
      <c r="M1303" s="16" t="n">
        <v>0.512864415679291</v>
      </c>
      <c r="N1303" s="16" t="n">
        <v>0.932747544851673</v>
      </c>
      <c r="O1303" s="16" t="n">
        <v>0.190126036851386</v>
      </c>
      <c r="P1303" s="34" t="b">
        <f aca="false">FALSE()</f>
        <v>0</v>
      </c>
      <c r="Q1303" s="16"/>
    </row>
    <row r="1304" customFormat="false" ht="22.35" hidden="false" customHeight="false" outlineLevel="0" collapsed="false">
      <c r="A1304" s="6" t="s">
        <v>2945</v>
      </c>
      <c r="B1304" s="7" t="s">
        <v>1355</v>
      </c>
      <c r="C1304" s="17" t="n">
        <v>1721</v>
      </c>
      <c r="D1304" s="16" t="n">
        <v>0.354779271066323</v>
      </c>
      <c r="E1304" s="16" t="n">
        <v>0.0419845126818749</v>
      </c>
      <c r="F1304" s="16" t="n">
        <v>0.352445748531633</v>
      </c>
      <c r="G1304" s="16" t="n">
        <v>0.0402027768994619</v>
      </c>
      <c r="H1304" s="16" t="n">
        <v>-0.4932083441863</v>
      </c>
      <c r="I1304" s="17" t="n">
        <v>127.510500097745</v>
      </c>
      <c r="J1304" s="16" t="n">
        <v>0.6227137328594</v>
      </c>
      <c r="K1304" s="16" t="n">
        <v>0.769975133473574</v>
      </c>
      <c r="L1304" s="16" t="n">
        <v>-0.0575411770141635</v>
      </c>
      <c r="M1304" s="16" t="n">
        <v>0.513069881058375</v>
      </c>
      <c r="N1304" s="16" t="n">
        <v>0.932747544851673</v>
      </c>
      <c r="O1304" s="16" t="n">
        <v>0.190359332785502</v>
      </c>
      <c r="P1304" s="34" t="b">
        <f aca="false">FALSE()</f>
        <v>0</v>
      </c>
      <c r="Q1304" s="16"/>
    </row>
    <row r="1305" customFormat="false" ht="22.35" hidden="false" customHeight="false" outlineLevel="0" collapsed="false">
      <c r="A1305" s="6" t="s">
        <v>2946</v>
      </c>
      <c r="B1305" s="7" t="s">
        <v>1355</v>
      </c>
      <c r="C1305" s="17" t="n">
        <v>1722</v>
      </c>
      <c r="D1305" s="16" t="n">
        <v>0.354636426531714</v>
      </c>
      <c r="E1305" s="16" t="n">
        <v>0.0420982551591239</v>
      </c>
      <c r="F1305" s="16" t="n">
        <v>0.352247668292494</v>
      </c>
      <c r="G1305" s="16" t="n">
        <v>0.0403010824565645</v>
      </c>
      <c r="H1305" s="16" t="n">
        <v>-0.503539049383938</v>
      </c>
      <c r="I1305" s="17" t="n">
        <v>127.490780430703</v>
      </c>
      <c r="J1305" s="16" t="n">
        <v>0.615454265980322</v>
      </c>
      <c r="K1305" s="16" t="n">
        <v>0.76561593457297</v>
      </c>
      <c r="L1305" s="16" t="n">
        <v>-0.058756803991029</v>
      </c>
      <c r="M1305" s="16" t="n">
        <v>0.513457982329977</v>
      </c>
      <c r="N1305" s="16" t="n">
        <v>0.932747544851673</v>
      </c>
      <c r="O1305" s="16" t="n">
        <v>0.190589068317624</v>
      </c>
      <c r="P1305" s="34" t="b">
        <f aca="false">FALSE()</f>
        <v>0</v>
      </c>
      <c r="Q1305" s="16"/>
    </row>
    <row r="1306" customFormat="false" ht="22.35" hidden="false" customHeight="false" outlineLevel="0" collapsed="false">
      <c r="A1306" s="6" t="s">
        <v>2947</v>
      </c>
      <c r="B1306" s="7" t="s">
        <v>1355</v>
      </c>
      <c r="C1306" s="17" t="n">
        <v>1723</v>
      </c>
      <c r="D1306" s="16" t="n">
        <v>0.354326240767704</v>
      </c>
      <c r="E1306" s="16" t="n">
        <v>0.0421935573692198</v>
      </c>
      <c r="F1306" s="16" t="n">
        <v>0.351879046117923</v>
      </c>
      <c r="G1306" s="16" t="n">
        <v>0.0403819746272943</v>
      </c>
      <c r="H1306" s="16" t="n">
        <v>-0.514712199271482</v>
      </c>
      <c r="I1306" s="17" t="n">
        <v>127.471608787784</v>
      </c>
      <c r="J1306" s="16" t="n">
        <v>0.607645461334354</v>
      </c>
      <c r="K1306" s="16" t="n">
        <v>0.759099537789756</v>
      </c>
      <c r="L1306" s="16" t="n">
        <v>-0.0600708897270464</v>
      </c>
      <c r="M1306" s="16" t="n">
        <v>0.51384608360158</v>
      </c>
      <c r="N1306" s="16" t="n">
        <v>0.932747544851673</v>
      </c>
      <c r="O1306" s="16" t="n">
        <v>0.190808775783577</v>
      </c>
      <c r="P1306" s="34" t="b">
        <f aca="false">FALSE()</f>
        <v>0</v>
      </c>
      <c r="Q1306" s="16"/>
    </row>
    <row r="1307" customFormat="false" ht="22.35" hidden="false" customHeight="false" outlineLevel="0" collapsed="false">
      <c r="A1307" s="6" t="s">
        <v>2948</v>
      </c>
      <c r="B1307" s="7" t="s">
        <v>1355</v>
      </c>
      <c r="C1307" s="17" t="n">
        <v>1724</v>
      </c>
      <c r="D1307" s="16" t="n">
        <v>0.35381813259293</v>
      </c>
      <c r="E1307" s="16" t="n">
        <v>0.0422654200756188</v>
      </c>
      <c r="F1307" s="16" t="n">
        <v>0.35131044589271</v>
      </c>
      <c r="G1307" s="16" t="n">
        <v>0.0404412634652436</v>
      </c>
      <c r="H1307" s="16" t="n">
        <v>-0.526557469684365</v>
      </c>
      <c r="I1307" s="17" t="n">
        <v>127.454053752081</v>
      </c>
      <c r="J1307" s="16" t="n">
        <v>0.599416102928038</v>
      </c>
      <c r="K1307" s="16" t="n">
        <v>0.754583760246172</v>
      </c>
      <c r="L1307" s="16" t="n">
        <v>-0.0614629951934205</v>
      </c>
      <c r="M1307" s="16" t="n">
        <v>0.514302673332877</v>
      </c>
      <c r="N1307" s="16" t="n">
        <v>0.932747544851673</v>
      </c>
      <c r="O1307" s="16" t="n">
        <v>0.191017718042515</v>
      </c>
      <c r="P1307" s="34" t="b">
        <f aca="false">FALSE()</f>
        <v>0</v>
      </c>
      <c r="Q1307" s="16"/>
    </row>
    <row r="1308" customFormat="false" ht="22.35" hidden="false" customHeight="false" outlineLevel="0" collapsed="false">
      <c r="A1308" s="6" t="s">
        <v>2949</v>
      </c>
      <c r="B1308" s="7" t="s">
        <v>1355</v>
      </c>
      <c r="C1308" s="17" t="n">
        <v>1725</v>
      </c>
      <c r="D1308" s="16" t="n">
        <v>0.353089950681496</v>
      </c>
      <c r="E1308" s="16" t="n">
        <v>0.0423102076248523</v>
      </c>
      <c r="F1308" s="16" t="n">
        <v>0.350521215100289</v>
      </c>
      <c r="G1308" s="16" t="n">
        <v>0.0404758466110136</v>
      </c>
      <c r="H1308" s="16" t="n">
        <v>-0.538822248522979</v>
      </c>
      <c r="I1308" s="17" t="n">
        <v>127.438770598892</v>
      </c>
      <c r="J1308" s="16" t="n">
        <v>0.590949515153041</v>
      </c>
      <c r="K1308" s="16" t="n">
        <v>0.749680623824513</v>
      </c>
      <c r="L1308" s="16" t="n">
        <v>-0.0629032356483021</v>
      </c>
      <c r="M1308" s="16" t="n">
        <v>0.514690774604479</v>
      </c>
      <c r="N1308" s="16" t="n">
        <v>0.932747544851673</v>
      </c>
      <c r="O1308" s="16" t="n">
        <v>0.191203050387151</v>
      </c>
      <c r="P1308" s="34" t="b">
        <f aca="false">FALSE()</f>
        <v>0</v>
      </c>
      <c r="Q1308" s="16"/>
    </row>
    <row r="1309" customFormat="false" ht="22.35" hidden="false" customHeight="false" outlineLevel="0" collapsed="false">
      <c r="A1309" s="6" t="s">
        <v>2950</v>
      </c>
      <c r="B1309" s="7" t="s">
        <v>1355</v>
      </c>
      <c r="C1309" s="17" t="n">
        <v>1726</v>
      </c>
      <c r="D1309" s="16" t="n">
        <v>0.35212730495548</v>
      </c>
      <c r="E1309" s="16" t="n">
        <v>0.0423242409140974</v>
      </c>
      <c r="F1309" s="16" t="n">
        <v>0.349499027115517</v>
      </c>
      <c r="G1309" s="16" t="n">
        <v>0.040483359895879</v>
      </c>
      <c r="H1309" s="16" t="n">
        <v>-0.551141450043589</v>
      </c>
      <c r="I1309" s="17" t="n">
        <v>127.427853563585</v>
      </c>
      <c r="J1309" s="16" t="n">
        <v>0.582501782136228</v>
      </c>
      <c r="K1309" s="16" t="n">
        <v>0.744908369147793</v>
      </c>
      <c r="L1309" s="16" t="n">
        <v>-0.064347706842067</v>
      </c>
      <c r="M1309" s="16" t="n">
        <v>0.515238682282035</v>
      </c>
      <c r="N1309" s="16" t="n">
        <v>0.932747544851673</v>
      </c>
      <c r="O1309" s="16" t="n">
        <v>0.191353258282319</v>
      </c>
      <c r="P1309" s="34" t="b">
        <f aca="false">FALSE()</f>
        <v>0</v>
      </c>
      <c r="Q1309" s="16"/>
    </row>
    <row r="1310" customFormat="false" ht="22.35" hidden="false" customHeight="false" outlineLevel="0" collapsed="false">
      <c r="A1310" s="6" t="s">
        <v>2951</v>
      </c>
      <c r="B1310" s="7" t="s">
        <v>1355</v>
      </c>
      <c r="C1310" s="17" t="n">
        <v>1727</v>
      </c>
      <c r="D1310" s="16" t="n">
        <v>0.350922089998151</v>
      </c>
      <c r="E1310" s="16" t="n">
        <v>0.0423052717136105</v>
      </c>
      <c r="F1310" s="16" t="n">
        <v>0.348233864119339</v>
      </c>
      <c r="G1310" s="16" t="n">
        <v>0.0404621801283207</v>
      </c>
      <c r="H1310" s="16" t="n">
        <v>-0.56397159738279</v>
      </c>
      <c r="I1310" s="17" t="n">
        <v>127.422245837913</v>
      </c>
      <c r="J1310" s="16" t="n">
        <v>0.573764745341147</v>
      </c>
      <c r="K1310" s="16" t="n">
        <v>0.739040380272903</v>
      </c>
      <c r="L1310" s="16" t="n">
        <v>-0.0658489852070354</v>
      </c>
      <c r="M1310" s="16" t="n">
        <v>0.515672442526768</v>
      </c>
      <c r="N1310" s="16" t="n">
        <v>0.932747544851673</v>
      </c>
      <c r="O1310" s="16" t="n">
        <v>0.191472129296748</v>
      </c>
      <c r="P1310" s="34" t="b">
        <f aca="false">FALSE()</f>
        <v>0</v>
      </c>
      <c r="Q1310" s="16"/>
    </row>
    <row r="1311" customFormat="false" ht="22.35" hidden="false" customHeight="false" outlineLevel="0" collapsed="false">
      <c r="A1311" s="6" t="s">
        <v>2952</v>
      </c>
      <c r="B1311" s="7" t="s">
        <v>1355</v>
      </c>
      <c r="C1311" s="17" t="n">
        <v>1728</v>
      </c>
      <c r="D1311" s="16" t="n">
        <v>0.349480629941201</v>
      </c>
      <c r="E1311" s="16" t="n">
        <v>0.0422532990606555</v>
      </c>
      <c r="F1311" s="16" t="n">
        <v>0.346735617391184</v>
      </c>
      <c r="G1311" s="16" t="n">
        <v>0.0404126102579616</v>
      </c>
      <c r="H1311" s="16" t="n">
        <v>-0.576593107898858</v>
      </c>
      <c r="I1311" s="17" t="n">
        <v>127.422502025324</v>
      </c>
      <c r="J1311" s="16" t="n">
        <v>0.565231526356301</v>
      </c>
      <c r="K1311" s="16" t="n">
        <v>0.732805633982709</v>
      </c>
      <c r="L1311" s="16" t="n">
        <v>-0.0673225104223538</v>
      </c>
      <c r="M1311" s="16" t="n">
        <v>0.515923566878981</v>
      </c>
      <c r="N1311" s="16" t="n">
        <v>0.932747544851673</v>
      </c>
      <c r="O1311" s="16" t="n">
        <v>0.191552552182839</v>
      </c>
      <c r="P1311" s="34" t="b">
        <f aca="false">FALSE()</f>
        <v>0</v>
      </c>
      <c r="Q1311" s="16"/>
    </row>
    <row r="1312" customFormat="false" ht="22.35" hidden="false" customHeight="false" outlineLevel="0" collapsed="false">
      <c r="A1312" s="6" t="s">
        <v>2953</v>
      </c>
      <c r="B1312" s="7" t="s">
        <v>1355</v>
      </c>
      <c r="C1312" s="17" t="n">
        <v>1729</v>
      </c>
      <c r="D1312" s="16" t="n">
        <v>0.347810648391459</v>
      </c>
      <c r="E1312" s="16" t="n">
        <v>0.0421687141674199</v>
      </c>
      <c r="F1312" s="16" t="n">
        <v>0.345013923817653</v>
      </c>
      <c r="G1312" s="16" t="n">
        <v>0.0403351788819887</v>
      </c>
      <c r="H1312" s="16" t="n">
        <v>-0.58862589183099</v>
      </c>
      <c r="I1312" s="17" t="n">
        <v>127.428930640009</v>
      </c>
      <c r="J1312" s="16" t="n">
        <v>0.557154185400465</v>
      </c>
      <c r="K1312" s="16" t="n">
        <v>0.728350417455926</v>
      </c>
      <c r="L1312" s="16" t="n">
        <v>-0.0687234833872421</v>
      </c>
      <c r="M1312" s="16" t="n">
        <v>0.516266009177454</v>
      </c>
      <c r="N1312" s="16" t="n">
        <v>0.932747544851673</v>
      </c>
      <c r="O1312" s="16" t="n">
        <v>0.19157712235107</v>
      </c>
      <c r="P1312" s="34" t="b">
        <f aca="false">FALSE()</f>
        <v>0</v>
      </c>
      <c r="Q1312" s="16"/>
    </row>
    <row r="1313" customFormat="false" ht="22.35" hidden="false" customHeight="false" outlineLevel="0" collapsed="false">
      <c r="A1313" s="6" t="s">
        <v>2954</v>
      </c>
      <c r="B1313" s="7" t="s">
        <v>1355</v>
      </c>
      <c r="C1313" s="17" t="n">
        <v>1730</v>
      </c>
      <c r="D1313" s="16" t="n">
        <v>0.345941095914412</v>
      </c>
      <c r="E1313" s="16" t="n">
        <v>0.0420554253182121</v>
      </c>
      <c r="F1313" s="16" t="n">
        <v>0.343099657373319</v>
      </c>
      <c r="G1313" s="16" t="n">
        <v>0.0402334286216576</v>
      </c>
      <c r="H1313" s="16" t="n">
        <v>-0.599632736121292</v>
      </c>
      <c r="I1313" s="17" t="n">
        <v>127.441220794906</v>
      </c>
      <c r="J1313" s="16" t="n">
        <v>0.549815638477702</v>
      </c>
      <c r="K1313" s="16" t="n">
        <v>0.724590314284681</v>
      </c>
      <c r="L1313" s="16" t="n">
        <v>-0.0700008406583446</v>
      </c>
      <c r="M1313" s="16" t="n">
        <v>0.516631280962491</v>
      </c>
      <c r="N1313" s="16" t="n">
        <v>0.932747544851673</v>
      </c>
      <c r="O1313" s="16" t="n">
        <v>0.191550203255123</v>
      </c>
      <c r="P1313" s="34" t="b">
        <f aca="false">FALSE()</f>
        <v>0</v>
      </c>
      <c r="Q1313" s="16"/>
    </row>
    <row r="1314" customFormat="false" ht="22.35" hidden="false" customHeight="false" outlineLevel="0" collapsed="false">
      <c r="A1314" s="6" t="s">
        <v>2955</v>
      </c>
      <c r="B1314" s="7" t="s">
        <v>1355</v>
      </c>
      <c r="C1314" s="17" t="n">
        <v>1731</v>
      </c>
      <c r="D1314" s="16" t="n">
        <v>0.343890335460079</v>
      </c>
      <c r="E1314" s="16" t="n">
        <v>0.0419170099010666</v>
      </c>
      <c r="F1314" s="16" t="n">
        <v>0.341015738311142</v>
      </c>
      <c r="G1314" s="16" t="n">
        <v>0.040110046788321</v>
      </c>
      <c r="H1314" s="16" t="n">
        <v>-0.608612421333369</v>
      </c>
      <c r="I1314" s="17" t="n">
        <v>127.458075905676</v>
      </c>
      <c r="J1314" s="16" t="n">
        <v>0.543864499461611</v>
      </c>
      <c r="K1314" s="16" t="n">
        <v>0.719948220977891</v>
      </c>
      <c r="L1314" s="16" t="n">
        <v>-0.0710383872510977</v>
      </c>
      <c r="M1314" s="16" t="n">
        <v>0.516905234801269</v>
      </c>
      <c r="N1314" s="16" t="n">
        <v>0.932747544851673</v>
      </c>
      <c r="O1314" s="16" t="n">
        <v>0.191481445855158</v>
      </c>
      <c r="P1314" s="34" t="b">
        <f aca="false">FALSE()</f>
        <v>0</v>
      </c>
      <c r="Q1314" s="16"/>
    </row>
    <row r="1315" customFormat="false" ht="22.35" hidden="false" customHeight="false" outlineLevel="0" collapsed="false">
      <c r="A1315" s="6" t="s">
        <v>2956</v>
      </c>
      <c r="B1315" s="7" t="s">
        <v>1355</v>
      </c>
      <c r="C1315" s="17" t="n">
        <v>1732</v>
      </c>
      <c r="D1315" s="16" t="n">
        <v>0.341703609434571</v>
      </c>
      <c r="E1315" s="16" t="n">
        <v>0.0417591423893213</v>
      </c>
      <c r="F1315" s="16" t="n">
        <v>0.338808874741867</v>
      </c>
      <c r="G1315" s="16" t="n">
        <v>0.0399706707446882</v>
      </c>
      <c r="H1315" s="16" t="n">
        <v>-0.615165346227526</v>
      </c>
      <c r="I1315" s="17" t="n">
        <v>127.479961206406</v>
      </c>
      <c r="J1315" s="16" t="n">
        <v>0.539542124771768</v>
      </c>
      <c r="K1315" s="16" t="n">
        <v>0.717430252420005</v>
      </c>
      <c r="L1315" s="16" t="n">
        <v>-0.07178917501175</v>
      </c>
      <c r="M1315" s="16" t="n">
        <v>0.517019382234094</v>
      </c>
      <c r="N1315" s="16" t="n">
        <v>0.932747544851673</v>
      </c>
      <c r="O1315" s="16" t="n">
        <v>0.191370218643718</v>
      </c>
      <c r="P1315" s="34" t="b">
        <f aca="false">FALSE()</f>
        <v>0</v>
      </c>
      <c r="Q1315" s="16"/>
    </row>
    <row r="1316" customFormat="false" ht="22.35" hidden="false" customHeight="false" outlineLevel="0" collapsed="false">
      <c r="A1316" s="6" t="s">
        <v>2957</v>
      </c>
      <c r="B1316" s="7" t="s">
        <v>1355</v>
      </c>
      <c r="C1316" s="17" t="n">
        <v>1733</v>
      </c>
      <c r="D1316" s="16" t="n">
        <v>0.339413073597692</v>
      </c>
      <c r="E1316" s="16" t="n">
        <v>0.0415864715261712</v>
      </c>
      <c r="F1316" s="16" t="n">
        <v>0.336510422952024</v>
      </c>
      <c r="G1316" s="16" t="n">
        <v>0.0398197855924333</v>
      </c>
      <c r="H1316" s="16" t="n">
        <v>-0.619374480859742</v>
      </c>
      <c r="I1316" s="17" t="n">
        <v>127.50703360508</v>
      </c>
      <c r="J1316" s="16" t="n">
        <v>0.536774831312684</v>
      </c>
      <c r="K1316" s="16" t="n">
        <v>0.715584821698567</v>
      </c>
      <c r="L1316" s="16" t="n">
        <v>-0.0722628541012195</v>
      </c>
      <c r="M1316" s="16" t="n">
        <v>0.517361824532566</v>
      </c>
      <c r="N1316" s="16" t="n">
        <v>0.932747544851673</v>
      </c>
      <c r="O1316" s="16" t="n">
        <v>0.191230181767375</v>
      </c>
      <c r="P1316" s="34" t="b">
        <f aca="false">FALSE()</f>
        <v>0</v>
      </c>
      <c r="Q1316" s="16"/>
    </row>
    <row r="1317" customFormat="false" ht="22.35" hidden="false" customHeight="false" outlineLevel="0" collapsed="false">
      <c r="A1317" s="6" t="s">
        <v>2958</v>
      </c>
      <c r="B1317" s="7" t="s">
        <v>1355</v>
      </c>
      <c r="C1317" s="17" t="n">
        <v>1734</v>
      </c>
      <c r="D1317" s="16" t="n">
        <v>0.337071088715736</v>
      </c>
      <c r="E1317" s="16" t="n">
        <v>0.041406441771062</v>
      </c>
      <c r="F1317" s="16" t="n">
        <v>0.334173822621452</v>
      </c>
      <c r="G1317" s="16" t="n">
        <v>0.0396639980034107</v>
      </c>
      <c r="H1317" s="16" t="n">
        <v>-0.620873636179952</v>
      </c>
      <c r="I1317" s="17" t="n">
        <v>127.538401720235</v>
      </c>
      <c r="J1317" s="16" t="n">
        <v>0.535790769774435</v>
      </c>
      <c r="K1317" s="16" t="n">
        <v>0.715422038147975</v>
      </c>
      <c r="L1317" s="16" t="n">
        <v>-0.0724174316431414</v>
      </c>
      <c r="M1317" s="16" t="n">
        <v>0.517156359153483</v>
      </c>
      <c r="N1317" s="16" t="n">
        <v>0.932747544851673</v>
      </c>
      <c r="O1317" s="16" t="n">
        <v>0.19106955484711</v>
      </c>
      <c r="P1317" s="34" t="b">
        <f aca="false">FALSE()</f>
        <v>0</v>
      </c>
      <c r="Q1317" s="16"/>
    </row>
    <row r="1318" customFormat="false" ht="22.35" hidden="false" customHeight="false" outlineLevel="0" collapsed="false">
      <c r="A1318" s="6" t="s">
        <v>2959</v>
      </c>
      <c r="B1318" s="7" t="s">
        <v>1355</v>
      </c>
      <c r="C1318" s="17" t="n">
        <v>1735</v>
      </c>
      <c r="D1318" s="16" t="n">
        <v>0.334709889532843</v>
      </c>
      <c r="E1318" s="16" t="n">
        <v>0.0412219521163924</v>
      </c>
      <c r="F1318" s="16" t="n">
        <v>0.331829972849225</v>
      </c>
      <c r="G1318" s="16" t="n">
        <v>0.0395068557764891</v>
      </c>
      <c r="H1318" s="16" t="n">
        <v>-0.619870646204855</v>
      </c>
      <c r="I1318" s="17" t="n">
        <v>127.575607160097</v>
      </c>
      <c r="J1318" s="16" t="n">
        <v>0.536448537677566</v>
      </c>
      <c r="K1318" s="16" t="n">
        <v>0.715584821698567</v>
      </c>
      <c r="L1318" s="16" t="n">
        <v>-0.0722764016004653</v>
      </c>
      <c r="M1318" s="16" t="n">
        <v>0.517338995046001</v>
      </c>
      <c r="N1318" s="16" t="n">
        <v>0.932747544851673</v>
      </c>
      <c r="O1318" s="16" t="n">
        <v>0.190875909978815</v>
      </c>
      <c r="P1318" s="34" t="b">
        <f aca="false">FALSE()</f>
        <v>0</v>
      </c>
      <c r="Q1318" s="16"/>
    </row>
    <row r="1319" customFormat="false" ht="22.35" hidden="false" customHeight="false" outlineLevel="0" collapsed="false">
      <c r="A1319" s="6" t="s">
        <v>2960</v>
      </c>
      <c r="B1319" s="7" t="s">
        <v>1355</v>
      </c>
      <c r="C1319" s="17" t="n">
        <v>1736</v>
      </c>
      <c r="D1319" s="16" t="n">
        <v>0.332380733470914</v>
      </c>
      <c r="E1319" s="16" t="n">
        <v>0.0410406172118251</v>
      </c>
      <c r="F1319" s="16" t="n">
        <v>0.329528594806325</v>
      </c>
      <c r="G1319" s="16" t="n">
        <v>0.039354891089584</v>
      </c>
      <c r="H1319" s="16" t="n">
        <v>-0.616551630955882</v>
      </c>
      <c r="I1319" s="17" t="n">
        <v>127.617280460298</v>
      </c>
      <c r="J1319" s="16" t="n">
        <v>0.538628810678245</v>
      </c>
      <c r="K1319" s="16" t="n">
        <v>0.716445373177794</v>
      </c>
      <c r="L1319" s="16" t="n">
        <v>-0.0718626602559211</v>
      </c>
      <c r="M1319" s="16" t="n">
        <v>0.517065041207223</v>
      </c>
      <c r="N1319" s="16" t="n">
        <v>0.932747544851673</v>
      </c>
      <c r="O1319" s="16" t="n">
        <v>0.190661120543901</v>
      </c>
      <c r="P1319" s="34" t="b">
        <f aca="false">FALSE()</f>
        <v>0</v>
      </c>
      <c r="Q1319" s="16"/>
    </row>
    <row r="1320" customFormat="false" ht="22.35" hidden="false" customHeight="false" outlineLevel="0" collapsed="false">
      <c r="A1320" s="6" t="s">
        <v>2961</v>
      </c>
      <c r="B1320" s="7" t="s">
        <v>1355</v>
      </c>
      <c r="C1320" s="17" t="n">
        <v>1737</v>
      </c>
      <c r="D1320" s="16" t="n">
        <v>0.330106008423778</v>
      </c>
      <c r="E1320" s="16" t="n">
        <v>0.0408669224785167</v>
      </c>
      <c r="F1320" s="16" t="n">
        <v>0.327293179831521</v>
      </c>
      <c r="G1320" s="16" t="n">
        <v>0.03921121322624</v>
      </c>
      <c r="H1320" s="16" t="n">
        <v>-0.610583489880594</v>
      </c>
      <c r="I1320" s="17" t="n">
        <v>127.661187034639</v>
      </c>
      <c r="J1320" s="16" t="n">
        <v>0.542560861527866</v>
      </c>
      <c r="K1320" s="16" t="n">
        <v>0.718681000747094</v>
      </c>
      <c r="L1320" s="16" t="n">
        <v>-0.0711391759594721</v>
      </c>
      <c r="M1320" s="16" t="n">
        <v>0.516973723260964</v>
      </c>
      <c r="N1320" s="16" t="n">
        <v>0.932747544851673</v>
      </c>
      <c r="O1320" s="16" t="n">
        <v>0.190438944290244</v>
      </c>
      <c r="P1320" s="34" t="b">
        <f aca="false">FALSE()</f>
        <v>0</v>
      </c>
      <c r="Q1320" s="16"/>
    </row>
    <row r="1321" customFormat="false" ht="22.35" hidden="false" customHeight="false" outlineLevel="0" collapsed="false">
      <c r="A1321" s="6" t="s">
        <v>2962</v>
      </c>
      <c r="B1321" s="7" t="s">
        <v>1355</v>
      </c>
      <c r="C1321" s="17" t="n">
        <v>1738</v>
      </c>
      <c r="D1321" s="16" t="n">
        <v>0.327925973902578</v>
      </c>
      <c r="E1321" s="16" t="n">
        <v>0.0407065931145421</v>
      </c>
      <c r="F1321" s="16" t="n">
        <v>0.325162270055713</v>
      </c>
      <c r="G1321" s="16" t="n">
        <v>0.0390808819422093</v>
      </c>
      <c r="H1321" s="16" t="n">
        <v>-0.602227057494283</v>
      </c>
      <c r="I1321" s="17" t="n">
        <v>127.706492536712</v>
      </c>
      <c r="J1321" s="16" t="n">
        <v>0.548090785882303</v>
      </c>
      <c r="K1321" s="16" t="n">
        <v>0.723235854184914</v>
      </c>
      <c r="L1321" s="16" t="n">
        <v>-0.0701372567390353</v>
      </c>
      <c r="M1321" s="16" t="n">
        <v>0.516676939935621</v>
      </c>
      <c r="N1321" s="16" t="n">
        <v>0.932747544851673</v>
      </c>
      <c r="O1321" s="16" t="n">
        <v>0.190214962062303</v>
      </c>
      <c r="P1321" s="34" t="b">
        <f aca="false">FALSE()</f>
        <v>0</v>
      </c>
      <c r="Q1321" s="16"/>
    </row>
    <row r="1322" customFormat="false" ht="22.35" hidden="false" customHeight="false" outlineLevel="0" collapsed="false">
      <c r="A1322" s="6" t="s">
        <v>2963</v>
      </c>
      <c r="B1322" s="7" t="s">
        <v>1355</v>
      </c>
      <c r="C1322" s="17" t="n">
        <v>1739</v>
      </c>
      <c r="D1322" s="16" t="n">
        <v>0.325849471081065</v>
      </c>
      <c r="E1322" s="16" t="n">
        <v>0.0405618413526429</v>
      </c>
      <c r="F1322" s="16" t="n">
        <v>0.323140953413904</v>
      </c>
      <c r="G1322" s="16" t="n">
        <v>0.0389653326278926</v>
      </c>
      <c r="H1322" s="16" t="n">
        <v>-0.592253043223813</v>
      </c>
      <c r="I1322" s="17" t="n">
        <v>127.7518353757</v>
      </c>
      <c r="J1322" s="16" t="n">
        <v>0.554727930160077</v>
      </c>
      <c r="K1322" s="16" t="n">
        <v>0.726887660277627</v>
      </c>
      <c r="L1322" s="16" t="n">
        <v>-0.0689478346614164</v>
      </c>
      <c r="M1322" s="16" t="n">
        <v>0.516243179690889</v>
      </c>
      <c r="N1322" s="16" t="n">
        <v>0.932747544851673</v>
      </c>
      <c r="O1322" s="16" t="n">
        <v>0.189997608105531</v>
      </c>
      <c r="P1322" s="34" t="b">
        <f aca="false">FALSE()</f>
        <v>0</v>
      </c>
      <c r="Q1322" s="16"/>
    </row>
    <row r="1323" customFormat="false" ht="22.35" hidden="false" customHeight="false" outlineLevel="0" collapsed="false">
      <c r="A1323" s="6" t="s">
        <v>2964</v>
      </c>
      <c r="B1323" s="7" t="s">
        <v>1355</v>
      </c>
      <c r="C1323" s="17" t="n">
        <v>1740</v>
      </c>
      <c r="D1323" s="16" t="n">
        <v>0.323899674181112</v>
      </c>
      <c r="E1323" s="16" t="n">
        <v>0.040436645116354</v>
      </c>
      <c r="F1323" s="16" t="n">
        <v>0.321250720105399</v>
      </c>
      <c r="G1323" s="16" t="n">
        <v>0.0388676131480749</v>
      </c>
      <c r="H1323" s="16" t="n">
        <v>-0.580970042228232</v>
      </c>
      <c r="I1323" s="17" t="n">
        <v>127.795655042387</v>
      </c>
      <c r="J1323" s="16" t="n">
        <v>0.562283831766658</v>
      </c>
      <c r="K1323" s="16" t="n">
        <v>0.73126853708293</v>
      </c>
      <c r="L1323" s="16" t="n">
        <v>-0.0676079841626013</v>
      </c>
      <c r="M1323" s="16" t="n">
        <v>0.515900737392416</v>
      </c>
      <c r="N1323" s="16" t="n">
        <v>0.932747544851673</v>
      </c>
      <c r="O1323" s="16" t="n">
        <v>0.189797890383745</v>
      </c>
      <c r="P1323" s="34" t="b">
        <f aca="false">FALSE()</f>
        <v>0</v>
      </c>
      <c r="Q1323" s="16"/>
    </row>
    <row r="1324" customFormat="false" ht="22.35" hidden="false" customHeight="false" outlineLevel="0" collapsed="false">
      <c r="A1324" s="6" t="s">
        <v>2965</v>
      </c>
      <c r="B1324" s="7" t="s">
        <v>1355</v>
      </c>
      <c r="C1324" s="17" t="n">
        <v>1741</v>
      </c>
      <c r="D1324" s="16" t="n">
        <v>0.322070998399737</v>
      </c>
      <c r="E1324" s="16" t="n">
        <v>0.0403299553110525</v>
      </c>
      <c r="F1324" s="16" t="n">
        <v>0.319485004571746</v>
      </c>
      <c r="G1324" s="16" t="n">
        <v>0.0387869798149354</v>
      </c>
      <c r="H1324" s="16" t="n">
        <v>-0.56861233924</v>
      </c>
      <c r="I1324" s="17" t="n">
        <v>127.838387412251</v>
      </c>
      <c r="J1324" s="16" t="n">
        <v>0.570616781845149</v>
      </c>
      <c r="K1324" s="16" t="n">
        <v>0.73709799272296</v>
      </c>
      <c r="L1324" s="16" t="n">
        <v>-0.0661448207396516</v>
      </c>
      <c r="M1324" s="16" t="n">
        <v>0.515489806634249</v>
      </c>
      <c r="N1324" s="16" t="n">
        <v>0.932747544851673</v>
      </c>
      <c r="O1324" s="16" t="n">
        <v>0.189611370666361</v>
      </c>
      <c r="P1324" s="34" t="b">
        <f aca="false">FALSE()</f>
        <v>0</v>
      </c>
      <c r="Q1324" s="16"/>
    </row>
    <row r="1325" customFormat="false" ht="22.35" hidden="false" customHeight="false" outlineLevel="0" collapsed="false">
      <c r="A1325" s="6" t="s">
        <v>2966</v>
      </c>
      <c r="B1325" s="7" t="s">
        <v>1355</v>
      </c>
      <c r="C1325" s="17" t="n">
        <v>1742</v>
      </c>
      <c r="D1325" s="16" t="n">
        <v>0.320370736699952</v>
      </c>
      <c r="E1325" s="16" t="n">
        <v>0.0402429615225259</v>
      </c>
      <c r="F1325" s="16" t="n">
        <v>0.317847791220129</v>
      </c>
      <c r="G1325" s="16" t="n">
        <v>0.0387242626319991</v>
      </c>
      <c r="H1325" s="16" t="n">
        <v>-0.555901903931204</v>
      </c>
      <c r="I1325" s="17" t="n">
        <v>127.879346826457</v>
      </c>
      <c r="J1325" s="16" t="n">
        <v>0.579249241489279</v>
      </c>
      <c r="K1325" s="16" t="n">
        <v>0.74331612621537</v>
      </c>
      <c r="L1325" s="16" t="n">
        <v>-0.0646427852453892</v>
      </c>
      <c r="M1325" s="16" t="n">
        <v>0.514896239983563</v>
      </c>
      <c r="N1325" s="16" t="n">
        <v>0.932747544851673</v>
      </c>
      <c r="O1325" s="16" t="n">
        <v>0.189444068056654</v>
      </c>
      <c r="P1325" s="34" t="b">
        <f aca="false">FALSE()</f>
        <v>0</v>
      </c>
      <c r="Q1325" s="16"/>
    </row>
    <row r="1326" customFormat="false" ht="22.35" hidden="false" customHeight="false" outlineLevel="0" collapsed="false">
      <c r="A1326" s="6" t="s">
        <v>2967</v>
      </c>
      <c r="B1326" s="7" t="s">
        <v>1355</v>
      </c>
      <c r="C1326" s="17" t="n">
        <v>1743</v>
      </c>
      <c r="D1326" s="16" t="n">
        <v>0.318787253579676</v>
      </c>
      <c r="E1326" s="16" t="n">
        <v>0.0401746716063725</v>
      </c>
      <c r="F1326" s="16" t="n">
        <v>0.316327234646207</v>
      </c>
      <c r="G1326" s="16" t="n">
        <v>0.0386780679589773</v>
      </c>
      <c r="H1326" s="16" t="n">
        <v>-0.542915755510155</v>
      </c>
      <c r="I1326" s="17" t="n">
        <v>127.917598300691</v>
      </c>
      <c r="J1326" s="16" t="n">
        <v>0.588132552189685</v>
      </c>
      <c r="K1326" s="16" t="n">
        <v>0.749319099399235</v>
      </c>
      <c r="L1326" s="16" t="n">
        <v>-0.0631113206016792</v>
      </c>
      <c r="M1326" s="16" t="n">
        <v>0.514325502819442</v>
      </c>
      <c r="N1326" s="16" t="n">
        <v>0.932747544851673</v>
      </c>
      <c r="O1326" s="16" t="n">
        <v>0.189299933085828</v>
      </c>
      <c r="P1326" s="34" t="b">
        <f aca="false">FALSE()</f>
        <v>0</v>
      </c>
      <c r="Q1326" s="16"/>
    </row>
    <row r="1327" customFormat="false" ht="22.35" hidden="false" customHeight="false" outlineLevel="0" collapsed="false">
      <c r="A1327" s="6" t="s">
        <v>2968</v>
      </c>
      <c r="B1327" s="7" t="s">
        <v>1355</v>
      </c>
      <c r="C1327" s="17" t="n">
        <v>1744</v>
      </c>
      <c r="D1327" s="16" t="n">
        <v>0.317315858178613</v>
      </c>
      <c r="E1327" s="16" t="n">
        <v>0.0401242312979514</v>
      </c>
      <c r="F1327" s="16" t="n">
        <v>0.314916999485891</v>
      </c>
      <c r="G1327" s="16" t="n">
        <v>0.038647512050352</v>
      </c>
      <c r="H1327" s="16" t="n">
        <v>-0.530045254929417</v>
      </c>
      <c r="I1327" s="17" t="n">
        <v>127.952949796114</v>
      </c>
      <c r="J1327" s="16" t="n">
        <v>0.596999148253068</v>
      </c>
      <c r="K1327" s="16" t="n">
        <v>0.753828567955838</v>
      </c>
      <c r="L1327" s="16" t="n">
        <v>-0.0615959260804237</v>
      </c>
      <c r="M1327" s="16" t="n">
        <v>0.513823254115015</v>
      </c>
      <c r="N1327" s="16" t="n">
        <v>0.932747544851673</v>
      </c>
      <c r="O1327" s="16" t="n">
        <v>0.189178613393086</v>
      </c>
      <c r="P1327" s="34" t="b">
        <f aca="false">FALSE()</f>
        <v>0</v>
      </c>
      <c r="Q1327" s="16"/>
    </row>
    <row r="1328" customFormat="false" ht="22.35" hidden="false" customHeight="false" outlineLevel="0" collapsed="false">
      <c r="A1328" s="6" t="s">
        <v>2969</v>
      </c>
      <c r="B1328" s="7" t="s">
        <v>1355</v>
      </c>
      <c r="C1328" s="17" t="n">
        <v>1745</v>
      </c>
      <c r="D1328" s="16" t="n">
        <v>0.315942822774841</v>
      </c>
      <c r="E1328" s="16" t="n">
        <v>0.0400893332192</v>
      </c>
      <c r="F1328" s="16" t="n">
        <v>0.313602265600482</v>
      </c>
      <c r="G1328" s="16" t="n">
        <v>0.0386310925466831</v>
      </c>
      <c r="H1328" s="16" t="n">
        <v>-0.51757761646513</v>
      </c>
      <c r="I1328" s="17" t="n">
        <v>127.986756238321</v>
      </c>
      <c r="J1328" s="16" t="n">
        <v>0.605646437342392</v>
      </c>
      <c r="K1328" s="16" t="n">
        <v>0.75819991401838</v>
      </c>
      <c r="L1328" s="16" t="n">
        <v>-0.0601291135246481</v>
      </c>
      <c r="M1328" s="16" t="n">
        <v>0.513663447709061</v>
      </c>
      <c r="N1328" s="16" t="n">
        <v>0.932747544851673</v>
      </c>
      <c r="O1328" s="16" t="n">
        <v>0.189072483551849</v>
      </c>
      <c r="P1328" s="34" t="b">
        <f aca="false">FALSE()</f>
        <v>0</v>
      </c>
      <c r="Q1328" s="16"/>
    </row>
    <row r="1329" customFormat="false" ht="22.35" hidden="false" customHeight="false" outlineLevel="0" collapsed="false">
      <c r="A1329" s="6" t="s">
        <v>2970</v>
      </c>
      <c r="B1329" s="7" t="s">
        <v>1355</v>
      </c>
      <c r="C1329" s="17" t="n">
        <v>1746</v>
      </c>
      <c r="D1329" s="16" t="n">
        <v>0.314655368345485</v>
      </c>
      <c r="E1329" s="16" t="n">
        <v>0.0400682504246464</v>
      </c>
      <c r="F1329" s="16" t="n">
        <v>0.312369303357373</v>
      </c>
      <c r="G1329" s="16" t="n">
        <v>0.0386269503682893</v>
      </c>
      <c r="H1329" s="16" t="n">
        <v>-0.505760684728647</v>
      </c>
      <c r="I1329" s="17" t="n">
        <v>128.01858929048</v>
      </c>
      <c r="J1329" s="16" t="n">
        <v>0.61389441104676</v>
      </c>
      <c r="K1329" s="16" t="n">
        <v>0.765063605358575</v>
      </c>
      <c r="L1329" s="16" t="n">
        <v>-0.0587397837842813</v>
      </c>
      <c r="M1329" s="16" t="n">
        <v>0.513115540031505</v>
      </c>
      <c r="N1329" s="16" t="n">
        <v>0.932747544851673</v>
      </c>
      <c r="O1329" s="16" t="n">
        <v>0.188985312895997</v>
      </c>
      <c r="P1329" s="34" t="b">
        <f aca="false">FALSE()</f>
        <v>0</v>
      </c>
      <c r="Q1329" s="16"/>
    </row>
    <row r="1330" customFormat="false" ht="22.35" hidden="false" customHeight="false" outlineLevel="0" collapsed="false">
      <c r="A1330" s="6" t="s">
        <v>2971</v>
      </c>
      <c r="B1330" s="7" t="s">
        <v>1355</v>
      </c>
      <c r="C1330" s="17" t="n">
        <v>1747</v>
      </c>
      <c r="D1330" s="16" t="n">
        <v>0.31344361893709</v>
      </c>
      <c r="E1330" s="16" t="n">
        <v>0.0400591620579469</v>
      </c>
      <c r="F1330" s="16" t="n">
        <v>0.311210137439001</v>
      </c>
      <c r="G1330" s="16" t="n">
        <v>0.0386338755999623</v>
      </c>
      <c r="H1330" s="16" t="n">
        <v>-0.494208278268746</v>
      </c>
      <c r="I1330" s="17" t="n">
        <v>128.049485803682</v>
      </c>
      <c r="J1330" s="16" t="n">
        <v>0.622005843614242</v>
      </c>
      <c r="K1330" s="16" t="n">
        <v>0.769396199999733</v>
      </c>
      <c r="L1330" s="16" t="n">
        <v>-0.0573824319482994</v>
      </c>
      <c r="M1330" s="16" t="n">
        <v>0.512636120813643</v>
      </c>
      <c r="N1330" s="16" t="n">
        <v>0.932747544851673</v>
      </c>
      <c r="O1330" s="16" t="n">
        <v>0.188916605765165</v>
      </c>
      <c r="P1330" s="34" t="b">
        <f aca="false">FALSE()</f>
        <v>0</v>
      </c>
      <c r="Q1330" s="16"/>
    </row>
    <row r="1331" customFormat="false" ht="22.35" hidden="false" customHeight="false" outlineLevel="0" collapsed="false">
      <c r="A1331" s="6" t="s">
        <v>2972</v>
      </c>
      <c r="B1331" s="7" t="s">
        <v>1355</v>
      </c>
      <c r="C1331" s="17" t="n">
        <v>1748</v>
      </c>
      <c r="D1331" s="16" t="n">
        <v>0.312289353117901</v>
      </c>
      <c r="E1331" s="16" t="n">
        <v>0.0400590707527738</v>
      </c>
      <c r="F1331" s="16" t="n">
        <v>0.31010507477622</v>
      </c>
      <c r="G1331" s="16" t="n">
        <v>0.0386491211083848</v>
      </c>
      <c r="H1331" s="16" t="n">
        <v>-0.483292302476533</v>
      </c>
      <c r="I1331" s="17" t="n">
        <v>128.079701240691</v>
      </c>
      <c r="J1331" s="16" t="n">
        <v>0.62971335714992</v>
      </c>
      <c r="K1331" s="16" t="n">
        <v>0.773479521079254</v>
      </c>
      <c r="L1331" s="16" t="n">
        <v>-0.0561000409594984</v>
      </c>
      <c r="M1331" s="16" t="n">
        <v>0.512476314407689</v>
      </c>
      <c r="N1331" s="16" t="n">
        <v>0.932747544851673</v>
      </c>
      <c r="O1331" s="16" t="n">
        <v>0.188865007507383</v>
      </c>
      <c r="P1331" s="34" t="b">
        <f aca="false">FALSE()</f>
        <v>0</v>
      </c>
      <c r="Q1331" s="16"/>
    </row>
    <row r="1332" customFormat="false" ht="22.35" hidden="false" customHeight="false" outlineLevel="0" collapsed="false">
      <c r="A1332" s="6" t="s">
        <v>2973</v>
      </c>
      <c r="B1332" s="7" t="s">
        <v>1355</v>
      </c>
      <c r="C1332" s="17" t="n">
        <v>1749</v>
      </c>
      <c r="D1332" s="16" t="n">
        <v>0.311186314268792</v>
      </c>
      <c r="E1332" s="16" t="n">
        <v>0.0400676106914815</v>
      </c>
      <c r="F1332" s="16" t="n">
        <v>0.309046391384769</v>
      </c>
      <c r="G1332" s="16" t="n">
        <v>0.0386717381679414</v>
      </c>
      <c r="H1332" s="16" t="n">
        <v>-0.473349982225719</v>
      </c>
      <c r="I1332" s="17" t="n">
        <v>128.108039950235</v>
      </c>
      <c r="J1332" s="16" t="n">
        <v>0.636769107251673</v>
      </c>
      <c r="K1332" s="16" t="n">
        <v>0.777919280275078</v>
      </c>
      <c r="L1332" s="16" t="n">
        <v>-0.0549322392406022</v>
      </c>
      <c r="M1332" s="16" t="n">
        <v>0.512179531082346</v>
      </c>
      <c r="N1332" s="16" t="n">
        <v>0.932747544851673</v>
      </c>
      <c r="O1332" s="16" t="n">
        <v>0.188838762416785</v>
      </c>
      <c r="P1332" s="34" t="b">
        <f aca="false">FALSE()</f>
        <v>0</v>
      </c>
      <c r="Q1332" s="16"/>
    </row>
    <row r="1333" customFormat="false" ht="22.35" hidden="false" customHeight="false" outlineLevel="0" collapsed="false">
      <c r="A1333" s="6" t="s">
        <v>2974</v>
      </c>
      <c r="B1333" s="7" t="s">
        <v>1355</v>
      </c>
      <c r="C1333" s="17" t="n">
        <v>1750</v>
      </c>
      <c r="D1333" s="16" t="n">
        <v>0.31011460915469</v>
      </c>
      <c r="E1333" s="16" t="n">
        <v>0.0400817073114135</v>
      </c>
      <c r="F1333" s="16" t="n">
        <v>0.308013592867693</v>
      </c>
      <c r="G1333" s="16" t="n">
        <v>0.0386986061717239</v>
      </c>
      <c r="H1333" s="16" t="n">
        <v>-0.464555664841306</v>
      </c>
      <c r="I1333" s="17" t="n">
        <v>128.134182402326</v>
      </c>
      <c r="J1333" s="16" t="n">
        <v>0.643038083800105</v>
      </c>
      <c r="K1333" s="16" t="n">
        <v>0.779022403482073</v>
      </c>
      <c r="L1333" s="16" t="n">
        <v>-0.0538992609294763</v>
      </c>
      <c r="M1333" s="16" t="n">
        <v>0.512042554162957</v>
      </c>
      <c r="N1333" s="16" t="n">
        <v>0.932747544851673</v>
      </c>
      <c r="O1333" s="16" t="n">
        <v>0.188835149941599</v>
      </c>
      <c r="P1333" s="34" t="b">
        <f aca="false">FALSE()</f>
        <v>0</v>
      </c>
      <c r="Q1333" s="16"/>
    </row>
    <row r="1334" customFormat="false" ht="22.35" hidden="false" customHeight="false" outlineLevel="0" collapsed="false">
      <c r="A1334" s="6" t="s">
        <v>2975</v>
      </c>
      <c r="B1334" s="7" t="s">
        <v>1355</v>
      </c>
      <c r="C1334" s="17" t="n">
        <v>1751</v>
      </c>
      <c r="D1334" s="16" t="n">
        <v>0.309070282344769</v>
      </c>
      <c r="E1334" s="16" t="n">
        <v>0.0401005924244937</v>
      </c>
      <c r="F1334" s="16" t="n">
        <v>0.307001904641733</v>
      </c>
      <c r="G1334" s="16" t="n">
        <v>0.0387289149806702</v>
      </c>
      <c r="H1334" s="16" t="n">
        <v>-0.457101403031229</v>
      </c>
      <c r="I1334" s="17" t="n">
        <v>128.157982868913</v>
      </c>
      <c r="J1334" s="16" t="n">
        <v>0.648372039957335</v>
      </c>
      <c r="K1334" s="16" t="n">
        <v>0.780177766960428</v>
      </c>
      <c r="L1334" s="16" t="n">
        <v>-0.0530232970017628</v>
      </c>
      <c r="M1334" s="16" t="n">
        <v>0.512019724676392</v>
      </c>
      <c r="N1334" s="16" t="n">
        <v>0.932747544851673</v>
      </c>
      <c r="O1334" s="16" t="n">
        <v>0.188844196269634</v>
      </c>
      <c r="P1334" s="34" t="b">
        <f aca="false">FALSE()</f>
        <v>0</v>
      </c>
      <c r="Q1334" s="16"/>
    </row>
    <row r="1335" customFormat="false" ht="22.35" hidden="false" customHeight="false" outlineLevel="0" collapsed="false">
      <c r="A1335" s="6" t="s">
        <v>2976</v>
      </c>
      <c r="B1335" s="7" t="s">
        <v>1355</v>
      </c>
      <c r="C1335" s="17" t="n">
        <v>1752</v>
      </c>
      <c r="D1335" s="16" t="n">
        <v>0.308032830439556</v>
      </c>
      <c r="E1335" s="16" t="n">
        <v>0.040121135002665</v>
      </c>
      <c r="F1335" s="16" t="n">
        <v>0.305990541593671</v>
      </c>
      <c r="G1335" s="16" t="n">
        <v>0.0387595975606355</v>
      </c>
      <c r="H1335" s="16" t="n">
        <v>-0.451085168585634</v>
      </c>
      <c r="I1335" s="17" t="n">
        <v>128.179350256785</v>
      </c>
      <c r="J1335" s="16" t="n">
        <v>0.652690364891683</v>
      </c>
      <c r="K1335" s="16" t="n">
        <v>0.781872484598814</v>
      </c>
      <c r="L1335" s="16" t="n">
        <v>-0.0523155973890905</v>
      </c>
      <c r="M1335" s="16" t="n">
        <v>0.511814259297308</v>
      </c>
      <c r="N1335" s="16" t="n">
        <v>0.932747544851673</v>
      </c>
      <c r="O1335" s="16" t="n">
        <v>0.188864260979047</v>
      </c>
      <c r="P1335" s="34" t="b">
        <f aca="false">FALSE()</f>
        <v>0</v>
      </c>
      <c r="Q1335" s="16"/>
    </row>
    <row r="1336" customFormat="false" ht="22.35" hidden="false" customHeight="false" outlineLevel="0" collapsed="false">
      <c r="A1336" s="6" t="s">
        <v>2977</v>
      </c>
      <c r="B1336" s="7" t="s">
        <v>1355</v>
      </c>
      <c r="C1336" s="17" t="n">
        <v>1753</v>
      </c>
      <c r="D1336" s="16" t="n">
        <v>0.3069962348624</v>
      </c>
      <c r="E1336" s="16" t="n">
        <v>0.0401429170183955</v>
      </c>
      <c r="F1336" s="16" t="n">
        <v>0.304975371230227</v>
      </c>
      <c r="G1336" s="16" t="n">
        <v>0.0387899064262895</v>
      </c>
      <c r="H1336" s="16" t="n">
        <v>-0.446094147561571</v>
      </c>
      <c r="I1336" s="17" t="n">
        <v>128.197606290764</v>
      </c>
      <c r="J1336" s="16" t="n">
        <v>0.656281780150098</v>
      </c>
      <c r="K1336" s="16" t="n">
        <v>0.78243812445089</v>
      </c>
      <c r="L1336" s="16" t="n">
        <v>-0.0517284593747913</v>
      </c>
      <c r="M1336" s="16" t="n">
        <v>0.511768600324179</v>
      </c>
      <c r="N1336" s="16" t="n">
        <v>0.932747544851673</v>
      </c>
      <c r="O1336" s="16" t="n">
        <v>0.188893561224981</v>
      </c>
      <c r="P1336" s="34" t="b">
        <f aca="false">FALSE()</f>
        <v>0</v>
      </c>
      <c r="Q1336" s="16"/>
    </row>
    <row r="1337" customFormat="false" ht="22.35" hidden="false" customHeight="false" outlineLevel="0" collapsed="false">
      <c r="A1337" s="6" t="s">
        <v>2978</v>
      </c>
      <c r="B1337" s="7" t="s">
        <v>1355</v>
      </c>
      <c r="C1337" s="17" t="n">
        <v>1754</v>
      </c>
      <c r="D1337" s="16" t="n">
        <v>0.305945958625026</v>
      </c>
      <c r="E1337" s="16" t="n">
        <v>0.0401627229615069</v>
      </c>
      <c r="F1337" s="16" t="n">
        <v>0.30394176748658</v>
      </c>
      <c r="G1337" s="16" t="n">
        <v>0.0388173473649031</v>
      </c>
      <c r="H1337" s="16" t="n">
        <v>-0.442180889457334</v>
      </c>
      <c r="I1337" s="17" t="n">
        <v>128.213960371617</v>
      </c>
      <c r="J1337" s="16" t="n">
        <v>0.659103291478264</v>
      </c>
      <c r="K1337" s="16" t="n">
        <v>0.783679804380146</v>
      </c>
      <c r="L1337" s="16" t="n">
        <v>-0.0512673239333044</v>
      </c>
      <c r="M1337" s="16" t="n">
        <v>0.511700111864484</v>
      </c>
      <c r="N1337" s="16" t="n">
        <v>0.932747544851673</v>
      </c>
      <c r="O1337" s="16" t="n">
        <v>0.18892983605984</v>
      </c>
      <c r="P1337" s="34" t="b">
        <f aca="false">FALSE()</f>
        <v>0</v>
      </c>
      <c r="Q1337" s="16"/>
    </row>
    <row r="1338" customFormat="false" ht="22.35" hidden="false" customHeight="false" outlineLevel="0" collapsed="false">
      <c r="A1338" s="6" t="s">
        <v>2979</v>
      </c>
      <c r="B1338" s="7" t="s">
        <v>1355</v>
      </c>
      <c r="C1338" s="17" t="n">
        <v>1755</v>
      </c>
      <c r="D1338" s="16" t="n">
        <v>0.304871707212586</v>
      </c>
      <c r="E1338" s="16" t="n">
        <v>0.0401790312381097</v>
      </c>
      <c r="F1338" s="16" t="n">
        <v>0.30287992139002</v>
      </c>
      <c r="G1338" s="16" t="n">
        <v>0.0388410974294636</v>
      </c>
      <c r="H1338" s="16" t="n">
        <v>-0.439251490529643</v>
      </c>
      <c r="I1338" s="17" t="n">
        <v>128.229692545461</v>
      </c>
      <c r="J1338" s="16" t="n">
        <v>0.661218628542337</v>
      </c>
      <c r="K1338" s="16" t="n">
        <v>0.784464639351257</v>
      </c>
      <c r="L1338" s="16" t="n">
        <v>-0.0509206551174924</v>
      </c>
      <c r="M1338" s="16" t="n">
        <v>0.511700111864484</v>
      </c>
      <c r="N1338" s="16" t="n">
        <v>0.932747544851673</v>
      </c>
      <c r="O1338" s="16" t="n">
        <v>0.188975878779123</v>
      </c>
      <c r="P1338" s="34" t="b">
        <f aca="false">FALSE()</f>
        <v>0</v>
      </c>
      <c r="Q1338" s="16"/>
    </row>
    <row r="1339" customFormat="false" ht="22.35" hidden="false" customHeight="false" outlineLevel="0" collapsed="false">
      <c r="A1339" s="6" t="s">
        <v>2980</v>
      </c>
      <c r="B1339" s="7" t="s">
        <v>1355</v>
      </c>
      <c r="C1339" s="17" t="n">
        <v>1756</v>
      </c>
      <c r="D1339" s="16" t="n">
        <v>0.303756124801507</v>
      </c>
      <c r="E1339" s="16" t="n">
        <v>0.0401887546174357</v>
      </c>
      <c r="F1339" s="16" t="n">
        <v>0.301772015300299</v>
      </c>
      <c r="G1339" s="16" t="n">
        <v>0.0388577417250433</v>
      </c>
      <c r="H1339" s="16" t="n">
        <v>-0.437440047735013</v>
      </c>
      <c r="I1339" s="17" t="n">
        <v>128.243960511789</v>
      </c>
      <c r="J1339" s="16" t="n">
        <v>0.662528029653348</v>
      </c>
      <c r="K1339" s="16" t="n">
        <v>0.784696151579512</v>
      </c>
      <c r="L1339" s="16" t="n">
        <v>-0.0507043172724694</v>
      </c>
      <c r="M1339" s="16" t="n">
        <v>0.51158596443166</v>
      </c>
      <c r="N1339" s="16" t="n">
        <v>0.932747544851673</v>
      </c>
      <c r="O1339" s="16" t="n">
        <v>0.189022555613983</v>
      </c>
      <c r="P1339" s="34" t="b">
        <f aca="false">FALSE()</f>
        <v>0</v>
      </c>
      <c r="Q1339" s="16"/>
    </row>
    <row r="1340" customFormat="false" ht="22.35" hidden="false" customHeight="false" outlineLevel="0" collapsed="false">
      <c r="A1340" s="6" t="s">
        <v>2981</v>
      </c>
      <c r="B1340" s="7" t="s">
        <v>1355</v>
      </c>
      <c r="C1340" s="17" t="n">
        <v>1757</v>
      </c>
      <c r="D1340" s="16" t="n">
        <v>0.302593372161295</v>
      </c>
      <c r="E1340" s="16" t="n">
        <v>0.0401897794581768</v>
      </c>
      <c r="F1340" s="16" t="n">
        <v>0.300611171836428</v>
      </c>
      <c r="G1340" s="16" t="n">
        <v>0.0388656246920723</v>
      </c>
      <c r="H1340" s="16" t="n">
        <v>-0.436995905888444</v>
      </c>
      <c r="I1340" s="17" t="n">
        <v>128.2575365727</v>
      </c>
      <c r="J1340" s="16" t="n">
        <v>0.662849179541766</v>
      </c>
      <c r="K1340" s="16" t="n">
        <v>0.784696151579512</v>
      </c>
      <c r="L1340" s="16" t="n">
        <v>-0.0506468084520009</v>
      </c>
      <c r="M1340" s="16" t="n">
        <v>0.511517475971965</v>
      </c>
      <c r="N1340" s="16" t="n">
        <v>0.932747544851673</v>
      </c>
      <c r="O1340" s="16" t="n">
        <v>0.189064006485835</v>
      </c>
      <c r="P1340" s="34" t="b">
        <f aca="false">FALSE()</f>
        <v>0</v>
      </c>
      <c r="Q1340" s="16"/>
    </row>
    <row r="1341" customFormat="false" ht="22.35" hidden="false" customHeight="false" outlineLevel="0" collapsed="false">
      <c r="A1341" s="6" t="s">
        <v>2982</v>
      </c>
      <c r="B1341" s="7" t="s">
        <v>1355</v>
      </c>
      <c r="C1341" s="17" t="n">
        <v>1758</v>
      </c>
      <c r="D1341" s="16" t="n">
        <v>0.301365655206839</v>
      </c>
      <c r="E1341" s="16" t="n">
        <v>0.0401788753490038</v>
      </c>
      <c r="F1341" s="16" t="n">
        <v>0.299380292183381</v>
      </c>
      <c r="G1341" s="16" t="n">
        <v>0.0388618873978968</v>
      </c>
      <c r="H1341" s="16" t="n">
        <v>-0.437799982643934</v>
      </c>
      <c r="I1341" s="17" t="n">
        <v>128.270952589937</v>
      </c>
      <c r="J1341" s="16" t="n">
        <v>0.662267596377762</v>
      </c>
      <c r="K1341" s="16" t="n">
        <v>0.784696151579512</v>
      </c>
      <c r="L1341" s="16" t="n">
        <v>-0.0507340344528238</v>
      </c>
      <c r="M1341" s="16" t="n">
        <v>0.511517475971965</v>
      </c>
      <c r="N1341" s="16" t="n">
        <v>0.932747544851673</v>
      </c>
      <c r="O1341" s="16" t="n">
        <v>0.189091387859336</v>
      </c>
      <c r="P1341" s="34" t="b">
        <f aca="false">FALSE()</f>
        <v>0</v>
      </c>
      <c r="Q1341" s="16"/>
    </row>
    <row r="1342" customFormat="false" ht="22.35" hidden="false" customHeight="false" outlineLevel="0" collapsed="false">
      <c r="A1342" s="6" t="s">
        <v>2983</v>
      </c>
      <c r="B1342" s="7" t="s">
        <v>1355</v>
      </c>
      <c r="C1342" s="17" t="n">
        <v>1759</v>
      </c>
      <c r="D1342" s="16" t="n">
        <v>0.300072297820126</v>
      </c>
      <c r="E1342" s="16" t="n">
        <v>0.0401550817350388</v>
      </c>
      <c r="F1342" s="16" t="n">
        <v>0.298079532549844</v>
      </c>
      <c r="G1342" s="16" t="n">
        <v>0.0388452206560016</v>
      </c>
      <c r="H1342" s="16" t="n">
        <v>-0.439681459084127</v>
      </c>
      <c r="I1342" s="17" t="n">
        <v>128.283470818822</v>
      </c>
      <c r="J1342" s="16" t="n">
        <v>0.660907650304804</v>
      </c>
      <c r="K1342" s="16" t="n">
        <v>0.784464639351257</v>
      </c>
      <c r="L1342" s="16" t="n">
        <v>-0.0509464808340439</v>
      </c>
      <c r="M1342" s="16" t="n">
        <v>0.511471816998836</v>
      </c>
      <c r="N1342" s="16" t="n">
        <v>0.932747544851673</v>
      </c>
      <c r="O1342" s="16" t="n">
        <v>0.189101799096666</v>
      </c>
      <c r="P1342" s="34" t="b">
        <f aca="false">FALSE()</f>
        <v>0</v>
      </c>
      <c r="Q1342" s="16"/>
    </row>
    <row r="1343" customFormat="false" ht="22.35" hidden="false" customHeight="false" outlineLevel="0" collapsed="false">
      <c r="A1343" s="6" t="s">
        <v>2984</v>
      </c>
      <c r="B1343" s="7" t="s">
        <v>1355</v>
      </c>
      <c r="C1343" s="17" t="n">
        <v>1760</v>
      </c>
      <c r="D1343" s="16" t="n">
        <v>0.298704987619744</v>
      </c>
      <c r="E1343" s="16" t="n">
        <v>0.0401151829432384</v>
      </c>
      <c r="F1343" s="16" t="n">
        <v>0.296701298498276</v>
      </c>
      <c r="G1343" s="16" t="n">
        <v>0.0388140341396215</v>
      </c>
      <c r="H1343" s="16" t="n">
        <v>-0.442518211286882</v>
      </c>
      <c r="I1343" s="17" t="n">
        <v>128.2981048307</v>
      </c>
      <c r="J1343" s="16" t="n">
        <v>0.658859387063611</v>
      </c>
      <c r="K1343" s="16" t="n">
        <v>0.783679804380146</v>
      </c>
      <c r="L1343" s="16" t="n">
        <v>-0.051268609294027</v>
      </c>
      <c r="M1343" s="16" t="n">
        <v>0.511677282377919</v>
      </c>
      <c r="N1343" s="16" t="n">
        <v>0.932747544851673</v>
      </c>
      <c r="O1343" s="16" t="n">
        <v>0.189093786819348</v>
      </c>
      <c r="P1343" s="34" t="b">
        <f aca="false">FALSE()</f>
        <v>0</v>
      </c>
      <c r="Q1343" s="16"/>
    </row>
    <row r="1344" customFormat="false" ht="22.35" hidden="false" customHeight="false" outlineLevel="0" collapsed="false">
      <c r="A1344" s="6" t="s">
        <v>2985</v>
      </c>
      <c r="B1344" s="7" t="s">
        <v>1355</v>
      </c>
      <c r="C1344" s="17" t="n">
        <v>1761</v>
      </c>
      <c r="D1344" s="16" t="n">
        <v>0.297264660247874</v>
      </c>
      <c r="E1344" s="16" t="n">
        <v>0.0400587611731812</v>
      </c>
      <c r="F1344" s="16" t="n">
        <v>0.295247699025987</v>
      </c>
      <c r="G1344" s="16" t="n">
        <v>0.0387685111435184</v>
      </c>
      <c r="H1344" s="16" t="n">
        <v>-0.446060497946137</v>
      </c>
      <c r="I1344" s="17" t="n">
        <v>128.316042502749</v>
      </c>
      <c r="J1344" s="16" t="n">
        <v>0.656305328003265</v>
      </c>
      <c r="K1344" s="16" t="n">
        <v>0.78243812445089</v>
      </c>
      <c r="L1344" s="16" t="n">
        <v>-0.0516708936363929</v>
      </c>
      <c r="M1344" s="16" t="n">
        <v>0.511700111864484</v>
      </c>
      <c r="N1344" s="16" t="n">
        <v>0.932747544851673</v>
      </c>
      <c r="O1344" s="16" t="n">
        <v>0.189061624453624</v>
      </c>
      <c r="P1344" s="34" t="b">
        <f aca="false">FALSE()</f>
        <v>0</v>
      </c>
      <c r="Q1344" s="16"/>
    </row>
    <row r="1345" customFormat="false" ht="22.35" hidden="false" customHeight="false" outlineLevel="0" collapsed="false">
      <c r="A1345" s="6" t="s">
        <v>2986</v>
      </c>
      <c r="B1345" s="7" t="s">
        <v>1355</v>
      </c>
      <c r="C1345" s="17" t="n">
        <v>1762</v>
      </c>
      <c r="D1345" s="16" t="n">
        <v>0.295754154713919</v>
      </c>
      <c r="E1345" s="16" t="n">
        <v>0.0399857756030618</v>
      </c>
      <c r="F1345" s="16" t="n">
        <v>0.293722942145486</v>
      </c>
      <c r="G1345" s="16" t="n">
        <v>0.0387084797621234</v>
      </c>
      <c r="H1345" s="16" t="n">
        <v>-0.450012945411724</v>
      </c>
      <c r="I1345" s="17" t="n">
        <v>128.337060340889</v>
      </c>
      <c r="J1345" s="16" t="n">
        <v>0.653460317159957</v>
      </c>
      <c r="K1345" s="16" t="n">
        <v>0.781872484598814</v>
      </c>
      <c r="L1345" s="16" t="n">
        <v>-0.0521191554793716</v>
      </c>
      <c r="M1345" s="16" t="n">
        <v>0.511700111864484</v>
      </c>
      <c r="N1345" s="16" t="n">
        <v>0.932747544851673</v>
      </c>
      <c r="O1345" s="16" t="n">
        <v>0.189004115978782</v>
      </c>
      <c r="P1345" s="34" t="b">
        <f aca="false">FALSE()</f>
        <v>0</v>
      </c>
      <c r="Q1345" s="16"/>
    </row>
    <row r="1346" customFormat="false" ht="22.35" hidden="false" customHeight="false" outlineLevel="0" collapsed="false">
      <c r="A1346" s="6" t="s">
        <v>2987</v>
      </c>
      <c r="B1346" s="7" t="s">
        <v>1355</v>
      </c>
      <c r="C1346" s="17" t="n">
        <v>1763</v>
      </c>
      <c r="D1346" s="16" t="n">
        <v>0.294181991735805</v>
      </c>
      <c r="E1346" s="16" t="n">
        <v>0.0398974879422633</v>
      </c>
      <c r="F1346" s="16" t="n">
        <v>0.292136580342178</v>
      </c>
      <c r="G1346" s="16" t="n">
        <v>0.0386356275511832</v>
      </c>
      <c r="H1346" s="16" t="n">
        <v>-0.454138292964646</v>
      </c>
      <c r="I1346" s="17" t="n">
        <v>128.362130189</v>
      </c>
      <c r="J1346" s="16" t="n">
        <v>0.650496255939258</v>
      </c>
      <c r="K1346" s="16" t="n">
        <v>0.781104137782091</v>
      </c>
      <c r="L1346" s="16" t="n">
        <v>-0.0525854154159449</v>
      </c>
      <c r="M1346" s="16" t="n">
        <v>0.511928406730133</v>
      </c>
      <c r="N1346" s="16" t="n">
        <v>0.932747544851673</v>
      </c>
      <c r="O1346" s="16" t="n">
        <v>0.188927955811514</v>
      </c>
      <c r="P1346" s="34" t="b">
        <f aca="false">FALSE()</f>
        <v>0</v>
      </c>
      <c r="Q1346" s="16"/>
    </row>
    <row r="1347" customFormat="false" ht="22.35" hidden="false" customHeight="false" outlineLevel="0" collapsed="false">
      <c r="A1347" s="6" t="s">
        <v>2988</v>
      </c>
      <c r="B1347" s="7" t="s">
        <v>1355</v>
      </c>
      <c r="C1347" s="17" t="n">
        <v>1764</v>
      </c>
      <c r="D1347" s="16" t="n">
        <v>0.29255749879318</v>
      </c>
      <c r="E1347" s="16" t="n">
        <v>0.0397962470902851</v>
      </c>
      <c r="F1347" s="16" t="n">
        <v>0.290499807395873</v>
      </c>
      <c r="G1347" s="16" t="n">
        <v>0.0385512101603405</v>
      </c>
      <c r="H1347" s="16" t="n">
        <v>-0.458001755257548</v>
      </c>
      <c r="I1347" s="17" t="n">
        <v>128.389279517516</v>
      </c>
      <c r="J1347" s="16" t="n">
        <v>0.64772539515874</v>
      </c>
      <c r="K1347" s="16" t="n">
        <v>0.780177766960428</v>
      </c>
      <c r="L1347" s="16" t="n">
        <v>-0.0530201964113082</v>
      </c>
      <c r="M1347" s="16" t="n">
        <v>0.512088213136087</v>
      </c>
      <c r="N1347" s="16" t="n">
        <v>0.932747544851673</v>
      </c>
      <c r="O1347" s="16" t="n">
        <v>0.188836626643185</v>
      </c>
      <c r="P1347" s="34" t="b">
        <f aca="false">FALSE()</f>
        <v>0</v>
      </c>
      <c r="Q1347" s="16"/>
    </row>
    <row r="1348" customFormat="false" ht="22.35" hidden="false" customHeight="false" outlineLevel="0" collapsed="false">
      <c r="A1348" s="6" t="s">
        <v>2989</v>
      </c>
      <c r="B1348" s="7" t="s">
        <v>1355</v>
      </c>
      <c r="C1348" s="17" t="n">
        <v>1765</v>
      </c>
      <c r="D1348" s="16" t="n">
        <v>0.290893781620343</v>
      </c>
      <c r="E1348" s="16" t="n">
        <v>0.0396853289164221</v>
      </c>
      <c r="F1348" s="16" t="n">
        <v>0.2888271105759</v>
      </c>
      <c r="G1348" s="16" t="n">
        <v>0.0384573322832702</v>
      </c>
      <c r="H1348" s="16" t="n">
        <v>-0.46126066640287</v>
      </c>
      <c r="I1348" s="17" t="n">
        <v>128.416413598003</v>
      </c>
      <c r="J1348" s="16" t="n">
        <v>0.645391918769174</v>
      </c>
      <c r="K1348" s="16" t="n">
        <v>0.779497842890552</v>
      </c>
      <c r="L1348" s="16" t="n">
        <v>-0.0533848162017413</v>
      </c>
      <c r="M1348" s="16" t="n">
        <v>0.512202360568911</v>
      </c>
      <c r="N1348" s="16" t="n">
        <v>0.932747544851673</v>
      </c>
      <c r="O1348" s="16" t="n">
        <v>0.188732268956449</v>
      </c>
      <c r="P1348" s="34" t="b">
        <f aca="false">FALSE()</f>
        <v>0</v>
      </c>
      <c r="Q1348" s="16"/>
    </row>
    <row r="1349" customFormat="false" ht="22.35" hidden="false" customHeight="false" outlineLevel="0" collapsed="false">
      <c r="A1349" s="6" t="s">
        <v>2990</v>
      </c>
      <c r="B1349" s="7" t="s">
        <v>1355</v>
      </c>
      <c r="C1349" s="17" t="n">
        <v>1766</v>
      </c>
      <c r="D1349" s="16" t="n">
        <v>0.289204913583631</v>
      </c>
      <c r="E1349" s="16" t="n">
        <v>0.0395665598473258</v>
      </c>
      <c r="F1349" s="16" t="n">
        <v>0.2871323875587</v>
      </c>
      <c r="G1349" s="16" t="n">
        <v>0.0383556678242194</v>
      </c>
      <c r="H1349" s="16" t="n">
        <v>-0.463930533383498</v>
      </c>
      <c r="I1349" s="17" t="n">
        <v>128.443358179154</v>
      </c>
      <c r="J1349" s="16" t="n">
        <v>0.643482811569899</v>
      </c>
      <c r="K1349" s="16" t="n">
        <v>0.779022403482073</v>
      </c>
      <c r="L1349" s="16" t="n">
        <v>-0.0536812007434101</v>
      </c>
      <c r="M1349" s="16" t="n">
        <v>0.512362166974865</v>
      </c>
      <c r="N1349" s="16" t="n">
        <v>0.932747544851673</v>
      </c>
      <c r="O1349" s="16" t="n">
        <v>0.188617723135192</v>
      </c>
      <c r="P1349" s="34" t="b">
        <f aca="false">FALSE()</f>
        <v>0</v>
      </c>
      <c r="Q1349" s="16"/>
    </row>
    <row r="1350" customFormat="false" ht="22.35" hidden="false" customHeight="false" outlineLevel="0" collapsed="false">
      <c r="A1350" s="6" t="s">
        <v>2991</v>
      </c>
      <c r="B1350" s="7" t="s">
        <v>1355</v>
      </c>
      <c r="C1350" s="17" t="n">
        <v>1767</v>
      </c>
      <c r="D1350" s="16" t="n">
        <v>0.287512984730686</v>
      </c>
      <c r="E1350" s="16" t="n">
        <v>0.0394432131253303</v>
      </c>
      <c r="F1350" s="16" t="n">
        <v>0.285437309683922</v>
      </c>
      <c r="G1350" s="16" t="n">
        <v>0.038248659776496</v>
      </c>
      <c r="H1350" s="16" t="n">
        <v>-0.466064470430144</v>
      </c>
      <c r="I1350" s="17" t="n">
        <v>128.468654799609</v>
      </c>
      <c r="J1350" s="16" t="n">
        <v>0.641958609234036</v>
      </c>
      <c r="K1350" s="16" t="n">
        <v>0.779022403482073</v>
      </c>
      <c r="L1350" s="16" t="n">
        <v>-0.0539162290483096</v>
      </c>
      <c r="M1350" s="16" t="n">
        <v>0.512567632353948</v>
      </c>
      <c r="N1350" s="16" t="n">
        <v>0.932747544851673</v>
      </c>
      <c r="O1350" s="16" t="n">
        <v>0.188495242433837</v>
      </c>
      <c r="P1350" s="34" t="b">
        <f aca="false">FALSE()</f>
        <v>0</v>
      </c>
      <c r="Q1350" s="16"/>
    </row>
    <row r="1351" customFormat="false" ht="22.35" hidden="false" customHeight="false" outlineLevel="0" collapsed="false">
      <c r="A1351" s="6" t="s">
        <v>2992</v>
      </c>
      <c r="B1351" s="7" t="s">
        <v>1355</v>
      </c>
      <c r="C1351" s="17" t="n">
        <v>1768</v>
      </c>
      <c r="D1351" s="16" t="n">
        <v>0.285836611712228</v>
      </c>
      <c r="E1351" s="16" t="n">
        <v>0.0393174208249353</v>
      </c>
      <c r="F1351" s="16" t="n">
        <v>0.283760453645351</v>
      </c>
      <c r="G1351" s="16" t="n">
        <v>0.0381386696552558</v>
      </c>
      <c r="H1351" s="16" t="n">
        <v>-0.467641363808409</v>
      </c>
      <c r="I1351" s="17" t="n">
        <v>128.492887669063</v>
      </c>
      <c r="J1351" s="16" t="n">
        <v>0.640833229104794</v>
      </c>
      <c r="K1351" s="16" t="n">
        <v>0.779022403482073</v>
      </c>
      <c r="L1351" s="16" t="n">
        <v>-0.0540872336149289</v>
      </c>
      <c r="M1351" s="16" t="n">
        <v>0.512636120813643</v>
      </c>
      <c r="N1351" s="16" t="n">
        <v>0.932747544851673</v>
      </c>
      <c r="O1351" s="16" t="n">
        <v>0.188360993858892</v>
      </c>
      <c r="P1351" s="34" t="b">
        <f aca="false">FALSE()</f>
        <v>0</v>
      </c>
      <c r="Q1351" s="16"/>
    </row>
    <row r="1352" customFormat="false" ht="22.35" hidden="false" customHeight="false" outlineLevel="0" collapsed="false">
      <c r="A1352" s="6" t="s">
        <v>2993</v>
      </c>
      <c r="B1352" s="7" t="s">
        <v>1355</v>
      </c>
      <c r="C1352" s="17" t="n">
        <v>1769</v>
      </c>
      <c r="D1352" s="16" t="n">
        <v>0.284195099971775</v>
      </c>
      <c r="E1352" s="16" t="n">
        <v>0.0391910274472846</v>
      </c>
      <c r="F1352" s="16" t="n">
        <v>0.282121824059894</v>
      </c>
      <c r="G1352" s="16" t="n">
        <v>0.0380281291173741</v>
      </c>
      <c r="H1352" s="16" t="n">
        <v>-0.468474958919123</v>
      </c>
      <c r="I1352" s="17" t="n">
        <v>128.517351788742</v>
      </c>
      <c r="J1352" s="16" t="n">
        <v>0.64023858271194</v>
      </c>
      <c r="K1352" s="16" t="n">
        <v>0.779022403482073</v>
      </c>
      <c r="L1352" s="16" t="n">
        <v>-0.0541721108726493</v>
      </c>
      <c r="M1352" s="16" t="n">
        <v>0.512773097733032</v>
      </c>
      <c r="N1352" s="16" t="n">
        <v>0.932747544851673</v>
      </c>
      <c r="O1352" s="16" t="n">
        <v>0.18822600250621</v>
      </c>
      <c r="P1352" s="34" t="b">
        <f aca="false">FALSE()</f>
        <v>0</v>
      </c>
      <c r="Q1352" s="16"/>
    </row>
    <row r="1353" customFormat="false" ht="22.35" hidden="false" customHeight="false" outlineLevel="0" collapsed="false">
      <c r="A1353" s="6" t="s">
        <v>2994</v>
      </c>
      <c r="B1353" s="7" t="s">
        <v>1355</v>
      </c>
      <c r="C1353" s="17" t="n">
        <v>1770</v>
      </c>
      <c r="D1353" s="16" t="n">
        <v>0.282608434314624</v>
      </c>
      <c r="E1353" s="16" t="n">
        <v>0.0390662064753277</v>
      </c>
      <c r="F1353" s="16" t="n">
        <v>0.280540920019723</v>
      </c>
      <c r="G1353" s="16" t="n">
        <v>0.0379195948648174</v>
      </c>
      <c r="H1353" s="16" t="n">
        <v>-0.468641351858297</v>
      </c>
      <c r="I1353" s="17" t="n">
        <v>128.542960681016</v>
      </c>
      <c r="J1353" s="16" t="n">
        <v>0.640119786074875</v>
      </c>
      <c r="K1353" s="16" t="n">
        <v>0.779022403482073</v>
      </c>
      <c r="L1353" s="16" t="n">
        <v>-0.0541792826312342</v>
      </c>
      <c r="M1353" s="16" t="n">
        <v>0.512910074652421</v>
      </c>
      <c r="N1353" s="16" t="n">
        <v>0.932747544851673</v>
      </c>
      <c r="O1353" s="16" t="n">
        <v>0.188096162358704</v>
      </c>
      <c r="P1353" s="34" t="b">
        <f aca="false">FALSE()</f>
        <v>0</v>
      </c>
      <c r="Q1353" s="16"/>
    </row>
    <row r="1354" customFormat="false" ht="22.35" hidden="false" customHeight="false" outlineLevel="0" collapsed="false">
      <c r="A1354" s="6" t="s">
        <v>2995</v>
      </c>
      <c r="B1354" s="7" t="s">
        <v>1355</v>
      </c>
      <c r="C1354" s="17" t="n">
        <v>1771</v>
      </c>
      <c r="D1354" s="16" t="n">
        <v>0.28108756516816</v>
      </c>
      <c r="E1354" s="16" t="n">
        <v>0.0389442937758149</v>
      </c>
      <c r="F1354" s="16" t="n">
        <v>0.279028196803402</v>
      </c>
      <c r="G1354" s="16" t="n">
        <v>0.0378145881700677</v>
      </c>
      <c r="H1354" s="16" t="n">
        <v>-0.468230296733188</v>
      </c>
      <c r="I1354" s="17" t="n">
        <v>128.570181433995</v>
      </c>
      <c r="J1354" s="16" t="n">
        <v>0.640412718954077</v>
      </c>
      <c r="K1354" s="16" t="n">
        <v>0.779022403482073</v>
      </c>
      <c r="L1354" s="16" t="n">
        <v>-0.0541189557494266</v>
      </c>
      <c r="M1354" s="16" t="n">
        <v>0.512887245165856</v>
      </c>
      <c r="N1354" s="16" t="n">
        <v>0.932747544851673</v>
      </c>
      <c r="O1354" s="16" t="n">
        <v>0.187968622353145</v>
      </c>
      <c r="P1354" s="34" t="b">
        <f aca="false">FALSE()</f>
        <v>0</v>
      </c>
      <c r="Q1354" s="16"/>
    </row>
    <row r="1355" customFormat="false" ht="22.35" hidden="false" customHeight="false" outlineLevel="0" collapsed="false">
      <c r="A1355" s="6" t="s">
        <v>2996</v>
      </c>
      <c r="B1355" s="7" t="s">
        <v>1355</v>
      </c>
      <c r="C1355" s="17" t="n">
        <v>1772</v>
      </c>
      <c r="D1355" s="16" t="n">
        <v>0.279644193841297</v>
      </c>
      <c r="E1355" s="16" t="n">
        <v>0.0388275375705151</v>
      </c>
      <c r="F1355" s="16" t="n">
        <v>0.277595080497275</v>
      </c>
      <c r="G1355" s="16" t="n">
        <v>0.0377147668768097</v>
      </c>
      <c r="H1355" s="16" t="n">
        <v>-0.467273275186524</v>
      </c>
      <c r="I1355" s="17" t="n">
        <v>128.597946851954</v>
      </c>
      <c r="J1355" s="16" t="n">
        <v>0.641095167500855</v>
      </c>
      <c r="K1355" s="16" t="n">
        <v>0.779022403482073</v>
      </c>
      <c r="L1355" s="16" t="n">
        <v>-0.0539953198407182</v>
      </c>
      <c r="M1355" s="16" t="n">
        <v>0.512932904138986</v>
      </c>
      <c r="N1355" s="16" t="n">
        <v>0.932747544851673</v>
      </c>
      <c r="O1355" s="16" t="n">
        <v>0.187847128496231</v>
      </c>
      <c r="P1355" s="34" t="b">
        <f aca="false">FALSE()</f>
        <v>0</v>
      </c>
      <c r="Q1355" s="16"/>
    </row>
    <row r="1356" customFormat="false" ht="22.35" hidden="false" customHeight="false" outlineLevel="0" collapsed="false">
      <c r="A1356" s="6" t="s">
        <v>2997</v>
      </c>
      <c r="B1356" s="7" t="s">
        <v>1355</v>
      </c>
      <c r="C1356" s="17" t="n">
        <v>1773</v>
      </c>
      <c r="D1356" s="16" t="n">
        <v>0.278282881431312</v>
      </c>
      <c r="E1356" s="16" t="n">
        <v>0.0387171614073584</v>
      </c>
      <c r="F1356" s="16" t="n">
        <v>0.276244325288207</v>
      </c>
      <c r="G1356" s="16" t="n">
        <v>0.0376210159186661</v>
      </c>
      <c r="H1356" s="16" t="n">
        <v>-0.466164890789248</v>
      </c>
      <c r="I1356" s="17" t="n">
        <v>128.625626179978</v>
      </c>
      <c r="J1356" s="16" t="n">
        <v>0.641885964708545</v>
      </c>
      <c r="K1356" s="16" t="n">
        <v>0.779022403482073</v>
      </c>
      <c r="L1356" s="16" t="n">
        <v>-0.0538543042940816</v>
      </c>
      <c r="M1356" s="16" t="n">
        <v>0.512978563112116</v>
      </c>
      <c r="N1356" s="16" t="n">
        <v>0.932747544851673</v>
      </c>
      <c r="O1356" s="16" t="n">
        <v>0.187724911307622</v>
      </c>
      <c r="P1356" s="34" t="b">
        <f aca="false">FALSE()</f>
        <v>0</v>
      </c>
      <c r="Q1356" s="16"/>
    </row>
    <row r="1357" customFormat="false" ht="22.35" hidden="false" customHeight="false" outlineLevel="0" collapsed="false">
      <c r="A1357" s="6" t="s">
        <v>2998</v>
      </c>
      <c r="B1357" s="7" t="s">
        <v>1355</v>
      </c>
      <c r="C1357" s="17" t="n">
        <v>1774</v>
      </c>
      <c r="D1357" s="16" t="n">
        <v>0.277003852332581</v>
      </c>
      <c r="E1357" s="16" t="n">
        <v>0.0386138051494462</v>
      </c>
      <c r="F1357" s="16" t="n">
        <v>0.274976055762199</v>
      </c>
      <c r="G1357" s="16" t="n">
        <v>0.0375335779138295</v>
      </c>
      <c r="H1357" s="16" t="n">
        <v>-0.464920337408576</v>
      </c>
      <c r="I1357" s="17" t="n">
        <v>128.652422154506</v>
      </c>
      <c r="J1357" s="16" t="n">
        <v>0.64277443162767</v>
      </c>
      <c r="K1357" s="16" t="n">
        <v>0.779022403482073</v>
      </c>
      <c r="L1357" s="16" t="n">
        <v>-0.0536980471462105</v>
      </c>
      <c r="M1357" s="16" t="n">
        <v>0.51313836951807</v>
      </c>
      <c r="N1357" s="16" t="n">
        <v>0.932747544851673</v>
      </c>
      <c r="O1357" s="16" t="n">
        <v>0.187595318582344</v>
      </c>
      <c r="P1357" s="34" t="b">
        <f aca="false">FALSE()</f>
        <v>0</v>
      </c>
      <c r="Q1357" s="16"/>
    </row>
    <row r="1358" customFormat="false" ht="22.35" hidden="false" customHeight="false" outlineLevel="0" collapsed="false">
      <c r="A1358" s="6" t="s">
        <v>2999</v>
      </c>
      <c r="B1358" s="7" t="s">
        <v>1355</v>
      </c>
      <c r="C1358" s="17" t="n">
        <v>1775</v>
      </c>
      <c r="D1358" s="16" t="n">
        <v>0.27581009699418</v>
      </c>
      <c r="E1358" s="16" t="n">
        <v>0.0385177006654552</v>
      </c>
      <c r="F1358" s="16" t="n">
        <v>0.273793030148683</v>
      </c>
      <c r="G1358" s="16" t="n">
        <v>0.0374529049183295</v>
      </c>
      <c r="H1358" s="16" t="n">
        <v>-0.463589354803299</v>
      </c>
      <c r="I1358" s="17" t="n">
        <v>128.678780613772</v>
      </c>
      <c r="J1358" s="16" t="n">
        <v>0.643725186728788</v>
      </c>
      <c r="K1358" s="16" t="n">
        <v>0.779022403482073</v>
      </c>
      <c r="L1358" s="16" t="n">
        <v>-0.0535320916293641</v>
      </c>
      <c r="M1358" s="16" t="n">
        <v>0.512978563112116</v>
      </c>
      <c r="N1358" s="16" t="n">
        <v>0.932747544851673</v>
      </c>
      <c r="O1358" s="16" t="n">
        <v>0.187462474736758</v>
      </c>
      <c r="P1358" s="34" t="b">
        <f aca="false">FALSE()</f>
        <v>0</v>
      </c>
      <c r="Q1358" s="16"/>
    </row>
    <row r="1359" customFormat="false" ht="22.35" hidden="false" customHeight="false" outlineLevel="0" collapsed="false">
      <c r="A1359" s="6" t="s">
        <v>3000</v>
      </c>
      <c r="B1359" s="7" t="s">
        <v>1355</v>
      </c>
      <c r="C1359" s="17" t="n">
        <v>1776</v>
      </c>
      <c r="D1359" s="16" t="n">
        <v>0.274700298936597</v>
      </c>
      <c r="E1359" s="16" t="n">
        <v>0.0384286939571424</v>
      </c>
      <c r="F1359" s="16" t="n">
        <v>0.272693250448322</v>
      </c>
      <c r="G1359" s="16" t="n">
        <v>0.0373789706083617</v>
      </c>
      <c r="H1359" s="16" t="n">
        <v>-0.462330659924456</v>
      </c>
      <c r="I1359" s="17" t="n">
        <v>128.70493885334</v>
      </c>
      <c r="J1359" s="16" t="n">
        <v>0.644624841698561</v>
      </c>
      <c r="K1359" s="16" t="n">
        <v>0.779258110413349</v>
      </c>
      <c r="L1359" s="16" t="n">
        <v>-0.0533746559247764</v>
      </c>
      <c r="M1359" s="16" t="n">
        <v>0.512841586192727</v>
      </c>
      <c r="N1359" s="16" t="n">
        <v>0.932747544851673</v>
      </c>
      <c r="O1359" s="16" t="n">
        <v>0.187329870344654</v>
      </c>
      <c r="P1359" s="34" t="b">
        <f aca="false">FALSE()</f>
        <v>0</v>
      </c>
      <c r="Q1359" s="16"/>
    </row>
    <row r="1360" customFormat="false" ht="22.35" hidden="false" customHeight="false" outlineLevel="0" collapsed="false">
      <c r="A1360" s="6" t="s">
        <v>3001</v>
      </c>
      <c r="B1360" s="7" t="s">
        <v>1355</v>
      </c>
      <c r="C1360" s="17" t="n">
        <v>1777</v>
      </c>
      <c r="D1360" s="16" t="n">
        <v>0.273674652902774</v>
      </c>
      <c r="E1360" s="16" t="n">
        <v>0.0383468865182221</v>
      </c>
      <c r="F1360" s="16" t="n">
        <v>0.271677002785623</v>
      </c>
      <c r="G1360" s="16" t="n">
        <v>0.0373117396195614</v>
      </c>
      <c r="H1360" s="16" t="n">
        <v>-0.461123387751639</v>
      </c>
      <c r="I1360" s="17" t="n">
        <v>128.730601684635</v>
      </c>
      <c r="J1360" s="16" t="n">
        <v>0.645488234835797</v>
      </c>
      <c r="K1360" s="16" t="n">
        <v>0.779497842890552</v>
      </c>
      <c r="L1360" s="16" t="n">
        <v>-0.0532234608534485</v>
      </c>
      <c r="M1360" s="16" t="n">
        <v>0.512818756706162</v>
      </c>
      <c r="N1360" s="16" t="n">
        <v>0.932747544851673</v>
      </c>
      <c r="O1360" s="16" t="n">
        <v>0.18719574083888</v>
      </c>
      <c r="P1360" s="34" t="b">
        <f aca="false">FALSE()</f>
        <v>0</v>
      </c>
      <c r="Q1360" s="16"/>
    </row>
    <row r="1361" customFormat="false" ht="22.35" hidden="false" customHeight="false" outlineLevel="0" collapsed="false">
      <c r="A1361" s="6" t="s">
        <v>3002</v>
      </c>
      <c r="B1361" s="7" t="s">
        <v>1355</v>
      </c>
      <c r="C1361" s="17" t="n">
        <v>1778</v>
      </c>
      <c r="D1361" s="16" t="n">
        <v>0.272733360269595</v>
      </c>
      <c r="E1361" s="16" t="n">
        <v>0.0382714750662498</v>
      </c>
      <c r="F1361" s="16" t="n">
        <v>0.270743614111125</v>
      </c>
      <c r="G1361" s="16" t="n">
        <v>0.0372512209360619</v>
      </c>
      <c r="H1361" s="16" t="n">
        <v>-0.460178885644597</v>
      </c>
      <c r="I1361" s="17" t="n">
        <v>128.757399415302</v>
      </c>
      <c r="J1361" s="16" t="n">
        <v>0.646164002834853</v>
      </c>
      <c r="K1361" s="16" t="n">
        <v>0.779982725935033</v>
      </c>
      <c r="L1361" s="16" t="n">
        <v>-0.053102140350709</v>
      </c>
      <c r="M1361" s="16" t="n">
        <v>0.512887245165856</v>
      </c>
      <c r="N1361" s="16" t="n">
        <v>0.932747544851673</v>
      </c>
      <c r="O1361" s="16" t="n">
        <v>0.187066397527214</v>
      </c>
      <c r="P1361" s="34" t="b">
        <f aca="false">FALSE()</f>
        <v>0</v>
      </c>
      <c r="Q1361" s="16"/>
    </row>
    <row r="1362" customFormat="false" ht="22.35" hidden="false" customHeight="false" outlineLevel="0" collapsed="false">
      <c r="A1362" s="6" t="s">
        <v>3003</v>
      </c>
      <c r="B1362" s="7" t="s">
        <v>1355</v>
      </c>
      <c r="C1362" s="17" t="n">
        <v>1779</v>
      </c>
      <c r="D1362" s="16" t="n">
        <v>0.271871228551771</v>
      </c>
      <c r="E1362" s="16" t="n">
        <v>0.0382026082186923</v>
      </c>
      <c r="F1362" s="16" t="n">
        <v>0.269888466292444</v>
      </c>
      <c r="G1362" s="16" t="n">
        <v>0.0371972322681533</v>
      </c>
      <c r="H1362" s="16" t="n">
        <v>-0.4593649296917</v>
      </c>
      <c r="I1362" s="17" t="n">
        <v>128.784643413967</v>
      </c>
      <c r="J1362" s="16" t="n">
        <v>0.646746581197441</v>
      </c>
      <c r="K1362" s="16" t="n">
        <v>0.780177766960428</v>
      </c>
      <c r="L1362" s="16" t="n">
        <v>-0.0529957389157424</v>
      </c>
      <c r="M1362" s="16" t="n">
        <v>0.512978563112116</v>
      </c>
      <c r="N1362" s="16" t="n">
        <v>0.932747544851673</v>
      </c>
      <c r="O1362" s="16" t="n">
        <v>0.186951394358953</v>
      </c>
      <c r="P1362" s="34" t="b">
        <f aca="false">FALSE()</f>
        <v>0</v>
      </c>
      <c r="Q1362" s="16"/>
    </row>
    <row r="1363" customFormat="false" ht="22.35" hidden="false" customHeight="false" outlineLevel="0" collapsed="false">
      <c r="A1363" s="6" t="s">
        <v>3004</v>
      </c>
      <c r="B1363" s="7" t="s">
        <v>1355</v>
      </c>
      <c r="C1363" s="17" t="n">
        <v>1780</v>
      </c>
      <c r="D1363" s="16" t="n">
        <v>0.271086791832397</v>
      </c>
      <c r="E1363" s="16" t="n">
        <v>0.0381402235662432</v>
      </c>
      <c r="F1363" s="16" t="n">
        <v>0.269111203186009</v>
      </c>
      <c r="G1363" s="16" t="n">
        <v>0.0371496211373049</v>
      </c>
      <c r="H1363" s="16" t="n">
        <v>-0.45842603711309</v>
      </c>
      <c r="I1363" s="17" t="n">
        <v>128.812130585317</v>
      </c>
      <c r="J1363" s="16" t="n">
        <v>0.647418878126545</v>
      </c>
      <c r="K1363" s="16" t="n">
        <v>0.780177766960428</v>
      </c>
      <c r="L1363" s="16" t="n">
        <v>-0.0528748728527298</v>
      </c>
      <c r="M1363" s="16" t="n">
        <v>0.512932904138986</v>
      </c>
      <c r="N1363" s="16" t="n">
        <v>0.932747544851673</v>
      </c>
      <c r="O1363" s="16" t="n">
        <v>0.186841438798809</v>
      </c>
      <c r="P1363" s="34" t="b">
        <f aca="false">FALSE()</f>
        <v>0</v>
      </c>
      <c r="Q1363" s="16"/>
    </row>
    <row r="1364" customFormat="false" ht="22.35" hidden="false" customHeight="false" outlineLevel="0" collapsed="false">
      <c r="A1364" s="6" t="s">
        <v>3005</v>
      </c>
      <c r="B1364" s="7" t="s">
        <v>1355</v>
      </c>
      <c r="C1364" s="17" t="n">
        <v>1781</v>
      </c>
      <c r="D1364" s="16" t="n">
        <v>0.270374484887999</v>
      </c>
      <c r="E1364" s="16" t="n">
        <v>0.0380833419898382</v>
      </c>
      <c r="F1364" s="16" t="n">
        <v>0.268407224307362</v>
      </c>
      <c r="G1364" s="16" t="n">
        <v>0.0371076311380425</v>
      </c>
      <c r="H1364" s="16" t="n">
        <v>-0.457149284474143</v>
      </c>
      <c r="I1364" s="17" t="n">
        <v>128.840262859871</v>
      </c>
      <c r="J1364" s="16" t="n">
        <v>0.648333624577893</v>
      </c>
      <c r="K1364" s="16" t="n">
        <v>0.780177766960428</v>
      </c>
      <c r="L1364" s="16" t="n">
        <v>-0.0527148179166463</v>
      </c>
      <c r="M1364" s="16" t="n">
        <v>0.513001392598681</v>
      </c>
      <c r="N1364" s="16" t="n">
        <v>0.932747544851673</v>
      </c>
      <c r="O1364" s="16" t="n">
        <v>0.186736114928172</v>
      </c>
      <c r="P1364" s="34" t="b">
        <f aca="false">FALSE()</f>
        <v>0</v>
      </c>
      <c r="Q1364" s="16"/>
    </row>
    <row r="1365" customFormat="false" ht="22.35" hidden="false" customHeight="false" outlineLevel="0" collapsed="false">
      <c r="A1365" s="6" t="s">
        <v>3006</v>
      </c>
      <c r="B1365" s="7" t="s">
        <v>1355</v>
      </c>
      <c r="C1365" s="17" t="n">
        <v>1782</v>
      </c>
      <c r="D1365" s="16" t="n">
        <v>0.269730484144182</v>
      </c>
      <c r="E1365" s="16" t="n">
        <v>0.0380329576931907</v>
      </c>
      <c r="F1365" s="16" t="n">
        <v>0.267774133049721</v>
      </c>
      <c r="G1365" s="16" t="n">
        <v>0.0370709479811121</v>
      </c>
      <c r="H1365" s="16" t="n">
        <v>-0.455192336542388</v>
      </c>
      <c r="I1365" s="17" t="n">
        <v>128.866334908095</v>
      </c>
      <c r="J1365" s="16" t="n">
        <v>0.649736852205381</v>
      </c>
      <c r="K1365" s="16" t="n">
        <v>0.78088848440554</v>
      </c>
      <c r="L1365" s="16" t="n">
        <v>-0.052477363358768</v>
      </c>
      <c r="M1365" s="16" t="n">
        <v>0.512932904138986</v>
      </c>
      <c r="N1365" s="16" t="n">
        <v>0.932747544851673</v>
      </c>
      <c r="O1365" s="16" t="n">
        <v>0.186636293733485</v>
      </c>
      <c r="P1365" s="34" t="b">
        <f aca="false">FALSE()</f>
        <v>0</v>
      </c>
      <c r="Q1365" s="16"/>
    </row>
    <row r="1366" customFormat="false" ht="22.35" hidden="false" customHeight="false" outlineLevel="0" collapsed="false">
      <c r="A1366" s="6" t="s">
        <v>3007</v>
      </c>
      <c r="B1366" s="7" t="s">
        <v>1355</v>
      </c>
      <c r="C1366" s="17" t="n">
        <v>1783</v>
      </c>
      <c r="D1366" s="16" t="n">
        <v>0.26915422051493</v>
      </c>
      <c r="E1366" s="16" t="n">
        <v>0.0379890407161897</v>
      </c>
      <c r="F1366" s="16" t="n">
        <v>0.267210917740475</v>
      </c>
      <c r="G1366" s="16" t="n">
        <v>0.0370393240153308</v>
      </c>
      <c r="H1366" s="16" t="n">
        <v>-0.452657446597521</v>
      </c>
      <c r="I1366" s="17" t="n">
        <v>128.889862936244</v>
      </c>
      <c r="J1366" s="16" t="n">
        <v>0.65155642539451</v>
      </c>
      <c r="K1366" s="16" t="n">
        <v>0.781450459475892</v>
      </c>
      <c r="L1366" s="16" t="n">
        <v>-0.0521745505240343</v>
      </c>
      <c r="M1366" s="16" t="n">
        <v>0.512818756706162</v>
      </c>
      <c r="N1366" s="16" t="n">
        <v>0.932747544851673</v>
      </c>
      <c r="O1366" s="16" t="n">
        <v>0.186529005211705</v>
      </c>
      <c r="P1366" s="34" t="b">
        <f aca="false">FALSE()</f>
        <v>0</v>
      </c>
      <c r="Q1366" s="16"/>
    </row>
    <row r="1367" customFormat="false" ht="22.35" hidden="false" customHeight="false" outlineLevel="0" collapsed="false">
      <c r="A1367" s="6" t="s">
        <v>3008</v>
      </c>
      <c r="B1367" s="7" t="s">
        <v>1355</v>
      </c>
      <c r="C1367" s="17" t="n">
        <v>1784</v>
      </c>
      <c r="D1367" s="16" t="n">
        <v>0.268642175548011</v>
      </c>
      <c r="E1367" s="16" t="n">
        <v>0.0379506135888601</v>
      </c>
      <c r="F1367" s="16" t="n">
        <v>0.266712667114815</v>
      </c>
      <c r="G1367" s="16" t="n">
        <v>0.037012509244626</v>
      </c>
      <c r="H1367" s="16" t="n">
        <v>-0.449878920898567</v>
      </c>
      <c r="I1367" s="17" t="n">
        <v>128.912305327892</v>
      </c>
      <c r="J1367" s="16" t="n">
        <v>0.653553319309159</v>
      </c>
      <c r="K1367" s="16" t="n">
        <v>0.781872484598814</v>
      </c>
      <c r="L1367" s="16" t="n">
        <v>-0.0518442730248005</v>
      </c>
      <c r="M1367" s="16" t="n">
        <v>0.512727438759902</v>
      </c>
      <c r="N1367" s="16" t="n">
        <v>0.932747544851673</v>
      </c>
      <c r="O1367" s="16" t="n">
        <v>0.186424920814374</v>
      </c>
      <c r="P1367" s="34" t="b">
        <f aca="false">FALSE()</f>
        <v>0</v>
      </c>
      <c r="Q1367" s="16"/>
    </row>
    <row r="1368" customFormat="false" ht="22.35" hidden="false" customHeight="false" outlineLevel="0" collapsed="false">
      <c r="A1368" s="6" t="s">
        <v>3009</v>
      </c>
      <c r="B1368" s="7" t="s">
        <v>1355</v>
      </c>
      <c r="C1368" s="17" t="n">
        <v>1785</v>
      </c>
      <c r="D1368" s="16" t="n">
        <v>0.268194032161715</v>
      </c>
      <c r="E1368" s="16" t="n">
        <v>0.0379181223695712</v>
      </c>
      <c r="F1368" s="16" t="n">
        <v>0.266278041452603</v>
      </c>
      <c r="G1368" s="16" t="n">
        <v>0.0369906046803286</v>
      </c>
      <c r="H1368" s="16" t="n">
        <v>-0.447091252007494</v>
      </c>
      <c r="I1368" s="17" t="n">
        <v>128.932942925953</v>
      </c>
      <c r="J1368" s="16" t="n">
        <v>0.655559322828726</v>
      </c>
      <c r="K1368" s="16" t="n">
        <v>0.781998042466</v>
      </c>
      <c r="L1368" s="16" t="n">
        <v>-0.0515138735101278</v>
      </c>
      <c r="M1368" s="16" t="n">
        <v>0.512613291327078</v>
      </c>
      <c r="N1368" s="16" t="n">
        <v>0.932747544851673</v>
      </c>
      <c r="O1368" s="16" t="n">
        <v>0.186332843428338</v>
      </c>
      <c r="P1368" s="34" t="b">
        <f aca="false">FALSE()</f>
        <v>0</v>
      </c>
      <c r="Q1368" s="16"/>
    </row>
    <row r="1369" customFormat="false" ht="22.35" hidden="false" customHeight="false" outlineLevel="0" collapsed="false">
      <c r="A1369" s="6" t="s">
        <v>3010</v>
      </c>
      <c r="B1369" s="7" t="s">
        <v>1355</v>
      </c>
      <c r="C1369" s="17" t="n">
        <v>1786</v>
      </c>
      <c r="D1369" s="16" t="n">
        <v>0.267808768661587</v>
      </c>
      <c r="E1369" s="16" t="n">
        <v>0.0378919773426156</v>
      </c>
      <c r="F1369" s="16" t="n">
        <v>0.265905444095071</v>
      </c>
      <c r="G1369" s="16" t="n">
        <v>0.0369734458437818</v>
      </c>
      <c r="H1369" s="16" t="n">
        <v>-0.444426214782657</v>
      </c>
      <c r="I1369" s="17" t="n">
        <v>128.950566866305</v>
      </c>
      <c r="J1369" s="16" t="n">
        <v>0.657479448385685</v>
      </c>
      <c r="K1369" s="16" t="n">
        <v>0.783162947990985</v>
      </c>
      <c r="L1369" s="16" t="n">
        <v>-0.0511990483412623</v>
      </c>
      <c r="M1369" s="16" t="n">
        <v>0.512567632353948</v>
      </c>
      <c r="N1369" s="16" t="n">
        <v>0.932747544851673</v>
      </c>
      <c r="O1369" s="16" t="n">
        <v>0.186250424810462</v>
      </c>
      <c r="P1369" s="34" t="b">
        <f aca="false">FALSE()</f>
        <v>0</v>
      </c>
      <c r="Q1369" s="16"/>
    </row>
    <row r="1370" customFormat="false" ht="22.35" hidden="false" customHeight="false" outlineLevel="0" collapsed="false">
      <c r="A1370" s="6" t="s">
        <v>3011</v>
      </c>
      <c r="B1370" s="7" t="s">
        <v>1355</v>
      </c>
      <c r="C1370" s="17" t="n">
        <v>1787</v>
      </c>
      <c r="D1370" s="16" t="n">
        <v>0.267481729514328</v>
      </c>
      <c r="E1370" s="16" t="n">
        <v>0.0378715116972323</v>
      </c>
      <c r="F1370" s="16" t="n">
        <v>0.265590474199427</v>
      </c>
      <c r="G1370" s="16" t="n">
        <v>0.0369606466904086</v>
      </c>
      <c r="H1370" s="16" t="n">
        <v>-0.44183312064417</v>
      </c>
      <c r="I1370" s="17" t="n">
        <v>128.965719073212</v>
      </c>
      <c r="J1370" s="16" t="n">
        <v>0.659349950694934</v>
      </c>
      <c r="K1370" s="16" t="n">
        <v>0.783679804380146</v>
      </c>
      <c r="L1370" s="16" t="n">
        <v>-0.0508936888516334</v>
      </c>
      <c r="M1370" s="16" t="n">
        <v>0.512430655434559</v>
      </c>
      <c r="N1370" s="16" t="n">
        <v>0.932747544851673</v>
      </c>
      <c r="O1370" s="16" t="n">
        <v>0.186180989287978</v>
      </c>
      <c r="P1370" s="34" t="b">
        <f aca="false">FALSE()</f>
        <v>0</v>
      </c>
      <c r="Q1370" s="16"/>
    </row>
    <row r="1371" customFormat="false" ht="22.35" hidden="false" customHeight="false" outlineLevel="0" collapsed="false">
      <c r="A1371" s="6" t="s">
        <v>3012</v>
      </c>
      <c r="B1371" s="7" t="s">
        <v>1355</v>
      </c>
      <c r="C1371" s="17" t="n">
        <v>1788</v>
      </c>
      <c r="D1371" s="16" t="n">
        <v>0.26720975888504</v>
      </c>
      <c r="E1371" s="16" t="n">
        <v>0.0378564041225903</v>
      </c>
      <c r="F1371" s="16" t="n">
        <v>0.265330087644848</v>
      </c>
      <c r="G1371" s="16" t="n">
        <v>0.0369517918012091</v>
      </c>
      <c r="H1371" s="16" t="n">
        <v>-0.439291020433679</v>
      </c>
      <c r="I1371" s="17" t="n">
        <v>128.978171759496</v>
      </c>
      <c r="J1371" s="16" t="n">
        <v>0.661185778449165</v>
      </c>
      <c r="K1371" s="16" t="n">
        <v>0.784464639351257</v>
      </c>
      <c r="L1371" s="16" t="n">
        <v>-0.0505954570896644</v>
      </c>
      <c r="M1371" s="16" t="n">
        <v>0.512316508001735</v>
      </c>
      <c r="N1371" s="16" t="n">
        <v>0.932747544851673</v>
      </c>
      <c r="O1371" s="16" t="n">
        <v>0.186119897648301</v>
      </c>
      <c r="P1371" s="34" t="b">
        <f aca="false">FALSE()</f>
        <v>0</v>
      </c>
      <c r="Q1371" s="16"/>
    </row>
    <row r="1372" customFormat="false" ht="22.35" hidden="false" customHeight="false" outlineLevel="0" collapsed="false">
      <c r="A1372" s="6" t="s">
        <v>3013</v>
      </c>
      <c r="B1372" s="7" t="s">
        <v>1355</v>
      </c>
      <c r="C1372" s="17" t="n">
        <v>1789</v>
      </c>
      <c r="D1372" s="16" t="n">
        <v>0.266985985166935</v>
      </c>
      <c r="E1372" s="16" t="n">
        <v>0.0378459499770097</v>
      </c>
      <c r="F1372" s="16" t="n">
        <v>0.265117903972312</v>
      </c>
      <c r="G1372" s="16" t="n">
        <v>0.0369463227642849</v>
      </c>
      <c r="H1372" s="16" t="n">
        <v>-0.436694086505134</v>
      </c>
      <c r="I1372" s="17" t="n">
        <v>128.988188782327</v>
      </c>
      <c r="J1372" s="16" t="n">
        <v>0.663063353065335</v>
      </c>
      <c r="K1372" s="16" t="n">
        <v>0.784696151579512</v>
      </c>
      <c r="L1372" s="16" t="n">
        <v>-0.0502920274939261</v>
      </c>
      <c r="M1372" s="16" t="n">
        <v>0.51229367851517</v>
      </c>
      <c r="N1372" s="16" t="n">
        <v>0.932747544851673</v>
      </c>
      <c r="O1372" s="16" t="n">
        <v>0.186057302536702</v>
      </c>
      <c r="P1372" s="34" t="b">
        <f aca="false">FALSE()</f>
        <v>0</v>
      </c>
      <c r="Q1372" s="16"/>
    </row>
    <row r="1373" customFormat="false" ht="22.35" hidden="false" customHeight="false" outlineLevel="0" collapsed="false">
      <c r="A1373" s="6" t="s">
        <v>3014</v>
      </c>
      <c r="B1373" s="7" t="s">
        <v>1355</v>
      </c>
      <c r="C1373" s="17" t="n">
        <v>1790</v>
      </c>
      <c r="D1373" s="16" t="n">
        <v>0.266803552856284</v>
      </c>
      <c r="E1373" s="16" t="n">
        <v>0.0378384318331614</v>
      </c>
      <c r="F1373" s="16" t="n">
        <v>0.264948875920565</v>
      </c>
      <c r="G1373" s="16" t="n">
        <v>0.0369437171199635</v>
      </c>
      <c r="H1373" s="16" t="n">
        <v>-0.43363796785991</v>
      </c>
      <c r="I1373" s="17" t="n">
        <v>128.99820612182</v>
      </c>
      <c r="J1373" s="16" t="n">
        <v>0.665275672909006</v>
      </c>
      <c r="K1373" s="16" t="n">
        <v>0.785980690560463</v>
      </c>
      <c r="L1373" s="16" t="n">
        <v>-0.0499357731672692</v>
      </c>
      <c r="M1373" s="16" t="n">
        <v>0.512270849028605</v>
      </c>
      <c r="N1373" s="16" t="n">
        <v>0.932747544851673</v>
      </c>
      <c r="O1373" s="16" t="n">
        <v>0.18598681680988</v>
      </c>
      <c r="P1373" s="34" t="b">
        <f aca="false">FALSE()</f>
        <v>0</v>
      </c>
      <c r="Q1373" s="16"/>
    </row>
    <row r="1374" customFormat="false" ht="22.35" hidden="false" customHeight="false" outlineLevel="0" collapsed="false">
      <c r="A1374" s="6" t="s">
        <v>3015</v>
      </c>
      <c r="B1374" s="7" t="s">
        <v>1355</v>
      </c>
      <c r="C1374" s="17" t="n">
        <v>1791</v>
      </c>
      <c r="D1374" s="16" t="n">
        <v>0.266657497513417</v>
      </c>
      <c r="E1374" s="16" t="n">
        <v>0.0378327361962211</v>
      </c>
      <c r="F1374" s="16" t="n">
        <v>0.264818759594813</v>
      </c>
      <c r="G1374" s="16" t="n">
        <v>0.0369434236859159</v>
      </c>
      <c r="H1374" s="16" t="n">
        <v>-0.429966309885951</v>
      </c>
      <c r="I1374" s="17" t="n">
        <v>129.009356391255</v>
      </c>
      <c r="J1374" s="16" t="n">
        <v>0.667937489572728</v>
      </c>
      <c r="K1374" s="16" t="n">
        <v>0.788154842686045</v>
      </c>
      <c r="L1374" s="16" t="n">
        <v>-0.0495082229162126</v>
      </c>
      <c r="M1374" s="16" t="n">
        <v>0.512202360568911</v>
      </c>
      <c r="N1374" s="16" t="n">
        <v>0.932747544851673</v>
      </c>
      <c r="O1374" s="16" t="n">
        <v>0.185907478813932</v>
      </c>
      <c r="P1374" s="34" t="b">
        <f aca="false">FALSE()</f>
        <v>0</v>
      </c>
      <c r="Q1374" s="16"/>
    </row>
    <row r="1375" customFormat="false" ht="22.35" hidden="false" customHeight="false" outlineLevel="0" collapsed="false">
      <c r="A1375" s="6" t="s">
        <v>3016</v>
      </c>
      <c r="B1375" s="7" t="s">
        <v>1355</v>
      </c>
      <c r="C1375" s="17" t="n">
        <v>1792</v>
      </c>
      <c r="D1375" s="16" t="n">
        <v>0.266541848563834</v>
      </c>
      <c r="E1375" s="16" t="n">
        <v>0.0378281050524321</v>
      </c>
      <c r="F1375" s="16" t="n">
        <v>0.264721073675264</v>
      </c>
      <c r="G1375" s="16" t="n">
        <v>0.0369450190831638</v>
      </c>
      <c r="H1375" s="16" t="n">
        <v>-0.425806825944818</v>
      </c>
      <c r="I1375" s="17" t="n">
        <v>129.022310212223</v>
      </c>
      <c r="J1375" s="16" t="n">
        <v>0.670958073134225</v>
      </c>
      <c r="K1375" s="16" t="n">
        <v>0.790595117406881</v>
      </c>
      <c r="L1375" s="16" t="n">
        <v>-0.049023831824377</v>
      </c>
      <c r="M1375" s="16" t="n">
        <v>0.512111042622651</v>
      </c>
      <c r="N1375" s="16" t="n">
        <v>0.932747544851673</v>
      </c>
      <c r="O1375" s="16" t="n">
        <v>0.18581288284099</v>
      </c>
      <c r="P1375" s="34" t="b">
        <f aca="false">FALSE()</f>
        <v>0</v>
      </c>
      <c r="Q1375" s="16"/>
    </row>
    <row r="1376" customFormat="false" ht="22.35" hidden="false" customHeight="false" outlineLevel="0" collapsed="false">
      <c r="A1376" s="6" t="s">
        <v>3017</v>
      </c>
      <c r="B1376" s="7" t="s">
        <v>1355</v>
      </c>
      <c r="C1376" s="17" t="n">
        <v>1793</v>
      </c>
      <c r="D1376" s="16" t="n">
        <v>0.266452008059418</v>
      </c>
      <c r="E1376" s="16" t="n">
        <v>0.0378235891574958</v>
      </c>
      <c r="F1376" s="16" t="n">
        <v>0.264650392780094</v>
      </c>
      <c r="G1376" s="16" t="n">
        <v>0.036947943430009</v>
      </c>
      <c r="H1376" s="16" t="n">
        <v>-0.421363197887498</v>
      </c>
      <c r="I1376" s="17" t="n">
        <v>129.037846461537</v>
      </c>
      <c r="J1376" s="16" t="n">
        <v>0.674190944732886</v>
      </c>
      <c r="K1376" s="16" t="n">
        <v>0.793953581339807</v>
      </c>
      <c r="L1376" s="16" t="n">
        <v>-0.0485057651038826</v>
      </c>
      <c r="M1376" s="16" t="n">
        <v>0.512019724676392</v>
      </c>
      <c r="N1376" s="16" t="n">
        <v>0.932747544851673</v>
      </c>
      <c r="O1376" s="16" t="n">
        <v>0.185704342480748</v>
      </c>
      <c r="P1376" s="34" t="b">
        <f aca="false">FALSE()</f>
        <v>0</v>
      </c>
      <c r="Q1376" s="16"/>
    </row>
    <row r="1377" customFormat="false" ht="22.35" hidden="false" customHeight="false" outlineLevel="0" collapsed="false">
      <c r="A1377" s="6" t="s">
        <v>3018</v>
      </c>
      <c r="B1377" s="7" t="s">
        <v>1355</v>
      </c>
      <c r="C1377" s="17" t="n">
        <v>1794</v>
      </c>
      <c r="D1377" s="16" t="n">
        <v>0.266384684506326</v>
      </c>
      <c r="E1377" s="16" t="n">
        <v>0.0378191355861939</v>
      </c>
      <c r="F1377" s="16" t="n">
        <v>0.264602377215556</v>
      </c>
      <c r="G1377" s="16" t="n">
        <v>0.0369519045982091</v>
      </c>
      <c r="H1377" s="16" t="n">
        <v>-0.416881646851429</v>
      </c>
      <c r="I1377" s="17" t="n">
        <v>129.055458247367</v>
      </c>
      <c r="J1377" s="16" t="n">
        <v>0.677457573772474</v>
      </c>
      <c r="K1377" s="16" t="n">
        <v>0.796444456418064</v>
      </c>
      <c r="L1377" s="16" t="n">
        <v>-0.0479826196693837</v>
      </c>
      <c r="M1377" s="16" t="n">
        <v>0.511928406730133</v>
      </c>
      <c r="N1377" s="16" t="n">
        <v>0.932747544851673</v>
      </c>
      <c r="O1377" s="16" t="n">
        <v>0.185588725502719</v>
      </c>
      <c r="P1377" s="34" t="b">
        <f aca="false">FALSE()</f>
        <v>0</v>
      </c>
      <c r="Q1377" s="16"/>
    </row>
    <row r="1378" customFormat="false" ht="22.35" hidden="false" customHeight="false" outlineLevel="0" collapsed="false">
      <c r="A1378" s="6" t="s">
        <v>3019</v>
      </c>
      <c r="B1378" s="7" t="s">
        <v>1355</v>
      </c>
      <c r="C1378" s="17" t="n">
        <v>1836</v>
      </c>
      <c r="D1378" s="16" t="n">
        <v>0.258346660647978</v>
      </c>
      <c r="E1378" s="16" t="n">
        <v>0.0378516711196217</v>
      </c>
      <c r="F1378" s="16" t="n">
        <v>0.258700099086038</v>
      </c>
      <c r="G1378" s="16" t="n">
        <v>0.0376666562851597</v>
      </c>
      <c r="H1378" s="16" t="n">
        <v>0.082355110877515</v>
      </c>
      <c r="I1378" s="17" t="n">
        <v>130.517414552412</v>
      </c>
      <c r="J1378" s="16" t="n">
        <v>0.934490497258329</v>
      </c>
      <c r="K1378" s="16" t="n">
        <v>0.953996545308288</v>
      </c>
      <c r="L1378" s="16" t="n">
        <v>0.00936325186355501</v>
      </c>
      <c r="M1378" s="16" t="n">
        <v>0.502043239047554</v>
      </c>
      <c r="N1378" s="16" t="n">
        <v>0.943446890330465</v>
      </c>
      <c r="O1378" s="16" t="n">
        <v>0.201943078854401</v>
      </c>
      <c r="P1378" s="34" t="b">
        <f aca="false">FALSE()</f>
        <v>0</v>
      </c>
      <c r="Q1378" s="16"/>
    </row>
    <row r="1379" customFormat="false" ht="22.35" hidden="false" customHeight="false" outlineLevel="0" collapsed="false">
      <c r="A1379" s="6" t="s">
        <v>3020</v>
      </c>
      <c r="B1379" s="7" t="s">
        <v>1355</v>
      </c>
      <c r="C1379" s="17" t="n">
        <v>1837</v>
      </c>
      <c r="D1379" s="16" t="n">
        <v>0.257225103190222</v>
      </c>
      <c r="E1379" s="16" t="n">
        <v>0.0377789393609426</v>
      </c>
      <c r="F1379" s="16" t="n">
        <v>0.257626958573897</v>
      </c>
      <c r="G1379" s="16" t="n">
        <v>0.0376218256532302</v>
      </c>
      <c r="H1379" s="16" t="n">
        <v>0.0938058253970394</v>
      </c>
      <c r="I1379" s="17" t="n">
        <v>130.577160547256</v>
      </c>
      <c r="J1379" s="16" t="n">
        <v>0.925407189350459</v>
      </c>
      <c r="K1379" s="16" t="n">
        <v>0.953435907597916</v>
      </c>
      <c r="L1379" s="16" t="n">
        <v>0.0106598817831014</v>
      </c>
      <c r="M1379" s="16" t="n">
        <v>0.502248704426638</v>
      </c>
      <c r="N1379" s="16" t="n">
        <v>0.940929576799614</v>
      </c>
      <c r="O1379" s="16" t="n">
        <v>0.202139517787014</v>
      </c>
      <c r="P1379" s="34" t="b">
        <f aca="false">FALSE()</f>
        <v>0</v>
      </c>
      <c r="Q1379" s="16"/>
    </row>
    <row r="1380" customFormat="false" ht="22.35" hidden="false" customHeight="false" outlineLevel="0" collapsed="false">
      <c r="A1380" s="6" t="s">
        <v>3021</v>
      </c>
      <c r="B1380" s="7" t="s">
        <v>1355</v>
      </c>
      <c r="C1380" s="17" t="n">
        <v>1838</v>
      </c>
      <c r="D1380" s="16" t="n">
        <v>0.256019641818997</v>
      </c>
      <c r="E1380" s="16" t="n">
        <v>0.0377018681457991</v>
      </c>
      <c r="F1380" s="16" t="n">
        <v>0.256462629753578</v>
      </c>
      <c r="G1380" s="16" t="n">
        <v>0.0375721332514329</v>
      </c>
      <c r="H1380" s="16" t="n">
        <v>0.103606628714664</v>
      </c>
      <c r="I1380" s="17" t="n">
        <v>130.636020288225</v>
      </c>
      <c r="J1380" s="16" t="n">
        <v>0.917640413893976</v>
      </c>
      <c r="K1380" s="16" t="n">
        <v>0.950625990429356</v>
      </c>
      <c r="L1380" s="16" t="n">
        <v>0.0117679293740273</v>
      </c>
      <c r="M1380" s="16" t="n">
        <v>0.502431340319156</v>
      </c>
      <c r="N1380" s="16" t="n">
        <v>0.937928837711709</v>
      </c>
      <c r="O1380" s="16" t="n">
        <v>0.202380192249357</v>
      </c>
      <c r="P1380" s="34" t="b">
        <f aca="false">FALSE()</f>
        <v>0</v>
      </c>
      <c r="Q1380" s="16"/>
    </row>
    <row r="1381" customFormat="false" ht="22.35" hidden="false" customHeight="false" outlineLevel="0" collapsed="false">
      <c r="A1381" s="6" t="s">
        <v>3022</v>
      </c>
      <c r="B1381" s="7" t="s">
        <v>1355</v>
      </c>
      <c r="C1381" s="17" t="n">
        <v>1839</v>
      </c>
      <c r="D1381" s="16" t="n">
        <v>0.254725297213268</v>
      </c>
      <c r="E1381" s="16" t="n">
        <v>0.0376205207837776</v>
      </c>
      <c r="F1381" s="16" t="n">
        <v>0.255201931214365</v>
      </c>
      <c r="G1381" s="16" t="n">
        <v>0.0375177045842891</v>
      </c>
      <c r="H1381" s="16" t="n">
        <v>0.111703846554734</v>
      </c>
      <c r="I1381" s="17" t="n">
        <v>130.694142135962</v>
      </c>
      <c r="J1381" s="16" t="n">
        <v>0.911229603334207</v>
      </c>
      <c r="K1381" s="16" t="n">
        <v>0.947575761908256</v>
      </c>
      <c r="L1381" s="16" t="n">
        <v>0.0126815847640069</v>
      </c>
      <c r="M1381" s="16" t="n">
        <v>0.502522658265416</v>
      </c>
      <c r="N1381" s="16" t="n">
        <v>0.937693237484718</v>
      </c>
      <c r="O1381" s="16" t="n">
        <v>0.202672488388053</v>
      </c>
      <c r="P1381" s="34" t="b">
        <f aca="false">FALSE()</f>
        <v>0</v>
      </c>
      <c r="Q1381" s="16"/>
    </row>
    <row r="1382" customFormat="false" ht="22.35" hidden="false" customHeight="false" outlineLevel="0" collapsed="false">
      <c r="A1382" s="6" t="s">
        <v>3023</v>
      </c>
      <c r="B1382" s="7" t="s">
        <v>1355</v>
      </c>
      <c r="C1382" s="17" t="n">
        <v>1840</v>
      </c>
      <c r="D1382" s="16" t="n">
        <v>0.253334256980352</v>
      </c>
      <c r="E1382" s="16" t="n">
        <v>0.0375335571770379</v>
      </c>
      <c r="F1382" s="16" t="n">
        <v>0.253837884458671</v>
      </c>
      <c r="G1382" s="16" t="n">
        <v>0.0374574094889425</v>
      </c>
      <c r="H1382" s="16" t="n">
        <v>0.118289788460502</v>
      </c>
      <c r="I1382" s="17" t="n">
        <v>130.751992582607</v>
      </c>
      <c r="J1382" s="16" t="n">
        <v>0.906019579721067</v>
      </c>
      <c r="K1382" s="16" t="n">
        <v>0.944718908503123</v>
      </c>
      <c r="L1382" s="16" t="n">
        <v>0.0134229147283905</v>
      </c>
      <c r="M1382" s="16" t="n">
        <v>0.502773782617629</v>
      </c>
      <c r="N1382" s="16" t="n">
        <v>0.936835299304414</v>
      </c>
      <c r="O1382" s="16" t="n">
        <v>0.20301315008161</v>
      </c>
      <c r="P1382" s="34" t="b">
        <f aca="false">FALSE()</f>
        <v>0</v>
      </c>
      <c r="Q1382" s="16"/>
    </row>
    <row r="1383" customFormat="false" ht="22.35" hidden="false" customHeight="false" outlineLevel="0" collapsed="false">
      <c r="A1383" s="6" t="s">
        <v>3024</v>
      </c>
      <c r="B1383" s="7" t="s">
        <v>1355</v>
      </c>
      <c r="C1383" s="17" t="n">
        <v>1841</v>
      </c>
      <c r="D1383" s="16" t="n">
        <v>0.251848428150295</v>
      </c>
      <c r="E1383" s="16" t="n">
        <v>0.0374416260962833</v>
      </c>
      <c r="F1383" s="16" t="n">
        <v>0.252373164846371</v>
      </c>
      <c r="G1383" s="16" t="n">
        <v>0.037390853294893</v>
      </c>
      <c r="H1383" s="16" t="n">
        <v>0.123536751316157</v>
      </c>
      <c r="I1383" s="17" t="n">
        <v>130.807304285859</v>
      </c>
      <c r="J1383" s="16" t="n">
        <v>0.901871694035666</v>
      </c>
      <c r="K1383" s="16" t="n">
        <v>0.942525190190888</v>
      </c>
      <c r="L1383" s="16" t="n">
        <v>0.0140119718965097</v>
      </c>
      <c r="M1383" s="16" t="n">
        <v>0.502819441590759</v>
      </c>
      <c r="N1383" s="16" t="n">
        <v>0.936002168200654</v>
      </c>
      <c r="O1383" s="16" t="n">
        <v>0.203396654988522</v>
      </c>
      <c r="P1383" s="34" t="b">
        <f aca="false">FALSE()</f>
        <v>0</v>
      </c>
      <c r="Q1383" s="16"/>
    </row>
    <row r="1384" customFormat="false" ht="22.35" hidden="false" customHeight="false" outlineLevel="0" collapsed="false">
      <c r="A1384" s="6" t="s">
        <v>3025</v>
      </c>
      <c r="B1384" s="7" t="s">
        <v>1355</v>
      </c>
      <c r="C1384" s="17" t="n">
        <v>1842</v>
      </c>
      <c r="D1384" s="16" t="n">
        <v>0.250261880355626</v>
      </c>
      <c r="E1384" s="16" t="n">
        <v>0.0373423186898198</v>
      </c>
      <c r="F1384" s="16" t="n">
        <v>0.250803686285983</v>
      </c>
      <c r="G1384" s="16" t="n">
        <v>0.0373174183978079</v>
      </c>
      <c r="H1384" s="16" t="n">
        <v>0.127879989058118</v>
      </c>
      <c r="I1384" s="17" t="n">
        <v>130.864018825185</v>
      </c>
      <c r="J1384" s="16" t="n">
        <v>0.898440252892259</v>
      </c>
      <c r="K1384" s="16" t="n">
        <v>0.940597136605165</v>
      </c>
      <c r="L1384" s="16" t="n">
        <v>0.0144978797669728</v>
      </c>
      <c r="M1384" s="16" t="n">
        <v>0.502933589023583</v>
      </c>
      <c r="N1384" s="16" t="n">
        <v>0.935295885765634</v>
      </c>
      <c r="O1384" s="16" t="n">
        <v>0.203812807510347</v>
      </c>
      <c r="P1384" s="34" t="b">
        <f aca="false">FALSE()</f>
        <v>0</v>
      </c>
      <c r="Q1384" s="16"/>
    </row>
    <row r="1385" customFormat="false" ht="22.35" hidden="false" customHeight="false" outlineLevel="0" collapsed="false">
      <c r="A1385" s="6" t="s">
        <v>3026</v>
      </c>
      <c r="B1385" s="7" t="s">
        <v>1355</v>
      </c>
      <c r="C1385" s="17" t="n">
        <v>1843</v>
      </c>
      <c r="D1385" s="16" t="n">
        <v>0.248563212349914</v>
      </c>
      <c r="E1385" s="16" t="n">
        <v>0.0372332872084281</v>
      </c>
      <c r="F1385" s="16" t="n">
        <v>0.249119800352365</v>
      </c>
      <c r="G1385" s="16" t="n">
        <v>0.0372358458006363</v>
      </c>
      <c r="H1385" s="16" t="n">
        <v>0.131737650888519</v>
      </c>
      <c r="I1385" s="17" t="n">
        <v>130.924593575466</v>
      </c>
      <c r="J1385" s="16" t="n">
        <v>0.89539403547743</v>
      </c>
      <c r="K1385" s="16" t="n">
        <v>0.939453245512654</v>
      </c>
      <c r="L1385" s="16" t="n">
        <v>0.0149278506937853</v>
      </c>
      <c r="M1385" s="16" t="n">
        <v>0.502933589023583</v>
      </c>
      <c r="N1385" s="16" t="n">
        <v>0.934818517368476</v>
      </c>
      <c r="O1385" s="16" t="n">
        <v>0.204256783776632</v>
      </c>
      <c r="P1385" s="34" t="b">
        <f aca="false">FALSE()</f>
        <v>0</v>
      </c>
      <c r="Q1385" s="16"/>
    </row>
    <row r="1386" customFormat="false" ht="22.35" hidden="false" customHeight="false" outlineLevel="0" collapsed="false">
      <c r="A1386" s="6" t="s">
        <v>3027</v>
      </c>
      <c r="B1386" s="7" t="s">
        <v>1355</v>
      </c>
      <c r="C1386" s="17" t="n">
        <v>1844</v>
      </c>
      <c r="D1386" s="16" t="n">
        <v>0.246749681128065</v>
      </c>
      <c r="E1386" s="16" t="n">
        <v>0.0371135533830704</v>
      </c>
      <c r="F1386" s="16" t="n">
        <v>0.247318840615177</v>
      </c>
      <c r="G1386" s="16" t="n">
        <v>0.037145119521197</v>
      </c>
      <c r="H1386" s="16" t="n">
        <v>0.135130347073391</v>
      </c>
      <c r="I1386" s="17" t="n">
        <v>130.989037921968</v>
      </c>
      <c r="J1386" s="16" t="n">
        <v>0.892716244946699</v>
      </c>
      <c r="K1386" s="16" t="n">
        <v>0.938629950982722</v>
      </c>
      <c r="L1386" s="16" t="n">
        <v>0.015304262235064</v>
      </c>
      <c r="M1386" s="16" t="n">
        <v>0.502773782617629</v>
      </c>
      <c r="N1386" s="16" t="n">
        <v>0.934208686880109</v>
      </c>
      <c r="O1386" s="16" t="n">
        <v>0.204725947096969</v>
      </c>
      <c r="P1386" s="34" t="b">
        <f aca="false">FALSE()</f>
        <v>0</v>
      </c>
      <c r="Q1386" s="16"/>
    </row>
    <row r="1387" customFormat="false" ht="22.35" hidden="false" customHeight="false" outlineLevel="0" collapsed="false">
      <c r="A1387" s="6" t="s">
        <v>3028</v>
      </c>
      <c r="B1387" s="7" t="s">
        <v>1355</v>
      </c>
      <c r="C1387" s="17" t="n">
        <v>1845</v>
      </c>
      <c r="D1387" s="16" t="n">
        <v>0.244809170275682</v>
      </c>
      <c r="E1387" s="16" t="n">
        <v>0.0369804372063318</v>
      </c>
      <c r="F1387" s="16" t="n">
        <v>0.245390780297438</v>
      </c>
      <c r="G1387" s="16" t="n">
        <v>0.0370438619061528</v>
      </c>
      <c r="H1387" s="16" t="n">
        <v>0.138563652808982</v>
      </c>
      <c r="I1387" s="17" t="n">
        <v>131.060372921592</v>
      </c>
      <c r="J1387" s="16" t="n">
        <v>0.890007645878657</v>
      </c>
      <c r="K1387" s="16" t="n">
        <v>0.937178087346433</v>
      </c>
      <c r="L1387" s="16" t="n">
        <v>0.0156840081479609</v>
      </c>
      <c r="M1387" s="16" t="n">
        <v>0.502865100563888</v>
      </c>
      <c r="N1387" s="16" t="n">
        <v>0.933717543156909</v>
      </c>
      <c r="O1387" s="16" t="n">
        <v>0.205210141083614</v>
      </c>
      <c r="P1387" s="34" t="b">
        <f aca="false">FALSE()</f>
        <v>0</v>
      </c>
      <c r="Q1387" s="16"/>
    </row>
    <row r="1388" customFormat="false" ht="22.35" hidden="false" customHeight="false" outlineLevel="0" collapsed="false">
      <c r="A1388" s="6" t="s">
        <v>3029</v>
      </c>
      <c r="B1388" s="7" t="s">
        <v>1355</v>
      </c>
      <c r="C1388" s="17" t="n">
        <v>1846</v>
      </c>
      <c r="D1388" s="16" t="n">
        <v>0.242740252125421</v>
      </c>
      <c r="E1388" s="16" t="n">
        <v>0.0368334379866538</v>
      </c>
      <c r="F1388" s="16" t="n">
        <v>0.243335367085534</v>
      </c>
      <c r="G1388" s="16" t="n">
        <v>0.0369314869388092</v>
      </c>
      <c r="H1388" s="16" t="n">
        <v>0.14232467067077</v>
      </c>
      <c r="I1388" s="17" t="n">
        <v>131.138583190092</v>
      </c>
      <c r="J1388" s="16" t="n">
        <v>0.887041992648046</v>
      </c>
      <c r="K1388" s="16" t="n">
        <v>0.935430506711412</v>
      </c>
      <c r="L1388" s="16" t="n">
        <v>0.0160995016707175</v>
      </c>
      <c r="M1388" s="16" t="n">
        <v>0.503047736456407</v>
      </c>
      <c r="N1388" s="16" t="n">
        <v>0.932747544851673</v>
      </c>
      <c r="O1388" s="16" t="n">
        <v>0.20570600627317</v>
      </c>
      <c r="P1388" s="34" t="b">
        <f aca="false">FALSE()</f>
        <v>0</v>
      </c>
      <c r="Q1388" s="16"/>
    </row>
    <row r="1389" customFormat="false" ht="22.35" hidden="false" customHeight="false" outlineLevel="0" collapsed="false">
      <c r="A1389" s="6" t="s">
        <v>3030</v>
      </c>
      <c r="B1389" s="7" t="s">
        <v>1355</v>
      </c>
      <c r="C1389" s="17" t="n">
        <v>1847</v>
      </c>
      <c r="D1389" s="16" t="n">
        <v>0.240539399568284</v>
      </c>
      <c r="E1389" s="16" t="n">
        <v>0.0366721381657345</v>
      </c>
      <c r="F1389" s="16" t="n">
        <v>0.241148543183513</v>
      </c>
      <c r="G1389" s="16" t="n">
        <v>0.0368064420912483</v>
      </c>
      <c r="H1389" s="16" t="n">
        <v>0.146296270048111</v>
      </c>
      <c r="I1389" s="17" t="n">
        <v>131.221305146437</v>
      </c>
      <c r="J1389" s="16" t="n">
        <v>0.88391201959836</v>
      </c>
      <c r="K1389" s="16" t="n">
        <v>0.934186180905255</v>
      </c>
      <c r="L1389" s="16" t="n">
        <v>0.0165376858567051</v>
      </c>
      <c r="M1389" s="16" t="n">
        <v>0.503207542862361</v>
      </c>
      <c r="N1389" s="16" t="n">
        <v>0.932747544851673</v>
      </c>
      <c r="O1389" s="16" t="n">
        <v>0.206220692872045</v>
      </c>
      <c r="P1389" s="34" t="b">
        <f aca="false">FALSE()</f>
        <v>0</v>
      </c>
      <c r="Q1389" s="16"/>
    </row>
    <row r="1390" customFormat="false" ht="22.35" hidden="false" customHeight="false" outlineLevel="0" collapsed="false">
      <c r="A1390" s="6" t="s">
        <v>3031</v>
      </c>
      <c r="B1390" s="7" t="s">
        <v>1355</v>
      </c>
      <c r="C1390" s="17" t="n">
        <v>1848</v>
      </c>
      <c r="D1390" s="16" t="n">
        <v>0.238197433634636</v>
      </c>
      <c r="E1390" s="16" t="n">
        <v>0.0364950413678866</v>
      </c>
      <c r="F1390" s="16" t="n">
        <v>0.238823523618029</v>
      </c>
      <c r="G1390" s="16" t="n">
        <v>0.0366677397687628</v>
      </c>
      <c r="H1390" s="16" t="n">
        <v>0.151069174993014</v>
      </c>
      <c r="I1390" s="17" t="n">
        <v>131.309881713465</v>
      </c>
      <c r="J1390" s="16" t="n">
        <v>0.880152983023948</v>
      </c>
      <c r="K1390" s="16" t="n">
        <v>0.933017369446756</v>
      </c>
      <c r="L1390" s="16" t="n">
        <v>0.0170650162481187</v>
      </c>
      <c r="M1390" s="16" t="n">
        <v>0.503070565942972</v>
      </c>
      <c r="N1390" s="16" t="n">
        <v>0.932747544851673</v>
      </c>
      <c r="O1390" s="16" t="n">
        <v>0.206742306458073</v>
      </c>
      <c r="P1390" s="34" t="b">
        <f aca="false">FALSE()</f>
        <v>0</v>
      </c>
      <c r="Q1390" s="16"/>
    </row>
    <row r="1391" customFormat="false" ht="22.35" hidden="false" customHeight="false" outlineLevel="0" collapsed="false">
      <c r="A1391" s="6" t="s">
        <v>3032</v>
      </c>
      <c r="B1391" s="7" t="s">
        <v>1355</v>
      </c>
      <c r="C1391" s="17" t="n">
        <v>1849</v>
      </c>
      <c r="D1391" s="16" t="n">
        <v>0.235708976010349</v>
      </c>
      <c r="E1391" s="16" t="n">
        <v>0.0363005124232635</v>
      </c>
      <c r="F1391" s="16" t="n">
        <v>0.236356257041091</v>
      </c>
      <c r="G1391" s="16" t="n">
        <v>0.0365139978905725</v>
      </c>
      <c r="H1391" s="16" t="n">
        <v>0.156989467050231</v>
      </c>
      <c r="I1391" s="17" t="n">
        <v>131.405135381893</v>
      </c>
      <c r="J1391" s="16" t="n">
        <v>0.875494104196895</v>
      </c>
      <c r="K1391" s="16" t="n">
        <v>0.929977088718423</v>
      </c>
      <c r="L1391" s="16" t="n">
        <v>0.0177201796655187</v>
      </c>
      <c r="M1391" s="16" t="n">
        <v>0.502979247996713</v>
      </c>
      <c r="N1391" s="16" t="n">
        <v>0.932747544851673</v>
      </c>
      <c r="O1391" s="16" t="n">
        <v>0.207269284922251</v>
      </c>
      <c r="P1391" s="34" t="b">
        <f aca="false">FALSE()</f>
        <v>0</v>
      </c>
      <c r="Q1391" s="16"/>
    </row>
    <row r="1392" customFormat="false" ht="22.35" hidden="false" customHeight="false" outlineLevel="0" collapsed="false">
      <c r="A1392" s="6" t="s">
        <v>3033</v>
      </c>
      <c r="B1392" s="7" t="s">
        <v>1355</v>
      </c>
      <c r="C1392" s="17" t="n">
        <v>1850</v>
      </c>
      <c r="D1392" s="16" t="n">
        <v>0.23307633098295</v>
      </c>
      <c r="E1392" s="16" t="n">
        <v>0.0360877897374573</v>
      </c>
      <c r="F1392" s="16" t="n">
        <v>0.233748968051027</v>
      </c>
      <c r="G1392" s="16" t="n">
        <v>0.0363445992852483</v>
      </c>
      <c r="H1392" s="16" t="n">
        <v>0.164067313136462</v>
      </c>
      <c r="I1392" s="17" t="n">
        <v>131.507682566746</v>
      </c>
      <c r="J1392" s="16" t="n">
        <v>0.869930046885853</v>
      </c>
      <c r="K1392" s="16" t="n">
        <v>0.926169752328447</v>
      </c>
      <c r="L1392" s="16" t="n">
        <v>0.0185038392158283</v>
      </c>
      <c r="M1392" s="16" t="n">
        <v>0.502979247996713</v>
      </c>
      <c r="N1392" s="16" t="n">
        <v>0.932747544851673</v>
      </c>
      <c r="O1392" s="16" t="n">
        <v>0.207807476679227</v>
      </c>
      <c r="P1392" s="34" t="b">
        <f aca="false">FALSE()</f>
        <v>0</v>
      </c>
      <c r="Q1392" s="16"/>
    </row>
    <row r="1393" customFormat="false" ht="22.35" hidden="false" customHeight="false" outlineLevel="0" collapsed="false">
      <c r="A1393" s="6" t="s">
        <v>3034</v>
      </c>
      <c r="B1393" s="7" t="s">
        <v>1355</v>
      </c>
      <c r="C1393" s="17" t="n">
        <v>1851</v>
      </c>
      <c r="D1393" s="16" t="n">
        <v>0.230294642958062</v>
      </c>
      <c r="E1393" s="16" t="n">
        <v>0.035855335516886</v>
      </c>
      <c r="F1393" s="16" t="n">
        <v>0.230997317497382</v>
      </c>
      <c r="G1393" s="16" t="n">
        <v>0.0361580487324655</v>
      </c>
      <c r="H1393" s="16" t="n">
        <v>0.17246719539004</v>
      </c>
      <c r="I1393" s="17" t="n">
        <v>131.617967773951</v>
      </c>
      <c r="J1393" s="16" t="n">
        <v>0.863335170424987</v>
      </c>
      <c r="K1393" s="16" t="n">
        <v>0.92167811739177</v>
      </c>
      <c r="L1393" s="16" t="n">
        <v>0.0194340148367704</v>
      </c>
      <c r="M1393" s="16" t="n">
        <v>0.503253201835491</v>
      </c>
      <c r="N1393" s="16" t="n">
        <v>0.932747544851673</v>
      </c>
      <c r="O1393" s="16" t="n">
        <v>0.208361457654277</v>
      </c>
      <c r="P1393" s="34" t="b">
        <f aca="false">FALSE()</f>
        <v>0</v>
      </c>
      <c r="Q1393" s="16"/>
    </row>
    <row r="1394" customFormat="false" ht="22.35" hidden="false" customHeight="false" outlineLevel="0" collapsed="false">
      <c r="A1394" s="6" t="s">
        <v>3035</v>
      </c>
      <c r="B1394" s="7" t="s">
        <v>1355</v>
      </c>
      <c r="C1394" s="17" t="n">
        <v>1852</v>
      </c>
      <c r="D1394" s="16" t="n">
        <v>0.227347637344358</v>
      </c>
      <c r="E1394" s="16" t="n">
        <v>0.0355998124600368</v>
      </c>
      <c r="F1394" s="16" t="n">
        <v>0.228085327737187</v>
      </c>
      <c r="G1394" s="16" t="n">
        <v>0.0359521772878445</v>
      </c>
      <c r="H1394" s="16" t="n">
        <v>0.182317197318411</v>
      </c>
      <c r="I1394" s="17" t="n">
        <v>131.739172084319</v>
      </c>
      <c r="J1394" s="16" t="n">
        <v>0.855614056168078</v>
      </c>
      <c r="K1394" s="16" t="n">
        <v>0.916761752888335</v>
      </c>
      <c r="L1394" s="16" t="n">
        <v>0.0205240563251827</v>
      </c>
      <c r="M1394" s="16" t="n">
        <v>0.503367349268315</v>
      </c>
      <c r="N1394" s="16" t="n">
        <v>0.932747544851673</v>
      </c>
      <c r="O1394" s="16" t="n">
        <v>0.20893305439747</v>
      </c>
      <c r="P1394" s="34" t="b">
        <f aca="false">FALSE()</f>
        <v>0</v>
      </c>
      <c r="Q1394" s="16"/>
    </row>
    <row r="1395" customFormat="false" ht="22.35" hidden="false" customHeight="false" outlineLevel="0" collapsed="false">
      <c r="A1395" s="6" t="s">
        <v>3036</v>
      </c>
      <c r="B1395" s="7" t="s">
        <v>1355</v>
      </c>
      <c r="C1395" s="17" t="n">
        <v>1853</v>
      </c>
      <c r="D1395" s="16" t="n">
        <v>0.224236727908976</v>
      </c>
      <c r="E1395" s="16" t="n">
        <v>0.0353204173783083</v>
      </c>
      <c r="F1395" s="16" t="n">
        <v>0.225013209119632</v>
      </c>
      <c r="G1395" s="16" t="n">
        <v>0.0357258146039841</v>
      </c>
      <c r="H1395" s="16" t="n">
        <v>0.193371473623668</v>
      </c>
      <c r="I1395" s="17" t="n">
        <v>131.870976395558</v>
      </c>
      <c r="J1395" s="16" t="n">
        <v>0.846965577074846</v>
      </c>
      <c r="K1395" s="16" t="n">
        <v>0.912488874574406</v>
      </c>
      <c r="L1395" s="16" t="n">
        <v>0.0217456423425873</v>
      </c>
      <c r="M1395" s="16" t="n">
        <v>0.503413008241445</v>
      </c>
      <c r="N1395" s="16" t="n">
        <v>0.932747544851673</v>
      </c>
      <c r="O1395" s="16" t="n">
        <v>0.209532206343098</v>
      </c>
      <c r="P1395" s="34" t="b">
        <f aca="false">FALSE()</f>
        <v>0</v>
      </c>
      <c r="Q1395" s="16"/>
    </row>
    <row r="1396" customFormat="false" ht="22.35" hidden="false" customHeight="false" outlineLevel="0" collapsed="false">
      <c r="A1396" s="6" t="s">
        <v>3037</v>
      </c>
      <c r="B1396" s="7" t="s">
        <v>1355</v>
      </c>
      <c r="C1396" s="17" t="n">
        <v>1854</v>
      </c>
      <c r="D1396" s="16" t="n">
        <v>0.220952303806688</v>
      </c>
      <c r="E1396" s="16" t="n">
        <v>0.035014708703637</v>
      </c>
      <c r="F1396" s="16" t="n">
        <v>0.221771729496742</v>
      </c>
      <c r="G1396" s="16" t="n">
        <v>0.0354764705832178</v>
      </c>
      <c r="H1396" s="16" t="n">
        <v>0.205789343554587</v>
      </c>
      <c r="I1396" s="17" t="n">
        <v>132.013919371771</v>
      </c>
      <c r="J1396" s="16" t="n">
        <v>0.837272475332072</v>
      </c>
      <c r="K1396" s="16" t="n">
        <v>0.905808334887409</v>
      </c>
      <c r="L1396" s="16" t="n">
        <v>0.0231158700276187</v>
      </c>
      <c r="M1396" s="16" t="n">
        <v>0.503686962080223</v>
      </c>
      <c r="N1396" s="16" t="n">
        <v>0.932747544851673</v>
      </c>
      <c r="O1396" s="16" t="n">
        <v>0.210156104477432</v>
      </c>
      <c r="P1396" s="34" t="b">
        <f aca="false">FALSE()</f>
        <v>0</v>
      </c>
      <c r="Q1396" s="16"/>
    </row>
    <row r="1397" customFormat="false" ht="22.35" hidden="false" customHeight="false" outlineLevel="0" collapsed="false">
      <c r="A1397" s="6" t="s">
        <v>3038</v>
      </c>
      <c r="B1397" s="7" t="s">
        <v>1355</v>
      </c>
      <c r="C1397" s="17" t="n">
        <v>1855</v>
      </c>
      <c r="D1397" s="16" t="n">
        <v>0.217495414080064</v>
      </c>
      <c r="E1397" s="16" t="n">
        <v>0.0346810130282318</v>
      </c>
      <c r="F1397" s="16" t="n">
        <v>0.218363702876874</v>
      </c>
      <c r="G1397" s="16" t="n">
        <v>0.0352031496544138</v>
      </c>
      <c r="H1397" s="16" t="n">
        <v>0.220090469724958</v>
      </c>
      <c r="I1397" s="17" t="n">
        <v>132.170381807121</v>
      </c>
      <c r="J1397" s="16" t="n">
        <v>0.826140277345098</v>
      </c>
      <c r="K1397" s="16" t="n">
        <v>0.898684705368848</v>
      </c>
      <c r="L1397" s="16" t="n">
        <v>0.024691737233097</v>
      </c>
      <c r="M1397" s="16" t="n">
        <v>0.504212040271214</v>
      </c>
      <c r="N1397" s="16" t="n">
        <v>0.932747544851673</v>
      </c>
      <c r="O1397" s="16" t="n">
        <v>0.210790323945695</v>
      </c>
      <c r="P1397" s="34" t="b">
        <f aca="false">FALSE()</f>
        <v>0</v>
      </c>
      <c r="Q1397" s="16"/>
    </row>
    <row r="1398" customFormat="false" ht="22.35" hidden="false" customHeight="false" outlineLevel="0" collapsed="false">
      <c r="A1398" s="6" t="s">
        <v>3039</v>
      </c>
      <c r="B1398" s="7" t="s">
        <v>1355</v>
      </c>
      <c r="C1398" s="17" t="n">
        <v>1856</v>
      </c>
      <c r="D1398" s="16" t="n">
        <v>0.2138771013553</v>
      </c>
      <c r="E1398" s="16" t="n">
        <v>0.0343184996674001</v>
      </c>
      <c r="F1398" s="16" t="n">
        <v>0.214800629438132</v>
      </c>
      <c r="G1398" s="16" t="n">
        <v>0.0349049802630841</v>
      </c>
      <c r="H1398" s="16" t="n">
        <v>0.236484901209985</v>
      </c>
      <c r="I1398" s="17" t="n">
        <v>132.341156566917</v>
      </c>
      <c r="J1398" s="16" t="n">
        <v>0.813422055943537</v>
      </c>
      <c r="K1398" s="16" t="n">
        <v>0.89115668747774</v>
      </c>
      <c r="L1398" s="16" t="n">
        <v>0.026495385347396</v>
      </c>
      <c r="M1398" s="16" t="n">
        <v>0.504531653083122</v>
      </c>
      <c r="N1398" s="16" t="n">
        <v>0.932747544851673</v>
      </c>
      <c r="O1398" s="16" t="n">
        <v>0.211434851939599</v>
      </c>
      <c r="P1398" s="34" t="b">
        <f aca="false">FALSE()</f>
        <v>0</v>
      </c>
      <c r="Q1398" s="16"/>
    </row>
    <row r="1399" customFormat="false" ht="22.35" hidden="false" customHeight="false" outlineLevel="0" collapsed="false">
      <c r="A1399" s="6" t="s">
        <v>3040</v>
      </c>
      <c r="B1399" s="7" t="s">
        <v>1355</v>
      </c>
      <c r="C1399" s="17" t="n">
        <v>1857</v>
      </c>
      <c r="D1399" s="16" t="n">
        <v>0.210090645480226</v>
      </c>
      <c r="E1399" s="16" t="n">
        <v>0.0339243309677539</v>
      </c>
      <c r="F1399" s="16" t="n">
        <v>0.211077585353196</v>
      </c>
      <c r="G1399" s="16" t="n">
        <v>0.034579339672092</v>
      </c>
      <c r="H1399" s="16" t="n">
        <v>0.255564314969277</v>
      </c>
      <c r="I1399" s="17" t="n">
        <v>132.52789948939</v>
      </c>
      <c r="J1399" s="16" t="n">
        <v>0.798683493570297</v>
      </c>
      <c r="K1399" s="16" t="n">
        <v>0.881760175130814</v>
      </c>
      <c r="L1399" s="16" t="n">
        <v>0.0285911631992758</v>
      </c>
      <c r="M1399" s="16" t="n">
        <v>0.50489692486816</v>
      </c>
      <c r="N1399" s="16" t="n">
        <v>0.932747544851673</v>
      </c>
      <c r="O1399" s="16" t="n">
        <v>0.212083856927029</v>
      </c>
      <c r="P1399" s="34" t="b">
        <f aca="false">FALSE()</f>
        <v>0</v>
      </c>
      <c r="Q1399" s="16"/>
    </row>
    <row r="1400" customFormat="false" ht="22.35" hidden="false" customHeight="false" outlineLevel="0" collapsed="false">
      <c r="A1400" s="6" t="s">
        <v>3041</v>
      </c>
      <c r="B1400" s="7" t="s">
        <v>1355</v>
      </c>
      <c r="C1400" s="17" t="n">
        <v>1858</v>
      </c>
      <c r="D1400" s="16" t="n">
        <v>0.206147703122271</v>
      </c>
      <c r="E1400" s="16" t="n">
        <v>0.0334969605390087</v>
      </c>
      <c r="F1400" s="16" t="n">
        <v>0.20720739619378</v>
      </c>
      <c r="G1400" s="16" t="n">
        <v>0.0342243649497149</v>
      </c>
      <c r="H1400" s="16" t="n">
        <v>0.277792646666693</v>
      </c>
      <c r="I1400" s="17" t="n">
        <v>132.731100494878</v>
      </c>
      <c r="J1400" s="16" t="n">
        <v>0.78160376871963</v>
      </c>
      <c r="K1400" s="16" t="n">
        <v>0.871947377606625</v>
      </c>
      <c r="L1400" s="16" t="n">
        <v>0.0310287749983564</v>
      </c>
      <c r="M1400" s="16" t="n">
        <v>0.5056502979248</v>
      </c>
      <c r="N1400" s="16" t="n">
        <v>0.932747544851673</v>
      </c>
      <c r="O1400" s="16" t="n">
        <v>0.212721660604435</v>
      </c>
      <c r="P1400" s="34" t="b">
        <f aca="false">FALSE()</f>
        <v>0</v>
      </c>
      <c r="Q1400" s="16"/>
    </row>
    <row r="1401" customFormat="false" ht="22.35" hidden="false" customHeight="false" outlineLevel="0" collapsed="false">
      <c r="A1401" s="6" t="s">
        <v>3042</v>
      </c>
      <c r="B1401" s="7" t="s">
        <v>1355</v>
      </c>
      <c r="C1401" s="17" t="n">
        <v>1859</v>
      </c>
      <c r="D1401" s="16" t="n">
        <v>0.202049039782512</v>
      </c>
      <c r="E1401" s="16" t="n">
        <v>0.0330339755440238</v>
      </c>
      <c r="F1401" s="16" t="n">
        <v>0.203192246656994</v>
      </c>
      <c r="G1401" s="16" t="n">
        <v>0.0338384348637105</v>
      </c>
      <c r="H1401" s="16" t="n">
        <v>0.303751423604737</v>
      </c>
      <c r="I1401" s="17" t="n">
        <v>132.95431394644</v>
      </c>
      <c r="J1401" s="16" t="n">
        <v>0.761792116716256</v>
      </c>
      <c r="K1401" s="16" t="n">
        <v>0.857222690990364</v>
      </c>
      <c r="L1401" s="16" t="n">
        <v>0.0338696627331961</v>
      </c>
      <c r="M1401" s="16" t="n">
        <v>0.506152546629226</v>
      </c>
      <c r="N1401" s="16" t="n">
        <v>0.932747544851673</v>
      </c>
      <c r="O1401" s="16" t="n">
        <v>0.213334523626387</v>
      </c>
      <c r="P1401" s="34" t="b">
        <f aca="false">FALSE()</f>
        <v>0</v>
      </c>
      <c r="Q1401" s="16"/>
    </row>
    <row r="1402" customFormat="false" ht="22.35" hidden="false" customHeight="false" outlineLevel="0" collapsed="false">
      <c r="A1402" s="6" t="s">
        <v>3043</v>
      </c>
      <c r="B1402" s="7" t="s">
        <v>1355</v>
      </c>
      <c r="C1402" s="17" t="n">
        <v>1860</v>
      </c>
      <c r="D1402" s="16" t="n">
        <v>0.197808070235142</v>
      </c>
      <c r="E1402" s="16" t="n">
        <v>0.03253386188271</v>
      </c>
      <c r="F1402" s="16" t="n">
        <v>0.199044057636174</v>
      </c>
      <c r="G1402" s="16" t="n">
        <v>0.0334197358773154</v>
      </c>
      <c r="H1402" s="16" t="n">
        <v>0.333290733826779</v>
      </c>
      <c r="I1402" s="17" t="n">
        <v>133.198613666991</v>
      </c>
      <c r="J1402" s="16" t="n">
        <v>0.73943889226981</v>
      </c>
      <c r="K1402" s="16" t="n">
        <v>0.843041594208712</v>
      </c>
      <c r="L1402" s="16" t="n">
        <v>0.0370935482851213</v>
      </c>
      <c r="M1402" s="16" t="n">
        <v>0.506449329954569</v>
      </c>
      <c r="N1402" s="16" t="n">
        <v>0.932747544851673</v>
      </c>
      <c r="O1402" s="16" t="n">
        <v>0.213931768218428</v>
      </c>
      <c r="P1402" s="34" t="b">
        <f aca="false">FALSE()</f>
        <v>0</v>
      </c>
      <c r="Q1402" s="16"/>
    </row>
    <row r="1403" customFormat="false" ht="22.35" hidden="false" customHeight="false" outlineLevel="0" collapsed="false">
      <c r="A1403" s="6" t="s">
        <v>3044</v>
      </c>
      <c r="B1403" s="7" t="s">
        <v>1355</v>
      </c>
      <c r="C1403" s="17" t="n">
        <v>1861</v>
      </c>
      <c r="D1403" s="16" t="n">
        <v>0.193413501724583</v>
      </c>
      <c r="E1403" s="16" t="n">
        <v>0.0319928793844635</v>
      </c>
      <c r="F1403" s="16" t="n">
        <v>0.194752915753434</v>
      </c>
      <c r="G1403" s="16" t="n">
        <v>0.0329645948010566</v>
      </c>
      <c r="H1403" s="16" t="n">
        <v>0.367093704627143</v>
      </c>
      <c r="I1403" s="17" t="n">
        <v>133.466501641977</v>
      </c>
      <c r="J1403" s="16" t="n">
        <v>0.714130514523342</v>
      </c>
      <c r="K1403" s="16" t="n">
        <v>0.825245907900299</v>
      </c>
      <c r="L1403" s="16" t="n">
        <v>0.0407719576108931</v>
      </c>
      <c r="M1403" s="16" t="n">
        <v>0.507248361984339</v>
      </c>
      <c r="N1403" s="16" t="n">
        <v>0.932747544851673</v>
      </c>
      <c r="O1403" s="16" t="n">
        <v>0.214508503135042</v>
      </c>
      <c r="P1403" s="34" t="b">
        <f aca="false">FALSE()</f>
        <v>0</v>
      </c>
      <c r="Q1403" s="16"/>
    </row>
    <row r="1404" customFormat="false" ht="22.35" hidden="false" customHeight="false" outlineLevel="0" collapsed="false">
      <c r="A1404" s="6" t="s">
        <v>3045</v>
      </c>
      <c r="B1404" s="7" t="s">
        <v>1355</v>
      </c>
      <c r="C1404" s="17" t="n">
        <v>1862</v>
      </c>
      <c r="D1404" s="16" t="n">
        <v>0.188874103743116</v>
      </c>
      <c r="E1404" s="16" t="n">
        <v>0.031409611291263</v>
      </c>
      <c r="F1404" s="16" t="n">
        <v>0.190326177390976</v>
      </c>
      <c r="G1404" s="16" t="n">
        <v>0.0324716411126997</v>
      </c>
      <c r="H1404" s="16" t="n">
        <v>0.405125893010011</v>
      </c>
      <c r="I1404" s="17" t="n">
        <v>133.760717265497</v>
      </c>
      <c r="J1404" s="16" t="n">
        <v>0.686032168013561</v>
      </c>
      <c r="K1404" s="16" t="n">
        <v>0.803565762702873</v>
      </c>
      <c r="L1404" s="16" t="n">
        <v>0.0448955745972871</v>
      </c>
      <c r="M1404" s="16" t="n">
        <v>0.508230029906627</v>
      </c>
      <c r="N1404" s="16" t="n">
        <v>0.932747544851673</v>
      </c>
      <c r="O1404" s="16" t="n">
        <v>0.215065272404645</v>
      </c>
      <c r="P1404" s="34" t="b">
        <f aca="false">FALSE()</f>
        <v>0</v>
      </c>
      <c r="Q1404" s="16"/>
    </row>
    <row r="1405" customFormat="false" ht="22.35" hidden="false" customHeight="false" outlineLevel="0" collapsed="false">
      <c r="A1405" s="6" t="s">
        <v>3046</v>
      </c>
      <c r="B1405" s="7" t="s">
        <v>1355</v>
      </c>
      <c r="C1405" s="17" t="n">
        <v>1863</v>
      </c>
      <c r="D1405" s="16" t="n">
        <v>0.184187235662269</v>
      </c>
      <c r="E1405" s="16" t="n">
        <v>0.030781302786128</v>
      </c>
      <c r="F1405" s="16" t="n">
        <v>0.185758545347316</v>
      </c>
      <c r="G1405" s="16" t="n">
        <v>0.0319374107544505</v>
      </c>
      <c r="H1405" s="16" t="n">
        <v>0.447058264203425</v>
      </c>
      <c r="I1405" s="17" t="n">
        <v>134.0825370856</v>
      </c>
      <c r="J1405" s="16" t="n">
        <v>0.655554301675572</v>
      </c>
      <c r="K1405" s="16" t="n">
        <v>0.781998042466</v>
      </c>
      <c r="L1405" s="16" t="n">
        <v>0.0494223808490179</v>
      </c>
      <c r="M1405" s="16" t="n">
        <v>0.509211697828916</v>
      </c>
      <c r="N1405" s="16" t="n">
        <v>0.932747544851673</v>
      </c>
      <c r="O1405" s="16" t="n">
        <v>0.215621595620532</v>
      </c>
      <c r="P1405" s="34" t="b">
        <f aca="false">FALSE()</f>
        <v>0</v>
      </c>
      <c r="Q1405" s="16"/>
    </row>
    <row r="1406" customFormat="false" ht="22.35" hidden="false" customHeight="false" outlineLevel="0" collapsed="false">
      <c r="A1406" s="6" t="s">
        <v>3047</v>
      </c>
      <c r="B1406" s="7" t="s">
        <v>1355</v>
      </c>
      <c r="C1406" s="17" t="n">
        <v>1864</v>
      </c>
      <c r="D1406" s="16" t="n">
        <v>0.179360500931849</v>
      </c>
      <c r="E1406" s="16" t="n">
        <v>0.0301082611636325</v>
      </c>
      <c r="F1406" s="16" t="n">
        <v>0.181056425846948</v>
      </c>
      <c r="G1406" s="16" t="n">
        <v>0.0313613797745834</v>
      </c>
      <c r="H1406" s="16" t="n">
        <v>0.492960222132553</v>
      </c>
      <c r="I1406" s="17" t="n">
        <v>134.432996862122</v>
      </c>
      <c r="J1406" s="16" t="n">
        <v>0.622844945318262</v>
      </c>
      <c r="K1406" s="16" t="n">
        <v>0.769975133473574</v>
      </c>
      <c r="L1406" s="16" t="n">
        <v>0.0543542157555352</v>
      </c>
      <c r="M1406" s="16" t="n">
        <v>0.510535808049677</v>
      </c>
      <c r="N1406" s="16" t="n">
        <v>0.932747544851673</v>
      </c>
      <c r="O1406" s="16" t="n">
        <v>0.216190602848112</v>
      </c>
      <c r="P1406" s="34" t="b">
        <f aca="false">FALSE()</f>
        <v>0</v>
      </c>
      <c r="Q1406" s="16"/>
    </row>
    <row r="1407" customFormat="false" ht="22.35" hidden="false" customHeight="false" outlineLevel="0" collapsed="false">
      <c r="A1407" s="6" t="s">
        <v>3048</v>
      </c>
      <c r="B1407" s="7" t="s">
        <v>1355</v>
      </c>
      <c r="C1407" s="17" t="n">
        <v>1865</v>
      </c>
      <c r="D1407" s="16" t="n">
        <v>0.174415143171561</v>
      </c>
      <c r="E1407" s="16" t="n">
        <v>0.029390944485588</v>
      </c>
      <c r="F1407" s="16" t="n">
        <v>0.176236983264875</v>
      </c>
      <c r="G1407" s="16" t="n">
        <v>0.0307430678474661</v>
      </c>
      <c r="H1407" s="16" t="n">
        <v>0.542081621841616</v>
      </c>
      <c r="I1407" s="17" t="n">
        <v>134.813135249436</v>
      </c>
      <c r="J1407" s="16" t="n">
        <v>0.588657161895921</v>
      </c>
      <c r="K1407" s="16" t="n">
        <v>0.749319099399235</v>
      </c>
      <c r="L1407" s="16" t="n">
        <v>0.0596022484105424</v>
      </c>
      <c r="M1407" s="16" t="n">
        <v>0.511677282377919</v>
      </c>
      <c r="N1407" s="16" t="n">
        <v>0.932747544851673</v>
      </c>
      <c r="O1407" s="16" t="n">
        <v>0.21679168066015</v>
      </c>
      <c r="P1407" s="34" t="b">
        <f aca="false">FALSE()</f>
        <v>0</v>
      </c>
      <c r="Q1407" s="16"/>
    </row>
    <row r="1408" customFormat="false" ht="22.35" hidden="false" customHeight="false" outlineLevel="0" collapsed="false">
      <c r="A1408" s="6" t="s">
        <v>3049</v>
      </c>
      <c r="B1408" s="7" t="s">
        <v>1355</v>
      </c>
      <c r="C1408" s="17" t="n">
        <v>1866</v>
      </c>
      <c r="D1408" s="16" t="n">
        <v>0.169355658151225</v>
      </c>
      <c r="E1408" s="16" t="n">
        <v>0.0286280103093207</v>
      </c>
      <c r="F1408" s="16" t="n">
        <v>0.171300279803468</v>
      </c>
      <c r="G1408" s="16" t="n">
        <v>0.0300803662346712</v>
      </c>
      <c r="H1408" s="16" t="n">
        <v>0.5935574026592</v>
      </c>
      <c r="I1408" s="17" t="n">
        <v>135.225141681182</v>
      </c>
      <c r="J1408" s="16" t="n">
        <v>0.553799721358561</v>
      </c>
      <c r="K1408" s="16" t="n">
        <v>0.726633784082116</v>
      </c>
      <c r="L1408" s="16" t="n">
        <v>0.0650650302326208</v>
      </c>
      <c r="M1408" s="16" t="n">
        <v>0.513229687464329</v>
      </c>
      <c r="N1408" s="16" t="n">
        <v>0.932747544851673</v>
      </c>
      <c r="O1408" s="16" t="n">
        <v>0.217456808088457</v>
      </c>
      <c r="P1408" s="34" t="b">
        <f aca="false">FALSE()</f>
        <v>0</v>
      </c>
      <c r="Q1408" s="16"/>
    </row>
    <row r="1409" customFormat="false" ht="22.35" hidden="false" customHeight="false" outlineLevel="0" collapsed="false">
      <c r="A1409" s="6" t="s">
        <v>3050</v>
      </c>
      <c r="B1409" s="7" t="s">
        <v>1355</v>
      </c>
      <c r="C1409" s="17" t="n">
        <v>1867</v>
      </c>
      <c r="D1409" s="16" t="n">
        <v>0.164210768390333</v>
      </c>
      <c r="E1409" s="16" t="n">
        <v>0.0278234933313872</v>
      </c>
      <c r="F1409" s="16" t="n">
        <v>0.166271127116249</v>
      </c>
      <c r="G1409" s="16" t="n">
        <v>0.0293759661197213</v>
      </c>
      <c r="H1409" s="16" t="n">
        <v>0.646509148658743</v>
      </c>
      <c r="I1409" s="17" t="n">
        <v>135.669069591222</v>
      </c>
      <c r="J1409" s="16" t="n">
        <v>0.519041879244706</v>
      </c>
      <c r="K1409" s="16" t="n">
        <v>0.70153826977795</v>
      </c>
      <c r="L1409" s="16" t="n">
        <v>0.07064144435661</v>
      </c>
      <c r="M1409" s="16" t="n">
        <v>0.514667945117914</v>
      </c>
      <c r="N1409" s="16" t="n">
        <v>0.932747544851673</v>
      </c>
      <c r="O1409" s="16" t="n">
        <v>0.21821560398771</v>
      </c>
      <c r="P1409" s="34" t="b">
        <f aca="false">FALSE()</f>
        <v>0</v>
      </c>
      <c r="Q1409" s="16"/>
    </row>
    <row r="1410" customFormat="false" ht="22.35" hidden="false" customHeight="false" outlineLevel="0" collapsed="false">
      <c r="A1410" s="6" t="s">
        <v>3051</v>
      </c>
      <c r="B1410" s="7" t="s">
        <v>1355</v>
      </c>
      <c r="C1410" s="17" t="n">
        <v>1868</v>
      </c>
      <c r="D1410" s="16" t="n">
        <v>0.158995079871921</v>
      </c>
      <c r="E1410" s="16" t="n">
        <v>0.0269764566365453</v>
      </c>
      <c r="F1410" s="16" t="n">
        <v>0.161159364529949</v>
      </c>
      <c r="G1410" s="16" t="n">
        <v>0.0286281913591451</v>
      </c>
      <c r="H1410" s="16" t="n">
        <v>0.699792459226974</v>
      </c>
      <c r="I1410" s="17" t="n">
        <v>136.147943443263</v>
      </c>
      <c r="J1410" s="16" t="n">
        <v>0.485250895201346</v>
      </c>
      <c r="K1410" s="16" t="n">
        <v>0.677587892020722</v>
      </c>
      <c r="L1410" s="16" t="n">
        <v>0.0762010197809279</v>
      </c>
      <c r="M1410" s="16" t="n">
        <v>0.516083373284935</v>
      </c>
      <c r="N1410" s="16" t="n">
        <v>0.932747544851673</v>
      </c>
      <c r="O1410" s="16" t="n">
        <v>0.219093515326161</v>
      </c>
      <c r="P1410" s="34" t="b">
        <f aca="false">FALSE()</f>
        <v>0</v>
      </c>
      <c r="Q1410" s="16"/>
    </row>
    <row r="1411" customFormat="false" ht="22.35" hidden="false" customHeight="false" outlineLevel="0" collapsed="false">
      <c r="A1411" s="6" t="s">
        <v>3052</v>
      </c>
      <c r="B1411" s="7" t="s">
        <v>1355</v>
      </c>
      <c r="C1411" s="17" t="n">
        <v>1869</v>
      </c>
      <c r="D1411" s="16" t="n">
        <v>0.153731354017563</v>
      </c>
      <c r="E1411" s="16" t="n">
        <v>0.0260905541876098</v>
      </c>
      <c r="F1411" s="16" t="n">
        <v>0.15598481250928</v>
      </c>
      <c r="G1411" s="16" t="n">
        <v>0.0278401229403152</v>
      </c>
      <c r="H1411" s="16" t="n">
        <v>0.752612353530765</v>
      </c>
      <c r="I1411" s="17" t="n">
        <v>136.665111722041</v>
      </c>
      <c r="J1411" s="16" t="n">
        <v>0.452977285976628</v>
      </c>
      <c r="K1411" s="16" t="n">
        <v>0.653738820622839</v>
      </c>
      <c r="L1411" s="16" t="n">
        <v>0.0816524704716857</v>
      </c>
      <c r="M1411" s="16" t="n">
        <v>0.517635778371344</v>
      </c>
      <c r="N1411" s="16" t="n">
        <v>0.932747544851673</v>
      </c>
      <c r="O1411" s="16" t="n">
        <v>0.220100077264064</v>
      </c>
      <c r="P1411" s="34" t="b">
        <f aca="false">FALSE()</f>
        <v>0</v>
      </c>
      <c r="Q1411" s="16"/>
    </row>
    <row r="1412" customFormat="false" ht="22.35" hidden="false" customHeight="false" outlineLevel="0" collapsed="false">
      <c r="A1412" s="6" t="s">
        <v>3053</v>
      </c>
      <c r="B1412" s="7" t="s">
        <v>1355</v>
      </c>
      <c r="C1412" s="17" t="n">
        <v>1870</v>
      </c>
      <c r="D1412" s="16" t="n">
        <v>0.148443150314382</v>
      </c>
      <c r="E1412" s="16" t="n">
        <v>0.0251675432833404</v>
      </c>
      <c r="F1412" s="16" t="n">
        <v>0.150766664602553</v>
      </c>
      <c r="G1412" s="16" t="n">
        <v>0.0270122872985185</v>
      </c>
      <c r="H1412" s="16" t="n">
        <v>0.803604761551739</v>
      </c>
      <c r="I1412" s="17" t="n">
        <v>137.222610848717</v>
      </c>
      <c r="J1412" s="16" t="n">
        <v>0.423015124953534</v>
      </c>
      <c r="K1412" s="16" t="n">
        <v>0.641359419452397</v>
      </c>
      <c r="L1412" s="16" t="n">
        <v>0.0868449549474476</v>
      </c>
      <c r="M1412" s="16" t="n">
        <v>0.518548957833938</v>
      </c>
      <c r="N1412" s="16" t="n">
        <v>0.932747544851673</v>
      </c>
      <c r="O1412" s="16" t="n">
        <v>0.221263652077531</v>
      </c>
      <c r="P1412" s="34" t="b">
        <f aca="false">FALSE()</f>
        <v>0</v>
      </c>
      <c r="Q1412" s="16"/>
    </row>
    <row r="1413" customFormat="false" ht="22.35" hidden="false" customHeight="false" outlineLevel="0" collapsed="false">
      <c r="A1413" s="6" t="s">
        <v>3054</v>
      </c>
      <c r="B1413" s="7" t="s">
        <v>1355</v>
      </c>
      <c r="C1413" s="17" t="n">
        <v>1871</v>
      </c>
      <c r="D1413" s="16" t="n">
        <v>0.14316106745579</v>
      </c>
      <c r="E1413" s="16" t="n">
        <v>0.0242132635117403</v>
      </c>
      <c r="F1413" s="16" t="n">
        <v>0.145535740930199</v>
      </c>
      <c r="G1413" s="16" t="n">
        <v>0.0261496208066722</v>
      </c>
      <c r="H1413" s="16" t="n">
        <v>0.852682326413705</v>
      </c>
      <c r="I1413" s="17" t="n">
        <v>137.822956169029</v>
      </c>
      <c r="J1413" s="16" t="n">
        <v>0.395314855278019</v>
      </c>
      <c r="K1413" s="16" t="n">
        <v>0.628325028496277</v>
      </c>
      <c r="L1413" s="16" t="n">
        <v>0.0917673035749878</v>
      </c>
      <c r="M1413" s="16" t="n">
        <v>0.519393648836838</v>
      </c>
      <c r="N1413" s="16" t="n">
        <v>0.932747544851673</v>
      </c>
      <c r="O1413" s="16" t="n">
        <v>0.22257775648489</v>
      </c>
      <c r="P1413" s="34" t="b">
        <f aca="false">FALSE()</f>
        <v>0</v>
      </c>
      <c r="Q1413" s="16"/>
    </row>
    <row r="1414" customFormat="false" ht="22.35" hidden="false" customHeight="false" outlineLevel="0" collapsed="false">
      <c r="A1414" s="6" t="s">
        <v>3055</v>
      </c>
      <c r="B1414" s="7" t="s">
        <v>1355</v>
      </c>
      <c r="C1414" s="17" t="n">
        <v>1872</v>
      </c>
      <c r="D1414" s="16" t="n">
        <v>0.137907347220985</v>
      </c>
      <c r="E1414" s="16" t="n">
        <v>0.0232301016544794</v>
      </c>
      <c r="F1414" s="16" t="n">
        <v>0.140313793585187</v>
      </c>
      <c r="G1414" s="16" t="n">
        <v>0.0252543480291984</v>
      </c>
      <c r="H1414" s="16" t="n">
        <v>0.899541240574154</v>
      </c>
      <c r="I1414" s="17" t="n">
        <v>138.472861537099</v>
      </c>
      <c r="J1414" s="16" t="n">
        <v>0.369926075178271</v>
      </c>
      <c r="K1414" s="16" t="n">
        <v>0.601800553504439</v>
      </c>
      <c r="L1414" s="16" t="n">
        <v>0.0963829102233458</v>
      </c>
      <c r="M1414" s="16" t="n">
        <v>0.520306828299432</v>
      </c>
      <c r="N1414" s="16" t="n">
        <v>0.932064893821479</v>
      </c>
      <c r="O1414" s="16" t="n">
        <v>0.224036689671043</v>
      </c>
      <c r="P1414" s="34" t="b">
        <f aca="false">FALSE()</f>
        <v>0</v>
      </c>
      <c r="Q1414" s="16"/>
    </row>
    <row r="1415" customFormat="false" ht="22.35" hidden="false" customHeight="false" outlineLevel="0" collapsed="false">
      <c r="A1415" s="6" t="s">
        <v>3056</v>
      </c>
      <c r="B1415" s="7" t="s">
        <v>1355</v>
      </c>
      <c r="C1415" s="17" t="n">
        <v>1873</v>
      </c>
      <c r="D1415" s="16" t="n">
        <v>0.13271020489202</v>
      </c>
      <c r="E1415" s="16" t="n">
        <v>0.022225875812975</v>
      </c>
      <c r="F1415" s="16" t="n">
        <v>0.135130402420203</v>
      </c>
      <c r="G1415" s="16" t="n">
        <v>0.0243331941968741</v>
      </c>
      <c r="H1415" s="16" t="n">
        <v>0.944292537063106</v>
      </c>
      <c r="I1415" s="17" t="n">
        <v>139.17443209558</v>
      </c>
      <c r="J1415" s="16" t="n">
        <v>0.346656611788578</v>
      </c>
      <c r="K1415" s="16" t="n">
        <v>0.577590347816126</v>
      </c>
      <c r="L1415" s="16" t="n">
        <v>0.10070318348405</v>
      </c>
      <c r="M1415" s="16" t="n">
        <v>0.520946053923247</v>
      </c>
      <c r="N1415" s="16" t="n">
        <v>0.922917881249786</v>
      </c>
      <c r="O1415" s="16" t="n">
        <v>0.225623095522989</v>
      </c>
      <c r="P1415" s="34" t="b">
        <f aca="false">FALSE()</f>
        <v>0</v>
      </c>
      <c r="Q1415" s="16"/>
    </row>
    <row r="1416" customFormat="false" ht="22.35" hidden="false" customHeight="false" outlineLevel="0" collapsed="false">
      <c r="A1416" s="6" t="s">
        <v>3057</v>
      </c>
      <c r="B1416" s="7" t="s">
        <v>1355</v>
      </c>
      <c r="C1416" s="17" t="n">
        <v>1874</v>
      </c>
      <c r="D1416" s="16" t="n">
        <v>0.127617177342897</v>
      </c>
      <c r="E1416" s="16" t="n">
        <v>0.0212103173279102</v>
      </c>
      <c r="F1416" s="16" t="n">
        <v>0.130035491803883</v>
      </c>
      <c r="G1416" s="16" t="n">
        <v>0.0233947398812349</v>
      </c>
      <c r="H1416" s="16" t="n">
        <v>0.987320606142194</v>
      </c>
      <c r="I1416" s="17" t="n">
        <v>139.928233849094</v>
      </c>
      <c r="J1416" s="16" t="n">
        <v>0.325189650587217</v>
      </c>
      <c r="K1416" s="16" t="n">
        <v>0.555136589854771</v>
      </c>
      <c r="L1416" s="16" t="n">
        <v>0.104769946618078</v>
      </c>
      <c r="M1416" s="16" t="n">
        <v>0.52199621030523</v>
      </c>
      <c r="N1416" s="16" t="n">
        <v>0.916419156322441</v>
      </c>
      <c r="O1416" s="16" t="n">
        <v>0.22730129020662</v>
      </c>
      <c r="P1416" s="34" t="b">
        <f aca="false">FALSE()</f>
        <v>0</v>
      </c>
      <c r="Q1416" s="16"/>
    </row>
    <row r="1417" customFormat="false" ht="22.35" hidden="false" customHeight="false" outlineLevel="0" collapsed="false">
      <c r="A1417" s="6" t="s">
        <v>3058</v>
      </c>
      <c r="B1417" s="7" t="s">
        <v>1355</v>
      </c>
      <c r="C1417" s="17" t="n">
        <v>1875</v>
      </c>
      <c r="D1417" s="16" t="n">
        <v>0.122650041537018</v>
      </c>
      <c r="E1417" s="16" t="n">
        <v>0.0201886893182567</v>
      </c>
      <c r="F1417" s="16" t="n">
        <v>0.125052110273287</v>
      </c>
      <c r="G1417" s="16" t="n">
        <v>0.0224434724462047</v>
      </c>
      <c r="H1417" s="16" t="n">
        <v>1.02873864046662</v>
      </c>
      <c r="I1417" s="17" t="n">
        <v>140.737543296707</v>
      </c>
      <c r="J1417" s="16" t="n">
        <v>0.305367283942858</v>
      </c>
      <c r="K1417" s="16" t="n">
        <v>0.53314018862552</v>
      </c>
      <c r="L1417" s="16" t="n">
        <v>0.108594317592497</v>
      </c>
      <c r="M1417" s="16" t="n">
        <v>0.522361482090268</v>
      </c>
      <c r="N1417" s="16" t="n">
        <v>0.911283587381887</v>
      </c>
      <c r="O1417" s="16" t="n">
        <v>0.229023473573395</v>
      </c>
      <c r="P1417" s="34" t="b">
        <f aca="false">FALSE()</f>
        <v>0</v>
      </c>
      <c r="Q1417" s="16"/>
    </row>
    <row r="1418" customFormat="false" ht="22.35" hidden="false" customHeight="false" outlineLevel="0" collapsed="false">
      <c r="A1418" s="6" t="s">
        <v>3059</v>
      </c>
      <c r="B1418" s="7" t="s">
        <v>1355</v>
      </c>
      <c r="C1418" s="17" t="n">
        <v>1876</v>
      </c>
      <c r="D1418" s="16" t="n">
        <v>0.11784299150478</v>
      </c>
      <c r="E1418" s="16" t="n">
        <v>0.0191712291816716</v>
      </c>
      <c r="F1418" s="16" t="n">
        <v>0.120217392545289</v>
      </c>
      <c r="G1418" s="16" t="n">
        <v>0.0214887602735663</v>
      </c>
      <c r="H1418" s="16" t="n">
        <v>1.06911657785381</v>
      </c>
      <c r="I1418" s="17" t="n">
        <v>141.602028956061</v>
      </c>
      <c r="J1418" s="16" t="n">
        <v>0.286836252946444</v>
      </c>
      <c r="K1418" s="16" t="n">
        <v>0.50870532039647</v>
      </c>
      <c r="L1418" s="16" t="n">
        <v>0.112238123274781</v>
      </c>
      <c r="M1418" s="16" t="n">
        <v>0.522886560281259</v>
      </c>
      <c r="N1418" s="16" t="n">
        <v>0.90689862749254</v>
      </c>
      <c r="O1418" s="16" t="n">
        <v>0.23072204779704</v>
      </c>
      <c r="P1418" s="34" t="b">
        <f aca="false">FALSE()</f>
        <v>0</v>
      </c>
      <c r="Q1418" s="16"/>
    </row>
    <row r="1419" customFormat="false" ht="22.35" hidden="false" customHeight="false" outlineLevel="0" collapsed="false">
      <c r="A1419" s="6" t="s">
        <v>3060</v>
      </c>
      <c r="B1419" s="7" t="s">
        <v>1355</v>
      </c>
      <c r="C1419" s="17" t="n">
        <v>1877</v>
      </c>
      <c r="D1419" s="16" t="n">
        <v>0.11322294058965</v>
      </c>
      <c r="E1419" s="16" t="n">
        <v>0.0181660803530143</v>
      </c>
      <c r="F1419" s="16" t="n">
        <v>0.115559952335437</v>
      </c>
      <c r="G1419" s="16" t="n">
        <v>0.020537672366758</v>
      </c>
      <c r="H1419" s="16" t="n">
        <v>1.10859873321942</v>
      </c>
      <c r="I1419" s="17" t="n">
        <v>142.519353752944</v>
      </c>
      <c r="J1419" s="16" t="n">
        <v>0.269470605533311</v>
      </c>
      <c r="K1419" s="16" t="n">
        <v>0.484533367835027</v>
      </c>
      <c r="L1419" s="16" t="n">
        <v>0.11571941961071</v>
      </c>
      <c r="M1419" s="16" t="n">
        <v>0.523868228203548</v>
      </c>
      <c r="N1419" s="16" t="n">
        <v>0.901697737974373</v>
      </c>
      <c r="O1419" s="16" t="n">
        <v>0.232331464212123</v>
      </c>
      <c r="P1419" s="34" t="b">
        <f aca="false">FALSE()</f>
        <v>0</v>
      </c>
      <c r="Q1419" s="16"/>
    </row>
    <row r="1420" customFormat="false" ht="22.35" hidden="false" customHeight="false" outlineLevel="0" collapsed="false">
      <c r="A1420" s="6" t="s">
        <v>3061</v>
      </c>
      <c r="B1420" s="7" t="s">
        <v>1355</v>
      </c>
      <c r="C1420" s="17" t="n">
        <v>1878</v>
      </c>
      <c r="D1420" s="16" t="n">
        <v>0.108785661787447</v>
      </c>
      <c r="E1420" s="16" t="n">
        <v>0.0171768972456794</v>
      </c>
      <c r="F1420" s="16" t="n">
        <v>0.111077236689361</v>
      </c>
      <c r="G1420" s="16" t="n">
        <v>0.0195928220776437</v>
      </c>
      <c r="H1420" s="16" t="n">
        <v>1.14757266793085</v>
      </c>
      <c r="I1420" s="17" t="n">
        <v>143.488023639091</v>
      </c>
      <c r="J1420" s="16" t="n">
        <v>0.253054780066846</v>
      </c>
      <c r="K1420" s="16" t="n">
        <v>0.462225940703085</v>
      </c>
      <c r="L1420" s="16" t="n">
        <v>0.119081045852924</v>
      </c>
      <c r="M1420" s="16" t="n">
        <v>0.52350295641851</v>
      </c>
      <c r="N1420" s="16" t="n">
        <v>0.893974243909183</v>
      </c>
      <c r="O1420" s="16" t="n">
        <v>0.233767215198813</v>
      </c>
      <c r="P1420" s="34" t="b">
        <f aca="false">FALSE()</f>
        <v>0</v>
      </c>
      <c r="Q1420" s="16"/>
    </row>
    <row r="1421" customFormat="false" ht="22.35" hidden="false" customHeight="false" outlineLevel="0" collapsed="false">
      <c r="A1421" s="6" t="s">
        <v>3062</v>
      </c>
      <c r="B1421" s="7" t="s">
        <v>1355</v>
      </c>
      <c r="C1421" s="17" t="n">
        <v>1879</v>
      </c>
      <c r="D1421" s="16" t="n">
        <v>0.104553093194266</v>
      </c>
      <c r="E1421" s="16" t="n">
        <v>0.0162123209464593</v>
      </c>
      <c r="F1421" s="16" t="n">
        <v>0.106792765652057</v>
      </c>
      <c r="G1421" s="16" t="n">
        <v>0.0186614196689647</v>
      </c>
      <c r="H1421" s="16" t="n">
        <v>1.186089708337</v>
      </c>
      <c r="I1421" s="17" t="n">
        <v>144.497777691551</v>
      </c>
      <c r="J1421" s="16" t="n">
        <v>0.237533506007397</v>
      </c>
      <c r="K1421" s="16" t="n">
        <v>0.440466510246066</v>
      </c>
      <c r="L1421" s="16" t="n">
        <v>0.122336918439357</v>
      </c>
      <c r="M1421" s="16" t="n">
        <v>0.523799739743853</v>
      </c>
      <c r="N1421" s="16" t="n">
        <v>0.888518267687869</v>
      </c>
      <c r="O1421" s="16" t="n">
        <v>0.234943567996356</v>
      </c>
      <c r="P1421" s="34" t="b">
        <f aca="false">FALSE()</f>
        <v>0</v>
      </c>
      <c r="Q1421" s="16"/>
    </row>
    <row r="1422" customFormat="false" ht="22.35" hidden="false" customHeight="false" outlineLevel="0" collapsed="false">
      <c r="A1422" s="6" t="s">
        <v>3063</v>
      </c>
      <c r="B1422" s="7" t="s">
        <v>1355</v>
      </c>
      <c r="C1422" s="17" t="n">
        <v>1880</v>
      </c>
      <c r="D1422" s="16" t="n">
        <v>0.100533492315081</v>
      </c>
      <c r="E1422" s="16" t="n">
        <v>0.0152829458607241</v>
      </c>
      <c r="F1422" s="16" t="n">
        <v>0.102715359501508</v>
      </c>
      <c r="G1422" s="16" t="n">
        <v>0.0177525551335272</v>
      </c>
      <c r="H1422" s="16" t="n">
        <v>1.22341425035096</v>
      </c>
      <c r="I1422" s="17" t="n">
        <v>145.529806006435</v>
      </c>
      <c r="J1422" s="16" t="n">
        <v>0.223150509483845</v>
      </c>
      <c r="K1422" s="16" t="n">
        <v>0.423544766456667</v>
      </c>
      <c r="L1422" s="16" t="n">
        <v>0.125426738531823</v>
      </c>
      <c r="M1422" s="16" t="n">
        <v>0.523913887176677</v>
      </c>
      <c r="N1422" s="16" t="n">
        <v>0.885414894209304</v>
      </c>
      <c r="O1422" s="16" t="n">
        <v>0.235761656815822</v>
      </c>
      <c r="P1422" s="34" t="b">
        <f aca="false">FALSE()</f>
        <v>0</v>
      </c>
      <c r="Q1422" s="16"/>
    </row>
    <row r="1423" customFormat="false" ht="22.35" hidden="false" customHeight="false" outlineLevel="0" collapsed="false">
      <c r="A1423" s="6" t="s">
        <v>3064</v>
      </c>
      <c r="B1423" s="7" t="s">
        <v>1355</v>
      </c>
      <c r="C1423" s="17" t="n">
        <v>1881</v>
      </c>
      <c r="D1423" s="16" t="n">
        <v>0.0967315458472604</v>
      </c>
      <c r="E1423" s="16" t="n">
        <v>0.0143960500812644</v>
      </c>
      <c r="F1423" s="16" t="n">
        <v>0.0988499724797271</v>
      </c>
      <c r="G1423" s="16" t="n">
        <v>0.0168719317886864</v>
      </c>
      <c r="H1423" s="16" t="n">
        <v>1.25864420625388</v>
      </c>
      <c r="I1423" s="17" t="n">
        <v>146.559428788127</v>
      </c>
      <c r="J1423" s="16" t="n">
        <v>0.210160110553211</v>
      </c>
      <c r="K1423" s="16" t="n">
        <v>0.421539129432491</v>
      </c>
      <c r="L1423" s="16" t="n">
        <v>0.128279575581493</v>
      </c>
      <c r="M1423" s="16" t="n">
        <v>0.523662762824464</v>
      </c>
      <c r="N1423" s="16" t="n">
        <v>0.876784014403467</v>
      </c>
      <c r="O1423" s="16" t="n">
        <v>0.236115472829341</v>
      </c>
      <c r="P1423" s="34" t="b">
        <f aca="false">FALSE()</f>
        <v>0</v>
      </c>
      <c r="Q1423" s="16"/>
    </row>
    <row r="1424" customFormat="false" ht="22.35" hidden="false" customHeight="false" outlineLevel="0" collapsed="false">
      <c r="A1424" s="6" t="s">
        <v>3065</v>
      </c>
      <c r="B1424" s="7" t="s">
        <v>1355</v>
      </c>
      <c r="C1424" s="17" t="n">
        <v>1882</v>
      </c>
      <c r="D1424" s="16" t="n">
        <v>0.093143907066267</v>
      </c>
      <c r="E1424" s="16" t="n">
        <v>0.0135593998969466</v>
      </c>
      <c r="F1424" s="16" t="n">
        <v>0.0951935916312726</v>
      </c>
      <c r="G1424" s="16" t="n">
        <v>0.0160261140509445</v>
      </c>
      <c r="H1424" s="16" t="n">
        <v>1.29060117592063</v>
      </c>
      <c r="I1424" s="17" t="n">
        <v>147.554255190349</v>
      </c>
      <c r="J1424" s="16" t="n">
        <v>0.19886062439121</v>
      </c>
      <c r="K1424" s="16" t="n">
        <v>0.409039593538332</v>
      </c>
      <c r="L1424" s="16" t="n">
        <v>0.13080418779576</v>
      </c>
      <c r="M1424" s="16" t="n">
        <v>0.523662762824464</v>
      </c>
      <c r="N1424" s="16" t="n">
        <v>0.869184816194458</v>
      </c>
      <c r="O1424" s="16" t="n">
        <v>0.23587896667462</v>
      </c>
      <c r="P1424" s="34" t="b">
        <f aca="false">FALSE()</f>
        <v>0</v>
      </c>
      <c r="Q1424" s="16"/>
    </row>
    <row r="1425" customFormat="false" ht="22.35" hidden="false" customHeight="false" outlineLevel="0" collapsed="false">
      <c r="A1425" s="6" t="s">
        <v>3066</v>
      </c>
      <c r="B1425" s="7" t="s">
        <v>1355</v>
      </c>
      <c r="C1425" s="17" t="n">
        <v>1883</v>
      </c>
      <c r="D1425" s="16" t="n">
        <v>0.0897908510176345</v>
      </c>
      <c r="E1425" s="16" t="n">
        <v>0.0127856138054753</v>
      </c>
      <c r="F1425" s="16" t="n">
        <v>0.091766848712457</v>
      </c>
      <c r="G1425" s="16" t="n">
        <v>0.0152263472967342</v>
      </c>
      <c r="H1425" s="16" t="n">
        <v>1.31733314562799</v>
      </c>
      <c r="I1425" s="17" t="n">
        <v>148.461842171365</v>
      </c>
      <c r="J1425" s="16" t="n">
        <v>0.1897564541914</v>
      </c>
      <c r="K1425" s="16" t="n">
        <v>0.400703286436356</v>
      </c>
      <c r="L1425" s="16" t="n">
        <v>0.132847928020978</v>
      </c>
      <c r="M1425" s="16" t="n">
        <v>0.524416135881104</v>
      </c>
      <c r="N1425" s="16" t="n">
        <v>0.85835632249645</v>
      </c>
      <c r="O1425" s="16" t="n">
        <v>0.234941946138392</v>
      </c>
      <c r="P1425" s="34" t="b">
        <f aca="false">FALSE()</f>
        <v>0</v>
      </c>
      <c r="Q1425" s="16"/>
    </row>
    <row r="1426" customFormat="false" ht="22.35" hidden="false" customHeight="false" outlineLevel="0" collapsed="false">
      <c r="A1426" s="6" t="s">
        <v>3067</v>
      </c>
      <c r="B1426" s="7" t="s">
        <v>1355</v>
      </c>
      <c r="C1426" s="17" t="n">
        <v>1884</v>
      </c>
      <c r="D1426" s="16" t="n">
        <v>0.0866730822981405</v>
      </c>
      <c r="E1426" s="16" t="n">
        <v>0.0120811012949595</v>
      </c>
      <c r="F1426" s="16" t="n">
        <v>0.0885694794407414</v>
      </c>
      <c r="G1426" s="16" t="n">
        <v>0.0144781631829369</v>
      </c>
      <c r="H1426" s="16" t="n">
        <v>1.33614236390853</v>
      </c>
      <c r="I1426" s="17" t="n">
        <v>149.228139503689</v>
      </c>
      <c r="J1426" s="16" t="n">
        <v>0.183536663266283</v>
      </c>
      <c r="K1426" s="16" t="n">
        <v>0.39281957326203</v>
      </c>
      <c r="L1426" s="16" t="n">
        <v>0.134186713514886</v>
      </c>
      <c r="M1426" s="16" t="n">
        <v>0.524575942287058</v>
      </c>
      <c r="N1426" s="16" t="n">
        <v>0.852707657395758</v>
      </c>
      <c r="O1426" s="16" t="n">
        <v>0.233193314730004</v>
      </c>
      <c r="P1426" s="34" t="b">
        <f aca="false">FALSE()</f>
        <v>0</v>
      </c>
      <c r="Q1426" s="16"/>
    </row>
    <row r="1427" customFormat="false" ht="22.35" hidden="false" customHeight="false" outlineLevel="0" collapsed="false">
      <c r="A1427" s="6" t="s">
        <v>3068</v>
      </c>
      <c r="B1427" s="7" t="s">
        <v>1355</v>
      </c>
      <c r="C1427" s="17" t="n">
        <v>1885</v>
      </c>
      <c r="D1427" s="16" t="n">
        <v>0.0837941848116592</v>
      </c>
      <c r="E1427" s="16" t="n">
        <v>0.0114542646939798</v>
      </c>
      <c r="F1427" s="16" t="n">
        <v>0.0856049895139291</v>
      </c>
      <c r="G1427" s="16" t="n">
        <v>0.013789227632629</v>
      </c>
      <c r="H1427" s="16" t="n">
        <v>1.34430722593563</v>
      </c>
      <c r="I1427" s="17" t="n">
        <v>149.785959651604</v>
      </c>
      <c r="J1427" s="16" t="n">
        <v>0.180881478246719</v>
      </c>
      <c r="K1427" s="16" t="n">
        <v>0.389345505562181</v>
      </c>
      <c r="L1427" s="16" t="n">
        <v>0.134604696958183</v>
      </c>
      <c r="M1427" s="16" t="n">
        <v>0.525420633289957</v>
      </c>
      <c r="N1427" s="16" t="n">
        <v>0.846226126662987</v>
      </c>
      <c r="O1427" s="16" t="n">
        <v>0.230541941696622</v>
      </c>
      <c r="P1427" s="34" t="b">
        <f aca="false">FALSE()</f>
        <v>0</v>
      </c>
      <c r="Q1427" s="16"/>
    </row>
    <row r="1428" customFormat="false" ht="22.35" hidden="false" customHeight="false" outlineLevel="0" collapsed="false">
      <c r="A1428" s="6" t="s">
        <v>3069</v>
      </c>
      <c r="B1428" s="7" t="s">
        <v>1355</v>
      </c>
      <c r="C1428" s="17" t="n">
        <v>1886</v>
      </c>
      <c r="D1428" s="16" t="n">
        <v>0.0811581066235939</v>
      </c>
      <c r="E1428" s="16" t="n">
        <v>0.0109100572051841</v>
      </c>
      <c r="F1428" s="16" t="n">
        <v>0.0828778826883365</v>
      </c>
      <c r="G1428" s="16" t="n">
        <v>0.0131645883905036</v>
      </c>
      <c r="H1428" s="16" t="n">
        <v>1.33972121751606</v>
      </c>
      <c r="I1428" s="17" t="n">
        <v>150.074021812698</v>
      </c>
      <c r="J1428" s="16" t="n">
        <v>0.182361149239496</v>
      </c>
      <c r="K1428" s="16" t="n">
        <v>0.391352455545972</v>
      </c>
      <c r="L1428" s="16" t="n">
        <v>0.133940773451526</v>
      </c>
      <c r="M1428" s="16" t="n">
        <v>0.525854393534689</v>
      </c>
      <c r="N1428" s="16" t="n">
        <v>0.843812944538265</v>
      </c>
      <c r="O1428" s="16" t="n">
        <v>0.22696036511229</v>
      </c>
      <c r="P1428" s="34" t="b">
        <f aca="false">FALSE()</f>
        <v>0</v>
      </c>
      <c r="Q1428" s="16"/>
    </row>
    <row r="1429" customFormat="false" ht="22.35" hidden="false" customHeight="false" outlineLevel="0" collapsed="false">
      <c r="A1429" s="6" t="s">
        <v>3070</v>
      </c>
      <c r="B1429" s="7" t="s">
        <v>1355</v>
      </c>
      <c r="C1429" s="17" t="n">
        <v>1887</v>
      </c>
      <c r="D1429" s="16" t="n">
        <v>0.0787474325269275</v>
      </c>
      <c r="E1429" s="16" t="n">
        <v>0.0104486324292215</v>
      </c>
      <c r="F1429" s="16" t="n">
        <v>0.0803695192419765</v>
      </c>
      <c r="G1429" s="16" t="n">
        <v>0.0126050815689992</v>
      </c>
      <c r="H1429" s="16" t="n">
        <v>1.31948718240157</v>
      </c>
      <c r="I1429" s="17" t="n">
        <v>150.047070344571</v>
      </c>
      <c r="J1429" s="16" t="n">
        <v>0.189016112131193</v>
      </c>
      <c r="K1429" s="16" t="n">
        <v>0.400416980778179</v>
      </c>
      <c r="L1429" s="16" t="n">
        <v>0.131936648091938</v>
      </c>
      <c r="M1429" s="16" t="n">
        <v>0.525146679451179</v>
      </c>
      <c r="N1429" s="16" t="n">
        <v>0.843742266174508</v>
      </c>
      <c r="O1429" s="16" t="n">
        <v>0.22244140699956</v>
      </c>
      <c r="P1429" s="34" t="b">
        <f aca="false">FALSE()</f>
        <v>0</v>
      </c>
      <c r="Q1429" s="16"/>
    </row>
    <row r="1430" customFormat="false" ht="22.35" hidden="false" customHeight="false" outlineLevel="0" collapsed="false">
      <c r="A1430" s="6" t="s">
        <v>3071</v>
      </c>
      <c r="B1430" s="7" t="s">
        <v>1355</v>
      </c>
      <c r="C1430" s="17" t="n">
        <v>1888</v>
      </c>
      <c r="D1430" s="16" t="n">
        <v>0.0765586763061638</v>
      </c>
      <c r="E1430" s="16" t="n">
        <v>0.0100699378799989</v>
      </c>
      <c r="F1430" s="16" t="n">
        <v>0.078076629000242</v>
      </c>
      <c r="G1430" s="16" t="n">
        <v>0.0121124301263325</v>
      </c>
      <c r="H1430" s="16" t="n">
        <v>1.28205735574771</v>
      </c>
      <c r="I1430" s="17" t="n">
        <v>149.681044912955</v>
      </c>
      <c r="J1430" s="16" t="n">
        <v>0.201804690209009</v>
      </c>
      <c r="K1430" s="16" t="n">
        <v>0.409781312496529</v>
      </c>
      <c r="L1430" s="16" t="n">
        <v>0.128443356028352</v>
      </c>
      <c r="M1430" s="16" t="n">
        <v>0.525032532018355</v>
      </c>
      <c r="N1430" s="16" t="n">
        <v>0.846226126662987</v>
      </c>
      <c r="O1430" s="16" t="n">
        <v>0.217057204656337</v>
      </c>
      <c r="P1430" s="34" t="b">
        <f aca="false">FALSE()</f>
        <v>0</v>
      </c>
      <c r="Q1430" s="16"/>
    </row>
    <row r="1431" customFormat="false" ht="22.35" hidden="false" customHeight="false" outlineLevel="0" collapsed="false">
      <c r="A1431" s="6" t="s">
        <v>3072</v>
      </c>
      <c r="B1431" s="7" t="s">
        <v>1355</v>
      </c>
      <c r="C1431" s="17" t="n">
        <v>1889</v>
      </c>
      <c r="D1431" s="16" t="n">
        <v>0.0745866288006776</v>
      </c>
      <c r="E1431" s="16" t="n">
        <v>0.0097703616239</v>
      </c>
      <c r="F1431" s="16" t="n">
        <v>0.075994498212033</v>
      </c>
      <c r="G1431" s="16" t="n">
        <v>0.0116864881629086</v>
      </c>
      <c r="H1431" s="16" t="n">
        <v>1.22705939227334</v>
      </c>
      <c r="I1431" s="17" t="n">
        <v>148.993277886585</v>
      </c>
      <c r="J1431" s="16" t="n">
        <v>0.221735648377877</v>
      </c>
      <c r="K1431" s="16" t="n">
        <v>0.423544766456667</v>
      </c>
      <c r="L1431" s="16" t="n">
        <v>0.123387706070138</v>
      </c>
      <c r="M1431" s="16" t="n">
        <v>0.524621601260188</v>
      </c>
      <c r="N1431" s="16" t="n">
        <v>0.852707657395758</v>
      </c>
      <c r="O1431" s="16" t="n">
        <v>0.210961601876874</v>
      </c>
      <c r="P1431" s="34" t="b">
        <f aca="false">FALSE()</f>
        <v>0</v>
      </c>
      <c r="Q1431" s="16"/>
    </row>
    <row r="1432" customFormat="false" ht="22.35" hidden="false" customHeight="false" outlineLevel="0" collapsed="false">
      <c r="A1432" s="6" t="s">
        <v>3073</v>
      </c>
      <c r="B1432" s="7" t="s">
        <v>1355</v>
      </c>
      <c r="C1432" s="17" t="n">
        <v>1890</v>
      </c>
      <c r="D1432" s="16" t="n">
        <v>0.0728265326420185</v>
      </c>
      <c r="E1432" s="16" t="n">
        <v>0.00954488886308536</v>
      </c>
      <c r="F1432" s="16" t="n">
        <v>0.0741186392663723</v>
      </c>
      <c r="G1432" s="16" t="n">
        <v>0.0113264382305892</v>
      </c>
      <c r="H1432" s="16" t="n">
        <v>1.15477336228256</v>
      </c>
      <c r="I1432" s="17" t="n">
        <v>148.03144248669</v>
      </c>
      <c r="J1432" s="16" t="n">
        <v>0.250043953868359</v>
      </c>
      <c r="K1432" s="16" t="n">
        <v>0.457531926170057</v>
      </c>
      <c r="L1432" s="16" t="n">
        <v>0.116729411582698</v>
      </c>
      <c r="M1432" s="16" t="n">
        <v>0.525580439695911</v>
      </c>
      <c r="N1432" s="16" t="n">
        <v>0.86404299900736</v>
      </c>
      <c r="O1432" s="16" t="n">
        <v>0.204399563023546</v>
      </c>
      <c r="P1432" s="34" t="b">
        <f aca="false">FALSE()</f>
        <v>0</v>
      </c>
      <c r="Q1432" s="16"/>
    </row>
    <row r="1433" customFormat="false" ht="22.35" hidden="false" customHeight="false" outlineLevel="0" collapsed="false">
      <c r="A1433" s="6" t="s">
        <v>3074</v>
      </c>
      <c r="B1433" s="7" t="s">
        <v>1355</v>
      </c>
      <c r="C1433" s="17" t="n">
        <v>1891</v>
      </c>
      <c r="D1433" s="16" t="n">
        <v>0.071256692434181</v>
      </c>
      <c r="E1433" s="16" t="n">
        <v>0.00938361138198872</v>
      </c>
      <c r="F1433" s="16" t="n">
        <v>0.0724279253201457</v>
      </c>
      <c r="G1433" s="16" t="n">
        <v>0.0110264439644282</v>
      </c>
      <c r="H1433" s="16" t="n">
        <v>1.06699300196642</v>
      </c>
      <c r="I1433" s="17" t="n">
        <v>146.867863994235</v>
      </c>
      <c r="J1433" s="16" t="n">
        <v>0.287725779820515</v>
      </c>
      <c r="K1433" s="16" t="n">
        <v>0.510064923645937</v>
      </c>
      <c r="L1433" s="16" t="n">
        <v>0.10855730386209</v>
      </c>
      <c r="M1433" s="16" t="n">
        <v>0.524827066639271</v>
      </c>
      <c r="N1433" s="16" t="n">
        <v>0.881938974904003</v>
      </c>
      <c r="O1433" s="16" t="n">
        <v>0.197579882409243</v>
      </c>
      <c r="P1433" s="34" t="b">
        <f aca="false">FALSE()</f>
        <v>0</v>
      </c>
      <c r="Q1433" s="16"/>
    </row>
    <row r="1434" customFormat="false" ht="22.35" hidden="false" customHeight="false" outlineLevel="0" collapsed="false">
      <c r="A1434" s="6" t="s">
        <v>3075</v>
      </c>
      <c r="B1434" s="7" t="s">
        <v>1355</v>
      </c>
      <c r="C1434" s="17" t="n">
        <v>1892</v>
      </c>
      <c r="D1434" s="16" t="n">
        <v>0.0698723634228983</v>
      </c>
      <c r="E1434" s="16" t="n">
        <v>0.00927746111457218</v>
      </c>
      <c r="F1434" s="16" t="n">
        <v>0.070919184229805</v>
      </c>
      <c r="G1434" s="16" t="n">
        <v>0.0107819690023486</v>
      </c>
      <c r="H1434" s="16" t="n">
        <v>0.966830237495659</v>
      </c>
      <c r="I1434" s="17" t="n">
        <v>145.5865506791</v>
      </c>
      <c r="J1434" s="16" t="n">
        <v>0.335232245382561</v>
      </c>
      <c r="K1434" s="16" t="n">
        <v>0.565480307560596</v>
      </c>
      <c r="L1434" s="16" t="n">
        <v>0.0990887160005681</v>
      </c>
      <c r="M1434" s="16" t="n">
        <v>0.524598771773623</v>
      </c>
      <c r="N1434" s="16" t="n">
        <v>0.892719093135821</v>
      </c>
      <c r="O1434" s="16" t="n">
        <v>0.190775021615169</v>
      </c>
      <c r="P1434" s="34" t="b">
        <f aca="false">FALSE()</f>
        <v>0</v>
      </c>
      <c r="Q1434" s="16"/>
    </row>
    <row r="1435" customFormat="false" ht="22.35" hidden="false" customHeight="false" outlineLevel="0" collapsed="false">
      <c r="A1435" s="6" t="s">
        <v>3076</v>
      </c>
      <c r="B1435" s="7" t="s">
        <v>1355</v>
      </c>
      <c r="C1435" s="17" t="n">
        <v>1893</v>
      </c>
      <c r="D1435" s="16" t="n">
        <v>0.0686627119113095</v>
      </c>
      <c r="E1435" s="16" t="n">
        <v>0.00921598576060704</v>
      </c>
      <c r="F1435" s="16" t="n">
        <v>0.0695828377681468</v>
      </c>
      <c r="G1435" s="16" t="n">
        <v>0.0105863851395434</v>
      </c>
      <c r="H1435" s="16" t="n">
        <v>0.857568180352894</v>
      </c>
      <c r="I1435" s="17" t="n">
        <v>144.267411718886</v>
      </c>
      <c r="J1435" s="16" t="n">
        <v>0.392553342107561</v>
      </c>
      <c r="K1435" s="16" t="n">
        <v>0.625613045217503</v>
      </c>
      <c r="L1435" s="16" t="n">
        <v>0.0885731361469096</v>
      </c>
      <c r="M1435" s="16" t="n">
        <v>0.522407141063398</v>
      </c>
      <c r="N1435" s="16" t="n">
        <v>0.907247066950398</v>
      </c>
      <c r="O1435" s="16" t="n">
        <v>0.184234246701913</v>
      </c>
      <c r="P1435" s="34" t="b">
        <f aca="false">FALSE()</f>
        <v>0</v>
      </c>
      <c r="Q1435" s="16"/>
    </row>
    <row r="1436" customFormat="false" ht="22.35" hidden="false" customHeight="false" outlineLevel="0" collapsed="false">
      <c r="A1436" s="6" t="s">
        <v>3077</v>
      </c>
      <c r="B1436" s="7" t="s">
        <v>1355</v>
      </c>
      <c r="C1436" s="17" t="n">
        <v>1894</v>
      </c>
      <c r="D1436" s="16" t="n">
        <v>0.067612185358929</v>
      </c>
      <c r="E1436" s="16" t="n">
        <v>0.00918956960485852</v>
      </c>
      <c r="F1436" s="16" t="n">
        <v>0.0684042935638888</v>
      </c>
      <c r="G1436" s="16" t="n">
        <v>0.010432724946858</v>
      </c>
      <c r="H1436" s="16" t="n">
        <v>0.74216004266679</v>
      </c>
      <c r="I1436" s="17" t="n">
        <v>142.971596274749</v>
      </c>
      <c r="J1436" s="16" t="n">
        <v>0.459207890783096</v>
      </c>
      <c r="K1436" s="16" t="n">
        <v>0.658023362231439</v>
      </c>
      <c r="L1436" s="16" t="n">
        <v>0.0772543931622639</v>
      </c>
      <c r="M1436" s="16" t="n">
        <v>0.521608109033628</v>
      </c>
      <c r="N1436" s="16" t="n">
        <v>0.922439468913369</v>
      </c>
      <c r="O1436" s="16" t="n">
        <v>0.178135523660711</v>
      </c>
      <c r="P1436" s="34" t="b">
        <f aca="false">FALSE()</f>
        <v>0</v>
      </c>
      <c r="Q1436" s="16"/>
    </row>
    <row r="1437" customFormat="false" ht="22.35" hidden="false" customHeight="false" outlineLevel="0" collapsed="false">
      <c r="A1437" s="6" t="s">
        <v>3078</v>
      </c>
      <c r="B1437" s="7" t="s">
        <v>1355</v>
      </c>
      <c r="C1437" s="17" t="n">
        <v>1895</v>
      </c>
      <c r="D1437" s="16" t="n">
        <v>0.0667104225300494</v>
      </c>
      <c r="E1437" s="16" t="n">
        <v>0.0091894502631889</v>
      </c>
      <c r="F1437" s="16" t="n">
        <v>0.0673740669408736</v>
      </c>
      <c r="G1437" s="16" t="n">
        <v>0.0103140932474736</v>
      </c>
      <c r="H1437" s="16" t="n">
        <v>0.623234414105656</v>
      </c>
      <c r="I1437" s="17" t="n">
        <v>141.743616891085</v>
      </c>
      <c r="J1437" s="16" t="n">
        <v>0.534132025811226</v>
      </c>
      <c r="K1437" s="16" t="n">
        <v>0.713896266382153</v>
      </c>
      <c r="L1437" s="16" t="n">
        <v>0.0653702551207856</v>
      </c>
      <c r="M1437" s="16" t="n">
        <v>0.51973609113531</v>
      </c>
      <c r="N1437" s="16" t="n">
        <v>0.932747544851673</v>
      </c>
      <c r="O1437" s="16" t="n">
        <v>0.172626064616881</v>
      </c>
      <c r="P1437" s="34" t="b">
        <f aca="false">FALSE()</f>
        <v>0</v>
      </c>
      <c r="Q1437" s="16"/>
    </row>
    <row r="1438" customFormat="false" ht="22.35" hidden="false" customHeight="false" outlineLevel="0" collapsed="false">
      <c r="A1438" s="6" t="s">
        <v>3079</v>
      </c>
      <c r="B1438" s="7" t="s">
        <v>1355</v>
      </c>
      <c r="C1438" s="17" t="n">
        <v>1896</v>
      </c>
      <c r="D1438" s="16" t="n">
        <v>0.0659356698118188</v>
      </c>
      <c r="E1438" s="16" t="n">
        <v>0.00920811049267319</v>
      </c>
      <c r="F1438" s="16" t="n">
        <v>0.0664710669614476</v>
      </c>
      <c r="G1438" s="16" t="n">
        <v>0.0102237220337012</v>
      </c>
      <c r="H1438" s="16" t="n">
        <v>0.502851518290577</v>
      </c>
      <c r="I1438" s="17" t="n">
        <v>140.607667050388</v>
      </c>
      <c r="J1438" s="16" t="n">
        <v>0.615855395245146</v>
      </c>
      <c r="K1438" s="16" t="n">
        <v>0.76561593457297</v>
      </c>
      <c r="L1438" s="16" t="n">
        <v>0.0531256626451035</v>
      </c>
      <c r="M1438" s="16" t="n">
        <v>0.517932561696687</v>
      </c>
      <c r="N1438" s="16" t="n">
        <v>0.932747544851673</v>
      </c>
      <c r="O1438" s="16" t="n">
        <v>0.167746786712151</v>
      </c>
      <c r="P1438" s="34" t="b">
        <f aca="false">FALSE()</f>
        <v>0</v>
      </c>
      <c r="Q1438" s="16"/>
    </row>
    <row r="1439" customFormat="false" ht="22.35" hidden="false" customHeight="false" outlineLevel="0" collapsed="false">
      <c r="A1439" s="6" t="s">
        <v>3080</v>
      </c>
      <c r="B1439" s="7" t="s">
        <v>1355</v>
      </c>
      <c r="C1439" s="17" t="n">
        <v>1897</v>
      </c>
      <c r="D1439" s="16" t="n">
        <v>0.0652755752977483</v>
      </c>
      <c r="E1439" s="16" t="n">
        <v>0.00923994205243369</v>
      </c>
      <c r="F1439" s="16" t="n">
        <v>0.06568275274752</v>
      </c>
      <c r="G1439" s="16" t="n">
        <v>0.0101564201666876</v>
      </c>
      <c r="H1439" s="16" t="n">
        <v>0.381853453298156</v>
      </c>
      <c r="I1439" s="17" t="n">
        <v>139.576808922356</v>
      </c>
      <c r="J1439" s="16" t="n">
        <v>0.703150796143519</v>
      </c>
      <c r="K1439" s="16" t="n">
        <v>0.816930516236171</v>
      </c>
      <c r="L1439" s="16" t="n">
        <v>0.0406140934621755</v>
      </c>
      <c r="M1439" s="16" t="n">
        <v>0.516266009177454</v>
      </c>
      <c r="N1439" s="16" t="n">
        <v>0.932747544851673</v>
      </c>
      <c r="O1439" s="16" t="n">
        <v>0.163533914740165</v>
      </c>
      <c r="P1439" s="34" t="b">
        <f aca="false">FALSE()</f>
        <v>0</v>
      </c>
      <c r="Q1439" s="16"/>
    </row>
    <row r="1440" customFormat="false" ht="22.35" hidden="false" customHeight="false" outlineLevel="0" collapsed="false">
      <c r="A1440" s="6" t="s">
        <v>3081</v>
      </c>
      <c r="B1440" s="7" t="s">
        <v>1355</v>
      </c>
      <c r="C1440" s="17" t="n">
        <v>1898</v>
      </c>
      <c r="D1440" s="16" t="n">
        <v>0.0647198265598108</v>
      </c>
      <c r="E1440" s="16" t="n">
        <v>0.00928041892347447</v>
      </c>
      <c r="F1440" s="16" t="n">
        <v>0.0649985387050794</v>
      </c>
      <c r="G1440" s="16" t="n">
        <v>0.0101073073401406</v>
      </c>
      <c r="H1440" s="16" t="n">
        <v>0.260696967352495</v>
      </c>
      <c r="I1440" s="17" t="n">
        <v>138.651594417927</v>
      </c>
      <c r="J1440" s="16" t="n">
        <v>0.794712993702902</v>
      </c>
      <c r="K1440" s="16" t="n">
        <v>0.879362039177702</v>
      </c>
      <c r="L1440" s="16" t="n">
        <v>0.0278991835369943</v>
      </c>
      <c r="M1440" s="16" t="n">
        <v>0.513435152843413</v>
      </c>
      <c r="N1440" s="16" t="n">
        <v>0.932747544851673</v>
      </c>
      <c r="O1440" s="16" t="n">
        <v>0.159986982693884</v>
      </c>
      <c r="P1440" s="34" t="b">
        <f aca="false">FALSE()</f>
        <v>0</v>
      </c>
      <c r="Q1440" s="16"/>
    </row>
    <row r="1441" customFormat="false" ht="22.35" hidden="false" customHeight="false" outlineLevel="0" collapsed="false">
      <c r="A1441" s="6" t="s">
        <v>3082</v>
      </c>
      <c r="B1441" s="7" t="s">
        <v>1355</v>
      </c>
      <c r="C1441" s="17" t="n">
        <v>1899</v>
      </c>
      <c r="D1441" s="16" t="n">
        <v>0.0642543864607392</v>
      </c>
      <c r="E1441" s="16" t="n">
        <v>0.00932620662471425</v>
      </c>
      <c r="F1441" s="16" t="n">
        <v>0.0644044786738386</v>
      </c>
      <c r="G1441" s="16" t="n">
        <v>0.0100724343860399</v>
      </c>
      <c r="H1441" s="16" t="n">
        <v>0.139922182213222</v>
      </c>
      <c r="I1441" s="17" t="n">
        <v>137.82685192917</v>
      </c>
      <c r="J1441" s="16" t="n">
        <v>0.888925742216209</v>
      </c>
      <c r="K1441" s="16" t="n">
        <v>0.936542734246577</v>
      </c>
      <c r="L1441" s="16" t="n">
        <v>0.0150582905456711</v>
      </c>
      <c r="M1441" s="16" t="n">
        <v>0.510353172157158</v>
      </c>
      <c r="N1441" s="16" t="n">
        <v>0.932747544851673</v>
      </c>
      <c r="O1441" s="16" t="n">
        <v>0.157057485424452</v>
      </c>
      <c r="P1441" s="34" t="b">
        <f aca="false">FALSE()</f>
        <v>0</v>
      </c>
      <c r="Q1441" s="16"/>
    </row>
    <row r="1442" customFormat="false" ht="22.35" hidden="false" customHeight="false" outlineLevel="0" collapsed="false">
      <c r="A1442" s="6" t="s">
        <v>3083</v>
      </c>
      <c r="B1442" s="7" t="s">
        <v>1355</v>
      </c>
      <c r="C1442" s="17" t="n">
        <v>1900</v>
      </c>
      <c r="D1442" s="16" t="n">
        <v>0.06387157760833</v>
      </c>
      <c r="E1442" s="16" t="n">
        <v>0.00937470772245712</v>
      </c>
      <c r="F1442" s="16" t="n">
        <v>0.0638927758439177</v>
      </c>
      <c r="G1442" s="16" t="n">
        <v>0.0100487295214661</v>
      </c>
      <c r="H1442" s="16" t="n">
        <v>0.0196872445416522</v>
      </c>
      <c r="I1442" s="17" t="n">
        <v>137.097155234551</v>
      </c>
      <c r="J1442" s="16" t="n">
        <v>0.984321489564837</v>
      </c>
      <c r="K1442" s="16" t="n">
        <v>0.989567388976278</v>
      </c>
      <c r="L1442" s="16" t="n">
        <v>0.00212944635436705</v>
      </c>
      <c r="M1442" s="16" t="n">
        <v>0.507636463255941</v>
      </c>
      <c r="N1442" s="16" t="n">
        <v>0.932747544851673</v>
      </c>
      <c r="O1442" s="16" t="n">
        <v>0.15470875239763</v>
      </c>
      <c r="P1442" s="34" t="b">
        <f aca="false">FALSE()</f>
        <v>0</v>
      </c>
      <c r="Q1442" s="16"/>
    </row>
    <row r="1443" customFormat="false" ht="22.35" hidden="false" customHeight="false" outlineLevel="0" collapsed="false">
      <c r="A1443" s="6" t="s">
        <v>3084</v>
      </c>
      <c r="B1443" s="7" t="s">
        <v>1355</v>
      </c>
      <c r="C1443" s="17" t="n">
        <v>1901</v>
      </c>
      <c r="D1443" s="16" t="n">
        <v>0.0635543733379191</v>
      </c>
      <c r="E1443" s="16" t="n">
        <v>0.00942453945567676</v>
      </c>
      <c r="F1443" s="16" t="n">
        <v>0.0634471789811826</v>
      </c>
      <c r="G1443" s="16" t="n">
        <v>0.0100336811410025</v>
      </c>
      <c r="H1443" s="16" t="n">
        <v>-0.0991511663240792</v>
      </c>
      <c r="I1443" s="17" t="n">
        <v>136.44962939884</v>
      </c>
      <c r="J1443" s="16" t="n">
        <v>0.921163764815655</v>
      </c>
      <c r="K1443" s="16" t="n">
        <v>0.952415006537431</v>
      </c>
      <c r="L1443" s="16" t="n">
        <v>-0.0107735137696322</v>
      </c>
      <c r="M1443" s="16" t="n">
        <v>0.504234869757779</v>
      </c>
      <c r="N1443" s="16" t="n">
        <v>0.945582702540688</v>
      </c>
      <c r="O1443" s="16" t="n">
        <v>0.152837800840054</v>
      </c>
      <c r="P1443" s="34" t="b">
        <f aca="false">FALSE()</f>
        <v>0</v>
      </c>
      <c r="Q1443" s="16"/>
    </row>
    <row r="1444" customFormat="false" ht="22.35" hidden="false" customHeight="false" outlineLevel="0" collapsed="false">
      <c r="A1444" s="6" t="s">
        <v>3085</v>
      </c>
      <c r="B1444" s="7" t="s">
        <v>1355</v>
      </c>
      <c r="C1444" s="17" t="n">
        <v>1902</v>
      </c>
      <c r="D1444" s="16" t="n">
        <v>0.0632974568407184</v>
      </c>
      <c r="E1444" s="16" t="n">
        <v>0.00947378577194302</v>
      </c>
      <c r="F1444" s="16" t="n">
        <v>0.0630630956410833</v>
      </c>
      <c r="G1444" s="16" t="n">
        <v>0.0100249462829236</v>
      </c>
      <c r="H1444" s="16" t="n">
        <v>-0.215888192578267</v>
      </c>
      <c r="I1444" s="17" t="n">
        <v>135.878561850242</v>
      </c>
      <c r="J1444" s="16" t="n">
        <v>0.829398646882243</v>
      </c>
      <c r="K1444" s="16" t="n">
        <v>0.899870427336289</v>
      </c>
      <c r="L1444" s="16" t="n">
        <v>-0.0235536572408388</v>
      </c>
      <c r="M1444" s="16" t="n">
        <v>0.500901764719312</v>
      </c>
      <c r="N1444" s="16" t="n">
        <v>0.973217942291744</v>
      </c>
      <c r="O1444" s="16" t="n">
        <v>0.151400509452367</v>
      </c>
      <c r="P1444" s="34" t="b">
        <f aca="false">FALSE()</f>
        <v>0</v>
      </c>
      <c r="Q1444" s="16"/>
    </row>
    <row r="1445" customFormat="false" ht="22.35" hidden="false" customHeight="false" outlineLevel="0" collapsed="false">
      <c r="A1445" s="6" t="s">
        <v>3086</v>
      </c>
      <c r="B1445" s="7" t="s">
        <v>1355</v>
      </c>
      <c r="C1445" s="17" t="n">
        <v>1903</v>
      </c>
      <c r="D1445" s="16" t="n">
        <v>0.0630919706866039</v>
      </c>
      <c r="E1445" s="16" t="n">
        <v>0.00952136569465544</v>
      </c>
      <c r="F1445" s="16" t="n">
        <v>0.0627323806451237</v>
      </c>
      <c r="G1445" s="16" t="n">
        <v>0.010020903367421</v>
      </c>
      <c r="H1445" s="16" t="n">
        <v>-0.329912613459833</v>
      </c>
      <c r="I1445" s="17" t="n">
        <v>135.376733031338</v>
      </c>
      <c r="J1445" s="16" t="n">
        <v>0.741975944765927</v>
      </c>
      <c r="K1445" s="16" t="n">
        <v>0.844246643732227</v>
      </c>
      <c r="L1445" s="16" t="n">
        <v>-0.0361246833004683</v>
      </c>
      <c r="M1445" s="16" t="n">
        <v>0.501814944181905</v>
      </c>
      <c r="N1445" s="16" t="n">
        <v>0.999402035857831</v>
      </c>
      <c r="O1445" s="16" t="n">
        <v>0.150332344773061</v>
      </c>
      <c r="P1445" s="34" t="b">
        <f aca="false">FALSE()</f>
        <v>0</v>
      </c>
      <c r="Q1445" s="16"/>
    </row>
    <row r="1446" customFormat="false" ht="22.35" hidden="false" customHeight="false" outlineLevel="0" collapsed="false">
      <c r="A1446" s="6" t="s">
        <v>3087</v>
      </c>
      <c r="B1446" s="7" t="s">
        <v>1355</v>
      </c>
      <c r="C1446" s="17" t="n">
        <v>1904</v>
      </c>
      <c r="D1446" s="16" t="n">
        <v>0.0629315580171286</v>
      </c>
      <c r="E1446" s="16" t="n">
        <v>0.00956654711654621</v>
      </c>
      <c r="F1446" s="16" t="n">
        <v>0.0624485564805682</v>
      </c>
      <c r="G1446" s="16" t="n">
        <v>0.0100203624825909</v>
      </c>
      <c r="H1446" s="16" t="n">
        <v>-0.441423573486805</v>
      </c>
      <c r="I1446" s="17" t="n">
        <v>134.937793509981</v>
      </c>
      <c r="J1446" s="16" t="n">
        <v>0.659612905228879</v>
      </c>
      <c r="K1446" s="16" t="n">
        <v>0.783679804380146</v>
      </c>
      <c r="L1446" s="16" t="n">
        <v>-0.0484902913801976</v>
      </c>
      <c r="M1446" s="16" t="n">
        <v>0.505992740223273</v>
      </c>
      <c r="N1446" s="16" t="n">
        <v>0.971786232888458</v>
      </c>
      <c r="O1446" s="16" t="n">
        <v>0.14957932266009</v>
      </c>
      <c r="P1446" s="34" t="b">
        <f aca="false">FALSE()</f>
        <v>0</v>
      </c>
      <c r="Q1446" s="16"/>
    </row>
    <row r="1447" customFormat="false" ht="22.35" hidden="false" customHeight="false" outlineLevel="0" collapsed="false">
      <c r="A1447" s="6" t="s">
        <v>3088</v>
      </c>
      <c r="B1447" s="7" t="s">
        <v>1355</v>
      </c>
      <c r="C1447" s="17" t="n">
        <v>1905</v>
      </c>
      <c r="D1447" s="16" t="n">
        <v>0.0628078695876204</v>
      </c>
      <c r="E1447" s="16" t="n">
        <v>0.0096090516080521</v>
      </c>
      <c r="F1447" s="16" t="n">
        <v>0.0622036867656353</v>
      </c>
      <c r="G1447" s="16" t="n">
        <v>0.0100221527898998</v>
      </c>
      <c r="H1447" s="16" t="n">
        <v>-0.550145955581664</v>
      </c>
      <c r="I1447" s="17" t="n">
        <v>134.551612000087</v>
      </c>
      <c r="J1447" s="16" t="n">
        <v>0.583131387820803</v>
      </c>
      <c r="K1447" s="16" t="n">
        <v>0.745301896968381</v>
      </c>
      <c r="L1447" s="16" t="n">
        <v>-0.0606060953003641</v>
      </c>
      <c r="M1447" s="16" t="n">
        <v>0.509257356802046</v>
      </c>
      <c r="N1447" s="16" t="n">
        <v>0.945275688441675</v>
      </c>
      <c r="O1447" s="16" t="n">
        <v>0.149073990179414</v>
      </c>
      <c r="P1447" s="34" t="b">
        <f aca="false">FALSE()</f>
        <v>0</v>
      </c>
      <c r="Q1447" s="16"/>
    </row>
    <row r="1448" customFormat="false" ht="22.35" hidden="false" customHeight="false" outlineLevel="0" collapsed="false">
      <c r="A1448" s="6" t="s">
        <v>3089</v>
      </c>
      <c r="B1448" s="7" t="s">
        <v>1355</v>
      </c>
      <c r="C1448" s="17" t="n">
        <v>1906</v>
      </c>
      <c r="D1448" s="16" t="n">
        <v>0.0627144902576119</v>
      </c>
      <c r="E1448" s="16" t="n">
        <v>0.0096490166313665</v>
      </c>
      <c r="F1448" s="16" t="n">
        <v>0.0619922768484995</v>
      </c>
      <c r="G1448" s="16" t="n">
        <v>0.0100254961718998</v>
      </c>
      <c r="H1448" s="16" t="n">
        <v>-0.655337096306323</v>
      </c>
      <c r="I1448" s="17" t="n">
        <v>134.208206658347</v>
      </c>
      <c r="J1448" s="16" t="n">
        <v>0.513372487544784</v>
      </c>
      <c r="K1448" s="16" t="n">
        <v>0.698981569327708</v>
      </c>
      <c r="L1448" s="16" t="n">
        <v>-0.0723794050209919</v>
      </c>
      <c r="M1448" s="16" t="n">
        <v>0.513206857977764</v>
      </c>
      <c r="N1448" s="16" t="n">
        <v>0.932747544851673</v>
      </c>
      <c r="O1448" s="16" t="n">
        <v>0.148760504858797</v>
      </c>
      <c r="P1448" s="34" t="b">
        <f aca="false">FALSE()</f>
        <v>0</v>
      </c>
      <c r="Q1448" s="16"/>
    </row>
    <row r="1449" customFormat="false" ht="22.35" hidden="false" customHeight="false" outlineLevel="0" collapsed="false">
      <c r="A1449" s="6" t="s">
        <v>3090</v>
      </c>
      <c r="B1449" s="7" t="s">
        <v>1355</v>
      </c>
      <c r="C1449" s="17" t="n">
        <v>1907</v>
      </c>
      <c r="D1449" s="16" t="n">
        <v>0.0626477367348144</v>
      </c>
      <c r="E1449" s="16" t="n">
        <v>0.00968644064677149</v>
      </c>
      <c r="F1449" s="16" t="n">
        <v>0.0618108460915355</v>
      </c>
      <c r="G1449" s="16" t="n">
        <v>0.0100297985548598</v>
      </c>
      <c r="H1449" s="16" t="n">
        <v>-0.756917696419099</v>
      </c>
      <c r="I1449" s="17" t="n">
        <v>133.900991765549</v>
      </c>
      <c r="J1449" s="16" t="n">
        <v>0.450428978968186</v>
      </c>
      <c r="K1449" s="16" t="n">
        <v>0.651606254110496</v>
      </c>
      <c r="L1449" s="16" t="n">
        <v>-0.0837918403122697</v>
      </c>
      <c r="M1449" s="16" t="n">
        <v>0.516174691231194</v>
      </c>
      <c r="N1449" s="16" t="n">
        <v>0.932747544851673</v>
      </c>
      <c r="O1449" s="16" t="n">
        <v>0.148594462612864</v>
      </c>
      <c r="P1449" s="34" t="b">
        <f aca="false">FALSE()</f>
        <v>0</v>
      </c>
      <c r="Q1449" s="16"/>
    </row>
    <row r="1450" customFormat="false" ht="22.35" hidden="false" customHeight="false" outlineLevel="0" collapsed="false">
      <c r="A1450" s="6" t="s">
        <v>3091</v>
      </c>
      <c r="B1450" s="7" t="s">
        <v>1355</v>
      </c>
      <c r="C1450" s="17" t="n">
        <v>1908</v>
      </c>
      <c r="D1450" s="16" t="n">
        <v>0.0626019629724449</v>
      </c>
      <c r="E1450" s="16" t="n">
        <v>0.00972158699513379</v>
      </c>
      <c r="F1450" s="16" t="n">
        <v>0.0616549571918425</v>
      </c>
      <c r="G1450" s="16" t="n">
        <v>0.0100346504305912</v>
      </c>
      <c r="H1450" s="16" t="n">
        <v>-0.853880571888395</v>
      </c>
      <c r="I1450" s="17" t="n">
        <v>133.622903837431</v>
      </c>
      <c r="J1450" s="16" t="n">
        <v>0.394699335155179</v>
      </c>
      <c r="K1450" s="16" t="n">
        <v>0.627631760894396</v>
      </c>
      <c r="L1450" s="16" t="n">
        <v>-0.0947250049751016</v>
      </c>
      <c r="M1450" s="16" t="n">
        <v>0.519416478323403</v>
      </c>
      <c r="N1450" s="16" t="n">
        <v>0.932747544851673</v>
      </c>
      <c r="O1450" s="16" t="n">
        <v>0.148529814857351</v>
      </c>
      <c r="P1450" s="34" t="b">
        <f aca="false">FALSE()</f>
        <v>0</v>
      </c>
      <c r="Q1450" s="16"/>
    </row>
    <row r="1451" customFormat="false" ht="22.35" hidden="false" customHeight="false" outlineLevel="0" collapsed="false">
      <c r="A1451" s="6" t="s">
        <v>3092</v>
      </c>
      <c r="B1451" s="7" t="s">
        <v>1355</v>
      </c>
      <c r="C1451" s="17" t="n">
        <v>1909</v>
      </c>
      <c r="D1451" s="16" t="n">
        <v>0.0625735122246313</v>
      </c>
      <c r="E1451" s="16" t="n">
        <v>0.00975450438372047</v>
      </c>
      <c r="F1451" s="16" t="n">
        <v>0.061522590395948</v>
      </c>
      <c r="G1451" s="16" t="n">
        <v>0.0100397220549526</v>
      </c>
      <c r="H1451" s="16" t="n">
        <v>-0.944851108591649</v>
      </c>
      <c r="I1451" s="17" t="n">
        <v>133.369813734314</v>
      </c>
      <c r="J1451" s="16" t="n">
        <v>0.346443481583811</v>
      </c>
      <c r="K1451" s="16" t="n">
        <v>0.577590347816126</v>
      </c>
      <c r="L1451" s="16" t="n">
        <v>-0.10501920239529</v>
      </c>
      <c r="M1451" s="16" t="n">
        <v>0.522932219254389</v>
      </c>
      <c r="N1451" s="16" t="n">
        <v>0.932747544851673</v>
      </c>
      <c r="O1451" s="16" t="n">
        <v>0.148527881644276</v>
      </c>
      <c r="P1451" s="34" t="b">
        <f aca="false">FALSE()</f>
        <v>0</v>
      </c>
      <c r="Q1451" s="16"/>
    </row>
    <row r="1452" customFormat="false" ht="22.35" hidden="false" customHeight="false" outlineLevel="0" collapsed="false">
      <c r="A1452" s="6" t="s">
        <v>3093</v>
      </c>
      <c r="B1452" s="7" t="s">
        <v>1355</v>
      </c>
      <c r="C1452" s="17" t="n">
        <v>1910</v>
      </c>
      <c r="D1452" s="16" t="n">
        <v>0.0625595688993748</v>
      </c>
      <c r="E1452" s="16" t="n">
        <v>0.00978502390206178</v>
      </c>
      <c r="F1452" s="16" t="n">
        <v>0.0614109437825222</v>
      </c>
      <c r="G1452" s="16" t="n">
        <v>0.0100449180696716</v>
      </c>
      <c r="H1452" s="16" t="n">
        <v>-1.02993539391834</v>
      </c>
      <c r="I1452" s="17" t="n">
        <v>133.141738443607</v>
      </c>
      <c r="J1452" s="16" t="n">
        <v>0.304907700342237</v>
      </c>
      <c r="K1452" s="16" t="n">
        <v>0.532786086913803</v>
      </c>
      <c r="L1452" s="16" t="n">
        <v>-0.114676642330091</v>
      </c>
      <c r="M1452" s="16" t="n">
        <v>0.526402301212246</v>
      </c>
      <c r="N1452" s="16" t="n">
        <v>0.932747544851673</v>
      </c>
      <c r="O1452" s="16" t="n">
        <v>0.14857404891078</v>
      </c>
      <c r="P1452" s="34" t="b">
        <f aca="false">FALSE()</f>
        <v>0</v>
      </c>
      <c r="Q1452" s="16"/>
    </row>
    <row r="1453" customFormat="false" ht="22.35" hidden="false" customHeight="false" outlineLevel="0" collapsed="false">
      <c r="A1453" s="6" t="s">
        <v>3094</v>
      </c>
      <c r="B1453" s="7" t="s">
        <v>1355</v>
      </c>
      <c r="C1453" s="17" t="n">
        <v>1911</v>
      </c>
      <c r="D1453" s="16" t="n">
        <v>0.0625550328772402</v>
      </c>
      <c r="E1453" s="16" t="n">
        <v>0.00981346311110435</v>
      </c>
      <c r="F1453" s="16" t="n">
        <v>0.0613158889104423</v>
      </c>
      <c r="G1453" s="16" t="n">
        <v>0.0100501267687937</v>
      </c>
      <c r="H1453" s="16" t="n">
        <v>-1.10833487799265</v>
      </c>
      <c r="I1453" s="17" t="n">
        <v>132.934286902186</v>
      </c>
      <c r="J1453" s="16" t="n">
        <v>0.269718451853847</v>
      </c>
      <c r="K1453" s="16" t="n">
        <v>0.484768980161744</v>
      </c>
      <c r="L1453" s="16" t="n">
        <v>-0.123603504905648</v>
      </c>
      <c r="M1453" s="16" t="n">
        <v>0.5294842818985</v>
      </c>
      <c r="N1453" s="16" t="n">
        <v>0.932747544851673</v>
      </c>
      <c r="O1453" s="16" t="n">
        <v>0.148637602083533</v>
      </c>
      <c r="P1453" s="34" t="b">
        <f aca="false">FALSE()</f>
        <v>0</v>
      </c>
      <c r="Q1453" s="16"/>
    </row>
    <row r="1454" customFormat="false" ht="22.35" hidden="false" customHeight="false" outlineLevel="0" collapsed="false">
      <c r="A1454" s="6" t="s">
        <v>3095</v>
      </c>
      <c r="B1454" s="7" t="s">
        <v>1355</v>
      </c>
      <c r="C1454" s="17" t="n">
        <v>1912</v>
      </c>
      <c r="D1454" s="16" t="n">
        <v>0.0625584170111732</v>
      </c>
      <c r="E1454" s="16" t="n">
        <v>0.00983978510921912</v>
      </c>
      <c r="F1454" s="16" t="n">
        <v>0.0612362316898291</v>
      </c>
      <c r="G1454" s="16" t="n">
        <v>0.0100553017142572</v>
      </c>
      <c r="H1454" s="16" t="n">
        <v>-1.17988364775119</v>
      </c>
      <c r="I1454" s="17" t="n">
        <v>132.746910335297</v>
      </c>
      <c r="J1454" s="16" t="n">
        <v>0.240156587505857</v>
      </c>
      <c r="K1454" s="16" t="n">
        <v>0.44433786810045</v>
      </c>
      <c r="L1454" s="16" t="n">
        <v>-0.131773994016451</v>
      </c>
      <c r="M1454" s="16" t="n">
        <v>0.532223820286282</v>
      </c>
      <c r="N1454" s="16" t="n">
        <v>0.932747544851673</v>
      </c>
      <c r="O1454" s="16" t="n">
        <v>0.148722564333371</v>
      </c>
      <c r="P1454" s="34" t="b">
        <f aca="false">FALSE()</f>
        <v>0</v>
      </c>
      <c r="Q1454" s="16"/>
    </row>
    <row r="1455" customFormat="false" ht="22.35" hidden="false" customHeight="false" outlineLevel="0" collapsed="false">
      <c r="A1455" s="6" t="s">
        <v>3096</v>
      </c>
      <c r="B1455" s="7" t="s">
        <v>1355</v>
      </c>
      <c r="C1455" s="17" t="n">
        <v>1913</v>
      </c>
      <c r="D1455" s="16" t="n">
        <v>0.0625677570167677</v>
      </c>
      <c r="E1455" s="16" t="n">
        <v>0.00986419080795001</v>
      </c>
      <c r="F1455" s="16" t="n">
        <v>0.0611698053680316</v>
      </c>
      <c r="G1455" s="16" t="n">
        <v>0.0100604175407914</v>
      </c>
      <c r="H1455" s="16" t="n">
        <v>-1.24482718628178</v>
      </c>
      <c r="I1455" s="17" t="n">
        <v>132.57721266752</v>
      </c>
      <c r="J1455" s="16" t="n">
        <v>0.215391227795474</v>
      </c>
      <c r="K1455" s="16" t="n">
        <v>0.423544766456667</v>
      </c>
      <c r="L1455" s="16" t="n">
        <v>-0.139210966013226</v>
      </c>
      <c r="M1455" s="16" t="n">
        <v>0.534598086889026</v>
      </c>
      <c r="N1455" s="16" t="n">
        <v>0.927709521659547</v>
      </c>
      <c r="O1455" s="16" t="n">
        <v>0.148825632655502</v>
      </c>
      <c r="P1455" s="34" t="b">
        <f aca="false">FALSE()</f>
        <v>0</v>
      </c>
      <c r="Q1455" s="16"/>
    </row>
    <row r="1456" customFormat="false" ht="22.35" hidden="false" customHeight="false" outlineLevel="0" collapsed="false">
      <c r="A1456" s="6" t="s">
        <v>3097</v>
      </c>
      <c r="B1456" s="7" t="s">
        <v>1355</v>
      </c>
      <c r="C1456" s="17" t="n">
        <v>1914</v>
      </c>
      <c r="D1456" s="16" t="n">
        <v>0.0625822534244283</v>
      </c>
      <c r="E1456" s="16" t="n">
        <v>0.00988678039048562</v>
      </c>
      <c r="F1456" s="16" t="n">
        <v>0.0611144004585765</v>
      </c>
      <c r="G1456" s="16" t="n">
        <v>0.0100657249513779</v>
      </c>
      <c r="H1456" s="16" t="n">
        <v>-1.30447601014823</v>
      </c>
      <c r="I1456" s="17" t="n">
        <v>132.426112923833</v>
      </c>
      <c r="J1456" s="16" t="n">
        <v>0.194333898498535</v>
      </c>
      <c r="K1456" s="16" t="n">
        <v>0.405675695543762</v>
      </c>
      <c r="L1456" s="16" t="n">
        <v>-0.146054034580609</v>
      </c>
      <c r="M1456" s="16" t="n">
        <v>0.536492934273908</v>
      </c>
      <c r="N1456" s="16" t="n">
        <v>0.914869154444028</v>
      </c>
      <c r="O1456" s="16" t="n">
        <v>0.148959215718214</v>
      </c>
      <c r="P1456" s="34" t="b">
        <f aca="false">FALSE()</f>
        <v>0</v>
      </c>
      <c r="Q1456" s="16"/>
    </row>
    <row r="1457" customFormat="false" ht="22.35" hidden="false" customHeight="false" outlineLevel="0" collapsed="false">
      <c r="A1457" s="6" t="s">
        <v>3098</v>
      </c>
      <c r="B1457" s="7" t="s">
        <v>1355</v>
      </c>
      <c r="C1457" s="17" t="n">
        <v>1915</v>
      </c>
      <c r="D1457" s="16" t="n">
        <v>0.0626004972004537</v>
      </c>
      <c r="E1457" s="16" t="n">
        <v>0.0099080415176675</v>
      </c>
      <c r="F1457" s="16" t="n">
        <v>0.0610689556766652</v>
      </c>
      <c r="G1457" s="16" t="n">
        <v>0.0100712933006787</v>
      </c>
      <c r="H1457" s="16" t="n">
        <v>-1.35852277921424</v>
      </c>
      <c r="I1457" s="17" t="n">
        <v>132.28967430764</v>
      </c>
      <c r="J1457" s="16" t="n">
        <v>0.176609919781955</v>
      </c>
      <c r="K1457" s="16" t="n">
        <v>0.384135831810855</v>
      </c>
      <c r="L1457" s="16" t="n">
        <v>-0.152268267168951</v>
      </c>
      <c r="M1457" s="16" t="n">
        <v>0.538638906011004</v>
      </c>
      <c r="N1457" s="16" t="n">
        <v>0.90689862749254</v>
      </c>
      <c r="O1457" s="16" t="n">
        <v>0.149108331787799</v>
      </c>
      <c r="P1457" s="34" t="b">
        <f aca="false">FALSE()</f>
        <v>0</v>
      </c>
      <c r="Q1457" s="16"/>
    </row>
    <row r="1458" customFormat="false" ht="22.35" hidden="false" customHeight="false" outlineLevel="0" collapsed="false">
      <c r="A1458" s="6" t="s">
        <v>3099</v>
      </c>
      <c r="B1458" s="7" t="s">
        <v>1355</v>
      </c>
      <c r="C1458" s="17" t="n">
        <v>1916</v>
      </c>
      <c r="D1458" s="16" t="n">
        <v>0.0626220083894115</v>
      </c>
      <c r="E1458" s="16" t="n">
        <v>0.00992833789436859</v>
      </c>
      <c r="F1458" s="16" t="n">
        <v>0.0610325473884315</v>
      </c>
      <c r="G1458" s="16" t="n">
        <v>0.0100772487766191</v>
      </c>
      <c r="H1458" s="16" t="n">
        <v>-1.40736339906373</v>
      </c>
      <c r="I1458" s="17" t="n">
        <v>132.165615909214</v>
      </c>
      <c r="J1458" s="16" t="n">
        <v>0.161667118281734</v>
      </c>
      <c r="K1458" s="16" t="n">
        <v>0.361486282795903</v>
      </c>
      <c r="L1458" s="16" t="n">
        <v>-0.157896675145623</v>
      </c>
      <c r="M1458" s="16" t="n">
        <v>0.540351117503367</v>
      </c>
      <c r="N1458" s="16" t="n">
        <v>0.893974243909183</v>
      </c>
      <c r="O1458" s="16" t="n">
        <v>0.149271564204594</v>
      </c>
      <c r="P1458" s="34" t="b">
        <f aca="false">FALSE()</f>
        <v>0</v>
      </c>
      <c r="Q1458" s="16"/>
    </row>
    <row r="1459" customFormat="false" ht="22.35" hidden="false" customHeight="false" outlineLevel="0" collapsed="false">
      <c r="A1459" s="6" t="s">
        <v>3100</v>
      </c>
      <c r="B1459" s="7" t="s">
        <v>1355</v>
      </c>
      <c r="C1459" s="17" t="n">
        <v>1917</v>
      </c>
      <c r="D1459" s="16" t="n">
        <v>0.0626466537612619</v>
      </c>
      <c r="E1459" s="16" t="n">
        <v>0.00994761801222237</v>
      </c>
      <c r="F1459" s="16" t="n">
        <v>0.061004050019791</v>
      </c>
      <c r="G1459" s="16" t="n">
        <v>0.0100838083204587</v>
      </c>
      <c r="H1459" s="16" t="n">
        <v>-1.45191496675881</v>
      </c>
      <c r="I1459" s="17" t="n">
        <v>132.056029867386</v>
      </c>
      <c r="J1459" s="16" t="n">
        <v>0.14889695175626</v>
      </c>
      <c r="K1459" s="16" t="n">
        <v>0.346190305729796</v>
      </c>
      <c r="L1459" s="16" t="n">
        <v>-0.163036113189284</v>
      </c>
      <c r="M1459" s="16" t="n">
        <v>0.541903522589777</v>
      </c>
      <c r="N1459" s="16" t="n">
        <v>0.885414894209304</v>
      </c>
      <c r="O1459" s="16" t="n">
        <v>0.1494442522752</v>
      </c>
      <c r="P1459" s="34" t="b">
        <f aca="false">FALSE()</f>
        <v>0</v>
      </c>
      <c r="Q1459" s="16"/>
    </row>
    <row r="1460" customFormat="false" ht="22.35" hidden="false" customHeight="false" outlineLevel="0" collapsed="false">
      <c r="A1460" s="6" t="s">
        <v>3101</v>
      </c>
      <c r="B1460" s="7" t="s">
        <v>1355</v>
      </c>
      <c r="C1460" s="17" t="n">
        <v>1918</v>
      </c>
      <c r="D1460" s="16" t="n">
        <v>0.0626737071830026</v>
      </c>
      <c r="E1460" s="16" t="n">
        <v>0.0099659819968409</v>
      </c>
      <c r="F1460" s="16" t="n">
        <v>0.0609828085305679</v>
      </c>
      <c r="G1460" s="16" t="n">
        <v>0.0100907100076805</v>
      </c>
      <c r="H1460" s="16" t="n">
        <v>-1.49214098288456</v>
      </c>
      <c r="I1460" s="17" t="n">
        <v>131.957686150384</v>
      </c>
      <c r="J1460" s="16" t="n">
        <v>0.138049104724454</v>
      </c>
      <c r="K1460" s="16" t="n">
        <v>0.33394862542193</v>
      </c>
      <c r="L1460" s="16" t="n">
        <v>-0.167683657610491</v>
      </c>
      <c r="M1460" s="16" t="n">
        <v>0.543364609729927</v>
      </c>
      <c r="N1460" s="16" t="n">
        <v>0.875646677469413</v>
      </c>
      <c r="O1460" s="16" t="n">
        <v>0.149614470968693</v>
      </c>
      <c r="P1460" s="34" t="b">
        <f aca="false">FALSE()</f>
        <v>0</v>
      </c>
      <c r="Q1460" s="16"/>
    </row>
    <row r="1461" customFormat="false" ht="22.35" hidden="false" customHeight="false" outlineLevel="0" collapsed="false">
      <c r="A1461" s="6" t="s">
        <v>3102</v>
      </c>
      <c r="B1461" s="7" t="s">
        <v>1355</v>
      </c>
      <c r="C1461" s="17" t="n">
        <v>1919</v>
      </c>
      <c r="D1461" s="16" t="n">
        <v>0.062702333318813</v>
      </c>
      <c r="E1461" s="16" t="n">
        <v>0.00998336846766709</v>
      </c>
      <c r="F1461" s="16" t="n">
        <v>0.0609676911850215</v>
      </c>
      <c r="G1461" s="16" t="n">
        <v>0.0100977234370916</v>
      </c>
      <c r="H1461" s="16" t="n">
        <v>-1.52834620928357</v>
      </c>
      <c r="I1461" s="17" t="n">
        <v>131.869042782254</v>
      </c>
      <c r="J1461" s="16" t="n">
        <v>0.128821764570078</v>
      </c>
      <c r="K1461" s="16" t="n">
        <v>0.321666860990267</v>
      </c>
      <c r="L1461" s="16" t="n">
        <v>-0.171873235412658</v>
      </c>
      <c r="M1461" s="16" t="n">
        <v>0.544528913544734</v>
      </c>
      <c r="N1461" s="16" t="n">
        <v>0.863359101607636</v>
      </c>
      <c r="O1461" s="16" t="n">
        <v>0.149786709697297</v>
      </c>
      <c r="P1461" s="34" t="b">
        <f aca="false">FALSE()</f>
        <v>0</v>
      </c>
      <c r="Q1461" s="16"/>
    </row>
    <row r="1462" customFormat="false" ht="22.35" hidden="false" customHeight="false" outlineLevel="0" collapsed="false">
      <c r="A1462" s="6" t="s">
        <v>3103</v>
      </c>
      <c r="B1462" s="7" t="s">
        <v>1355</v>
      </c>
      <c r="C1462" s="17" t="n">
        <v>1920</v>
      </c>
      <c r="D1462" s="16" t="n">
        <v>0.0627326848330448</v>
      </c>
      <c r="E1462" s="16" t="n">
        <v>0.00999924801990531</v>
      </c>
      <c r="F1462" s="16" t="n">
        <v>0.060958060649863</v>
      </c>
      <c r="G1462" s="16" t="n">
        <v>0.0101047668503615</v>
      </c>
      <c r="H1462" s="16" t="n">
        <v>-1.56132411195479</v>
      </c>
      <c r="I1462" s="17" t="n">
        <v>131.79376895109</v>
      </c>
      <c r="J1462" s="16" t="n">
        <v>0.120845380887273</v>
      </c>
      <c r="K1462" s="16" t="n">
        <v>0.305984338427201</v>
      </c>
      <c r="L1462" s="16" t="n">
        <v>-0.175687014703761</v>
      </c>
      <c r="M1462" s="16" t="n">
        <v>0.546081318631144</v>
      </c>
      <c r="N1462" s="16" t="n">
        <v>0.852707657395758</v>
      </c>
      <c r="O1462" s="16" t="n">
        <v>0.149962314925819</v>
      </c>
      <c r="P1462" s="34" t="b">
        <f aca="false">FALSE()</f>
        <v>0</v>
      </c>
      <c r="Q1462" s="16"/>
    </row>
    <row r="1463" customFormat="false" ht="22.35" hidden="false" customHeight="false" outlineLevel="0" collapsed="false">
      <c r="A1463" s="6" t="s">
        <v>3104</v>
      </c>
      <c r="B1463" s="7" t="s">
        <v>1355</v>
      </c>
      <c r="C1463" s="17" t="n">
        <v>1921</v>
      </c>
      <c r="D1463" s="16" t="n">
        <v>0.0627642065918025</v>
      </c>
      <c r="E1463" s="16" t="n">
        <v>0.0100136006601589</v>
      </c>
      <c r="F1463" s="16" t="n">
        <v>0.0609533898501566</v>
      </c>
      <c r="G1463" s="16" t="n">
        <v>0.0101116425264242</v>
      </c>
      <c r="H1463" s="16" t="n">
        <v>-1.5910842240095</v>
      </c>
      <c r="I1463" s="17" t="n">
        <v>131.730247766401</v>
      </c>
      <c r="J1463" s="16" t="n">
        <v>0.113987607755211</v>
      </c>
      <c r="K1463" s="16" t="n">
        <v>0.293090813001318</v>
      </c>
      <c r="L1463" s="16" t="n">
        <v>-0.179126419531441</v>
      </c>
      <c r="M1463" s="16" t="n">
        <v>0.547291281419081</v>
      </c>
      <c r="N1463" s="16" t="n">
        <v>0.843742266174508</v>
      </c>
      <c r="O1463" s="16" t="n">
        <v>0.150134505353602</v>
      </c>
      <c r="P1463" s="34" t="b">
        <f aca="false">FALSE()</f>
        <v>0</v>
      </c>
      <c r="Q1463" s="16"/>
    </row>
    <row r="1464" customFormat="false" ht="22.35" hidden="false" customHeight="false" outlineLevel="0" collapsed="false">
      <c r="A1464" s="6" t="s">
        <v>3105</v>
      </c>
      <c r="B1464" s="7" t="s">
        <v>1355</v>
      </c>
      <c r="C1464" s="17" t="n">
        <v>1922</v>
      </c>
      <c r="D1464" s="16" t="n">
        <v>0.0627965408124989</v>
      </c>
      <c r="E1464" s="16" t="n">
        <v>0.010026418570366</v>
      </c>
      <c r="F1464" s="16" t="n">
        <v>0.0609532106984261</v>
      </c>
      <c r="G1464" s="16" t="n">
        <v>0.0101183876950153</v>
      </c>
      <c r="H1464" s="16" t="n">
        <v>-1.61774763436308</v>
      </c>
      <c r="I1464" s="17" t="n">
        <v>131.678743467373</v>
      </c>
      <c r="J1464" s="16" t="n">
        <v>0.108109982613185</v>
      </c>
      <c r="K1464" s="16" t="n">
        <v>0.281113050028018</v>
      </c>
      <c r="L1464" s="16" t="n">
        <v>-0.182203115968564</v>
      </c>
      <c r="M1464" s="16" t="n">
        <v>0.548272949341369</v>
      </c>
      <c r="N1464" s="16" t="n">
        <v>0.840955154324745</v>
      </c>
      <c r="O1464" s="16" t="n">
        <v>0.150306478388841</v>
      </c>
      <c r="P1464" s="34" t="b">
        <f aca="false">FALSE()</f>
        <v>0</v>
      </c>
      <c r="Q1464" s="16"/>
    </row>
    <row r="1465" customFormat="false" ht="22.35" hidden="false" customHeight="false" outlineLevel="0" collapsed="false">
      <c r="A1465" s="6" t="s">
        <v>3106</v>
      </c>
      <c r="B1465" s="7" t="s">
        <v>1355</v>
      </c>
      <c r="C1465" s="17" t="n">
        <v>1923</v>
      </c>
      <c r="D1465" s="16" t="n">
        <v>0.062829303578464</v>
      </c>
      <c r="E1465" s="16" t="n">
        <v>0.0100377982546709</v>
      </c>
      <c r="F1465" s="16" t="n">
        <v>0.0609572275490559</v>
      </c>
      <c r="G1465" s="16" t="n">
        <v>0.0101248876948429</v>
      </c>
      <c r="H1465" s="16" t="n">
        <v>-1.64124824749356</v>
      </c>
      <c r="I1465" s="17" t="n">
        <v>131.637402479076</v>
      </c>
      <c r="J1465" s="16" t="n">
        <v>0.103133026371703</v>
      </c>
      <c r="K1465" s="16" t="n">
        <v>0.270753292817633</v>
      </c>
      <c r="L1465" s="16" t="n">
        <v>-0.184911019817978</v>
      </c>
      <c r="M1465" s="16" t="n">
        <v>0.549049151884574</v>
      </c>
      <c r="N1465" s="16" t="n">
        <v>0.836352234352886</v>
      </c>
      <c r="O1465" s="16" t="n">
        <v>0.150477884941614</v>
      </c>
      <c r="P1465" s="34" t="b">
        <f aca="false">FALSE()</f>
        <v>0</v>
      </c>
      <c r="Q1465" s="16"/>
    </row>
    <row r="1466" customFormat="false" ht="22.35" hidden="false" customHeight="false" outlineLevel="0" collapsed="false">
      <c r="A1466" s="6" t="s">
        <v>3107</v>
      </c>
      <c r="B1466" s="7" t="s">
        <v>1355</v>
      </c>
      <c r="C1466" s="17" t="n">
        <v>1924</v>
      </c>
      <c r="D1466" s="16" t="n">
        <v>0.0628629066773693</v>
      </c>
      <c r="E1466" s="16" t="n">
        <v>0.0100477414659913</v>
      </c>
      <c r="F1466" s="16" t="n">
        <v>0.060965471130017</v>
      </c>
      <c r="G1466" s="16" t="n">
        <v>0.0101312878416994</v>
      </c>
      <c r="H1466" s="16" t="n">
        <v>-1.66193429518274</v>
      </c>
      <c r="I1466" s="17" t="n">
        <v>131.60734350613</v>
      </c>
      <c r="J1466" s="16" t="n">
        <v>0.0989060883956069</v>
      </c>
      <c r="K1466" s="16" t="n">
        <v>0.264131445844124</v>
      </c>
      <c r="L1466" s="16" t="n">
        <v>-0.187286640268472</v>
      </c>
      <c r="M1466" s="16" t="n">
        <v>0.549711206994955</v>
      </c>
      <c r="N1466" s="16" t="n">
        <v>0.834450510380723</v>
      </c>
      <c r="O1466" s="16" t="n">
        <v>0.150642817951931</v>
      </c>
      <c r="P1466" s="34" t="b">
        <f aca="false">FALSE()</f>
        <v>0</v>
      </c>
      <c r="Q1466" s="16"/>
    </row>
    <row r="1467" customFormat="false" ht="22.35" hidden="false" customHeight="false" outlineLevel="0" collapsed="false">
      <c r="A1467" s="6" t="s">
        <v>3108</v>
      </c>
      <c r="B1467" s="7" t="s">
        <v>1355</v>
      </c>
      <c r="C1467" s="17" t="n">
        <v>1925</v>
      </c>
      <c r="D1467" s="16" t="n">
        <v>0.06289692825466</v>
      </c>
      <c r="E1467" s="16" t="n">
        <v>0.0100566688542251</v>
      </c>
      <c r="F1467" s="16" t="n">
        <v>0.0609778560767983</v>
      </c>
      <c r="G1467" s="16" t="n">
        <v>0.0101375736220033</v>
      </c>
      <c r="H1467" s="16" t="n">
        <v>-1.6794685407697</v>
      </c>
      <c r="I1467" s="17" t="n">
        <v>131.584878642495</v>
      </c>
      <c r="J1467" s="16" t="n">
        <v>0.0954336755970246</v>
      </c>
      <c r="K1467" s="16" t="n">
        <v>0.257509592800814</v>
      </c>
      <c r="L1467" s="16" t="n">
        <v>-0.189296647796061</v>
      </c>
      <c r="M1467" s="16" t="n">
        <v>0.550373262105335</v>
      </c>
      <c r="N1467" s="16" t="n">
        <v>0.834450510380723</v>
      </c>
      <c r="O1467" s="16" t="n">
        <v>0.150791304499252</v>
      </c>
      <c r="P1467" s="34" t="b">
        <f aca="false">FALSE()</f>
        <v>0</v>
      </c>
      <c r="Q1467" s="16"/>
    </row>
    <row r="1468" customFormat="false" ht="22.35" hidden="false" customHeight="false" outlineLevel="0" collapsed="false">
      <c r="A1468" s="6" t="s">
        <v>3109</v>
      </c>
      <c r="B1468" s="7" t="s">
        <v>1355</v>
      </c>
      <c r="C1468" s="17" t="n">
        <v>1926</v>
      </c>
      <c r="D1468" s="16" t="n">
        <v>0.0629306145573178</v>
      </c>
      <c r="E1468" s="16" t="n">
        <v>0.0100644955719655</v>
      </c>
      <c r="F1468" s="16" t="n">
        <v>0.0609938991899761</v>
      </c>
      <c r="G1468" s="16" t="n">
        <v>0.0101436736043684</v>
      </c>
      <c r="H1468" s="16" t="n">
        <v>-1.69364077645804</v>
      </c>
      <c r="I1468" s="17" t="n">
        <v>131.570090027398</v>
      </c>
      <c r="J1468" s="16" t="n">
        <v>0.0926997482864265</v>
      </c>
      <c r="K1468" s="16" t="n">
        <v>0.252928307290381</v>
      </c>
      <c r="L1468" s="16" t="n">
        <v>-0.190916643459442</v>
      </c>
      <c r="M1468" s="16" t="n">
        <v>0.550738533890373</v>
      </c>
      <c r="N1468" s="16" t="n">
        <v>0.834450510380723</v>
      </c>
      <c r="O1468" s="16" t="n">
        <v>0.150929531845557</v>
      </c>
      <c r="P1468" s="34" t="b">
        <f aca="false">FALSE()</f>
        <v>0</v>
      </c>
      <c r="Q1468" s="16"/>
    </row>
    <row r="1469" customFormat="false" ht="22.35" hidden="false" customHeight="false" outlineLevel="0" collapsed="false">
      <c r="A1469" s="6" t="s">
        <v>3110</v>
      </c>
      <c r="B1469" s="7" t="s">
        <v>1355</v>
      </c>
      <c r="C1469" s="17" t="n">
        <v>1927</v>
      </c>
      <c r="D1469" s="16" t="n">
        <v>0.0629636767022782</v>
      </c>
      <c r="E1469" s="16" t="n">
        <v>0.0100712327861602</v>
      </c>
      <c r="F1469" s="16" t="n">
        <v>0.0610132529169589</v>
      </c>
      <c r="G1469" s="16" t="n">
        <v>0.0101494110041225</v>
      </c>
      <c r="H1469" s="16" t="n">
        <v>-1.70451721253836</v>
      </c>
      <c r="I1469" s="17" t="n">
        <v>131.561397684465</v>
      </c>
      <c r="J1469" s="16" t="n">
        <v>0.0906449835839926</v>
      </c>
      <c r="K1469" s="16" t="n">
        <v>0.248465443773824</v>
      </c>
      <c r="L1469" s="16" t="n">
        <v>-0.19215607711695</v>
      </c>
      <c r="M1469" s="16" t="n">
        <v>0.55110380567541</v>
      </c>
      <c r="N1469" s="16" t="n">
        <v>0.834450510380723</v>
      </c>
      <c r="O1469" s="16" t="n">
        <v>0.151044250508325</v>
      </c>
      <c r="P1469" s="34" t="b">
        <f aca="false">FALSE()</f>
        <v>0</v>
      </c>
      <c r="Q1469" s="16"/>
    </row>
    <row r="1470" customFormat="false" ht="22.35" hidden="false" customHeight="false" outlineLevel="0" collapsed="false">
      <c r="A1470" s="6" t="s">
        <v>3111</v>
      </c>
      <c r="B1470" s="7" t="s">
        <v>1355</v>
      </c>
      <c r="C1470" s="17" t="n">
        <v>1928</v>
      </c>
      <c r="D1470" s="16" t="n">
        <v>0.0629958130618514</v>
      </c>
      <c r="E1470" s="16" t="n">
        <v>0.010077037221038</v>
      </c>
      <c r="F1470" s="16" t="n">
        <v>0.0610354320815455</v>
      </c>
      <c r="G1470" s="16" t="n">
        <v>0.0101545612154748</v>
      </c>
      <c r="H1470" s="16" t="n">
        <v>-1.71225188779429</v>
      </c>
      <c r="I1470" s="17" t="n">
        <v>131.555628149395</v>
      </c>
      <c r="J1470" s="16" t="n">
        <v>0.089206418463742</v>
      </c>
      <c r="K1470" s="16" t="n">
        <v>0.245984476162478</v>
      </c>
      <c r="L1470" s="16" t="n">
        <v>-0.193036957795209</v>
      </c>
      <c r="M1470" s="16" t="n">
        <v>0.551377759514189</v>
      </c>
      <c r="N1470" s="16" t="n">
        <v>0.834450510380723</v>
      </c>
      <c r="O1470" s="16" t="n">
        <v>0.151131939059414</v>
      </c>
      <c r="P1470" s="34" t="b">
        <f aca="false">FALSE()</f>
        <v>0</v>
      </c>
      <c r="Q1470" s="16"/>
    </row>
    <row r="1471" customFormat="false" ht="22.35" hidden="false" customHeight="false" outlineLevel="0" collapsed="false">
      <c r="A1471" s="6" t="s">
        <v>3112</v>
      </c>
      <c r="B1471" s="7" t="s">
        <v>1355</v>
      </c>
      <c r="C1471" s="17" t="n">
        <v>1929</v>
      </c>
      <c r="D1471" s="16" t="n">
        <v>0.063026382040523</v>
      </c>
      <c r="E1471" s="16" t="n">
        <v>0.0100816682483322</v>
      </c>
      <c r="F1471" s="16" t="n">
        <v>0.0610601266196309</v>
      </c>
      <c r="G1471" s="16" t="n">
        <v>0.0101590380366175</v>
      </c>
      <c r="H1471" s="16" t="n">
        <v>-1.71659926457536</v>
      </c>
      <c r="I1471" s="17" t="n">
        <v>131.554062698367</v>
      </c>
      <c r="J1471" s="16" t="n">
        <v>0.0884060245788964</v>
      </c>
      <c r="K1471" s="16" t="n">
        <v>0.244916556743939</v>
      </c>
      <c r="L1471" s="16" t="n">
        <v>-0.193529503019397</v>
      </c>
      <c r="M1471" s="16" t="n">
        <v>0.551514736433578</v>
      </c>
      <c r="N1471" s="16" t="n">
        <v>0.834450510380723</v>
      </c>
      <c r="O1471" s="16" t="n">
        <v>0.151205664277518</v>
      </c>
      <c r="P1471" s="34" t="b">
        <f aca="false">FALSE()</f>
        <v>0</v>
      </c>
      <c r="Q1471" s="16"/>
    </row>
    <row r="1472" customFormat="false" ht="22.35" hidden="false" customHeight="false" outlineLevel="0" collapsed="false">
      <c r="A1472" s="6" t="s">
        <v>3113</v>
      </c>
      <c r="B1472" s="7" t="s">
        <v>1355</v>
      </c>
      <c r="C1472" s="17" t="n">
        <v>1930</v>
      </c>
      <c r="D1472" s="16" t="n">
        <v>0.0630552566744012</v>
      </c>
      <c r="E1472" s="16" t="n">
        <v>0.0100850053031872</v>
      </c>
      <c r="F1472" s="16" t="n">
        <v>0.0610874859429205</v>
      </c>
      <c r="G1472" s="16" t="n">
        <v>0.0101629399080242</v>
      </c>
      <c r="H1472" s="16" t="n">
        <v>-1.71733850936225</v>
      </c>
      <c r="I1472" s="17" t="n">
        <v>131.558507862773</v>
      </c>
      <c r="J1472" s="16" t="n">
        <v>0.088270422510197</v>
      </c>
      <c r="K1472" s="16" t="n">
        <v>0.244839424405568</v>
      </c>
      <c r="L1472" s="16" t="n">
        <v>-0.193605948891137</v>
      </c>
      <c r="M1472" s="16" t="n">
        <v>0.551537565920143</v>
      </c>
      <c r="N1472" s="16" t="n">
        <v>0.834450510380723</v>
      </c>
      <c r="O1472" s="16" t="n">
        <v>0.151259192653797</v>
      </c>
      <c r="P1472" s="34" t="b">
        <f aca="false">FALSE()</f>
        <v>0</v>
      </c>
      <c r="Q1472" s="16"/>
    </row>
    <row r="1473" customFormat="false" ht="22.35" hidden="false" customHeight="false" outlineLevel="0" collapsed="false">
      <c r="A1473" s="6" t="s">
        <v>3114</v>
      </c>
      <c r="B1473" s="7" t="s">
        <v>1355</v>
      </c>
      <c r="C1473" s="17" t="n">
        <v>1931</v>
      </c>
      <c r="D1473" s="16" t="n">
        <v>0.063082866546499</v>
      </c>
      <c r="E1473" s="16" t="n">
        <v>0.0100869468069378</v>
      </c>
      <c r="F1473" s="16" t="n">
        <v>0.0611173593088596</v>
      </c>
      <c r="G1473" s="16" t="n">
        <v>0.0101664089694601</v>
      </c>
      <c r="H1473" s="16" t="n">
        <v>-1.71499028958753</v>
      </c>
      <c r="I1473" s="17" t="n">
        <v>131.570976294238</v>
      </c>
      <c r="J1473" s="16" t="n">
        <v>0.0887012748965038</v>
      </c>
      <c r="K1473" s="16" t="n">
        <v>0.245406860546994</v>
      </c>
      <c r="L1473" s="16" t="n">
        <v>-0.193321907284134</v>
      </c>
      <c r="M1473" s="16" t="n">
        <v>0.551469077460448</v>
      </c>
      <c r="N1473" s="16" t="n">
        <v>0.834450510380723</v>
      </c>
      <c r="O1473" s="16" t="n">
        <v>0.151293895850862</v>
      </c>
      <c r="P1473" s="34" t="b">
        <f aca="false">FALSE()</f>
        <v>0</v>
      </c>
      <c r="Q1473" s="16"/>
    </row>
    <row r="1474" customFormat="false" ht="22.35" hidden="false" customHeight="false" outlineLevel="0" collapsed="false">
      <c r="A1474" s="6" t="s">
        <v>3115</v>
      </c>
      <c r="B1474" s="7" t="s">
        <v>1355</v>
      </c>
      <c r="C1474" s="17" t="n">
        <v>1932</v>
      </c>
      <c r="D1474" s="16" t="n">
        <v>0.0631088677154234</v>
      </c>
      <c r="E1474" s="16" t="n">
        <v>0.0100875589797944</v>
      </c>
      <c r="F1474" s="16" t="n">
        <v>0.0611496648344023</v>
      </c>
      <c r="G1474" s="16" t="n">
        <v>0.0101695091204784</v>
      </c>
      <c r="H1474" s="16" t="n">
        <v>-1.70931596982077</v>
      </c>
      <c r="I1474" s="17" t="n">
        <v>131.591449224616</v>
      </c>
      <c r="J1474" s="16" t="n">
        <v>0.0897496590207835</v>
      </c>
      <c r="K1474" s="16" t="n">
        <v>0.247028699634021</v>
      </c>
      <c r="L1474" s="16" t="n">
        <v>-0.192650682650159</v>
      </c>
      <c r="M1474" s="16" t="n">
        <v>0.551400589000753</v>
      </c>
      <c r="N1474" s="16" t="n">
        <v>0.834450510380723</v>
      </c>
      <c r="O1474" s="16" t="n">
        <v>0.151315105825674</v>
      </c>
      <c r="P1474" s="34" t="b">
        <f aca="false">FALSE()</f>
        <v>0</v>
      </c>
      <c r="Q1474" s="16"/>
    </row>
    <row r="1475" customFormat="false" ht="22.35" hidden="false" customHeight="false" outlineLevel="0" collapsed="false">
      <c r="A1475" s="6" t="s">
        <v>3116</v>
      </c>
      <c r="B1475" s="7" t="s">
        <v>1355</v>
      </c>
      <c r="C1475" s="17" t="n">
        <v>1933</v>
      </c>
      <c r="D1475" s="16" t="n">
        <v>0.0631332715868356</v>
      </c>
      <c r="E1475" s="16" t="n">
        <v>0.0100870289827079</v>
      </c>
      <c r="F1475" s="16" t="n">
        <v>0.0611841342300262</v>
      </c>
      <c r="G1475" s="16" t="n">
        <v>0.0101723309423229</v>
      </c>
      <c r="H1475" s="16" t="n">
        <v>-1.70052979060116</v>
      </c>
      <c r="I1475" s="17" t="n">
        <v>131.619130450995</v>
      </c>
      <c r="J1475" s="16" t="n">
        <v>0.0913929596175876</v>
      </c>
      <c r="K1475" s="16" t="n">
        <v>0.249855587887344</v>
      </c>
      <c r="L1475" s="16" t="n">
        <v>-0.191617969418157</v>
      </c>
      <c r="M1475" s="16" t="n">
        <v>0.551286441567929</v>
      </c>
      <c r="N1475" s="16" t="n">
        <v>0.834450510380723</v>
      </c>
      <c r="O1475" s="16" t="n">
        <v>0.151321553668068</v>
      </c>
      <c r="P1475" s="34" t="b">
        <f aca="false">FALSE()</f>
        <v>0</v>
      </c>
      <c r="Q1475" s="16"/>
    </row>
    <row r="1476" customFormat="false" ht="22.35" hidden="false" customHeight="false" outlineLevel="0" collapsed="false">
      <c r="A1476" s="6" t="s">
        <v>3117</v>
      </c>
      <c r="B1476" s="7" t="s">
        <v>1355</v>
      </c>
      <c r="C1476" s="17" t="n">
        <v>1934</v>
      </c>
      <c r="D1476" s="16" t="n">
        <v>0.0631566959409847</v>
      </c>
      <c r="E1476" s="16" t="n">
        <v>0.0100854519570298</v>
      </c>
      <c r="F1476" s="16" t="n">
        <v>0.0612205660719051</v>
      </c>
      <c r="G1476" s="16" t="n">
        <v>0.0101749828469268</v>
      </c>
      <c r="H1476" s="16" t="n">
        <v>-1.68932765402038</v>
      </c>
      <c r="I1476" s="17" t="n">
        <v>131.654141582084</v>
      </c>
      <c r="J1476" s="16" t="n">
        <v>0.0935235344888611</v>
      </c>
      <c r="K1476" s="16" t="n">
        <v>0.254150679683047</v>
      </c>
      <c r="L1476" s="16" t="n">
        <v>-0.190302411101771</v>
      </c>
      <c r="M1476" s="16" t="n">
        <v>0.550966828756021</v>
      </c>
      <c r="N1476" s="16" t="n">
        <v>0.834450510380723</v>
      </c>
      <c r="O1476" s="16" t="n">
        <v>0.151310188768213</v>
      </c>
      <c r="P1476" s="34" t="b">
        <f aca="false">FALSE()</f>
        <v>0</v>
      </c>
      <c r="Q1476" s="16"/>
    </row>
    <row r="1477" customFormat="false" ht="22.35" hidden="false" customHeight="false" outlineLevel="0" collapsed="false">
      <c r="A1477" s="6" t="s">
        <v>3118</v>
      </c>
      <c r="B1477" s="7" t="s">
        <v>1355</v>
      </c>
      <c r="C1477" s="17" t="n">
        <v>1935</v>
      </c>
      <c r="D1477" s="16" t="n">
        <v>0.063179129053155</v>
      </c>
      <c r="E1477" s="16" t="n">
        <v>0.0100826974427533</v>
      </c>
      <c r="F1477" s="16" t="n">
        <v>0.0612583256843558</v>
      </c>
      <c r="G1477" s="16" t="n">
        <v>0.0101773740750071</v>
      </c>
      <c r="H1477" s="16" t="n">
        <v>-1.67627010570376</v>
      </c>
      <c r="I1477" s="17" t="n">
        <v>131.696845999718</v>
      </c>
      <c r="J1477" s="16" t="n">
        <v>0.0960576675734969</v>
      </c>
      <c r="K1477" s="16" t="n">
        <v>0.258393799974578</v>
      </c>
      <c r="L1477" s="16" t="n">
        <v>-0.188767073330949</v>
      </c>
      <c r="M1477" s="16" t="n">
        <v>0.550418921078465</v>
      </c>
      <c r="N1477" s="16" t="n">
        <v>0.834450510380723</v>
      </c>
      <c r="O1477" s="16" t="n">
        <v>0.151295012098554</v>
      </c>
      <c r="P1477" s="34" t="b">
        <f aca="false">FALSE()</f>
        <v>0</v>
      </c>
      <c r="Q1477" s="16"/>
    </row>
    <row r="1478" customFormat="false" ht="22.35" hidden="false" customHeight="false" outlineLevel="0" collapsed="false">
      <c r="A1478" s="6" t="s">
        <v>3119</v>
      </c>
      <c r="B1478" s="7" t="s">
        <v>1355</v>
      </c>
      <c r="C1478" s="17" t="n">
        <v>1936</v>
      </c>
      <c r="D1478" s="16" t="n">
        <v>0.0632002332464211</v>
      </c>
      <c r="E1478" s="16" t="n">
        <v>0.0100788648270622</v>
      </c>
      <c r="F1478" s="16" t="n">
        <v>0.061297033691015</v>
      </c>
      <c r="G1478" s="16" t="n">
        <v>0.0101793102108833</v>
      </c>
      <c r="H1478" s="16" t="n">
        <v>-1.66138017380523</v>
      </c>
      <c r="I1478" s="17" t="n">
        <v>131.744840613797</v>
      </c>
      <c r="J1478" s="16" t="n">
        <v>0.0990149961451267</v>
      </c>
      <c r="K1478" s="16" t="n">
        <v>0.264252240515933</v>
      </c>
      <c r="L1478" s="16" t="n">
        <v>-0.187018665373419</v>
      </c>
      <c r="M1478" s="16" t="n">
        <v>0.549962331347168</v>
      </c>
      <c r="N1478" s="16" t="n">
        <v>0.834450510380723</v>
      </c>
      <c r="O1478" s="16" t="n">
        <v>0.15128036954373</v>
      </c>
      <c r="P1478" s="34" t="b">
        <f aca="false">FALSE()</f>
        <v>0</v>
      </c>
      <c r="Q1478" s="16"/>
    </row>
    <row r="1479" customFormat="false" ht="22.35" hidden="false" customHeight="false" outlineLevel="0" collapsed="false">
      <c r="A1479" s="6" t="s">
        <v>3120</v>
      </c>
      <c r="B1479" s="7" t="s">
        <v>1355</v>
      </c>
      <c r="C1479" s="17" t="n">
        <v>1937</v>
      </c>
      <c r="D1479" s="16" t="n">
        <v>0.0632202452584668</v>
      </c>
      <c r="E1479" s="16" t="n">
        <v>0.0100740416623157</v>
      </c>
      <c r="F1479" s="16" t="n">
        <v>0.0613365107622567</v>
      </c>
      <c r="G1479" s="16" t="n">
        <v>0.0101807152218146</v>
      </c>
      <c r="H1479" s="16" t="n">
        <v>-1.6450054612583</v>
      </c>
      <c r="I1479" s="17" t="n">
        <v>131.796795233849</v>
      </c>
      <c r="J1479" s="16" t="n">
        <v>0.102351684074437</v>
      </c>
      <c r="K1479" s="16" t="n">
        <v>0.269517442201088</v>
      </c>
      <c r="L1479" s="16" t="n">
        <v>-0.185098745074474</v>
      </c>
      <c r="M1479" s="16" t="n">
        <v>0.549345935209917</v>
      </c>
      <c r="N1479" s="16" t="n">
        <v>0.836352234352886</v>
      </c>
      <c r="O1479" s="16" t="n">
        <v>0.151268625984351</v>
      </c>
      <c r="P1479" s="34" t="b">
        <f aca="false">FALSE()</f>
        <v>0</v>
      </c>
      <c r="Q1479" s="16"/>
    </row>
    <row r="1480" customFormat="false" ht="22.35" hidden="false" customHeight="false" outlineLevel="0" collapsed="false">
      <c r="A1480" s="6" t="s">
        <v>3121</v>
      </c>
      <c r="B1480" s="7" t="s">
        <v>1355</v>
      </c>
      <c r="C1480" s="17" t="n">
        <v>1938</v>
      </c>
      <c r="D1480" s="16" t="n">
        <v>0.0632396311356484</v>
      </c>
      <c r="E1480" s="16" t="n">
        <v>0.0100682295620622</v>
      </c>
      <c r="F1480" s="16" t="n">
        <v>0.061376542226179</v>
      </c>
      <c r="G1480" s="16" t="n">
        <v>0.0101815214314291</v>
      </c>
      <c r="H1480" s="16" t="n">
        <v>-1.62773615382165</v>
      </c>
      <c r="I1480" s="17" t="n">
        <v>131.852164789152</v>
      </c>
      <c r="J1480" s="16" t="n">
        <v>0.105968138544489</v>
      </c>
      <c r="K1480" s="16" t="n">
        <v>0.276757567627205</v>
      </c>
      <c r="L1480" s="16" t="n">
        <v>-0.183074893797388</v>
      </c>
      <c r="M1480" s="16" t="n">
        <v>0.548775198045796</v>
      </c>
      <c r="N1480" s="16" t="n">
        <v>0.840955154324745</v>
      </c>
      <c r="O1480" s="16" t="n">
        <v>0.151270767067128</v>
      </c>
      <c r="P1480" s="34" t="b">
        <f aca="false">FALSE()</f>
        <v>0</v>
      </c>
      <c r="Q1480" s="16"/>
    </row>
    <row r="1481" customFormat="false" ht="22.35" hidden="false" customHeight="false" outlineLevel="0" collapsed="false">
      <c r="A1481" s="6" t="s">
        <v>3122</v>
      </c>
      <c r="B1481" s="7" t="s">
        <v>1355</v>
      </c>
      <c r="C1481" s="17" t="n">
        <v>1939</v>
      </c>
      <c r="D1481" s="16" t="n">
        <v>0.0632579470122927</v>
      </c>
      <c r="E1481" s="16" t="n">
        <v>0.0100614815337782</v>
      </c>
      <c r="F1481" s="16" t="n">
        <v>0.0614170235616732</v>
      </c>
      <c r="G1481" s="16" t="n">
        <v>0.0101816066822619</v>
      </c>
      <c r="H1481" s="16" t="n">
        <v>-1.6092657863945</v>
      </c>
      <c r="I1481" s="17" t="n">
        <v>131.909519459586</v>
      </c>
      <c r="J1481" s="16" t="n">
        <v>0.109948904536533</v>
      </c>
      <c r="K1481" s="16" t="n">
        <v>0.284823941215113</v>
      </c>
      <c r="L1481" s="16" t="n">
        <v>-0.180915027025242</v>
      </c>
      <c r="M1481" s="16" t="n">
        <v>0.548272949341369</v>
      </c>
      <c r="N1481" s="16" t="n">
        <v>0.842376194086988</v>
      </c>
      <c r="O1481" s="16" t="n">
        <v>0.15128888318322</v>
      </c>
      <c r="P1481" s="34" t="b">
        <f aca="false">FALSE()</f>
        <v>0</v>
      </c>
      <c r="Q1481" s="16"/>
    </row>
    <row r="1482" customFormat="false" ht="22.35" hidden="false" customHeight="false" outlineLevel="0" collapsed="false">
      <c r="A1482" s="6" t="s">
        <v>3123</v>
      </c>
      <c r="B1482" s="7" t="s">
        <v>1355</v>
      </c>
      <c r="C1482" s="17" t="n">
        <v>1940</v>
      </c>
      <c r="D1482" s="16" t="n">
        <v>0.0632754339447573</v>
      </c>
      <c r="E1482" s="16" t="n">
        <v>0.0100540982237844</v>
      </c>
      <c r="F1482" s="16" t="n">
        <v>0.0614582643311467</v>
      </c>
      <c r="G1482" s="16" t="n">
        <v>0.0101810708148406</v>
      </c>
      <c r="H1482" s="16" t="n">
        <v>-1.58948531821116</v>
      </c>
      <c r="I1482" s="17" t="n">
        <v>131.967182080803</v>
      </c>
      <c r="J1482" s="16" t="n">
        <v>0.114343760946376</v>
      </c>
      <c r="K1482" s="16" t="n">
        <v>0.29346110570653</v>
      </c>
      <c r="L1482" s="16" t="n">
        <v>-0.178609560511577</v>
      </c>
      <c r="M1482" s="16" t="n">
        <v>0.547702212177248</v>
      </c>
      <c r="N1482" s="16" t="n">
        <v>0.846226126662987</v>
      </c>
      <c r="O1482" s="16" t="n">
        <v>0.151308632906418</v>
      </c>
      <c r="P1482" s="34" t="b">
        <f aca="false">FALSE()</f>
        <v>0</v>
      </c>
      <c r="Q1482" s="16"/>
    </row>
    <row r="1483" customFormat="false" ht="22.35" hidden="false" customHeight="false" outlineLevel="0" collapsed="false">
      <c r="A1483" s="6" t="s">
        <v>3124</v>
      </c>
      <c r="B1483" s="7" t="s">
        <v>1355</v>
      </c>
      <c r="C1483" s="17" t="n">
        <v>1941</v>
      </c>
      <c r="D1483" s="16" t="n">
        <v>0.0632926569599612</v>
      </c>
      <c r="E1483" s="16" t="n">
        <v>0.0100459813694991</v>
      </c>
      <c r="F1483" s="16" t="n">
        <v>0.0615003196279259</v>
      </c>
      <c r="G1483" s="16" t="n">
        <v>0.0101800204633008</v>
      </c>
      <c r="H1483" s="16" t="n">
        <v>-1.5688449183325</v>
      </c>
      <c r="I1483" s="17" t="n">
        <v>132.026882727357</v>
      </c>
      <c r="J1483" s="16" t="n">
        <v>0.119077691015293</v>
      </c>
      <c r="K1483" s="16" t="n">
        <v>0.302616299885771</v>
      </c>
      <c r="L1483" s="16" t="n">
        <v>-0.176206857627803</v>
      </c>
      <c r="M1483" s="16" t="n">
        <v>0.546971668607173</v>
      </c>
      <c r="N1483" s="16" t="n">
        <v>0.853015657331453</v>
      </c>
      <c r="O1483" s="16" t="n">
        <v>0.151319757458845</v>
      </c>
      <c r="P1483" s="34" t="b">
        <f aca="false">FALSE()</f>
        <v>0</v>
      </c>
      <c r="Q1483" s="16"/>
    </row>
    <row r="1484" customFormat="false" ht="22.35" hidden="false" customHeight="false" outlineLevel="0" collapsed="false">
      <c r="A1484" s="6" t="s">
        <v>3125</v>
      </c>
      <c r="B1484" s="7" t="s">
        <v>1355</v>
      </c>
      <c r="C1484" s="17" t="n">
        <v>1942</v>
      </c>
      <c r="D1484" s="16" t="n">
        <v>0.0633096142816756</v>
      </c>
      <c r="E1484" s="16" t="n">
        <v>0.0100373234736055</v>
      </c>
      <c r="F1484" s="16" t="n">
        <v>0.0615433635348068</v>
      </c>
      <c r="G1484" s="16" t="n">
        <v>0.0101784621744653</v>
      </c>
      <c r="H1484" s="16" t="n">
        <v>-1.54715963071181</v>
      </c>
      <c r="I1484" s="17" t="n">
        <v>132.087069860971</v>
      </c>
      <c r="J1484" s="16" t="n">
        <v>0.124217379685161</v>
      </c>
      <c r="K1484" s="16" t="n">
        <v>0.312425530723284</v>
      </c>
      <c r="L1484" s="16" t="n">
        <v>-0.173688544203479</v>
      </c>
      <c r="M1484" s="16" t="n">
        <v>0.546172636577403</v>
      </c>
      <c r="N1484" s="16" t="n">
        <v>0.860680885471004</v>
      </c>
      <c r="O1484" s="16" t="n">
        <v>0.151319780486188</v>
      </c>
      <c r="P1484" s="34" t="b">
        <f aca="false">FALSE()</f>
        <v>0</v>
      </c>
      <c r="Q1484" s="16"/>
    </row>
    <row r="1485" customFormat="false" ht="22.35" hidden="false" customHeight="false" outlineLevel="0" collapsed="false">
      <c r="A1485" s="6" t="s">
        <v>3126</v>
      </c>
      <c r="B1485" s="7" t="s">
        <v>1355</v>
      </c>
      <c r="C1485" s="17" t="n">
        <v>1943</v>
      </c>
      <c r="D1485" s="16" t="n">
        <v>0.0633263096789827</v>
      </c>
      <c r="E1485" s="16" t="n">
        <v>0.0100281213768608</v>
      </c>
      <c r="F1485" s="16" t="n">
        <v>0.0615875835120683</v>
      </c>
      <c r="G1485" s="16" t="n">
        <v>0.0101765616318792</v>
      </c>
      <c r="H1485" s="16" t="n">
        <v>-1.52425883364404</v>
      </c>
      <c r="I1485" s="17" t="n">
        <v>132.149167427179</v>
      </c>
      <c r="J1485" s="16" t="n">
        <v>0.129833668504392</v>
      </c>
      <c r="K1485" s="16" t="n">
        <v>0.323609444019956</v>
      </c>
      <c r="L1485" s="16" t="n">
        <v>-0.171033745374667</v>
      </c>
      <c r="M1485" s="16" t="n">
        <v>0.545350775061069</v>
      </c>
      <c r="N1485" s="16" t="n">
        <v>0.869208881664726</v>
      </c>
      <c r="O1485" s="16" t="n">
        <v>0.151306161968659</v>
      </c>
      <c r="P1485" s="34" t="b">
        <f aca="false">FALSE()</f>
        <v>0</v>
      </c>
      <c r="Q1485" s="16"/>
    </row>
    <row r="1486" customFormat="false" ht="22.35" hidden="false" customHeight="false" outlineLevel="0" collapsed="false">
      <c r="A1486" s="6" t="s">
        <v>3127</v>
      </c>
      <c r="B1486" s="7" t="s">
        <v>1355</v>
      </c>
      <c r="C1486" s="17" t="n">
        <v>1944</v>
      </c>
      <c r="D1486" s="16" t="n">
        <v>0.063342780515432</v>
      </c>
      <c r="E1486" s="16" t="n">
        <v>0.010018181632587</v>
      </c>
      <c r="F1486" s="16" t="n">
        <v>0.0616330745977826</v>
      </c>
      <c r="G1486" s="16" t="n">
        <v>0.01017454824705</v>
      </c>
      <c r="H1486" s="16" t="n">
        <v>-1.50010387085635</v>
      </c>
      <c r="I1486" s="17" t="n">
        <v>132.21676273807</v>
      </c>
      <c r="J1486" s="16" t="n">
        <v>0.135971644125624</v>
      </c>
      <c r="K1486" s="16" t="n">
        <v>0.331646277556411</v>
      </c>
      <c r="L1486" s="16" t="n">
        <v>-0.168233696812313</v>
      </c>
      <c r="M1486" s="16" t="n">
        <v>0.544643060977559</v>
      </c>
      <c r="N1486" s="16" t="n">
        <v>0.877853819391035</v>
      </c>
      <c r="O1486" s="16" t="n">
        <v>0.151275120631965</v>
      </c>
      <c r="P1486" s="34" t="b">
        <f aca="false">FALSE()</f>
        <v>0</v>
      </c>
      <c r="Q1486" s="16"/>
    </row>
    <row r="1487" customFormat="false" ht="22.35" hidden="false" customHeight="false" outlineLevel="0" collapsed="false">
      <c r="A1487" s="6" t="s">
        <v>3128</v>
      </c>
      <c r="B1487" s="7" t="s">
        <v>1355</v>
      </c>
      <c r="C1487" s="17" t="n">
        <v>1945</v>
      </c>
      <c r="D1487" s="16" t="n">
        <v>0.0633592962379084</v>
      </c>
      <c r="E1487" s="16" t="n">
        <v>0.0100072859408384</v>
      </c>
      <c r="F1487" s="16" t="n">
        <v>0.0616800038376987</v>
      </c>
      <c r="G1487" s="16" t="n">
        <v>0.0101725048399452</v>
      </c>
      <c r="H1487" s="16" t="n">
        <v>-1.47480152797548</v>
      </c>
      <c r="I1487" s="17" t="n">
        <v>132.29246033573</v>
      </c>
      <c r="J1487" s="16" t="n">
        <v>0.142641793036399</v>
      </c>
      <c r="K1487" s="16" t="n">
        <v>0.339818278473626</v>
      </c>
      <c r="L1487" s="16" t="n">
        <v>-0.165297599807825</v>
      </c>
      <c r="M1487" s="16" t="n">
        <v>0.543958176380613</v>
      </c>
      <c r="N1487" s="16" t="n">
        <v>0.885414894209304</v>
      </c>
      <c r="O1487" s="16" t="n">
        <v>0.151237280286661</v>
      </c>
      <c r="P1487" s="34" t="b">
        <f aca="false">FALSE()</f>
        <v>0</v>
      </c>
      <c r="Q1487" s="16"/>
    </row>
    <row r="1488" customFormat="false" ht="22.35" hidden="false" customHeight="false" outlineLevel="0" collapsed="false">
      <c r="A1488" s="6" t="s">
        <v>3129</v>
      </c>
      <c r="B1488" s="7" t="s">
        <v>1355</v>
      </c>
      <c r="C1488" s="17" t="n">
        <v>1946</v>
      </c>
      <c r="D1488" s="16" t="n">
        <v>0.0633757457918266</v>
      </c>
      <c r="E1488" s="16" t="n">
        <v>0.00999555035361494</v>
      </c>
      <c r="F1488" s="16" t="n">
        <v>0.0617285303291407</v>
      </c>
      <c r="G1488" s="16" t="n">
        <v>0.0101705084524942</v>
      </c>
      <c r="H1488" s="16" t="n">
        <v>-1.4480891432706</v>
      </c>
      <c r="I1488" s="17" t="n">
        <v>132.375988459118</v>
      </c>
      <c r="J1488" s="16" t="n">
        <v>0.149956493966561</v>
      </c>
      <c r="K1488" s="16" t="n">
        <v>0.347276478773006</v>
      </c>
      <c r="L1488" s="16" t="n">
        <v>-0.162197219892629</v>
      </c>
      <c r="M1488" s="16" t="n">
        <v>0.543090655891149</v>
      </c>
      <c r="N1488" s="16" t="n">
        <v>0.888518267687869</v>
      </c>
      <c r="O1488" s="16" t="n">
        <v>0.151194762074665</v>
      </c>
      <c r="P1488" s="34" t="b">
        <f aca="false">FALSE()</f>
        <v>0</v>
      </c>
      <c r="Q1488" s="16"/>
    </row>
    <row r="1489" customFormat="false" ht="22.35" hidden="false" customHeight="false" outlineLevel="0" collapsed="false">
      <c r="A1489" s="6" t="s">
        <v>3130</v>
      </c>
      <c r="B1489" s="7" t="s">
        <v>1355</v>
      </c>
      <c r="C1489" s="17" t="n">
        <v>1947</v>
      </c>
      <c r="D1489" s="16" t="n">
        <v>0.0633923968904207</v>
      </c>
      <c r="E1489" s="16" t="n">
        <v>0.00998296513321241</v>
      </c>
      <c r="F1489" s="16" t="n">
        <v>0.0617788527603235</v>
      </c>
      <c r="G1489" s="16" t="n">
        <v>0.0101686379686935</v>
      </c>
      <c r="H1489" s="16" t="n">
        <v>-1.42001689258671</v>
      </c>
      <c r="I1489" s="17" t="n">
        <v>132.468171767469</v>
      </c>
      <c r="J1489" s="16" t="n">
        <v>0.157951968729126</v>
      </c>
      <c r="K1489" s="16" t="n">
        <v>0.356222760173222</v>
      </c>
      <c r="L1489" s="16" t="n">
        <v>-0.158938077395776</v>
      </c>
      <c r="M1489" s="16" t="n">
        <v>0.541994840536036</v>
      </c>
      <c r="N1489" s="16" t="n">
        <v>0.893974243909183</v>
      </c>
      <c r="O1489" s="16" t="n">
        <v>0.15115210786383</v>
      </c>
      <c r="P1489" s="34" t="b">
        <f aca="false">FALSE()</f>
        <v>0</v>
      </c>
      <c r="Q1489" s="16"/>
    </row>
    <row r="1490" customFormat="false" ht="22.35" hidden="false" customHeight="false" outlineLevel="0" collapsed="false">
      <c r="A1490" s="6" t="s">
        <v>3131</v>
      </c>
      <c r="B1490" s="7" t="s">
        <v>1355</v>
      </c>
      <c r="C1490" s="17" t="n">
        <v>1948</v>
      </c>
      <c r="D1490" s="16" t="n">
        <v>0.0634099073866046</v>
      </c>
      <c r="E1490" s="16" t="n">
        <v>0.00996984723718945</v>
      </c>
      <c r="F1490" s="16" t="n">
        <v>0.0618312774563452</v>
      </c>
      <c r="G1490" s="16" t="n">
        <v>0.0101668747817057</v>
      </c>
      <c r="H1490" s="16" t="n">
        <v>-1.39084801391701</v>
      </c>
      <c r="I1490" s="17" t="n">
        <v>132.566207896077</v>
      </c>
      <c r="J1490" s="16" t="n">
        <v>0.166601713306213</v>
      </c>
      <c r="K1490" s="16" t="n">
        <v>0.368970355728456</v>
      </c>
      <c r="L1490" s="16" t="n">
        <v>-0.155554062600001</v>
      </c>
      <c r="M1490" s="16" t="n">
        <v>0.540967513640618</v>
      </c>
      <c r="N1490" s="16" t="n">
        <v>0.903334977303334</v>
      </c>
      <c r="O1490" s="16" t="n">
        <v>0.151108894322943</v>
      </c>
      <c r="P1490" s="34" t="b">
        <f aca="false">FALSE()</f>
        <v>0</v>
      </c>
      <c r="Q1490" s="16"/>
    </row>
    <row r="1491" customFormat="false" ht="22.35" hidden="false" customHeight="false" outlineLevel="0" collapsed="false">
      <c r="A1491" s="6" t="s">
        <v>3132</v>
      </c>
      <c r="B1491" s="7" t="s">
        <v>1355</v>
      </c>
      <c r="C1491" s="17" t="n">
        <v>1949</v>
      </c>
      <c r="D1491" s="16" t="n">
        <v>0.0634284611724801</v>
      </c>
      <c r="E1491" s="16" t="n">
        <v>0.00995660530359455</v>
      </c>
      <c r="F1491" s="16" t="n">
        <v>0.0618862390290239</v>
      </c>
      <c r="G1491" s="16" t="n">
        <v>0.0101651506171555</v>
      </c>
      <c r="H1491" s="16" t="n">
        <v>-1.36030916393164</v>
      </c>
      <c r="I1491" s="17" t="n">
        <v>132.666041146911</v>
      </c>
      <c r="J1491" s="16" t="n">
        <v>0.176038993431748</v>
      </c>
      <c r="K1491" s="16" t="n">
        <v>0.383731970267034</v>
      </c>
      <c r="L1491" s="16" t="n">
        <v>-0.152020203192307</v>
      </c>
      <c r="M1491" s="16" t="n">
        <v>0.53998584571833</v>
      </c>
      <c r="N1491" s="16" t="n">
        <v>0.907900165607784</v>
      </c>
      <c r="O1491" s="16" t="n">
        <v>0.151065615844158</v>
      </c>
      <c r="P1491" s="34" t="b">
        <f aca="false">FALSE()</f>
        <v>0</v>
      </c>
      <c r="Q1491" s="16"/>
    </row>
    <row r="1492" customFormat="false" ht="22.35" hidden="false" customHeight="false" outlineLevel="0" collapsed="false">
      <c r="A1492" s="6" t="s">
        <v>3133</v>
      </c>
      <c r="B1492" s="7" t="s">
        <v>1355</v>
      </c>
      <c r="C1492" s="17" t="n">
        <v>1950</v>
      </c>
      <c r="D1492" s="16" t="n">
        <v>0.0634485381706123</v>
      </c>
      <c r="E1492" s="16" t="n">
        <v>0.00994332257463013</v>
      </c>
      <c r="F1492" s="16" t="n">
        <v>0.0619437864124635</v>
      </c>
      <c r="G1492" s="16" t="n">
        <v>0.0101633381712657</v>
      </c>
      <c r="H1492" s="16" t="n">
        <v>-1.32876901293083</v>
      </c>
      <c r="I1492" s="17" t="n">
        <v>132.765882655646</v>
      </c>
      <c r="J1492" s="16" t="n">
        <v>0.186203422368478</v>
      </c>
      <c r="K1492" s="16" t="n">
        <v>0.396889677878369</v>
      </c>
      <c r="L1492" s="16" t="n">
        <v>-0.148380222143748</v>
      </c>
      <c r="M1492" s="16" t="n">
        <v>0.538730223957263</v>
      </c>
      <c r="N1492" s="16" t="n">
        <v>0.914869154444028</v>
      </c>
      <c r="O1492" s="16" t="n">
        <v>0.151022188873124</v>
      </c>
      <c r="P1492" s="34" t="b">
        <f aca="false">FALSE()</f>
        <v>0</v>
      </c>
      <c r="Q1492" s="16"/>
    </row>
    <row r="1493" customFormat="false" ht="22.35" hidden="false" customHeight="false" outlineLevel="0" collapsed="false">
      <c r="A1493" s="6" t="s">
        <v>3134</v>
      </c>
      <c r="B1493" s="7" t="s">
        <v>1355</v>
      </c>
      <c r="C1493" s="17" t="n">
        <v>1951</v>
      </c>
      <c r="D1493" s="16" t="n">
        <v>0.0634708429860891</v>
      </c>
      <c r="E1493" s="16" t="n">
        <v>0.00992993719565651</v>
      </c>
      <c r="F1493" s="16" t="n">
        <v>0.06200407919243</v>
      </c>
      <c r="G1493" s="16" t="n">
        <v>0.0101614308016768</v>
      </c>
      <c r="H1493" s="16" t="n">
        <v>-1.2967123635971</v>
      </c>
      <c r="I1493" s="17" t="n">
        <v>132.866215751442</v>
      </c>
      <c r="J1493" s="16" t="n">
        <v>0.196977643179351</v>
      </c>
      <c r="K1493" s="16" t="n">
        <v>0.408524347423441</v>
      </c>
      <c r="L1493" s="16" t="n">
        <v>-0.14468790430726</v>
      </c>
      <c r="M1493" s="16" t="n">
        <v>0.537565920142456</v>
      </c>
      <c r="N1493" s="16" t="n">
        <v>0.920091225366635</v>
      </c>
      <c r="O1493" s="16" t="n">
        <v>0.150986019942208</v>
      </c>
      <c r="P1493" s="34" t="b">
        <f aca="false">FALSE()</f>
        <v>0</v>
      </c>
      <c r="Q1493" s="16"/>
    </row>
    <row r="1494" customFormat="false" ht="22.35" hidden="false" customHeight="false" outlineLevel="0" collapsed="false">
      <c r="A1494" s="6" t="s">
        <v>3135</v>
      </c>
      <c r="B1494" s="7" t="s">
        <v>1355</v>
      </c>
      <c r="C1494" s="17" t="n">
        <v>1952</v>
      </c>
      <c r="D1494" s="16" t="n">
        <v>0.063495657904354</v>
      </c>
      <c r="E1494" s="16" t="n">
        <v>0.00991648871898069</v>
      </c>
      <c r="F1494" s="16" t="n">
        <v>0.0620669793400768</v>
      </c>
      <c r="G1494" s="16" t="n">
        <v>0.0101595091703583</v>
      </c>
      <c r="H1494" s="16" t="n">
        <v>-1.26450258561774</v>
      </c>
      <c r="I1494" s="17" t="n">
        <v>132.967389738155</v>
      </c>
      <c r="J1494" s="16" t="n">
        <v>0.208261625177854</v>
      </c>
      <c r="K1494" s="16" t="n">
        <v>0.418337727244964</v>
      </c>
      <c r="L1494" s="16" t="n">
        <v>-0.140983533680528</v>
      </c>
      <c r="M1494" s="16" t="n">
        <v>0.53626463940826</v>
      </c>
      <c r="N1494" s="16" t="n">
        <v>0.927709521659547</v>
      </c>
      <c r="O1494" s="16" t="n">
        <v>0.150957032377901</v>
      </c>
      <c r="P1494" s="34" t="b">
        <f aca="false">FALSE()</f>
        <v>0</v>
      </c>
      <c r="Q1494" s="16"/>
    </row>
    <row r="1495" customFormat="false" ht="22.35" hidden="false" customHeight="false" outlineLevel="0" collapsed="false">
      <c r="A1495" s="6" t="s">
        <v>3136</v>
      </c>
      <c r="B1495" s="7" t="s">
        <v>1355</v>
      </c>
      <c r="C1495" s="17" t="n">
        <v>1953</v>
      </c>
      <c r="D1495" s="16" t="n">
        <v>0.0635231591444208</v>
      </c>
      <c r="E1495" s="16" t="n">
        <v>0.00990278819760698</v>
      </c>
      <c r="F1495" s="16" t="n">
        <v>0.0621322712502756</v>
      </c>
      <c r="G1495" s="16" t="n">
        <v>0.0101575905711306</v>
      </c>
      <c r="H1495" s="16" t="n">
        <v>-1.23250493998687</v>
      </c>
      <c r="I1495" s="17" t="n">
        <v>133.071222498635</v>
      </c>
      <c r="J1495" s="16" t="n">
        <v>0.219933649819066</v>
      </c>
      <c r="K1495" s="16" t="n">
        <v>0.423544766456667</v>
      </c>
      <c r="L1495" s="16" t="n">
        <v>-0.137305968131238</v>
      </c>
      <c r="M1495" s="16" t="n">
        <v>0.535442777891925</v>
      </c>
      <c r="N1495" s="16" t="n">
        <v>0.932747544851673</v>
      </c>
      <c r="O1495" s="16" t="n">
        <v>0.150946447240388</v>
      </c>
      <c r="P1495" s="34" t="b">
        <f aca="false">FALSE()</f>
        <v>0</v>
      </c>
      <c r="Q1495" s="16"/>
    </row>
    <row r="1496" customFormat="false" ht="22.35" hidden="false" customHeight="false" outlineLevel="0" collapsed="false">
      <c r="A1496" s="6" t="s">
        <v>3137</v>
      </c>
      <c r="B1496" s="7" t="s">
        <v>1355</v>
      </c>
      <c r="C1496" s="17" t="n">
        <v>1954</v>
      </c>
      <c r="D1496" s="16" t="n">
        <v>0.063553843533047</v>
      </c>
      <c r="E1496" s="16" t="n">
        <v>0.00988889155822302</v>
      </c>
      <c r="F1496" s="16" t="n">
        <v>0.0622003034480039</v>
      </c>
      <c r="G1496" s="16" t="n">
        <v>0.0101559360392268</v>
      </c>
      <c r="H1496" s="16" t="n">
        <v>-1.20083879022479</v>
      </c>
      <c r="I1496" s="17" t="n">
        <v>133.17949411285</v>
      </c>
      <c r="J1496" s="16" t="n">
        <v>0.231945152718521</v>
      </c>
      <c r="K1496" s="16" t="n">
        <v>0.432422454529138</v>
      </c>
      <c r="L1496" s="16" t="n">
        <v>-0.133666826426118</v>
      </c>
      <c r="M1496" s="16" t="n">
        <v>0.534346962536813</v>
      </c>
      <c r="N1496" s="16" t="n">
        <v>0.932747544851673</v>
      </c>
      <c r="O1496" s="16" t="n">
        <v>0.150968237756722</v>
      </c>
      <c r="P1496" s="34" t="b">
        <f aca="false">FALSE()</f>
        <v>0</v>
      </c>
      <c r="Q1496" s="16"/>
    </row>
    <row r="1497" customFormat="false" ht="22.35" hidden="false" customHeight="false" outlineLevel="0" collapsed="false">
      <c r="A1497" s="6" t="s">
        <v>3138</v>
      </c>
      <c r="B1497" s="7" t="s">
        <v>1355</v>
      </c>
      <c r="C1497" s="17" t="n">
        <v>1955</v>
      </c>
      <c r="D1497" s="16" t="n">
        <v>0.0635879461071331</v>
      </c>
      <c r="E1497" s="16" t="n">
        <v>0.009874948058491</v>
      </c>
      <c r="F1497" s="16" t="n">
        <v>0.0622709723741403</v>
      </c>
      <c r="G1497" s="16" t="n">
        <v>0.0101546744096152</v>
      </c>
      <c r="H1497" s="16" t="n">
        <v>-1.16978774532583</v>
      </c>
      <c r="I1497" s="17" t="n">
        <v>133.292035676804</v>
      </c>
      <c r="J1497" s="16" t="n">
        <v>0.244173851960076</v>
      </c>
      <c r="K1497" s="16" t="n">
        <v>0.449603785375372</v>
      </c>
      <c r="L1497" s="16" t="n">
        <v>-0.130098103419296</v>
      </c>
      <c r="M1497" s="16" t="n">
        <v>0.533547930507043</v>
      </c>
      <c r="N1497" s="16" t="n">
        <v>0.932747544851673</v>
      </c>
      <c r="O1497" s="16" t="n">
        <v>0.151019263696076</v>
      </c>
      <c r="P1497" s="34" t="b">
        <f aca="false">FALSE()</f>
        <v>0</v>
      </c>
      <c r="Q1497" s="16"/>
    </row>
    <row r="1498" customFormat="false" ht="22.35" hidden="false" customHeight="false" outlineLevel="0" collapsed="false">
      <c r="A1498" s="6" t="s">
        <v>3139</v>
      </c>
      <c r="B1498" s="7" t="s">
        <v>1355</v>
      </c>
      <c r="C1498" s="17" t="n">
        <v>1956</v>
      </c>
      <c r="D1498" s="16" t="n">
        <v>0.0636255756065555</v>
      </c>
      <c r="E1498" s="16" t="n">
        <v>0.0098609072961901</v>
      </c>
      <c r="F1498" s="16" t="n">
        <v>0.0623445208929295</v>
      </c>
      <c r="G1498" s="16" t="n">
        <v>0.0101538144049757</v>
      </c>
      <c r="H1498" s="16" t="n">
        <v>-1.13923962215305</v>
      </c>
      <c r="I1498" s="17" t="n">
        <v>133.409409668108</v>
      </c>
      <c r="J1498" s="16" t="n">
        <v>0.256644655253231</v>
      </c>
      <c r="K1498" s="16" t="n">
        <v>0.466728886634929</v>
      </c>
      <c r="L1498" s="16" t="n">
        <v>-0.12658696453633</v>
      </c>
      <c r="M1498" s="16" t="n">
        <v>0.53254343309819</v>
      </c>
      <c r="N1498" s="16" t="n">
        <v>0.932747544851673</v>
      </c>
      <c r="O1498" s="16" t="n">
        <v>0.151102368335108</v>
      </c>
      <c r="P1498" s="34" t="b">
        <f aca="false">FALSE()</f>
        <v>0</v>
      </c>
      <c r="Q1498" s="16"/>
    </row>
    <row r="1499" customFormat="false" ht="22.35" hidden="false" customHeight="false" outlineLevel="0" collapsed="false">
      <c r="A1499" s="6" t="s">
        <v>3140</v>
      </c>
      <c r="B1499" s="7" t="s">
        <v>1355</v>
      </c>
      <c r="C1499" s="17" t="n">
        <v>1957</v>
      </c>
      <c r="D1499" s="16" t="n">
        <v>0.0636673366226703</v>
      </c>
      <c r="E1499" s="16" t="n">
        <v>0.0098470405087884</v>
      </c>
      <c r="F1499" s="16" t="n">
        <v>0.0624214778809917</v>
      </c>
      <c r="G1499" s="16" t="n">
        <v>0.0101534760028472</v>
      </c>
      <c r="H1499" s="16" t="n">
        <v>-1.10923597663853</v>
      </c>
      <c r="I1499" s="17" t="n">
        <v>133.530276069247</v>
      </c>
      <c r="J1499" s="16" t="n">
        <v>0.269322129324047</v>
      </c>
      <c r="K1499" s="16" t="n">
        <v>0.484533367835027</v>
      </c>
      <c r="L1499" s="16" t="n">
        <v>-0.123139522611758</v>
      </c>
      <c r="M1499" s="16" t="n">
        <v>0.531721571581855</v>
      </c>
      <c r="N1499" s="16" t="n">
        <v>0.932747544851673</v>
      </c>
      <c r="O1499" s="16" t="n">
        <v>0.151224364401146</v>
      </c>
      <c r="P1499" s="34" t="b">
        <f aca="false">FALSE()</f>
        <v>0</v>
      </c>
      <c r="Q1499" s="16"/>
    </row>
    <row r="1500" customFormat="false" ht="22.35" hidden="false" customHeight="false" outlineLevel="0" collapsed="false">
      <c r="A1500" s="6" t="s">
        <v>3141</v>
      </c>
      <c r="B1500" s="7" t="s">
        <v>1355</v>
      </c>
      <c r="C1500" s="17" t="n">
        <v>1958</v>
      </c>
      <c r="D1500" s="16" t="n">
        <v>0.0637134900415807</v>
      </c>
      <c r="E1500" s="16" t="n">
        <v>0.00983355092063718</v>
      </c>
      <c r="F1500" s="16" t="n">
        <v>0.0625022819791971</v>
      </c>
      <c r="G1500" s="16" t="n">
        <v>0.0101537059023215</v>
      </c>
      <c r="H1500" s="16" t="n">
        <v>-1.07960310274319</v>
      </c>
      <c r="I1500" s="17" t="n">
        <v>133.653238781745</v>
      </c>
      <c r="J1500" s="16" t="n">
        <v>0.282263361038137</v>
      </c>
      <c r="K1500" s="16" t="n">
        <v>0.502312585037851</v>
      </c>
      <c r="L1500" s="16" t="n">
        <v>-0.119737880558204</v>
      </c>
      <c r="M1500" s="16" t="n">
        <v>0.530899710065521</v>
      </c>
      <c r="N1500" s="16" t="n">
        <v>0.932747544851673</v>
      </c>
      <c r="O1500" s="16" t="n">
        <v>0.151384011238914</v>
      </c>
      <c r="P1500" s="34" t="b">
        <f aca="false">FALSE()</f>
        <v>0</v>
      </c>
      <c r="Q1500" s="16"/>
    </row>
    <row r="1501" customFormat="false" ht="22.35" hidden="false" customHeight="false" outlineLevel="0" collapsed="false">
      <c r="A1501" s="6" t="s">
        <v>3142</v>
      </c>
      <c r="B1501" s="7" t="s">
        <v>1355</v>
      </c>
      <c r="C1501" s="17" t="n">
        <v>1959</v>
      </c>
      <c r="D1501" s="16" t="n">
        <v>0.063763776618022</v>
      </c>
      <c r="E1501" s="16" t="n">
        <v>0.00982058983221466</v>
      </c>
      <c r="F1501" s="16" t="n">
        <v>0.0625873039226164</v>
      </c>
      <c r="G1501" s="16" t="n">
        <v>0.0101546031247834</v>
      </c>
      <c r="H1501" s="16" t="n">
        <v>-1.04976867713296</v>
      </c>
      <c r="I1501" s="17" t="n">
        <v>133.77779965566</v>
      </c>
      <c r="J1501" s="16" t="n">
        <v>0.295717206706923</v>
      </c>
      <c r="K1501" s="16" t="n">
        <v>0.521336621849503</v>
      </c>
      <c r="L1501" s="16" t="n">
        <v>-0.116319086208966</v>
      </c>
      <c r="M1501" s="16" t="n">
        <v>0.530397461361094</v>
      </c>
      <c r="N1501" s="16" t="n">
        <v>0.932747544851673</v>
      </c>
      <c r="O1501" s="16" t="n">
        <v>0.151582079471993</v>
      </c>
      <c r="P1501" s="34" t="b">
        <f aca="false">FALSE()</f>
        <v>0</v>
      </c>
      <c r="Q1501" s="16"/>
    </row>
    <row r="1502" customFormat="false" ht="22.35" hidden="false" customHeight="false" outlineLevel="0" collapsed="false">
      <c r="A1502" s="6" t="s">
        <v>3143</v>
      </c>
      <c r="B1502" s="7" t="s">
        <v>1355</v>
      </c>
      <c r="C1502" s="17" t="n">
        <v>1960</v>
      </c>
      <c r="D1502" s="16" t="n">
        <v>0.0638179319791681</v>
      </c>
      <c r="E1502" s="16" t="n">
        <v>0.00980794649937161</v>
      </c>
      <c r="F1502" s="16" t="n">
        <v>0.062676627185857</v>
      </c>
      <c r="G1502" s="16" t="n">
        <v>0.0101561356496357</v>
      </c>
      <c r="H1502" s="16" t="n">
        <v>-1.01944501113725</v>
      </c>
      <c r="I1502" s="17" t="n">
        <v>133.905581532368</v>
      </c>
      <c r="J1502" s="16" t="n">
        <v>0.309830072708946</v>
      </c>
      <c r="K1502" s="16" t="n">
        <v>0.537690541937066</v>
      </c>
      <c r="L1502" s="16" t="n">
        <v>-0.11285007081509</v>
      </c>
      <c r="M1502" s="16" t="n">
        <v>0.529758235737278</v>
      </c>
      <c r="N1502" s="16" t="n">
        <v>0.932747544851673</v>
      </c>
      <c r="O1502" s="16" t="n">
        <v>0.151822283136083</v>
      </c>
      <c r="P1502" s="34" t="b">
        <f aca="false">FALSE()</f>
        <v>0</v>
      </c>
      <c r="Q1502" s="16"/>
    </row>
    <row r="1503" customFormat="false" ht="22.35" hidden="false" customHeight="false" outlineLevel="0" collapsed="false">
      <c r="A1503" s="6" t="s">
        <v>3144</v>
      </c>
      <c r="B1503" s="7" t="s">
        <v>1355</v>
      </c>
      <c r="C1503" s="17" t="n">
        <v>1961</v>
      </c>
      <c r="D1503" s="16" t="n">
        <v>0.0638756379694288</v>
      </c>
      <c r="E1503" s="16" t="n">
        <v>0.0097956338165234</v>
      </c>
      <c r="F1503" s="16" t="n">
        <v>0.0627702797599882</v>
      </c>
      <c r="G1503" s="16" t="n">
        <v>0.0101583733297657</v>
      </c>
      <c r="H1503" s="16" t="n">
        <v>-0.988322256165791</v>
      </c>
      <c r="I1503" s="17" t="n">
        <v>134.037095275774</v>
      </c>
      <c r="J1503" s="16" t="n">
        <v>0.324775592838598</v>
      </c>
      <c r="K1503" s="16" t="n">
        <v>0.554886253717653</v>
      </c>
      <c r="L1503" s="16" t="n">
        <v>-0.109296542209023</v>
      </c>
      <c r="M1503" s="16" t="n">
        <v>0.528548272949341</v>
      </c>
      <c r="N1503" s="16" t="n">
        <v>0.932747544851673</v>
      </c>
      <c r="O1503" s="16" t="n">
        <v>0.152117567222174</v>
      </c>
      <c r="P1503" s="34" t="b">
        <f aca="false">FALSE()</f>
        <v>0</v>
      </c>
      <c r="Q1503" s="16"/>
    </row>
    <row r="1504" customFormat="false" ht="22.35" hidden="false" customHeight="false" outlineLevel="0" collapsed="false">
      <c r="A1504" s="6" t="s">
        <v>3145</v>
      </c>
      <c r="B1504" s="7" t="s">
        <v>1355</v>
      </c>
      <c r="C1504" s="17" t="n">
        <v>1962</v>
      </c>
      <c r="D1504" s="16" t="n">
        <v>0.0639364166428452</v>
      </c>
      <c r="E1504" s="16" t="n">
        <v>0.00978323964211635</v>
      </c>
      <c r="F1504" s="16" t="n">
        <v>0.0628679708835941</v>
      </c>
      <c r="G1504" s="16" t="n">
        <v>0.0101613911189736</v>
      </c>
      <c r="H1504" s="16" t="n">
        <v>-0.956266205436814</v>
      </c>
      <c r="I1504" s="17" t="n">
        <v>134.176790891299</v>
      </c>
      <c r="J1504" s="16" t="n">
        <v>0.340657523955603</v>
      </c>
      <c r="K1504" s="16" t="n">
        <v>0.572128176615035</v>
      </c>
      <c r="L1504" s="16" t="n">
        <v>-0.105640697072948</v>
      </c>
      <c r="M1504" s="16" t="n">
        <v>0.527635093486748</v>
      </c>
      <c r="N1504" s="16" t="n">
        <v>0.932747544851673</v>
      </c>
      <c r="O1504" s="16" t="n">
        <v>0.152467350660913</v>
      </c>
      <c r="P1504" s="34" t="b">
        <f aca="false">FALSE()</f>
        <v>0</v>
      </c>
      <c r="Q1504" s="16"/>
    </row>
    <row r="1505" customFormat="false" ht="22.35" hidden="false" customHeight="false" outlineLevel="0" collapsed="false">
      <c r="A1505" s="6" t="s">
        <v>3146</v>
      </c>
      <c r="B1505" s="7" t="s">
        <v>1355</v>
      </c>
      <c r="C1505" s="17" t="n">
        <v>1963</v>
      </c>
      <c r="D1505" s="16" t="n">
        <v>0.0640005158367799</v>
      </c>
      <c r="E1505" s="16" t="n">
        <v>0.00977062370847668</v>
      </c>
      <c r="F1505" s="16" t="n">
        <v>0.062969816712284</v>
      </c>
      <c r="G1505" s="16" t="n">
        <v>0.0101650518937206</v>
      </c>
      <c r="H1505" s="16" t="n">
        <v>-0.923405777973963</v>
      </c>
      <c r="I1505" s="17" t="n">
        <v>134.324824620859</v>
      </c>
      <c r="J1505" s="16" t="n">
        <v>0.357451531374744</v>
      </c>
      <c r="K1505" s="16" t="n">
        <v>0.589054614732946</v>
      </c>
      <c r="L1505" s="16" t="n">
        <v>-0.101897655491098</v>
      </c>
      <c r="M1505" s="16" t="n">
        <v>0.526584937104765</v>
      </c>
      <c r="N1505" s="16" t="n">
        <v>0.932747544851673</v>
      </c>
      <c r="O1505" s="16" t="n">
        <v>0.152881879127451</v>
      </c>
      <c r="P1505" s="34" t="b">
        <f aca="false">FALSE()</f>
        <v>0</v>
      </c>
      <c r="Q1505" s="16"/>
    </row>
    <row r="1506" customFormat="false" ht="22.35" hidden="false" customHeight="false" outlineLevel="0" collapsed="false">
      <c r="A1506" s="6" t="s">
        <v>3147</v>
      </c>
      <c r="B1506" s="7" t="s">
        <v>1355</v>
      </c>
      <c r="C1506" s="17" t="n">
        <v>1964</v>
      </c>
      <c r="D1506" s="16" t="n">
        <v>0.0640676259764999</v>
      </c>
      <c r="E1506" s="16" t="n">
        <v>0.00975797624731595</v>
      </c>
      <c r="F1506" s="16" t="n">
        <v>0.0630756658024679</v>
      </c>
      <c r="G1506" s="16" t="n">
        <v>0.0101692737119881</v>
      </c>
      <c r="H1506" s="16" t="n">
        <v>-0.889582961914172</v>
      </c>
      <c r="I1506" s="17" t="n">
        <v>134.478800855217</v>
      </c>
      <c r="J1506" s="16" t="n">
        <v>0.375278447308067</v>
      </c>
      <c r="K1506" s="16" t="n">
        <v>0.608090963087142</v>
      </c>
      <c r="L1506" s="16" t="n">
        <v>-0.0980527527380506</v>
      </c>
      <c r="M1506" s="16" t="n">
        <v>0.525557610209346</v>
      </c>
      <c r="N1506" s="16" t="n">
        <v>0.932747544851673</v>
      </c>
      <c r="O1506" s="16" t="n">
        <v>0.153359698901477</v>
      </c>
      <c r="P1506" s="34" t="b">
        <f aca="false">FALSE()</f>
        <v>0</v>
      </c>
      <c r="Q1506" s="16"/>
    </row>
    <row r="1507" customFormat="false" ht="22.35" hidden="false" customHeight="false" outlineLevel="0" collapsed="false">
      <c r="A1507" s="6" t="s">
        <v>3148</v>
      </c>
      <c r="B1507" s="7" t="s">
        <v>1355</v>
      </c>
      <c r="C1507" s="17" t="n">
        <v>1965</v>
      </c>
      <c r="D1507" s="16" t="n">
        <v>0.0641375764579582</v>
      </c>
      <c r="E1507" s="16" t="n">
        <v>0.00974506803452368</v>
      </c>
      <c r="F1507" s="16" t="n">
        <v>0.0631852931669769</v>
      </c>
      <c r="G1507" s="16" t="n">
        <v>0.0101740413659376</v>
      </c>
      <c r="H1507" s="16" t="n">
        <v>-0.85486119673918</v>
      </c>
      <c r="I1507" s="17" t="n">
        <v>134.640772206824</v>
      </c>
      <c r="J1507" s="16" t="n">
        <v>0.394146568772126</v>
      </c>
      <c r="K1507" s="16" t="n">
        <v>0.627429328885433</v>
      </c>
      <c r="L1507" s="16" t="n">
        <v>-0.0941124004355759</v>
      </c>
      <c r="M1507" s="16" t="n">
        <v>0.524461794854234</v>
      </c>
      <c r="N1507" s="16" t="n">
        <v>0.932747544851673</v>
      </c>
      <c r="O1507" s="16" t="n">
        <v>0.153880658485733</v>
      </c>
      <c r="P1507" s="34" t="b">
        <f aca="false">FALSE()</f>
        <v>0</v>
      </c>
      <c r="Q1507" s="16"/>
    </row>
    <row r="1508" customFormat="false" ht="22.35" hidden="false" customHeight="false" outlineLevel="0" collapsed="false">
      <c r="A1508" s="6" t="s">
        <v>3149</v>
      </c>
      <c r="B1508" s="7" t="s">
        <v>1355</v>
      </c>
      <c r="C1508" s="17" t="n">
        <v>1966</v>
      </c>
      <c r="D1508" s="16" t="n">
        <v>0.0642106527873024</v>
      </c>
      <c r="E1508" s="16" t="n">
        <v>0.00973178222223128</v>
      </c>
      <c r="F1508" s="16" t="n">
        <v>0.0632989593063116</v>
      </c>
      <c r="G1508" s="16" t="n">
        <v>0.0101793167637221</v>
      </c>
      <c r="H1508" s="16" t="n">
        <v>-0.819267553938286</v>
      </c>
      <c r="I1508" s="17" t="n">
        <v>134.811583215371</v>
      </c>
      <c r="J1508" s="16" t="n">
        <v>0.414079767401375</v>
      </c>
      <c r="K1508" s="16" t="n">
        <v>0.641359419452397</v>
      </c>
      <c r="L1508" s="16" t="n">
        <v>-0.0900800641030077</v>
      </c>
      <c r="M1508" s="16" t="n">
        <v>0.523343150012556</v>
      </c>
      <c r="N1508" s="16" t="n">
        <v>0.932747544851673</v>
      </c>
      <c r="O1508" s="16" t="n">
        <v>0.154438834750386</v>
      </c>
      <c r="P1508" s="34" t="b">
        <f aca="false">FALSE()</f>
        <v>0</v>
      </c>
      <c r="Q1508" s="16"/>
    </row>
    <row r="1509" customFormat="false" ht="22.35" hidden="false" customHeight="false" outlineLevel="0" collapsed="false">
      <c r="A1509" s="6" t="s">
        <v>3150</v>
      </c>
      <c r="B1509" s="7" t="s">
        <v>1355</v>
      </c>
      <c r="C1509" s="17" t="n">
        <v>1967</v>
      </c>
      <c r="D1509" s="16" t="n">
        <v>0.0642865870480259</v>
      </c>
      <c r="E1509" s="16" t="n">
        <v>0.00971845771641148</v>
      </c>
      <c r="F1509" s="16" t="n">
        <v>0.0634165876270479</v>
      </c>
      <c r="G1509" s="16" t="n">
        <v>0.0101851360474986</v>
      </c>
      <c r="H1509" s="16" t="n">
        <v>-0.782601831067956</v>
      </c>
      <c r="I1509" s="17" t="n">
        <v>134.98848604394</v>
      </c>
      <c r="J1509" s="16" t="n">
        <v>0.435231696079958</v>
      </c>
      <c r="K1509" s="16" t="n">
        <v>0.644747158855125</v>
      </c>
      <c r="L1509" s="16" t="n">
        <v>-0.0859366370119787</v>
      </c>
      <c r="M1509" s="16" t="n">
        <v>0.522429970549962</v>
      </c>
      <c r="N1509" s="16" t="n">
        <v>0.932747544851673</v>
      </c>
      <c r="O1509" s="16" t="n">
        <v>0.155027026174249</v>
      </c>
      <c r="P1509" s="34" t="b">
        <f aca="false">FALSE()</f>
        <v>0</v>
      </c>
      <c r="Q1509" s="16"/>
    </row>
    <row r="1510" customFormat="false" ht="22.35" hidden="false" customHeight="false" outlineLevel="0" collapsed="false">
      <c r="A1510" s="6" t="s">
        <v>3151</v>
      </c>
      <c r="B1510" s="7" t="s">
        <v>1355</v>
      </c>
      <c r="C1510" s="17" t="n">
        <v>1968</v>
      </c>
      <c r="D1510" s="16" t="n">
        <v>0.0643650651051669</v>
      </c>
      <c r="E1510" s="16" t="n">
        <v>0.00970511560552274</v>
      </c>
      <c r="F1510" s="16" t="n">
        <v>0.0635381616732803</v>
      </c>
      <c r="G1510" s="16" t="n">
        <v>0.0101915716358482</v>
      </c>
      <c r="H1510" s="16" t="n">
        <v>-0.744591111871677</v>
      </c>
      <c r="I1510" s="17" t="n">
        <v>135.171998662309</v>
      </c>
      <c r="J1510" s="16" t="n">
        <v>0.457811493267326</v>
      </c>
      <c r="K1510" s="16" t="n">
        <v>0.657183568681911</v>
      </c>
      <c r="L1510" s="16" t="n">
        <v>-0.0816528553577484</v>
      </c>
      <c r="M1510" s="16" t="n">
        <v>0.521105860329201</v>
      </c>
      <c r="N1510" s="16" t="n">
        <v>0.932747544851673</v>
      </c>
      <c r="O1510" s="16" t="n">
        <v>0.155642010359743</v>
      </c>
      <c r="P1510" s="34" t="b">
        <f aca="false">FALSE()</f>
        <v>0</v>
      </c>
      <c r="Q1510" s="16"/>
    </row>
    <row r="1511" customFormat="false" ht="22.35" hidden="false" customHeight="false" outlineLevel="0" collapsed="false">
      <c r="A1511" s="6" t="s">
        <v>3152</v>
      </c>
      <c r="B1511" s="7" t="s">
        <v>1355</v>
      </c>
      <c r="C1511" s="17" t="n">
        <v>1969</v>
      </c>
      <c r="D1511" s="16" t="n">
        <v>0.0644459004227758</v>
      </c>
      <c r="E1511" s="16" t="n">
        <v>0.00969181343500241</v>
      </c>
      <c r="F1511" s="16" t="n">
        <v>0.0636635577145561</v>
      </c>
      <c r="G1511" s="16" t="n">
        <v>0.010198735461967</v>
      </c>
      <c r="H1511" s="16" t="n">
        <v>-0.705170943612112</v>
      </c>
      <c r="I1511" s="17" t="n">
        <v>135.362656614053</v>
      </c>
      <c r="J1511" s="16" t="n">
        <v>0.481915520399278</v>
      </c>
      <c r="K1511" s="16" t="n">
        <v>0.674519193813491</v>
      </c>
      <c r="L1511" s="16" t="n">
        <v>-0.077222527805799</v>
      </c>
      <c r="M1511" s="16" t="n">
        <v>0.520032874460653</v>
      </c>
      <c r="N1511" s="16" t="n">
        <v>0.932747544851673</v>
      </c>
      <c r="O1511" s="16" t="n">
        <v>0.156274357054673</v>
      </c>
      <c r="P1511" s="34" t="b">
        <f aca="false">FALSE()</f>
        <v>0</v>
      </c>
      <c r="Q1511" s="16"/>
    </row>
    <row r="1512" customFormat="false" ht="22.35" hidden="false" customHeight="false" outlineLevel="0" collapsed="false">
      <c r="A1512" s="6" t="s">
        <v>3153</v>
      </c>
      <c r="B1512" s="7" t="s">
        <v>1355</v>
      </c>
      <c r="C1512" s="17" t="n">
        <v>1970</v>
      </c>
      <c r="D1512" s="16" t="n">
        <v>0.0645286638731252</v>
      </c>
      <c r="E1512" s="16" t="n">
        <v>0.0096788803143138</v>
      </c>
      <c r="F1512" s="16" t="n">
        <v>0.0637923232147653</v>
      </c>
      <c r="G1512" s="16" t="n">
        <v>0.0102063550788256</v>
      </c>
      <c r="H1512" s="16" t="n">
        <v>-0.664344825929962</v>
      </c>
      <c r="I1512" s="17" t="n">
        <v>135.554917567668</v>
      </c>
      <c r="J1512" s="16" t="n">
        <v>0.507598140264874</v>
      </c>
      <c r="K1512" s="16" t="n">
        <v>0.695302713548741</v>
      </c>
      <c r="L1512" s="16" t="n">
        <v>-0.072650232050181</v>
      </c>
      <c r="M1512" s="16" t="n">
        <v>0.51836632194142</v>
      </c>
      <c r="N1512" s="16" t="n">
        <v>0.932747544851673</v>
      </c>
      <c r="O1512" s="16" t="n">
        <v>0.156922663594841</v>
      </c>
      <c r="P1512" s="34" t="b">
        <f aca="false">FALSE()</f>
        <v>0</v>
      </c>
      <c r="Q1512" s="16"/>
    </row>
    <row r="1513" customFormat="false" ht="22.35" hidden="false" customHeight="false" outlineLevel="0" collapsed="false">
      <c r="A1513" s="6" t="s">
        <v>3154</v>
      </c>
      <c r="B1513" s="7" t="s">
        <v>1355</v>
      </c>
      <c r="C1513" s="17" t="n">
        <v>1971</v>
      </c>
      <c r="D1513" s="16" t="n">
        <v>0.0646130656285925</v>
      </c>
      <c r="E1513" s="16" t="n">
        <v>0.00966638833936453</v>
      </c>
      <c r="F1513" s="16" t="n">
        <v>0.0639239723021111</v>
      </c>
      <c r="G1513" s="16" t="n">
        <v>0.0102143423189455</v>
      </c>
      <c r="H1513" s="16" t="n">
        <v>-0.622287797139715</v>
      </c>
      <c r="I1513" s="17" t="n">
        <v>135.747276743662</v>
      </c>
      <c r="J1513" s="16" t="n">
        <v>0.534796504363271</v>
      </c>
      <c r="K1513" s="16" t="n">
        <v>0.714475785833503</v>
      </c>
      <c r="L1513" s="16" t="n">
        <v>-0.0679565158753354</v>
      </c>
      <c r="M1513" s="16" t="n">
        <v>0.517202018126612</v>
      </c>
      <c r="N1513" s="16" t="n">
        <v>0.937928837711709</v>
      </c>
      <c r="O1513" s="16" t="n">
        <v>0.157593348142799</v>
      </c>
      <c r="P1513" s="34" t="b">
        <f aca="false">FALSE()</f>
        <v>0</v>
      </c>
      <c r="Q1513" s="16"/>
    </row>
    <row r="1514" customFormat="false" ht="22.35" hidden="false" customHeight="false" outlineLevel="0" collapsed="false">
      <c r="A1514" s="6" t="s">
        <v>3155</v>
      </c>
      <c r="B1514" s="7" t="s">
        <v>1355</v>
      </c>
      <c r="C1514" s="17" t="n">
        <v>1972</v>
      </c>
      <c r="D1514" s="16" t="n">
        <v>0.0646992805351461</v>
      </c>
      <c r="E1514" s="16" t="n">
        <v>0.00965403966479228</v>
      </c>
      <c r="F1514" s="16" t="n">
        <v>0.0640583741566968</v>
      </c>
      <c r="G1514" s="16" t="n">
        <v>0.0102225435769802</v>
      </c>
      <c r="H1514" s="16" t="n">
        <v>-0.579294576642522</v>
      </c>
      <c r="I1514" s="17" t="n">
        <v>135.94118165809</v>
      </c>
      <c r="J1514" s="16" t="n">
        <v>0.563349144336694</v>
      </c>
      <c r="K1514" s="16" t="n">
        <v>0.732195098339267</v>
      </c>
      <c r="L1514" s="16" t="n">
        <v>-0.0631733127054914</v>
      </c>
      <c r="M1514" s="16" t="n">
        <v>0.515946396365546</v>
      </c>
      <c r="N1514" s="16" t="n">
        <v>0.946731995326024</v>
      </c>
      <c r="O1514" s="16" t="n">
        <v>0.158284775123088</v>
      </c>
      <c r="P1514" s="34" t="b">
        <f aca="false">FALSE()</f>
        <v>0</v>
      </c>
      <c r="Q1514" s="16"/>
    </row>
    <row r="1515" customFormat="false" ht="22.35" hidden="false" customHeight="false" outlineLevel="0" collapsed="false">
      <c r="A1515" s="6" t="s">
        <v>3156</v>
      </c>
      <c r="B1515" s="7" t="s">
        <v>1355</v>
      </c>
      <c r="C1515" s="17" t="n">
        <v>1973</v>
      </c>
      <c r="D1515" s="16" t="n">
        <v>0.0647873955298588</v>
      </c>
      <c r="E1515" s="16" t="n">
        <v>0.00964160551339698</v>
      </c>
      <c r="F1515" s="16" t="n">
        <v>0.0641949665283277</v>
      </c>
      <c r="G1515" s="16" t="n">
        <v>0.01023082562574</v>
      </c>
      <c r="H1515" s="16" t="n">
        <v>-0.535963738496357</v>
      </c>
      <c r="I1515" s="17" t="n">
        <v>136.137640490353</v>
      </c>
      <c r="J1515" s="16" t="n">
        <v>0.592858216732717</v>
      </c>
      <c r="K1515" s="16" t="n">
        <v>0.751255450210924</v>
      </c>
      <c r="L1515" s="16" t="n">
        <v>-0.0583658589050385</v>
      </c>
      <c r="M1515" s="16" t="n">
        <v>0.514850581010433</v>
      </c>
      <c r="N1515" s="16" t="n">
        <v>0.957538318590956</v>
      </c>
      <c r="O1515" s="16" t="n">
        <v>0.158991807982004</v>
      </c>
      <c r="P1515" s="34" t="b">
        <f aca="false">FALSE()</f>
        <v>0</v>
      </c>
      <c r="Q1515" s="16"/>
    </row>
    <row r="1516" customFormat="false" ht="22.35" hidden="false" customHeight="false" outlineLevel="0" collapsed="false">
      <c r="A1516" s="6" t="s">
        <v>3157</v>
      </c>
      <c r="B1516" s="7" t="s">
        <v>1355</v>
      </c>
      <c r="C1516" s="17" t="n">
        <v>1974</v>
      </c>
      <c r="D1516" s="16" t="n">
        <v>0.0648776387944878</v>
      </c>
      <c r="E1516" s="16" t="n">
        <v>0.00962904098618899</v>
      </c>
      <c r="F1516" s="16" t="n">
        <v>0.0643337211896319</v>
      </c>
      <c r="G1516" s="16" t="n">
        <v>0.0102389874260071</v>
      </c>
      <c r="H1516" s="16" t="n">
        <v>-0.492529505238396</v>
      </c>
      <c r="I1516" s="17" t="n">
        <v>136.335271128652</v>
      </c>
      <c r="J1516" s="16" t="n">
        <v>0.623137316598619</v>
      </c>
      <c r="K1516" s="16" t="n">
        <v>0.770107166135875</v>
      </c>
      <c r="L1516" s="16" t="n">
        <v>-0.0535604578665974</v>
      </c>
      <c r="M1516" s="16" t="n">
        <v>0.513389493870283</v>
      </c>
      <c r="N1516" s="16" t="n">
        <v>0.96786101724793</v>
      </c>
      <c r="O1516" s="16" t="n">
        <v>0.159705235786679</v>
      </c>
      <c r="P1516" s="34" t="b">
        <f aca="false">FALSE()</f>
        <v>0</v>
      </c>
      <c r="Q1516" s="16"/>
    </row>
    <row r="1517" customFormat="false" ht="22.35" hidden="false" customHeight="false" outlineLevel="0" collapsed="false">
      <c r="A1517" s="6" t="s">
        <v>3158</v>
      </c>
      <c r="B1517" s="7" t="s">
        <v>1355</v>
      </c>
      <c r="C1517" s="17" t="n">
        <v>1975</v>
      </c>
      <c r="D1517" s="16" t="n">
        <v>0.0649706107618499</v>
      </c>
      <c r="E1517" s="16" t="n">
        <v>0.00961623223770049</v>
      </c>
      <c r="F1517" s="16" t="n">
        <v>0.0644750724905533</v>
      </c>
      <c r="G1517" s="16" t="n">
        <v>0.0102471285965851</v>
      </c>
      <c r="H1517" s="16" t="n">
        <v>-0.449144027740811</v>
      </c>
      <c r="I1517" s="17" t="n">
        <v>136.536131507599</v>
      </c>
      <c r="J1517" s="16" t="n">
        <v>0.654039869463327</v>
      </c>
      <c r="K1517" s="16" t="n">
        <v>0.781983710248576</v>
      </c>
      <c r="L1517" s="16" t="n">
        <v>-0.0487729686783549</v>
      </c>
      <c r="M1517" s="16" t="n">
        <v>0.51229367851517</v>
      </c>
      <c r="N1517" s="16" t="n">
        <v>0.979946887616389</v>
      </c>
      <c r="O1517" s="16" t="n">
        <v>0.160425033812682</v>
      </c>
      <c r="P1517" s="34" t="b">
        <f aca="false">FALSE()</f>
        <v>0</v>
      </c>
      <c r="Q1517" s="16"/>
    </row>
    <row r="1518" customFormat="false" ht="22.35" hidden="false" customHeight="false" outlineLevel="0" collapsed="false">
      <c r="A1518" s="6" t="s">
        <v>3159</v>
      </c>
      <c r="B1518" s="7" t="s">
        <v>1355</v>
      </c>
      <c r="C1518" s="17" t="n">
        <v>1976</v>
      </c>
      <c r="D1518" s="16" t="n">
        <v>0.0650664838364044</v>
      </c>
      <c r="E1518" s="16" t="n">
        <v>0.00960323608391998</v>
      </c>
      <c r="F1518" s="16" t="n">
        <v>0.0646187128568741</v>
      </c>
      <c r="G1518" s="16" t="n">
        <v>0.0102554579057213</v>
      </c>
      <c r="H1518" s="16" t="n">
        <v>-0.406236748409198</v>
      </c>
      <c r="I1518" s="17" t="n">
        <v>136.741643173808</v>
      </c>
      <c r="J1518" s="16" t="n">
        <v>0.685203695767167</v>
      </c>
      <c r="K1518" s="16" t="n">
        <v>0.803048669142543</v>
      </c>
      <c r="L1518" s="16" t="n">
        <v>-0.0440497098864598</v>
      </c>
      <c r="M1518" s="16" t="n">
        <v>0.511334840079447</v>
      </c>
      <c r="N1518" s="16" t="n">
        <v>0.989224150628513</v>
      </c>
      <c r="O1518" s="16" t="n">
        <v>0.161158689875472</v>
      </c>
      <c r="P1518" s="34" t="b">
        <f aca="false">FALSE()</f>
        <v>0</v>
      </c>
      <c r="Q1518" s="16"/>
    </row>
    <row r="1519" customFormat="false" ht="22.35" hidden="false" customHeight="false" outlineLevel="0" collapsed="false">
      <c r="A1519" s="6" t="s">
        <v>3160</v>
      </c>
      <c r="B1519" s="7" t="s">
        <v>1355</v>
      </c>
      <c r="C1519" s="17" t="n">
        <v>1977</v>
      </c>
      <c r="D1519" s="16" t="n">
        <v>0.0651656253259669</v>
      </c>
      <c r="E1519" s="16" t="n">
        <v>0.00959028550200761</v>
      </c>
      <c r="F1519" s="16" t="n">
        <v>0.064765188245237</v>
      </c>
      <c r="G1519" s="16" t="n">
        <v>0.0102641242412374</v>
      </c>
      <c r="H1519" s="16" t="n">
        <v>-0.363637082524161</v>
      </c>
      <c r="I1519" s="17" t="n">
        <v>136.950931714636</v>
      </c>
      <c r="J1519" s="16" t="n">
        <v>0.716689770801633</v>
      </c>
      <c r="K1519" s="16" t="n">
        <v>0.826598665228929</v>
      </c>
      <c r="L1519" s="16" t="n">
        <v>-0.0393725812126253</v>
      </c>
      <c r="M1519" s="16" t="n">
        <v>0.509873752939296</v>
      </c>
      <c r="N1519" s="16" t="n">
        <v>0.999402035857831</v>
      </c>
      <c r="O1519" s="16" t="n">
        <v>0.161916933877625</v>
      </c>
      <c r="P1519" s="34" t="b">
        <f aca="false">FALSE()</f>
        <v>0</v>
      </c>
      <c r="Q1519" s="16"/>
    </row>
    <row r="1520" customFormat="false" ht="22.35" hidden="false" customHeight="false" outlineLevel="0" collapsed="false">
      <c r="A1520" s="6" t="s">
        <v>3161</v>
      </c>
      <c r="B1520" s="7" t="s">
        <v>1355</v>
      </c>
      <c r="C1520" s="17" t="n">
        <v>1978</v>
      </c>
      <c r="D1520" s="16" t="n">
        <v>0.0652681924808888</v>
      </c>
      <c r="E1520" s="16" t="n">
        <v>0.00957771663639901</v>
      </c>
      <c r="F1520" s="16" t="n">
        <v>0.0649146728750349</v>
      </c>
      <c r="G1520" s="16" t="n">
        <v>0.0102733188707444</v>
      </c>
      <c r="H1520" s="16" t="n">
        <v>-0.321321533380945</v>
      </c>
      <c r="I1520" s="17" t="n">
        <v>137.162449866805</v>
      </c>
      <c r="J1520" s="16" t="n">
        <v>0.74845584812244</v>
      </c>
      <c r="K1520" s="16" t="n">
        <v>0.848512826274831</v>
      </c>
      <c r="L1520" s="16" t="n">
        <v>-0.0347395230925803</v>
      </c>
      <c r="M1520" s="16" t="n">
        <v>0.508960573476702</v>
      </c>
      <c r="N1520" s="16" t="n">
        <v>0.989794110866354</v>
      </c>
      <c r="O1520" s="16" t="n">
        <v>0.162706391555886</v>
      </c>
      <c r="P1520" s="34" t="b">
        <f aca="false">FALSE()</f>
        <v>0</v>
      </c>
      <c r="Q1520" s="16"/>
    </row>
    <row r="1521" customFormat="false" ht="22.35" hidden="false" customHeight="false" outlineLevel="0" collapsed="false">
      <c r="A1521" s="6" t="s">
        <v>3162</v>
      </c>
      <c r="B1521" s="7" t="s">
        <v>1355</v>
      </c>
      <c r="C1521" s="17" t="n">
        <v>1979</v>
      </c>
      <c r="D1521" s="16" t="n">
        <v>0.0653744956589266</v>
      </c>
      <c r="E1521" s="16" t="n">
        <v>0.00956566604678914</v>
      </c>
      <c r="F1521" s="16" t="n">
        <v>0.0650669908632441</v>
      </c>
      <c r="G1521" s="16" t="n">
        <v>0.0102831765588696</v>
      </c>
      <c r="H1521" s="16" t="n">
        <v>-0.279734699380834</v>
      </c>
      <c r="I1521" s="17" t="n">
        <v>137.376079452244</v>
      </c>
      <c r="J1521" s="16" t="n">
        <v>0.780101800755525</v>
      </c>
      <c r="K1521" s="16" t="n">
        <v>0.870508866129451</v>
      </c>
      <c r="L1521" s="16" t="n">
        <v>-0.0301985097552844</v>
      </c>
      <c r="M1521" s="16" t="n">
        <v>0.508024564527544</v>
      </c>
      <c r="N1521" s="16" t="n">
        <v>0.980335292204981</v>
      </c>
      <c r="O1521" s="16" t="n">
        <v>0.163525553620858</v>
      </c>
      <c r="P1521" s="34" t="b">
        <f aca="false">FALSE()</f>
        <v>0</v>
      </c>
      <c r="Q1521" s="16"/>
    </row>
    <row r="1522" customFormat="false" ht="22.35" hidden="false" customHeight="false" outlineLevel="0" collapsed="false">
      <c r="A1522" s="6" t="s">
        <v>3163</v>
      </c>
      <c r="B1522" s="7" t="s">
        <v>1355</v>
      </c>
      <c r="C1522" s="17" t="n">
        <v>1980</v>
      </c>
      <c r="D1522" s="16" t="n">
        <v>0.0654845589684426</v>
      </c>
      <c r="E1522" s="16" t="n">
        <v>0.00955448019238935</v>
      </c>
      <c r="F1522" s="16" t="n">
        <v>0.0652223163474726</v>
      </c>
      <c r="G1522" s="16" t="n">
        <v>0.0102937052817623</v>
      </c>
      <c r="H1522" s="16" t="n">
        <v>-0.238741862490086</v>
      </c>
      <c r="I1522" s="17" t="n">
        <v>137.588361227846</v>
      </c>
      <c r="J1522" s="16" t="n">
        <v>0.811660983081144</v>
      </c>
      <c r="K1522" s="16" t="n">
        <v>0.890482481700471</v>
      </c>
      <c r="L1522" s="16" t="n">
        <v>-0.0257353559294635</v>
      </c>
      <c r="M1522" s="16" t="n">
        <v>0.506586306873958</v>
      </c>
      <c r="N1522" s="16" t="n">
        <v>0.970071818360662</v>
      </c>
      <c r="O1522" s="16" t="n">
        <v>0.16437862940177</v>
      </c>
      <c r="P1522" s="34" t="b">
        <f aca="false">FALSE()</f>
        <v>0</v>
      </c>
      <c r="Q1522" s="16"/>
    </row>
    <row r="1523" customFormat="false" ht="22.35" hidden="false" customHeight="false" outlineLevel="0" collapsed="false">
      <c r="A1523" s="6" t="s">
        <v>3164</v>
      </c>
      <c r="B1523" s="7" t="s">
        <v>1355</v>
      </c>
      <c r="C1523" s="17" t="n">
        <v>1981</v>
      </c>
      <c r="D1523" s="16" t="n">
        <v>0.0655986968600918</v>
      </c>
      <c r="E1523" s="16" t="n">
        <v>0.00954429100090155</v>
      </c>
      <c r="F1523" s="16" t="n">
        <v>0.0653806333154564</v>
      </c>
      <c r="G1523" s="16" t="n">
        <v>0.0103049297924095</v>
      </c>
      <c r="H1523" s="16" t="n">
        <v>-0.198653765484517</v>
      </c>
      <c r="I1523" s="17" t="n">
        <v>137.798102517914</v>
      </c>
      <c r="J1523" s="16" t="n">
        <v>0.842826388482793</v>
      </c>
      <c r="K1523" s="16" t="n">
        <v>0.909446051014974</v>
      </c>
      <c r="L1523" s="16" t="n">
        <v>-0.021383145097246</v>
      </c>
      <c r="M1523" s="16" t="n">
        <v>0.505444832545716</v>
      </c>
      <c r="N1523" s="16" t="n">
        <v>0.959741047772986</v>
      </c>
      <c r="O1523" s="16" t="n">
        <v>0.165267032323059</v>
      </c>
      <c r="P1523" s="34" t="b">
        <f aca="false">FALSE()</f>
        <v>0</v>
      </c>
      <c r="Q1523" s="16"/>
    </row>
    <row r="1524" customFormat="false" ht="22.35" hidden="false" customHeight="false" outlineLevel="0" collapsed="false">
      <c r="A1524" s="6" t="s">
        <v>3165</v>
      </c>
      <c r="B1524" s="7" t="s">
        <v>1355</v>
      </c>
      <c r="C1524" s="17" t="n">
        <v>1982</v>
      </c>
      <c r="D1524" s="16" t="n">
        <v>0.0657170501504453</v>
      </c>
      <c r="E1524" s="16" t="n">
        <v>0.0095351049326993</v>
      </c>
      <c r="F1524" s="16" t="n">
        <v>0.0655420174319105</v>
      </c>
      <c r="G1524" s="16" t="n">
        <v>0.0103168366693404</v>
      </c>
      <c r="H1524" s="16" t="n">
        <v>-0.159543378318255</v>
      </c>
      <c r="I1524" s="17" t="n">
        <v>138.005009928146</v>
      </c>
      <c r="J1524" s="16" t="n">
        <v>0.873474049600121</v>
      </c>
      <c r="K1524" s="16" t="n">
        <v>0.92898957094836</v>
      </c>
      <c r="L1524" s="16" t="n">
        <v>-0.0171489773227056</v>
      </c>
      <c r="M1524" s="16" t="n">
        <v>0.504234869757779</v>
      </c>
      <c r="N1524" s="16" t="n">
        <v>0.952385994900674</v>
      </c>
      <c r="O1524" s="16" t="n">
        <v>0.166188612994563</v>
      </c>
      <c r="P1524" s="34" t="b">
        <f aca="false">FALSE()</f>
        <v>0</v>
      </c>
      <c r="Q1524" s="16"/>
    </row>
    <row r="1525" customFormat="false" ht="22.35" hidden="false" customHeight="false" outlineLevel="0" collapsed="false">
      <c r="A1525" s="6" t="s">
        <v>3166</v>
      </c>
      <c r="B1525" s="7" t="s">
        <v>1355</v>
      </c>
      <c r="C1525" s="17" t="n">
        <v>1983</v>
      </c>
      <c r="D1525" s="16" t="n">
        <v>0.0658399628155369</v>
      </c>
      <c r="E1525" s="16" t="n">
        <v>0.00952633874746796</v>
      </c>
      <c r="F1525" s="16" t="n">
        <v>0.0657070103648371</v>
      </c>
      <c r="G1525" s="16" t="n">
        <v>0.010329786824673</v>
      </c>
      <c r="H1525" s="16" t="n">
        <v>-0.121248882963346</v>
      </c>
      <c r="I1525" s="17" t="n">
        <v>138.218443985247</v>
      </c>
      <c r="J1525" s="16" t="n">
        <v>0.903669997723362</v>
      </c>
      <c r="K1525" s="16" t="n">
        <v>0.943271511550393</v>
      </c>
      <c r="L1525" s="16" t="n">
        <v>-0.0130138425027581</v>
      </c>
      <c r="M1525" s="16" t="n">
        <v>0.502819441590759</v>
      </c>
      <c r="N1525" s="16" t="n">
        <v>0.944140226422551</v>
      </c>
      <c r="O1525" s="16" t="n">
        <v>0.167143294345122</v>
      </c>
      <c r="P1525" s="34" t="b">
        <f aca="false">FALSE()</f>
        <v>0</v>
      </c>
      <c r="Q1525" s="16"/>
    </row>
    <row r="1526" customFormat="false" ht="22.35" hidden="false" customHeight="false" outlineLevel="0" collapsed="false">
      <c r="A1526" s="6" t="s">
        <v>3167</v>
      </c>
      <c r="B1526" s="7" t="s">
        <v>1355</v>
      </c>
      <c r="C1526" s="17" t="n">
        <v>1984</v>
      </c>
      <c r="D1526" s="16" t="n">
        <v>0.0659677546210757</v>
      </c>
      <c r="E1526" s="16" t="n">
        <v>0.0095179794476506</v>
      </c>
      <c r="F1526" s="16" t="n">
        <v>0.0658764249091057</v>
      </c>
      <c r="G1526" s="16" t="n">
        <v>0.0103437720088426</v>
      </c>
      <c r="H1526" s="16" t="n">
        <v>-0.0833281743182739</v>
      </c>
      <c r="I1526" s="17" t="n">
        <v>138.438496289595</v>
      </c>
      <c r="J1526" s="16" t="n">
        <v>0.933710967351359</v>
      </c>
      <c r="K1526" s="16" t="n">
        <v>0.953996545308288</v>
      </c>
      <c r="L1526" s="16" t="n">
        <v>-0.00893041651065043</v>
      </c>
      <c r="M1526" s="16" t="n">
        <v>0.501723626235646</v>
      </c>
      <c r="N1526" s="16" t="n">
        <v>0.937693237484718</v>
      </c>
      <c r="O1526" s="16" t="n">
        <v>0.168130727789031</v>
      </c>
      <c r="P1526" s="34" t="b">
        <f aca="false">FALSE()</f>
        <v>0</v>
      </c>
      <c r="Q1526" s="16"/>
    </row>
    <row r="1527" customFormat="false" ht="22.35" hidden="false" customHeight="false" outlineLevel="0" collapsed="false">
      <c r="A1527" s="6" t="s">
        <v>3168</v>
      </c>
      <c r="B1527" s="7" t="s">
        <v>1355</v>
      </c>
      <c r="C1527" s="17" t="n">
        <v>1985</v>
      </c>
      <c r="D1527" s="16" t="n">
        <v>0.0661000469675928</v>
      </c>
      <c r="E1527" s="16" t="n">
        <v>0.00951003651100739</v>
      </c>
      <c r="F1527" s="16" t="n">
        <v>0.0660503113291902</v>
      </c>
      <c r="G1527" s="16" t="n">
        <v>0.0103588204329067</v>
      </c>
      <c r="H1527" s="16" t="n">
        <v>-0.045396434903957</v>
      </c>
      <c r="I1527" s="17" t="n">
        <v>138.665375019339</v>
      </c>
      <c r="J1527" s="16" t="n">
        <v>0.963856633339592</v>
      </c>
      <c r="K1527" s="16" t="n">
        <v>0.97561098252666</v>
      </c>
      <c r="L1527" s="16" t="n">
        <v>-0.0048577705122983</v>
      </c>
      <c r="M1527" s="16" t="n">
        <v>0.501244207017784</v>
      </c>
      <c r="N1527" s="16" t="n">
        <v>0.932747544851673</v>
      </c>
      <c r="O1527" s="16" t="n">
        <v>0.169153303824255</v>
      </c>
      <c r="P1527" s="34" t="b">
        <f aca="false">FALSE()</f>
        <v>0</v>
      </c>
      <c r="Q1527" s="16"/>
    </row>
    <row r="1528" customFormat="false" ht="22.35" hidden="false" customHeight="false" outlineLevel="0" collapsed="false">
      <c r="A1528" s="6" t="s">
        <v>3169</v>
      </c>
      <c r="B1528" s="7" t="s">
        <v>1355</v>
      </c>
      <c r="C1528" s="17" t="n">
        <v>1986</v>
      </c>
      <c r="D1528" s="16" t="n">
        <v>0.0662370232962931</v>
      </c>
      <c r="E1528" s="16" t="n">
        <v>0.00950265153613444</v>
      </c>
      <c r="F1528" s="16" t="n">
        <v>0.0662289600554951</v>
      </c>
      <c r="G1528" s="16" t="n">
        <v>0.0103750424140107</v>
      </c>
      <c r="H1528" s="16" t="n">
        <v>-0.00736220101410502</v>
      </c>
      <c r="I1528" s="17" t="n">
        <v>138.898691185643</v>
      </c>
      <c r="J1528" s="16" t="n">
        <v>0.994136430017506</v>
      </c>
      <c r="K1528" s="16" t="n">
        <v>0.99629707427497</v>
      </c>
      <c r="L1528" s="18" t="n">
        <v>-0.000786580326691622</v>
      </c>
      <c r="M1528" s="16" t="n">
        <v>0.500399516014885</v>
      </c>
      <c r="N1528" s="16" t="n">
        <v>0.932747544851673</v>
      </c>
      <c r="O1528" s="16" t="n">
        <v>0.170213452041737</v>
      </c>
      <c r="P1528" s="34" t="b">
        <f aca="false">FALSE()</f>
        <v>0</v>
      </c>
      <c r="Q1528" s="16"/>
    </row>
    <row r="1529" customFormat="false" ht="22.35" hidden="false" customHeight="false" outlineLevel="0" collapsed="false">
      <c r="A1529" s="6" t="s">
        <v>3170</v>
      </c>
      <c r="B1529" s="7" t="s">
        <v>1355</v>
      </c>
      <c r="C1529" s="17" t="n">
        <v>1987</v>
      </c>
      <c r="D1529" s="16" t="n">
        <v>0.0663783792178027</v>
      </c>
      <c r="E1529" s="16" t="n">
        <v>0.0094958069715687</v>
      </c>
      <c r="F1529" s="16" t="n">
        <v>0.0664125133928782</v>
      </c>
      <c r="G1529" s="16" t="n">
        <v>0.0103923014433108</v>
      </c>
      <c r="H1529" s="16" t="n">
        <v>0.0311747403937934</v>
      </c>
      <c r="I1529" s="17" t="n">
        <v>139.137332918496</v>
      </c>
      <c r="J1529" s="16" t="n">
        <v>0.975174858483431</v>
      </c>
      <c r="K1529" s="16" t="n">
        <v>0.983708231090481</v>
      </c>
      <c r="L1529" s="16" t="n">
        <v>0.0033254212157283</v>
      </c>
      <c r="M1529" s="16" t="n">
        <v>0.501404013423738</v>
      </c>
      <c r="N1529" s="16" t="n">
        <v>0.932747544851673</v>
      </c>
      <c r="O1529" s="16" t="n">
        <v>0.171313447964836</v>
      </c>
      <c r="P1529" s="34" t="b">
        <f aca="false">FALSE()</f>
        <v>0</v>
      </c>
      <c r="Q1529" s="16"/>
    </row>
    <row r="1530" customFormat="false" ht="22.35" hidden="false" customHeight="false" outlineLevel="0" collapsed="false">
      <c r="A1530" s="6" t="s">
        <v>3171</v>
      </c>
      <c r="B1530" s="7" t="s">
        <v>1355</v>
      </c>
      <c r="C1530" s="17" t="n">
        <v>1988</v>
      </c>
      <c r="D1530" s="16" t="n">
        <v>0.0665235798998769</v>
      </c>
      <c r="E1530" s="16" t="n">
        <v>0.00948979547045585</v>
      </c>
      <c r="F1530" s="16" t="n">
        <v>0.0666003596558408</v>
      </c>
      <c r="G1530" s="16" t="n">
        <v>0.01041045757656</v>
      </c>
      <c r="H1530" s="16" t="n">
        <v>0.0701353892295913</v>
      </c>
      <c r="I1530" s="17" t="n">
        <v>139.376839486773</v>
      </c>
      <c r="J1530" s="16" t="n">
        <v>0.944186429383875</v>
      </c>
      <c r="K1530" s="16" t="n">
        <v>0.961328184971315</v>
      </c>
      <c r="L1530" s="16" t="n">
        <v>0.00746948608239696</v>
      </c>
      <c r="M1530" s="16" t="n">
        <v>0.502043239047554</v>
      </c>
      <c r="N1530" s="16" t="n">
        <v>0.932747544851673</v>
      </c>
      <c r="O1530" s="16" t="n">
        <v>0.172448632077371</v>
      </c>
      <c r="P1530" s="34" t="b">
        <f aca="false">FALSE()</f>
        <v>0</v>
      </c>
      <c r="Q1530" s="16"/>
    </row>
    <row r="1531" customFormat="false" ht="22.35" hidden="false" customHeight="false" outlineLevel="0" collapsed="false">
      <c r="A1531" s="6" t="s">
        <v>3172</v>
      </c>
      <c r="B1531" s="7" t="s">
        <v>1355</v>
      </c>
      <c r="C1531" s="17" t="n">
        <v>1989</v>
      </c>
      <c r="D1531" s="16" t="n">
        <v>0.0666730235223314</v>
      </c>
      <c r="E1531" s="16" t="n">
        <v>0.00948495982267982</v>
      </c>
      <c r="F1531" s="16" t="n">
        <v>0.0667923797890022</v>
      </c>
      <c r="G1531" s="16" t="n">
        <v>0.010429660050348</v>
      </c>
      <c r="H1531" s="16" t="n">
        <v>0.109033644728299</v>
      </c>
      <c r="I1531" s="17" t="n">
        <v>139.614934490362</v>
      </c>
      <c r="J1531" s="16" t="n">
        <v>0.913332358772894</v>
      </c>
      <c r="K1531" s="16" t="n">
        <v>0.948147457194818</v>
      </c>
      <c r="L1531" s="16" t="n">
        <v>0.0115939528831257</v>
      </c>
      <c r="M1531" s="16" t="n">
        <v>0.50329886080862</v>
      </c>
      <c r="N1531" s="16" t="n">
        <v>0.932747544851673</v>
      </c>
      <c r="O1531" s="16" t="n">
        <v>0.173612144166004</v>
      </c>
      <c r="P1531" s="34" t="b">
        <f aca="false">FALSE()</f>
        <v>0</v>
      </c>
      <c r="Q1531" s="16"/>
    </row>
    <row r="1532" customFormat="false" ht="22.35" hidden="false" customHeight="false" outlineLevel="0" collapsed="false">
      <c r="A1532" s="6" t="s">
        <v>3173</v>
      </c>
      <c r="B1532" s="7" t="s">
        <v>1355</v>
      </c>
      <c r="C1532" s="17" t="n">
        <v>1990</v>
      </c>
      <c r="D1532" s="16" t="n">
        <v>0.0668266513261045</v>
      </c>
      <c r="E1532" s="16" t="n">
        <v>0.00948117390839203</v>
      </c>
      <c r="F1532" s="16" t="n">
        <v>0.0669880240158314</v>
      </c>
      <c r="G1532" s="16" t="n">
        <v>0.0104498766926336</v>
      </c>
      <c r="H1532" s="16" t="n">
        <v>0.147408609845969</v>
      </c>
      <c r="I1532" s="17" t="n">
        <v>139.852551155457</v>
      </c>
      <c r="J1532" s="16" t="n">
        <v>0.883021811186561</v>
      </c>
      <c r="K1532" s="16" t="n">
        <v>0.934116879027333</v>
      </c>
      <c r="L1532" s="16" t="n">
        <v>0.0156500736420912</v>
      </c>
      <c r="M1532" s="16" t="n">
        <v>0.504394676163733</v>
      </c>
      <c r="N1532" s="16" t="n">
        <v>0.932747544851673</v>
      </c>
      <c r="O1532" s="16" t="n">
        <v>0.174811035314346</v>
      </c>
      <c r="P1532" s="34" t="b">
        <f aca="false">FALSE()</f>
        <v>0</v>
      </c>
      <c r="Q1532" s="16"/>
    </row>
    <row r="1533" customFormat="false" ht="22.35" hidden="false" customHeight="false" outlineLevel="0" collapsed="false">
      <c r="A1533" s="6" t="s">
        <v>3174</v>
      </c>
      <c r="B1533" s="7" t="s">
        <v>1355</v>
      </c>
      <c r="C1533" s="17" t="n">
        <v>1991</v>
      </c>
      <c r="D1533" s="16" t="n">
        <v>0.0669844921274097</v>
      </c>
      <c r="E1533" s="16" t="n">
        <v>0.00947874843139126</v>
      </c>
      <c r="F1533" s="16" t="n">
        <v>0.0671873720342993</v>
      </c>
      <c r="G1533" s="16" t="n">
        <v>0.0104711058507127</v>
      </c>
      <c r="H1533" s="16" t="n">
        <v>0.18528941230464</v>
      </c>
      <c r="I1533" s="17" t="n">
        <v>140.086223147668</v>
      </c>
      <c r="J1533" s="16" t="n">
        <v>0.853270044897949</v>
      </c>
      <c r="K1533" s="16" t="n">
        <v>0.916328544000561</v>
      </c>
      <c r="L1533" s="16" t="n">
        <v>0.0196418080776133</v>
      </c>
      <c r="M1533" s="16" t="n">
        <v>0.505216537680068</v>
      </c>
      <c r="N1533" s="16" t="n">
        <v>0.932747544851673</v>
      </c>
      <c r="O1533" s="16" t="n">
        <v>0.176048354789133</v>
      </c>
      <c r="P1533" s="34" t="b">
        <f aca="false">FALSE()</f>
        <v>0</v>
      </c>
      <c r="Q1533" s="16"/>
    </row>
    <row r="1534" customFormat="false" ht="22.35" hidden="false" customHeight="false" outlineLevel="0" collapsed="false">
      <c r="A1534" s="6" t="s">
        <v>3175</v>
      </c>
      <c r="B1534" s="7" t="s">
        <v>1355</v>
      </c>
      <c r="C1534" s="17" t="n">
        <v>1992</v>
      </c>
      <c r="D1534" s="16" t="n">
        <v>0.0671469164029449</v>
      </c>
      <c r="E1534" s="16" t="n">
        <v>0.00947783295814707</v>
      </c>
      <c r="F1534" s="16" t="n">
        <v>0.0673908637277772</v>
      </c>
      <c r="G1534" s="16" t="n">
        <v>0.0104935238322745</v>
      </c>
      <c r="H1534" s="16" t="n">
        <v>0.222720781142635</v>
      </c>
      <c r="I1534" s="17" t="n">
        <v>140.315913564319</v>
      </c>
      <c r="J1534" s="16" t="n">
        <v>0.824076706051523</v>
      </c>
      <c r="K1534" s="16" t="n">
        <v>0.897380826584576</v>
      </c>
      <c r="L1534" s="16" t="n">
        <v>0.0235745607952833</v>
      </c>
      <c r="M1534" s="16" t="n">
        <v>0.506380841494875</v>
      </c>
      <c r="N1534" s="16" t="n">
        <v>0.932747544851673</v>
      </c>
      <c r="O1534" s="16" t="n">
        <v>0.177319407769168</v>
      </c>
      <c r="P1534" s="34" t="b">
        <f aca="false">FALSE()</f>
        <v>0</v>
      </c>
      <c r="Q1534" s="16"/>
    </row>
    <row r="1535" customFormat="false" ht="22.35" hidden="false" customHeight="false" outlineLevel="0" collapsed="false">
      <c r="A1535" s="6" t="s">
        <v>3176</v>
      </c>
      <c r="B1535" s="7" t="s">
        <v>1355</v>
      </c>
      <c r="C1535" s="17" t="n">
        <v>1993</v>
      </c>
      <c r="D1535" s="16" t="n">
        <v>0.0673145181166667</v>
      </c>
      <c r="E1535" s="16" t="n">
        <v>0.00947825569300474</v>
      </c>
      <c r="F1535" s="16" t="n">
        <v>0.0675989724609364</v>
      </c>
      <c r="G1535" s="16" t="n">
        <v>0.0105174262086965</v>
      </c>
      <c r="H1535" s="16" t="n">
        <v>0.259578524476921</v>
      </c>
      <c r="I1535" s="17" t="n">
        <v>140.546259325485</v>
      </c>
      <c r="J1535" s="16" t="n">
        <v>0.795568749754995</v>
      </c>
      <c r="K1535" s="16" t="n">
        <v>0.879529403768507</v>
      </c>
      <c r="L1535" s="16" t="n">
        <v>0.0274350110051712</v>
      </c>
      <c r="M1535" s="16" t="n">
        <v>0.506814601739607</v>
      </c>
      <c r="N1535" s="16" t="n">
        <v>0.932747544851673</v>
      </c>
      <c r="O1535" s="16" t="n">
        <v>0.178627796701623</v>
      </c>
      <c r="P1535" s="34" t="b">
        <f aca="false">FALSE()</f>
        <v>0</v>
      </c>
      <c r="Q1535" s="16"/>
    </row>
    <row r="1536" customFormat="false" ht="22.35" hidden="false" customHeight="false" outlineLevel="0" collapsed="false">
      <c r="A1536" s="6" t="s">
        <v>3177</v>
      </c>
      <c r="B1536" s="7" t="s">
        <v>1355</v>
      </c>
      <c r="C1536" s="17" t="n">
        <v>1994</v>
      </c>
      <c r="D1536" s="16" t="n">
        <v>0.0674877471611757</v>
      </c>
      <c r="E1536" s="16" t="n">
        <v>0.00948003482226092</v>
      </c>
      <c r="F1536" s="16" t="n">
        <v>0.0678120469832942</v>
      </c>
      <c r="G1536" s="16" t="n">
        <v>0.0105427986407121</v>
      </c>
      <c r="H1536" s="16" t="n">
        <v>0.295755163194743</v>
      </c>
      <c r="I1536" s="17" t="n">
        <v>140.776822096793</v>
      </c>
      <c r="J1536" s="16" t="n">
        <v>0.767852868331866</v>
      </c>
      <c r="K1536" s="16" t="n">
        <v>0.861983822346489</v>
      </c>
      <c r="L1536" s="16" t="n">
        <v>0.0312122404524214</v>
      </c>
      <c r="M1536" s="16" t="n">
        <v>0.507750610688766</v>
      </c>
      <c r="N1536" s="16" t="n">
        <v>0.932747544851673</v>
      </c>
      <c r="O1536" s="16" t="n">
        <v>0.179972973247579</v>
      </c>
      <c r="P1536" s="34" t="b">
        <f aca="false">FALSE()</f>
        <v>0</v>
      </c>
      <c r="Q1536" s="16"/>
    </row>
    <row r="1537" customFormat="false" ht="22.35" hidden="false" customHeight="false" outlineLevel="0" collapsed="false">
      <c r="A1537" s="6" t="s">
        <v>3178</v>
      </c>
      <c r="B1537" s="7" t="s">
        <v>1355</v>
      </c>
      <c r="C1537" s="17" t="n">
        <v>1995</v>
      </c>
      <c r="D1537" s="16" t="n">
        <v>0.067666418596075</v>
      </c>
      <c r="E1537" s="16" t="n">
        <v>0.00948315390547352</v>
      </c>
      <c r="F1537" s="16" t="n">
        <v>0.0680303002797813</v>
      </c>
      <c r="G1537" s="16" t="n">
        <v>0.0105696905462451</v>
      </c>
      <c r="H1537" s="16" t="n">
        <v>0.331599225712052</v>
      </c>
      <c r="I1537" s="17" t="n">
        <v>141.008169888185</v>
      </c>
      <c r="J1537" s="16" t="n">
        <v>0.740684233659553</v>
      </c>
      <c r="K1537" s="16" t="n">
        <v>0.843303036951205</v>
      </c>
      <c r="L1537" s="16" t="n">
        <v>0.0349432641825926</v>
      </c>
      <c r="M1537" s="16" t="n">
        <v>0.508001735040979</v>
      </c>
      <c r="N1537" s="16" t="n">
        <v>0.932747544851673</v>
      </c>
      <c r="O1537" s="16" t="n">
        <v>0.181349198162216</v>
      </c>
      <c r="P1537" s="34" t="b">
        <f aca="false">FALSE()</f>
        <v>0</v>
      </c>
      <c r="Q1537" s="16"/>
    </row>
    <row r="1538" customFormat="false" ht="22.35" hidden="false" customHeight="false" outlineLevel="0" collapsed="false">
      <c r="A1538" s="6" t="s">
        <v>3179</v>
      </c>
      <c r="B1538" s="7" t="s">
        <v>1355</v>
      </c>
      <c r="C1538" s="17" t="n">
        <v>1996</v>
      </c>
      <c r="D1538" s="16" t="n">
        <v>0.0678506148699186</v>
      </c>
      <c r="E1538" s="16" t="n">
        <v>0.00948780401083282</v>
      </c>
      <c r="F1538" s="16" t="n">
        <v>0.0682534851785597</v>
      </c>
      <c r="G1538" s="16" t="n">
        <v>0.0105979923783967</v>
      </c>
      <c r="H1538" s="16" t="n">
        <v>0.366790876105209</v>
      </c>
      <c r="I1538" s="17" t="n">
        <v>141.237004668628</v>
      </c>
      <c r="J1538" s="16" t="n">
        <v>0.714323951080799</v>
      </c>
      <c r="K1538" s="16" t="n">
        <v>0.825245907900299</v>
      </c>
      <c r="L1538" s="16" t="n">
        <v>0.0385954459924912</v>
      </c>
      <c r="M1538" s="16" t="n">
        <v>0.509097550396092</v>
      </c>
      <c r="N1538" s="16" t="n">
        <v>0.932747544851673</v>
      </c>
      <c r="O1538" s="16" t="n">
        <v>0.182730631987818</v>
      </c>
      <c r="P1538" s="34" t="b">
        <f aca="false">FALSE()</f>
        <v>0</v>
      </c>
      <c r="Q1538" s="16"/>
    </row>
    <row r="1539" customFormat="false" ht="22.35" hidden="false" customHeight="false" outlineLevel="0" collapsed="false">
      <c r="A1539" s="6" t="s">
        <v>3180</v>
      </c>
      <c r="B1539" s="7" t="s">
        <v>1355</v>
      </c>
      <c r="C1539" s="17" t="n">
        <v>1997</v>
      </c>
      <c r="D1539" s="16" t="n">
        <v>0.0680399040604277</v>
      </c>
      <c r="E1539" s="16" t="n">
        <v>0.00949381743021265</v>
      </c>
      <c r="F1539" s="16" t="n">
        <v>0.0684808837571606</v>
      </c>
      <c r="G1539" s="16" t="n">
        <v>0.0106274912042225</v>
      </c>
      <c r="H1539" s="16" t="n">
        <v>0.401062584109989</v>
      </c>
      <c r="I1539" s="17" t="n">
        <v>141.4629454332</v>
      </c>
      <c r="J1539" s="16" t="n">
        <v>0.68897918840439</v>
      </c>
      <c r="K1539" s="16" t="n">
        <v>0.805199558399949</v>
      </c>
      <c r="L1539" s="16" t="n">
        <v>0.0421413452686898</v>
      </c>
      <c r="M1539" s="16" t="n">
        <v>0.509759605506472</v>
      </c>
      <c r="N1539" s="16" t="n">
        <v>0.932747544851673</v>
      </c>
      <c r="O1539" s="16" t="n">
        <v>0.18411665485085</v>
      </c>
      <c r="P1539" s="34" t="b">
        <f aca="false">FALSE()</f>
        <v>0</v>
      </c>
      <c r="Q1539" s="16"/>
    </row>
    <row r="1540" customFormat="false" ht="22.35" hidden="false" customHeight="false" outlineLevel="0" collapsed="false">
      <c r="A1540" s="6" t="s">
        <v>3181</v>
      </c>
      <c r="B1540" s="7" t="s">
        <v>1355</v>
      </c>
      <c r="C1540" s="17" t="n">
        <v>1998</v>
      </c>
      <c r="D1540" s="16" t="n">
        <v>0.068234254102206</v>
      </c>
      <c r="E1540" s="16" t="n">
        <v>0.00950143394684152</v>
      </c>
      <c r="F1540" s="16" t="n">
        <v>0.0687127184709033</v>
      </c>
      <c r="G1540" s="16" t="n">
        <v>0.0106582286796293</v>
      </c>
      <c r="H1540" s="16" t="n">
        <v>0.434625168882338</v>
      </c>
      <c r="I1540" s="17" t="n">
        <v>141.68361322767</v>
      </c>
      <c r="J1540" s="16" t="n">
        <v>0.664495748883008</v>
      </c>
      <c r="K1540" s="16" t="n">
        <v>0.7854335966575</v>
      </c>
      <c r="L1540" s="16" t="n">
        <v>0.0456044589570008</v>
      </c>
      <c r="M1540" s="16" t="n">
        <v>0.510147706778075</v>
      </c>
      <c r="N1540" s="16" t="n">
        <v>0.932747544851673</v>
      </c>
      <c r="O1540" s="16" t="n">
        <v>0.185512432183927</v>
      </c>
      <c r="P1540" s="34" t="b">
        <f aca="false">FALSE()</f>
        <v>0</v>
      </c>
      <c r="Q1540" s="16"/>
    </row>
    <row r="1541" customFormat="false" ht="22.35" hidden="false" customHeight="false" outlineLevel="0" collapsed="false">
      <c r="A1541" s="6" t="s">
        <v>3182</v>
      </c>
      <c r="B1541" s="7" t="s">
        <v>1355</v>
      </c>
      <c r="C1541" s="17" t="n">
        <v>1999</v>
      </c>
      <c r="D1541" s="16" t="n">
        <v>0.0684332339362052</v>
      </c>
      <c r="E1541" s="16" t="n">
        <v>0.00951072002455625</v>
      </c>
      <c r="F1541" s="16" t="n">
        <v>0.0689481965099111</v>
      </c>
      <c r="G1541" s="16" t="n">
        <v>0.0106903069718315</v>
      </c>
      <c r="H1541" s="16" t="n">
        <v>0.467133592666421</v>
      </c>
      <c r="I1541" s="17" t="n">
        <v>141.899140060582</v>
      </c>
      <c r="J1541" s="16" t="n">
        <v>0.641120803521535</v>
      </c>
      <c r="K1541" s="16" t="n">
        <v>0.779022403482073</v>
      </c>
      <c r="L1541" s="16" t="n">
        <v>0.0489493138573157</v>
      </c>
      <c r="M1541" s="16" t="n">
        <v>0.510901079834715</v>
      </c>
      <c r="N1541" s="16" t="n">
        <v>0.932747544851673</v>
      </c>
      <c r="O1541" s="16" t="n">
        <v>0.186907095679503</v>
      </c>
      <c r="P1541" s="34" t="b">
        <f aca="false">FALSE()</f>
        <v>0</v>
      </c>
      <c r="Q1541" s="16"/>
    </row>
    <row r="1542" customFormat="false" ht="22.35" hidden="false" customHeight="false" outlineLevel="0" collapsed="false">
      <c r="A1542" s="6" t="s">
        <v>3183</v>
      </c>
      <c r="B1542" s="7" t="s">
        <v>1355</v>
      </c>
      <c r="C1542" s="17" t="n">
        <v>2000</v>
      </c>
      <c r="D1542" s="16" t="n">
        <v>0.0686370445125038</v>
      </c>
      <c r="E1542" s="16" t="n">
        <v>0.00952166865436588</v>
      </c>
      <c r="F1542" s="16" t="n">
        <v>0.0691872078060049</v>
      </c>
      <c r="G1542" s="16" t="n">
        <v>0.0107236327436564</v>
      </c>
      <c r="H1542" s="16" t="n">
        <v>0.498295519066977</v>
      </c>
      <c r="I1542" s="17" t="n">
        <v>142.108535366603</v>
      </c>
      <c r="J1542" s="16" t="n">
        <v>0.619046088960289</v>
      </c>
      <c r="K1542" s="16" t="n">
        <v>0.76756536276821</v>
      </c>
      <c r="L1542" s="16" t="n">
        <v>0.0521464692168755</v>
      </c>
      <c r="M1542" s="16" t="n">
        <v>0.51163162340479</v>
      </c>
      <c r="N1542" s="16" t="n">
        <v>0.932747544851673</v>
      </c>
      <c r="O1542" s="16" t="n">
        <v>0.188320848928028</v>
      </c>
      <c r="P1542" s="34" t="b">
        <f aca="false">FALSE()</f>
        <v>0</v>
      </c>
      <c r="Q1542" s="16"/>
    </row>
    <row r="1543" customFormat="false" ht="22.35" hidden="false" customHeight="false" outlineLevel="0" collapsed="false">
      <c r="A1543" s="6" t="s">
        <v>3184</v>
      </c>
      <c r="B1543" s="7" t="s">
        <v>1355</v>
      </c>
      <c r="C1543" s="17" t="n">
        <v>2001</v>
      </c>
      <c r="D1543" s="16" t="n">
        <v>0.068845941587029</v>
      </c>
      <c r="E1543" s="16" t="n">
        <v>0.00953443648945151</v>
      </c>
      <c r="F1543" s="16" t="n">
        <v>0.0694306375312387</v>
      </c>
      <c r="G1543" s="16" t="n">
        <v>0.0107583507394468</v>
      </c>
      <c r="H1543" s="16" t="n">
        <v>0.528662664374353</v>
      </c>
      <c r="I1543" s="17" t="n">
        <v>142.31134581694</v>
      </c>
      <c r="J1543" s="16" t="n">
        <v>0.597863007041357</v>
      </c>
      <c r="K1543" s="16" t="n">
        <v>0.75389447312138</v>
      </c>
      <c r="L1543" s="16" t="n">
        <v>0.0552547094513373</v>
      </c>
      <c r="M1543" s="16" t="n">
        <v>0.512430655434559</v>
      </c>
      <c r="N1543" s="16" t="n">
        <v>0.932747544851673</v>
      </c>
      <c r="O1543" s="16" t="n">
        <v>0.189774335067129</v>
      </c>
      <c r="P1543" s="34" t="b">
        <f aca="false">FALSE()</f>
        <v>0</v>
      </c>
      <c r="Q1543" s="16"/>
    </row>
    <row r="1544" customFormat="false" ht="22.35" hidden="false" customHeight="false" outlineLevel="0" collapsed="false">
      <c r="A1544" s="6" t="s">
        <v>3185</v>
      </c>
      <c r="B1544" s="7" t="s">
        <v>1355</v>
      </c>
      <c r="C1544" s="17" t="n">
        <v>2002</v>
      </c>
      <c r="D1544" s="16" t="n">
        <v>0.0690597744425301</v>
      </c>
      <c r="E1544" s="16" t="n">
        <v>0.00954901297954495</v>
      </c>
      <c r="F1544" s="16" t="n">
        <v>0.0696781234611745</v>
      </c>
      <c r="G1544" s="16" t="n">
        <v>0.0107945467042643</v>
      </c>
      <c r="H1544" s="16" t="n">
        <v>0.558031589927992</v>
      </c>
      <c r="I1544" s="17" t="n">
        <v>142.508411302788</v>
      </c>
      <c r="J1544" s="16" t="n">
        <v>0.577698427178898</v>
      </c>
      <c r="K1544" s="16" t="n">
        <v>0.742014383408365</v>
      </c>
      <c r="L1544" s="16" t="n">
        <v>0.0582532267241731</v>
      </c>
      <c r="M1544" s="16" t="n">
        <v>0.513184028491199</v>
      </c>
      <c r="N1544" s="16" t="n">
        <v>0.932747544851673</v>
      </c>
      <c r="O1544" s="16" t="n">
        <v>0.191262045376935</v>
      </c>
      <c r="P1544" s="34" t="b">
        <f aca="false">FALSE()</f>
        <v>0</v>
      </c>
      <c r="Q1544" s="16"/>
    </row>
    <row r="1545" customFormat="false" ht="22.35" hidden="false" customHeight="false" outlineLevel="0" collapsed="false">
      <c r="A1545" s="6" t="s">
        <v>3186</v>
      </c>
      <c r="B1545" s="7" t="s">
        <v>1355</v>
      </c>
      <c r="C1545" s="17" t="n">
        <v>2003</v>
      </c>
      <c r="D1545" s="16" t="n">
        <v>0.0692787777443771</v>
      </c>
      <c r="E1545" s="16" t="n">
        <v>0.00956543500591738</v>
      </c>
      <c r="F1545" s="16" t="n">
        <v>0.0699301475984394</v>
      </c>
      <c r="G1545" s="16" t="n">
        <v>0.0108322112236893</v>
      </c>
      <c r="H1545" s="16" t="n">
        <v>0.58661325845664</v>
      </c>
      <c r="I1545" s="17" t="n">
        <v>142.699095923285</v>
      </c>
      <c r="J1545" s="16" t="n">
        <v>0.558390324596884</v>
      </c>
      <c r="K1545" s="16" t="n">
        <v>0.728487848813917</v>
      </c>
      <c r="L1545" s="16" t="n">
        <v>0.0611649902969896</v>
      </c>
      <c r="M1545" s="16" t="n">
        <v>0.513914572061274</v>
      </c>
      <c r="N1545" s="16" t="n">
        <v>0.932747544851673</v>
      </c>
      <c r="O1545" s="16" t="n">
        <v>0.192787064617742</v>
      </c>
      <c r="P1545" s="34" t="b">
        <f aca="false">FALSE()</f>
        <v>0</v>
      </c>
      <c r="Q1545" s="16"/>
    </row>
    <row r="1546" customFormat="false" ht="22.35" hidden="false" customHeight="false" outlineLevel="0" collapsed="false">
      <c r="A1546" s="6" t="s">
        <v>3187</v>
      </c>
      <c r="B1546" s="7" t="s">
        <v>1355</v>
      </c>
      <c r="C1546" s="17" t="n">
        <v>2004</v>
      </c>
      <c r="D1546" s="16" t="n">
        <v>0.0695026712426517</v>
      </c>
      <c r="E1546" s="16" t="n">
        <v>0.00958358984655279</v>
      </c>
      <c r="F1546" s="16" t="n">
        <v>0.0701864999037995</v>
      </c>
      <c r="G1546" s="16" t="n">
        <v>0.0108713653732426</v>
      </c>
      <c r="H1546" s="16" t="n">
        <v>0.614465634507545</v>
      </c>
      <c r="I1546" s="17" t="n">
        <v>142.8847699009</v>
      </c>
      <c r="J1546" s="16" t="n">
        <v>0.53988488558186</v>
      </c>
      <c r="K1546" s="16" t="n">
        <v>0.717656077887482</v>
      </c>
      <c r="L1546" s="16" t="n">
        <v>0.0639961566333515</v>
      </c>
      <c r="M1546" s="16" t="n">
        <v>0.514782092550739</v>
      </c>
      <c r="N1546" s="16" t="n">
        <v>0.932747544851673</v>
      </c>
      <c r="O1546" s="16" t="n">
        <v>0.194346908145152</v>
      </c>
      <c r="P1546" s="34" t="b">
        <f aca="false">FALSE()</f>
        <v>0</v>
      </c>
      <c r="Q1546" s="16"/>
    </row>
    <row r="1547" customFormat="false" ht="22.35" hidden="false" customHeight="false" outlineLevel="0" collapsed="false">
      <c r="A1547" s="6" t="s">
        <v>3188</v>
      </c>
      <c r="B1547" s="7" t="s">
        <v>1355</v>
      </c>
      <c r="C1547" s="17" t="n">
        <v>2005</v>
      </c>
      <c r="D1547" s="16" t="n">
        <v>0.0697310272518607</v>
      </c>
      <c r="E1547" s="16" t="n">
        <v>0.00960365120233202</v>
      </c>
      <c r="F1547" s="16" t="n">
        <v>0.0704466661005225</v>
      </c>
      <c r="G1547" s="16" t="n">
        <v>0.0109121081352083</v>
      </c>
      <c r="H1547" s="16" t="n">
        <v>0.641491210028951</v>
      </c>
      <c r="I1547" s="17" t="n">
        <v>143.064346679922</v>
      </c>
      <c r="J1547" s="16" t="n">
        <v>0.522230002284001</v>
      </c>
      <c r="K1547" s="16" t="n">
        <v>0.704546101384922</v>
      </c>
      <c r="L1547" s="16" t="n">
        <v>0.0667375696163186</v>
      </c>
      <c r="M1547" s="16" t="n">
        <v>0.515695272013332</v>
      </c>
      <c r="N1547" s="16" t="n">
        <v>0.932747544851673</v>
      </c>
      <c r="O1547" s="16" t="n">
        <v>0.195932399987121</v>
      </c>
      <c r="P1547" s="34" t="b">
        <f aca="false">FALSE()</f>
        <v>0</v>
      </c>
      <c r="Q1547" s="16"/>
    </row>
    <row r="1548" customFormat="false" ht="22.35" hidden="false" customHeight="false" outlineLevel="0" collapsed="false">
      <c r="A1548" s="6" t="s">
        <v>3189</v>
      </c>
      <c r="B1548" s="7" t="s">
        <v>1355</v>
      </c>
      <c r="C1548" s="17" t="n">
        <v>2006</v>
      </c>
      <c r="D1548" s="16" t="n">
        <v>0.069963674495207</v>
      </c>
      <c r="E1548" s="16" t="n">
        <v>0.00962546403307504</v>
      </c>
      <c r="F1548" s="16" t="n">
        <v>0.070710145957024</v>
      </c>
      <c r="G1548" s="16" t="n">
        <v>0.0109543346417799</v>
      </c>
      <c r="H1548" s="16" t="n">
        <v>0.667396545404725</v>
      </c>
      <c r="I1548" s="17" t="n">
        <v>143.238436598408</v>
      </c>
      <c r="J1548" s="16" t="n">
        <v>0.505592661146592</v>
      </c>
      <c r="K1548" s="16" t="n">
        <v>0.693995740977103</v>
      </c>
      <c r="L1548" s="16" t="n">
        <v>0.0693590809711328</v>
      </c>
      <c r="M1548" s="16" t="n">
        <v>0.516083373284935</v>
      </c>
      <c r="N1548" s="16" t="n">
        <v>0.932747544851673</v>
      </c>
      <c r="O1548" s="16" t="n">
        <v>0.197520921839991</v>
      </c>
      <c r="P1548" s="34" t="b">
        <f aca="false">FALSE()</f>
        <v>0</v>
      </c>
      <c r="Q1548" s="16"/>
    </row>
    <row r="1549" customFormat="false" ht="22.35" hidden="false" customHeight="false" outlineLevel="0" collapsed="false">
      <c r="A1549" s="6" t="s">
        <v>3190</v>
      </c>
      <c r="B1549" s="7" t="s">
        <v>1355</v>
      </c>
      <c r="C1549" s="17" t="n">
        <v>2007</v>
      </c>
      <c r="D1549" s="16" t="n">
        <v>0.0702002122477221</v>
      </c>
      <c r="E1549" s="16" t="n">
        <v>0.00964938206250996</v>
      </c>
      <c r="F1549" s="16" t="n">
        <v>0.0709766036832923</v>
      </c>
      <c r="G1549" s="16" t="n">
        <v>0.0109979878738172</v>
      </c>
      <c r="H1549" s="16" t="n">
        <v>0.692215377633883</v>
      </c>
      <c r="I1549" s="17" t="n">
        <v>143.402356226352</v>
      </c>
      <c r="J1549" s="16" t="n">
        <v>0.489921418681745</v>
      </c>
      <c r="K1549" s="16" t="n">
        <v>0.680446414835757</v>
      </c>
      <c r="L1549" s="16" t="n">
        <v>0.0718668773640439</v>
      </c>
      <c r="M1549" s="16" t="n">
        <v>0.516676939935621</v>
      </c>
      <c r="N1549" s="16" t="n">
        <v>0.927709521659547</v>
      </c>
      <c r="O1549" s="16" t="n">
        <v>0.199106720999396</v>
      </c>
      <c r="P1549" s="34" t="b">
        <f aca="false">FALSE()</f>
        <v>0</v>
      </c>
      <c r="Q1549" s="16"/>
    </row>
    <row r="1550" customFormat="false" ht="22.35" hidden="false" customHeight="false" outlineLevel="0" collapsed="false">
      <c r="A1550" s="6" t="s">
        <v>3191</v>
      </c>
      <c r="B1550" s="7" t="s">
        <v>1355</v>
      </c>
      <c r="C1550" s="17" t="n">
        <v>2008</v>
      </c>
      <c r="D1550" s="16" t="n">
        <v>0.0704402583557991</v>
      </c>
      <c r="E1550" s="16" t="n">
        <v>0.00967562340018436</v>
      </c>
      <c r="F1550" s="16" t="n">
        <v>0.0712460247923641</v>
      </c>
      <c r="G1550" s="16" t="n">
        <v>0.0110431560771348</v>
      </c>
      <c r="H1550" s="16" t="n">
        <v>0.716254728055241</v>
      </c>
      <c r="I1550" s="17" t="n">
        <v>143.554417203785</v>
      </c>
      <c r="J1550" s="16" t="n">
        <v>0.474997636273562</v>
      </c>
      <c r="K1550" s="16" t="n">
        <v>0.668443604793246</v>
      </c>
      <c r="L1550" s="16" t="n">
        <v>0.074294349162735</v>
      </c>
      <c r="M1550" s="16" t="n">
        <v>0.516905234801269</v>
      </c>
      <c r="N1550" s="16" t="n">
        <v>0.922917881249786</v>
      </c>
      <c r="O1550" s="16" t="n">
        <v>0.200686671579038</v>
      </c>
      <c r="P1550" s="34" t="b">
        <f aca="false">FALSE()</f>
        <v>0</v>
      </c>
      <c r="Q1550" s="16"/>
    </row>
    <row r="1551" customFormat="false" ht="22.35" hidden="false" customHeight="false" outlineLevel="0" collapsed="false">
      <c r="A1551" s="6" t="s">
        <v>3192</v>
      </c>
      <c r="B1551" s="7" t="s">
        <v>1355</v>
      </c>
      <c r="C1551" s="17" t="n">
        <v>2009</v>
      </c>
      <c r="D1551" s="16" t="n">
        <v>0.0706843493570415</v>
      </c>
      <c r="E1551" s="16" t="n">
        <v>0.00970365647205045</v>
      </c>
      <c r="F1551" s="16" t="n">
        <v>0.0715188271827766</v>
      </c>
      <c r="G1551" s="16" t="n">
        <v>0.0110897031211416</v>
      </c>
      <c r="H1551" s="16" t="n">
        <v>0.739434794923189</v>
      </c>
      <c r="I1551" s="17" t="n">
        <v>143.69924299371</v>
      </c>
      <c r="J1551" s="16" t="n">
        <v>0.460849226820402</v>
      </c>
      <c r="K1551" s="16" t="n">
        <v>0.65835603831486</v>
      </c>
      <c r="L1551" s="16" t="n">
        <v>0.0766318148450101</v>
      </c>
      <c r="M1551" s="16" t="n">
        <v>0.517224847613177</v>
      </c>
      <c r="N1551" s="16" t="n">
        <v>0.919943745670976</v>
      </c>
      <c r="O1551" s="16" t="n">
        <v>0.202246886222385</v>
      </c>
      <c r="P1551" s="34" t="b">
        <f aca="false">FALSE()</f>
        <v>0</v>
      </c>
      <c r="Q1551" s="16"/>
    </row>
    <row r="1552" customFormat="false" ht="22.35" hidden="false" customHeight="false" outlineLevel="0" collapsed="false">
      <c r="A1552" s="6" t="s">
        <v>3193</v>
      </c>
      <c r="B1552" s="7" t="s">
        <v>1355</v>
      </c>
      <c r="C1552" s="17" t="n">
        <v>2010</v>
      </c>
      <c r="D1552" s="16" t="n">
        <v>0.0709334714030289</v>
      </c>
      <c r="E1552" s="16" t="n">
        <v>0.00973377124351926</v>
      </c>
      <c r="F1552" s="16" t="n">
        <v>0.0717960588545263</v>
      </c>
      <c r="G1552" s="16" t="n">
        <v>0.0111376796125424</v>
      </c>
      <c r="H1552" s="16" t="n">
        <v>0.761787637945408</v>
      </c>
      <c r="I1552" s="17" t="n">
        <v>143.833986720675</v>
      </c>
      <c r="J1552" s="16" t="n">
        <v>0.447434055806002</v>
      </c>
      <c r="K1552" s="16" t="n">
        <v>0.649813447459762</v>
      </c>
      <c r="L1552" s="16" t="n">
        <v>0.0788844735075924</v>
      </c>
      <c r="M1552" s="16" t="n">
        <v>0.517042211720659</v>
      </c>
      <c r="N1552" s="16" t="n">
        <v>0.916419156322441</v>
      </c>
      <c r="O1552" s="16" t="n">
        <v>0.203798923161094</v>
      </c>
      <c r="P1552" s="34" t="b">
        <f aca="false">FALSE()</f>
        <v>0</v>
      </c>
      <c r="Q1552" s="16"/>
    </row>
    <row r="1553" customFormat="false" ht="22.35" hidden="false" customHeight="false" outlineLevel="0" collapsed="false">
      <c r="A1553" s="6" t="s">
        <v>3194</v>
      </c>
      <c r="B1553" s="7" t="s">
        <v>1355</v>
      </c>
      <c r="C1553" s="17" t="n">
        <v>2011</v>
      </c>
      <c r="D1553" s="16" t="n">
        <v>0.0711874639642544</v>
      </c>
      <c r="E1553" s="16" t="n">
        <v>0.00976576781811091</v>
      </c>
      <c r="F1553" s="16" t="n">
        <v>0.0720774198710154</v>
      </c>
      <c r="G1553" s="16" t="n">
        <v>0.0111871133565004</v>
      </c>
      <c r="H1553" s="16" t="n">
        <v>0.783198079814382</v>
      </c>
      <c r="I1553" s="17" t="n">
        <v>143.96116100084</v>
      </c>
      <c r="J1553" s="16" t="n">
        <v>0.434797344810558</v>
      </c>
      <c r="K1553" s="16" t="n">
        <v>0.644747158855125</v>
      </c>
      <c r="L1553" s="16" t="n">
        <v>0.0810397852145693</v>
      </c>
      <c r="M1553" s="16" t="n">
        <v>0.516699769422186</v>
      </c>
      <c r="N1553" s="16" t="n">
        <v>0.914869154444028</v>
      </c>
      <c r="O1553" s="16" t="n">
        <v>0.205353237184614</v>
      </c>
      <c r="P1553" s="34" t="b">
        <f aca="false">FALSE()</f>
        <v>0</v>
      </c>
      <c r="Q1553" s="16"/>
    </row>
    <row r="1554" customFormat="false" ht="22.35" hidden="false" customHeight="false" outlineLevel="0" collapsed="false">
      <c r="A1554" s="6" t="s">
        <v>3195</v>
      </c>
      <c r="B1554" s="7" t="s">
        <v>1355</v>
      </c>
      <c r="C1554" s="17" t="n">
        <v>2012</v>
      </c>
      <c r="D1554" s="16" t="n">
        <v>0.0714470565852783</v>
      </c>
      <c r="E1554" s="16" t="n">
        <v>0.00979978467959694</v>
      </c>
      <c r="F1554" s="16" t="n">
        <v>0.0723634866163777</v>
      </c>
      <c r="G1554" s="16" t="n">
        <v>0.0112382326944907</v>
      </c>
      <c r="H1554" s="16" t="n">
        <v>0.803517845176384</v>
      </c>
      <c r="I1554" s="17" t="n">
        <v>144.08142517466</v>
      </c>
      <c r="J1554" s="16" t="n">
        <v>0.422999111780239</v>
      </c>
      <c r="K1554" s="16" t="n">
        <v>0.641359419452397</v>
      </c>
      <c r="L1554" s="16" t="n">
        <v>0.0830825948320574</v>
      </c>
      <c r="M1554" s="16" t="n">
        <v>0.517293336072872</v>
      </c>
      <c r="N1554" s="16" t="n">
        <v>0.911283587381887</v>
      </c>
      <c r="O1554" s="16" t="n">
        <v>0.206909516616869</v>
      </c>
      <c r="P1554" s="34" t="b">
        <f aca="false">FALSE()</f>
        <v>0</v>
      </c>
      <c r="Q1554" s="16"/>
    </row>
    <row r="1555" customFormat="false" ht="22.35" hidden="false" customHeight="false" outlineLevel="0" collapsed="false">
      <c r="A1555" s="6" t="s">
        <v>3196</v>
      </c>
      <c r="B1555" s="7" t="s">
        <v>1355</v>
      </c>
      <c r="C1555" s="17" t="n">
        <v>2013</v>
      </c>
      <c r="D1555" s="16" t="n">
        <v>0.0717116176586629</v>
      </c>
      <c r="E1555" s="16" t="n">
        <v>0.00983584595667239</v>
      </c>
      <c r="F1555" s="16" t="n">
        <v>0.0726542931973943</v>
      </c>
      <c r="G1555" s="16" t="n">
        <v>0.01129101758602</v>
      </c>
      <c r="H1555" s="16" t="n">
        <v>0.823327300234822</v>
      </c>
      <c r="I1555" s="17" t="n">
        <v>144.19427941179</v>
      </c>
      <c r="J1555" s="16" t="n">
        <v>0.411681503463012</v>
      </c>
      <c r="K1555" s="16" t="n">
        <v>0.641359419452397</v>
      </c>
      <c r="L1555" s="16" t="n">
        <v>0.0850736083526123</v>
      </c>
      <c r="M1555" s="16" t="n">
        <v>0.516973723260964</v>
      </c>
      <c r="N1555" s="16" t="n">
        <v>0.908236120633155</v>
      </c>
      <c r="O1555" s="16" t="n">
        <v>0.208471725199776</v>
      </c>
      <c r="P1555" s="34" t="b">
        <f aca="false">FALSE()</f>
        <v>0</v>
      </c>
      <c r="Q1555" s="16"/>
    </row>
    <row r="1556" customFormat="false" ht="22.35" hidden="false" customHeight="false" outlineLevel="0" collapsed="false">
      <c r="A1556" s="6" t="s">
        <v>3197</v>
      </c>
      <c r="B1556" s="7" t="s">
        <v>1355</v>
      </c>
      <c r="C1556" s="17" t="n">
        <v>2014</v>
      </c>
      <c r="D1556" s="16" t="n">
        <v>0.0719802496172759</v>
      </c>
      <c r="E1556" s="16" t="n">
        <v>0.00987411830982567</v>
      </c>
      <c r="F1556" s="16" t="n">
        <v>0.072948745598099</v>
      </c>
      <c r="G1556" s="16" t="n">
        <v>0.0113455366744714</v>
      </c>
      <c r="H1556" s="16" t="n">
        <v>0.842437588464889</v>
      </c>
      <c r="I1556" s="17" t="n">
        <v>144.2984985573</v>
      </c>
      <c r="J1556" s="16" t="n">
        <v>0.40093719373132</v>
      </c>
      <c r="K1556" s="16" t="n">
        <v>0.634811735422312</v>
      </c>
      <c r="L1556" s="16" t="n">
        <v>0.0869943124585394</v>
      </c>
      <c r="M1556" s="16" t="n">
        <v>0.516836746341575</v>
      </c>
      <c r="N1556" s="16" t="n">
        <v>0.90722994535887</v>
      </c>
      <c r="O1556" s="16" t="n">
        <v>0.21003705956996</v>
      </c>
      <c r="P1556" s="34" t="b">
        <f aca="false">FALSE()</f>
        <v>0</v>
      </c>
      <c r="Q1556" s="16"/>
    </row>
    <row r="1557" customFormat="false" ht="22.35" hidden="false" customHeight="false" outlineLevel="0" collapsed="false">
      <c r="A1557" s="6" t="s">
        <v>3198</v>
      </c>
      <c r="B1557" s="7" t="s">
        <v>1355</v>
      </c>
      <c r="C1557" s="17" t="n">
        <v>2015</v>
      </c>
      <c r="D1557" s="16" t="n">
        <v>0.0722535323088967</v>
      </c>
      <c r="E1557" s="16" t="n">
        <v>0.00991500057907487</v>
      </c>
      <c r="F1557" s="16" t="n">
        <v>0.0732474275378844</v>
      </c>
      <c r="G1557" s="16" t="n">
        <v>0.0114019795503347</v>
      </c>
      <c r="H1557" s="16" t="n">
        <v>0.860818213244801</v>
      </c>
      <c r="I1557" s="17" t="n">
        <v>144.391442355122</v>
      </c>
      <c r="J1557" s="16" t="n">
        <v>0.390765322113523</v>
      </c>
      <c r="K1557" s="16" t="n">
        <v>0.623961557049297</v>
      </c>
      <c r="L1557" s="16" t="n">
        <v>0.088843361426537</v>
      </c>
      <c r="M1557" s="16" t="n">
        <v>0.516745428395315</v>
      </c>
      <c r="N1557" s="16" t="n">
        <v>0.90689862749254</v>
      </c>
      <c r="O1557" s="16" t="n">
        <v>0.211595737883032</v>
      </c>
      <c r="P1557" s="34" t="b">
        <f aca="false">FALSE()</f>
        <v>0</v>
      </c>
      <c r="Q1557" s="16"/>
    </row>
    <row r="1558" customFormat="false" ht="22.35" hidden="false" customHeight="false" outlineLevel="0" collapsed="false">
      <c r="A1558" s="6" t="s">
        <v>3199</v>
      </c>
      <c r="B1558" s="7" t="s">
        <v>1355</v>
      </c>
      <c r="C1558" s="17" t="n">
        <v>2016</v>
      </c>
      <c r="D1558" s="16" t="n">
        <v>0.0725307196344537</v>
      </c>
      <c r="E1558" s="16" t="n">
        <v>0.009958185296419</v>
      </c>
      <c r="F1558" s="16" t="n">
        <v>0.0735497612491312</v>
      </c>
      <c r="G1558" s="16" t="n">
        <v>0.0114601375309656</v>
      </c>
      <c r="H1558" s="16" t="n">
        <v>0.878635139794504</v>
      </c>
      <c r="I1558" s="17" t="n">
        <v>144.474564634178</v>
      </c>
      <c r="J1558" s="16" t="n">
        <v>0.381058082393356</v>
      </c>
      <c r="K1558" s="16" t="n">
        <v>0.614643818839144</v>
      </c>
      <c r="L1558" s="16" t="n">
        <v>0.0906375647226811</v>
      </c>
      <c r="M1558" s="16" t="n">
        <v>0.516745428395315</v>
      </c>
      <c r="N1558" s="16" t="n">
        <v>0.903334977303334</v>
      </c>
      <c r="O1558" s="16" t="n">
        <v>0.213138567648356</v>
      </c>
      <c r="P1558" s="34" t="b">
        <f aca="false">FALSE()</f>
        <v>0</v>
      </c>
      <c r="Q1558" s="16"/>
    </row>
    <row r="1559" customFormat="false" ht="22.35" hidden="false" customHeight="false" outlineLevel="0" collapsed="false">
      <c r="A1559" s="6" t="s">
        <v>3200</v>
      </c>
      <c r="B1559" s="7" t="s">
        <v>1355</v>
      </c>
      <c r="C1559" s="17" t="n">
        <v>2017</v>
      </c>
      <c r="D1559" s="16" t="n">
        <v>0.0728117385902272</v>
      </c>
      <c r="E1559" s="16" t="n">
        <v>0.0100038753089726</v>
      </c>
      <c r="F1559" s="16" t="n">
        <v>0.0738559375004455</v>
      </c>
      <c r="G1559" s="16" t="n">
        <v>0.0115199908365766</v>
      </c>
      <c r="H1559" s="16" t="n">
        <v>0.896096829041066</v>
      </c>
      <c r="I1559" s="17" t="n">
        <v>144.545439546748</v>
      </c>
      <c r="J1559" s="16" t="n">
        <v>0.371690968668955</v>
      </c>
      <c r="K1559" s="16" t="n">
        <v>0.604434764880942</v>
      </c>
      <c r="L1559" s="16" t="n">
        <v>0.0924001196161984</v>
      </c>
      <c r="M1559" s="16" t="n">
        <v>0.516791087368445</v>
      </c>
      <c r="N1559" s="16" t="n">
        <v>0.899417552276413</v>
      </c>
      <c r="O1559" s="16" t="n">
        <v>0.2146596666197</v>
      </c>
      <c r="P1559" s="34" t="b">
        <f aca="false">FALSE()</f>
        <v>0</v>
      </c>
      <c r="Q1559" s="16"/>
    </row>
    <row r="1560" customFormat="false" ht="22.35" hidden="false" customHeight="false" outlineLevel="0" collapsed="false">
      <c r="A1560" s="6" t="s">
        <v>3201</v>
      </c>
      <c r="B1560" s="7" t="s">
        <v>1355</v>
      </c>
      <c r="C1560" s="17" t="n">
        <v>2018</v>
      </c>
      <c r="D1560" s="16" t="n">
        <v>0.0730975190991353</v>
      </c>
      <c r="E1560" s="16" t="n">
        <v>0.0100521542850206</v>
      </c>
      <c r="F1560" s="16" t="n">
        <v>0.0741667670659851</v>
      </c>
      <c r="G1560" s="16" t="n">
        <v>0.0115816681903451</v>
      </c>
      <c r="H1560" s="16" t="n">
        <v>0.913086473055857</v>
      </c>
      <c r="I1560" s="17" t="n">
        <v>144.604467985417</v>
      </c>
      <c r="J1560" s="16" t="n">
        <v>0.362716908183585</v>
      </c>
      <c r="K1560" s="16" t="n">
        <v>0.594667314755085</v>
      </c>
      <c r="L1560" s="16" t="n">
        <v>0.0941191666854265</v>
      </c>
      <c r="M1560" s="16" t="n">
        <v>0.517156359153483</v>
      </c>
      <c r="N1560" s="16" t="n">
        <v>0.896030691583122</v>
      </c>
      <c r="O1560" s="16" t="n">
        <v>0.21616499203529</v>
      </c>
      <c r="P1560" s="34" t="b">
        <f aca="false">FALSE()</f>
        <v>0</v>
      </c>
      <c r="Q1560" s="16"/>
    </row>
    <row r="1561" customFormat="false" ht="22.35" hidden="false" customHeight="false" outlineLevel="0" collapsed="false">
      <c r="A1561" s="6" t="s">
        <v>3202</v>
      </c>
      <c r="B1561" s="7" t="s">
        <v>1355</v>
      </c>
      <c r="C1561" s="17" t="n">
        <v>2019</v>
      </c>
      <c r="D1561" s="16" t="n">
        <v>0.0733891087462933</v>
      </c>
      <c r="E1561" s="16" t="n">
        <v>0.0101026507439326</v>
      </c>
      <c r="F1561" s="16" t="n">
        <v>0.074483246845742</v>
      </c>
      <c r="G1561" s="16" t="n">
        <v>0.0116450904894536</v>
      </c>
      <c r="H1561" s="16" t="n">
        <v>0.929584334619828</v>
      </c>
      <c r="I1561" s="17" t="n">
        <v>144.655126823617</v>
      </c>
      <c r="J1561" s="16" t="n">
        <v>0.354134993682189</v>
      </c>
      <c r="K1561" s="16" t="n">
        <v>0.585755370179787</v>
      </c>
      <c r="L1561" s="16" t="n">
        <v>0.0957910982824683</v>
      </c>
      <c r="M1561" s="16" t="n">
        <v>0.517955391183252</v>
      </c>
      <c r="N1561" s="16" t="n">
        <v>0.893974243909183</v>
      </c>
      <c r="O1561" s="16" t="n">
        <v>0.217649572802318</v>
      </c>
      <c r="P1561" s="34" t="b">
        <f aca="false">FALSE()</f>
        <v>0</v>
      </c>
      <c r="Q1561" s="16"/>
    </row>
    <row r="1562" customFormat="false" ht="22.35" hidden="false" customHeight="false" outlineLevel="0" collapsed="false">
      <c r="A1562" s="6" t="s">
        <v>3203</v>
      </c>
      <c r="B1562" s="7" t="s">
        <v>1355</v>
      </c>
      <c r="C1562" s="17" t="n">
        <v>2020</v>
      </c>
      <c r="D1562" s="16" t="n">
        <v>0.0736871529671676</v>
      </c>
      <c r="E1562" s="16" t="n">
        <v>0.0101552986490738</v>
      </c>
      <c r="F1562" s="16" t="n">
        <v>0.0748058781240518</v>
      </c>
      <c r="G1562" s="16" t="n">
        <v>0.0117102982239025</v>
      </c>
      <c r="H1562" s="16" t="n">
        <v>0.945470168503911</v>
      </c>
      <c r="I1562" s="17" t="n">
        <v>144.698616751539</v>
      </c>
      <c r="J1562" s="16" t="n">
        <v>0.345995016632149</v>
      </c>
      <c r="K1562" s="16" t="n">
        <v>0.577586210387538</v>
      </c>
      <c r="L1562" s="16" t="n">
        <v>0.0974031177304368</v>
      </c>
      <c r="M1562" s="16" t="n">
        <v>0.517978220669817</v>
      </c>
      <c r="N1562" s="16" t="n">
        <v>0.893565382310555</v>
      </c>
      <c r="O1562" s="16" t="n">
        <v>0.219121676198538</v>
      </c>
      <c r="P1562" s="34" t="b">
        <f aca="false">FALSE()</f>
        <v>0</v>
      </c>
      <c r="Q1562" s="16"/>
    </row>
    <row r="1563" customFormat="false" ht="22.35" hidden="false" customHeight="false" outlineLevel="0" collapsed="false">
      <c r="A1563" s="6" t="s">
        <v>3204</v>
      </c>
      <c r="B1563" s="7" t="s">
        <v>1355</v>
      </c>
      <c r="C1563" s="17" t="n">
        <v>2021</v>
      </c>
      <c r="D1563" s="16" t="n">
        <v>0.0739917876432089</v>
      </c>
      <c r="E1563" s="16" t="n">
        <v>0.0102101016278154</v>
      </c>
      <c r="F1563" s="16" t="n">
        <v>0.0751344712045284</v>
      </c>
      <c r="G1563" s="16" t="n">
        <v>0.0117772856007406</v>
      </c>
      <c r="H1563" s="16" t="n">
        <v>0.96047030809705</v>
      </c>
      <c r="I1563" s="17" t="n">
        <v>144.734916107535</v>
      </c>
      <c r="J1563" s="16" t="n">
        <v>0.338420365900823</v>
      </c>
      <c r="K1563" s="16" t="n">
        <v>0.569292467972604</v>
      </c>
      <c r="L1563" s="16" t="n">
        <v>0.0989272934429844</v>
      </c>
      <c r="M1563" s="16" t="n">
        <v>0.51827500399516</v>
      </c>
      <c r="N1563" s="16" t="n">
        <v>0.891545691409643</v>
      </c>
      <c r="O1563" s="16" t="n">
        <v>0.220588471107397</v>
      </c>
      <c r="P1563" s="34" t="b">
        <f aca="false">FALSE()</f>
        <v>0</v>
      </c>
      <c r="Q1563" s="16"/>
    </row>
    <row r="1564" customFormat="false" ht="22.35" hidden="false" customHeight="false" outlineLevel="0" collapsed="false">
      <c r="A1564" s="6" t="s">
        <v>3205</v>
      </c>
      <c r="B1564" s="7" t="s">
        <v>1355</v>
      </c>
      <c r="C1564" s="17" t="n">
        <v>2022</v>
      </c>
      <c r="D1564" s="16" t="n">
        <v>0.0743036592097183</v>
      </c>
      <c r="E1564" s="16" t="n">
        <v>0.0102668603092745</v>
      </c>
      <c r="F1564" s="16" t="n">
        <v>0.0754688494945952</v>
      </c>
      <c r="G1564" s="16" t="n">
        <v>0.0118459927068468</v>
      </c>
      <c r="H1564" s="16" t="n">
        <v>0.973918321651045</v>
      </c>
      <c r="I1564" s="17" t="n">
        <v>144.765729105362</v>
      </c>
      <c r="J1564" s="16" t="n">
        <v>0.331721653557885</v>
      </c>
      <c r="K1564" s="16" t="n">
        <v>0.561666610471326</v>
      </c>
      <c r="L1564" s="16" t="n">
        <v>0.100294233512518</v>
      </c>
      <c r="M1564" s="16" t="n">
        <v>0.518708764239892</v>
      </c>
      <c r="N1564" s="16" t="n">
        <v>0.888518267687869</v>
      </c>
      <c r="O1564" s="16" t="n">
        <v>0.222052440596121</v>
      </c>
      <c r="P1564" s="34" t="b">
        <f aca="false">FALSE()</f>
        <v>0</v>
      </c>
      <c r="Q1564" s="16"/>
    </row>
    <row r="1565" customFormat="false" ht="22.35" hidden="false" customHeight="false" outlineLevel="0" collapsed="false">
      <c r="A1565" s="6" t="s">
        <v>3206</v>
      </c>
      <c r="B1565" s="7" t="s">
        <v>1355</v>
      </c>
      <c r="C1565" s="17" t="n">
        <v>2023</v>
      </c>
      <c r="D1565" s="16" t="n">
        <v>0.0746216740711593</v>
      </c>
      <c r="E1565" s="16" t="n">
        <v>0.0103254525327584</v>
      </c>
      <c r="F1565" s="16" t="n">
        <v>0.075807831695958</v>
      </c>
      <c r="G1565" s="16" t="n">
        <v>0.0119161914968201</v>
      </c>
      <c r="H1565" s="16" t="n">
        <v>0.985773084919759</v>
      </c>
      <c r="I1565" s="17" t="n">
        <v>144.790298964198</v>
      </c>
      <c r="J1565" s="16" t="n">
        <v>0.325888894959429</v>
      </c>
      <c r="K1565" s="16" t="n">
        <v>0.555872960987107</v>
      </c>
      <c r="L1565" s="16" t="n">
        <v>0.101500369049009</v>
      </c>
      <c r="M1565" s="16" t="n">
        <v>0.518571787320503</v>
      </c>
      <c r="N1565" s="16" t="n">
        <v>0.888518267687869</v>
      </c>
      <c r="O1565" s="16" t="n">
        <v>0.223512266893076</v>
      </c>
      <c r="P1565" s="34" t="b">
        <f aca="false">FALSE()</f>
        <v>0</v>
      </c>
      <c r="Q1565" s="16"/>
    </row>
    <row r="1566" customFormat="false" ht="22.35" hidden="false" customHeight="false" outlineLevel="0" collapsed="false">
      <c r="A1566" s="6" t="s">
        <v>3207</v>
      </c>
      <c r="B1566" s="7" t="s">
        <v>1355</v>
      </c>
      <c r="C1566" s="17" t="n">
        <v>2024</v>
      </c>
      <c r="D1566" s="16" t="n">
        <v>0.0749456104965204</v>
      </c>
      <c r="E1566" s="16" t="n">
        <v>0.0103864508003035</v>
      </c>
      <c r="F1566" s="16" t="n">
        <v>0.0761514367926837</v>
      </c>
      <c r="G1566" s="16" t="n">
        <v>0.0119878683118317</v>
      </c>
      <c r="H1566" s="16" t="n">
        <v>0.996211527017526</v>
      </c>
      <c r="I1566" s="17" t="n">
        <v>144.802362241947</v>
      </c>
      <c r="J1566" s="16" t="n">
        <v>0.320809208363092</v>
      </c>
      <c r="K1566" s="16" t="n">
        <v>0.551058863703158</v>
      </c>
      <c r="L1566" s="16" t="n">
        <v>0.102567890708376</v>
      </c>
      <c r="M1566" s="16" t="n">
        <v>0.518548957833938</v>
      </c>
      <c r="N1566" s="16" t="n">
        <v>0.888518267687869</v>
      </c>
      <c r="O1566" s="16" t="n">
        <v>0.224956014617938</v>
      </c>
      <c r="P1566" s="34" t="b">
        <f aca="false">FALSE()</f>
        <v>0</v>
      </c>
      <c r="Q1566" s="16"/>
    </row>
    <row r="1567" customFormat="false" ht="22.35" hidden="false" customHeight="false" outlineLevel="0" collapsed="false">
      <c r="A1567" s="6" t="s">
        <v>3208</v>
      </c>
      <c r="B1567" s="7" t="s">
        <v>1355</v>
      </c>
      <c r="C1567" s="17" t="n">
        <v>2025</v>
      </c>
      <c r="D1567" s="16" t="n">
        <v>0.0752746508410247</v>
      </c>
      <c r="E1567" s="16" t="n">
        <v>0.010449844012914</v>
      </c>
      <c r="F1567" s="16" t="n">
        <v>0.0764988628420446</v>
      </c>
      <c r="G1567" s="16" t="n">
        <v>0.0120606996157192</v>
      </c>
      <c r="H1567" s="16" t="n">
        <v>1.00527139624717</v>
      </c>
      <c r="I1567" s="17" t="n">
        <v>144.799216736612</v>
      </c>
      <c r="J1567" s="16" t="n">
        <v>0.31644313388789</v>
      </c>
      <c r="K1567" s="16" t="n">
        <v>0.546272464906299</v>
      </c>
      <c r="L1567" s="16" t="n">
        <v>0.103502590229017</v>
      </c>
      <c r="M1567" s="16" t="n">
        <v>0.518594616807068</v>
      </c>
      <c r="N1567" s="16" t="n">
        <v>0.887205510268274</v>
      </c>
      <c r="O1567" s="16" t="n">
        <v>0.226366670899124</v>
      </c>
      <c r="P1567" s="34" t="b">
        <f aca="false">FALSE()</f>
        <v>0</v>
      </c>
      <c r="Q1567" s="16"/>
    </row>
    <row r="1568" customFormat="false" ht="22.35" hidden="false" customHeight="false" outlineLevel="0" collapsed="false">
      <c r="A1568" s="6" t="s">
        <v>3209</v>
      </c>
      <c r="B1568" s="7" t="s">
        <v>1355</v>
      </c>
      <c r="C1568" s="17" t="n">
        <v>2026</v>
      </c>
      <c r="D1568" s="16" t="n">
        <v>0.0756085842356127</v>
      </c>
      <c r="E1568" s="16" t="n">
        <v>0.0105156059644555</v>
      </c>
      <c r="F1568" s="16" t="n">
        <v>0.0768499235084527</v>
      </c>
      <c r="G1568" s="16" t="n">
        <v>0.0121346990901352</v>
      </c>
      <c r="H1568" s="16" t="n">
        <v>1.01299394189479</v>
      </c>
      <c r="I1568" s="17" t="n">
        <v>144.78154956165</v>
      </c>
      <c r="J1568" s="16" t="n">
        <v>0.312752957969931</v>
      </c>
      <c r="K1568" s="16" t="n">
        <v>0.541704831208353</v>
      </c>
      <c r="L1568" s="16" t="n">
        <v>0.104308538274722</v>
      </c>
      <c r="M1568" s="16" t="n">
        <v>0.518800082186152</v>
      </c>
      <c r="N1568" s="16" t="n">
        <v>0.886007501046843</v>
      </c>
      <c r="O1568" s="16" t="n">
        <v>0.227747214721207</v>
      </c>
      <c r="P1568" s="34" t="b">
        <f aca="false">FALSE()</f>
        <v>0</v>
      </c>
      <c r="Q1568" s="16"/>
    </row>
    <row r="1569" customFormat="false" ht="22.35" hidden="false" customHeight="false" outlineLevel="0" collapsed="false">
      <c r="A1569" s="6" t="s">
        <v>3210</v>
      </c>
      <c r="B1569" s="7" t="s">
        <v>1355</v>
      </c>
      <c r="C1569" s="17" t="n">
        <v>2027</v>
      </c>
      <c r="D1569" s="16" t="n">
        <v>0.0759480128502065</v>
      </c>
      <c r="E1569" s="16" t="n">
        <v>0.0105842627158792</v>
      </c>
      <c r="F1569" s="16" t="n">
        <v>0.0772057385000784</v>
      </c>
      <c r="G1569" s="16" t="n">
        <v>0.0122101458395903</v>
      </c>
      <c r="H1569" s="16" t="n">
        <v>1.01977403963703</v>
      </c>
      <c r="I1569" s="17" t="n">
        <v>144.746624200516</v>
      </c>
      <c r="J1569" s="16" t="n">
        <v>0.309537058723187</v>
      </c>
      <c r="K1569" s="16" t="n">
        <v>0.537480666820596</v>
      </c>
      <c r="L1569" s="16" t="n">
        <v>0.10502826820654</v>
      </c>
      <c r="M1569" s="16" t="n">
        <v>0.519370819350273</v>
      </c>
      <c r="N1569" s="16" t="n">
        <v>0.885414894209304</v>
      </c>
      <c r="O1569" s="16" t="n">
        <v>0.229104759818967</v>
      </c>
      <c r="P1569" s="34" t="b">
        <f aca="false">FALSE()</f>
        <v>0</v>
      </c>
      <c r="Q1569" s="16"/>
    </row>
    <row r="1570" customFormat="false" ht="22.35" hidden="false" customHeight="false" outlineLevel="0" collapsed="false">
      <c r="A1570" s="6" t="s">
        <v>3211</v>
      </c>
      <c r="B1570" s="7" t="s">
        <v>1355</v>
      </c>
      <c r="C1570" s="17" t="n">
        <v>2028</v>
      </c>
      <c r="D1570" s="16" t="n">
        <v>0.0762928333139531</v>
      </c>
      <c r="E1570" s="16" t="n">
        <v>0.0106558145993118</v>
      </c>
      <c r="F1570" s="16" t="n">
        <v>0.0775661135416284</v>
      </c>
      <c r="G1570" s="16" t="n">
        <v>0.0122870648593965</v>
      </c>
      <c r="H1570" s="16" t="n">
        <v>1.02555115252393</v>
      </c>
      <c r="I1570" s="17" t="n">
        <v>144.695047438692</v>
      </c>
      <c r="J1570" s="16" t="n">
        <v>0.306814633570671</v>
      </c>
      <c r="K1570" s="16" t="n">
        <v>0.534257701482348</v>
      </c>
      <c r="L1570" s="16" t="n">
        <v>0.105655348747096</v>
      </c>
      <c r="M1570" s="16" t="n">
        <v>0.5198730680547</v>
      </c>
      <c r="N1570" s="16" t="n">
        <v>0.885414894209304</v>
      </c>
      <c r="O1570" s="16" t="n">
        <v>0.230440453937221</v>
      </c>
      <c r="P1570" s="34" t="b">
        <f aca="false">FALSE()</f>
        <v>0</v>
      </c>
      <c r="Q1570" s="16"/>
    </row>
    <row r="1571" customFormat="false" ht="22.35" hidden="false" customHeight="false" outlineLevel="0" collapsed="false">
      <c r="A1571" s="6" t="s">
        <v>3212</v>
      </c>
      <c r="B1571" s="7" t="s">
        <v>1355</v>
      </c>
      <c r="C1571" s="17" t="n">
        <v>2029</v>
      </c>
      <c r="D1571" s="16" t="n">
        <v>0.0766439476552388</v>
      </c>
      <c r="E1571" s="16" t="n">
        <v>0.0107304293836657</v>
      </c>
      <c r="F1571" s="16" t="n">
        <v>0.0779317557409673</v>
      </c>
      <c r="G1571" s="16" t="n">
        <v>0.0123656941249241</v>
      </c>
      <c r="H1571" s="16" t="n">
        <v>1.03016809059269</v>
      </c>
      <c r="I1571" s="17" t="n">
        <v>144.627627677873</v>
      </c>
      <c r="J1571" s="16" t="n">
        <v>0.304650809489518</v>
      </c>
      <c r="K1571" s="16" t="n">
        <v>0.532785865731774</v>
      </c>
      <c r="L1571" s="16" t="n">
        <v>0.106173197429017</v>
      </c>
      <c r="M1571" s="16" t="n">
        <v>0.520010044974089</v>
      </c>
      <c r="N1571" s="16" t="n">
        <v>0.885414894209304</v>
      </c>
      <c r="O1571" s="16" t="n">
        <v>0.231758245529599</v>
      </c>
      <c r="P1571" s="34" t="b">
        <f aca="false">FALSE()</f>
        <v>0</v>
      </c>
      <c r="Q1571" s="16"/>
    </row>
    <row r="1572" customFormat="false" ht="22.35" hidden="false" customHeight="false" outlineLevel="0" collapsed="false">
      <c r="A1572" s="6" t="s">
        <v>3213</v>
      </c>
      <c r="B1572" s="7" t="s">
        <v>1355</v>
      </c>
      <c r="C1572" s="17" t="n">
        <v>2030</v>
      </c>
      <c r="D1572" s="16" t="n">
        <v>0.0770008048898372</v>
      </c>
      <c r="E1572" s="16" t="n">
        <v>0.0108079925291706</v>
      </c>
      <c r="F1572" s="16" t="n">
        <v>0.0783023702834559</v>
      </c>
      <c r="G1572" s="16" t="n">
        <v>0.0124459506262076</v>
      </c>
      <c r="H1572" s="16" t="n">
        <v>1.03385850138603</v>
      </c>
      <c r="I1572" s="17" t="n">
        <v>144.545225991265</v>
      </c>
      <c r="J1572" s="16" t="n">
        <v>0.302928950205695</v>
      </c>
      <c r="K1572" s="16" t="n">
        <v>0.530669119186845</v>
      </c>
      <c r="L1572" s="16" t="n">
        <v>0.106605409905238</v>
      </c>
      <c r="M1572" s="16" t="n">
        <v>0.520215510353172</v>
      </c>
      <c r="N1572" s="16" t="n">
        <v>0.885414894209304</v>
      </c>
      <c r="O1572" s="16" t="n">
        <v>0.233064645114822</v>
      </c>
      <c r="P1572" s="34" t="b">
        <f aca="false">FALSE()</f>
        <v>0</v>
      </c>
      <c r="Q1572" s="16"/>
    </row>
    <row r="1573" customFormat="false" ht="22.35" hidden="false" customHeight="false" outlineLevel="0" collapsed="false">
      <c r="A1573" s="6" t="s">
        <v>3214</v>
      </c>
      <c r="B1573" s="7" t="s">
        <v>1355</v>
      </c>
      <c r="C1573" s="17" t="n">
        <v>2031</v>
      </c>
      <c r="D1573" s="16" t="n">
        <v>0.0773627462312942</v>
      </c>
      <c r="E1573" s="16" t="n">
        <v>0.010888037058265</v>
      </c>
      <c r="F1573" s="16" t="n">
        <v>0.0786771748379621</v>
      </c>
      <c r="G1573" s="16" t="n">
        <v>0.0125276862649041</v>
      </c>
      <c r="H1573" s="16" t="n">
        <v>1.03657940280911</v>
      </c>
      <c r="I1573" s="17" t="n">
        <v>144.451752588373</v>
      </c>
      <c r="J1573" s="16" t="n">
        <v>0.301664037785775</v>
      </c>
      <c r="K1573" s="16" t="n">
        <v>0.529347043049035</v>
      </c>
      <c r="L1573" s="16" t="n">
        <v>0.106945100624996</v>
      </c>
      <c r="M1573" s="16" t="n">
        <v>0.520603611624775</v>
      </c>
      <c r="N1573" s="16" t="n">
        <v>0.885414894209304</v>
      </c>
      <c r="O1573" s="16" t="n">
        <v>0.234349058308128</v>
      </c>
      <c r="P1573" s="34" t="b">
        <f aca="false">FALSE()</f>
        <v>0</v>
      </c>
      <c r="Q1573" s="16"/>
    </row>
    <row r="1574" customFormat="false" ht="22.35" hidden="false" customHeight="false" outlineLevel="0" collapsed="false">
      <c r="A1574" s="6" t="s">
        <v>3215</v>
      </c>
      <c r="B1574" s="7" t="s">
        <v>1355</v>
      </c>
      <c r="C1574" s="17" t="n">
        <v>2032</v>
      </c>
      <c r="D1574" s="16" t="n">
        <v>0.0777295270001117</v>
      </c>
      <c r="E1574" s="16" t="n">
        <v>0.0109699441079479</v>
      </c>
      <c r="F1574" s="16" t="n">
        <v>0.0790553242674429</v>
      </c>
      <c r="G1574" s="16" t="n">
        <v>0.0126106679043101</v>
      </c>
      <c r="H1574" s="16" t="n">
        <v>1.03793016532143</v>
      </c>
      <c r="I1574" s="17" t="n">
        <v>144.351791314783</v>
      </c>
      <c r="J1574" s="16" t="n">
        <v>0.301038054485809</v>
      </c>
      <c r="K1574" s="16" t="n">
        <v>0.528695694505335</v>
      </c>
      <c r="L1574" s="16" t="n">
        <v>0.10714793935046</v>
      </c>
      <c r="M1574" s="16" t="n">
        <v>0.520786247517293</v>
      </c>
      <c r="N1574" s="16" t="n">
        <v>0.885414894209304</v>
      </c>
      <c r="O1574" s="16" t="n">
        <v>0.235604686200877</v>
      </c>
      <c r="P1574" s="34" t="b">
        <f aca="false">FALSE()</f>
        <v>0</v>
      </c>
      <c r="Q1574" s="16"/>
    </row>
    <row r="1575" customFormat="false" ht="22.35" hidden="false" customHeight="false" outlineLevel="0" collapsed="false">
      <c r="A1575" s="6" t="s">
        <v>3216</v>
      </c>
      <c r="B1575" s="7" t="s">
        <v>1355</v>
      </c>
      <c r="C1575" s="17" t="n">
        <v>2033</v>
      </c>
      <c r="D1575" s="16" t="n">
        <v>0.0781001834058823</v>
      </c>
      <c r="E1575" s="16" t="n">
        <v>0.0110534297283407</v>
      </c>
      <c r="F1575" s="16" t="n">
        <v>0.0794358504587566</v>
      </c>
      <c r="G1575" s="16" t="n">
        <v>0.0126947905050721</v>
      </c>
      <c r="H1575" s="16" t="n">
        <v>1.03795942005157</v>
      </c>
      <c r="I1575" s="17" t="n">
        <v>144.247504398867</v>
      </c>
      <c r="J1575" s="16" t="n">
        <v>0.30102573327064</v>
      </c>
      <c r="K1575" s="16" t="n">
        <v>0.528695694505335</v>
      </c>
      <c r="L1575" s="16" t="n">
        <v>0.107217370036868</v>
      </c>
      <c r="M1575" s="16" t="n">
        <v>0.521014542382942</v>
      </c>
      <c r="N1575" s="16" t="n">
        <v>0.885414894209304</v>
      </c>
      <c r="O1575" s="16" t="n">
        <v>0.236830779450891</v>
      </c>
      <c r="P1575" s="34" t="b">
        <f aca="false">FALSE()</f>
        <v>0</v>
      </c>
      <c r="Q1575" s="16"/>
    </row>
    <row r="1576" customFormat="false" ht="22.35" hidden="false" customHeight="false" outlineLevel="0" collapsed="false">
      <c r="A1576" s="6" t="s">
        <v>3217</v>
      </c>
      <c r="B1576" s="7" t="s">
        <v>1355</v>
      </c>
      <c r="C1576" s="17" t="n">
        <v>2034</v>
      </c>
      <c r="D1576" s="16" t="n">
        <v>0.078473699881267</v>
      </c>
      <c r="E1576" s="16" t="n">
        <v>0.0111382940538955</v>
      </c>
      <c r="F1576" s="16" t="n">
        <v>0.0798182176517769</v>
      </c>
      <c r="G1576" s="16" t="n">
        <v>0.0127798206085162</v>
      </c>
      <c r="H1576" s="16" t="n">
        <v>1.03708486904288</v>
      </c>
      <c r="I1576" s="17" t="n">
        <v>144.139014470475</v>
      </c>
      <c r="J1576" s="16" t="n">
        <v>0.301432991576515</v>
      </c>
      <c r="K1576" s="16" t="n">
        <v>0.529165361693121</v>
      </c>
      <c r="L1576" s="16" t="n">
        <v>0.107196260011793</v>
      </c>
      <c r="M1576" s="16" t="n">
        <v>0.520831906490423</v>
      </c>
      <c r="N1576" s="16" t="n">
        <v>0.886007501046843</v>
      </c>
      <c r="O1576" s="16" t="n">
        <v>0.238022137448614</v>
      </c>
      <c r="P1576" s="34" t="b">
        <f aca="false">FALSE()</f>
        <v>0</v>
      </c>
      <c r="Q1576" s="16"/>
    </row>
    <row r="1577" customFormat="false" ht="22.35" hidden="false" customHeight="false" outlineLevel="0" collapsed="false">
      <c r="A1577" s="6" t="s">
        <v>3218</v>
      </c>
      <c r="B1577" s="7" t="s">
        <v>1355</v>
      </c>
      <c r="C1577" s="17" t="n">
        <v>2035</v>
      </c>
      <c r="D1577" s="16" t="n">
        <v>0.0788508171687329</v>
      </c>
      <c r="E1577" s="16" t="n">
        <v>0.0112246822567141</v>
      </c>
      <c r="F1577" s="16" t="n">
        <v>0.0802027110375636</v>
      </c>
      <c r="G1577" s="16" t="n">
        <v>0.0128657836215054</v>
      </c>
      <c r="H1577" s="16" t="n">
        <v>1.03496694322021</v>
      </c>
      <c r="I1577" s="17" t="n">
        <v>144.025256090961</v>
      </c>
      <c r="J1577" s="16" t="n">
        <v>0.302418992887836</v>
      </c>
      <c r="K1577" s="16" t="n">
        <v>0.529999501893801</v>
      </c>
      <c r="L1577" s="16" t="n">
        <v>0.107050004614278</v>
      </c>
      <c r="M1577" s="16" t="n">
        <v>0.520512293678515</v>
      </c>
      <c r="N1577" s="16" t="n">
        <v>0.887205510268274</v>
      </c>
      <c r="O1577" s="16" t="n">
        <v>0.239173751525002</v>
      </c>
      <c r="P1577" s="34" t="b">
        <f aca="false">FALSE()</f>
        <v>0</v>
      </c>
      <c r="Q1577" s="16"/>
    </row>
    <row r="1578" customFormat="false" ht="22.35" hidden="false" customHeight="false" outlineLevel="0" collapsed="false">
      <c r="A1578" s="6" t="s">
        <v>3219</v>
      </c>
      <c r="B1578" s="7" t="s">
        <v>1355</v>
      </c>
      <c r="C1578" s="17" t="n">
        <v>2036</v>
      </c>
      <c r="D1578" s="16" t="n">
        <v>0.079232357940616</v>
      </c>
      <c r="E1578" s="16" t="n">
        <v>0.0113130485057007</v>
      </c>
      <c r="F1578" s="16" t="n">
        <v>0.0805902502757982</v>
      </c>
      <c r="G1578" s="16" t="n">
        <v>0.0129529745681485</v>
      </c>
      <c r="H1578" s="16" t="n">
        <v>1.03167006189136</v>
      </c>
      <c r="I1578" s="17" t="n">
        <v>143.904491969416</v>
      </c>
      <c r="J1578" s="16" t="n">
        <v>0.303957472189648</v>
      </c>
      <c r="K1578" s="16" t="n">
        <v>0.531797432372276</v>
      </c>
      <c r="L1578" s="16" t="n">
        <v>0.106786131474431</v>
      </c>
      <c r="M1578" s="16" t="n">
        <v>0.520398146245691</v>
      </c>
      <c r="N1578" s="16" t="n">
        <v>0.888518267687869</v>
      </c>
      <c r="O1578" s="16" t="n">
        <v>0.24029037645706</v>
      </c>
      <c r="P1578" s="34" t="b">
        <f aca="false">FALSE()</f>
        <v>0</v>
      </c>
      <c r="Q1578" s="16"/>
    </row>
    <row r="1579" customFormat="false" ht="22.35" hidden="false" customHeight="false" outlineLevel="0" collapsed="false">
      <c r="A1579" s="6" t="s">
        <v>3220</v>
      </c>
      <c r="B1579" s="7" t="s">
        <v>1355</v>
      </c>
      <c r="C1579" s="17" t="n">
        <v>2037</v>
      </c>
      <c r="D1579" s="16" t="n">
        <v>0.0796187519113045</v>
      </c>
      <c r="E1579" s="16" t="n">
        <v>0.0114034177390519</v>
      </c>
      <c r="F1579" s="16" t="n">
        <v>0.0809815939100066</v>
      </c>
      <c r="G1579" s="16" t="n">
        <v>0.0130413752883454</v>
      </c>
      <c r="H1579" s="16" t="n">
        <v>1.02746879460998</v>
      </c>
      <c r="I1579" s="17" t="n">
        <v>143.776582695461</v>
      </c>
      <c r="J1579" s="16" t="n">
        <v>0.305925244983518</v>
      </c>
      <c r="K1579" s="16" t="n">
        <v>0.533675304011146</v>
      </c>
      <c r="L1579" s="16" t="n">
        <v>0.106432907328873</v>
      </c>
      <c r="M1579" s="16" t="n">
        <v>0.520078533433783</v>
      </c>
      <c r="N1579" s="16" t="n">
        <v>0.888518267687869</v>
      </c>
      <c r="O1579" s="16" t="n">
        <v>0.241381580182768</v>
      </c>
      <c r="P1579" s="34" t="b">
        <f aca="false">FALSE()</f>
        <v>0</v>
      </c>
      <c r="Q1579" s="16"/>
    </row>
    <row r="1580" customFormat="false" ht="22.35" hidden="false" customHeight="false" outlineLevel="0" collapsed="false">
      <c r="A1580" s="6" t="s">
        <v>3221</v>
      </c>
      <c r="B1580" s="7" t="s">
        <v>1355</v>
      </c>
      <c r="C1580" s="17" t="n">
        <v>2038</v>
      </c>
      <c r="D1580" s="16" t="n">
        <v>0.0800102058087792</v>
      </c>
      <c r="E1580" s="16" t="n">
        <v>0.0114956553233902</v>
      </c>
      <c r="F1580" s="16" t="n">
        <v>0.0813769933528794</v>
      </c>
      <c r="G1580" s="16" t="n">
        <v>0.013130975195166</v>
      </c>
      <c r="H1580" s="16" t="n">
        <v>1.02242890152302</v>
      </c>
      <c r="I1580" s="17" t="n">
        <v>143.643000507249</v>
      </c>
      <c r="J1580" s="16" t="n">
        <v>0.308296778392681</v>
      </c>
      <c r="K1580" s="16" t="n">
        <v>0.535988889991612</v>
      </c>
      <c r="L1580" s="16" t="n">
        <v>0.105995983795069</v>
      </c>
      <c r="M1580" s="16" t="n">
        <v>0.520398146245691</v>
      </c>
      <c r="N1580" s="16" t="n">
        <v>0.888518267687869</v>
      </c>
      <c r="O1580" s="16" t="n">
        <v>0.242446792890093</v>
      </c>
      <c r="P1580" s="34" t="b">
        <f aca="false">FALSE()</f>
        <v>0</v>
      </c>
      <c r="Q1580" s="16"/>
    </row>
    <row r="1581" customFormat="false" ht="22.35" hidden="false" customHeight="false" outlineLevel="0" collapsed="false">
      <c r="A1581" s="6" t="s">
        <v>3222</v>
      </c>
      <c r="B1581" s="7" t="s">
        <v>1355</v>
      </c>
      <c r="C1581" s="17" t="n">
        <v>2039</v>
      </c>
      <c r="D1581" s="16" t="n">
        <v>0.0804063828959106</v>
      </c>
      <c r="E1581" s="16" t="n">
        <v>0.0115898956911821</v>
      </c>
      <c r="F1581" s="16" t="n">
        <v>0.0817762320508521</v>
      </c>
      <c r="G1581" s="16" t="n">
        <v>0.0132217340711645</v>
      </c>
      <c r="H1581" s="16" t="n">
        <v>1.01665242938003</v>
      </c>
      <c r="I1581" s="17" t="n">
        <v>143.502363911037</v>
      </c>
      <c r="J1581" s="16" t="n">
        <v>0.311029801068453</v>
      </c>
      <c r="K1581" s="16" t="n">
        <v>0.539170290072714</v>
      </c>
      <c r="L1581" s="16" t="n">
        <v>0.105486603453304</v>
      </c>
      <c r="M1581" s="16" t="n">
        <v>0.520101362920348</v>
      </c>
      <c r="N1581" s="16" t="n">
        <v>0.891076218643182</v>
      </c>
      <c r="O1581" s="16" t="n">
        <v>0.243484263240999</v>
      </c>
      <c r="P1581" s="34" t="b">
        <f aca="false">FALSE()</f>
        <v>0</v>
      </c>
      <c r="Q1581" s="16"/>
    </row>
    <row r="1582" customFormat="false" ht="22.35" hidden="false" customHeight="false" outlineLevel="0" collapsed="false">
      <c r="A1582" s="6" t="s">
        <v>3223</v>
      </c>
      <c r="B1582" s="7" t="s">
        <v>1355</v>
      </c>
      <c r="C1582" s="17" t="n">
        <v>2040</v>
      </c>
      <c r="D1582" s="16" t="n">
        <v>0.0808054861355916</v>
      </c>
      <c r="E1582" s="16" t="n">
        <v>0.0116858530221477</v>
      </c>
      <c r="F1582" s="16" t="n">
        <v>0.0821779109486682</v>
      </c>
      <c r="G1582" s="16" t="n">
        <v>0.0133131889242222</v>
      </c>
      <c r="H1582" s="16" t="n">
        <v>1.01047912017598</v>
      </c>
      <c r="I1582" s="17" t="n">
        <v>143.353821551254</v>
      </c>
      <c r="J1582" s="16" t="n">
        <v>0.313968320565557</v>
      </c>
      <c r="K1582" s="16" t="n">
        <v>0.542903554311275</v>
      </c>
      <c r="L1582" s="16" t="n">
        <v>0.10494036781324</v>
      </c>
      <c r="M1582" s="16" t="n">
        <v>0.51973609113531</v>
      </c>
      <c r="N1582" s="16" t="n">
        <v>0.892719093135821</v>
      </c>
      <c r="O1582" s="16" t="n">
        <v>0.244494994680053</v>
      </c>
      <c r="P1582" s="34" t="b">
        <f aca="false">FALSE()</f>
        <v>0</v>
      </c>
      <c r="Q1582" s="16"/>
    </row>
    <row r="1583" customFormat="false" ht="22.35" hidden="false" customHeight="false" outlineLevel="0" collapsed="false">
      <c r="A1583" s="6" t="s">
        <v>3224</v>
      </c>
      <c r="B1583" s="7" t="s">
        <v>1355</v>
      </c>
      <c r="C1583" s="17" t="n">
        <v>2041</v>
      </c>
      <c r="D1583" s="16" t="n">
        <v>0.0812078256246954</v>
      </c>
      <c r="E1583" s="16" t="n">
        <v>0.0117835841806495</v>
      </c>
      <c r="F1583" s="16" t="n">
        <v>0.0825824742049363</v>
      </c>
      <c r="G1583" s="16" t="n">
        <v>0.0134052914333996</v>
      </c>
      <c r="H1583" s="16" t="n">
        <v>1.00401543611187</v>
      </c>
      <c r="I1583" s="17" t="n">
        <v>143.196753897699</v>
      </c>
      <c r="J1583" s="16" t="n">
        <v>0.31706474966495</v>
      </c>
      <c r="K1583" s="16" t="n">
        <v>0.547006282131275</v>
      </c>
      <c r="L1583" s="16" t="n">
        <v>0.104368590874383</v>
      </c>
      <c r="M1583" s="16" t="n">
        <v>0.519553455242792</v>
      </c>
      <c r="N1583" s="16" t="n">
        <v>0.893565382310555</v>
      </c>
      <c r="O1583" s="16" t="n">
        <v>0.245478391142903</v>
      </c>
      <c r="P1583" s="34" t="b">
        <f aca="false">FALSE()</f>
        <v>0</v>
      </c>
      <c r="Q1583" s="16"/>
    </row>
    <row r="1584" customFormat="false" ht="22.35" hidden="false" customHeight="false" outlineLevel="0" collapsed="false">
      <c r="A1584" s="6" t="s">
        <v>3225</v>
      </c>
      <c r="B1584" s="7" t="s">
        <v>1355</v>
      </c>
      <c r="C1584" s="17" t="n">
        <v>2042</v>
      </c>
      <c r="D1584" s="16" t="n">
        <v>0.0816118268237161</v>
      </c>
      <c r="E1584" s="16" t="n">
        <v>0.0118826622670716</v>
      </c>
      <c r="F1584" s="16" t="n">
        <v>0.0829884431548884</v>
      </c>
      <c r="G1584" s="16" t="n">
        <v>0.0134979595647816</v>
      </c>
      <c r="H1584" s="16" t="n">
        <v>0.997369977677601</v>
      </c>
      <c r="I1584" s="17" t="n">
        <v>143.034745386319</v>
      </c>
      <c r="J1584" s="16" t="n">
        <v>0.320269248029118</v>
      </c>
      <c r="K1584" s="16" t="n">
        <v>0.550587149677233</v>
      </c>
      <c r="L1584" s="16" t="n">
        <v>0.103780176894863</v>
      </c>
      <c r="M1584" s="16" t="n">
        <v>0.519325160377143</v>
      </c>
      <c r="N1584" s="16" t="n">
        <v>0.893974243909183</v>
      </c>
      <c r="O1584" s="16" t="n">
        <v>0.246436076763149</v>
      </c>
      <c r="P1584" s="34" t="b">
        <f aca="false">FALSE()</f>
        <v>0</v>
      </c>
      <c r="Q1584" s="16"/>
    </row>
    <row r="1585" customFormat="false" ht="22.35" hidden="false" customHeight="false" outlineLevel="0" collapsed="false">
      <c r="A1585" s="6" t="s">
        <v>3226</v>
      </c>
      <c r="B1585" s="7" t="s">
        <v>1355</v>
      </c>
      <c r="C1585" s="17" t="n">
        <v>2043</v>
      </c>
      <c r="D1585" s="16" t="n">
        <v>0.0820176240767229</v>
      </c>
      <c r="E1585" s="16" t="n">
        <v>0.0119829606677929</v>
      </c>
      <c r="F1585" s="16" t="n">
        <v>0.0833956624529656</v>
      </c>
      <c r="G1585" s="16" t="n">
        <v>0.0135914324178887</v>
      </c>
      <c r="H1585" s="16" t="n">
        <v>0.990345639340794</v>
      </c>
      <c r="I1585" s="17" t="n">
        <v>142.87106613459</v>
      </c>
      <c r="J1585" s="16" t="n">
        <v>0.323679488055878</v>
      </c>
      <c r="K1585" s="16" t="n">
        <v>0.553872699497643</v>
      </c>
      <c r="L1585" s="16" t="n">
        <v>0.103152446913488</v>
      </c>
      <c r="M1585" s="16" t="n">
        <v>0.519462137296532</v>
      </c>
      <c r="N1585" s="16" t="n">
        <v>0.894449672575577</v>
      </c>
      <c r="O1585" s="16" t="n">
        <v>0.247375555587045</v>
      </c>
      <c r="P1585" s="34" t="b">
        <f aca="false">FALSE()</f>
        <v>0</v>
      </c>
      <c r="Q1585" s="16"/>
    </row>
    <row r="1586" customFormat="false" ht="22.35" hidden="false" customHeight="false" outlineLevel="0" collapsed="false">
      <c r="A1586" s="6" t="s">
        <v>3227</v>
      </c>
      <c r="B1586" s="7" t="s">
        <v>1355</v>
      </c>
      <c r="C1586" s="17" t="n">
        <v>2044</v>
      </c>
      <c r="D1586" s="16" t="n">
        <v>0.0824258848228306</v>
      </c>
      <c r="E1586" s="16" t="n">
        <v>0.0120847315521638</v>
      </c>
      <c r="F1586" s="16" t="n">
        <v>0.0838050281153074</v>
      </c>
      <c r="G1586" s="16" t="n">
        <v>0.0136856979994006</v>
      </c>
      <c r="H1586" s="16" t="n">
        <v>0.983100195500728</v>
      </c>
      <c r="I1586" s="17" t="n">
        <v>142.703470722739</v>
      </c>
      <c r="J1586" s="16" t="n">
        <v>0.327221965007446</v>
      </c>
      <c r="K1586" s="16" t="n">
        <v>0.556939337057661</v>
      </c>
      <c r="L1586" s="16" t="n">
        <v>0.102503132880673</v>
      </c>
      <c r="M1586" s="16" t="n">
        <v>0.519188183457754</v>
      </c>
      <c r="N1586" s="16" t="n">
        <v>0.897494240553413</v>
      </c>
      <c r="O1586" s="16" t="n">
        <v>0.248293305161491</v>
      </c>
      <c r="P1586" s="34" t="b">
        <f aca="false">FALSE()</f>
        <v>0</v>
      </c>
      <c r="Q1586" s="16"/>
    </row>
    <row r="1587" customFormat="false" ht="22.35" hidden="false" customHeight="false" outlineLevel="0" collapsed="false">
      <c r="A1587" s="6" t="s">
        <v>3228</v>
      </c>
      <c r="B1587" s="7" t="s">
        <v>1355</v>
      </c>
      <c r="C1587" s="17" t="n">
        <v>2045</v>
      </c>
      <c r="D1587" s="16" t="n">
        <v>0.0828380239339615</v>
      </c>
      <c r="E1587" s="16" t="n">
        <v>0.012188354522038</v>
      </c>
      <c r="F1587" s="16" t="n">
        <v>0.0842178194255434</v>
      </c>
      <c r="G1587" s="16" t="n">
        <v>0.0137811439977605</v>
      </c>
      <c r="H1587" s="16" t="n">
        <v>0.975515647098534</v>
      </c>
      <c r="I1587" s="17" t="n">
        <v>142.531823324976</v>
      </c>
      <c r="J1587" s="16" t="n">
        <v>0.330957288108432</v>
      </c>
      <c r="K1587" s="16" t="n">
        <v>0.561309135600486</v>
      </c>
      <c r="L1587" s="16" t="n">
        <v>0.101819905707289</v>
      </c>
      <c r="M1587" s="16" t="n">
        <v>0.518754423213022</v>
      </c>
      <c r="N1587" s="16" t="n">
        <v>0.899417552276413</v>
      </c>
      <c r="O1587" s="16" t="n">
        <v>0.249185494153248</v>
      </c>
      <c r="P1587" s="34" t="b">
        <f aca="false">FALSE()</f>
        <v>0</v>
      </c>
      <c r="Q1587" s="16"/>
    </row>
    <row r="1588" customFormat="false" ht="22.35" hidden="false" customHeight="false" outlineLevel="0" collapsed="false">
      <c r="A1588" s="6" t="s">
        <v>3229</v>
      </c>
      <c r="B1588" s="7" t="s">
        <v>1355</v>
      </c>
      <c r="C1588" s="17" t="n">
        <v>2046</v>
      </c>
      <c r="D1588" s="16" t="n">
        <v>0.0832540977553997</v>
      </c>
      <c r="E1588" s="16" t="n">
        <v>0.0122937432130438</v>
      </c>
      <c r="F1588" s="16" t="n">
        <v>0.0846341025383246</v>
      </c>
      <c r="G1588" s="16" t="n">
        <v>0.013877698933468</v>
      </c>
      <c r="H1588" s="16" t="n">
        <v>0.967616658589456</v>
      </c>
      <c r="I1588" s="17" t="n">
        <v>142.356537757097</v>
      </c>
      <c r="J1588" s="16" t="n">
        <v>0.334876884059495</v>
      </c>
      <c r="K1588" s="16" t="n">
        <v>0.565480307560596</v>
      </c>
      <c r="L1588" s="16" t="n">
        <v>0.101104940485897</v>
      </c>
      <c r="M1588" s="16" t="n">
        <v>0.518548957833938</v>
      </c>
      <c r="N1588" s="16" t="n">
        <v>0.902785589055588</v>
      </c>
      <c r="O1588" s="16" t="n">
        <v>0.250039096179863</v>
      </c>
      <c r="P1588" s="34" t="b">
        <f aca="false">FALSE()</f>
        <v>0</v>
      </c>
      <c r="Q1588" s="16"/>
    </row>
    <row r="1589" customFormat="false" ht="22.35" hidden="false" customHeight="false" outlineLevel="0" collapsed="false">
      <c r="A1589" s="6" t="s">
        <v>3230</v>
      </c>
      <c r="B1589" s="7" t="s">
        <v>1355</v>
      </c>
      <c r="C1589" s="17" t="n">
        <v>2047</v>
      </c>
      <c r="D1589" s="16" t="n">
        <v>0.0836752820467292</v>
      </c>
      <c r="E1589" s="16" t="n">
        <v>0.0124010420563951</v>
      </c>
      <c r="F1589" s="16" t="n">
        <v>0.0850550941509514</v>
      </c>
      <c r="G1589" s="16" t="n">
        <v>0.0139754857453644</v>
      </c>
      <c r="H1589" s="16" t="n">
        <v>0.959431831084347</v>
      </c>
      <c r="I1589" s="17" t="n">
        <v>142.177507451416</v>
      </c>
      <c r="J1589" s="16" t="n">
        <v>0.33896997980708</v>
      </c>
      <c r="K1589" s="16" t="n">
        <v>0.569985987114823</v>
      </c>
      <c r="L1589" s="16" t="n">
        <v>0.100361157709058</v>
      </c>
      <c r="M1589" s="16" t="n">
        <v>0.518685934753327</v>
      </c>
      <c r="N1589" s="16" t="n">
        <v>0.903793917461943</v>
      </c>
      <c r="O1589" s="16" t="n">
        <v>0.250854204552376</v>
      </c>
      <c r="P1589" s="34" t="b">
        <f aca="false">FALSE()</f>
        <v>0</v>
      </c>
      <c r="Q1589" s="16"/>
    </row>
    <row r="1590" customFormat="false" ht="22.35" hidden="false" customHeight="false" outlineLevel="0" collapsed="false">
      <c r="A1590" s="6" t="s">
        <v>3231</v>
      </c>
      <c r="B1590" s="7" t="s">
        <v>1355</v>
      </c>
      <c r="C1590" s="17" t="n">
        <v>2048</v>
      </c>
      <c r="D1590" s="16" t="n">
        <v>0.084100403285669</v>
      </c>
      <c r="E1590" s="16" t="n">
        <v>0.0125099422439096</v>
      </c>
      <c r="F1590" s="16" t="n">
        <v>0.0854796668595761</v>
      </c>
      <c r="G1590" s="16" t="n">
        <v>0.0140743993701833</v>
      </c>
      <c r="H1590" s="16" t="n">
        <v>0.951023638718405</v>
      </c>
      <c r="I1590" s="17" t="n">
        <v>141.996781051839</v>
      </c>
      <c r="J1590" s="16" t="n">
        <v>0.343208311135886</v>
      </c>
      <c r="K1590" s="16" t="n">
        <v>0.574783894759453</v>
      </c>
      <c r="L1590" s="16" t="n">
        <v>0.099593692400906</v>
      </c>
      <c r="M1590" s="16" t="n">
        <v>0.518617446293633</v>
      </c>
      <c r="N1590" s="16" t="n">
        <v>0.90689862749254</v>
      </c>
      <c r="O1590" s="16" t="n">
        <v>0.251638840123987</v>
      </c>
      <c r="P1590" s="34" t="b">
        <f aca="false">FALSE()</f>
        <v>0</v>
      </c>
      <c r="Q1590" s="16"/>
    </row>
    <row r="1591" customFormat="false" ht="22.35" hidden="false" customHeight="false" outlineLevel="0" collapsed="false">
      <c r="A1591" s="6" t="s">
        <v>3232</v>
      </c>
      <c r="B1591" s="7" t="s">
        <v>1355</v>
      </c>
      <c r="C1591" s="17" t="n">
        <v>2049</v>
      </c>
      <c r="D1591" s="16" t="n">
        <v>0.084528698637026</v>
      </c>
      <c r="E1591" s="16" t="n">
        <v>0.0126202798185301</v>
      </c>
      <c r="F1591" s="16" t="n">
        <v>0.0859071737600778</v>
      </c>
      <c r="G1591" s="16" t="n">
        <v>0.0141743229213835</v>
      </c>
      <c r="H1591" s="16" t="n">
        <v>0.942491205702513</v>
      </c>
      <c r="I1591" s="17" t="n">
        <v>141.81499704706</v>
      </c>
      <c r="J1591" s="16" t="n">
        <v>0.347544008213613</v>
      </c>
      <c r="K1591" s="16" t="n">
        <v>0.578311000034681</v>
      </c>
      <c r="L1591" s="16" t="n">
        <v>0.0988124403622223</v>
      </c>
      <c r="M1591" s="16" t="n">
        <v>0.518069538616077</v>
      </c>
      <c r="N1591" s="16" t="n">
        <v>0.90689862749254</v>
      </c>
      <c r="O1591" s="16" t="n">
        <v>0.25238802382725</v>
      </c>
      <c r="P1591" s="34" t="b">
        <f aca="false">FALSE()</f>
        <v>0</v>
      </c>
      <c r="Q1591" s="16"/>
    </row>
    <row r="1592" customFormat="false" ht="22.35" hidden="false" customHeight="false" outlineLevel="0" collapsed="false">
      <c r="A1592" s="6" t="s">
        <v>3233</v>
      </c>
      <c r="B1592" s="7" t="s">
        <v>1355</v>
      </c>
      <c r="C1592" s="17" t="n">
        <v>2050</v>
      </c>
      <c r="D1592" s="16" t="n">
        <v>0.0849595537226786</v>
      </c>
      <c r="E1592" s="16" t="n">
        <v>0.0127318875599696</v>
      </c>
      <c r="F1592" s="16" t="n">
        <v>0.0863373039500001</v>
      </c>
      <c r="G1592" s="16" t="n">
        <v>0.0142750634097341</v>
      </c>
      <c r="H1592" s="16" t="n">
        <v>0.934058383828338</v>
      </c>
      <c r="I1592" s="17" t="n">
        <v>141.632221568403</v>
      </c>
      <c r="J1592" s="16" t="n">
        <v>0.351863497323894</v>
      </c>
      <c r="K1592" s="16" t="n">
        <v>0.583626504354181</v>
      </c>
      <c r="L1592" s="16" t="n">
        <v>0.0980407938661838</v>
      </c>
      <c r="M1592" s="16" t="n">
        <v>0.518069538616077</v>
      </c>
      <c r="N1592" s="16" t="n">
        <v>0.907782173702705</v>
      </c>
      <c r="O1592" s="16" t="n">
        <v>0.253109947823021</v>
      </c>
      <c r="P1592" s="34" t="b">
        <f aca="false">FALSE()</f>
        <v>0</v>
      </c>
      <c r="Q1592" s="16"/>
    </row>
    <row r="1593" customFormat="false" ht="22.35" hidden="false" customHeight="false" outlineLevel="0" collapsed="false">
      <c r="A1593" s="6" t="s">
        <v>3234</v>
      </c>
      <c r="B1593" s="7" t="s">
        <v>1355</v>
      </c>
      <c r="C1593" s="17" t="n">
        <v>2051</v>
      </c>
      <c r="D1593" s="16" t="n">
        <v>0.0853931441713384</v>
      </c>
      <c r="E1593" s="16" t="n">
        <v>0.012844951540589</v>
      </c>
      <c r="F1593" s="16" t="n">
        <v>0.0867702723527764</v>
      </c>
      <c r="G1593" s="16" t="n">
        <v>0.0143766694355309</v>
      </c>
      <c r="H1593" s="16" t="n">
        <v>0.925740000396971</v>
      </c>
      <c r="I1593" s="17" t="n">
        <v>141.447380790106</v>
      </c>
      <c r="J1593" s="16" t="n">
        <v>0.356157865567897</v>
      </c>
      <c r="K1593" s="16" t="n">
        <v>0.588163606091036</v>
      </c>
      <c r="L1593" s="16" t="n">
        <v>0.097280989102041</v>
      </c>
      <c r="M1593" s="16" t="n">
        <v>0.518001050156382</v>
      </c>
      <c r="N1593" s="16" t="n">
        <v>0.907945367677286</v>
      </c>
      <c r="O1593" s="16" t="n">
        <v>0.253810974679109</v>
      </c>
      <c r="P1593" s="34" t="b">
        <f aca="false">FALSE()</f>
        <v>0</v>
      </c>
      <c r="Q1593" s="16"/>
    </row>
    <row r="1594" customFormat="false" ht="22.35" hidden="false" customHeight="false" outlineLevel="0" collapsed="false">
      <c r="A1594" s="6" t="s">
        <v>3235</v>
      </c>
      <c r="B1594" s="7" t="s">
        <v>1355</v>
      </c>
      <c r="C1594" s="17" t="n">
        <v>2052</v>
      </c>
      <c r="D1594" s="16" t="n">
        <v>0.0858293791055118</v>
      </c>
      <c r="E1594" s="16" t="n">
        <v>0.0129596946160611</v>
      </c>
      <c r="F1594" s="16" t="n">
        <v>0.0872062012774494</v>
      </c>
      <c r="G1594" s="16" t="n">
        <v>0.014479558483285</v>
      </c>
      <c r="H1594" s="16" t="n">
        <v>0.917659903601753</v>
      </c>
      <c r="I1594" s="17" t="n">
        <v>141.261838804958</v>
      </c>
      <c r="J1594" s="16" t="n">
        <v>0.360361053223799</v>
      </c>
      <c r="K1594" s="16" t="n">
        <v>0.591573722657739</v>
      </c>
      <c r="L1594" s="16" t="n">
        <v>0.0965452374344131</v>
      </c>
      <c r="M1594" s="16" t="n">
        <v>0.517658607857909</v>
      </c>
      <c r="N1594" s="16" t="n">
        <v>0.909733619087009</v>
      </c>
      <c r="O1594" s="16" t="n">
        <v>0.254488111505542</v>
      </c>
      <c r="P1594" s="34" t="b">
        <f aca="false">FALSE()</f>
        <v>0</v>
      </c>
      <c r="Q1594" s="16"/>
    </row>
    <row r="1595" customFormat="false" ht="22.35" hidden="false" customHeight="false" outlineLevel="0" collapsed="false">
      <c r="A1595" s="6" t="s">
        <v>3236</v>
      </c>
      <c r="B1595" s="7" t="s">
        <v>1355</v>
      </c>
      <c r="C1595" s="17" t="n">
        <v>2053</v>
      </c>
      <c r="D1595" s="16" t="n">
        <v>0.0862706717365446</v>
      </c>
      <c r="E1595" s="16" t="n">
        <v>0.0130768885590934</v>
      </c>
      <c r="F1595" s="16" t="n">
        <v>0.0876471526769286</v>
      </c>
      <c r="G1595" s="16" t="n">
        <v>0.0145841953793209</v>
      </c>
      <c r="H1595" s="16" t="n">
        <v>0.909534048349353</v>
      </c>
      <c r="I1595" s="17" t="n">
        <v>141.072860431509</v>
      </c>
      <c r="J1595" s="16" t="n">
        <v>0.36461960380288</v>
      </c>
      <c r="K1595" s="16" t="n">
        <v>0.595971388649843</v>
      </c>
      <c r="L1595" s="16" t="n">
        <v>0.0958053620550701</v>
      </c>
      <c r="M1595" s="16" t="n">
        <v>0.517658607857909</v>
      </c>
      <c r="N1595" s="16" t="n">
        <v>0.911283587381887</v>
      </c>
      <c r="O1595" s="16" t="n">
        <v>0.255136439502756</v>
      </c>
      <c r="P1595" s="34" t="b">
        <f aca="false">FALSE()</f>
        <v>0</v>
      </c>
      <c r="Q1595" s="16"/>
    </row>
    <row r="1596" customFormat="false" ht="22.35" hidden="false" customHeight="false" outlineLevel="0" collapsed="false">
      <c r="A1596" s="6" t="s">
        <v>3237</v>
      </c>
      <c r="B1596" s="7" t="s">
        <v>1355</v>
      </c>
      <c r="C1596" s="17" t="n">
        <v>2054</v>
      </c>
      <c r="D1596" s="16" t="n">
        <v>0.0867169033796219</v>
      </c>
      <c r="E1596" s="16" t="n">
        <v>0.0131964019391617</v>
      </c>
      <c r="F1596" s="16" t="n">
        <v>0.088093201580639</v>
      </c>
      <c r="G1596" s="16" t="n">
        <v>0.0146904420994254</v>
      </c>
      <c r="H1596" s="16" t="n">
        <v>0.90150354903601</v>
      </c>
      <c r="I1596" s="17" t="n">
        <v>140.880735879408</v>
      </c>
      <c r="J1596" s="16" t="n">
        <v>0.368859264776162</v>
      </c>
      <c r="K1596" s="16" t="n">
        <v>0.600771565471379</v>
      </c>
      <c r="L1596" s="16" t="n">
        <v>0.095076018266688</v>
      </c>
      <c r="M1596" s="16" t="n">
        <v>0.517361824532566</v>
      </c>
      <c r="N1596" s="16" t="n">
        <v>0.914379276784172</v>
      </c>
      <c r="O1596" s="16" t="n">
        <v>0.255752081388048</v>
      </c>
      <c r="P1596" s="34" t="b">
        <f aca="false">FALSE()</f>
        <v>0</v>
      </c>
      <c r="Q1596" s="16"/>
    </row>
    <row r="1597" customFormat="false" ht="22.35" hidden="false" customHeight="false" outlineLevel="0" collapsed="false">
      <c r="A1597" s="6" t="s">
        <v>3238</v>
      </c>
      <c r="B1597" s="7" t="s">
        <v>1355</v>
      </c>
      <c r="C1597" s="17" t="n">
        <v>2055</v>
      </c>
      <c r="D1597" s="16" t="n">
        <v>0.0871695019317828</v>
      </c>
      <c r="E1597" s="16" t="n">
        <v>0.0133187133757915</v>
      </c>
      <c r="F1597" s="16" t="n">
        <v>0.0885457612069787</v>
      </c>
      <c r="G1597" s="16" t="n">
        <v>0.014798704627186</v>
      </c>
      <c r="H1597" s="16" t="n">
        <v>0.893529646804525</v>
      </c>
      <c r="I1597" s="17" t="n">
        <v>140.684801282663</v>
      </c>
      <c r="J1597" s="16" t="n">
        <v>0.373099572024197</v>
      </c>
      <c r="K1597" s="16" t="n">
        <v>0.606098026697087</v>
      </c>
      <c r="L1597" s="16" t="n">
        <v>0.0943535219751158</v>
      </c>
      <c r="M1597" s="16" t="n">
        <v>0.517179188640048</v>
      </c>
      <c r="N1597" s="16" t="n">
        <v>0.914869154444028</v>
      </c>
      <c r="O1597" s="16" t="n">
        <v>0.256330551060733</v>
      </c>
      <c r="P1597" s="34" t="b">
        <f aca="false">FALSE()</f>
        <v>0</v>
      </c>
      <c r="Q1597" s="16"/>
    </row>
    <row r="1598" customFormat="false" ht="22.35" hidden="false" customHeight="false" outlineLevel="0" collapsed="false">
      <c r="A1598" s="6" t="s">
        <v>3239</v>
      </c>
      <c r="B1598" s="7" t="s">
        <v>1355</v>
      </c>
      <c r="C1598" s="17" t="n">
        <v>2056</v>
      </c>
      <c r="D1598" s="16" t="n">
        <v>0.0876284459070371</v>
      </c>
      <c r="E1598" s="16" t="n">
        <v>0.0134438185451502</v>
      </c>
      <c r="F1598" s="16" t="n">
        <v>0.0890044443471257</v>
      </c>
      <c r="G1598" s="16" t="n">
        <v>0.0149086827702247</v>
      </c>
      <c r="H1598" s="16" t="n">
        <v>0.885383852425247</v>
      </c>
      <c r="I1598" s="17" t="n">
        <v>140.483274008918</v>
      </c>
      <c r="J1598" s="16" t="n">
        <v>0.37746260077147</v>
      </c>
      <c r="K1598" s="16" t="n">
        <v>0.610225277712167</v>
      </c>
      <c r="L1598" s="16" t="n">
        <v>0.0936147797721156</v>
      </c>
      <c r="M1598" s="16" t="n">
        <v>0.517293336072872</v>
      </c>
      <c r="N1598" s="16" t="n">
        <v>0.915134296693369</v>
      </c>
      <c r="O1598" s="16" t="n">
        <v>0.256857070334799</v>
      </c>
      <c r="P1598" s="34" t="b">
        <f aca="false">FALSE()</f>
        <v>0</v>
      </c>
      <c r="Q1598" s="16"/>
    </row>
    <row r="1599" customFormat="false" ht="22.35" hidden="false" customHeight="false" outlineLevel="0" collapsed="false">
      <c r="A1599" s="6" t="s">
        <v>3240</v>
      </c>
      <c r="B1599" s="7" t="s">
        <v>1355</v>
      </c>
      <c r="C1599" s="17" t="n">
        <v>2057</v>
      </c>
      <c r="D1599" s="16" t="n">
        <v>0.0880937907525171</v>
      </c>
      <c r="E1599" s="16" t="n">
        <v>0.0135710846353677</v>
      </c>
      <c r="F1599" s="16" t="n">
        <v>0.0894688095931639</v>
      </c>
      <c r="G1599" s="16" t="n">
        <v>0.0150203720709942</v>
      </c>
      <c r="H1599" s="16" t="n">
        <v>0.876791434496849</v>
      </c>
      <c r="I1599" s="17" t="n">
        <v>140.281255559678</v>
      </c>
      <c r="J1599" s="16" t="n">
        <v>0.382098955021859</v>
      </c>
      <c r="K1599" s="16" t="n">
        <v>0.615670732890205</v>
      </c>
      <c r="L1599" s="16" t="n">
        <v>0.0928275158850406</v>
      </c>
      <c r="M1599" s="16" t="n">
        <v>0.517590119398215</v>
      </c>
      <c r="N1599" s="16" t="n">
        <v>0.916419156322441</v>
      </c>
      <c r="O1599" s="16" t="n">
        <v>0.257347416111558</v>
      </c>
      <c r="P1599" s="34" t="b">
        <f aca="false">FALSE()</f>
        <v>0</v>
      </c>
      <c r="Q1599" s="16"/>
    </row>
    <row r="1600" customFormat="false" ht="22.35" hidden="false" customHeight="false" outlineLevel="0" collapsed="false">
      <c r="A1600" s="6" t="s">
        <v>3241</v>
      </c>
      <c r="B1600" s="7" t="s">
        <v>1355</v>
      </c>
      <c r="C1600" s="17" t="n">
        <v>2058</v>
      </c>
      <c r="D1600" s="16" t="n">
        <v>0.0885647090297711</v>
      </c>
      <c r="E1600" s="16" t="n">
        <v>0.0136998235205133</v>
      </c>
      <c r="F1600" s="16" t="n">
        <v>0.0899379040086113</v>
      </c>
      <c r="G1600" s="16" t="n">
        <v>0.0151336054788363</v>
      </c>
      <c r="H1600" s="16" t="n">
        <v>0.867725857521784</v>
      </c>
      <c r="I1600" s="17" t="n">
        <v>140.082891159463</v>
      </c>
      <c r="J1600" s="16" t="n">
        <v>0.387028472908795</v>
      </c>
      <c r="K1600" s="16" t="n">
        <v>0.62006680887528</v>
      </c>
      <c r="L1600" s="16" t="n">
        <v>0.0919862307199204</v>
      </c>
      <c r="M1600" s="16" t="n">
        <v>0.517270506586307</v>
      </c>
      <c r="N1600" s="16" t="n">
        <v>0.916725144267165</v>
      </c>
      <c r="O1600" s="16" t="n">
        <v>0.257816428048647</v>
      </c>
      <c r="P1600" s="34" t="b">
        <f aca="false">FALSE()</f>
        <v>0</v>
      </c>
      <c r="Q1600" s="16"/>
    </row>
    <row r="1601" customFormat="false" ht="22.35" hidden="false" customHeight="false" outlineLevel="0" collapsed="false">
      <c r="A1601" s="6" t="s">
        <v>3242</v>
      </c>
      <c r="B1601" s="7" t="s">
        <v>1355</v>
      </c>
      <c r="C1601" s="17" t="n">
        <v>2059</v>
      </c>
      <c r="D1601" s="16" t="n">
        <v>0.0890411970100541</v>
      </c>
      <c r="E1601" s="16" t="n">
        <v>0.0138300721566802</v>
      </c>
      <c r="F1601" s="16" t="n">
        <v>0.0904113420170818</v>
      </c>
      <c r="G1601" s="16" t="n">
        <v>0.0152484016927907</v>
      </c>
      <c r="H1601" s="16" t="n">
        <v>0.857961550446853</v>
      </c>
      <c r="I1601" s="17" t="n">
        <v>139.887985447233</v>
      </c>
      <c r="J1601" s="16" t="n">
        <v>0.392381291895839</v>
      </c>
      <c r="K1601" s="16" t="n">
        <v>0.625579086195824</v>
      </c>
      <c r="L1601" s="16" t="n">
        <v>0.0910669195225482</v>
      </c>
      <c r="M1601" s="16" t="n">
        <v>0.516928064287834</v>
      </c>
      <c r="N1601" s="16" t="n">
        <v>0.919087376089893</v>
      </c>
      <c r="O1601" s="16" t="n">
        <v>0.258261940241988</v>
      </c>
      <c r="P1601" s="34" t="b">
        <f aca="false">FALSE()</f>
        <v>0</v>
      </c>
      <c r="Q1601" s="16"/>
    </row>
    <row r="1602" customFormat="false" ht="22.35" hidden="false" customHeight="false" outlineLevel="0" collapsed="false">
      <c r="A1602" s="6" t="s">
        <v>3243</v>
      </c>
      <c r="B1602" s="7" t="s">
        <v>1355</v>
      </c>
      <c r="C1602" s="17" t="n">
        <v>2060</v>
      </c>
      <c r="D1602" s="16" t="n">
        <v>0.0895223082000632</v>
      </c>
      <c r="E1602" s="16" t="n">
        <v>0.0139613398597706</v>
      </c>
      <c r="F1602" s="16" t="n">
        <v>0.09088823174233</v>
      </c>
      <c r="G1602" s="16" t="n">
        <v>0.0153643693194396</v>
      </c>
      <c r="H1602" s="16" t="n">
        <v>0.847582566836108</v>
      </c>
      <c r="I1602" s="17" t="n">
        <v>139.69747999677</v>
      </c>
      <c r="J1602" s="16" t="n">
        <v>0.398120298102181</v>
      </c>
      <c r="K1602" s="16" t="n">
        <v>0.631333296570138</v>
      </c>
      <c r="L1602" s="16" t="n">
        <v>0.0900776936938528</v>
      </c>
      <c r="M1602" s="16" t="n">
        <v>0.516699769422186</v>
      </c>
      <c r="N1602" s="16" t="n">
        <v>0.920091225366635</v>
      </c>
      <c r="O1602" s="16" t="n">
        <v>0.258690508849829</v>
      </c>
      <c r="P1602" s="34" t="b">
        <f aca="false">FALSE()</f>
        <v>0</v>
      </c>
      <c r="Q1602" s="16"/>
    </row>
    <row r="1603" customFormat="false" ht="22.35" hidden="false" customHeight="false" outlineLevel="0" collapsed="false">
      <c r="A1603" s="6" t="s">
        <v>3244</v>
      </c>
      <c r="B1603" s="7" t="s">
        <v>1355</v>
      </c>
      <c r="C1603" s="17" t="n">
        <v>2061</v>
      </c>
      <c r="D1603" s="16" t="n">
        <v>0.0900095325639073</v>
      </c>
      <c r="E1603" s="16" t="n">
        <v>0.0140942750954662</v>
      </c>
      <c r="F1603" s="16" t="n">
        <v>0.0913704339410763</v>
      </c>
      <c r="G1603" s="16" t="n">
        <v>0.0154818871628509</v>
      </c>
      <c r="H1603" s="16" t="n">
        <v>0.836800708260771</v>
      </c>
      <c r="I1603" s="17" t="n">
        <v>139.509097941419</v>
      </c>
      <c r="J1603" s="16" t="n">
        <v>0.404135709397399</v>
      </c>
      <c r="K1603" s="16" t="n">
        <v>0.63673621640061</v>
      </c>
      <c r="L1603" s="16" t="n">
        <v>0.0890422178304959</v>
      </c>
      <c r="M1603" s="16" t="n">
        <v>0.5161062027715</v>
      </c>
      <c r="N1603" s="16" t="n">
        <v>0.922917881249786</v>
      </c>
      <c r="O1603" s="16" t="n">
        <v>0.259096074547875</v>
      </c>
      <c r="P1603" s="34" t="b">
        <f aca="false">FALSE()</f>
        <v>0</v>
      </c>
      <c r="Q1603" s="16"/>
    </row>
    <row r="1604" customFormat="false" ht="22.35" hidden="false" customHeight="false" outlineLevel="0" collapsed="false">
      <c r="A1604" s="6" t="s">
        <v>3245</v>
      </c>
      <c r="B1604" s="7" t="s">
        <v>1355</v>
      </c>
      <c r="C1604" s="17" t="n">
        <v>2062</v>
      </c>
      <c r="D1604" s="16" t="n">
        <v>0.0905034195018381</v>
      </c>
      <c r="E1604" s="16" t="n">
        <v>0.0142294884525809</v>
      </c>
      <c r="F1604" s="16" t="n">
        <v>0.0918590191509187</v>
      </c>
      <c r="G1604" s="16" t="n">
        <v>0.01560119288452</v>
      </c>
      <c r="H1604" s="16" t="n">
        <v>0.825917007084539</v>
      </c>
      <c r="I1604" s="17" t="n">
        <v>139.320055752157</v>
      </c>
      <c r="J1604" s="16" t="n">
        <v>0.410263270735302</v>
      </c>
      <c r="K1604" s="16" t="n">
        <v>0.641359419452397</v>
      </c>
      <c r="L1604" s="16" t="n">
        <v>0.0879940365808143</v>
      </c>
      <c r="M1604" s="16" t="n">
        <v>0.515786589959592</v>
      </c>
      <c r="N1604" s="16" t="n">
        <v>0.926663395030863</v>
      </c>
      <c r="O1604" s="16" t="n">
        <v>0.259470640229176</v>
      </c>
      <c r="P1604" s="34" t="b">
        <f aca="false">FALSE()</f>
        <v>0</v>
      </c>
      <c r="Q1604" s="16"/>
    </row>
    <row r="1605" customFormat="false" ht="22.35" hidden="false" customHeight="false" outlineLevel="0" collapsed="false">
      <c r="A1605" s="6" t="s">
        <v>3246</v>
      </c>
      <c r="B1605" s="7" t="s">
        <v>1355</v>
      </c>
      <c r="C1605" s="17" t="n">
        <v>2063</v>
      </c>
      <c r="D1605" s="16" t="n">
        <v>0.0910050017754025</v>
      </c>
      <c r="E1605" s="16" t="n">
        <v>0.0143671003340223</v>
      </c>
      <c r="F1605" s="16" t="n">
        <v>0.0923546354610857</v>
      </c>
      <c r="G1605" s="16" t="n">
        <v>0.0157223313349762</v>
      </c>
      <c r="H1605" s="16" t="n">
        <v>0.814700951740591</v>
      </c>
      <c r="I1605" s="17" t="n">
        <v>139.129925516313</v>
      </c>
      <c r="J1605" s="16" t="n">
        <v>0.41663584777926</v>
      </c>
      <c r="K1605" s="16" t="n">
        <v>0.641359419452397</v>
      </c>
      <c r="L1605" s="16" t="n">
        <v>0.0869087395349116</v>
      </c>
      <c r="M1605" s="16" t="n">
        <v>0.515466977147684</v>
      </c>
      <c r="N1605" s="16" t="n">
        <v>0.927709521659547</v>
      </c>
      <c r="O1605" s="16" t="n">
        <v>0.259814000718541</v>
      </c>
      <c r="P1605" s="34" t="b">
        <f aca="false">FALSE()</f>
        <v>0</v>
      </c>
      <c r="Q1605" s="16"/>
    </row>
    <row r="1606" customFormat="false" ht="22.35" hidden="false" customHeight="false" outlineLevel="0" collapsed="false">
      <c r="A1606" s="6" t="s">
        <v>3247</v>
      </c>
      <c r="B1606" s="7" t="s">
        <v>1355</v>
      </c>
      <c r="C1606" s="17" t="n">
        <v>2064</v>
      </c>
      <c r="D1606" s="16" t="n">
        <v>0.0915140817238552</v>
      </c>
      <c r="E1606" s="16" t="n">
        <v>0.0145068678149242</v>
      </c>
      <c r="F1606" s="16" t="n">
        <v>0.0928573686380624</v>
      </c>
      <c r="G1606" s="16" t="n">
        <v>0.0158452153424922</v>
      </c>
      <c r="H1606" s="16" t="n">
        <v>0.803348118407791</v>
      </c>
      <c r="I1606" s="17" t="n">
        <v>138.939978446374</v>
      </c>
      <c r="J1606" s="16" t="n">
        <v>0.423145754005449</v>
      </c>
      <c r="K1606" s="16" t="n">
        <v>0.641359419452397</v>
      </c>
      <c r="L1606" s="16" t="n">
        <v>0.0858063180268505</v>
      </c>
      <c r="M1606" s="16" t="n">
        <v>0.515421318174554</v>
      </c>
      <c r="N1606" s="16" t="n">
        <v>0.931835363132024</v>
      </c>
      <c r="O1606" s="16" t="n">
        <v>0.260128005258318</v>
      </c>
      <c r="P1606" s="34" t="b">
        <f aca="false">FALSE()</f>
        <v>0</v>
      </c>
      <c r="Q1606" s="16"/>
    </row>
    <row r="1607" customFormat="false" ht="22.35" hidden="false" customHeight="false" outlineLevel="0" collapsed="false">
      <c r="A1607" s="6" t="s">
        <v>3248</v>
      </c>
      <c r="B1607" s="7" t="s">
        <v>1355</v>
      </c>
      <c r="C1607" s="17" t="n">
        <v>2065</v>
      </c>
      <c r="D1607" s="16" t="n">
        <v>0.09202992528125</v>
      </c>
      <c r="E1607" s="16" t="n">
        <v>0.0146491009889979</v>
      </c>
      <c r="F1607" s="16" t="n">
        <v>0.0933672314768999</v>
      </c>
      <c r="G1607" s="16" t="n">
        <v>0.0159695766489187</v>
      </c>
      <c r="H1607" s="16" t="n">
        <v>0.792298483743332</v>
      </c>
      <c r="I1607" s="17" t="n">
        <v>138.746526553166</v>
      </c>
      <c r="J1607" s="16" t="n">
        <v>0.429539238560178</v>
      </c>
      <c r="K1607" s="16" t="n">
        <v>0.642062777522145</v>
      </c>
      <c r="L1607" s="16" t="n">
        <v>0.0847358512568675</v>
      </c>
      <c r="M1607" s="16" t="n">
        <v>0.515124534849211</v>
      </c>
      <c r="N1607" s="16" t="n">
        <v>0.932747544851673</v>
      </c>
      <c r="O1607" s="16" t="n">
        <v>0.260405323047033</v>
      </c>
      <c r="P1607" s="34" t="b">
        <f aca="false">FALSE()</f>
        <v>0</v>
      </c>
      <c r="Q1607" s="16"/>
    </row>
    <row r="1608" customFormat="false" ht="22.35" hidden="false" customHeight="false" outlineLevel="0" collapsed="false">
      <c r="A1608" s="6" t="s">
        <v>3249</v>
      </c>
      <c r="B1608" s="7" t="s">
        <v>1355</v>
      </c>
      <c r="C1608" s="17" t="n">
        <v>2066</v>
      </c>
      <c r="D1608" s="16" t="n">
        <v>0.0925509623361875</v>
      </c>
      <c r="E1608" s="16" t="n">
        <v>0.0147931141909458</v>
      </c>
      <c r="F1608" s="16" t="n">
        <v>0.0938825430202509</v>
      </c>
      <c r="G1608" s="16" t="n">
        <v>0.016094841891521</v>
      </c>
      <c r="H1608" s="16" t="n">
        <v>0.781518240388096</v>
      </c>
      <c r="I1608" s="17" t="n">
        <v>138.550869982503</v>
      </c>
      <c r="J1608" s="16" t="n">
        <v>0.435831172837225</v>
      </c>
      <c r="K1608" s="16" t="n">
        <v>0.645042570354666</v>
      </c>
      <c r="L1608" s="16" t="n">
        <v>0.0836930416293036</v>
      </c>
      <c r="M1608" s="16" t="n">
        <v>0.514964728443257</v>
      </c>
      <c r="N1608" s="16" t="n">
        <v>0.932747544851673</v>
      </c>
      <c r="O1608" s="16" t="n">
        <v>0.260651099179414</v>
      </c>
      <c r="P1608" s="34" t="b">
        <f aca="false">FALSE()</f>
        <v>0</v>
      </c>
      <c r="Q1608" s="16"/>
    </row>
    <row r="1609" customFormat="false" ht="22.35" hidden="false" customHeight="false" outlineLevel="0" collapsed="false">
      <c r="A1609" s="6" t="s">
        <v>3250</v>
      </c>
      <c r="B1609" s="7" t="s">
        <v>1355</v>
      </c>
      <c r="C1609" s="17" t="n">
        <v>2067</v>
      </c>
      <c r="D1609" s="16" t="n">
        <v>0.0930774520203913</v>
      </c>
      <c r="E1609" s="16" t="n">
        <v>0.0149383846451423</v>
      </c>
      <c r="F1609" s="16" t="n">
        <v>0.0944034204279321</v>
      </c>
      <c r="G1609" s="16" t="n">
        <v>0.0162210361721606</v>
      </c>
      <c r="H1609" s="16" t="n">
        <v>0.770942458472375</v>
      </c>
      <c r="I1609" s="17" t="n">
        <v>138.356780295742</v>
      </c>
      <c r="J1609" s="16" t="n">
        <v>0.442055599216191</v>
      </c>
      <c r="K1609" s="16" t="n">
        <v>0.647049496908676</v>
      </c>
      <c r="L1609" s="16" t="n">
        <v>0.0826688777121674</v>
      </c>
      <c r="M1609" s="16" t="n">
        <v>0.514941898956693</v>
      </c>
      <c r="N1609" s="16" t="n">
        <v>0.932747544851673</v>
      </c>
      <c r="O1609" s="16" t="n">
        <v>0.260872387710227</v>
      </c>
      <c r="P1609" s="34" t="b">
        <f aca="false">FALSE()</f>
        <v>0</v>
      </c>
      <c r="Q1609" s="16"/>
    </row>
    <row r="1610" customFormat="false" ht="22.35" hidden="false" customHeight="false" outlineLevel="0" collapsed="false">
      <c r="A1610" s="6" t="s">
        <v>3251</v>
      </c>
      <c r="B1610" s="7" t="s">
        <v>1355</v>
      </c>
      <c r="C1610" s="17" t="n">
        <v>2068</v>
      </c>
      <c r="D1610" s="16" t="n">
        <v>0.0936076523223086</v>
      </c>
      <c r="E1610" s="16" t="n">
        <v>0.0150845692084547</v>
      </c>
      <c r="F1610" s="16" t="n">
        <v>0.0949285122797267</v>
      </c>
      <c r="G1610" s="16" t="n">
        <v>0.0163476977687427</v>
      </c>
      <c r="H1610" s="16" t="n">
        <v>0.760811017836544</v>
      </c>
      <c r="I1610" s="17" t="n">
        <v>138.163725831078</v>
      </c>
      <c r="J1610" s="16" t="n">
        <v>0.448066443194943</v>
      </c>
      <c r="K1610" s="16" t="n">
        <v>0.649886443903951</v>
      </c>
      <c r="L1610" s="16" t="n">
        <v>0.0816894982201878</v>
      </c>
      <c r="M1610" s="16" t="n">
        <v>0.514782092550739</v>
      </c>
      <c r="N1610" s="16" t="n">
        <v>0.932747544851673</v>
      </c>
      <c r="O1610" s="16" t="n">
        <v>0.26106843859283</v>
      </c>
      <c r="P1610" s="34" t="b">
        <f aca="false">FALSE()</f>
        <v>0</v>
      </c>
      <c r="Q1610" s="16"/>
    </row>
    <row r="1611" customFormat="false" ht="22.35" hidden="false" customHeight="false" outlineLevel="0" collapsed="false">
      <c r="A1611" s="6" t="s">
        <v>3252</v>
      </c>
      <c r="B1611" s="7" t="s">
        <v>1355</v>
      </c>
      <c r="C1611" s="17" t="n">
        <v>2069</v>
      </c>
      <c r="D1611" s="16" t="n">
        <v>0.0941423427586311</v>
      </c>
      <c r="E1611" s="16" t="n">
        <v>0.0152318326001484</v>
      </c>
      <c r="F1611" s="16" t="n">
        <v>0.0954577710954447</v>
      </c>
      <c r="G1611" s="16" t="n">
        <v>0.0164751641933388</v>
      </c>
      <c r="H1611" s="16" t="n">
        <v>0.7506318542008</v>
      </c>
      <c r="I1611" s="17" t="n">
        <v>137.972666770459</v>
      </c>
      <c r="J1611" s="16" t="n">
        <v>0.454152490891682</v>
      </c>
      <c r="K1611" s="16" t="n">
        <v>0.65423453048299</v>
      </c>
      <c r="L1611" s="16" t="n">
        <v>0.0807016518681371</v>
      </c>
      <c r="M1611" s="16" t="n">
        <v>0.514759263064174</v>
      </c>
      <c r="N1611" s="16" t="n">
        <v>0.932747544851673</v>
      </c>
      <c r="O1611" s="16" t="n">
        <v>0.261244588544135</v>
      </c>
      <c r="P1611" s="34" t="b">
        <f aca="false">FALSE()</f>
        <v>0</v>
      </c>
      <c r="Q1611" s="16"/>
    </row>
    <row r="1612" customFormat="false" ht="22.35" hidden="false" customHeight="false" outlineLevel="0" collapsed="false">
      <c r="A1612" s="6" t="s">
        <v>3253</v>
      </c>
      <c r="B1612" s="7" t="s">
        <v>1355</v>
      </c>
      <c r="C1612" s="17" t="n">
        <v>2070</v>
      </c>
      <c r="D1612" s="16" t="n">
        <v>0.0946829286053694</v>
      </c>
      <c r="E1612" s="16" t="n">
        <v>0.0153801695157794</v>
      </c>
      <c r="F1612" s="16" t="n">
        <v>0.0959920940260931</v>
      </c>
      <c r="G1612" s="16" t="n">
        <v>0.0166035950142065</v>
      </c>
      <c r="H1612" s="16" t="n">
        <v>0.740119934730556</v>
      </c>
      <c r="I1612" s="17" t="n">
        <v>137.784558044769</v>
      </c>
      <c r="J1612" s="16" t="n">
        <v>0.46048648521108</v>
      </c>
      <c r="K1612" s="16" t="n">
        <v>0.658291048441606</v>
      </c>
      <c r="L1612" s="16" t="n">
        <v>0.0796741187014517</v>
      </c>
      <c r="M1612" s="16" t="n">
        <v>0.514439650252266</v>
      </c>
      <c r="N1612" s="16" t="n">
        <v>0.932747544851673</v>
      </c>
      <c r="O1612" s="16" t="n">
        <v>0.261405105842454</v>
      </c>
      <c r="P1612" s="34" t="b">
        <f aca="false">FALSE()</f>
        <v>0</v>
      </c>
      <c r="Q1612" s="16"/>
    </row>
    <row r="1613" customFormat="false" ht="22.35" hidden="false" customHeight="false" outlineLevel="0" collapsed="false">
      <c r="A1613" s="6" t="s">
        <v>3254</v>
      </c>
      <c r="B1613" s="7" t="s">
        <v>1355</v>
      </c>
      <c r="C1613" s="17" t="n">
        <v>2071</v>
      </c>
      <c r="D1613" s="16" t="n">
        <v>0.0952296105683388</v>
      </c>
      <c r="E1613" s="16" t="n">
        <v>0.0155299650106321</v>
      </c>
      <c r="F1613" s="16" t="n">
        <v>0.096532276069628</v>
      </c>
      <c r="G1613" s="16" t="n">
        <v>0.01673310239135</v>
      </c>
      <c r="H1613" s="16" t="n">
        <v>0.729603810949602</v>
      </c>
      <c r="I1613" s="17" t="n">
        <v>137.597593772137</v>
      </c>
      <c r="J1613" s="16" t="n">
        <v>0.466872599209275</v>
      </c>
      <c r="K1613" s="16" t="n">
        <v>0.662674566901766</v>
      </c>
      <c r="L1613" s="16" t="n">
        <v>0.0786431749648928</v>
      </c>
      <c r="M1613" s="16" t="n">
        <v>0.514485309225396</v>
      </c>
      <c r="N1613" s="16" t="n">
        <v>0.932747544851673</v>
      </c>
      <c r="O1613" s="16" t="n">
        <v>0.261549083871975</v>
      </c>
      <c r="P1613" s="34" t="b">
        <f aca="false">FALSE()</f>
        <v>0</v>
      </c>
      <c r="Q1613" s="16"/>
    </row>
    <row r="1614" customFormat="false" ht="22.35" hidden="false" customHeight="false" outlineLevel="0" collapsed="false">
      <c r="A1614" s="6" t="s">
        <v>3255</v>
      </c>
      <c r="B1614" s="7" t="s">
        <v>1355</v>
      </c>
      <c r="C1614" s="17" t="n">
        <v>2072</v>
      </c>
      <c r="D1614" s="16" t="n">
        <v>0.0957829935849351</v>
      </c>
      <c r="E1614" s="16" t="n">
        <v>0.0156813057623061</v>
      </c>
      <c r="F1614" s="16" t="n">
        <v>0.0970786496308164</v>
      </c>
      <c r="G1614" s="16" t="n">
        <v>0.0168636760268683</v>
      </c>
      <c r="H1614" s="16" t="n">
        <v>0.718931995084442</v>
      </c>
      <c r="I1614" s="17" t="n">
        <v>137.411207387539</v>
      </c>
      <c r="J1614" s="16" t="n">
        <v>0.473403617147854</v>
      </c>
      <c r="K1614" s="16" t="n">
        <v>0.667027934189068</v>
      </c>
      <c r="L1614" s="16" t="n">
        <v>0.0775927703814978</v>
      </c>
      <c r="M1614" s="16" t="n">
        <v>0.514462479738831</v>
      </c>
      <c r="N1614" s="16" t="n">
        <v>0.932747544851673</v>
      </c>
      <c r="O1614" s="16" t="n">
        <v>0.261679808577973</v>
      </c>
      <c r="P1614" s="34" t="b">
        <f aca="false">FALSE()</f>
        <v>0</v>
      </c>
      <c r="Q1614" s="16"/>
    </row>
    <row r="1615" customFormat="false" ht="22.35" hidden="false" customHeight="false" outlineLevel="0" collapsed="false">
      <c r="A1615" s="6" t="s">
        <v>3256</v>
      </c>
      <c r="B1615" s="7" t="s">
        <v>1355</v>
      </c>
      <c r="C1615" s="17" t="n">
        <v>2073</v>
      </c>
      <c r="D1615" s="16" t="n">
        <v>0.0963441877931612</v>
      </c>
      <c r="E1615" s="16" t="n">
        <v>0.0158342818480743</v>
      </c>
      <c r="F1615" s="16" t="n">
        <v>0.0976316695841244</v>
      </c>
      <c r="G1615" s="16" t="n">
        <v>0.0169955002010528</v>
      </c>
      <c r="H1615" s="16" t="n">
        <v>0.707746800381827</v>
      </c>
      <c r="I1615" s="17" t="n">
        <v>137.225943731063</v>
      </c>
      <c r="J1615" s="16" t="n">
        <v>0.480302829702484</v>
      </c>
      <c r="K1615" s="16" t="n">
        <v>0.673170126060557</v>
      </c>
      <c r="L1615" s="16" t="n">
        <v>0.0764838843841379</v>
      </c>
      <c r="M1615" s="16" t="n">
        <v>0.514827751523868</v>
      </c>
      <c r="N1615" s="16" t="n">
        <v>0.932747544851673</v>
      </c>
      <c r="O1615" s="16" t="n">
        <v>0.261801932140558</v>
      </c>
      <c r="P1615" s="34" t="b">
        <f aca="false">FALSE()</f>
        <v>0</v>
      </c>
      <c r="Q1615" s="16"/>
    </row>
    <row r="1616" customFormat="false" ht="22.35" hidden="false" customHeight="false" outlineLevel="0" collapsed="false">
      <c r="A1616" s="6" t="s">
        <v>3257</v>
      </c>
      <c r="B1616" s="7" t="s">
        <v>1355</v>
      </c>
      <c r="C1616" s="17" t="n">
        <v>2074</v>
      </c>
      <c r="D1616" s="16" t="n">
        <v>0.0969110492061421</v>
      </c>
      <c r="E1616" s="16" t="n">
        <v>0.0159883752164588</v>
      </c>
      <c r="F1616" s="16" t="n">
        <v>0.0981892673274116</v>
      </c>
      <c r="G1616" s="16" t="n">
        <v>0.0171280697966509</v>
      </c>
      <c r="H1616" s="16" t="n">
        <v>0.69612892448524</v>
      </c>
      <c r="I1616" s="17" t="n">
        <v>137.042113508944</v>
      </c>
      <c r="J1616" s="16" t="n">
        <v>0.487527041229002</v>
      </c>
      <c r="K1616" s="16" t="n">
        <v>0.679136549149717</v>
      </c>
      <c r="L1616" s="16" t="n">
        <v>0.0753248682120495</v>
      </c>
      <c r="M1616" s="16" t="n">
        <v>0.514576627171655</v>
      </c>
      <c r="N1616" s="16" t="n">
        <v>0.932747544851673</v>
      </c>
      <c r="O1616" s="16" t="n">
        <v>0.261910346434023</v>
      </c>
      <c r="P1616" s="34" t="b">
        <f aca="false">FALSE()</f>
        <v>0</v>
      </c>
      <c r="Q1616" s="16"/>
    </row>
    <row r="1617" customFormat="false" ht="22.35" hidden="false" customHeight="false" outlineLevel="0" collapsed="false">
      <c r="A1617" s="6" t="s">
        <v>3258</v>
      </c>
      <c r="B1617" s="7" t="s">
        <v>1355</v>
      </c>
      <c r="C1617" s="17" t="n">
        <v>2075</v>
      </c>
      <c r="D1617" s="16" t="n">
        <v>0.097481735703167</v>
      </c>
      <c r="E1617" s="16" t="n">
        <v>0.0161432583396951</v>
      </c>
      <c r="F1617" s="16" t="n">
        <v>0.0987501525820029</v>
      </c>
      <c r="G1617" s="16" t="n">
        <v>0.0172608807518894</v>
      </c>
      <c r="H1617" s="16" t="n">
        <v>0.684405331396879</v>
      </c>
      <c r="I1617" s="17" t="n">
        <v>136.8588683589</v>
      </c>
      <c r="J1617" s="16" t="n">
        <v>0.494876586948262</v>
      </c>
      <c r="K1617" s="16" t="n">
        <v>0.684807547794361</v>
      </c>
      <c r="L1617" s="16" t="n">
        <v>0.0741514105147512</v>
      </c>
      <c r="M1617" s="16" t="n">
        <v>0.514325502819442</v>
      </c>
      <c r="N1617" s="16" t="n">
        <v>0.932747544851673</v>
      </c>
      <c r="O1617" s="16" t="n">
        <v>0.262001310290936</v>
      </c>
      <c r="P1617" s="34" t="b">
        <f aca="false">FALSE()</f>
        <v>0</v>
      </c>
      <c r="Q1617" s="16"/>
    </row>
    <row r="1618" customFormat="false" ht="22.35" hidden="false" customHeight="false" outlineLevel="0" collapsed="false">
      <c r="A1618" s="6" t="s">
        <v>3259</v>
      </c>
      <c r="B1618" s="7" t="s">
        <v>1355</v>
      </c>
      <c r="C1618" s="17" t="n">
        <v>2076</v>
      </c>
      <c r="D1618" s="16" t="n">
        <v>0.0980564609103109</v>
      </c>
      <c r="E1618" s="16" t="n">
        <v>0.0162985624817199</v>
      </c>
      <c r="F1618" s="16" t="n">
        <v>0.0993136856963305</v>
      </c>
      <c r="G1618" s="16" t="n">
        <v>0.0173939070110573</v>
      </c>
      <c r="H1618" s="16" t="n">
        <v>0.67213684412378</v>
      </c>
      <c r="I1618" s="17" t="n">
        <v>136.678236022766</v>
      </c>
      <c r="J1618" s="16" t="n">
        <v>0.502631196413952</v>
      </c>
      <c r="K1618" s="16" t="n">
        <v>0.691388619528638</v>
      </c>
      <c r="L1618" s="16" t="n">
        <v>0.0729147692974882</v>
      </c>
      <c r="M1618" s="16" t="n">
        <v>0.514074378467228</v>
      </c>
      <c r="N1618" s="16" t="n">
        <v>0.932747544851673</v>
      </c>
      <c r="O1618" s="16" t="n">
        <v>0.262073023403031</v>
      </c>
      <c r="P1618" s="34" t="b">
        <f aca="false">FALSE()</f>
        <v>0</v>
      </c>
      <c r="Q1618" s="16"/>
    </row>
    <row r="1619" customFormat="false" ht="22.35" hidden="false" customHeight="false" outlineLevel="0" collapsed="false">
      <c r="A1619" s="6" t="s">
        <v>3260</v>
      </c>
      <c r="B1619" s="7" t="s">
        <v>1355</v>
      </c>
      <c r="C1619" s="17" t="n">
        <v>2077</v>
      </c>
      <c r="D1619" s="16" t="n">
        <v>0.0986346298384785</v>
      </c>
      <c r="E1619" s="16" t="n">
        <v>0.0164540036083556</v>
      </c>
      <c r="F1619" s="16" t="n">
        <v>0.0998793188136709</v>
      </c>
      <c r="G1619" s="16" t="n">
        <v>0.0175270258785891</v>
      </c>
      <c r="H1619" s="16" t="n">
        <v>0.659374322668135</v>
      </c>
      <c r="I1619" s="17" t="n">
        <v>136.501124233843</v>
      </c>
      <c r="J1619" s="16" t="n">
        <v>0.510766311635882</v>
      </c>
      <c r="K1619" s="16" t="n">
        <v>0.698181881847468</v>
      </c>
      <c r="L1619" s="16" t="n">
        <v>0.071619810663121</v>
      </c>
      <c r="M1619" s="16" t="n">
        <v>0.513731936168756</v>
      </c>
      <c r="N1619" s="16" t="n">
        <v>0.932747544851673</v>
      </c>
      <c r="O1619" s="16" t="n">
        <v>0.262121422617394</v>
      </c>
      <c r="P1619" s="34" t="b">
        <f aca="false">FALSE()</f>
        <v>0</v>
      </c>
      <c r="Q1619" s="16"/>
    </row>
    <row r="1620" customFormat="false" ht="22.35" hidden="false" customHeight="false" outlineLevel="0" collapsed="false">
      <c r="A1620" s="6" t="s">
        <v>3261</v>
      </c>
      <c r="B1620" s="7" t="s">
        <v>1355</v>
      </c>
      <c r="C1620" s="17" t="n">
        <v>2078</v>
      </c>
      <c r="D1620" s="16" t="n">
        <v>0.0992165168907771</v>
      </c>
      <c r="E1620" s="16" t="n">
        <v>0.0166099380438744</v>
      </c>
      <c r="F1620" s="16" t="n">
        <v>0.100447767039613</v>
      </c>
      <c r="G1620" s="16" t="n">
        <v>0.0176602193557846</v>
      </c>
      <c r="H1620" s="16" t="n">
        <v>0.646351603608592</v>
      </c>
      <c r="I1620" s="17" t="n">
        <v>136.325311332266</v>
      </c>
      <c r="J1620" s="16" t="n">
        <v>0.519138319635683</v>
      </c>
      <c r="K1620" s="16" t="n">
        <v>0.70153826977795</v>
      </c>
      <c r="L1620" s="16" t="n">
        <v>0.0702929231847655</v>
      </c>
      <c r="M1620" s="16" t="n">
        <v>0.51375476565532</v>
      </c>
      <c r="N1620" s="16" t="n">
        <v>0.932747544851673</v>
      </c>
      <c r="O1620" s="16" t="n">
        <v>0.262154824699836</v>
      </c>
      <c r="P1620" s="34" t="b">
        <f aca="false">FALSE()</f>
        <v>0</v>
      </c>
      <c r="Q1620" s="16"/>
    </row>
    <row r="1621" customFormat="false" ht="22.35" hidden="false" customHeight="false" outlineLevel="0" collapsed="false">
      <c r="A1621" s="6" t="s">
        <v>3262</v>
      </c>
      <c r="B1621" s="7" t="s">
        <v>1355</v>
      </c>
      <c r="C1621" s="17" t="n">
        <v>2079</v>
      </c>
      <c r="D1621" s="16" t="n">
        <v>0.0998038995706534</v>
      </c>
      <c r="E1621" s="16" t="n">
        <v>0.0167666640863612</v>
      </c>
      <c r="F1621" s="16" t="n">
        <v>0.101020416650495</v>
      </c>
      <c r="G1621" s="16" t="n">
        <v>0.0177939508346631</v>
      </c>
      <c r="H1621" s="16" t="n">
        <v>0.632860934463601</v>
      </c>
      <c r="I1621" s="17" t="n">
        <v>136.151555829603</v>
      </c>
      <c r="J1621" s="16" t="n">
        <v>0.527885952507784</v>
      </c>
      <c r="K1621" s="16" t="n">
        <v>0.708514457602621</v>
      </c>
      <c r="L1621" s="16" t="n">
        <v>0.0689110097477684</v>
      </c>
      <c r="M1621" s="16" t="n">
        <v>0.513252516950894</v>
      </c>
      <c r="N1621" s="16" t="n">
        <v>0.932747544851673</v>
      </c>
      <c r="O1621" s="16" t="n">
        <v>0.262178348100991</v>
      </c>
      <c r="P1621" s="34" t="b">
        <f aca="false">FALSE()</f>
        <v>0</v>
      </c>
      <c r="Q1621" s="16"/>
    </row>
    <row r="1622" customFormat="false" ht="22.35" hidden="false" customHeight="false" outlineLevel="0" collapsed="false">
      <c r="A1622" s="6" t="s">
        <v>3263</v>
      </c>
      <c r="B1622" s="7" t="s">
        <v>1355</v>
      </c>
      <c r="C1622" s="17" t="n">
        <v>2080</v>
      </c>
      <c r="D1622" s="16" t="n">
        <v>0.100397511855817</v>
      </c>
      <c r="E1622" s="16" t="n">
        <v>0.0169241243481828</v>
      </c>
      <c r="F1622" s="16" t="n">
        <v>0.101597984408456</v>
      </c>
      <c r="G1622" s="16" t="n">
        <v>0.0179284345710609</v>
      </c>
      <c r="H1622" s="16" t="n">
        <v>0.618908146478558</v>
      </c>
      <c r="I1622" s="17" t="n">
        <v>135.981258763889</v>
      </c>
      <c r="J1622" s="16" t="n">
        <v>0.537012319009424</v>
      </c>
      <c r="K1622" s="16" t="n">
        <v>0.715671523406908</v>
      </c>
      <c r="L1622" s="16" t="n">
        <v>0.0674738618674114</v>
      </c>
      <c r="M1622" s="16" t="n">
        <v>0.512932904138986</v>
      </c>
      <c r="N1622" s="16" t="n">
        <v>0.932747544851673</v>
      </c>
      <c r="O1622" s="16" t="n">
        <v>0.262198077537848</v>
      </c>
      <c r="P1622" s="34" t="b">
        <f aca="false">FALSE()</f>
        <v>0</v>
      </c>
      <c r="Q1622" s="16"/>
    </row>
    <row r="1623" customFormat="false" ht="22.35" hidden="false" customHeight="false" outlineLevel="0" collapsed="false">
      <c r="A1623" s="6" t="s">
        <v>3264</v>
      </c>
      <c r="B1623" s="7" t="s">
        <v>1355</v>
      </c>
      <c r="C1623" s="17" t="n">
        <v>2081</v>
      </c>
      <c r="D1623" s="16" t="n">
        <v>0.100996559685471</v>
      </c>
      <c r="E1623" s="16" t="n">
        <v>0.0170824597328961</v>
      </c>
      <c r="F1623" s="16" t="n">
        <v>0.102180536148271</v>
      </c>
      <c r="G1623" s="16" t="n">
        <v>0.0180635851412057</v>
      </c>
      <c r="H1623" s="16" t="n">
        <v>0.604943179229476</v>
      </c>
      <c r="I1623" s="17" t="n">
        <v>135.813128492982</v>
      </c>
      <c r="J1623" s="16" t="n">
        <v>0.546226172027412</v>
      </c>
      <c r="K1623" s="16" t="n">
        <v>0.721463594498333</v>
      </c>
      <c r="L1623" s="16" t="n">
        <v>0.0660310810001084</v>
      </c>
      <c r="M1623" s="16" t="n">
        <v>0.512225190055476</v>
      </c>
      <c r="N1623" s="16" t="n">
        <v>0.932747544851673</v>
      </c>
      <c r="O1623" s="16" t="n">
        <v>0.262216722612422</v>
      </c>
      <c r="P1623" s="34" t="b">
        <f aca="false">FALSE()</f>
        <v>0</v>
      </c>
      <c r="Q1623" s="16"/>
    </row>
    <row r="1624" customFormat="false" ht="22.35" hidden="false" customHeight="false" outlineLevel="0" collapsed="false">
      <c r="A1624" s="6" t="s">
        <v>3265</v>
      </c>
      <c r="B1624" s="7" t="s">
        <v>1355</v>
      </c>
      <c r="C1624" s="17" t="n">
        <v>2082</v>
      </c>
      <c r="D1624" s="16" t="n">
        <v>0.101600502870954</v>
      </c>
      <c r="E1624" s="16" t="n">
        <v>0.0172413193481142</v>
      </c>
      <c r="F1624" s="16" t="n">
        <v>0.102767681840183</v>
      </c>
      <c r="G1624" s="16" t="n">
        <v>0.0181992075858983</v>
      </c>
      <c r="H1624" s="16" t="n">
        <v>0.591055436968682</v>
      </c>
      <c r="I1624" s="17" t="n">
        <v>135.648023382695</v>
      </c>
      <c r="J1624" s="16" t="n">
        <v>0.555466868086217</v>
      </c>
      <c r="K1624" s="16" t="n">
        <v>0.72727701655626</v>
      </c>
      <c r="L1624" s="16" t="n">
        <v>0.0645920612225584</v>
      </c>
      <c r="M1624" s="16" t="n">
        <v>0.511768600324179</v>
      </c>
      <c r="N1624" s="16" t="n">
        <v>0.932747544851673</v>
      </c>
      <c r="O1624" s="16" t="n">
        <v>0.262232491054512</v>
      </c>
      <c r="P1624" s="34" t="b">
        <f aca="false">FALSE()</f>
        <v>0</v>
      </c>
      <c r="Q1624" s="16"/>
    </row>
    <row r="1625" customFormat="false" ht="22.35" hidden="false" customHeight="false" outlineLevel="0" collapsed="false">
      <c r="A1625" s="6" t="s">
        <v>3266</v>
      </c>
      <c r="B1625" s="7" t="s">
        <v>1355</v>
      </c>
      <c r="C1625" s="17" t="n">
        <v>2083</v>
      </c>
      <c r="D1625" s="16" t="n">
        <v>0.102207938246479</v>
      </c>
      <c r="E1625" s="16" t="n">
        <v>0.0174002422717825</v>
      </c>
      <c r="F1625" s="16" t="n">
        <v>0.103357989271364</v>
      </c>
      <c r="G1625" s="16" t="n">
        <v>0.018334933432413</v>
      </c>
      <c r="H1625" s="16" t="n">
        <v>0.577244171430664</v>
      </c>
      <c r="I1625" s="17" t="n">
        <v>135.486459010913</v>
      </c>
      <c r="J1625" s="16" t="n">
        <v>0.564732486358562</v>
      </c>
      <c r="K1625" s="16" t="n">
        <v>0.732805633982709</v>
      </c>
      <c r="L1625" s="16" t="n">
        <v>0.0631565668038434</v>
      </c>
      <c r="M1625" s="16" t="n">
        <v>0.511654452891355</v>
      </c>
      <c r="N1625" s="16" t="n">
        <v>0.932747544851673</v>
      </c>
      <c r="O1625" s="16" t="n">
        <v>0.262236449483117</v>
      </c>
      <c r="P1625" s="34" t="b">
        <f aca="false">FALSE()</f>
        <v>0</v>
      </c>
      <c r="Q1625" s="16"/>
    </row>
    <row r="1626" customFormat="false" ht="22.35" hidden="false" customHeight="false" outlineLevel="0" collapsed="false">
      <c r="A1626" s="6" t="s">
        <v>3267</v>
      </c>
      <c r="B1626" s="7" t="s">
        <v>1355</v>
      </c>
      <c r="C1626" s="17" t="n">
        <v>2084</v>
      </c>
      <c r="D1626" s="16" t="n">
        <v>0.102817322201589</v>
      </c>
      <c r="E1626" s="16" t="n">
        <v>0.0175590054405528</v>
      </c>
      <c r="F1626" s="16" t="n">
        <v>0.103950517803755</v>
      </c>
      <c r="G1626" s="16" t="n">
        <v>0.0184705823374242</v>
      </c>
      <c r="H1626" s="16" t="n">
        <v>0.563814433431174</v>
      </c>
      <c r="I1626" s="17" t="n">
        <v>135.328601133037</v>
      </c>
      <c r="J1626" s="16" t="n">
        <v>0.573813565647885</v>
      </c>
      <c r="K1626" s="16" t="n">
        <v>0.739040380272903</v>
      </c>
      <c r="L1626" s="16" t="n">
        <v>0.0617580337879883</v>
      </c>
      <c r="M1626" s="16" t="n">
        <v>0.511494646485401</v>
      </c>
      <c r="N1626" s="16" t="n">
        <v>0.932747544851673</v>
      </c>
      <c r="O1626" s="16" t="n">
        <v>0.262229729334845</v>
      </c>
      <c r="P1626" s="34" t="b">
        <f aca="false">FALSE()</f>
        <v>0</v>
      </c>
      <c r="Q1626" s="16"/>
    </row>
    <row r="1627" customFormat="false" ht="22.35" hidden="false" customHeight="false" outlineLevel="0" collapsed="false">
      <c r="A1627" s="6" t="s">
        <v>3268</v>
      </c>
      <c r="B1627" s="7" t="s">
        <v>1355</v>
      </c>
      <c r="C1627" s="17" t="n">
        <v>2085</v>
      </c>
      <c r="D1627" s="16" t="n">
        <v>0.103427381576098</v>
      </c>
      <c r="E1627" s="16" t="n">
        <v>0.0177171973718586</v>
      </c>
      <c r="F1627" s="16" t="n">
        <v>0.10454416438559</v>
      </c>
      <c r="G1627" s="16" t="n">
        <v>0.0186057397591781</v>
      </c>
      <c r="H1627" s="16" t="n">
        <v>0.55085261104275</v>
      </c>
      <c r="I1627" s="17" t="n">
        <v>135.174420872095</v>
      </c>
      <c r="J1627" s="16" t="n">
        <v>0.58264399186837</v>
      </c>
      <c r="K1627" s="16" t="n">
        <v>0.744908369147793</v>
      </c>
      <c r="L1627" s="16" t="n">
        <v>0.0604061630659552</v>
      </c>
      <c r="M1627" s="16" t="n">
        <v>0.511608793918225</v>
      </c>
      <c r="N1627" s="16" t="n">
        <v>0.932747544851673</v>
      </c>
      <c r="O1627" s="16" t="n">
        <v>0.262216594844738</v>
      </c>
      <c r="P1627" s="34" t="b">
        <f aca="false">FALSE()</f>
        <v>0</v>
      </c>
      <c r="Q1627" s="16"/>
    </row>
    <row r="1628" customFormat="false" ht="22.35" hidden="false" customHeight="false" outlineLevel="0" collapsed="false">
      <c r="A1628" s="6" t="s">
        <v>3269</v>
      </c>
      <c r="B1628" s="7" t="s">
        <v>1355</v>
      </c>
      <c r="C1628" s="17" t="n">
        <v>2086</v>
      </c>
      <c r="D1628" s="16" t="n">
        <v>0.104039623690978</v>
      </c>
      <c r="E1628" s="16" t="n">
        <v>0.0178748582998473</v>
      </c>
      <c r="F1628" s="16" t="n">
        <v>0.105139489384331</v>
      </c>
      <c r="G1628" s="16" t="n">
        <v>0.0187406311536159</v>
      </c>
      <c r="H1628" s="16" t="n">
        <v>0.5378802628899</v>
      </c>
      <c r="I1628" s="17" t="n">
        <v>135.02468792843</v>
      </c>
      <c r="J1628" s="16" t="n">
        <v>0.591545175125639</v>
      </c>
      <c r="K1628" s="16" t="n">
        <v>0.750049641543356</v>
      </c>
      <c r="L1628" s="16" t="n">
        <v>0.05904834016181</v>
      </c>
      <c r="M1628" s="16" t="n">
        <v>0.51154030545853</v>
      </c>
      <c r="N1628" s="16" t="n">
        <v>0.932747544851673</v>
      </c>
      <c r="O1628" s="16" t="n">
        <v>0.262186226858811</v>
      </c>
      <c r="P1628" s="34" t="b">
        <f aca="false">FALSE()</f>
        <v>0</v>
      </c>
      <c r="Q1628" s="16"/>
    </row>
    <row r="1629" customFormat="false" ht="22.35" hidden="false" customHeight="false" outlineLevel="0" collapsed="false">
      <c r="A1629" s="6" t="s">
        <v>3270</v>
      </c>
      <c r="B1629" s="7" t="s">
        <v>1355</v>
      </c>
      <c r="C1629" s="17" t="n">
        <v>2087</v>
      </c>
      <c r="D1629" s="16" t="n">
        <v>0.104654667503533</v>
      </c>
      <c r="E1629" s="16" t="n">
        <v>0.018032103948211</v>
      </c>
      <c r="F1629" s="16" t="n">
        <v>0.10573740309189</v>
      </c>
      <c r="G1629" s="16" t="n">
        <v>0.0188755150652812</v>
      </c>
      <c r="H1629" s="16" t="n">
        <v>0.525033867111276</v>
      </c>
      <c r="I1629" s="17" t="n">
        <v>134.879919284574</v>
      </c>
      <c r="J1629" s="16" t="n">
        <v>0.600421600188575</v>
      </c>
      <c r="K1629" s="16" t="n">
        <v>0.755304528882264</v>
      </c>
      <c r="L1629" s="16" t="n">
        <v>0.0576994314061518</v>
      </c>
      <c r="M1629" s="16" t="n">
        <v>0.511175033673493</v>
      </c>
      <c r="N1629" s="16" t="n">
        <v>0.932747544851673</v>
      </c>
      <c r="O1629" s="16" t="n">
        <v>0.262144388713875</v>
      </c>
      <c r="P1629" s="34" t="b">
        <f aca="false">FALSE()</f>
        <v>0</v>
      </c>
      <c r="Q1629" s="16"/>
    </row>
    <row r="1630" customFormat="false" ht="22.35" hidden="false" customHeight="false" outlineLevel="0" collapsed="false">
      <c r="A1630" s="6" t="s">
        <v>3271</v>
      </c>
      <c r="B1630" s="7" t="s">
        <v>1355</v>
      </c>
      <c r="C1630" s="17" t="n">
        <v>2088</v>
      </c>
      <c r="D1630" s="16" t="n">
        <v>0.105273902490181</v>
      </c>
      <c r="E1630" s="16" t="n">
        <v>0.0181896894265541</v>
      </c>
      <c r="F1630" s="16" t="n">
        <v>0.106339626338438</v>
      </c>
      <c r="G1630" s="16" t="n">
        <v>0.0190106642769745</v>
      </c>
      <c r="H1630" s="16" t="n">
        <v>0.512450094187763</v>
      </c>
      <c r="I1630" s="17" t="n">
        <v>134.737491986687</v>
      </c>
      <c r="J1630" s="16" t="n">
        <v>0.60917507245979</v>
      </c>
      <c r="K1630" s="16" t="n">
        <v>0.760323774649061</v>
      </c>
      <c r="L1630" s="16" t="n">
        <v>0.0563757148464332</v>
      </c>
      <c r="M1630" s="16" t="n">
        <v>0.510901079834715</v>
      </c>
      <c r="N1630" s="16" t="n">
        <v>0.932747544851673</v>
      </c>
      <c r="O1630" s="16" t="n">
        <v>0.262099837855489</v>
      </c>
      <c r="P1630" s="34" t="b">
        <f aca="false">FALSE()</f>
        <v>0</v>
      </c>
      <c r="Q1630" s="16"/>
    </row>
    <row r="1631" customFormat="false" ht="22.35" hidden="false" customHeight="false" outlineLevel="0" collapsed="false">
      <c r="A1631" s="6" t="s">
        <v>3272</v>
      </c>
      <c r="B1631" s="7" t="s">
        <v>1355</v>
      </c>
      <c r="C1631" s="17" t="n">
        <v>2089</v>
      </c>
      <c r="D1631" s="16" t="n">
        <v>0.105897539591038</v>
      </c>
      <c r="E1631" s="16" t="n">
        <v>0.0183476801768495</v>
      </c>
      <c r="F1631" s="16" t="n">
        <v>0.106945997578872</v>
      </c>
      <c r="G1631" s="16" t="n">
        <v>0.0191463136265529</v>
      </c>
      <c r="H1631" s="16" t="n">
        <v>0.499942907083169</v>
      </c>
      <c r="I1631" s="17" t="n">
        <v>134.59813580763</v>
      </c>
      <c r="J1631" s="16" t="n">
        <v>0.617931625881978</v>
      </c>
      <c r="K1631" s="16" t="n">
        <v>0.767100283401199</v>
      </c>
      <c r="L1631" s="16" t="n">
        <v>0.0550565362784984</v>
      </c>
      <c r="M1631" s="16" t="n">
        <v>0.510672784969066</v>
      </c>
      <c r="N1631" s="16" t="n">
        <v>0.932747544851673</v>
      </c>
      <c r="O1631" s="16" t="n">
        <v>0.262052436793813</v>
      </c>
      <c r="P1631" s="34" t="b">
        <f aca="false">FALSE()</f>
        <v>0</v>
      </c>
      <c r="Q1631" s="16"/>
    </row>
    <row r="1632" customFormat="false" ht="22.35" hidden="false" customHeight="false" outlineLevel="0" collapsed="false">
      <c r="A1632" s="6" t="s">
        <v>3273</v>
      </c>
      <c r="B1632" s="7" t="s">
        <v>1355</v>
      </c>
      <c r="C1632" s="17" t="n">
        <v>2090</v>
      </c>
      <c r="D1632" s="16" t="n">
        <v>0.106526398370903</v>
      </c>
      <c r="E1632" s="16" t="n">
        <v>0.0185062741139814</v>
      </c>
      <c r="F1632" s="16" t="n">
        <v>0.10755707844576</v>
      </c>
      <c r="G1632" s="16" t="n">
        <v>0.0192828079973549</v>
      </c>
      <c r="H1632" s="16" t="n">
        <v>0.487383469925982</v>
      </c>
      <c r="I1632" s="17" t="n">
        <v>134.462420870286</v>
      </c>
      <c r="J1632" s="16" t="n">
        <v>0.626780259274678</v>
      </c>
      <c r="K1632" s="16" t="n">
        <v>0.77228091763769</v>
      </c>
      <c r="L1632" s="16" t="n">
        <v>0.0537275509963977</v>
      </c>
      <c r="M1632" s="16" t="n">
        <v>0.510330342670593</v>
      </c>
      <c r="N1632" s="16" t="n">
        <v>0.932747544851673</v>
      </c>
      <c r="O1632" s="16" t="n">
        <v>0.262005636146111</v>
      </c>
      <c r="P1632" s="34" t="b">
        <f aca="false">FALSE()</f>
        <v>0</v>
      </c>
      <c r="Q1632" s="16"/>
    </row>
    <row r="1633" customFormat="false" ht="22.35" hidden="false" customHeight="false" outlineLevel="0" collapsed="false">
      <c r="A1633" s="6" t="s">
        <v>3274</v>
      </c>
      <c r="B1633" s="7" t="s">
        <v>1355</v>
      </c>
      <c r="C1633" s="17" t="n">
        <v>2091</v>
      </c>
      <c r="D1633" s="16" t="n">
        <v>0.107157808521112</v>
      </c>
      <c r="E1633" s="16" t="n">
        <v>0.0186652415857901</v>
      </c>
      <c r="F1633" s="16" t="n">
        <v>0.108171305346974</v>
      </c>
      <c r="G1633" s="16" t="n">
        <v>0.0194196241468755</v>
      </c>
      <c r="H1633" s="16" t="n">
        <v>0.475300469156963</v>
      </c>
      <c r="I1633" s="17" t="n">
        <v>134.32894026855</v>
      </c>
      <c r="J1633" s="16" t="n">
        <v>0.635344774484359</v>
      </c>
      <c r="K1633" s="16" t="n">
        <v>0.776865295848583</v>
      </c>
      <c r="L1633" s="16" t="n">
        <v>0.0524477067656314</v>
      </c>
      <c r="M1633" s="16" t="n">
        <v>0.51003355934525</v>
      </c>
      <c r="N1633" s="16" t="n">
        <v>0.932747544851673</v>
      </c>
      <c r="O1633" s="16" t="n">
        <v>0.261959537790296</v>
      </c>
      <c r="P1633" s="34" t="b">
        <f aca="false">FALSE()</f>
        <v>0</v>
      </c>
      <c r="Q1633" s="16"/>
    </row>
    <row r="1634" customFormat="false" ht="22.35" hidden="false" customHeight="false" outlineLevel="0" collapsed="false">
      <c r="A1634" s="6" t="s">
        <v>3275</v>
      </c>
      <c r="B1634" s="7" t="s">
        <v>1355</v>
      </c>
      <c r="C1634" s="17" t="n">
        <v>2092</v>
      </c>
      <c r="D1634" s="16" t="n">
        <v>0.107790310424054</v>
      </c>
      <c r="E1634" s="16" t="n">
        <v>0.0188240480493307</v>
      </c>
      <c r="F1634" s="16" t="n">
        <v>0.108787297149871</v>
      </c>
      <c r="G1634" s="16" t="n">
        <v>0.0195564047513096</v>
      </c>
      <c r="H1634" s="16" t="n">
        <v>0.463731759296856</v>
      </c>
      <c r="I1634" s="17" t="n">
        <v>134.198547805325</v>
      </c>
      <c r="J1634" s="16" t="n">
        <v>0.643591229090093</v>
      </c>
      <c r="K1634" s="16" t="n">
        <v>0.779022403482073</v>
      </c>
      <c r="L1634" s="16" t="n">
        <v>0.0512210536152042</v>
      </c>
      <c r="M1634" s="16" t="n">
        <v>0.509736776019907</v>
      </c>
      <c r="N1634" s="16" t="n">
        <v>0.932747544851673</v>
      </c>
      <c r="O1634" s="16" t="n">
        <v>0.261912706659152</v>
      </c>
      <c r="P1634" s="34" t="b">
        <f aca="false">FALSE()</f>
        <v>0</v>
      </c>
      <c r="Q1634" s="16"/>
    </row>
    <row r="1635" customFormat="false" ht="22.35" hidden="false" customHeight="false" outlineLevel="0" collapsed="false">
      <c r="A1635" s="6" t="s">
        <v>3276</v>
      </c>
      <c r="B1635" s="7" t="s">
        <v>1355</v>
      </c>
      <c r="C1635" s="17" t="n">
        <v>2093</v>
      </c>
      <c r="D1635" s="16" t="n">
        <v>0.108423117648603</v>
      </c>
      <c r="E1635" s="16" t="n">
        <v>0.0189827772205893</v>
      </c>
      <c r="F1635" s="16" t="n">
        <v>0.10940369649959</v>
      </c>
      <c r="G1635" s="16" t="n">
        <v>0.0196926326850519</v>
      </c>
      <c r="H1635" s="16" t="n">
        <v>0.452401614372578</v>
      </c>
      <c r="I1635" s="17" t="n">
        <v>134.068415300995</v>
      </c>
      <c r="J1635" s="16" t="n">
        <v>0.65171085307134</v>
      </c>
      <c r="K1635" s="16" t="n">
        <v>0.781450459475892</v>
      </c>
      <c r="L1635" s="16" t="n">
        <v>0.0500183952065691</v>
      </c>
      <c r="M1635" s="16" t="n">
        <v>0.50928018628861</v>
      </c>
      <c r="N1635" s="16" t="n">
        <v>0.932747544851673</v>
      </c>
      <c r="O1635" s="16" t="n">
        <v>0.261866868986935</v>
      </c>
      <c r="P1635" s="34" t="b">
        <f aca="false">FALSE()</f>
        <v>0</v>
      </c>
      <c r="Q1635" s="16"/>
    </row>
    <row r="1636" customFormat="false" ht="22.35" hidden="false" customHeight="false" outlineLevel="0" collapsed="false">
      <c r="A1636" s="6" t="s">
        <v>3277</v>
      </c>
      <c r="B1636" s="7" t="s">
        <v>1355</v>
      </c>
      <c r="C1636" s="17" t="n">
        <v>2094</v>
      </c>
      <c r="D1636" s="16" t="n">
        <v>0.109055665311074</v>
      </c>
      <c r="E1636" s="16" t="n">
        <v>0.0191414531322287</v>
      </c>
      <c r="F1636" s="16" t="n">
        <v>0.110020481919059</v>
      </c>
      <c r="G1636" s="16" t="n">
        <v>0.0198280998116626</v>
      </c>
      <c r="H1636" s="16" t="n">
        <v>0.441553050817765</v>
      </c>
      <c r="I1636" s="17" t="n">
        <v>133.937494097934</v>
      </c>
      <c r="J1636" s="16" t="n">
        <v>0.659524697073887</v>
      </c>
      <c r="K1636" s="16" t="n">
        <v>0.783679804380146</v>
      </c>
      <c r="L1636" s="16" t="n">
        <v>0.0488670816539193</v>
      </c>
      <c r="M1636" s="16" t="n">
        <v>0.50937150423487</v>
      </c>
      <c r="N1636" s="16" t="n">
        <v>0.932747544851673</v>
      </c>
      <c r="O1636" s="16" t="n">
        <v>0.261825944199822</v>
      </c>
      <c r="P1636" s="34" t="b">
        <f aca="false">FALSE()</f>
        <v>0</v>
      </c>
      <c r="Q1636" s="16"/>
    </row>
    <row r="1637" customFormat="false" ht="22.35" hidden="false" customHeight="false" outlineLevel="0" collapsed="false">
      <c r="A1637" s="6" t="s">
        <v>3278</v>
      </c>
      <c r="B1637" s="7" t="s">
        <v>1355</v>
      </c>
      <c r="C1637" s="17" t="n">
        <v>2095</v>
      </c>
      <c r="D1637" s="16" t="n">
        <v>0.109689405740591</v>
      </c>
      <c r="E1637" s="16" t="n">
        <v>0.0192999463119661</v>
      </c>
      <c r="F1637" s="16" t="n">
        <v>0.110638175013044</v>
      </c>
      <c r="G1637" s="16" t="n">
        <v>0.0199630556948472</v>
      </c>
      <c r="H1637" s="16" t="n">
        <v>0.430753152881338</v>
      </c>
      <c r="I1637" s="17" t="n">
        <v>133.807517474505</v>
      </c>
      <c r="J1637" s="16" t="n">
        <v>0.667340939271764</v>
      </c>
      <c r="K1637" s="16" t="n">
        <v>0.787833673186952</v>
      </c>
      <c r="L1637" s="16" t="n">
        <v>0.0477186547093234</v>
      </c>
      <c r="M1637" s="16" t="n">
        <v>0.50932584526174</v>
      </c>
      <c r="N1637" s="16" t="n">
        <v>0.932747544851673</v>
      </c>
      <c r="O1637" s="16" t="n">
        <v>0.261790462308368</v>
      </c>
      <c r="P1637" s="34" t="b">
        <f aca="false">FALSE()</f>
        <v>0</v>
      </c>
      <c r="Q1637" s="16"/>
    </row>
    <row r="1638" customFormat="false" ht="22.35" hidden="false" customHeight="false" outlineLevel="0" collapsed="false">
      <c r="A1638" s="6" t="s">
        <v>3279</v>
      </c>
      <c r="B1638" s="7" t="s">
        <v>1355</v>
      </c>
      <c r="C1638" s="17" t="n">
        <v>2096</v>
      </c>
      <c r="D1638" s="16" t="n">
        <v>0.110327232573878</v>
      </c>
      <c r="E1638" s="16" t="n">
        <v>0.0194586960094609</v>
      </c>
      <c r="F1638" s="16" t="n">
        <v>0.11125903842806</v>
      </c>
      <c r="G1638" s="16" t="n">
        <v>0.02009810835712</v>
      </c>
      <c r="H1638" s="16" t="n">
        <v>0.419706127447952</v>
      </c>
      <c r="I1638" s="17" t="n">
        <v>133.679139596437</v>
      </c>
      <c r="J1638" s="16" t="n">
        <v>0.675373901986484</v>
      </c>
      <c r="K1638" s="16" t="n">
        <v>0.794895545446372</v>
      </c>
      <c r="L1638" s="16" t="n">
        <v>0.0465401069736916</v>
      </c>
      <c r="M1638" s="16" t="n">
        <v>0.509257356802046</v>
      </c>
      <c r="N1638" s="16" t="n">
        <v>0.932747544851673</v>
      </c>
      <c r="O1638" s="16" t="n">
        <v>0.261755792831465</v>
      </c>
      <c r="P1638" s="34" t="b">
        <f aca="false">FALSE()</f>
        <v>0</v>
      </c>
      <c r="Q1638" s="16"/>
    </row>
    <row r="1639" customFormat="false" ht="22.35" hidden="false" customHeight="false" outlineLevel="0" collapsed="false">
      <c r="A1639" s="6" t="s">
        <v>3280</v>
      </c>
      <c r="B1639" s="7" t="s">
        <v>1355</v>
      </c>
      <c r="C1639" s="17" t="n">
        <v>2097</v>
      </c>
      <c r="D1639" s="16" t="n">
        <v>0.110968960090222</v>
      </c>
      <c r="E1639" s="16" t="n">
        <v>0.0196173456574968</v>
      </c>
      <c r="F1639" s="16" t="n">
        <v>0.111883044593281</v>
      </c>
      <c r="G1639" s="16" t="n">
        <v>0.0202331587923783</v>
      </c>
      <c r="H1639" s="16" t="n">
        <v>0.408495344853182</v>
      </c>
      <c r="I1639" s="17" t="n">
        <v>133.553495962139</v>
      </c>
      <c r="J1639" s="16" t="n">
        <v>0.683564275268808</v>
      </c>
      <c r="K1639" s="16" t="n">
        <v>0.801354192422352</v>
      </c>
      <c r="L1639" s="16" t="n">
        <v>0.0453402438553047</v>
      </c>
      <c r="M1639" s="16" t="n">
        <v>0.508800767070749</v>
      </c>
      <c r="N1639" s="16" t="n">
        <v>0.932747544851673</v>
      </c>
      <c r="O1639" s="16" t="n">
        <v>0.261724570399357</v>
      </c>
      <c r="P1639" s="34" t="b">
        <f aca="false">FALSE()</f>
        <v>0</v>
      </c>
      <c r="Q1639" s="16"/>
    </row>
    <row r="1640" customFormat="false" ht="22.35" hidden="false" customHeight="false" outlineLevel="0" collapsed="false">
      <c r="A1640" s="6" t="s">
        <v>3281</v>
      </c>
      <c r="B1640" s="7" t="s">
        <v>1355</v>
      </c>
      <c r="C1640" s="17" t="n">
        <v>2098</v>
      </c>
      <c r="D1640" s="16" t="n">
        <v>0.111616370103527</v>
      </c>
      <c r="E1640" s="16" t="n">
        <v>0.019776152670684</v>
      </c>
      <c r="F1640" s="16" t="n">
        <v>0.112512358191071</v>
      </c>
      <c r="G1640" s="16" t="n">
        <v>0.0203684806364396</v>
      </c>
      <c r="H1640" s="16" t="n">
        <v>0.397289069487996</v>
      </c>
      <c r="I1640" s="17" t="n">
        <v>133.430548135161</v>
      </c>
      <c r="J1640" s="16" t="n">
        <v>0.691789109516324</v>
      </c>
      <c r="K1640" s="16" t="n">
        <v>0.808028371655712</v>
      </c>
      <c r="L1640" s="16" t="n">
        <v>0.0441377722033385</v>
      </c>
      <c r="M1640" s="16" t="n">
        <v>0.508503983745406</v>
      </c>
      <c r="N1640" s="16" t="n">
        <v>0.932747544851673</v>
      </c>
      <c r="O1640" s="16" t="n">
        <v>0.261688743803642</v>
      </c>
      <c r="P1640" s="34" t="b">
        <f aca="false">FALSE()</f>
        <v>0</v>
      </c>
      <c r="Q1640" s="16"/>
    </row>
    <row r="1641" customFormat="false" ht="22.35" hidden="false" customHeight="false" outlineLevel="0" collapsed="false">
      <c r="A1641" s="6" t="s">
        <v>3282</v>
      </c>
      <c r="B1641" s="7" t="s">
        <v>1355</v>
      </c>
      <c r="C1641" s="17" t="n">
        <v>2099</v>
      </c>
      <c r="D1641" s="16" t="n">
        <v>0.112268926184315</v>
      </c>
      <c r="E1641" s="16" t="n">
        <v>0.0199347426911679</v>
      </c>
      <c r="F1641" s="16" t="n">
        <v>0.113146199620543</v>
      </c>
      <c r="G1641" s="16" t="n">
        <v>0.0205041713617856</v>
      </c>
      <c r="H1641" s="16" t="n">
        <v>0.385986195411019</v>
      </c>
      <c r="I1641" s="17" t="n">
        <v>133.312289355816</v>
      </c>
      <c r="J1641" s="16" t="n">
        <v>0.700122184418357</v>
      </c>
      <c r="K1641" s="16" t="n">
        <v>0.813867525304252</v>
      </c>
      <c r="L1641" s="16" t="n">
        <v>0.0429208477866445</v>
      </c>
      <c r="M1641" s="16" t="n">
        <v>0.508298518366322</v>
      </c>
      <c r="N1641" s="16" t="n">
        <v>0.932747544851673</v>
      </c>
      <c r="O1641" s="16" t="n">
        <v>0.261651205025965</v>
      </c>
      <c r="P1641" s="34" t="b">
        <f aca="false">FALSE()</f>
        <v>0</v>
      </c>
      <c r="Q1641" s="16"/>
    </row>
    <row r="1642" customFormat="false" ht="22.35" hidden="false" customHeight="false" outlineLevel="0" collapsed="false">
      <c r="A1642" s="6" t="s">
        <v>3283</v>
      </c>
      <c r="B1642" s="7" t="s">
        <v>1355</v>
      </c>
      <c r="C1642" s="17" t="n">
        <v>2100</v>
      </c>
      <c r="D1642" s="16" t="n">
        <v>0.112925108867003</v>
      </c>
      <c r="E1642" s="16" t="n">
        <v>0.0200927053923836</v>
      </c>
      <c r="F1642" s="16" t="n">
        <v>0.113783950528051</v>
      </c>
      <c r="G1642" s="16" t="n">
        <v>0.020639898940539</v>
      </c>
      <c r="H1642" s="16" t="n">
        <v>0.374989578636861</v>
      </c>
      <c r="I1642" s="17" t="n">
        <v>133.198966846352</v>
      </c>
      <c r="J1642" s="16" t="n">
        <v>0.708264625183149</v>
      </c>
      <c r="K1642" s="16" t="n">
        <v>0.820429395614477</v>
      </c>
      <c r="L1642" s="16" t="n">
        <v>0.041734302515959</v>
      </c>
      <c r="M1642" s="16" t="n">
        <v>0.508321347852887</v>
      </c>
      <c r="N1642" s="16" t="n">
        <v>0.932747544851673</v>
      </c>
      <c r="O1642" s="16" t="n">
        <v>0.261609315039119</v>
      </c>
      <c r="P1642" s="34" t="b">
        <f aca="false">FALSE()</f>
        <v>0</v>
      </c>
      <c r="Q1642" s="16"/>
    </row>
    <row r="1643" customFormat="false" ht="22.35" hidden="false" customHeight="false" outlineLevel="0" collapsed="false">
      <c r="A1643" s="6" t="s">
        <v>3284</v>
      </c>
      <c r="B1643" s="7" t="s">
        <v>1355</v>
      </c>
      <c r="C1643" s="17" t="n">
        <v>2101</v>
      </c>
      <c r="D1643" s="16" t="n">
        <v>0.113583247125131</v>
      </c>
      <c r="E1643" s="16" t="n">
        <v>0.020249618949697</v>
      </c>
      <c r="F1643" s="16" t="n">
        <v>0.114424867841605</v>
      </c>
      <c r="G1643" s="16" t="n">
        <v>0.0207754109616555</v>
      </c>
      <c r="H1643" s="16" t="n">
        <v>0.364700590083778</v>
      </c>
      <c r="I1643" s="17" t="n">
        <v>133.091193646753</v>
      </c>
      <c r="J1643" s="16" t="n">
        <v>0.715913760200735</v>
      </c>
      <c r="K1643" s="16" t="n">
        <v>0.826598665228929</v>
      </c>
      <c r="L1643" s="16" t="n">
        <v>0.0406228508400082</v>
      </c>
      <c r="M1643" s="16" t="n">
        <v>0.508298518366322</v>
      </c>
      <c r="N1643" s="16" t="n">
        <v>0.932747544851673</v>
      </c>
      <c r="O1643" s="16" t="n">
        <v>0.261568512359881</v>
      </c>
      <c r="P1643" s="34" t="b">
        <f aca="false">FALSE()</f>
        <v>0</v>
      </c>
      <c r="Q1643" s="16"/>
    </row>
    <row r="1644" customFormat="false" ht="22.35" hidden="false" customHeight="false" outlineLevel="0" collapsed="false">
      <c r="A1644" s="6" t="s">
        <v>3285</v>
      </c>
      <c r="B1644" s="7" t="s">
        <v>1355</v>
      </c>
      <c r="C1644" s="17" t="n">
        <v>2102</v>
      </c>
      <c r="D1644" s="16" t="n">
        <v>0.114242143656357</v>
      </c>
      <c r="E1644" s="16" t="n">
        <v>0.02040531151762</v>
      </c>
      <c r="F1644" s="16" t="n">
        <v>0.115067478254512</v>
      </c>
      <c r="G1644" s="16" t="n">
        <v>0.0209106025389216</v>
      </c>
      <c r="H1644" s="16" t="n">
        <v>0.354986064646356</v>
      </c>
      <c r="I1644" s="17" t="n">
        <v>132.989101551391</v>
      </c>
      <c r="J1644" s="16" t="n">
        <v>0.723162373213859</v>
      </c>
      <c r="K1644" s="16" t="n">
        <v>0.831106022940325</v>
      </c>
      <c r="L1644" s="16" t="n">
        <v>0.0395719221663981</v>
      </c>
      <c r="M1644" s="16" t="n">
        <v>0.508412665799146</v>
      </c>
      <c r="N1644" s="16" t="n">
        <v>0.932747544851673</v>
      </c>
      <c r="O1644" s="16" t="n">
        <v>0.261531557360721</v>
      </c>
      <c r="P1644" s="34" t="b">
        <f aca="false">FALSE()</f>
        <v>0</v>
      </c>
      <c r="Q1644" s="16"/>
    </row>
    <row r="1645" customFormat="false" ht="22.35" hidden="false" customHeight="false" outlineLevel="0" collapsed="false">
      <c r="A1645" s="6" t="s">
        <v>3286</v>
      </c>
      <c r="B1645" s="7" t="s">
        <v>1355</v>
      </c>
      <c r="C1645" s="17" t="n">
        <v>2103</v>
      </c>
      <c r="D1645" s="16" t="n">
        <v>0.114900198909524</v>
      </c>
      <c r="E1645" s="16" t="n">
        <v>0.0205596208221213</v>
      </c>
      <c r="F1645" s="16" t="n">
        <v>0.115710062708585</v>
      </c>
      <c r="G1645" s="16" t="n">
        <v>0.0210450013785579</v>
      </c>
      <c r="H1645" s="16" t="n">
        <v>0.345784363610558</v>
      </c>
      <c r="I1645" s="17" t="n">
        <v>132.891262384559</v>
      </c>
      <c r="J1645" s="16" t="n">
        <v>0.730051569659268</v>
      </c>
      <c r="K1645" s="16" t="n">
        <v>0.836475431829366</v>
      </c>
      <c r="L1645" s="16" t="n">
        <v>0.0385753341184545</v>
      </c>
      <c r="M1645" s="16" t="n">
        <v>0.508161541446933</v>
      </c>
      <c r="N1645" s="16" t="n">
        <v>0.932747544851673</v>
      </c>
      <c r="O1645" s="16" t="n">
        <v>0.261500182054841</v>
      </c>
      <c r="P1645" s="34" t="b">
        <f aca="false">FALSE()</f>
        <v>0</v>
      </c>
      <c r="Q1645" s="16"/>
    </row>
    <row r="1646" customFormat="false" ht="22.35" hidden="false" customHeight="false" outlineLevel="0" collapsed="false">
      <c r="A1646" s="6" t="s">
        <v>3287</v>
      </c>
      <c r="B1646" s="7" t="s">
        <v>1355</v>
      </c>
      <c r="C1646" s="17" t="n">
        <v>2104</v>
      </c>
      <c r="D1646" s="16" t="n">
        <v>0.115559666991618</v>
      </c>
      <c r="E1646" s="16" t="n">
        <v>0.020713263010914</v>
      </c>
      <c r="F1646" s="16" t="n">
        <v>0.116355242517185</v>
      </c>
      <c r="G1646" s="16" t="n">
        <v>0.021178800258809</v>
      </c>
      <c r="H1646" s="16" t="n">
        <v>0.337228088852829</v>
      </c>
      <c r="I1646" s="17" t="n">
        <v>132.795344919596</v>
      </c>
      <c r="J1646" s="16" t="n">
        <v>0.736477382142114</v>
      </c>
      <c r="K1646" s="16" t="n">
        <v>0.841193988013152</v>
      </c>
      <c r="L1646" s="16" t="n">
        <v>0.0376487827214184</v>
      </c>
      <c r="M1646" s="16" t="n">
        <v>0.507727781202201</v>
      </c>
      <c r="N1646" s="16" t="n">
        <v>0.932747544851673</v>
      </c>
      <c r="O1646" s="16" t="n">
        <v>0.261459582576577</v>
      </c>
      <c r="P1646" s="34" t="b">
        <f aca="false">FALSE()</f>
        <v>0</v>
      </c>
      <c r="Q1646" s="16"/>
    </row>
    <row r="1647" customFormat="false" ht="22.35" hidden="false" customHeight="false" outlineLevel="0" collapsed="false">
      <c r="A1647" s="6" t="s">
        <v>3288</v>
      </c>
      <c r="B1647" s="7" t="s">
        <v>1355</v>
      </c>
      <c r="C1647" s="17" t="n">
        <v>2105</v>
      </c>
      <c r="D1647" s="16" t="n">
        <v>0.116222621804439</v>
      </c>
      <c r="E1647" s="16" t="n">
        <v>0.0208667786227987</v>
      </c>
      <c r="F1647" s="16" t="n">
        <v>0.1170040403606</v>
      </c>
      <c r="G1647" s="16" t="n">
        <v>0.0213125986504665</v>
      </c>
      <c r="H1647" s="16" t="n">
        <v>0.328851494437304</v>
      </c>
      <c r="I1647" s="17" t="n">
        <v>132.701485188679</v>
      </c>
      <c r="J1647" s="16" t="n">
        <v>0.742786342282257</v>
      </c>
      <c r="K1647" s="16" t="n">
        <v>0.844537896019553</v>
      </c>
      <c r="L1647" s="16" t="n">
        <v>0.0367403858486306</v>
      </c>
      <c r="M1647" s="16" t="n">
        <v>0.507636463255941</v>
      </c>
      <c r="N1647" s="16" t="n">
        <v>0.932747544851673</v>
      </c>
      <c r="O1647" s="16" t="n">
        <v>0.261412156765712</v>
      </c>
      <c r="P1647" s="34" t="b">
        <f aca="false">FALSE()</f>
        <v>0</v>
      </c>
      <c r="Q1647" s="16"/>
    </row>
    <row r="1648" customFormat="false" ht="22.35" hidden="false" customHeight="false" outlineLevel="0" collapsed="false">
      <c r="A1648" s="6" t="s">
        <v>3289</v>
      </c>
      <c r="B1648" s="7" t="s">
        <v>1355</v>
      </c>
      <c r="C1648" s="17" t="n">
        <v>2106</v>
      </c>
      <c r="D1648" s="16" t="n">
        <v>0.116889748108577</v>
      </c>
      <c r="E1648" s="16" t="n">
        <v>0.0210201897403018</v>
      </c>
      <c r="F1648" s="16" t="n">
        <v>0.117657413511461</v>
      </c>
      <c r="G1648" s="16" t="n">
        <v>0.0214465744805274</v>
      </c>
      <c r="H1648" s="16" t="n">
        <v>0.32076375658029</v>
      </c>
      <c r="I1648" s="17" t="n">
        <v>132.610255472986</v>
      </c>
      <c r="J1648" s="16" t="n">
        <v>0.748894356674147</v>
      </c>
      <c r="K1648" s="16" t="n">
        <v>0.848512826274831</v>
      </c>
      <c r="L1648" s="16" t="n">
        <v>0.0358622669084326</v>
      </c>
      <c r="M1648" s="16" t="n">
        <v>0.507499486336552</v>
      </c>
      <c r="N1648" s="16" t="n">
        <v>0.932747544851673</v>
      </c>
      <c r="O1648" s="16" t="n">
        <v>0.26135390112023</v>
      </c>
      <c r="P1648" s="34" t="b">
        <f aca="false">FALSE()</f>
        <v>0</v>
      </c>
      <c r="Q1648" s="16"/>
    </row>
    <row r="1649" customFormat="false" ht="22.35" hidden="false" customHeight="false" outlineLevel="0" collapsed="false">
      <c r="A1649" s="6" t="s">
        <v>3290</v>
      </c>
      <c r="B1649" s="7" t="s">
        <v>1355</v>
      </c>
      <c r="C1649" s="17" t="n">
        <v>2107</v>
      </c>
      <c r="D1649" s="16" t="n">
        <v>0.117560997846039</v>
      </c>
      <c r="E1649" s="16" t="n">
        <v>0.0211735200702577</v>
      </c>
      <c r="F1649" s="16" t="n">
        <v>0.118315531481422</v>
      </c>
      <c r="G1649" s="16" t="n">
        <v>0.0215805717500756</v>
      </c>
      <c r="H1649" s="16" t="n">
        <v>0.313049053225655</v>
      </c>
      <c r="I1649" s="17" t="n">
        <v>132.520873362974</v>
      </c>
      <c r="J1649" s="16" t="n">
        <v>0.7547355295725</v>
      </c>
      <c r="K1649" s="16" t="n">
        <v>0.852982692735804</v>
      </c>
      <c r="L1649" s="16" t="n">
        <v>0.0350241699114242</v>
      </c>
      <c r="M1649" s="16" t="n">
        <v>0.507430997876858</v>
      </c>
      <c r="N1649" s="16" t="n">
        <v>0.932747544851673</v>
      </c>
      <c r="O1649" s="16" t="n">
        <v>0.261277928619842</v>
      </c>
      <c r="P1649" s="34" t="b">
        <f aca="false">FALSE()</f>
        <v>0</v>
      </c>
      <c r="Q1649" s="16"/>
    </row>
    <row r="1650" customFormat="false" ht="22.35" hidden="false" customHeight="false" outlineLevel="0" collapsed="false">
      <c r="A1650" s="6" t="s">
        <v>3291</v>
      </c>
      <c r="B1650" s="7" t="s">
        <v>1355</v>
      </c>
      <c r="C1650" s="17" t="n">
        <v>2108</v>
      </c>
      <c r="D1650" s="16" t="n">
        <v>0.118236028617484</v>
      </c>
      <c r="E1650" s="16" t="n">
        <v>0.02132683372037</v>
      </c>
      <c r="F1650" s="16" t="n">
        <v>0.118977774013066</v>
      </c>
      <c r="G1650" s="16" t="n">
        <v>0.0217145873471954</v>
      </c>
      <c r="H1650" s="16" t="n">
        <v>0.30558424148524</v>
      </c>
      <c r="I1650" s="17" t="n">
        <v>132.433024149048</v>
      </c>
      <c r="J1650" s="16" t="n">
        <v>0.760401025123346</v>
      </c>
      <c r="K1650" s="16" t="n">
        <v>0.857051671445379</v>
      </c>
      <c r="L1650" s="16" t="n">
        <v>0.0342125074223476</v>
      </c>
      <c r="M1650" s="16" t="n">
        <v>0.507294020957469</v>
      </c>
      <c r="N1650" s="16" t="n">
        <v>0.932747544851673</v>
      </c>
      <c r="O1650" s="16" t="n">
        <v>0.261192196964943</v>
      </c>
      <c r="P1650" s="34" t="b">
        <f aca="false">FALSE()</f>
        <v>0</v>
      </c>
      <c r="Q1650" s="16"/>
    </row>
    <row r="1651" customFormat="false" ht="22.35" hidden="false" customHeight="false" outlineLevel="0" collapsed="false">
      <c r="A1651" s="6" t="s">
        <v>3292</v>
      </c>
      <c r="B1651" s="7" t="s">
        <v>1355</v>
      </c>
      <c r="C1651" s="17" t="n">
        <v>2109</v>
      </c>
      <c r="D1651" s="16" t="n">
        <v>0.118912789598733</v>
      </c>
      <c r="E1651" s="16" t="n">
        <v>0.0214796162325457</v>
      </c>
      <c r="F1651" s="16" t="n">
        <v>0.119641655984279</v>
      </c>
      <c r="G1651" s="16" t="n">
        <v>0.0218483396415489</v>
      </c>
      <c r="H1651" s="16" t="n">
        <v>0.298192998399606</v>
      </c>
      <c r="I1651" s="17" t="n">
        <v>132.347617782504</v>
      </c>
      <c r="J1651" s="16" t="n">
        <v>0.766023498626004</v>
      </c>
      <c r="K1651" s="16" t="n">
        <v>0.860821286336007</v>
      </c>
      <c r="L1651" s="16" t="n">
        <v>0.0334073660190043</v>
      </c>
      <c r="M1651" s="16" t="n">
        <v>0.507088555578385</v>
      </c>
      <c r="N1651" s="16" t="n">
        <v>0.932747544851673</v>
      </c>
      <c r="O1651" s="16" t="n">
        <v>0.261111148976297</v>
      </c>
      <c r="P1651" s="34" t="b">
        <f aca="false">FALSE()</f>
        <v>0</v>
      </c>
      <c r="Q1651" s="16"/>
    </row>
    <row r="1652" customFormat="false" ht="22.35" hidden="false" customHeight="false" outlineLevel="0" collapsed="false">
      <c r="A1652" s="6" t="s">
        <v>3293</v>
      </c>
      <c r="B1652" s="7" t="s">
        <v>1355</v>
      </c>
      <c r="C1652" s="17" t="n">
        <v>2110</v>
      </c>
      <c r="D1652" s="16" t="n">
        <v>0.119589742850416</v>
      </c>
      <c r="E1652" s="16" t="n">
        <v>0.0216315248269261</v>
      </c>
      <c r="F1652" s="16" t="n">
        <v>0.120306342258202</v>
      </c>
      <c r="G1652" s="16" t="n">
        <v>0.021981434821544</v>
      </c>
      <c r="H1652" s="16" t="n">
        <v>0.291163579098741</v>
      </c>
      <c r="I1652" s="17" t="n">
        <v>132.264413610549</v>
      </c>
      <c r="J1652" s="16" t="n">
        <v>0.77138231972232</v>
      </c>
      <c r="K1652" s="16" t="n">
        <v>0.864965313928027</v>
      </c>
      <c r="L1652" s="16" t="n">
        <v>0.0326411766039444</v>
      </c>
      <c r="M1652" s="16" t="n">
        <v>0.507042896605255</v>
      </c>
      <c r="N1652" s="16" t="n">
        <v>0.932747544851673</v>
      </c>
      <c r="O1652" s="16" t="n">
        <v>0.261031465817586</v>
      </c>
      <c r="P1652" s="34" t="b">
        <f aca="false">FALSE()</f>
        <v>0</v>
      </c>
      <c r="Q1652" s="16"/>
    </row>
    <row r="1653" customFormat="false" ht="22.35" hidden="false" customHeight="false" outlineLevel="0" collapsed="false">
      <c r="A1653" s="6" t="s">
        <v>3294</v>
      </c>
      <c r="B1653" s="7" t="s">
        <v>1355</v>
      </c>
      <c r="C1653" s="17" t="n">
        <v>2111</v>
      </c>
      <c r="D1653" s="16" t="n">
        <v>0.120265782162532</v>
      </c>
      <c r="E1653" s="16" t="n">
        <v>0.0217821910853869</v>
      </c>
      <c r="F1653" s="16" t="n">
        <v>0.120970408498163</v>
      </c>
      <c r="G1653" s="16" t="n">
        <v>0.0221136892594444</v>
      </c>
      <c r="H1653" s="16" t="n">
        <v>0.284363797342874</v>
      </c>
      <c r="I1653" s="17" t="n">
        <v>132.184083553353</v>
      </c>
      <c r="J1653" s="16" t="n">
        <v>0.776576585468682</v>
      </c>
      <c r="K1653" s="16" t="n">
        <v>0.868443230852878</v>
      </c>
      <c r="L1653" s="16" t="n">
        <v>0.0318990534393498</v>
      </c>
      <c r="M1653" s="16" t="n">
        <v>0.507020067118691</v>
      </c>
      <c r="N1653" s="16" t="n">
        <v>0.932747544851673</v>
      </c>
      <c r="O1653" s="16" t="n">
        <v>0.260959610660737</v>
      </c>
      <c r="P1653" s="34" t="b">
        <f aca="false">FALSE()</f>
        <v>0</v>
      </c>
      <c r="Q1653" s="16"/>
    </row>
    <row r="1654" customFormat="false" ht="22.35" hidden="false" customHeight="false" outlineLevel="0" collapsed="false">
      <c r="A1654" s="6" t="s">
        <v>3295</v>
      </c>
      <c r="B1654" s="7" t="s">
        <v>1355</v>
      </c>
      <c r="C1654" s="17" t="n">
        <v>2112</v>
      </c>
      <c r="D1654" s="16" t="n">
        <v>0.120941812706764</v>
      </c>
      <c r="E1654" s="16" t="n">
        <v>0.0219319514162763</v>
      </c>
      <c r="F1654" s="16" t="n">
        <v>0.121634113286494</v>
      </c>
      <c r="G1654" s="16" t="n">
        <v>0.0222453777712715</v>
      </c>
      <c r="H1654" s="16" t="n">
        <v>0.27752462181566</v>
      </c>
      <c r="I1654" s="17" t="n">
        <v>132.106293741467</v>
      </c>
      <c r="J1654" s="16" t="n">
        <v>0.781811130620302</v>
      </c>
      <c r="K1654" s="16" t="n">
        <v>0.871947377606625</v>
      </c>
      <c r="L1654" s="16" t="n">
        <v>0.0311509721299758</v>
      </c>
      <c r="M1654" s="16" t="n">
        <v>0.506700454306783</v>
      </c>
      <c r="N1654" s="16" t="n">
        <v>0.932747544851673</v>
      </c>
      <c r="O1654" s="16" t="n">
        <v>0.260900143676506</v>
      </c>
      <c r="P1654" s="34" t="b">
        <f aca="false">FALSE()</f>
        <v>0</v>
      </c>
      <c r="Q1654" s="16"/>
    </row>
    <row r="1655" customFormat="false" ht="22.35" hidden="false" customHeight="false" outlineLevel="0" collapsed="false">
      <c r="A1655" s="6" t="s">
        <v>3296</v>
      </c>
      <c r="B1655" s="7" t="s">
        <v>1355</v>
      </c>
      <c r="C1655" s="17" t="n">
        <v>2113</v>
      </c>
      <c r="D1655" s="16" t="n">
        <v>0.121618464782961</v>
      </c>
      <c r="E1655" s="16" t="n">
        <v>0.022080957329296</v>
      </c>
      <c r="F1655" s="16" t="n">
        <v>0.122298125763646</v>
      </c>
      <c r="G1655" s="16" t="n">
        <v>0.0223765858413722</v>
      </c>
      <c r="H1655" s="16" t="n">
        <v>0.270659802743447</v>
      </c>
      <c r="I1655" s="17" t="n">
        <v>132.030718820633</v>
      </c>
      <c r="J1655" s="16" t="n">
        <v>0.787075351425755</v>
      </c>
      <c r="K1655" s="16" t="n">
        <v>0.875448154372216</v>
      </c>
      <c r="L1655" s="16" t="n">
        <v>0.0303985847881894</v>
      </c>
      <c r="M1655" s="16" t="n">
        <v>0.506494988927699</v>
      </c>
      <c r="N1655" s="16" t="n">
        <v>0.932747544851673</v>
      </c>
      <c r="O1655" s="16" t="n">
        <v>0.260850876700912</v>
      </c>
      <c r="P1655" s="34" t="b">
        <f aca="false">FALSE()</f>
        <v>0</v>
      </c>
      <c r="Q1655" s="16"/>
    </row>
    <row r="1656" customFormat="false" ht="22.35" hidden="false" customHeight="false" outlineLevel="0" collapsed="false">
      <c r="A1656" s="6" t="s">
        <v>3297</v>
      </c>
      <c r="B1656" s="7" t="s">
        <v>1355</v>
      </c>
      <c r="C1656" s="17" t="n">
        <v>2114</v>
      </c>
      <c r="D1656" s="16" t="n">
        <v>0.122296575613257</v>
      </c>
      <c r="E1656" s="16" t="n">
        <v>0.0222294528967807</v>
      </c>
      <c r="F1656" s="16" t="n">
        <v>0.122963548934721</v>
      </c>
      <c r="G1656" s="16" t="n">
        <v>0.0225070172153428</v>
      </c>
      <c r="H1656" s="16" t="n">
        <v>0.263872520173215</v>
      </c>
      <c r="I1656" s="17" t="n">
        <v>131.955257715047</v>
      </c>
      <c r="J1656" s="16" t="n">
        <v>0.792289796749979</v>
      </c>
      <c r="K1656" s="16" t="n">
        <v>0.878675215529773</v>
      </c>
      <c r="L1656" s="16" t="n">
        <v>0.0296540085241883</v>
      </c>
      <c r="M1656" s="16" t="n">
        <v>0.506380841494875</v>
      </c>
      <c r="N1656" s="16" t="n">
        <v>0.932747544851673</v>
      </c>
      <c r="O1656" s="16" t="n">
        <v>0.260802729730591</v>
      </c>
      <c r="P1656" s="34" t="b">
        <f aca="false">FALSE()</f>
        <v>0</v>
      </c>
      <c r="Q1656" s="16"/>
    </row>
    <row r="1657" customFormat="false" ht="22.35" hidden="false" customHeight="false" outlineLevel="0" collapsed="false">
      <c r="A1657" s="6" t="s">
        <v>3298</v>
      </c>
      <c r="B1657" s="7" t="s">
        <v>1355</v>
      </c>
      <c r="C1657" s="17" t="n">
        <v>2115</v>
      </c>
      <c r="D1657" s="16" t="n">
        <v>0.122976747621829</v>
      </c>
      <c r="E1657" s="16" t="n">
        <v>0.0223777658609873</v>
      </c>
      <c r="F1657" s="16" t="n">
        <v>0.123630908526955</v>
      </c>
      <c r="G1657" s="16" t="n">
        <v>0.0226369592577717</v>
      </c>
      <c r="H1657" s="16" t="n">
        <v>0.25712693382075</v>
      </c>
      <c r="I1657" s="17" t="n">
        <v>131.879739596984</v>
      </c>
      <c r="J1657" s="16" t="n">
        <v>0.797481524055194</v>
      </c>
      <c r="K1657" s="16" t="n">
        <v>0.880800411964315</v>
      </c>
      <c r="L1657" s="16" t="n">
        <v>0.0289132666038088</v>
      </c>
      <c r="M1657" s="16" t="n">
        <v>0.506426500468005</v>
      </c>
      <c r="N1657" s="16" t="n">
        <v>0.932747544851673</v>
      </c>
      <c r="O1657" s="16" t="n">
        <v>0.260760513359336</v>
      </c>
      <c r="P1657" s="34" t="b">
        <f aca="false">FALSE()</f>
        <v>0</v>
      </c>
      <c r="Q1657" s="16"/>
    </row>
    <row r="1658" customFormat="false" ht="22.35" hidden="false" customHeight="false" outlineLevel="0" collapsed="false">
      <c r="A1658" s="6" t="s">
        <v>3299</v>
      </c>
      <c r="B1658" s="7" t="s">
        <v>1355</v>
      </c>
      <c r="C1658" s="17" t="n">
        <v>2116</v>
      </c>
      <c r="D1658" s="16" t="n">
        <v>0.123658213107366</v>
      </c>
      <c r="E1658" s="16" t="n">
        <v>0.0225255089711282</v>
      </c>
      <c r="F1658" s="16" t="n">
        <v>0.124299458770155</v>
      </c>
      <c r="G1658" s="16" t="n">
        <v>0.0227663926637988</v>
      </c>
      <c r="H1658" s="16" t="n">
        <v>0.25043421370538</v>
      </c>
      <c r="I1658" s="17" t="n">
        <v>131.805543911053</v>
      </c>
      <c r="J1658" s="16" t="n">
        <v>0.802641518764926</v>
      </c>
      <c r="K1658" s="16" t="n">
        <v>0.884482820731398</v>
      </c>
      <c r="L1658" s="16" t="n">
        <v>0.0281773105509388</v>
      </c>
      <c r="M1658" s="16" t="n">
        <v>0.506243864575486</v>
      </c>
      <c r="N1658" s="16" t="n">
        <v>0.932747544851673</v>
      </c>
      <c r="O1658" s="16" t="n">
        <v>0.260722183082655</v>
      </c>
      <c r="P1658" s="34" t="b">
        <f aca="false">FALSE()</f>
        <v>0</v>
      </c>
      <c r="Q1658" s="16"/>
    </row>
    <row r="1659" customFormat="false" ht="22.35" hidden="false" customHeight="false" outlineLevel="0" collapsed="false">
      <c r="A1659" s="6" t="s">
        <v>3300</v>
      </c>
      <c r="B1659" s="7" t="s">
        <v>1355</v>
      </c>
      <c r="C1659" s="17" t="n">
        <v>2117</v>
      </c>
      <c r="D1659" s="16" t="n">
        <v>0.124338383540554</v>
      </c>
      <c r="E1659" s="16" t="n">
        <v>0.0226717123287585</v>
      </c>
      <c r="F1659" s="16" t="n">
        <v>0.124967191150343</v>
      </c>
      <c r="G1659" s="16" t="n">
        <v>0.0228947253651831</v>
      </c>
      <c r="H1659" s="16" t="n">
        <v>0.244027687954936</v>
      </c>
      <c r="I1659" s="17" t="n">
        <v>131.734060930716</v>
      </c>
      <c r="J1659" s="16" t="n">
        <v>0.807589020301829</v>
      </c>
      <c r="K1659" s="16" t="n">
        <v>0.88828370905184</v>
      </c>
      <c r="L1659" s="16" t="n">
        <v>0.0274721324128916</v>
      </c>
      <c r="M1659" s="16" t="n">
        <v>0.506152546629226</v>
      </c>
      <c r="N1659" s="16" t="n">
        <v>0.932747544851673</v>
      </c>
      <c r="O1659" s="16" t="n">
        <v>0.260686709406963</v>
      </c>
      <c r="P1659" s="34" t="b">
        <f aca="false">FALSE()</f>
        <v>0</v>
      </c>
      <c r="Q1659" s="16"/>
    </row>
    <row r="1660" customFormat="false" ht="22.35" hidden="false" customHeight="false" outlineLevel="0" collapsed="false">
      <c r="A1660" s="6" t="s">
        <v>3301</v>
      </c>
      <c r="B1660" s="7" t="s">
        <v>1355</v>
      </c>
      <c r="C1660" s="17" t="n">
        <v>2118</v>
      </c>
      <c r="D1660" s="16" t="n">
        <v>0.125015204496764</v>
      </c>
      <c r="E1660" s="16" t="n">
        <v>0.0228164216899045</v>
      </c>
      <c r="F1660" s="16" t="n">
        <v>0.12563203156912</v>
      </c>
      <c r="G1660" s="16" t="n">
        <v>0.0230216554844752</v>
      </c>
      <c r="H1660" s="16" t="n">
        <v>0.237893282535455</v>
      </c>
      <c r="I1660" s="17" t="n">
        <v>131.663947414699</v>
      </c>
      <c r="J1660" s="16" t="n">
        <v>0.812333677139592</v>
      </c>
      <c r="K1660" s="16" t="n">
        <v>0.89066968563522</v>
      </c>
      <c r="L1660" s="16" t="n">
        <v>0.0267965290541664</v>
      </c>
      <c r="M1660" s="16" t="n">
        <v>0.505924251763578</v>
      </c>
      <c r="N1660" s="16" t="n">
        <v>0.932747544851673</v>
      </c>
      <c r="O1660" s="16" t="n">
        <v>0.260660945699394</v>
      </c>
      <c r="P1660" s="34" t="b">
        <f aca="false">FALSE()</f>
        <v>0</v>
      </c>
      <c r="Q1660" s="16"/>
    </row>
    <row r="1661" customFormat="false" ht="22.35" hidden="false" customHeight="false" outlineLevel="0" collapsed="false">
      <c r="A1661" s="6" t="s">
        <v>3302</v>
      </c>
      <c r="B1661" s="7" t="s">
        <v>1355</v>
      </c>
      <c r="C1661" s="17" t="n">
        <v>2119</v>
      </c>
      <c r="D1661" s="16" t="n">
        <v>0.125686734947461</v>
      </c>
      <c r="E1661" s="16" t="n">
        <v>0.022959329887722</v>
      </c>
      <c r="F1661" s="16" t="n">
        <v>0.126292001440422</v>
      </c>
      <c r="G1661" s="16" t="n">
        <v>0.0231468622961282</v>
      </c>
      <c r="H1661" s="16" t="n">
        <v>0.232013508851264</v>
      </c>
      <c r="I1661" s="17" t="n">
        <v>131.595121274298</v>
      </c>
      <c r="J1661" s="16" t="n">
        <v>0.816887935808453</v>
      </c>
      <c r="K1661" s="16" t="n">
        <v>0.893538464313411</v>
      </c>
      <c r="L1661" s="16" t="n">
        <v>0.0261486159842108</v>
      </c>
      <c r="M1661" s="16" t="n">
        <v>0.505718786384494</v>
      </c>
      <c r="N1661" s="16" t="n">
        <v>0.932747544851673</v>
      </c>
      <c r="O1661" s="16" t="n">
        <v>0.26063883026916</v>
      </c>
      <c r="P1661" s="34" t="b">
        <f aca="false">FALSE()</f>
        <v>0</v>
      </c>
      <c r="Q1661" s="16"/>
    </row>
    <row r="1662" customFormat="false" ht="22.35" hidden="false" customHeight="false" outlineLevel="0" collapsed="false">
      <c r="A1662" s="6" t="s">
        <v>3303</v>
      </c>
      <c r="B1662" s="7" t="s">
        <v>1355</v>
      </c>
      <c r="C1662" s="17" t="n">
        <v>2120</v>
      </c>
      <c r="D1662" s="16" t="n">
        <v>0.1263506349614</v>
      </c>
      <c r="E1662" s="16" t="n">
        <v>0.0230998180915585</v>
      </c>
      <c r="F1662" s="16" t="n">
        <v>0.126945193260268</v>
      </c>
      <c r="G1662" s="16" t="n">
        <v>0.0232698586765041</v>
      </c>
      <c r="H1662" s="16" t="n">
        <v>0.226552999835996</v>
      </c>
      <c r="I1662" s="17" t="n">
        <v>131.528030486749</v>
      </c>
      <c r="J1662" s="16" t="n">
        <v>0.821123057929536</v>
      </c>
      <c r="K1662" s="16" t="n">
        <v>0.896045408994892</v>
      </c>
      <c r="L1662" s="16" t="n">
        <v>0.0255469295594915</v>
      </c>
      <c r="M1662" s="16" t="n">
        <v>0.505467662032281</v>
      </c>
      <c r="N1662" s="16" t="n">
        <v>0.932747544851673</v>
      </c>
      <c r="O1662" s="16" t="n">
        <v>0.260615448573226</v>
      </c>
      <c r="P1662" s="34" t="b">
        <f aca="false">FALSE()</f>
        <v>0</v>
      </c>
      <c r="Q1662" s="16"/>
    </row>
    <row r="1663" customFormat="false" ht="22.35" hidden="false" customHeight="false" outlineLevel="0" collapsed="false">
      <c r="A1663" s="6" t="s">
        <v>3304</v>
      </c>
      <c r="B1663" s="7" t="s">
        <v>1355</v>
      </c>
      <c r="C1663" s="17" t="n">
        <v>2121</v>
      </c>
      <c r="D1663" s="16" t="n">
        <v>0.127008213210458</v>
      </c>
      <c r="E1663" s="16" t="n">
        <v>0.0232384772617492</v>
      </c>
      <c r="F1663" s="16" t="n">
        <v>0.127593056405136</v>
      </c>
      <c r="G1663" s="16" t="n">
        <v>0.0233910541761814</v>
      </c>
      <c r="H1663" s="16" t="n">
        <v>0.221550600910396</v>
      </c>
      <c r="I1663" s="17" t="n">
        <v>131.461957068508</v>
      </c>
      <c r="J1663" s="16" t="n">
        <v>0.825007515374778</v>
      </c>
      <c r="K1663" s="16" t="n">
        <v>0.897923207134888</v>
      </c>
      <c r="L1663" s="16" t="n">
        <v>0.0249960938517548</v>
      </c>
      <c r="M1663" s="16" t="n">
        <v>0.505490491518846</v>
      </c>
      <c r="N1663" s="16" t="n">
        <v>0.932747544851673</v>
      </c>
      <c r="O1663" s="16" t="n">
        <v>0.260578923736886</v>
      </c>
      <c r="P1663" s="34" t="b">
        <f aca="false">FALSE()</f>
        <v>0</v>
      </c>
      <c r="Q1663" s="16"/>
    </row>
    <row r="1664" customFormat="false" ht="22.35" hidden="false" customHeight="false" outlineLevel="0" collapsed="false">
      <c r="A1664" s="6" t="s">
        <v>3305</v>
      </c>
      <c r="B1664" s="7" t="s">
        <v>1355</v>
      </c>
      <c r="C1664" s="17" t="n">
        <v>2122</v>
      </c>
      <c r="D1664" s="16" t="n">
        <v>0.127661353352375</v>
      </c>
      <c r="E1664" s="16" t="n">
        <v>0.0233758861207871</v>
      </c>
      <c r="F1664" s="16" t="n">
        <v>0.128237049695493</v>
      </c>
      <c r="G1664" s="16" t="n">
        <v>0.0235108872537511</v>
      </c>
      <c r="H1664" s="16" t="n">
        <v>0.216832005711409</v>
      </c>
      <c r="I1664" s="17" t="n">
        <v>131.396356265566</v>
      </c>
      <c r="J1664" s="16" t="n">
        <v>0.828675572750299</v>
      </c>
      <c r="K1664" s="16" t="n">
        <v>0.899321032142714</v>
      </c>
      <c r="L1664" s="16" t="n">
        <v>0.0244766327341435</v>
      </c>
      <c r="M1664" s="16" t="n">
        <v>0.505262196653197</v>
      </c>
      <c r="N1664" s="16" t="n">
        <v>0.932747544851673</v>
      </c>
      <c r="O1664" s="16" t="n">
        <v>0.260530213458338</v>
      </c>
      <c r="P1664" s="34" t="b">
        <f aca="false">FALSE()</f>
        <v>0</v>
      </c>
      <c r="Q1664" s="16"/>
    </row>
    <row r="1665" customFormat="false" ht="22.35" hidden="false" customHeight="false" outlineLevel="0" collapsed="false">
      <c r="A1665" s="6" t="s">
        <v>3306</v>
      </c>
      <c r="B1665" s="7" t="s">
        <v>1355</v>
      </c>
      <c r="C1665" s="17" t="n">
        <v>2123</v>
      </c>
      <c r="D1665" s="16" t="n">
        <v>0.128310369640977</v>
      </c>
      <c r="E1665" s="16" t="n">
        <v>0.0235121087650893</v>
      </c>
      <c r="F1665" s="16" t="n">
        <v>0.128877024639897</v>
      </c>
      <c r="G1665" s="16" t="n">
        <v>0.0236295051041057</v>
      </c>
      <c r="H1665" s="16" t="n">
        <v>0.212217580694625</v>
      </c>
      <c r="I1665" s="17" t="n">
        <v>131.331501042091</v>
      </c>
      <c r="J1665" s="16" t="n">
        <v>0.8322663048874</v>
      </c>
      <c r="K1665" s="16" t="n">
        <v>0.902557506837041</v>
      </c>
      <c r="L1665" s="16" t="n">
        <v>0.0239682595873476</v>
      </c>
      <c r="M1665" s="16" t="n">
        <v>0.505125219733808</v>
      </c>
      <c r="N1665" s="16" t="n">
        <v>0.932747544851673</v>
      </c>
      <c r="O1665" s="16" t="n">
        <v>0.260476920032518</v>
      </c>
      <c r="P1665" s="34" t="b">
        <f aca="false">FALSE()</f>
        <v>0</v>
      </c>
      <c r="Q1665" s="16"/>
    </row>
    <row r="1666" customFormat="false" ht="22.35" hidden="false" customHeight="false" outlineLevel="0" collapsed="false">
      <c r="A1666" s="6" t="s">
        <v>3307</v>
      </c>
      <c r="B1666" s="7" t="s">
        <v>1355</v>
      </c>
      <c r="C1666" s="17" t="n">
        <v>2124</v>
      </c>
      <c r="D1666" s="16" t="n">
        <v>0.128954942286557</v>
      </c>
      <c r="E1666" s="16" t="n">
        <v>0.0236468589835966</v>
      </c>
      <c r="F1666" s="16" t="n">
        <v>0.129512617565915</v>
      </c>
      <c r="G1666" s="16" t="n">
        <v>0.0237468025042551</v>
      </c>
      <c r="H1666" s="16" t="n">
        <v>0.207690776431721</v>
      </c>
      <c r="I1666" s="17" t="n">
        <v>131.268005871041</v>
      </c>
      <c r="J1666" s="16" t="n">
        <v>0.835792290876524</v>
      </c>
      <c r="K1666" s="16" t="n">
        <v>0.905397228442542</v>
      </c>
      <c r="L1666" s="16" t="n">
        <v>0.0234690129975829</v>
      </c>
      <c r="M1666" s="16" t="n">
        <v>0.505011072300984</v>
      </c>
      <c r="N1666" s="16" t="n">
        <v>0.932747544851673</v>
      </c>
      <c r="O1666" s="16" t="n">
        <v>0.260421753744773</v>
      </c>
      <c r="P1666" s="34" t="b">
        <f aca="false">FALSE()</f>
        <v>0</v>
      </c>
      <c r="Q1666" s="16"/>
    </row>
    <row r="1667" customFormat="false" ht="22.35" hidden="false" customHeight="false" outlineLevel="0" collapsed="false">
      <c r="A1667" s="6" t="s">
        <v>3308</v>
      </c>
      <c r="B1667" s="7" t="s">
        <v>1355</v>
      </c>
      <c r="C1667" s="17" t="n">
        <v>2125</v>
      </c>
      <c r="D1667" s="16" t="n">
        <v>0.129593803155181</v>
      </c>
      <c r="E1667" s="16" t="n">
        <v>0.0237799126375365</v>
      </c>
      <c r="F1667" s="16" t="n">
        <v>0.130142973790452</v>
      </c>
      <c r="G1667" s="16" t="n">
        <v>0.0238624496454649</v>
      </c>
      <c r="H1667" s="16" t="n">
        <v>0.203404511820923</v>
      </c>
      <c r="I1667" s="17" t="n">
        <v>131.205468446515</v>
      </c>
      <c r="J1667" s="16" t="n">
        <v>0.839133997096011</v>
      </c>
      <c r="K1667" s="16" t="n">
        <v>0.906876585403241</v>
      </c>
      <c r="L1667" s="16" t="n">
        <v>0.0229962849824254</v>
      </c>
      <c r="M1667" s="16" t="n">
        <v>0.505216537680068</v>
      </c>
      <c r="N1667" s="16" t="n">
        <v>0.932747544851673</v>
      </c>
      <c r="O1667" s="16" t="n">
        <v>0.260374283481514</v>
      </c>
      <c r="P1667" s="34" t="b">
        <f aca="false">FALSE()</f>
        <v>0</v>
      </c>
      <c r="Q1667" s="16"/>
    </row>
    <row r="1668" customFormat="false" ht="22.35" hidden="false" customHeight="false" outlineLevel="0" collapsed="false">
      <c r="A1668" s="6" t="s">
        <v>3309</v>
      </c>
      <c r="B1668" s="7" t="s">
        <v>1355</v>
      </c>
      <c r="C1668" s="17" t="n">
        <v>2126</v>
      </c>
      <c r="D1668" s="16" t="n">
        <v>0.13022458231608</v>
      </c>
      <c r="E1668" s="16" t="n">
        <v>0.0239105435806978</v>
      </c>
      <c r="F1668" s="16" t="n">
        <v>0.130765376940243</v>
      </c>
      <c r="G1668" s="16" t="n">
        <v>0.0239758801379866</v>
      </c>
      <c r="H1668" s="16" t="n">
        <v>0.19923215354124</v>
      </c>
      <c r="I1668" s="17" t="n">
        <v>131.14441710481</v>
      </c>
      <c r="J1668" s="16" t="n">
        <v>0.842389713007777</v>
      </c>
      <c r="K1668" s="16" t="n">
        <v>0.909211263714506</v>
      </c>
      <c r="L1668" s="16" t="n">
        <v>0.0225357049839513</v>
      </c>
      <c r="M1668" s="16" t="n">
        <v>0.505422003059151</v>
      </c>
      <c r="N1668" s="16" t="n">
        <v>0.932747544851673</v>
      </c>
      <c r="O1668" s="16" t="n">
        <v>0.260341445832198</v>
      </c>
      <c r="P1668" s="34" t="b">
        <f aca="false">FALSE()</f>
        <v>0</v>
      </c>
      <c r="Q1668" s="16"/>
    </row>
    <row r="1669" customFormat="false" ht="22.35" hidden="false" customHeight="false" outlineLevel="0" collapsed="false">
      <c r="A1669" s="6" t="s">
        <v>3310</v>
      </c>
      <c r="B1669" s="7" t="s">
        <v>1355</v>
      </c>
      <c r="C1669" s="17" t="n">
        <v>2127</v>
      </c>
      <c r="D1669" s="16" t="n">
        <v>0.130844980486131</v>
      </c>
      <c r="E1669" s="16" t="n">
        <v>0.0240372312708234</v>
      </c>
      <c r="F1669" s="16" t="n">
        <v>0.131378407079149</v>
      </c>
      <c r="G1669" s="16" t="n">
        <v>0.0240865135079513</v>
      </c>
      <c r="H1669" s="16" t="n">
        <v>0.195504011457376</v>
      </c>
      <c r="I1669" s="17" t="n">
        <v>131.088046598922</v>
      </c>
      <c r="J1669" s="16" t="n">
        <v>0.84530111219413</v>
      </c>
      <c r="K1669" s="16" t="n">
        <v>0.91116873132614</v>
      </c>
      <c r="L1669" s="16" t="n">
        <v>0.0221241128377131</v>
      </c>
      <c r="M1669" s="16" t="n">
        <v>0.505262196653197</v>
      </c>
      <c r="N1669" s="16" t="n">
        <v>0.932747544851673</v>
      </c>
      <c r="O1669" s="16" t="n">
        <v>0.260324112754958</v>
      </c>
      <c r="P1669" s="34" t="b">
        <f aca="false">FALSE()</f>
        <v>0</v>
      </c>
      <c r="Q1669" s="16"/>
    </row>
    <row r="1670" customFormat="false" ht="22.35" hidden="false" customHeight="false" outlineLevel="0" collapsed="false">
      <c r="A1670" s="6" t="s">
        <v>3311</v>
      </c>
      <c r="B1670" s="7" t="s">
        <v>1355</v>
      </c>
      <c r="C1670" s="17" t="n">
        <v>2128</v>
      </c>
      <c r="D1670" s="16" t="n">
        <v>0.131453891691566</v>
      </c>
      <c r="E1670" s="16" t="n">
        <v>0.0241599490073913</v>
      </c>
      <c r="F1670" s="16" t="n">
        <v>0.13198110015409</v>
      </c>
      <c r="G1670" s="16" t="n">
        <v>0.0241941662682679</v>
      </c>
      <c r="H1670" s="16" t="n">
        <v>0.192263685905145</v>
      </c>
      <c r="I1670" s="17" t="n">
        <v>131.03570995646</v>
      </c>
      <c r="J1670" s="16" t="n">
        <v>0.847833305066011</v>
      </c>
      <c r="K1670" s="16" t="n">
        <v>0.913186663904476</v>
      </c>
      <c r="L1670" s="16" t="n">
        <v>0.0217666699198703</v>
      </c>
      <c r="M1670" s="16" t="n">
        <v>0.505239367166632</v>
      </c>
      <c r="N1670" s="16" t="n">
        <v>0.932747544851673</v>
      </c>
      <c r="O1670" s="16" t="n">
        <v>0.260322440819106</v>
      </c>
      <c r="P1670" s="34" t="b">
        <f aca="false">FALSE()</f>
        <v>0</v>
      </c>
      <c r="Q1670" s="16"/>
    </row>
    <row r="1671" customFormat="false" ht="22.35" hidden="false" customHeight="false" outlineLevel="0" collapsed="false">
      <c r="A1671" s="6" t="s">
        <v>3312</v>
      </c>
      <c r="B1671" s="7" t="s">
        <v>1355</v>
      </c>
      <c r="C1671" s="17" t="n">
        <v>2129</v>
      </c>
      <c r="D1671" s="16" t="n">
        <v>0.132051874839658</v>
      </c>
      <c r="E1671" s="16" t="n">
        <v>0.024279063822771</v>
      </c>
      <c r="F1671" s="16" t="n">
        <v>0.132573185083756</v>
      </c>
      <c r="G1671" s="16" t="n">
        <v>0.0242989745791278</v>
      </c>
      <c r="H1671" s="16" t="n">
        <v>0.189198615623723</v>
      </c>
      <c r="I1671" s="17" t="n">
        <v>130.986526874354</v>
      </c>
      <c r="J1671" s="16" t="n">
        <v>0.850230001428097</v>
      </c>
      <c r="K1671" s="16" t="n">
        <v>0.914581261256247</v>
      </c>
      <c r="L1671" s="16" t="n">
        <v>0.0214282316139754</v>
      </c>
      <c r="M1671" s="16" t="n">
        <v>0.505102390247243</v>
      </c>
      <c r="N1671" s="16" t="n">
        <v>0.932747544851673</v>
      </c>
      <c r="O1671" s="16" t="n">
        <v>0.260334507948775</v>
      </c>
      <c r="P1671" s="34" t="b">
        <f aca="false">FALSE()</f>
        <v>0</v>
      </c>
      <c r="Q1671" s="16"/>
    </row>
    <row r="1672" customFormat="false" ht="22.35" hidden="false" customHeight="false" outlineLevel="0" collapsed="false">
      <c r="A1672" s="6" t="s">
        <v>3313</v>
      </c>
      <c r="B1672" s="7" t="s">
        <v>1355</v>
      </c>
      <c r="C1672" s="17" t="n">
        <v>2130</v>
      </c>
      <c r="D1672" s="16" t="n">
        <v>0.132639833470312</v>
      </c>
      <c r="E1672" s="16" t="n">
        <v>0.0243948831428173</v>
      </c>
      <c r="F1672" s="16" t="n">
        <v>0.133155247789225</v>
      </c>
      <c r="G1672" s="16" t="n">
        <v>0.0244011797761862</v>
      </c>
      <c r="H1672" s="16" t="n">
        <v>0.186187974674556</v>
      </c>
      <c r="I1672" s="17" t="n">
        <v>130.940199835184</v>
      </c>
      <c r="J1672" s="16" t="n">
        <v>0.852585493018496</v>
      </c>
      <c r="K1672" s="16" t="n">
        <v>0.916328544000561</v>
      </c>
      <c r="L1672" s="16" t="n">
        <v>0.0210952064160333</v>
      </c>
      <c r="M1672" s="16" t="n">
        <v>0.505011072300984</v>
      </c>
      <c r="N1672" s="16" t="n">
        <v>0.932747544851673</v>
      </c>
      <c r="O1672" s="16" t="n">
        <v>0.260357741263411</v>
      </c>
      <c r="P1672" s="34" t="b">
        <f aca="false">FALSE()</f>
        <v>0</v>
      </c>
      <c r="Q1672" s="16"/>
    </row>
    <row r="1673" customFormat="false" ht="22.35" hidden="false" customHeight="false" outlineLevel="0" collapsed="false">
      <c r="A1673" s="6" t="s">
        <v>3314</v>
      </c>
      <c r="B1673" s="7" t="s">
        <v>1355</v>
      </c>
      <c r="C1673" s="17" t="n">
        <v>2131</v>
      </c>
      <c r="D1673" s="16" t="n">
        <v>0.133218494221394</v>
      </c>
      <c r="E1673" s="16" t="n">
        <v>0.0245081298383644</v>
      </c>
      <c r="F1673" s="16" t="n">
        <v>0.133728563924802</v>
      </c>
      <c r="G1673" s="16" t="n">
        <v>0.0245013286475576</v>
      </c>
      <c r="H1673" s="16" t="n">
        <v>0.183422075363944</v>
      </c>
      <c r="I1673" s="17" t="n">
        <v>130.896073478917</v>
      </c>
      <c r="J1673" s="16" t="n">
        <v>0.854750675034456</v>
      </c>
      <c r="K1673" s="16" t="n">
        <v>0.916547077397733</v>
      </c>
      <c r="L1673" s="16" t="n">
        <v>0.0207893033510364</v>
      </c>
      <c r="M1673" s="16" t="n">
        <v>0.50489692486816</v>
      </c>
      <c r="N1673" s="16" t="n">
        <v>0.932747544851673</v>
      </c>
      <c r="O1673" s="16" t="n">
        <v>0.260381581485921</v>
      </c>
      <c r="P1673" s="34" t="b">
        <f aca="false">FALSE()</f>
        <v>0</v>
      </c>
      <c r="Q1673" s="16"/>
    </row>
    <row r="1674" customFormat="false" ht="22.35" hidden="false" customHeight="false" outlineLevel="0" collapsed="false">
      <c r="A1674" s="6" t="s">
        <v>3315</v>
      </c>
      <c r="B1674" s="7" t="s">
        <v>1355</v>
      </c>
      <c r="C1674" s="17" t="n">
        <v>2132</v>
      </c>
      <c r="D1674" s="16" t="n">
        <v>0.133788526219359</v>
      </c>
      <c r="E1674" s="16" t="n">
        <v>0.0246189975650656</v>
      </c>
      <c r="F1674" s="16" t="n">
        <v>0.134293711369793</v>
      </c>
      <c r="G1674" s="16" t="n">
        <v>0.024599683871807</v>
      </c>
      <c r="H1674" s="16" t="n">
        <v>0.180862592666643</v>
      </c>
      <c r="I1674" s="17" t="n">
        <v>130.854331180245</v>
      </c>
      <c r="J1674" s="16" t="n">
        <v>0.856755257122834</v>
      </c>
      <c r="K1674" s="16" t="n">
        <v>0.917320515237297</v>
      </c>
      <c r="L1674" s="16" t="n">
        <v>0.0205061909909086</v>
      </c>
      <c r="M1674" s="16" t="n">
        <v>0.5048056069219</v>
      </c>
      <c r="N1674" s="16" t="n">
        <v>0.932747544851673</v>
      </c>
      <c r="O1674" s="16" t="n">
        <v>0.260408031976935</v>
      </c>
      <c r="P1674" s="34" t="b">
        <f aca="false">FALSE()</f>
        <v>0</v>
      </c>
      <c r="Q1674" s="16"/>
    </row>
    <row r="1675" customFormat="false" ht="22.35" hidden="false" customHeight="false" outlineLevel="0" collapsed="false">
      <c r="A1675" s="6" t="s">
        <v>3316</v>
      </c>
      <c r="B1675" s="7" t="s">
        <v>1355</v>
      </c>
      <c r="C1675" s="17" t="n">
        <v>2133</v>
      </c>
      <c r="D1675" s="16" t="n">
        <v>0.134350925615627</v>
      </c>
      <c r="E1675" s="16" t="n">
        <v>0.0247278313184405</v>
      </c>
      <c r="F1675" s="16" t="n">
        <v>0.134850404561382</v>
      </c>
      <c r="G1675" s="16" t="n">
        <v>0.0246963822929084</v>
      </c>
      <c r="H1675" s="16" t="n">
        <v>0.178046963340024</v>
      </c>
      <c r="I1675" s="17" t="n">
        <v>130.814233968551</v>
      </c>
      <c r="J1675" s="16" t="n">
        <v>0.85896151711761</v>
      </c>
      <c r="K1675" s="16" t="n">
        <v>0.918684922711796</v>
      </c>
      <c r="L1675" s="16" t="n">
        <v>0.0201935677098204</v>
      </c>
      <c r="M1675" s="16" t="n">
        <v>0.504714288975641</v>
      </c>
      <c r="N1675" s="16" t="n">
        <v>0.932747544851673</v>
      </c>
      <c r="O1675" s="16" t="n">
        <v>0.260434414670803</v>
      </c>
      <c r="P1675" s="34" t="b">
        <f aca="false">FALSE()</f>
        <v>0</v>
      </c>
      <c r="Q1675" s="16"/>
    </row>
    <row r="1676" customFormat="false" ht="22.35" hidden="false" customHeight="false" outlineLevel="0" collapsed="false">
      <c r="A1676" s="6" t="s">
        <v>3317</v>
      </c>
      <c r="B1676" s="7" t="s">
        <v>1355</v>
      </c>
      <c r="C1676" s="17" t="n">
        <v>2134</v>
      </c>
      <c r="D1676" s="16" t="n">
        <v>0.134904155018551</v>
      </c>
      <c r="E1676" s="16" t="n">
        <v>0.0248343595819502</v>
      </c>
      <c r="F1676" s="16" t="n">
        <v>0.135397142306603</v>
      </c>
      <c r="G1676" s="16" t="n">
        <v>0.0247910185966979</v>
      </c>
      <c r="H1676" s="16" t="n">
        <v>0.174992742158462</v>
      </c>
      <c r="I1676" s="17" t="n">
        <v>130.775303392624</v>
      </c>
      <c r="J1676" s="16" t="n">
        <v>0.861355979079459</v>
      </c>
      <c r="K1676" s="16" t="n">
        <v>0.92034688804834</v>
      </c>
      <c r="L1676" s="16" t="n">
        <v>0.0198534856248533</v>
      </c>
      <c r="M1676" s="16" t="n">
        <v>0.504714288975641</v>
      </c>
      <c r="N1676" s="16" t="n">
        <v>0.932747544851673</v>
      </c>
      <c r="O1676" s="16" t="n">
        <v>0.260457945202043</v>
      </c>
      <c r="P1676" s="34" t="b">
        <f aca="false">FALSE()</f>
        <v>0</v>
      </c>
      <c r="Q1676" s="16"/>
    </row>
    <row r="1677" customFormat="false" ht="22.35" hidden="false" customHeight="false" outlineLevel="0" collapsed="false">
      <c r="A1677" s="6" t="s">
        <v>3318</v>
      </c>
      <c r="B1677" s="7" t="s">
        <v>1355</v>
      </c>
      <c r="C1677" s="17" t="n">
        <v>2135</v>
      </c>
      <c r="D1677" s="16" t="n">
        <v>0.135446976486631</v>
      </c>
      <c r="E1677" s="16" t="n">
        <v>0.0249383561688805</v>
      </c>
      <c r="F1677" s="16" t="n">
        <v>0.135932691565911</v>
      </c>
      <c r="G1677" s="16" t="n">
        <v>0.0248831258318483</v>
      </c>
      <c r="H1677" s="16" t="n">
        <v>0.171705663283169</v>
      </c>
      <c r="I1677" s="17" t="n">
        <v>130.73671715577</v>
      </c>
      <c r="J1677" s="16" t="n">
        <v>0.863934428109394</v>
      </c>
      <c r="K1677" s="16" t="n">
        <v>0.92167811739177</v>
      </c>
      <c r="L1677" s="16" t="n">
        <v>0.0194867095812574</v>
      </c>
      <c r="M1677" s="16" t="n">
        <v>0.504737118462206</v>
      </c>
      <c r="N1677" s="16" t="n">
        <v>0.932747544851673</v>
      </c>
      <c r="O1677" s="16" t="n">
        <v>0.260484104119171</v>
      </c>
      <c r="P1677" s="34" t="b">
        <f aca="false">FALSE()</f>
        <v>0</v>
      </c>
      <c r="Q1677" s="16"/>
    </row>
    <row r="1678" customFormat="false" ht="22.35" hidden="false" customHeight="false" outlineLevel="0" collapsed="false">
      <c r="A1678" s="6" t="s">
        <v>3319</v>
      </c>
      <c r="B1678" s="7" t="s">
        <v>1355</v>
      </c>
      <c r="C1678" s="17" t="n">
        <v>2136</v>
      </c>
      <c r="D1678" s="16" t="n">
        <v>0.135978672165378</v>
      </c>
      <c r="E1678" s="16" t="n">
        <v>0.0250400124027159</v>
      </c>
      <c r="F1678" s="16" t="n">
        <v>0.13645601923365</v>
      </c>
      <c r="G1678" s="16" t="n">
        <v>0.0249725129231452</v>
      </c>
      <c r="H1678" s="16" t="n">
        <v>0.168075713757777</v>
      </c>
      <c r="I1678" s="17" t="n">
        <v>130.697206568893</v>
      </c>
      <c r="J1678" s="16" t="n">
        <v>0.866783524707667</v>
      </c>
      <c r="K1678" s="16" t="n">
        <v>0.924242453118401</v>
      </c>
      <c r="L1678" s="16" t="n">
        <v>0.0190809262897392</v>
      </c>
      <c r="M1678" s="16" t="n">
        <v>0.504714288975641</v>
      </c>
      <c r="N1678" s="16" t="n">
        <v>0.932747544851673</v>
      </c>
      <c r="O1678" s="16" t="n">
        <v>0.260509706894553</v>
      </c>
      <c r="P1678" s="34" t="b">
        <f aca="false">FALSE()</f>
        <v>0</v>
      </c>
      <c r="Q1678" s="16"/>
    </row>
    <row r="1679" customFormat="false" ht="22.35" hidden="false" customHeight="false" outlineLevel="0" collapsed="false">
      <c r="A1679" s="6" t="s">
        <v>3320</v>
      </c>
      <c r="B1679" s="7" t="s">
        <v>1355</v>
      </c>
      <c r="C1679" s="17" t="n">
        <v>2137</v>
      </c>
      <c r="D1679" s="16" t="n">
        <v>0.13649749674121</v>
      </c>
      <c r="E1679" s="16" t="n">
        <v>0.0251385948314086</v>
      </c>
      <c r="F1679" s="16" t="n">
        <v>0.136965605192888</v>
      </c>
      <c r="G1679" s="16" t="n">
        <v>0.0250587488434279</v>
      </c>
      <c r="H1679" s="16" t="n">
        <v>0.164189384565337</v>
      </c>
      <c r="I1679" s="17" t="n">
        <v>130.657753427937</v>
      </c>
      <c r="J1679" s="16" t="n">
        <v>0.869835781437575</v>
      </c>
      <c r="K1679" s="16" t="n">
        <v>0.926169752328447</v>
      </c>
      <c r="L1679" s="16" t="n">
        <v>0.0186457606388296</v>
      </c>
      <c r="M1679" s="16" t="n">
        <v>0.504622971029382</v>
      </c>
      <c r="N1679" s="16" t="n">
        <v>0.932747544851673</v>
      </c>
      <c r="O1679" s="16" t="n">
        <v>0.260533372528734</v>
      </c>
      <c r="P1679" s="34" t="b">
        <f aca="false">FALSE()</f>
        <v>0</v>
      </c>
      <c r="Q1679" s="16"/>
    </row>
    <row r="1680" customFormat="false" ht="22.35" hidden="false" customHeight="false" outlineLevel="0" collapsed="false">
      <c r="A1680" s="6" t="s">
        <v>3321</v>
      </c>
      <c r="B1680" s="7" t="s">
        <v>1355</v>
      </c>
      <c r="C1680" s="17" t="n">
        <v>2138</v>
      </c>
      <c r="D1680" s="16" t="n">
        <v>0.137003232109149</v>
      </c>
      <c r="E1680" s="16" t="n">
        <v>0.0252346561260188</v>
      </c>
      <c r="F1680" s="16" t="n">
        <v>0.137462515159434</v>
      </c>
      <c r="G1680" s="16" t="n">
        <v>0.0251421828035914</v>
      </c>
      <c r="H1680" s="16" t="n">
        <v>0.160493521603595</v>
      </c>
      <c r="I1680" s="17" t="n">
        <v>130.617688070172</v>
      </c>
      <c r="J1680" s="16" t="n">
        <v>0.872740272120593</v>
      </c>
      <c r="K1680" s="16" t="n">
        <v>0.928685161359093</v>
      </c>
      <c r="L1680" s="16" t="n">
        <v>0.0182320460510005</v>
      </c>
      <c r="M1680" s="16" t="n">
        <v>0.504508823596557</v>
      </c>
      <c r="N1680" s="16" t="n">
        <v>0.932747544851673</v>
      </c>
      <c r="O1680" s="16" t="n">
        <v>0.260563659618116</v>
      </c>
      <c r="P1680" s="34" t="b">
        <f aca="false">FALSE()</f>
        <v>0</v>
      </c>
      <c r="Q1680" s="16"/>
    </row>
    <row r="1681" customFormat="false" ht="22.35" hidden="false" customHeight="false" outlineLevel="0" collapsed="false">
      <c r="A1681" s="6" t="s">
        <v>3322</v>
      </c>
      <c r="B1681" s="7" t="s">
        <v>1355</v>
      </c>
      <c r="C1681" s="17" t="n">
        <v>2139</v>
      </c>
      <c r="D1681" s="16" t="n">
        <v>0.137497729172169</v>
      </c>
      <c r="E1681" s="16" t="n">
        <v>0.0253289623277513</v>
      </c>
      <c r="F1681" s="16" t="n">
        <v>0.137948526474913</v>
      </c>
      <c r="G1681" s="16" t="n">
        <v>0.0252234390992752</v>
      </c>
      <c r="H1681" s="16" t="n">
        <v>0.156954660016026</v>
      </c>
      <c r="I1681" s="17" t="n">
        <v>130.576558422622</v>
      </c>
      <c r="J1681" s="16" t="n">
        <v>0.875523008583826</v>
      </c>
      <c r="K1681" s="16" t="n">
        <v>0.929977088718423</v>
      </c>
      <c r="L1681" s="16" t="n">
        <v>0.0178360608146978</v>
      </c>
      <c r="M1681" s="16" t="n">
        <v>0.504371846677168</v>
      </c>
      <c r="N1681" s="16" t="n">
        <v>0.932747544851673</v>
      </c>
      <c r="O1681" s="16" t="n">
        <v>0.260602916854909</v>
      </c>
      <c r="P1681" s="34" t="b">
        <f aca="false">FALSE()</f>
        <v>0</v>
      </c>
      <c r="Q1681" s="16"/>
    </row>
    <row r="1682" customFormat="false" ht="22.35" hidden="false" customHeight="false" outlineLevel="0" collapsed="false">
      <c r="A1682" s="6" t="s">
        <v>3323</v>
      </c>
      <c r="B1682" s="7" t="s">
        <v>1355</v>
      </c>
      <c r="C1682" s="17" t="n">
        <v>2140</v>
      </c>
      <c r="D1682" s="16" t="n">
        <v>0.13798019620958</v>
      </c>
      <c r="E1682" s="16" t="n">
        <v>0.0254216237049091</v>
      </c>
      <c r="F1682" s="16" t="n">
        <v>0.138422846142187</v>
      </c>
      <c r="G1682" s="16" t="n">
        <v>0.0253024048773402</v>
      </c>
      <c r="H1682" s="16" t="n">
        <v>0.153569440330918</v>
      </c>
      <c r="I1682" s="17" t="n">
        <v>130.533652631783</v>
      </c>
      <c r="J1682" s="16" t="n">
        <v>0.878186392083568</v>
      </c>
      <c r="K1682" s="16" t="n">
        <v>0.931852090807162</v>
      </c>
      <c r="L1682" s="16" t="n">
        <v>0.017457533010807</v>
      </c>
      <c r="M1682" s="16" t="n">
        <v>0.504326187704039</v>
      </c>
      <c r="N1682" s="16" t="n">
        <v>0.932747544851673</v>
      </c>
      <c r="O1682" s="16" t="n">
        <v>0.260652654371068</v>
      </c>
      <c r="P1682" s="34" t="b">
        <f aca="false">FALSE()</f>
        <v>0</v>
      </c>
      <c r="Q1682" s="16"/>
    </row>
    <row r="1683" customFormat="false" ht="22.35" hidden="false" customHeight="false" outlineLevel="0" collapsed="false">
      <c r="A1683" s="6" t="s">
        <v>3324</v>
      </c>
      <c r="B1683" s="7" t="s">
        <v>1355</v>
      </c>
      <c r="C1683" s="17" t="n">
        <v>2141</v>
      </c>
      <c r="D1683" s="16" t="n">
        <v>0.13844991424493</v>
      </c>
      <c r="E1683" s="16" t="n">
        <v>0.0255125714409055</v>
      </c>
      <c r="F1683" s="16" t="n">
        <v>0.138885661175848</v>
      </c>
      <c r="G1683" s="16" t="n">
        <v>0.0253792702511303</v>
      </c>
      <c r="H1683" s="16" t="n">
        <v>0.150648909263757</v>
      </c>
      <c r="I1683" s="17" t="n">
        <v>130.489815166936</v>
      </c>
      <c r="J1683" s="16" t="n">
        <v>0.880485304918015</v>
      </c>
      <c r="K1683" s="16" t="n">
        <v>0.933098573904434</v>
      </c>
      <c r="L1683" s="16" t="n">
        <v>0.0171317178970684</v>
      </c>
      <c r="M1683" s="16" t="n">
        <v>0.504234869757779</v>
      </c>
      <c r="N1683" s="16" t="n">
        <v>0.932747544851673</v>
      </c>
      <c r="O1683" s="16" t="n">
        <v>0.260714368483891</v>
      </c>
      <c r="P1683" s="34" t="b">
        <f aca="false">FALSE()</f>
        <v>0</v>
      </c>
      <c r="Q1683" s="16"/>
    </row>
    <row r="1684" customFormat="false" ht="22.35" hidden="false" customHeight="false" outlineLevel="0" collapsed="false">
      <c r="A1684" s="6" t="s">
        <v>3325</v>
      </c>
      <c r="B1684" s="7" t="s">
        <v>1355</v>
      </c>
      <c r="C1684" s="17" t="n">
        <v>2142</v>
      </c>
      <c r="D1684" s="16" t="n">
        <v>0.138907299467199</v>
      </c>
      <c r="E1684" s="16" t="n">
        <v>0.0256007717405143</v>
      </c>
      <c r="F1684" s="16" t="n">
        <v>0.139336684084937</v>
      </c>
      <c r="G1684" s="16" t="n">
        <v>0.0254543344670847</v>
      </c>
      <c r="H1684" s="16" t="n">
        <v>0.14794988742098</v>
      </c>
      <c r="I1684" s="17" t="n">
        <v>130.449290724116</v>
      </c>
      <c r="J1684" s="16" t="n">
        <v>0.882610759446981</v>
      </c>
      <c r="K1684" s="16" t="n">
        <v>0.934116879027333</v>
      </c>
      <c r="L1684" s="16" t="n">
        <v>0.0168304110990826</v>
      </c>
      <c r="M1684" s="16" t="n">
        <v>0.504212040271214</v>
      </c>
      <c r="N1684" s="16" t="n">
        <v>0.932747544851673</v>
      </c>
      <c r="O1684" s="16" t="n">
        <v>0.260777021114735</v>
      </c>
      <c r="P1684" s="34" t="b">
        <f aca="false">FALSE()</f>
        <v>0</v>
      </c>
      <c r="Q1684" s="16"/>
    </row>
    <row r="1685" customFormat="false" ht="22.35" hidden="false" customHeight="false" outlineLevel="0" collapsed="false">
      <c r="A1685" s="6" t="s">
        <v>3326</v>
      </c>
      <c r="B1685" s="7" t="s">
        <v>1355</v>
      </c>
      <c r="C1685" s="17" t="n">
        <v>2143</v>
      </c>
      <c r="D1685" s="16" t="n">
        <v>0.139351708740971</v>
      </c>
      <c r="E1685" s="16" t="n">
        <v>0.0256857342367502</v>
      </c>
      <c r="F1685" s="16" t="n">
        <v>0.139774562820992</v>
      </c>
      <c r="G1685" s="16" t="n">
        <v>0.0255272896681235</v>
      </c>
      <c r="H1685" s="16" t="n">
        <v>0.145228465337203</v>
      </c>
      <c r="I1685" s="17" t="n">
        <v>130.412598104865</v>
      </c>
      <c r="J1685" s="16" t="n">
        <v>0.884754710043634</v>
      </c>
      <c r="K1685" s="16" t="n">
        <v>0.934282963532081</v>
      </c>
      <c r="L1685" s="16" t="n">
        <v>0.0165258347587079</v>
      </c>
      <c r="M1685" s="16" t="n">
        <v>0.504006574892131</v>
      </c>
      <c r="N1685" s="16" t="n">
        <v>0.932747544851673</v>
      </c>
      <c r="O1685" s="16" t="n">
        <v>0.260835327394814</v>
      </c>
      <c r="P1685" s="34" t="b">
        <f aca="false">FALSE()</f>
        <v>0</v>
      </c>
      <c r="Q1685" s="16"/>
    </row>
    <row r="1686" customFormat="false" ht="22.35" hidden="false" customHeight="false" outlineLevel="0" collapsed="false">
      <c r="A1686" s="6" t="s">
        <v>3327</v>
      </c>
      <c r="B1686" s="7" t="s">
        <v>1355</v>
      </c>
      <c r="C1686" s="17" t="n">
        <v>2144</v>
      </c>
      <c r="D1686" s="16" t="n">
        <v>0.139782672614307</v>
      </c>
      <c r="E1686" s="16" t="n">
        <v>0.0257673470632277</v>
      </c>
      <c r="F1686" s="16" t="n">
        <v>0.140199427915726</v>
      </c>
      <c r="G1686" s="16" t="n">
        <v>0.0255981735909604</v>
      </c>
      <c r="H1686" s="16" t="n">
        <v>0.142689800343725</v>
      </c>
      <c r="I1686" s="17" t="n">
        <v>130.380151965212</v>
      </c>
      <c r="J1686" s="16" t="n">
        <v>0.88675544857999</v>
      </c>
      <c r="K1686" s="16" t="n">
        <v>0.935430506711412</v>
      </c>
      <c r="L1686" s="16" t="n">
        <v>0.0162413094767379</v>
      </c>
      <c r="M1686" s="16" t="n">
        <v>0.504029404378696</v>
      </c>
      <c r="N1686" s="16" t="n">
        <v>0.932747544851673</v>
      </c>
      <c r="O1686" s="16" t="n">
        <v>0.260887369259383</v>
      </c>
      <c r="P1686" s="34" t="b">
        <f aca="false">FALSE()</f>
        <v>0</v>
      </c>
      <c r="Q1686" s="16"/>
    </row>
    <row r="1687" customFormat="false" ht="22.35" hidden="false" customHeight="false" outlineLevel="0" collapsed="false">
      <c r="A1687" s="6" t="s">
        <v>3328</v>
      </c>
      <c r="B1687" s="7" t="s">
        <v>1355</v>
      </c>
      <c r="C1687" s="17" t="n">
        <v>2145</v>
      </c>
      <c r="D1687" s="16" t="n">
        <v>0.14020150098432</v>
      </c>
      <c r="E1687" s="16" t="n">
        <v>0.0258456073718002</v>
      </c>
      <c r="F1687" s="16" t="n">
        <v>0.14061216571544</v>
      </c>
      <c r="G1687" s="16" t="n">
        <v>0.0256672246332874</v>
      </c>
      <c r="H1687" s="16" t="n">
        <v>0.140186486754583</v>
      </c>
      <c r="I1687" s="17" t="n">
        <v>130.352656270828</v>
      </c>
      <c r="J1687" s="16" t="n">
        <v>0.888729032245568</v>
      </c>
      <c r="K1687" s="16" t="n">
        <v>0.936542734246577</v>
      </c>
      <c r="L1687" s="16" t="n">
        <v>0.0159600052166222</v>
      </c>
      <c r="M1687" s="16" t="n">
        <v>0.503960915919001</v>
      </c>
      <c r="N1687" s="16" t="n">
        <v>0.932747544851673</v>
      </c>
      <c r="O1687" s="16" t="n">
        <v>0.260930095804374</v>
      </c>
      <c r="P1687" s="34" t="b">
        <f aca="false">FALSE()</f>
        <v>0</v>
      </c>
      <c r="Q1687" s="16"/>
    </row>
    <row r="1688" customFormat="false" ht="22.35" hidden="false" customHeight="false" outlineLevel="0" collapsed="false">
      <c r="A1688" s="6" t="s">
        <v>3329</v>
      </c>
      <c r="B1688" s="7" t="s">
        <v>1355</v>
      </c>
      <c r="C1688" s="17" t="n">
        <v>2146</v>
      </c>
      <c r="D1688" s="16" t="n">
        <v>0.140607968498444</v>
      </c>
      <c r="E1688" s="16" t="n">
        <v>0.0259209480538251</v>
      </c>
      <c r="F1688" s="16" t="n">
        <v>0.141012911896557</v>
      </c>
      <c r="G1688" s="16" t="n">
        <v>0.0257339341534894</v>
      </c>
      <c r="H1688" s="16" t="n">
        <v>0.137838720150568</v>
      </c>
      <c r="I1688" s="17" t="n">
        <v>130.327092601996</v>
      </c>
      <c r="J1688" s="16" t="n">
        <v>0.890580617035703</v>
      </c>
      <c r="K1688" s="16" t="n">
        <v>0.937178087346433</v>
      </c>
      <c r="L1688" s="16" t="n">
        <v>0.0156960365054458</v>
      </c>
      <c r="M1688" s="16" t="n">
        <v>0.503823938999612</v>
      </c>
      <c r="N1688" s="16" t="n">
        <v>0.932747544851673</v>
      </c>
      <c r="O1688" s="16" t="n">
        <v>0.260969392238886</v>
      </c>
      <c r="P1688" s="34" t="b">
        <f aca="false">FALSE()</f>
        <v>0</v>
      </c>
      <c r="Q1688" s="16"/>
    </row>
    <row r="1689" customFormat="false" ht="22.35" hidden="false" customHeight="false" outlineLevel="0" collapsed="false">
      <c r="A1689" s="6" t="s">
        <v>3330</v>
      </c>
      <c r="B1689" s="7" t="s">
        <v>1355</v>
      </c>
      <c r="C1689" s="17" t="n">
        <v>2147</v>
      </c>
      <c r="D1689" s="16" t="n">
        <v>0.141003254023708</v>
      </c>
      <c r="E1689" s="16" t="n">
        <v>0.0259938538469704</v>
      </c>
      <c r="F1689" s="16" t="n">
        <v>0.141403153794657</v>
      </c>
      <c r="G1689" s="16" t="n">
        <v>0.0257983576389238</v>
      </c>
      <c r="H1689" s="16" t="n">
        <v>0.135746951123529</v>
      </c>
      <c r="I1689" s="17" t="n">
        <v>130.302096594918</v>
      </c>
      <c r="J1689" s="16" t="n">
        <v>0.892230818597506</v>
      </c>
      <c r="K1689" s="16" t="n">
        <v>0.938595157713473</v>
      </c>
      <c r="L1689" s="16" t="n">
        <v>0.0154610421434859</v>
      </c>
      <c r="M1689" s="16" t="n">
        <v>0.503686962080223</v>
      </c>
      <c r="N1689" s="16" t="n">
        <v>0.932747544851673</v>
      </c>
      <c r="O1689" s="16" t="n">
        <v>0.26100917554874</v>
      </c>
      <c r="P1689" s="34" t="b">
        <f aca="false">FALSE()</f>
        <v>0</v>
      </c>
      <c r="Q1689" s="16"/>
    </row>
    <row r="1690" customFormat="false" ht="22.35" hidden="false" customHeight="false" outlineLevel="0" collapsed="false">
      <c r="A1690" s="6" t="s">
        <v>3331</v>
      </c>
      <c r="B1690" s="7" t="s">
        <v>1355</v>
      </c>
      <c r="C1690" s="17" t="n">
        <v>2148</v>
      </c>
      <c r="D1690" s="16" t="n">
        <v>0.141387427786086</v>
      </c>
      <c r="E1690" s="16" t="n">
        <v>0.0260643773661238</v>
      </c>
      <c r="F1690" s="16" t="n">
        <v>0.141784064392385</v>
      </c>
      <c r="G1690" s="16" t="n">
        <v>0.0258609110761063</v>
      </c>
      <c r="H1690" s="16" t="n">
        <v>0.134281250014344</v>
      </c>
      <c r="I1690" s="17" t="n">
        <v>130.278795134929</v>
      </c>
      <c r="J1690" s="16" t="n">
        <v>0.893387403900441</v>
      </c>
      <c r="K1690" s="16" t="n">
        <v>0.939097701668397</v>
      </c>
      <c r="L1690" s="16" t="n">
        <v>0.0152970584500095</v>
      </c>
      <c r="M1690" s="16" t="n">
        <v>0.503664132593658</v>
      </c>
      <c r="N1690" s="16" t="n">
        <v>0.932747544851673</v>
      </c>
      <c r="O1690" s="16" t="n">
        <v>0.261056240499275</v>
      </c>
      <c r="P1690" s="34" t="b">
        <f aca="false">FALSE()</f>
        <v>0</v>
      </c>
      <c r="Q1690" s="16"/>
    </row>
    <row r="1691" customFormat="false" ht="22.35" hidden="false" customHeight="false" outlineLevel="0" collapsed="false">
      <c r="A1691" s="6" t="s">
        <v>3332</v>
      </c>
      <c r="B1691" s="7" t="s">
        <v>1355</v>
      </c>
      <c r="C1691" s="17" t="n">
        <v>2149</v>
      </c>
      <c r="D1691" s="16" t="n">
        <v>0.141761848533789</v>
      </c>
      <c r="E1691" s="16" t="n">
        <v>0.026132438203006</v>
      </c>
      <c r="F1691" s="16" t="n">
        <v>0.142156414155162</v>
      </c>
      <c r="G1691" s="16" t="n">
        <v>0.025921732377582</v>
      </c>
      <c r="H1691" s="16" t="n">
        <v>0.13323782414387</v>
      </c>
      <c r="I1691" s="17" t="n">
        <v>130.25784613824</v>
      </c>
      <c r="J1691" s="16" t="n">
        <v>0.89421091794213</v>
      </c>
      <c r="K1691" s="16" t="n">
        <v>0.939249635398593</v>
      </c>
      <c r="L1691" s="16" t="n">
        <v>0.0151808304888552</v>
      </c>
      <c r="M1691" s="16" t="n">
        <v>0.503801109513047</v>
      </c>
      <c r="N1691" s="16" t="n">
        <v>0.932747544851673</v>
      </c>
      <c r="O1691" s="16" t="n">
        <v>0.261109848536287</v>
      </c>
      <c r="P1691" s="34" t="b">
        <f aca="false">FALSE()</f>
        <v>0</v>
      </c>
      <c r="Q1691" s="16"/>
    </row>
    <row r="1692" customFormat="false" ht="22.35" hidden="false" customHeight="false" outlineLevel="0" collapsed="false">
      <c r="A1692" s="6" t="s">
        <v>3333</v>
      </c>
      <c r="B1692" s="7" t="s">
        <v>1355</v>
      </c>
      <c r="C1692" s="17" t="n">
        <v>2150</v>
      </c>
      <c r="D1692" s="16" t="n">
        <v>0.142126236076472</v>
      </c>
      <c r="E1692" s="16" t="n">
        <v>0.0261985010729449</v>
      </c>
      <c r="F1692" s="16" t="n">
        <v>0.142519696375915</v>
      </c>
      <c r="G1692" s="16" t="n">
        <v>0.0259803495064179</v>
      </c>
      <c r="H1692" s="16" t="n">
        <v>0.13253527627458</v>
      </c>
      <c r="I1692" s="17" t="n">
        <v>130.23631858699</v>
      </c>
      <c r="J1692" s="16" t="n">
        <v>0.894765473623466</v>
      </c>
      <c r="K1692" s="16" t="n">
        <v>0.939453245512654</v>
      </c>
      <c r="L1692" s="16" t="n">
        <v>0.0151034813390519</v>
      </c>
      <c r="M1692" s="16" t="n">
        <v>0.503823938999612</v>
      </c>
      <c r="N1692" s="16" t="n">
        <v>0.932747544851673</v>
      </c>
      <c r="O1692" s="16" t="n">
        <v>0.261167645457442</v>
      </c>
      <c r="P1692" s="34" t="b">
        <f aca="false">FALSE()</f>
        <v>0</v>
      </c>
      <c r="Q1692" s="16"/>
    </row>
    <row r="1693" customFormat="false" ht="22.35" hidden="false" customHeight="false" outlineLevel="0" collapsed="false">
      <c r="A1693" s="6" t="s">
        <v>3334</v>
      </c>
      <c r="B1693" s="7" t="s">
        <v>1355</v>
      </c>
      <c r="C1693" s="17" t="n">
        <v>2151</v>
      </c>
      <c r="D1693" s="16" t="n">
        <v>0.14248122459791</v>
      </c>
      <c r="E1693" s="16" t="n">
        <v>0.0262624197737957</v>
      </c>
      <c r="F1693" s="16" t="n">
        <v>0.142874408611314</v>
      </c>
      <c r="G1693" s="16" t="n">
        <v>0.0260369452914818</v>
      </c>
      <c r="H1693" s="16" t="n">
        <v>0.13212546775259</v>
      </c>
      <c r="I1693" s="17" t="n">
        <v>130.215230268744</v>
      </c>
      <c r="J1693" s="16" t="n">
        <v>0.895088992926359</v>
      </c>
      <c r="K1693" s="16" t="n">
        <v>0.939453245512654</v>
      </c>
      <c r="L1693" s="16" t="n">
        <v>0.0150594167063257</v>
      </c>
      <c r="M1693" s="16" t="n">
        <v>0.503892427459306</v>
      </c>
      <c r="N1693" s="16" t="n">
        <v>0.932747544851673</v>
      </c>
      <c r="O1693" s="16" t="n">
        <v>0.261223375624683</v>
      </c>
      <c r="P1693" s="34" t="b">
        <f aca="false">FALSE()</f>
        <v>0</v>
      </c>
      <c r="Q1693" s="16"/>
    </row>
    <row r="1694" customFormat="false" ht="22.35" hidden="false" customHeight="false" outlineLevel="0" collapsed="false">
      <c r="A1694" s="6" t="s">
        <v>3335</v>
      </c>
      <c r="B1694" s="7" t="s">
        <v>1355</v>
      </c>
      <c r="C1694" s="17" t="n">
        <v>2152</v>
      </c>
      <c r="D1694" s="16" t="n">
        <v>0.142827613837079</v>
      </c>
      <c r="E1694" s="16" t="n">
        <v>0.0263236096767554</v>
      </c>
      <c r="F1694" s="16" t="n">
        <v>0.143220008063556</v>
      </c>
      <c r="G1694" s="16" t="n">
        <v>0.0260916426388958</v>
      </c>
      <c r="H1694" s="16" t="n">
        <v>0.131558444480283</v>
      </c>
      <c r="I1694" s="17" t="n">
        <v>130.196747638871</v>
      </c>
      <c r="J1694" s="16" t="n">
        <v>0.895536635963388</v>
      </c>
      <c r="K1694" s="16" t="n">
        <v>0.939453245512654</v>
      </c>
      <c r="L1694" s="16" t="n">
        <v>0.0149970907830204</v>
      </c>
      <c r="M1694" s="16" t="n">
        <v>0.503938086432436</v>
      </c>
      <c r="N1694" s="16" t="n">
        <v>0.932747544851673</v>
      </c>
      <c r="O1694" s="16" t="n">
        <v>0.261271245202092</v>
      </c>
      <c r="P1694" s="34" t="b">
        <f aca="false">FALSE()</f>
        <v>0</v>
      </c>
      <c r="Q1694" s="16"/>
    </row>
    <row r="1695" customFormat="false" ht="22.35" hidden="false" customHeight="false" outlineLevel="0" collapsed="false">
      <c r="A1695" s="6" t="s">
        <v>3336</v>
      </c>
      <c r="B1695" s="7" t="s">
        <v>1355</v>
      </c>
      <c r="C1695" s="17" t="n">
        <v>2153</v>
      </c>
      <c r="D1695" s="16" t="n">
        <v>0.143166093731898</v>
      </c>
      <c r="E1695" s="16" t="n">
        <v>0.026382791734499</v>
      </c>
      <c r="F1695" s="16" t="n">
        <v>0.143556596094486</v>
      </c>
      <c r="G1695" s="16" t="n">
        <v>0.0261443549096241</v>
      </c>
      <c r="H1695" s="16" t="n">
        <v>0.130635294561935</v>
      </c>
      <c r="I1695" s="17" t="n">
        <v>130.178369998863</v>
      </c>
      <c r="J1695" s="16" t="n">
        <v>0.896265480532868</v>
      </c>
      <c r="K1695" s="16" t="n">
        <v>0.939469871686655</v>
      </c>
      <c r="L1695" s="16" t="n">
        <v>0.0148941303837059</v>
      </c>
      <c r="M1695" s="16" t="n">
        <v>0.504029404378696</v>
      </c>
      <c r="N1695" s="16" t="n">
        <v>0.932747544851673</v>
      </c>
      <c r="O1695" s="16" t="n">
        <v>0.261318556074434</v>
      </c>
      <c r="P1695" s="34" t="b">
        <f aca="false">FALSE()</f>
        <v>0</v>
      </c>
      <c r="Q1695" s="16"/>
    </row>
    <row r="1696" customFormat="false" ht="22.35" hidden="false" customHeight="false" outlineLevel="0" collapsed="false">
      <c r="A1696" s="6" t="s">
        <v>3337</v>
      </c>
      <c r="B1696" s="7" t="s">
        <v>1355</v>
      </c>
      <c r="C1696" s="17" t="n">
        <v>2154</v>
      </c>
      <c r="D1696" s="16" t="n">
        <v>0.143496773719271</v>
      </c>
      <c r="E1696" s="16" t="n">
        <v>0.0264403994217896</v>
      </c>
      <c r="F1696" s="16" t="n">
        <v>0.143884609085027</v>
      </c>
      <c r="G1696" s="16" t="n">
        <v>0.026195240234209</v>
      </c>
      <c r="H1696" s="16" t="n">
        <v>0.129465395679243</v>
      </c>
      <c r="I1696" s="17" t="n">
        <v>130.159256286815</v>
      </c>
      <c r="J1696" s="16" t="n">
        <v>0.897189258315002</v>
      </c>
      <c r="K1696" s="16" t="n">
        <v>0.939998844233087</v>
      </c>
      <c r="L1696" s="16" t="n">
        <v>0.0147630927765202</v>
      </c>
      <c r="M1696" s="16" t="n">
        <v>0.504006574892131</v>
      </c>
      <c r="N1696" s="16" t="n">
        <v>0.932747544851673</v>
      </c>
      <c r="O1696" s="16" t="n">
        <v>0.261362335146446</v>
      </c>
      <c r="P1696" s="34" t="b">
        <f aca="false">FALSE()</f>
        <v>0</v>
      </c>
      <c r="Q1696" s="16"/>
    </row>
    <row r="1697" customFormat="false" ht="22.35" hidden="false" customHeight="false" outlineLevel="0" collapsed="false">
      <c r="A1697" s="6" t="s">
        <v>3338</v>
      </c>
      <c r="B1697" s="7" t="s">
        <v>1355</v>
      </c>
      <c r="C1697" s="17" t="n">
        <v>2155</v>
      </c>
      <c r="D1697" s="16" t="n">
        <v>0.143821010431397</v>
      </c>
      <c r="E1697" s="16" t="n">
        <v>0.0264967259323155</v>
      </c>
      <c r="F1697" s="16" t="n">
        <v>0.144205165452544</v>
      </c>
      <c r="G1697" s="16" t="n">
        <v>0.0262446926306978</v>
      </c>
      <c r="H1697" s="16" t="n">
        <v>0.127969261752681</v>
      </c>
      <c r="I1697" s="17" t="n">
        <v>130.139727076853</v>
      </c>
      <c r="J1697" s="16" t="n">
        <v>0.89837083547012</v>
      </c>
      <c r="K1697" s="16" t="n">
        <v>0.940597136605165</v>
      </c>
      <c r="L1697" s="16" t="n">
        <v>0.0145948579157623</v>
      </c>
      <c r="M1697" s="16" t="n">
        <v>0.503938086432436</v>
      </c>
      <c r="N1697" s="16" t="n">
        <v>0.932747544851673</v>
      </c>
      <c r="O1697" s="16" t="n">
        <v>0.261404236993219</v>
      </c>
      <c r="P1697" s="34" t="b">
        <f aca="false">FALSE()</f>
        <v>0</v>
      </c>
      <c r="Q1697" s="16"/>
    </row>
    <row r="1698" customFormat="false" ht="22.35" hidden="false" customHeight="false" outlineLevel="0" collapsed="false">
      <c r="A1698" s="6" t="s">
        <v>3339</v>
      </c>
      <c r="B1698" s="7" t="s">
        <v>1355</v>
      </c>
      <c r="C1698" s="17" t="n">
        <v>2156</v>
      </c>
      <c r="D1698" s="16" t="n">
        <v>0.144139937135068</v>
      </c>
      <c r="E1698" s="16" t="n">
        <v>0.0265524543656074</v>
      </c>
      <c r="F1698" s="16" t="n">
        <v>0.144519485904382</v>
      </c>
      <c r="G1698" s="16" t="n">
        <v>0.0262928323333328</v>
      </c>
      <c r="H1698" s="16" t="n">
        <v>0.126174965347941</v>
      </c>
      <c r="I1698" s="17" t="n">
        <v>130.118076861596</v>
      </c>
      <c r="J1698" s="16" t="n">
        <v>0.899788184340073</v>
      </c>
      <c r="K1698" s="16" t="n">
        <v>0.941770735185701</v>
      </c>
      <c r="L1698" s="16" t="n">
        <v>0.0143928125322791</v>
      </c>
      <c r="M1698" s="16" t="n">
        <v>0.503915256945871</v>
      </c>
      <c r="N1698" s="16" t="n">
        <v>0.932747544851673</v>
      </c>
      <c r="O1698" s="16" t="n">
        <v>0.261455823466563</v>
      </c>
      <c r="P1698" s="34" t="b">
        <f aca="false">FALSE()</f>
        <v>0</v>
      </c>
      <c r="Q1698" s="16"/>
    </row>
    <row r="1699" customFormat="false" ht="22.35" hidden="false" customHeight="false" outlineLevel="0" collapsed="false">
      <c r="A1699" s="6" t="s">
        <v>3340</v>
      </c>
      <c r="B1699" s="7" t="s">
        <v>1355</v>
      </c>
      <c r="C1699" s="17" t="n">
        <v>2157</v>
      </c>
      <c r="D1699" s="16" t="n">
        <v>0.14445419027312</v>
      </c>
      <c r="E1699" s="16" t="n">
        <v>0.0266077974490637</v>
      </c>
      <c r="F1699" s="16" t="n">
        <v>0.144828519554481</v>
      </c>
      <c r="G1699" s="16" t="n">
        <v>0.0263397620972672</v>
      </c>
      <c r="H1699" s="16" t="n">
        <v>0.124187017712869</v>
      </c>
      <c r="I1699" s="17" t="n">
        <v>130.093989693557</v>
      </c>
      <c r="J1699" s="16" t="n">
        <v>0.901358878444684</v>
      </c>
      <c r="K1699" s="16" t="n">
        <v>0.942267545778613</v>
      </c>
      <c r="L1699" s="16" t="n">
        <v>0.0141688891885756</v>
      </c>
      <c r="M1699" s="16" t="n">
        <v>0.503641303107093</v>
      </c>
      <c r="N1699" s="16" t="n">
        <v>0.932747544851673</v>
      </c>
      <c r="O1699" s="16" t="n">
        <v>0.261510322673447</v>
      </c>
      <c r="P1699" s="34" t="b">
        <f aca="false">FALSE()</f>
        <v>0</v>
      </c>
      <c r="Q1699" s="16"/>
    </row>
    <row r="1700" customFormat="false" ht="22.35" hidden="false" customHeight="false" outlineLevel="0" collapsed="false">
      <c r="A1700" s="6" t="s">
        <v>3341</v>
      </c>
      <c r="B1700" s="7" t="s">
        <v>1355</v>
      </c>
      <c r="C1700" s="17" t="n">
        <v>2158</v>
      </c>
      <c r="D1700" s="16" t="n">
        <v>0.144763606388625</v>
      </c>
      <c r="E1700" s="16" t="n">
        <v>0.0266623703822332</v>
      </c>
      <c r="F1700" s="16" t="n">
        <v>0.145132489300785</v>
      </c>
      <c r="G1700" s="16" t="n">
        <v>0.0263857971366339</v>
      </c>
      <c r="H1700" s="16" t="n">
        <v>0.122135639662681</v>
      </c>
      <c r="I1700" s="17" t="n">
        <v>130.069606454708</v>
      </c>
      <c r="J1700" s="16" t="n">
        <v>0.90298009714862</v>
      </c>
      <c r="K1700" s="16" t="n">
        <v>0.943208508222193</v>
      </c>
      <c r="L1700" s="16" t="n">
        <v>0.0139376732037113</v>
      </c>
      <c r="M1700" s="16" t="n">
        <v>0.503572814647399</v>
      </c>
      <c r="N1700" s="16" t="n">
        <v>0.932747544851673</v>
      </c>
      <c r="O1700" s="16" t="n">
        <v>0.261561055697774</v>
      </c>
      <c r="P1700" s="34" t="b">
        <f aca="false">FALSE()</f>
        <v>0</v>
      </c>
      <c r="Q1700" s="16"/>
    </row>
    <row r="1701" customFormat="false" ht="22.35" hidden="false" customHeight="false" outlineLevel="0" collapsed="false">
      <c r="A1701" s="6" t="s">
        <v>3342</v>
      </c>
      <c r="B1701" s="7" t="s">
        <v>1355</v>
      </c>
      <c r="C1701" s="17" t="n">
        <v>2159</v>
      </c>
      <c r="D1701" s="16" t="n">
        <v>0.145068452807227</v>
      </c>
      <c r="E1701" s="16" t="n">
        <v>0.0267159191592188</v>
      </c>
      <c r="F1701" s="16" t="n">
        <v>0.145431488084199</v>
      </c>
      <c r="G1701" s="16" t="n">
        <v>0.02643124340285</v>
      </c>
      <c r="H1701" s="16" t="n">
        <v>0.119964134486836</v>
      </c>
      <c r="I1701" s="17" t="n">
        <v>130.046623870961</v>
      </c>
      <c r="J1701" s="16" t="n">
        <v>0.904696693677516</v>
      </c>
      <c r="K1701" s="16" t="n">
        <v>0.943813795566036</v>
      </c>
      <c r="L1701" s="16" t="n">
        <v>0.0136924932238297</v>
      </c>
      <c r="M1701" s="16" t="n">
        <v>0.503641303107093</v>
      </c>
      <c r="N1701" s="16" t="n">
        <v>0.932747544851673</v>
      </c>
      <c r="O1701" s="16" t="n">
        <v>0.261620409279559</v>
      </c>
      <c r="P1701" s="34" t="b">
        <f aca="false">FALSE()</f>
        <v>0</v>
      </c>
      <c r="Q1701" s="16"/>
    </row>
    <row r="1702" customFormat="false" ht="22.35" hidden="false" customHeight="false" outlineLevel="0" collapsed="false">
      <c r="A1702" s="6" t="s">
        <v>3343</v>
      </c>
      <c r="B1702" s="7" t="s">
        <v>1355</v>
      </c>
      <c r="C1702" s="17" t="n">
        <v>2160</v>
      </c>
      <c r="D1702" s="16" t="n">
        <v>0.145368254064161</v>
      </c>
      <c r="E1702" s="16" t="n">
        <v>0.0267686276037245</v>
      </c>
      <c r="F1702" s="16" t="n">
        <v>0.145725379659493</v>
      </c>
      <c r="G1702" s="16" t="n">
        <v>0.0264760265472074</v>
      </c>
      <c r="H1702" s="16" t="n">
        <v>0.117784229339366</v>
      </c>
      <c r="I1702" s="17" t="n">
        <v>130.024251374572</v>
      </c>
      <c r="J1702" s="16" t="n">
        <v>0.906420381521235</v>
      </c>
      <c r="K1702" s="16" t="n">
        <v>0.944899418064086</v>
      </c>
      <c r="L1702" s="16" t="n">
        <v>0.013446192915105</v>
      </c>
      <c r="M1702" s="16" t="n">
        <v>0.503641303107093</v>
      </c>
      <c r="N1702" s="16" t="n">
        <v>0.932747544851673</v>
      </c>
      <c r="O1702" s="16" t="n">
        <v>0.261684324100963</v>
      </c>
      <c r="P1702" s="34" t="b">
        <f aca="false">FALSE()</f>
        <v>0</v>
      </c>
      <c r="Q1702" s="16"/>
    </row>
    <row r="1703" customFormat="false" ht="22.35" hidden="false" customHeight="false" outlineLevel="0" collapsed="false">
      <c r="A1703" s="6" t="s">
        <v>3344</v>
      </c>
      <c r="B1703" s="7" t="s">
        <v>1355</v>
      </c>
      <c r="C1703" s="17" t="n">
        <v>2161</v>
      </c>
      <c r="D1703" s="16" t="n">
        <v>0.145662609900387</v>
      </c>
      <c r="E1703" s="16" t="n">
        <v>0.0268198340298612</v>
      </c>
      <c r="F1703" s="16" t="n">
        <v>0.146014026259566</v>
      </c>
      <c r="G1703" s="16" t="n">
        <v>0.0265201551639286</v>
      </c>
      <c r="H1703" s="16" t="n">
        <v>0.115684570014634</v>
      </c>
      <c r="I1703" s="17" t="n">
        <v>130.004491876871</v>
      </c>
      <c r="J1703" s="16" t="n">
        <v>0.908081035831904</v>
      </c>
      <c r="K1703" s="16" t="n">
        <v>0.945443125615253</v>
      </c>
      <c r="L1703" s="16" t="n">
        <v>0.0132086759004501</v>
      </c>
      <c r="M1703" s="16" t="n">
        <v>0.503458667214574</v>
      </c>
      <c r="N1703" s="16" t="n">
        <v>0.932747544851673</v>
      </c>
      <c r="O1703" s="16" t="n">
        <v>0.261736865922592</v>
      </c>
      <c r="P1703" s="34" t="b">
        <f aca="false">FALSE()</f>
        <v>0</v>
      </c>
      <c r="Q1703" s="16"/>
    </row>
    <row r="1704" customFormat="false" ht="22.35" hidden="false" customHeight="false" outlineLevel="0" collapsed="false">
      <c r="A1704" s="6" t="s">
        <v>3345</v>
      </c>
      <c r="B1704" s="7" t="s">
        <v>1355</v>
      </c>
      <c r="C1704" s="17" t="n">
        <v>2162</v>
      </c>
      <c r="D1704" s="16" t="n">
        <v>0.145951900165914</v>
      </c>
      <c r="E1704" s="16" t="n">
        <v>0.0268695691530133</v>
      </c>
      <c r="F1704" s="16" t="n">
        <v>0.146297794392701</v>
      </c>
      <c r="G1704" s="16" t="n">
        <v>0.0265637727855595</v>
      </c>
      <c r="H1704" s="16" t="n">
        <v>0.113659795107106</v>
      </c>
      <c r="I1704" s="17" t="n">
        <v>129.987667183833</v>
      </c>
      <c r="J1704" s="16" t="n">
        <v>0.90968284398033</v>
      </c>
      <c r="K1704" s="16" t="n">
        <v>0.946635858204205</v>
      </c>
      <c r="L1704" s="16" t="n">
        <v>0.0129793145662881</v>
      </c>
      <c r="M1704" s="16" t="n">
        <v>0.503458667214574</v>
      </c>
      <c r="N1704" s="16" t="n">
        <v>0.932747544851673</v>
      </c>
      <c r="O1704" s="16" t="n">
        <v>0.261778808295213</v>
      </c>
      <c r="P1704" s="34" t="b">
        <f aca="false">FALSE()</f>
        <v>0</v>
      </c>
      <c r="Q1704" s="16"/>
    </row>
    <row r="1705" customFormat="false" ht="22.35" hidden="false" customHeight="false" outlineLevel="0" collapsed="false">
      <c r="A1705" s="6" t="s">
        <v>3346</v>
      </c>
      <c r="B1705" s="7" t="s">
        <v>1355</v>
      </c>
      <c r="C1705" s="17" t="n">
        <v>2163</v>
      </c>
      <c r="D1705" s="16" t="n">
        <v>0.146237110108475</v>
      </c>
      <c r="E1705" s="16" t="n">
        <v>0.0269185926456518</v>
      </c>
      <c r="F1705" s="16" t="n">
        <v>0.146576739011315</v>
      </c>
      <c r="G1705" s="16" t="n">
        <v>0.0266066488304963</v>
      </c>
      <c r="H1705" s="16" t="n">
        <v>0.111401568237684</v>
      </c>
      <c r="I1705" s="17" t="n">
        <v>129.970793539098</v>
      </c>
      <c r="J1705" s="16" t="n">
        <v>0.911469771412158</v>
      </c>
      <c r="K1705" s="16" t="n">
        <v>0.947575761908256</v>
      </c>
      <c r="L1705" s="16" t="n">
        <v>0.0127232318542018</v>
      </c>
      <c r="M1705" s="16" t="n">
        <v>0.50329886080862</v>
      </c>
      <c r="N1705" s="16" t="n">
        <v>0.932747544851673</v>
      </c>
      <c r="O1705" s="16" t="n">
        <v>0.261814560291229</v>
      </c>
      <c r="P1705" s="34" t="b">
        <f aca="false">FALSE()</f>
        <v>0</v>
      </c>
      <c r="Q1705" s="16"/>
    </row>
    <row r="1706" customFormat="false" ht="22.35" hidden="false" customHeight="false" outlineLevel="0" collapsed="false">
      <c r="A1706" s="6" t="s">
        <v>3347</v>
      </c>
      <c r="B1706" s="7" t="s">
        <v>1355</v>
      </c>
      <c r="C1706" s="17" t="n">
        <v>2164</v>
      </c>
      <c r="D1706" s="16" t="n">
        <v>0.146519140649055</v>
      </c>
      <c r="E1706" s="16" t="n">
        <v>0.0269671708286417</v>
      </c>
      <c r="F1706" s="16" t="n">
        <v>0.14685184497638</v>
      </c>
      <c r="G1706" s="16" t="n">
        <v>0.0266489111998134</v>
      </c>
      <c r="H1706" s="16" t="n">
        <v>0.108937456886594</v>
      </c>
      <c r="I1706" s="17" t="n">
        <v>129.953462448868</v>
      </c>
      <c r="J1706" s="16" t="n">
        <v>0.91342012864214</v>
      </c>
      <c r="K1706" s="16" t="n">
        <v>0.948147457194818</v>
      </c>
      <c r="L1706" s="16" t="n">
        <v>0.0124436075686255</v>
      </c>
      <c r="M1706" s="16" t="n">
        <v>0.503184713375796</v>
      </c>
      <c r="N1706" s="16" t="n">
        <v>0.932747544851673</v>
      </c>
      <c r="O1706" s="16" t="n">
        <v>0.261836364360356</v>
      </c>
      <c r="P1706" s="34" t="b">
        <f aca="false">FALSE()</f>
        <v>0</v>
      </c>
      <c r="Q1706" s="16"/>
    </row>
    <row r="1707" customFormat="false" ht="22.35" hidden="false" customHeight="false" outlineLevel="0" collapsed="false">
      <c r="A1707" s="6" t="s">
        <v>3348</v>
      </c>
      <c r="B1707" s="7" t="s">
        <v>1355</v>
      </c>
      <c r="C1707" s="17" t="n">
        <v>2165</v>
      </c>
      <c r="D1707" s="16" t="n">
        <v>0.14679836957114</v>
      </c>
      <c r="E1707" s="16" t="n">
        <v>0.0270157800522742</v>
      </c>
      <c r="F1707" s="16" t="n">
        <v>0.1471243406119</v>
      </c>
      <c r="G1707" s="16" t="n">
        <v>0.026691255476772</v>
      </c>
      <c r="H1707" s="16" t="n">
        <v>0.106544403310655</v>
      </c>
      <c r="I1707" s="17" t="n">
        <v>129.936352131631</v>
      </c>
      <c r="J1707" s="16" t="n">
        <v>0.915314747737401</v>
      </c>
      <c r="K1707" s="16" t="n">
        <v>0.949401700352465</v>
      </c>
      <c r="L1707" s="16" t="n">
        <v>0.0121719982064848</v>
      </c>
      <c r="M1707" s="16" t="n">
        <v>0.503024906969842</v>
      </c>
      <c r="N1707" s="16" t="n">
        <v>0.932747544851673</v>
      </c>
      <c r="O1707" s="16" t="n">
        <v>0.261849442054569</v>
      </c>
      <c r="P1707" s="34" t="b">
        <f aca="false">FALSE()</f>
        <v>0</v>
      </c>
      <c r="Q1707" s="16"/>
    </row>
    <row r="1708" customFormat="false" ht="22.35" hidden="false" customHeight="false" outlineLevel="0" collapsed="false">
      <c r="A1708" s="6" t="s">
        <v>3349</v>
      </c>
      <c r="B1708" s="7" t="s">
        <v>1355</v>
      </c>
      <c r="C1708" s="17" t="n">
        <v>2166</v>
      </c>
      <c r="D1708" s="16" t="n">
        <v>0.147075545076275</v>
      </c>
      <c r="E1708" s="16" t="n">
        <v>0.0270648640000427</v>
      </c>
      <c r="F1708" s="16" t="n">
        <v>0.147395096808919</v>
      </c>
      <c r="G1708" s="16" t="n">
        <v>0.0267339818630354</v>
      </c>
      <c r="H1708" s="16" t="n">
        <v>0.104260450882197</v>
      </c>
      <c r="I1708" s="17" t="n">
        <v>129.91904716144</v>
      </c>
      <c r="J1708" s="16" t="n">
        <v>0.917123444155142</v>
      </c>
      <c r="K1708" s="16" t="n">
        <v>0.950565008302657</v>
      </c>
      <c r="L1708" s="16" t="n">
        <v>0.0119127969056145</v>
      </c>
      <c r="M1708" s="16" t="n">
        <v>0.502933589023583</v>
      </c>
      <c r="N1708" s="16" t="n">
        <v>0.932747544851673</v>
      </c>
      <c r="O1708" s="16" t="n">
        <v>0.261857061227113</v>
      </c>
      <c r="P1708" s="34" t="b">
        <f aca="false">FALSE()</f>
        <v>0</v>
      </c>
      <c r="Q1708" s="16"/>
    </row>
    <row r="1709" customFormat="false" ht="22.35" hidden="false" customHeight="false" outlineLevel="0" collapsed="false">
      <c r="A1709" s="6" t="s">
        <v>3350</v>
      </c>
      <c r="B1709" s="7" t="s">
        <v>1355</v>
      </c>
      <c r="C1709" s="17" t="n">
        <v>2167</v>
      </c>
      <c r="D1709" s="16" t="n">
        <v>0.147350781443296</v>
      </c>
      <c r="E1709" s="16" t="n">
        <v>0.0271145193591827</v>
      </c>
      <c r="F1709" s="16" t="n">
        <v>0.147664363538052</v>
      </c>
      <c r="G1709" s="16" t="n">
        <v>0.0267768658025425</v>
      </c>
      <c r="H1709" s="16" t="n">
        <v>0.10212916068729</v>
      </c>
      <c r="I1709" s="17" t="n">
        <v>129.900591631741</v>
      </c>
      <c r="J1709" s="16" t="n">
        <v>0.918811638655338</v>
      </c>
      <c r="K1709" s="16" t="n">
        <v>0.951575339659747</v>
      </c>
      <c r="L1709" s="16" t="n">
        <v>0.0116710792340975</v>
      </c>
      <c r="M1709" s="16" t="n">
        <v>0.503002077483277</v>
      </c>
      <c r="N1709" s="16" t="n">
        <v>0.932747544851673</v>
      </c>
      <c r="O1709" s="16" t="n">
        <v>0.261850825909276</v>
      </c>
      <c r="P1709" s="34" t="b">
        <f aca="false">FALSE()</f>
        <v>0</v>
      </c>
      <c r="Q1709" s="16"/>
    </row>
    <row r="1710" customFormat="false" ht="22.35" hidden="false" customHeight="false" outlineLevel="0" collapsed="false">
      <c r="A1710" s="6" t="s">
        <v>3351</v>
      </c>
      <c r="B1710" s="7" t="s">
        <v>1355</v>
      </c>
      <c r="C1710" s="17" t="n">
        <v>2168</v>
      </c>
      <c r="D1710" s="16" t="n">
        <v>0.147623380180227</v>
      </c>
      <c r="E1710" s="16" t="n">
        <v>0.0271644592118318</v>
      </c>
      <c r="F1710" s="16" t="n">
        <v>0.147932209315442</v>
      </c>
      <c r="G1710" s="16" t="n">
        <v>0.0268201038526812</v>
      </c>
      <c r="H1710" s="16" t="n">
        <v>0.100399953185294</v>
      </c>
      <c r="I1710" s="17" t="n">
        <v>129.882427324022</v>
      </c>
      <c r="J1710" s="16" t="n">
        <v>0.920181619105606</v>
      </c>
      <c r="K1710" s="16" t="n">
        <v>0.952193840921114</v>
      </c>
      <c r="L1710" s="16" t="n">
        <v>0.0114752156087014</v>
      </c>
      <c r="M1710" s="16" t="n">
        <v>0.502842271077324</v>
      </c>
      <c r="N1710" s="16" t="n">
        <v>0.932747544851673</v>
      </c>
      <c r="O1710" s="16" t="n">
        <v>0.261822412378724</v>
      </c>
      <c r="P1710" s="34" t="b">
        <f aca="false">FALSE()</f>
        <v>0</v>
      </c>
      <c r="Q1710" s="16"/>
    </row>
    <row r="1711" customFormat="false" ht="22.35" hidden="false" customHeight="false" outlineLevel="0" collapsed="false">
      <c r="A1711" s="6" t="s">
        <v>3352</v>
      </c>
      <c r="B1711" s="7" t="s">
        <v>1355</v>
      </c>
      <c r="C1711" s="17" t="n">
        <v>2169</v>
      </c>
      <c r="D1711" s="16" t="n">
        <v>0.147893458791185</v>
      </c>
      <c r="E1711" s="16" t="n">
        <v>0.0272149886622927</v>
      </c>
      <c r="F1711" s="16" t="n">
        <v>0.1481982506059</v>
      </c>
      <c r="G1711" s="16" t="n">
        <v>0.0268640307291994</v>
      </c>
      <c r="H1711" s="16" t="n">
        <v>0.0989069940924364</v>
      </c>
      <c r="I1711" s="17" t="n">
        <v>129.864652998363</v>
      </c>
      <c r="J1711" s="16" t="n">
        <v>0.921364624391969</v>
      </c>
      <c r="K1711" s="16" t="n">
        <v>0.952415006537431</v>
      </c>
      <c r="L1711" s="16" t="n">
        <v>0.0113062621070939</v>
      </c>
      <c r="M1711" s="16" t="n">
        <v>0.502728123644499</v>
      </c>
      <c r="N1711" s="16" t="n">
        <v>0.932747544851673</v>
      </c>
      <c r="O1711" s="16" t="n">
        <v>0.261788700146222</v>
      </c>
      <c r="P1711" s="34" t="b">
        <f aca="false">FALSE()</f>
        <v>0</v>
      </c>
      <c r="Q1711" s="16"/>
    </row>
    <row r="1712" customFormat="false" ht="22.35" hidden="false" customHeight="false" outlineLevel="0" collapsed="false">
      <c r="A1712" s="6" t="s">
        <v>3353</v>
      </c>
      <c r="B1712" s="7" t="s">
        <v>1355</v>
      </c>
      <c r="C1712" s="17" t="n">
        <v>2170</v>
      </c>
      <c r="D1712" s="16" t="n">
        <v>0.148161749989239</v>
      </c>
      <c r="E1712" s="16" t="n">
        <v>0.027266202520996</v>
      </c>
      <c r="F1712" s="16" t="n">
        <v>0.148462400468949</v>
      </c>
      <c r="G1712" s="16" t="n">
        <v>0.0269085852494974</v>
      </c>
      <c r="H1712" s="16" t="n">
        <v>0.0973833529855712</v>
      </c>
      <c r="I1712" s="17" t="n">
        <v>129.846807060316</v>
      </c>
      <c r="J1712" s="16" t="n">
        <v>0.922572122273241</v>
      </c>
      <c r="K1712" s="16" t="n">
        <v>0.952415006537431</v>
      </c>
      <c r="L1712" s="16" t="n">
        <v>0.0111337576470562</v>
      </c>
      <c r="M1712" s="16" t="n">
        <v>0.502705294157934</v>
      </c>
      <c r="N1712" s="16" t="n">
        <v>0.932747544851673</v>
      </c>
      <c r="O1712" s="16" t="n">
        <v>0.261751065076613</v>
      </c>
      <c r="P1712" s="34" t="b">
        <f aca="false">FALSE()</f>
        <v>0</v>
      </c>
      <c r="Q1712" s="16"/>
    </row>
    <row r="1713" customFormat="false" ht="22.35" hidden="false" customHeight="false" outlineLevel="0" collapsed="false">
      <c r="A1713" s="6" t="s">
        <v>3354</v>
      </c>
      <c r="B1713" s="7" t="s">
        <v>1355</v>
      </c>
      <c r="C1713" s="17" t="n">
        <v>2171</v>
      </c>
      <c r="D1713" s="16" t="n">
        <v>0.14842803577287</v>
      </c>
      <c r="E1713" s="16" t="n">
        <v>0.0273171809661009</v>
      </c>
      <c r="F1713" s="16" t="n">
        <v>0.148724895675854</v>
      </c>
      <c r="G1713" s="16" t="n">
        <v>0.0269537230142217</v>
      </c>
      <c r="H1713" s="16" t="n">
        <v>0.0959790788928048</v>
      </c>
      <c r="I1713" s="17" t="n">
        <v>129.831453350922</v>
      </c>
      <c r="J1713" s="16" t="n">
        <v>0.923685178958935</v>
      </c>
      <c r="K1713" s="16" t="n">
        <v>0.952415006537431</v>
      </c>
      <c r="L1713" s="16" t="n">
        <v>0.0109746217414135</v>
      </c>
      <c r="M1713" s="16" t="n">
        <v>0.502750953131064</v>
      </c>
      <c r="N1713" s="16" t="n">
        <v>0.932747544851673</v>
      </c>
      <c r="O1713" s="16" t="n">
        <v>0.261699881185242</v>
      </c>
      <c r="P1713" s="34" t="b">
        <f aca="false">FALSE()</f>
        <v>0</v>
      </c>
      <c r="Q1713" s="16"/>
    </row>
    <row r="1714" customFormat="false" ht="22.35" hidden="false" customHeight="false" outlineLevel="0" collapsed="false">
      <c r="A1714" s="6" t="s">
        <v>3355</v>
      </c>
      <c r="B1714" s="7" t="s">
        <v>1355</v>
      </c>
      <c r="C1714" s="17" t="n">
        <v>2172</v>
      </c>
      <c r="D1714" s="16" t="n">
        <v>0.148693389397868</v>
      </c>
      <c r="E1714" s="16" t="n">
        <v>0.0273679000136599</v>
      </c>
      <c r="F1714" s="16" t="n">
        <v>0.148986582399539</v>
      </c>
      <c r="G1714" s="16" t="n">
        <v>0.0269998267196688</v>
      </c>
      <c r="H1714" s="16" t="n">
        <v>0.0946200687587069</v>
      </c>
      <c r="I1714" s="17" t="n">
        <v>129.819779591609</v>
      </c>
      <c r="J1714" s="16" t="n">
        <v>0.924762498394774</v>
      </c>
      <c r="K1714" s="16" t="n">
        <v>0.953008286153045</v>
      </c>
      <c r="L1714" s="16" t="n">
        <v>0.0108202872972943</v>
      </c>
      <c r="M1714" s="16" t="n">
        <v>0.502659635184805</v>
      </c>
      <c r="N1714" s="16" t="n">
        <v>0.932747544851673</v>
      </c>
      <c r="O1714" s="16" t="n">
        <v>0.261644202732549</v>
      </c>
      <c r="P1714" s="34" t="b">
        <f aca="false">FALSE()</f>
        <v>0</v>
      </c>
      <c r="Q1714" s="16"/>
    </row>
    <row r="1715" customFormat="false" ht="22.35" hidden="false" customHeight="false" outlineLevel="0" collapsed="false">
      <c r="A1715" s="6" t="s">
        <v>3356</v>
      </c>
      <c r="B1715" s="7" t="s">
        <v>1355</v>
      </c>
      <c r="C1715" s="17" t="n">
        <v>2173</v>
      </c>
      <c r="D1715" s="16" t="n">
        <v>0.148959437270307</v>
      </c>
      <c r="E1715" s="16" t="n">
        <v>0.0274187670566229</v>
      </c>
      <c r="F1715" s="16" t="n">
        <v>0.149248257139256</v>
      </c>
      <c r="G1715" s="16" t="n">
        <v>0.0270467005350048</v>
      </c>
      <c r="H1715" s="16" t="n">
        <v>0.0930376736582063</v>
      </c>
      <c r="I1715" s="17" t="n">
        <v>129.809996116781</v>
      </c>
      <c r="J1715" s="16" t="n">
        <v>0.926017071454233</v>
      </c>
      <c r="K1715" s="16" t="n">
        <v>0.953590780777932</v>
      </c>
      <c r="L1715" s="16" t="n">
        <v>0.0106402062411303</v>
      </c>
      <c r="M1715" s="16" t="n">
        <v>0.502773782617629</v>
      </c>
      <c r="N1715" s="16" t="n">
        <v>0.932747544851673</v>
      </c>
      <c r="O1715" s="16" t="n">
        <v>0.26158637677773</v>
      </c>
      <c r="P1715" s="34" t="b">
        <f aca="false">FALSE()</f>
        <v>0</v>
      </c>
      <c r="Q1715" s="16"/>
    </row>
    <row r="1716" customFormat="false" ht="22.35" hidden="false" customHeight="false" outlineLevel="0" collapsed="false">
      <c r="A1716" s="6" t="s">
        <v>3357</v>
      </c>
      <c r="B1716" s="7" t="s">
        <v>1355</v>
      </c>
      <c r="C1716" s="17" t="n">
        <v>2174</v>
      </c>
      <c r="D1716" s="16" t="n">
        <v>0.149226370694214</v>
      </c>
      <c r="E1716" s="16" t="n">
        <v>0.0274695308728528</v>
      </c>
      <c r="F1716" s="16" t="n">
        <v>0.149510502751877</v>
      </c>
      <c r="G1716" s="16" t="n">
        <v>0.0270943736549591</v>
      </c>
      <c r="H1716" s="16" t="n">
        <v>0.0913597485986908</v>
      </c>
      <c r="I1716" s="17" t="n">
        <v>129.802909017937</v>
      </c>
      <c r="J1716" s="16" t="n">
        <v>0.927347582979802</v>
      </c>
      <c r="K1716" s="16" t="n">
        <v>0.953996545308288</v>
      </c>
      <c r="L1716" s="16" t="n">
        <v>0.0104489330072642</v>
      </c>
      <c r="M1716" s="16" t="n">
        <v>0.502819441590759</v>
      </c>
      <c r="N1716" s="16" t="n">
        <v>0.932747544851673</v>
      </c>
      <c r="O1716" s="16" t="n">
        <v>0.261522030198363</v>
      </c>
      <c r="P1716" s="34" t="b">
        <f aca="false">FALSE()</f>
        <v>0</v>
      </c>
      <c r="Q1716" s="16"/>
    </row>
    <row r="1717" customFormat="false" ht="22.35" hidden="false" customHeight="false" outlineLevel="0" collapsed="false">
      <c r="A1717" s="6" t="s">
        <v>3358</v>
      </c>
      <c r="B1717" s="7" t="s">
        <v>1355</v>
      </c>
      <c r="C1717" s="17" t="n">
        <v>2175</v>
      </c>
      <c r="D1717" s="16" t="n">
        <v>0.149493816378264</v>
      </c>
      <c r="E1717" s="16" t="n">
        <v>0.0275201769320733</v>
      </c>
      <c r="F1717" s="16" t="n">
        <v>0.149773795286282</v>
      </c>
      <c r="G1717" s="16" t="n">
        <v>0.0271430689525534</v>
      </c>
      <c r="H1717" s="16" t="n">
        <v>0.0898593435491225</v>
      </c>
      <c r="I1717" s="17" t="n">
        <v>129.799201001358</v>
      </c>
      <c r="J1717" s="16" t="n">
        <v>0.928537501058298</v>
      </c>
      <c r="K1717" s="16" t="n">
        <v>0.953996545308288</v>
      </c>
      <c r="L1717" s="16" t="n">
        <v>0.0102776497894159</v>
      </c>
      <c r="M1717" s="16" t="n">
        <v>0.502796612104194</v>
      </c>
      <c r="N1717" s="16" t="n">
        <v>0.932747544851673</v>
      </c>
      <c r="O1717" s="16" t="n">
        <v>0.261456598310833</v>
      </c>
      <c r="P1717" s="34" t="b">
        <f aca="false">FALSE()</f>
        <v>0</v>
      </c>
      <c r="Q1717" s="16"/>
    </row>
    <row r="1718" customFormat="false" ht="22.35" hidden="false" customHeight="false" outlineLevel="0" collapsed="false">
      <c r="A1718" s="6" t="s">
        <v>3359</v>
      </c>
      <c r="B1718" s="7" t="s">
        <v>1355</v>
      </c>
      <c r="C1718" s="17" t="n">
        <v>2176</v>
      </c>
      <c r="D1718" s="16" t="n">
        <v>0.149762393709837</v>
      </c>
      <c r="E1718" s="16" t="n">
        <v>0.0275708581886418</v>
      </c>
      <c r="F1718" s="16" t="n">
        <v>0.150038133919349</v>
      </c>
      <c r="G1718" s="16" t="n">
        <v>0.0271923978516418</v>
      </c>
      <c r="H1718" s="16" t="n">
        <v>0.0883365955405965</v>
      </c>
      <c r="I1718" s="17" t="n">
        <v>129.797267187465</v>
      </c>
      <c r="J1718" s="16" t="n">
        <v>0.929745301775986</v>
      </c>
      <c r="K1718" s="16" t="n">
        <v>0.953996545308288</v>
      </c>
      <c r="L1718" s="16" t="n">
        <v>0.0101036498036461</v>
      </c>
      <c r="M1718" s="16" t="n">
        <v>0.50268246467137</v>
      </c>
      <c r="N1718" s="16" t="n">
        <v>0.932747544851673</v>
      </c>
      <c r="O1718" s="16" t="n">
        <v>0.261387582348931</v>
      </c>
      <c r="P1718" s="34" t="b">
        <f aca="false">FALSE()</f>
        <v>0</v>
      </c>
      <c r="Q1718" s="16"/>
    </row>
    <row r="1719" customFormat="false" ht="22.35" hidden="false" customHeight="false" outlineLevel="0" collapsed="false">
      <c r="A1719" s="6" t="s">
        <v>3360</v>
      </c>
      <c r="B1719" s="7" t="s">
        <v>1355</v>
      </c>
      <c r="C1719" s="17" t="n">
        <v>2177</v>
      </c>
      <c r="D1719" s="16" t="n">
        <v>0.150031207672089</v>
      </c>
      <c r="E1719" s="16" t="n">
        <v>0.0276215569019768</v>
      </c>
      <c r="F1719" s="16" t="n">
        <v>0.15030257768352</v>
      </c>
      <c r="G1719" s="16" t="n">
        <v>0.027241955961303</v>
      </c>
      <c r="H1719" s="16" t="n">
        <v>0.0867772097987669</v>
      </c>
      <c r="I1719" s="17" t="n">
        <v>129.795962511331</v>
      </c>
      <c r="J1719" s="16" t="n">
        <v>0.930982331392726</v>
      </c>
      <c r="K1719" s="16" t="n">
        <v>0.953996545308288</v>
      </c>
      <c r="L1719" s="16" t="n">
        <v>0.00992540114852561</v>
      </c>
      <c r="M1719" s="16" t="n">
        <v>0.502613976211675</v>
      </c>
      <c r="N1719" s="16" t="n">
        <v>0.932747544851673</v>
      </c>
      <c r="O1719" s="16" t="n">
        <v>0.2613056002024</v>
      </c>
      <c r="P1719" s="34" t="b">
        <f aca="false">FALSE()</f>
        <v>0</v>
      </c>
      <c r="Q1719" s="16"/>
    </row>
    <row r="1720" customFormat="false" ht="22.35" hidden="false" customHeight="false" outlineLevel="0" collapsed="false">
      <c r="A1720" s="6" t="s">
        <v>3361</v>
      </c>
      <c r="B1720" s="7" t="s">
        <v>1355</v>
      </c>
      <c r="C1720" s="17" t="n">
        <v>2178</v>
      </c>
      <c r="D1720" s="16" t="n">
        <v>0.15029860919459</v>
      </c>
      <c r="E1720" s="16" t="n">
        <v>0.0276716278217876</v>
      </c>
      <c r="F1720" s="16" t="n">
        <v>0.150567021236848</v>
      </c>
      <c r="G1720" s="16" t="n">
        <v>0.0272916423063834</v>
      </c>
      <c r="H1720" s="16" t="n">
        <v>0.0856758641282856</v>
      </c>
      <c r="I1720" s="17" t="n">
        <v>129.796851508416</v>
      </c>
      <c r="J1720" s="16" t="n">
        <v>0.931856106902002</v>
      </c>
      <c r="K1720" s="16" t="n">
        <v>0.953996545308288</v>
      </c>
      <c r="L1720" s="16" t="n">
        <v>0.00979935829296736</v>
      </c>
      <c r="M1720" s="16" t="n">
        <v>0.502568317238545</v>
      </c>
      <c r="N1720" s="16" t="n">
        <v>0.932747544851673</v>
      </c>
      <c r="O1720" s="16" t="n">
        <v>0.26119692515963</v>
      </c>
      <c r="P1720" s="34" t="b">
        <f aca="false">FALSE()</f>
        <v>0</v>
      </c>
      <c r="Q1720" s="16"/>
    </row>
    <row r="1721" customFormat="false" ht="22.35" hidden="false" customHeight="false" outlineLevel="0" collapsed="false">
      <c r="A1721" s="6" t="s">
        <v>3362</v>
      </c>
      <c r="B1721" s="7" t="s">
        <v>1355</v>
      </c>
      <c r="C1721" s="17" t="n">
        <v>2179</v>
      </c>
      <c r="D1721" s="16" t="n">
        <v>0.150564271219319</v>
      </c>
      <c r="E1721" s="16" t="n">
        <v>0.0277214938251958</v>
      </c>
      <c r="F1721" s="16" t="n">
        <v>0.150830674434458</v>
      </c>
      <c r="G1721" s="16" t="n">
        <v>0.0273412815561079</v>
      </c>
      <c r="H1721" s="16" t="n">
        <v>0.0848814647210287</v>
      </c>
      <c r="I1721" s="17" t="n">
        <v>129.798190476445</v>
      </c>
      <c r="J1721" s="16" t="n">
        <v>0.932486411155053</v>
      </c>
      <c r="K1721" s="16" t="n">
        <v>0.953996545308288</v>
      </c>
      <c r="L1721" s="16" t="n">
        <v>0.00970838799588496</v>
      </c>
      <c r="M1721" s="16" t="n">
        <v>0.502408510832591</v>
      </c>
      <c r="N1721" s="16" t="n">
        <v>0.932747544851673</v>
      </c>
      <c r="O1721" s="16" t="n">
        <v>0.261068146988575</v>
      </c>
      <c r="P1721" s="34" t="b">
        <f aca="false">FALSE()</f>
        <v>0</v>
      </c>
      <c r="Q1721" s="16"/>
    </row>
    <row r="1722" customFormat="false" ht="22.35" hidden="false" customHeight="false" outlineLevel="0" collapsed="false">
      <c r="A1722" s="6" t="s">
        <v>3363</v>
      </c>
      <c r="B1722" s="7" t="s">
        <v>1355</v>
      </c>
      <c r="C1722" s="17" t="n">
        <v>2180</v>
      </c>
      <c r="D1722" s="16" t="n">
        <v>0.150829099686043</v>
      </c>
      <c r="E1722" s="16" t="n">
        <v>0.0277718252696024</v>
      </c>
      <c r="F1722" s="16" t="n">
        <v>0.151093379167395</v>
      </c>
      <c r="G1722" s="16" t="n">
        <v>0.0273909049284472</v>
      </c>
      <c r="H1722" s="16" t="n">
        <v>0.0840522027898249</v>
      </c>
      <c r="I1722" s="17" t="n">
        <v>129.798138664835</v>
      </c>
      <c r="J1722" s="16" t="n">
        <v>0.933144423707074</v>
      </c>
      <c r="K1722" s="16" t="n">
        <v>0.953996545308288</v>
      </c>
      <c r="L1722" s="16" t="n">
        <v>0.00961354465755691</v>
      </c>
      <c r="M1722" s="16" t="n">
        <v>0.502408510832591</v>
      </c>
      <c r="N1722" s="16" t="n">
        <v>0.932747544851673</v>
      </c>
      <c r="O1722" s="16" t="n">
        <v>0.260920463274244</v>
      </c>
      <c r="P1722" s="34" t="b">
        <f aca="false">FALSE()</f>
        <v>0</v>
      </c>
      <c r="Q1722" s="16"/>
    </row>
    <row r="1723" customFormat="false" ht="22.35" hidden="false" customHeight="false" outlineLevel="0" collapsed="false">
      <c r="A1723" s="6" t="s">
        <v>3364</v>
      </c>
      <c r="B1723" s="7" t="s">
        <v>1355</v>
      </c>
      <c r="C1723" s="17" t="n">
        <v>2181</v>
      </c>
      <c r="D1723" s="16" t="n">
        <v>0.151092536513651</v>
      </c>
      <c r="E1723" s="16" t="n">
        <v>0.0278224319865094</v>
      </c>
      <c r="F1723" s="16" t="n">
        <v>0.151355379550238</v>
      </c>
      <c r="G1723" s="16" t="n">
        <v>0.0274407842681927</v>
      </c>
      <c r="H1723" s="16" t="n">
        <v>0.0834433150030781</v>
      </c>
      <c r="I1723" s="17" t="n">
        <v>129.798041805494</v>
      </c>
      <c r="J1723" s="16" t="n">
        <v>0.933627600688821</v>
      </c>
      <c r="K1723" s="16" t="n">
        <v>0.953996545308288</v>
      </c>
      <c r="L1723" s="16" t="n">
        <v>0.00954391034537296</v>
      </c>
      <c r="M1723" s="16" t="n">
        <v>0.502362851859462</v>
      </c>
      <c r="N1723" s="16" t="n">
        <v>0.932747544851673</v>
      </c>
      <c r="O1723" s="16" t="n">
        <v>0.260755721882137</v>
      </c>
      <c r="P1723" s="34" t="b">
        <f aca="false">FALSE()</f>
        <v>0</v>
      </c>
      <c r="Q1723" s="16"/>
    </row>
    <row r="1724" customFormat="false" ht="22.35" hidden="false" customHeight="false" outlineLevel="0" collapsed="false">
      <c r="A1724" s="6" t="s">
        <v>3365</v>
      </c>
      <c r="B1724" s="7" t="s">
        <v>1355</v>
      </c>
      <c r="C1724" s="17" t="n">
        <v>2182</v>
      </c>
      <c r="D1724" s="16" t="n">
        <v>0.151354411865247</v>
      </c>
      <c r="E1724" s="16" t="n">
        <v>0.0278738968961319</v>
      </c>
      <c r="F1724" s="16" t="n">
        <v>0.151615929175994</v>
      </c>
      <c r="G1724" s="16" t="n">
        <v>0.0274909921881666</v>
      </c>
      <c r="H1724" s="16" t="n">
        <v>0.0828694235198868</v>
      </c>
      <c r="I1724" s="17" t="n">
        <v>129.796439686656</v>
      </c>
      <c r="J1724" s="16" t="n">
        <v>0.934083030826248</v>
      </c>
      <c r="K1724" s="16" t="n">
        <v>0.953996545308288</v>
      </c>
      <c r="L1724" s="16" t="n">
        <v>0.00947839849474768</v>
      </c>
      <c r="M1724" s="16" t="n">
        <v>0.502225874940073</v>
      </c>
      <c r="N1724" s="16" t="n">
        <v>0.932747544851673</v>
      </c>
      <c r="O1724" s="16" t="n">
        <v>0.260577219462902</v>
      </c>
      <c r="P1724" s="34" t="b">
        <f aca="false">FALSE()</f>
        <v>0</v>
      </c>
      <c r="Q1724" s="16"/>
    </row>
    <row r="1725" customFormat="false" ht="22.35" hidden="false" customHeight="false" outlineLevel="0" collapsed="false">
      <c r="A1725" s="6" t="s">
        <v>3366</v>
      </c>
      <c r="B1725" s="7" t="s">
        <v>1355</v>
      </c>
      <c r="C1725" s="17" t="n">
        <v>2183</v>
      </c>
      <c r="D1725" s="16" t="n">
        <v>0.151614526413849</v>
      </c>
      <c r="E1725" s="16" t="n">
        <v>0.0279264062771874</v>
      </c>
      <c r="F1725" s="16" t="n">
        <v>0.151874326566226</v>
      </c>
      <c r="G1725" s="16" t="n">
        <v>0.0275413901052866</v>
      </c>
      <c r="H1725" s="16" t="n">
        <v>0.0821711654164898</v>
      </c>
      <c r="I1725" s="17" t="n">
        <v>129.792405636231</v>
      </c>
      <c r="J1725" s="16" t="n">
        <v>0.934637187534941</v>
      </c>
      <c r="K1725" s="16" t="n">
        <v>0.953996545308288</v>
      </c>
      <c r="L1725" s="16" t="n">
        <v>0.00939885195045716</v>
      </c>
      <c r="M1725" s="16" t="n">
        <v>0.502340022372897</v>
      </c>
      <c r="N1725" s="16" t="n">
        <v>0.932747544851673</v>
      </c>
      <c r="O1725" s="16" t="n">
        <v>0.260386895620858</v>
      </c>
      <c r="P1725" s="34" t="b">
        <f aca="false">FALSE()</f>
        <v>0</v>
      </c>
      <c r="Q1725" s="16"/>
    </row>
    <row r="1726" customFormat="false" ht="22.35" hidden="false" customHeight="false" outlineLevel="0" collapsed="false">
      <c r="A1726" s="6" t="s">
        <v>3367</v>
      </c>
      <c r="B1726" s="7" t="s">
        <v>1355</v>
      </c>
      <c r="C1726" s="17" t="n">
        <v>2184</v>
      </c>
      <c r="D1726" s="16" t="n">
        <v>0.15187120403373</v>
      </c>
      <c r="E1726" s="16" t="n">
        <v>0.0279793050953061</v>
      </c>
      <c r="F1726" s="16" t="n">
        <v>0.15213015552006</v>
      </c>
      <c r="G1726" s="16" t="n">
        <v>0.0275921063908169</v>
      </c>
      <c r="H1726" s="16" t="n">
        <v>0.0817485891000759</v>
      </c>
      <c r="I1726" s="17" t="n">
        <v>129.788196747997</v>
      </c>
      <c r="J1726" s="16" t="n">
        <v>0.934972572905627</v>
      </c>
      <c r="K1726" s="16" t="n">
        <v>0.953996545308288</v>
      </c>
      <c r="L1726" s="16" t="n">
        <v>0.00935084770807538</v>
      </c>
      <c r="M1726" s="16" t="n">
        <v>0.502499828778851</v>
      </c>
      <c r="N1726" s="16" t="n">
        <v>0.932747544851673</v>
      </c>
      <c r="O1726" s="16" t="n">
        <v>0.260192310473834</v>
      </c>
      <c r="P1726" s="34" t="b">
        <f aca="false">FALSE()</f>
        <v>0</v>
      </c>
      <c r="Q1726" s="16"/>
    </row>
    <row r="1727" customFormat="false" ht="22.35" hidden="false" customHeight="false" outlineLevel="0" collapsed="false">
      <c r="A1727" s="6" t="s">
        <v>3368</v>
      </c>
      <c r="B1727" s="7" t="s">
        <v>1355</v>
      </c>
      <c r="C1727" s="17" t="n">
        <v>2185</v>
      </c>
      <c r="D1727" s="16" t="n">
        <v>0.152123076180764</v>
      </c>
      <c r="E1727" s="16" t="n">
        <v>0.0280322276245551</v>
      </c>
      <c r="F1727" s="16" t="n">
        <v>0.152382492615099</v>
      </c>
      <c r="G1727" s="16" t="n">
        <v>0.0276430411493818</v>
      </c>
      <c r="H1727" s="16" t="n">
        <v>0.0817413551651559</v>
      </c>
      <c r="I1727" s="17" t="n">
        <v>129.78456791974</v>
      </c>
      <c r="J1727" s="16" t="n">
        <v>0.934978317798475</v>
      </c>
      <c r="K1727" s="16" t="n">
        <v>0.953996545308288</v>
      </c>
      <c r="L1727" s="16" t="n">
        <v>0.00935030532327411</v>
      </c>
      <c r="M1727" s="16" t="n">
        <v>0.502385681346027</v>
      </c>
      <c r="N1727" s="16" t="n">
        <v>0.932747544851673</v>
      </c>
      <c r="O1727" s="16" t="n">
        <v>0.259999778555759</v>
      </c>
      <c r="P1727" s="34" t="b">
        <f aca="false">FALSE()</f>
        <v>0</v>
      </c>
      <c r="Q1727" s="16"/>
    </row>
    <row r="1728" customFormat="false" ht="22.35" hidden="false" customHeight="false" outlineLevel="0" collapsed="false">
      <c r="A1728" s="6" t="s">
        <v>3369</v>
      </c>
      <c r="B1728" s="7" t="s">
        <v>1355</v>
      </c>
      <c r="C1728" s="17" t="n">
        <v>2186</v>
      </c>
      <c r="D1728" s="16" t="n">
        <v>0.15237095851565</v>
      </c>
      <c r="E1728" s="16" t="n">
        <v>0.0280850872711813</v>
      </c>
      <c r="F1728" s="16" t="n">
        <v>0.152630675252252</v>
      </c>
      <c r="G1728" s="16" t="n">
        <v>0.0276938306881795</v>
      </c>
      <c r="H1728" s="16" t="n">
        <v>0.0816825887779358</v>
      </c>
      <c r="I1728" s="17" t="n">
        <v>129.780712898958</v>
      </c>
      <c r="J1728" s="16" t="n">
        <v>0.935024962924418</v>
      </c>
      <c r="K1728" s="16" t="n">
        <v>0.953996545308288</v>
      </c>
      <c r="L1728" s="16" t="n">
        <v>0.00934388576342957</v>
      </c>
      <c r="M1728" s="16" t="n">
        <v>0.502454169805721</v>
      </c>
      <c r="N1728" s="16" t="n">
        <v>0.932747544851673</v>
      </c>
      <c r="O1728" s="16" t="n">
        <v>0.259809417487659</v>
      </c>
      <c r="P1728" s="34" t="b">
        <f aca="false">FALSE()</f>
        <v>0</v>
      </c>
      <c r="Q1728" s="16"/>
    </row>
    <row r="1729" customFormat="false" ht="22.35" hidden="false" customHeight="false" outlineLevel="0" collapsed="false">
      <c r="A1729" s="6" t="s">
        <v>3370</v>
      </c>
      <c r="B1729" s="7" t="s">
        <v>1355</v>
      </c>
      <c r="C1729" s="17" t="n">
        <v>2187</v>
      </c>
      <c r="D1729" s="16" t="n">
        <v>0.152614023701434</v>
      </c>
      <c r="E1729" s="16" t="n">
        <v>0.0281371518444511</v>
      </c>
      <c r="F1729" s="16" t="n">
        <v>0.152874104339338</v>
      </c>
      <c r="G1729" s="16" t="n">
        <v>0.0277443371723921</v>
      </c>
      <c r="H1729" s="16" t="n">
        <v>0.0816460767496433</v>
      </c>
      <c r="I1729" s="17" t="n">
        <v>129.778314910046</v>
      </c>
      <c r="J1729" s="16" t="n">
        <v>0.93505394402951</v>
      </c>
      <c r="K1729" s="16" t="n">
        <v>0.953996545308288</v>
      </c>
      <c r="L1729" s="16" t="n">
        <v>0.00933989726331879</v>
      </c>
      <c r="M1729" s="16" t="n">
        <v>0.502545487751981</v>
      </c>
      <c r="N1729" s="16" t="n">
        <v>0.932747544851673</v>
      </c>
      <c r="O1729" s="16" t="n">
        <v>0.259626078583026</v>
      </c>
      <c r="P1729" s="34" t="b">
        <f aca="false">FALSE()</f>
        <v>0</v>
      </c>
      <c r="Q1729" s="16"/>
    </row>
    <row r="1730" customFormat="false" ht="22.35" hidden="false" customHeight="false" outlineLevel="0" collapsed="false">
      <c r="A1730" s="6" t="s">
        <v>3371</v>
      </c>
      <c r="B1730" s="7" t="s">
        <v>1355</v>
      </c>
      <c r="C1730" s="17" t="n">
        <v>2188</v>
      </c>
      <c r="D1730" s="16" t="n">
        <v>0.152851064628836</v>
      </c>
      <c r="E1730" s="16" t="n">
        <v>0.0281877456949297</v>
      </c>
      <c r="F1730" s="16" t="n">
        <v>0.153112982862578</v>
      </c>
      <c r="G1730" s="16" t="n">
        <v>0.0277947509099194</v>
      </c>
      <c r="H1730" s="16" t="n">
        <v>0.0820751146197828</v>
      </c>
      <c r="I1730" s="17" t="n">
        <v>129.779827426156</v>
      </c>
      <c r="J1730" s="16" t="n">
        <v>0.934713430281136</v>
      </c>
      <c r="K1730" s="16" t="n">
        <v>0.953996545308288</v>
      </c>
      <c r="L1730" s="16" t="n">
        <v>0.00938885768476603</v>
      </c>
      <c r="M1730" s="16" t="n">
        <v>0.50263680569824</v>
      </c>
      <c r="N1730" s="16" t="n">
        <v>0.932747544851673</v>
      </c>
      <c r="O1730" s="16" t="n">
        <v>0.259448445992664</v>
      </c>
      <c r="P1730" s="34" t="b">
        <f aca="false">FALSE()</f>
        <v>0</v>
      </c>
      <c r="Q1730" s="16"/>
    </row>
    <row r="1731" customFormat="false" ht="22.35" hidden="false" customHeight="false" outlineLevel="0" collapsed="false">
      <c r="A1731" s="6" t="s">
        <v>3372</v>
      </c>
      <c r="B1731" s="7" t="s">
        <v>1355</v>
      </c>
      <c r="C1731" s="17" t="n">
        <v>2189</v>
      </c>
      <c r="D1731" s="16" t="n">
        <v>0.153082451837487</v>
      </c>
      <c r="E1731" s="16" t="n">
        <v>0.028236735516821</v>
      </c>
      <c r="F1731" s="16" t="n">
        <v>0.153346864963616</v>
      </c>
      <c r="G1731" s="16" t="n">
        <v>0.0278450191833882</v>
      </c>
      <c r="H1731" s="16" t="n">
        <v>0.0827122254789662</v>
      </c>
      <c r="I1731" s="17" t="n">
        <v>129.78545587566</v>
      </c>
      <c r="J1731" s="16" t="n">
        <v>0.934207794566101</v>
      </c>
      <c r="K1731" s="16" t="n">
        <v>0.953996545308288</v>
      </c>
      <c r="L1731" s="16" t="n">
        <v>0.00946129154214559</v>
      </c>
      <c r="M1731" s="16" t="n">
        <v>0.502705294157934</v>
      </c>
      <c r="N1731" s="16" t="n">
        <v>0.932747544851673</v>
      </c>
      <c r="O1731" s="16" t="n">
        <v>0.259272000594473</v>
      </c>
      <c r="P1731" s="34" t="b">
        <f aca="false">FALSE()</f>
        <v>0</v>
      </c>
      <c r="Q1731" s="16"/>
    </row>
    <row r="1732" customFormat="false" ht="22.35" hidden="false" customHeight="false" outlineLevel="0" collapsed="false">
      <c r="A1732" s="6" t="s">
        <v>3373</v>
      </c>
      <c r="B1732" s="7" t="s">
        <v>1355</v>
      </c>
      <c r="C1732" s="17" t="n">
        <v>2190</v>
      </c>
      <c r="D1732" s="16" t="n">
        <v>0.153308741428252</v>
      </c>
      <c r="E1732" s="16" t="n">
        <v>0.0282847331663686</v>
      </c>
      <c r="F1732" s="16" t="n">
        <v>0.153576106934216</v>
      </c>
      <c r="G1732" s="16" t="n">
        <v>0.0278950500017909</v>
      </c>
      <c r="H1732" s="16" t="n">
        <v>0.0834925455041081</v>
      </c>
      <c r="I1732" s="17" t="n">
        <v>129.793188354475</v>
      </c>
      <c r="J1732" s="16" t="n">
        <v>0.933588538194871</v>
      </c>
      <c r="K1732" s="16" t="n">
        <v>0.953996545308288</v>
      </c>
      <c r="L1732" s="16" t="n">
        <v>0.00954993044748755</v>
      </c>
      <c r="M1732" s="16" t="n">
        <v>0.502659635184805</v>
      </c>
      <c r="N1732" s="16" t="n">
        <v>0.932747544851673</v>
      </c>
      <c r="O1732" s="16" t="n">
        <v>0.259104528525461</v>
      </c>
      <c r="P1732" s="34" t="b">
        <f aca="false">FALSE()</f>
        <v>0</v>
      </c>
      <c r="Q1732" s="16"/>
    </row>
    <row r="1733" customFormat="false" ht="22.35" hidden="false" customHeight="false" outlineLevel="0" collapsed="false">
      <c r="A1733" s="6" t="s">
        <v>3374</v>
      </c>
      <c r="B1733" s="7" t="s">
        <v>1355</v>
      </c>
      <c r="C1733" s="17" t="n">
        <v>2191</v>
      </c>
      <c r="D1733" s="16" t="n">
        <v>0.153529399591129</v>
      </c>
      <c r="E1733" s="16" t="n">
        <v>0.0283321121032652</v>
      </c>
      <c r="F1733" s="16" t="n">
        <v>0.153800750464761</v>
      </c>
      <c r="G1733" s="16" t="n">
        <v>0.0279448007545137</v>
      </c>
      <c r="H1733" s="16" t="n">
        <v>0.0845939122326423</v>
      </c>
      <c r="I1733" s="17" t="n">
        <v>129.80184004951</v>
      </c>
      <c r="J1733" s="16" t="n">
        <v>0.932714572758365</v>
      </c>
      <c r="K1733" s="16" t="n">
        <v>0.953996545308288</v>
      </c>
      <c r="L1733" s="16" t="n">
        <v>0.00967520237850605</v>
      </c>
      <c r="M1733" s="16" t="n">
        <v>0.502545487751981</v>
      </c>
      <c r="N1733" s="16" t="n">
        <v>0.932747544851673</v>
      </c>
      <c r="O1733" s="16" t="n">
        <v>0.258952577283392</v>
      </c>
      <c r="P1733" s="34" t="b">
        <f aca="false">FALSE()</f>
        <v>0</v>
      </c>
      <c r="Q1733" s="16"/>
    </row>
    <row r="1734" customFormat="false" ht="22.35" hidden="false" customHeight="false" outlineLevel="0" collapsed="false">
      <c r="A1734" s="6" t="s">
        <v>3375</v>
      </c>
      <c r="B1734" s="7" t="s">
        <v>1355</v>
      </c>
      <c r="C1734" s="17" t="n">
        <v>2192</v>
      </c>
      <c r="D1734" s="16" t="n">
        <v>0.153744740605715</v>
      </c>
      <c r="E1734" s="16" t="n">
        <v>0.0283792191511076</v>
      </c>
      <c r="F1734" s="16" t="n">
        <v>0.154020330570681</v>
      </c>
      <c r="G1734" s="16" t="n">
        <v>0.027993919511242</v>
      </c>
      <c r="H1734" s="16" t="n">
        <v>0.0857715297456029</v>
      </c>
      <c r="I1734" s="17" t="n">
        <v>129.809424871239</v>
      </c>
      <c r="J1734" s="16" t="n">
        <v>0.931780192414805</v>
      </c>
      <c r="K1734" s="16" t="n">
        <v>0.953996545308288</v>
      </c>
      <c r="L1734" s="16" t="n">
        <v>0.00980926443630714</v>
      </c>
      <c r="M1734" s="16" t="n">
        <v>0.502476999292286</v>
      </c>
      <c r="N1734" s="16" t="n">
        <v>0.932747544851673</v>
      </c>
      <c r="O1734" s="16" t="n">
        <v>0.258809858895039</v>
      </c>
      <c r="P1734" s="34" t="b">
        <f aca="false">FALSE()</f>
        <v>0</v>
      </c>
      <c r="Q1734" s="16"/>
    </row>
    <row r="1735" customFormat="false" ht="22.35" hidden="false" customHeight="false" outlineLevel="0" collapsed="false">
      <c r="A1735" s="6" t="s">
        <v>3376</v>
      </c>
      <c r="B1735" s="7" t="s">
        <v>1355</v>
      </c>
      <c r="C1735" s="17" t="n">
        <v>2193</v>
      </c>
      <c r="D1735" s="16" t="n">
        <v>0.153954576942108</v>
      </c>
      <c r="E1735" s="16" t="n">
        <v>0.0284261802227715</v>
      </c>
      <c r="F1735" s="16" t="n">
        <v>0.15423429555606</v>
      </c>
      <c r="G1735" s="16" t="n">
        <v>0.028041982050627</v>
      </c>
      <c r="H1735" s="16" t="n">
        <v>0.0869117949755234</v>
      </c>
      <c r="I1735" s="17" t="n">
        <v>129.814383982537</v>
      </c>
      <c r="J1735" s="16" t="n">
        <v>0.930875542091717</v>
      </c>
      <c r="K1735" s="16" t="n">
        <v>0.953996545308288</v>
      </c>
      <c r="L1735" s="16" t="n">
        <v>0.00993925707327172</v>
      </c>
      <c r="M1735" s="16" t="n">
        <v>0.502522658265416</v>
      </c>
      <c r="N1735" s="16" t="n">
        <v>0.932747544851673</v>
      </c>
      <c r="O1735" s="16" t="n">
        <v>0.258674481358385</v>
      </c>
      <c r="P1735" s="34" t="b">
        <f aca="false">FALSE()</f>
        <v>0</v>
      </c>
      <c r="Q1735" s="16"/>
    </row>
    <row r="1736" customFormat="false" ht="22.35" hidden="false" customHeight="false" outlineLevel="0" collapsed="false">
      <c r="A1736" s="6" t="s">
        <v>3377</v>
      </c>
      <c r="B1736" s="7" t="s">
        <v>1355</v>
      </c>
      <c r="C1736" s="17" t="n">
        <v>2194</v>
      </c>
      <c r="D1736" s="16" t="n">
        <v>0.154157739526396</v>
      </c>
      <c r="E1736" s="16" t="n">
        <v>0.0284726632966744</v>
      </c>
      <c r="F1736" s="16" t="n">
        <v>0.154442575486053</v>
      </c>
      <c r="G1736" s="16" t="n">
        <v>0.0280889026605535</v>
      </c>
      <c r="H1736" s="16" t="n">
        <v>0.0883567891116281</v>
      </c>
      <c r="I1736" s="17" t="n">
        <v>129.817418415152</v>
      </c>
      <c r="J1736" s="16" t="n">
        <v>0.929729262637767</v>
      </c>
      <c r="K1736" s="16" t="n">
        <v>0.953996545308288</v>
      </c>
      <c r="L1736" s="16" t="n">
        <v>0.0101042496057127</v>
      </c>
      <c r="M1736" s="16" t="n">
        <v>0.50263680569824</v>
      </c>
      <c r="N1736" s="16" t="n">
        <v>0.932747544851673</v>
      </c>
      <c r="O1736" s="16" t="n">
        <v>0.258551386516427</v>
      </c>
      <c r="P1736" s="34" t="b">
        <f aca="false">FALSE()</f>
        <v>0</v>
      </c>
      <c r="Q1736" s="16"/>
    </row>
    <row r="1737" customFormat="false" ht="22.35" hidden="false" customHeight="false" outlineLevel="0" collapsed="false">
      <c r="A1737" s="6" t="s">
        <v>3378</v>
      </c>
      <c r="B1737" s="7" t="s">
        <v>1355</v>
      </c>
      <c r="C1737" s="17" t="n">
        <v>2195</v>
      </c>
      <c r="D1737" s="16" t="n">
        <v>0.154353973794367</v>
      </c>
      <c r="E1737" s="16" t="n">
        <v>0.0285187207927013</v>
      </c>
      <c r="F1737" s="16" t="n">
        <v>0.154644624596035</v>
      </c>
      <c r="G1737" s="16" t="n">
        <v>0.0281344859758219</v>
      </c>
      <c r="H1737" s="16" t="n">
        <v>0.0900148827076951</v>
      </c>
      <c r="I1737" s="17" t="n">
        <v>129.817835118946</v>
      </c>
      <c r="J1737" s="16" t="n">
        <v>0.928414121426049</v>
      </c>
      <c r="K1737" s="16" t="n">
        <v>0.953996545308288</v>
      </c>
      <c r="L1737" s="16" t="n">
        <v>0.0102938288122118</v>
      </c>
      <c r="M1737" s="16" t="n">
        <v>0.50268246467137</v>
      </c>
      <c r="N1737" s="16" t="n">
        <v>0.932747544851673</v>
      </c>
      <c r="O1737" s="16" t="n">
        <v>0.258432397145606</v>
      </c>
      <c r="P1737" s="34" t="b">
        <f aca="false">FALSE()</f>
        <v>0</v>
      </c>
      <c r="Q1737" s="16"/>
    </row>
    <row r="1738" customFormat="false" ht="22.35" hidden="false" customHeight="false" outlineLevel="0" collapsed="false">
      <c r="A1738" s="6" t="s">
        <v>3379</v>
      </c>
      <c r="B1738" s="7" t="s">
        <v>1355</v>
      </c>
      <c r="C1738" s="17" t="n">
        <v>2196</v>
      </c>
      <c r="D1738" s="16" t="n">
        <v>0.154544233043112</v>
      </c>
      <c r="E1738" s="16" t="n">
        <v>0.0285641190027029</v>
      </c>
      <c r="F1738" s="16" t="n">
        <v>0.154840414914517</v>
      </c>
      <c r="G1738" s="16" t="n">
        <v>0.0281785451458056</v>
      </c>
      <c r="H1738" s="16" t="n">
        <v>0.0915824552053111</v>
      </c>
      <c r="I1738" s="17" t="n">
        <v>129.815770754561</v>
      </c>
      <c r="J1738" s="16" t="n">
        <v>0.927170962816512</v>
      </c>
      <c r="K1738" s="16" t="n">
        <v>0.953996545308288</v>
      </c>
      <c r="L1738" s="16" t="n">
        <v>0.0104732731449988</v>
      </c>
      <c r="M1738" s="16" t="n">
        <v>0.502728123644499</v>
      </c>
      <c r="N1738" s="16" t="n">
        <v>0.932747544851673</v>
      </c>
      <c r="O1738" s="16" t="n">
        <v>0.258308803757274</v>
      </c>
      <c r="P1738" s="34" t="b">
        <f aca="false">FALSE()</f>
        <v>0</v>
      </c>
      <c r="Q1738" s="16"/>
    </row>
    <row r="1739" customFormat="false" ht="22.35" hidden="false" customHeight="false" outlineLevel="0" collapsed="false">
      <c r="A1739" s="6" t="s">
        <v>3380</v>
      </c>
      <c r="B1739" s="7" t="s">
        <v>1355</v>
      </c>
      <c r="C1739" s="17" t="n">
        <v>2197</v>
      </c>
      <c r="D1739" s="16" t="n">
        <v>0.154728207073795</v>
      </c>
      <c r="E1739" s="16" t="n">
        <v>0.0286079652570628</v>
      </c>
      <c r="F1739" s="16" t="n">
        <v>0.155030239997449</v>
      </c>
      <c r="G1739" s="16" t="n">
        <v>0.0282213457331151</v>
      </c>
      <c r="H1739" s="16" t="n">
        <v>0.0932487643520815</v>
      </c>
      <c r="I1739" s="17" t="n">
        <v>129.814484831358</v>
      </c>
      <c r="J1739" s="16" t="n">
        <v>0.925849697724494</v>
      </c>
      <c r="K1739" s="16" t="n">
        <v>0.953590780777932</v>
      </c>
      <c r="L1739" s="16" t="n">
        <v>0.0106639456269244</v>
      </c>
      <c r="M1739" s="16" t="n">
        <v>0.502705294157934</v>
      </c>
      <c r="N1739" s="16" t="n">
        <v>0.932747544851673</v>
      </c>
      <c r="O1739" s="16" t="n">
        <v>0.258193499778127</v>
      </c>
      <c r="P1739" s="34" t="b">
        <f aca="false">FALSE()</f>
        <v>0</v>
      </c>
      <c r="Q1739" s="16"/>
    </row>
    <row r="1740" customFormat="false" ht="22.35" hidden="false" customHeight="false" outlineLevel="0" collapsed="false">
      <c r="A1740" s="6" t="s">
        <v>3381</v>
      </c>
      <c r="B1740" s="7" t="s">
        <v>1355</v>
      </c>
      <c r="C1740" s="17" t="n">
        <v>2198</v>
      </c>
      <c r="D1740" s="16" t="n">
        <v>0.15490586194096</v>
      </c>
      <c r="E1740" s="16" t="n">
        <v>0.0286501903217519</v>
      </c>
      <c r="F1740" s="16" t="n">
        <v>0.155214696062593</v>
      </c>
      <c r="G1740" s="16" t="n">
        <v>0.028263232925084</v>
      </c>
      <c r="H1740" s="16" t="n">
        <v>0.0952078939357316</v>
      </c>
      <c r="I1740" s="17" t="n">
        <v>129.815143452348</v>
      </c>
      <c r="J1740" s="16" t="n">
        <v>0.92429650923107</v>
      </c>
      <c r="K1740" s="16" t="n">
        <v>0.952764658049911</v>
      </c>
      <c r="L1740" s="16" t="n">
        <v>0.0108879318393185</v>
      </c>
      <c r="M1740" s="16" t="n">
        <v>0.502728123644499</v>
      </c>
      <c r="N1740" s="16" t="n">
        <v>0.932747544851673</v>
      </c>
      <c r="O1740" s="16" t="n">
        <v>0.258084187457997</v>
      </c>
      <c r="P1740" s="34" t="b">
        <f aca="false">FALSE()</f>
        <v>0</v>
      </c>
      <c r="Q1740" s="16"/>
    </row>
    <row r="1741" customFormat="false" ht="22.35" hidden="false" customHeight="false" outlineLevel="0" collapsed="false">
      <c r="A1741" s="6" t="s">
        <v>3382</v>
      </c>
      <c r="B1741" s="7" t="s">
        <v>1355</v>
      </c>
      <c r="C1741" s="17" t="n">
        <v>2199</v>
      </c>
      <c r="D1741" s="16" t="n">
        <v>0.155077381515794</v>
      </c>
      <c r="E1741" s="16" t="n">
        <v>0.0286912102800059</v>
      </c>
      <c r="F1741" s="16" t="n">
        <v>0.155394044285838</v>
      </c>
      <c r="G1741" s="16" t="n">
        <v>0.0283040873314698</v>
      </c>
      <c r="H1741" s="16" t="n">
        <v>0.09748153729866</v>
      </c>
      <c r="I1741" s="17" t="n">
        <v>129.81624106469</v>
      </c>
      <c r="J1741" s="16" t="n">
        <v>0.922494341646004</v>
      </c>
      <c r="K1741" s="16" t="n">
        <v>0.952415006537431</v>
      </c>
      <c r="L1741" s="16" t="n">
        <v>0.0111478419472956</v>
      </c>
      <c r="M1741" s="16" t="n">
        <v>0.50268246467137</v>
      </c>
      <c r="N1741" s="16" t="n">
        <v>0.932747544851673</v>
      </c>
      <c r="O1741" s="16" t="n">
        <v>0.25797340217776</v>
      </c>
      <c r="P1741" s="34" t="b">
        <f aca="false">FALSE()</f>
        <v>0</v>
      </c>
      <c r="Q1741" s="16"/>
    </row>
    <row r="1742" customFormat="false" ht="22.35" hidden="false" customHeight="false" outlineLevel="0" collapsed="false">
      <c r="A1742" s="6" t="s">
        <v>3383</v>
      </c>
      <c r="B1742" s="7" t="s">
        <v>1355</v>
      </c>
      <c r="C1742" s="17" t="n">
        <v>2200</v>
      </c>
      <c r="D1742" s="16" t="n">
        <v>0.155242437326984</v>
      </c>
      <c r="E1742" s="16" t="n">
        <v>0.0287308082078583</v>
      </c>
      <c r="F1742" s="16" t="n">
        <v>0.155568536097242</v>
      </c>
      <c r="G1742" s="16" t="n">
        <v>0.0283438981750754</v>
      </c>
      <c r="H1742" s="16" t="n">
        <v>0.100247535345218</v>
      </c>
      <c r="I1742" s="17" t="n">
        <v>129.818349373314</v>
      </c>
      <c r="J1742" s="16" t="n">
        <v>0.920302459368991</v>
      </c>
      <c r="K1742" s="16" t="n">
        <v>0.952193840921114</v>
      </c>
      <c r="L1742" s="16" t="n">
        <v>0.0114639544252185</v>
      </c>
      <c r="M1742" s="16" t="n">
        <v>0.502819441590759</v>
      </c>
      <c r="N1742" s="16" t="n">
        <v>0.932747544851673</v>
      </c>
      <c r="O1742" s="16" t="n">
        <v>0.257871744702641</v>
      </c>
      <c r="P1742" s="34" t="b">
        <f aca="false">FALSE()</f>
        <v>0</v>
      </c>
      <c r="Q1742" s="16"/>
    </row>
    <row r="1743" customFormat="false" ht="22.35" hidden="false" customHeight="false" outlineLevel="0" collapsed="false">
      <c r="A1743" s="6" t="s">
        <v>3384</v>
      </c>
      <c r="B1743" s="7" t="s">
        <v>1355</v>
      </c>
      <c r="C1743" s="17" t="n">
        <v>2201</v>
      </c>
      <c r="D1743" s="16" t="n">
        <v>0.155401437040078</v>
      </c>
      <c r="E1743" s="16" t="n">
        <v>0.028768924955863</v>
      </c>
      <c r="F1743" s="16" t="n">
        <v>0.155738918486105</v>
      </c>
      <c r="G1743" s="16" t="n">
        <v>0.0283826613799105</v>
      </c>
      <c r="H1743" s="16" t="n">
        <v>0.103608597087583</v>
      </c>
      <c r="I1743" s="17" t="n">
        <v>129.821617573663</v>
      </c>
      <c r="J1743" s="16" t="n">
        <v>0.917639850586123</v>
      </c>
      <c r="K1743" s="16" t="n">
        <v>0.950625990429356</v>
      </c>
      <c r="L1743" s="16" t="n">
        <v>0.011847988550883</v>
      </c>
      <c r="M1743" s="16" t="n">
        <v>0.502956418510148</v>
      </c>
      <c r="N1743" s="16" t="n">
        <v>0.932747544851673</v>
      </c>
      <c r="O1743" s="16" t="n">
        <v>0.257770070756559</v>
      </c>
      <c r="P1743" s="34" t="b">
        <f aca="false">FALSE()</f>
        <v>0</v>
      </c>
      <c r="Q1743" s="16"/>
    </row>
    <row r="1744" customFormat="false" ht="22.35" hidden="false" customHeight="false" outlineLevel="0" collapsed="false">
      <c r="A1744" s="6" t="s">
        <v>3385</v>
      </c>
      <c r="B1744" s="7" t="s">
        <v>1355</v>
      </c>
      <c r="C1744" s="17" t="n">
        <v>2202</v>
      </c>
      <c r="D1744" s="16" t="n">
        <v>0.155554371528268</v>
      </c>
      <c r="E1744" s="16" t="n">
        <v>0.0288055897311171</v>
      </c>
      <c r="F1744" s="16" t="n">
        <v>0.155904789409937</v>
      </c>
      <c r="G1744" s="16" t="n">
        <v>0.0284200951924331</v>
      </c>
      <c r="H1744" s="16" t="n">
        <v>0.107442450999393</v>
      </c>
      <c r="I1744" s="17" t="n">
        <v>129.825167593192</v>
      </c>
      <c r="J1744" s="16" t="n">
        <v>0.914603841342239</v>
      </c>
      <c r="K1744" s="16" t="n">
        <v>0.948901485392573</v>
      </c>
      <c r="L1744" s="16" t="n">
        <v>0.0122860364452692</v>
      </c>
      <c r="M1744" s="16" t="n">
        <v>0.503070565942972</v>
      </c>
      <c r="N1744" s="16" t="n">
        <v>0.932747544851673</v>
      </c>
      <c r="O1744" s="16" t="n">
        <v>0.257662007043444</v>
      </c>
      <c r="P1744" s="34" t="b">
        <f aca="false">FALSE()</f>
        <v>0</v>
      </c>
      <c r="Q1744" s="16"/>
    </row>
    <row r="1745" customFormat="false" ht="22.35" hidden="false" customHeight="false" outlineLevel="0" collapsed="false">
      <c r="A1745" s="6" t="s">
        <v>3386</v>
      </c>
      <c r="B1745" s="7" t="s">
        <v>1355</v>
      </c>
      <c r="C1745" s="17" t="n">
        <v>2203</v>
      </c>
      <c r="D1745" s="16" t="n">
        <v>0.155701626433286</v>
      </c>
      <c r="E1745" s="16" t="n">
        <v>0.0288393790122664</v>
      </c>
      <c r="F1745" s="16" t="n">
        <v>0.156065862596963</v>
      </c>
      <c r="G1745" s="16" t="n">
        <v>0.0284562520692014</v>
      </c>
      <c r="H1745" s="16" t="n">
        <v>0.111546677114751</v>
      </c>
      <c r="I1745" s="17" t="n">
        <v>129.83309537037</v>
      </c>
      <c r="J1745" s="16" t="n">
        <v>0.911355117309616</v>
      </c>
      <c r="K1745" s="16" t="n">
        <v>0.947575761908256</v>
      </c>
      <c r="L1745" s="16" t="n">
        <v>0.0127545058209997</v>
      </c>
      <c r="M1745" s="16" t="n">
        <v>0.503161883889231</v>
      </c>
      <c r="N1745" s="16" t="n">
        <v>0.932747544851673</v>
      </c>
      <c r="O1745" s="16" t="n">
        <v>0.257545572456925</v>
      </c>
      <c r="P1745" s="34" t="b">
        <f aca="false">FALSE()</f>
        <v>0</v>
      </c>
      <c r="Q1745" s="16"/>
    </row>
    <row r="1746" customFormat="false" ht="22.35" hidden="false" customHeight="false" outlineLevel="0" collapsed="false">
      <c r="A1746" s="6" t="s">
        <v>3387</v>
      </c>
      <c r="B1746" s="7" t="s">
        <v>1355</v>
      </c>
      <c r="C1746" s="17" t="n">
        <v>2204</v>
      </c>
      <c r="D1746" s="16" t="n">
        <v>0.155843370176125</v>
      </c>
      <c r="E1746" s="16" t="n">
        <v>0.0288696766434626</v>
      </c>
      <c r="F1746" s="16" t="n">
        <v>0.1562219632441</v>
      </c>
      <c r="G1746" s="16" t="n">
        <v>0.0284912547060982</v>
      </c>
      <c r="H1746" s="16" t="n">
        <v>0.11581842662554</v>
      </c>
      <c r="I1746" s="17" t="n">
        <v>129.847442333667</v>
      </c>
      <c r="J1746" s="16" t="n">
        <v>0.90797537197221</v>
      </c>
      <c r="K1746" s="16" t="n">
        <v>0.945443125615253</v>
      </c>
      <c r="L1746" s="16" t="n">
        <v>0.0132413537058449</v>
      </c>
      <c r="M1746" s="16" t="n">
        <v>0.503184713375796</v>
      </c>
      <c r="N1746" s="16" t="n">
        <v>0.932747544851673</v>
      </c>
      <c r="O1746" s="16" t="n">
        <v>0.257419429226645</v>
      </c>
      <c r="P1746" s="34" t="b">
        <f aca="false">FALSE()</f>
        <v>0</v>
      </c>
      <c r="Q1746" s="16"/>
    </row>
    <row r="1747" customFormat="false" ht="22.35" hidden="false" customHeight="false" outlineLevel="0" collapsed="false">
      <c r="A1747" s="6" t="s">
        <v>3388</v>
      </c>
      <c r="B1747" s="7" t="s">
        <v>1355</v>
      </c>
      <c r="C1747" s="17" t="n">
        <v>2205</v>
      </c>
      <c r="D1747" s="16" t="n">
        <v>0.155979077937828</v>
      </c>
      <c r="E1747" s="16" t="n">
        <v>0.0288976134680945</v>
      </c>
      <c r="F1747" s="16" t="n">
        <v>0.156372389178036</v>
      </c>
      <c r="G1747" s="16" t="n">
        <v>0.0285248681242223</v>
      </c>
      <c r="H1747" s="16" t="n">
        <v>0.120200551293462</v>
      </c>
      <c r="I1747" s="17" t="n">
        <v>129.864404028462</v>
      </c>
      <c r="J1747" s="16" t="n">
        <v>0.90451004548393</v>
      </c>
      <c r="K1747" s="16" t="n">
        <v>0.943813795566036</v>
      </c>
      <c r="L1747" s="16" t="n">
        <v>0.0137404011470494</v>
      </c>
      <c r="M1747" s="16" t="n">
        <v>0.50343583772801</v>
      </c>
      <c r="N1747" s="16" t="n">
        <v>0.932747544851673</v>
      </c>
      <c r="O1747" s="16" t="n">
        <v>0.257286979693277</v>
      </c>
      <c r="P1747" s="34" t="b">
        <f aca="false">FALSE()</f>
        <v>0</v>
      </c>
      <c r="Q1747" s="16"/>
    </row>
    <row r="1748" customFormat="false" ht="22.35" hidden="false" customHeight="false" outlineLevel="0" collapsed="false">
      <c r="A1748" s="6" t="s">
        <v>3389</v>
      </c>
      <c r="B1748" s="7" t="s">
        <v>1355</v>
      </c>
      <c r="C1748" s="17" t="n">
        <v>2206</v>
      </c>
      <c r="D1748" s="16" t="n">
        <v>0.156108889062571</v>
      </c>
      <c r="E1748" s="16" t="n">
        <v>0.0289233447912353</v>
      </c>
      <c r="F1748" s="16" t="n">
        <v>0.156517096182825</v>
      </c>
      <c r="G1748" s="16" t="n">
        <v>0.0285572092437052</v>
      </c>
      <c r="H1748" s="16" t="n">
        <v>0.124637032773205</v>
      </c>
      <c r="I1748" s="17" t="n">
        <v>129.883876832407</v>
      </c>
      <c r="J1748" s="16" t="n">
        <v>0.901003602397503</v>
      </c>
      <c r="K1748" s="16" t="n">
        <v>0.942267545778613</v>
      </c>
      <c r="L1748" s="16" t="n">
        <v>0.0142452203054561</v>
      </c>
      <c r="M1748" s="16" t="n">
        <v>0.503709791566788</v>
      </c>
      <c r="N1748" s="16" t="n">
        <v>0.932747544851673</v>
      </c>
      <c r="O1748" s="16" t="n">
        <v>0.257155581621976</v>
      </c>
      <c r="P1748" s="34" t="b">
        <f aca="false">FALSE()</f>
        <v>0</v>
      </c>
      <c r="Q1748" s="16"/>
    </row>
    <row r="1749" customFormat="false" ht="22.35" hidden="false" customHeight="false" outlineLevel="0" collapsed="false">
      <c r="A1749" s="6" t="s">
        <v>3390</v>
      </c>
      <c r="B1749" s="7" t="s">
        <v>1355</v>
      </c>
      <c r="C1749" s="17" t="n">
        <v>2207</v>
      </c>
      <c r="D1749" s="16" t="n">
        <v>0.156232474412922</v>
      </c>
      <c r="E1749" s="16" t="n">
        <v>0.0289469780873481</v>
      </c>
      <c r="F1749" s="16" t="n">
        <v>0.156655434685385</v>
      </c>
      <c r="G1749" s="16" t="n">
        <v>0.0285883760296741</v>
      </c>
      <c r="H1749" s="16" t="n">
        <v>0.12903043800914</v>
      </c>
      <c r="I1749" s="17" t="n">
        <v>129.905837748604</v>
      </c>
      <c r="J1749" s="16" t="n">
        <v>0.897533123592286</v>
      </c>
      <c r="K1749" s="16" t="n">
        <v>0.940121772566377</v>
      </c>
      <c r="L1749" s="16" t="n">
        <v>0.0147446458138663</v>
      </c>
      <c r="M1749" s="16" t="n">
        <v>0.503778280026482</v>
      </c>
      <c r="N1749" s="16" t="n">
        <v>0.932747544851673</v>
      </c>
      <c r="O1749" s="16" t="n">
        <v>0.257035422711866</v>
      </c>
      <c r="P1749" s="34" t="b">
        <f aca="false">FALSE()</f>
        <v>0</v>
      </c>
      <c r="Q1749" s="16"/>
    </row>
    <row r="1750" customFormat="false" ht="22.35" hidden="false" customHeight="false" outlineLevel="0" collapsed="false">
      <c r="A1750" s="6" t="s">
        <v>3391</v>
      </c>
      <c r="B1750" s="7" t="s">
        <v>1355</v>
      </c>
      <c r="C1750" s="17" t="n">
        <v>2208</v>
      </c>
      <c r="D1750" s="16" t="n">
        <v>0.1563499249731</v>
      </c>
      <c r="E1750" s="16" t="n">
        <v>0.0289694699462998</v>
      </c>
      <c r="F1750" s="16" t="n">
        <v>0.156787475131365</v>
      </c>
      <c r="G1750" s="16" t="n">
        <v>0.0286183882371602</v>
      </c>
      <c r="H1750" s="16" t="n">
        <v>0.133371797208997</v>
      </c>
      <c r="I1750" s="17" t="n">
        <v>129.92769435529</v>
      </c>
      <c r="J1750" s="16" t="n">
        <v>0.894105701267199</v>
      </c>
      <c r="K1750" s="16" t="n">
        <v>0.939249635398593</v>
      </c>
      <c r="L1750" s="16" t="n">
        <v>0.0152379557324058</v>
      </c>
      <c r="M1750" s="16" t="n">
        <v>0.503755450539917</v>
      </c>
      <c r="N1750" s="16" t="n">
        <v>0.932747544851673</v>
      </c>
      <c r="O1750" s="16" t="n">
        <v>0.256922398949703</v>
      </c>
      <c r="P1750" s="34" t="b">
        <f aca="false">FALSE()</f>
        <v>0</v>
      </c>
      <c r="Q1750" s="16"/>
    </row>
    <row r="1751" customFormat="false" ht="22.35" hidden="false" customHeight="false" outlineLevel="0" collapsed="false">
      <c r="A1751" s="6" t="s">
        <v>3392</v>
      </c>
      <c r="B1751" s="7" t="s">
        <v>1355</v>
      </c>
      <c r="C1751" s="17" t="n">
        <v>2209</v>
      </c>
      <c r="D1751" s="16" t="n">
        <v>0.156461014854767</v>
      </c>
      <c r="E1751" s="16" t="n">
        <v>0.0289915492240408</v>
      </c>
      <c r="F1751" s="16" t="n">
        <v>0.156913263176061</v>
      </c>
      <c r="G1751" s="16" t="n">
        <v>0.0286473177399968</v>
      </c>
      <c r="H1751" s="16" t="n">
        <v>0.137741499885035</v>
      </c>
      <c r="I1751" s="17" t="n">
        <v>129.947632935856</v>
      </c>
      <c r="J1751" s="16" t="n">
        <v>0.890657922046827</v>
      </c>
      <c r="K1751" s="16" t="n">
        <v>0.937178087346433</v>
      </c>
      <c r="L1751" s="16" t="n">
        <v>0.0157345764848163</v>
      </c>
      <c r="M1751" s="16" t="n">
        <v>0.503892427459306</v>
      </c>
      <c r="N1751" s="16" t="n">
        <v>0.932747544851673</v>
      </c>
      <c r="O1751" s="16" t="n">
        <v>0.256821877728434</v>
      </c>
      <c r="P1751" s="34" t="b">
        <f aca="false">FALSE()</f>
        <v>0</v>
      </c>
      <c r="Q1751" s="16"/>
    </row>
    <row r="1752" customFormat="false" ht="22.35" hidden="false" customHeight="false" outlineLevel="0" collapsed="false">
      <c r="A1752" s="6" t="s">
        <v>3393</v>
      </c>
      <c r="B1752" s="7" t="s">
        <v>1355</v>
      </c>
      <c r="C1752" s="17" t="n">
        <v>2210</v>
      </c>
      <c r="D1752" s="16" t="n">
        <v>0.156565645652257</v>
      </c>
      <c r="E1752" s="16" t="n">
        <v>0.0290129241967898</v>
      </c>
      <c r="F1752" s="16" t="n">
        <v>0.157032680270766</v>
      </c>
      <c r="G1752" s="16" t="n">
        <v>0.0286754900632795</v>
      </c>
      <c r="H1752" s="16" t="n">
        <v>0.142134521422883</v>
      </c>
      <c r="I1752" s="17" t="n">
        <v>129.967376033335</v>
      </c>
      <c r="J1752" s="16" t="n">
        <v>0.887193849256896</v>
      </c>
      <c r="K1752" s="16" t="n">
        <v>0.935430506711412</v>
      </c>
      <c r="L1752" s="16" t="n">
        <v>0.0162337224490944</v>
      </c>
      <c r="M1752" s="16" t="n">
        <v>0.503846768486177</v>
      </c>
      <c r="N1752" s="16" t="n">
        <v>0.932747544851673</v>
      </c>
      <c r="O1752" s="16" t="n">
        <v>0.256729814794994</v>
      </c>
      <c r="P1752" s="34" t="b">
        <f aca="false">FALSE()</f>
        <v>0</v>
      </c>
      <c r="Q1752" s="16"/>
    </row>
    <row r="1753" customFormat="false" ht="22.35" hidden="false" customHeight="false" outlineLevel="0" collapsed="false">
      <c r="A1753" s="6" t="s">
        <v>3394</v>
      </c>
      <c r="B1753" s="7" t="s">
        <v>1355</v>
      </c>
      <c r="C1753" s="17" t="n">
        <v>2211</v>
      </c>
      <c r="D1753" s="16" t="n">
        <v>0.156663656309627</v>
      </c>
      <c r="E1753" s="16" t="n">
        <v>0.0290332730591742</v>
      </c>
      <c r="F1753" s="16" t="n">
        <v>0.157146054135719</v>
      </c>
      <c r="G1753" s="16" t="n">
        <v>0.0287026527485788</v>
      </c>
      <c r="H1753" s="16" t="n">
        <v>0.146701342872981</v>
      </c>
      <c r="I1753" s="17" t="n">
        <v>129.9871092129</v>
      </c>
      <c r="J1753" s="16" t="n">
        <v>0.883595037934137</v>
      </c>
      <c r="K1753" s="16" t="n">
        <v>0.934186180905255</v>
      </c>
      <c r="L1753" s="16" t="n">
        <v>0.0167525531106909</v>
      </c>
      <c r="M1753" s="16" t="n">
        <v>0.503938086432436</v>
      </c>
      <c r="N1753" s="16" t="n">
        <v>0.932747544851673</v>
      </c>
      <c r="O1753" s="16" t="n">
        <v>0.256640263088804</v>
      </c>
      <c r="P1753" s="34" t="b">
        <f aca="false">FALSE()</f>
        <v>0</v>
      </c>
      <c r="Q1753" s="16"/>
    </row>
    <row r="1754" customFormat="false" ht="22.35" hidden="false" customHeight="false" outlineLevel="0" collapsed="false">
      <c r="A1754" s="6" t="s">
        <v>3395</v>
      </c>
      <c r="B1754" s="7" t="s">
        <v>1355</v>
      </c>
      <c r="C1754" s="17" t="n">
        <v>2212</v>
      </c>
      <c r="D1754" s="16" t="n">
        <v>0.156755176099501</v>
      </c>
      <c r="E1754" s="16" t="n">
        <v>0.0290522789257833</v>
      </c>
      <c r="F1754" s="16" t="n">
        <v>0.157253112901735</v>
      </c>
      <c r="G1754" s="16" t="n">
        <v>0.0287285482951877</v>
      </c>
      <c r="H1754" s="16" t="n">
        <v>0.151321759947661</v>
      </c>
      <c r="I1754" s="17" t="n">
        <v>130.00699087583</v>
      </c>
      <c r="J1754" s="16" t="n">
        <v>0.879956460924457</v>
      </c>
      <c r="K1754" s="16" t="n">
        <v>0.933017369446756</v>
      </c>
      <c r="L1754" s="16" t="n">
        <v>0.0172773116357263</v>
      </c>
      <c r="M1754" s="16" t="n">
        <v>0.50405223386526</v>
      </c>
      <c r="N1754" s="16" t="n">
        <v>0.932747544851673</v>
      </c>
      <c r="O1754" s="16" t="n">
        <v>0.256563438424958</v>
      </c>
      <c r="P1754" s="34" t="b">
        <f aca="false">FALSE()</f>
        <v>0</v>
      </c>
      <c r="Q1754" s="16"/>
    </row>
    <row r="1755" customFormat="false" ht="22.35" hidden="false" customHeight="false" outlineLevel="0" collapsed="false">
      <c r="A1755" s="6" t="s">
        <v>3396</v>
      </c>
      <c r="B1755" s="7" t="s">
        <v>1355</v>
      </c>
      <c r="C1755" s="17" t="n">
        <v>2213</v>
      </c>
      <c r="D1755" s="16" t="n">
        <v>0.1568399637207</v>
      </c>
      <c r="E1755" s="16" t="n">
        <v>0.0290683447758337</v>
      </c>
      <c r="F1755" s="16" t="n">
        <v>0.157353579071775</v>
      </c>
      <c r="G1755" s="16" t="n">
        <v>0.0287534731601046</v>
      </c>
      <c r="H1755" s="16" t="n">
        <v>0.155992225757748</v>
      </c>
      <c r="I1755" s="17" t="n">
        <v>130.032272182273</v>
      </c>
      <c r="J1755" s="16" t="n">
        <v>0.876281062882443</v>
      </c>
      <c r="K1755" s="16" t="n">
        <v>0.930306065736029</v>
      </c>
      <c r="L1755" s="16" t="n">
        <v>0.0178068078736279</v>
      </c>
      <c r="M1755" s="16" t="n">
        <v>0.504120722324955</v>
      </c>
      <c r="N1755" s="16" t="n">
        <v>0.932747544851673</v>
      </c>
      <c r="O1755" s="16" t="n">
        <v>0.256497334410283</v>
      </c>
      <c r="P1755" s="34" t="b">
        <f aca="false">FALSE()</f>
        <v>0</v>
      </c>
      <c r="Q1755" s="16"/>
    </row>
    <row r="1756" customFormat="false" ht="22.35" hidden="false" customHeight="false" outlineLevel="0" collapsed="false">
      <c r="A1756" s="6" t="s">
        <v>3397</v>
      </c>
      <c r="B1756" s="7" t="s">
        <v>1355</v>
      </c>
      <c r="C1756" s="17" t="n">
        <v>2214</v>
      </c>
      <c r="D1756" s="16" t="n">
        <v>0.156917027727599</v>
      </c>
      <c r="E1756" s="16" t="n">
        <v>0.029081264102277</v>
      </c>
      <c r="F1756" s="16" t="n">
        <v>0.157447287994786</v>
      </c>
      <c r="G1756" s="16" t="n">
        <v>0.0287771401095629</v>
      </c>
      <c r="H1756" s="16" t="n">
        <v>0.160966110320317</v>
      </c>
      <c r="I1756" s="17" t="n">
        <v>130.06272600654</v>
      </c>
      <c r="J1756" s="16" t="n">
        <v>0.872369848317698</v>
      </c>
      <c r="K1756" s="16" t="n">
        <v>0.928529076819299</v>
      </c>
      <c r="L1756" s="16" t="n">
        <v>0.0183699185836126</v>
      </c>
      <c r="M1756" s="16" t="n">
        <v>0.504212040271214</v>
      </c>
      <c r="N1756" s="16" t="n">
        <v>0.932747544851673</v>
      </c>
      <c r="O1756" s="16" t="n">
        <v>0.256435349035423</v>
      </c>
      <c r="P1756" s="34" t="b">
        <f aca="false">FALSE()</f>
        <v>0</v>
      </c>
      <c r="Q1756" s="16"/>
    </row>
    <row r="1757" customFormat="false" ht="22.35" hidden="false" customHeight="false" outlineLevel="0" collapsed="false">
      <c r="A1757" s="6" t="s">
        <v>3398</v>
      </c>
      <c r="B1757" s="7" t="s">
        <v>1355</v>
      </c>
      <c r="C1757" s="17" t="n">
        <v>2215</v>
      </c>
      <c r="D1757" s="16" t="n">
        <v>0.156986347736938</v>
      </c>
      <c r="E1757" s="16" t="n">
        <v>0.0290919955301029</v>
      </c>
      <c r="F1757" s="16" t="n">
        <v>0.157534222697847</v>
      </c>
      <c r="G1757" s="16" t="n">
        <v>0.0287990575914993</v>
      </c>
      <c r="H1757" s="16" t="n">
        <v>0.166241314807607</v>
      </c>
      <c r="I1757" s="17" t="n">
        <v>130.094331447412</v>
      </c>
      <c r="J1757" s="16" t="n">
        <v>0.868225136155111</v>
      </c>
      <c r="K1757" s="16" t="n">
        <v>0.925304138429304</v>
      </c>
      <c r="L1757" s="16" t="n">
        <v>0.0189669427964616</v>
      </c>
      <c r="M1757" s="16" t="n">
        <v>0.504280528730909</v>
      </c>
      <c r="N1757" s="16" t="n">
        <v>0.932747544851673</v>
      </c>
      <c r="O1757" s="16" t="n">
        <v>0.256381848158447</v>
      </c>
      <c r="P1757" s="34" t="b">
        <f aca="false">FALSE()</f>
        <v>0</v>
      </c>
      <c r="Q1757" s="16"/>
    </row>
    <row r="1758" customFormat="false" ht="22.35" hidden="false" customHeight="false" outlineLevel="0" collapsed="false">
      <c r="A1758" s="6" t="s">
        <v>3399</v>
      </c>
      <c r="B1758" s="7" t="s">
        <v>1355</v>
      </c>
      <c r="C1758" s="17" t="n">
        <v>2216</v>
      </c>
      <c r="D1758" s="16" t="n">
        <v>0.157047047379334</v>
      </c>
      <c r="E1758" s="16" t="n">
        <v>0.0291010226604135</v>
      </c>
      <c r="F1758" s="16" t="n">
        <v>0.157614039254944</v>
      </c>
      <c r="G1758" s="16" t="n">
        <v>0.0288191633471354</v>
      </c>
      <c r="H1758" s="16" t="n">
        <v>0.171977767219267</v>
      </c>
      <c r="I1758" s="17" t="n">
        <v>130.125581481234</v>
      </c>
      <c r="J1758" s="16" t="n">
        <v>0.863722182694655</v>
      </c>
      <c r="K1758" s="16" t="n">
        <v>0.92167811739177</v>
      </c>
      <c r="L1758" s="16" t="n">
        <v>0.0196163248840003</v>
      </c>
      <c r="M1758" s="16" t="n">
        <v>0.504326187704039</v>
      </c>
      <c r="N1758" s="16" t="n">
        <v>0.932747544851673</v>
      </c>
      <c r="O1758" s="16" t="n">
        <v>0.256323374488224</v>
      </c>
      <c r="P1758" s="34" t="b">
        <f aca="false">FALSE()</f>
        <v>0</v>
      </c>
      <c r="Q1758" s="16"/>
    </row>
    <row r="1759" customFormat="false" ht="22.35" hidden="false" customHeight="false" outlineLevel="0" collapsed="false">
      <c r="A1759" s="6" t="s">
        <v>3400</v>
      </c>
      <c r="B1759" s="7" t="s">
        <v>1355</v>
      </c>
      <c r="C1759" s="17" t="n">
        <v>2217</v>
      </c>
      <c r="D1759" s="16" t="n">
        <v>0.157098971337905</v>
      </c>
      <c r="E1759" s="16" t="n">
        <v>0.0291087171622212</v>
      </c>
      <c r="F1759" s="16" t="n">
        <v>0.157686486809179</v>
      </c>
      <c r="G1759" s="16" t="n">
        <v>0.0288373488136046</v>
      </c>
      <c r="H1759" s="16" t="n">
        <v>0.178145204577452</v>
      </c>
      <c r="I1759" s="17" t="n">
        <v>130.155146975006</v>
      </c>
      <c r="J1759" s="16" t="n">
        <v>0.858885915854441</v>
      </c>
      <c r="K1759" s="16" t="n">
        <v>0.918684922711796</v>
      </c>
      <c r="L1759" s="16" t="n">
        <v>0.0203148035301057</v>
      </c>
      <c r="M1759" s="16" t="n">
        <v>0.504508823596557</v>
      </c>
      <c r="N1759" s="16" t="n">
        <v>0.932747544851673</v>
      </c>
      <c r="O1759" s="16" t="n">
        <v>0.256252871962404</v>
      </c>
      <c r="P1759" s="34" t="b">
        <f aca="false">FALSE()</f>
        <v>0</v>
      </c>
      <c r="Q1759" s="16"/>
    </row>
    <row r="1760" customFormat="false" ht="22.35" hidden="false" customHeight="false" outlineLevel="0" collapsed="false">
      <c r="A1760" s="6" t="s">
        <v>3401</v>
      </c>
      <c r="B1760" s="7" t="s">
        <v>1355</v>
      </c>
      <c r="C1760" s="17" t="n">
        <v>2218</v>
      </c>
      <c r="D1760" s="16" t="n">
        <v>0.157143608619127</v>
      </c>
      <c r="E1760" s="16" t="n">
        <v>0.0291151617442817</v>
      </c>
      <c r="F1760" s="16" t="n">
        <v>0.15775183827535</v>
      </c>
      <c r="G1760" s="16" t="n">
        <v>0.0288533488159356</v>
      </c>
      <c r="H1760" s="16" t="n">
        <v>0.184375314877511</v>
      </c>
      <c r="I1760" s="17" t="n">
        <v>130.18205932773</v>
      </c>
      <c r="J1760" s="16" t="n">
        <v>0.854005937808161</v>
      </c>
      <c r="K1760" s="16" t="n">
        <v>0.916328544000561</v>
      </c>
      <c r="L1760" s="16" t="n">
        <v>0.0210205501724864</v>
      </c>
      <c r="M1760" s="16" t="n">
        <v>0.50485126589503</v>
      </c>
      <c r="N1760" s="16" t="n">
        <v>0.932747544851673</v>
      </c>
      <c r="O1760" s="16" t="n">
        <v>0.25616970238252</v>
      </c>
      <c r="P1760" s="34" t="b">
        <f aca="false">FALSE()</f>
        <v>0</v>
      </c>
      <c r="Q1760" s="16"/>
    </row>
    <row r="1761" customFormat="false" ht="22.35" hidden="false" customHeight="false" outlineLevel="0" collapsed="false">
      <c r="A1761" s="6" t="s">
        <v>3402</v>
      </c>
      <c r="B1761" s="7" t="s">
        <v>1355</v>
      </c>
      <c r="C1761" s="17" t="n">
        <v>2219</v>
      </c>
      <c r="D1761" s="16" t="n">
        <v>0.157181697836478</v>
      </c>
      <c r="E1761" s="16" t="n">
        <v>0.0291202935287119</v>
      </c>
      <c r="F1761" s="16" t="n">
        <v>0.157810417898016</v>
      </c>
      <c r="G1761" s="16" t="n">
        <v>0.0288673079456454</v>
      </c>
      <c r="H1761" s="16" t="n">
        <v>0.190543557190482</v>
      </c>
      <c r="I1761" s="17" t="n">
        <v>130.206899981015</v>
      </c>
      <c r="J1761" s="16" t="n">
        <v>0.849179979719961</v>
      </c>
      <c r="K1761" s="16" t="n">
        <v>0.91372766020278</v>
      </c>
      <c r="L1761" s="16" t="n">
        <v>0.0217193052807445</v>
      </c>
      <c r="M1761" s="16" t="n">
        <v>0.505011072300984</v>
      </c>
      <c r="N1761" s="16" t="n">
        <v>0.932747544851673</v>
      </c>
      <c r="O1761" s="16" t="n">
        <v>0.256078873530597</v>
      </c>
      <c r="P1761" s="34" t="b">
        <f aca="false">FALSE()</f>
        <v>0</v>
      </c>
      <c r="Q1761" s="16"/>
    </row>
    <row r="1762" customFormat="false" ht="22.35" hidden="false" customHeight="false" outlineLevel="0" collapsed="false">
      <c r="A1762" s="6" t="s">
        <v>3403</v>
      </c>
      <c r="B1762" s="7" t="s">
        <v>1355</v>
      </c>
      <c r="C1762" s="17" t="n">
        <v>2220</v>
      </c>
      <c r="D1762" s="16" t="n">
        <v>0.157214053880707</v>
      </c>
      <c r="E1762" s="16" t="n">
        <v>0.0291237996487191</v>
      </c>
      <c r="F1762" s="16" t="n">
        <v>0.157862330051236</v>
      </c>
      <c r="G1762" s="16" t="n">
        <v>0.0288794864250009</v>
      </c>
      <c r="H1762" s="16" t="n">
        <v>0.196437069080561</v>
      </c>
      <c r="I1762" s="17" t="n">
        <v>130.231268723703</v>
      </c>
      <c r="J1762" s="16" t="n">
        <v>0.84457429460495</v>
      </c>
      <c r="K1762" s="16" t="n">
        <v>0.910621803743971</v>
      </c>
      <c r="L1762" s="16" t="n">
        <v>0.0223865528854149</v>
      </c>
      <c r="M1762" s="16" t="n">
        <v>0.505170878706938</v>
      </c>
      <c r="N1762" s="16" t="n">
        <v>0.932747544851673</v>
      </c>
      <c r="O1762" s="16" t="n">
        <v>0.255982579587887</v>
      </c>
      <c r="P1762" s="34" t="b">
        <f aca="false">FALSE()</f>
        <v>0</v>
      </c>
      <c r="Q1762" s="16"/>
    </row>
    <row r="1763" customFormat="false" ht="22.35" hidden="false" customHeight="false" outlineLevel="0" collapsed="false">
      <c r="A1763" s="6" t="s">
        <v>3404</v>
      </c>
      <c r="B1763" s="7" t="s">
        <v>1355</v>
      </c>
      <c r="C1763" s="17" t="n">
        <v>2221</v>
      </c>
      <c r="D1763" s="16" t="n">
        <v>0.157241659735818</v>
      </c>
      <c r="E1763" s="16" t="n">
        <v>0.0291254248454676</v>
      </c>
      <c r="F1763" s="16" t="n">
        <v>0.157908302245363</v>
      </c>
      <c r="G1763" s="16" t="n">
        <v>0.0288898894691447</v>
      </c>
      <c r="H1763" s="16" t="n">
        <v>0.20198106641945</v>
      </c>
      <c r="I1763" s="17" t="n">
        <v>130.255893209591</v>
      </c>
      <c r="J1763" s="16" t="n">
        <v>0.840246639447269</v>
      </c>
      <c r="K1763" s="16" t="n">
        <v>0.90774652976228</v>
      </c>
      <c r="L1763" s="16" t="n">
        <v>0.0230136601627428</v>
      </c>
      <c r="M1763" s="16" t="n">
        <v>0.505285026139762</v>
      </c>
      <c r="N1763" s="16" t="n">
        <v>0.932747544851673</v>
      </c>
      <c r="O1763" s="16" t="n">
        <v>0.255892776609289</v>
      </c>
      <c r="P1763" s="34" t="b">
        <f aca="false">FALSE()</f>
        <v>0</v>
      </c>
      <c r="Q1763" s="16"/>
    </row>
    <row r="1764" customFormat="false" ht="22.35" hidden="false" customHeight="false" outlineLevel="0" collapsed="false">
      <c r="A1764" s="6" t="s">
        <v>3405</v>
      </c>
      <c r="B1764" s="7" t="s">
        <v>1355</v>
      </c>
      <c r="C1764" s="17" t="n">
        <v>2222</v>
      </c>
      <c r="D1764" s="16" t="n">
        <v>0.157264391744434</v>
      </c>
      <c r="E1764" s="16" t="n">
        <v>0.0291255379809965</v>
      </c>
      <c r="F1764" s="16" t="n">
        <v>0.157948212113722</v>
      </c>
      <c r="G1764" s="16" t="n">
        <v>0.0288988125965313</v>
      </c>
      <c r="H1764" s="16" t="n">
        <v>0.207174574382953</v>
      </c>
      <c r="I1764" s="17" t="n">
        <v>130.280580941131</v>
      </c>
      <c r="J1764" s="16" t="n">
        <v>0.836196993422901</v>
      </c>
      <c r="K1764" s="16" t="n">
        <v>0.905397228442542</v>
      </c>
      <c r="L1764" s="16" t="n">
        <v>0.0236005745757878</v>
      </c>
      <c r="M1764" s="16" t="n">
        <v>0.505444832545716</v>
      </c>
      <c r="N1764" s="16" t="n">
        <v>0.932747544851673</v>
      </c>
      <c r="O1764" s="16" t="n">
        <v>0.255818517782004</v>
      </c>
      <c r="P1764" s="34" t="b">
        <f aca="false">FALSE()</f>
        <v>0</v>
      </c>
      <c r="Q1764" s="16"/>
    </row>
    <row r="1765" customFormat="false" ht="22.35" hidden="false" customHeight="false" outlineLevel="0" collapsed="false">
      <c r="A1765" s="6" t="s">
        <v>3406</v>
      </c>
      <c r="B1765" s="7" t="s">
        <v>1355</v>
      </c>
      <c r="C1765" s="17" t="n">
        <v>2223</v>
      </c>
      <c r="D1765" s="16" t="n">
        <v>0.157282326219681</v>
      </c>
      <c r="E1765" s="16" t="n">
        <v>0.0291244403200277</v>
      </c>
      <c r="F1765" s="16" t="n">
        <v>0.157982625665518</v>
      </c>
      <c r="G1765" s="16" t="n">
        <v>0.0289067053426773</v>
      </c>
      <c r="H1765" s="16" t="n">
        <v>0.212164442710339</v>
      </c>
      <c r="I1765" s="17" t="n">
        <v>130.305757834195</v>
      </c>
      <c r="J1765" s="16" t="n">
        <v>0.832310259919363</v>
      </c>
      <c r="K1765" s="16" t="n">
        <v>0.902557506837041</v>
      </c>
      <c r="L1765" s="16" t="n">
        <v>0.0241639599555892</v>
      </c>
      <c r="M1765" s="16" t="n">
        <v>0.505536150491975</v>
      </c>
      <c r="N1765" s="16" t="n">
        <v>0.932747544851673</v>
      </c>
      <c r="O1765" s="16" t="n">
        <v>0.25575936855289</v>
      </c>
      <c r="P1765" s="34" t="b">
        <f aca="false">FALSE()</f>
        <v>0</v>
      </c>
      <c r="Q1765" s="16"/>
    </row>
    <row r="1766" customFormat="false" ht="22.35" hidden="false" customHeight="false" outlineLevel="0" collapsed="false">
      <c r="A1766" s="6" t="s">
        <v>3407</v>
      </c>
      <c r="B1766" s="7" t="s">
        <v>1355</v>
      </c>
      <c r="C1766" s="17" t="n">
        <v>2224</v>
      </c>
      <c r="D1766" s="16" t="n">
        <v>0.157294564078337</v>
      </c>
      <c r="E1766" s="16" t="n">
        <v>0.0291221065679391</v>
      </c>
      <c r="F1766" s="16" t="n">
        <v>0.158012111545846</v>
      </c>
      <c r="G1766" s="16" t="n">
        <v>0.02891360923587</v>
      </c>
      <c r="H1766" s="16" t="n">
        <v>0.217396072915953</v>
      </c>
      <c r="I1766" s="17" t="n">
        <v>130.33161453997</v>
      </c>
      <c r="J1766" s="16" t="n">
        <v>0.828239660280422</v>
      </c>
      <c r="K1766" s="16" t="n">
        <v>0.89915116145339</v>
      </c>
      <c r="L1766" s="16" t="n">
        <v>0.0247545025591904</v>
      </c>
      <c r="M1766" s="16" t="n">
        <v>0.505673127411365</v>
      </c>
      <c r="N1766" s="16" t="n">
        <v>0.932747544851673</v>
      </c>
      <c r="O1766" s="16" t="n">
        <v>0.255713933193084</v>
      </c>
      <c r="P1766" s="34" t="b">
        <f aca="false">FALSE()</f>
        <v>0</v>
      </c>
      <c r="Q1766" s="16"/>
    </row>
    <row r="1767" customFormat="false" ht="22.35" hidden="false" customHeight="false" outlineLevel="0" collapsed="false">
      <c r="A1767" s="6" t="s">
        <v>3408</v>
      </c>
      <c r="B1767" s="7" t="s">
        <v>1355</v>
      </c>
      <c r="C1767" s="17" t="n">
        <v>2225</v>
      </c>
      <c r="D1767" s="16" t="n">
        <v>0.157301771491606</v>
      </c>
      <c r="E1767" s="16" t="n">
        <v>0.0291190377116378</v>
      </c>
      <c r="F1767" s="16" t="n">
        <v>0.158037467197323</v>
      </c>
      <c r="G1767" s="16" t="n">
        <v>0.028919644962611</v>
      </c>
      <c r="H1767" s="16" t="n">
        <v>0.222906542725136</v>
      </c>
      <c r="I1767" s="17" t="n">
        <v>130.357097668023</v>
      </c>
      <c r="J1767" s="16" t="n">
        <v>0.823957145624627</v>
      </c>
      <c r="K1767" s="16" t="n">
        <v>0.897380826584576</v>
      </c>
      <c r="L1767" s="16" t="n">
        <v>0.0253766175487795</v>
      </c>
      <c r="M1767" s="16" t="n">
        <v>0.505787274844189</v>
      </c>
      <c r="N1767" s="16" t="n">
        <v>0.932747544851673</v>
      </c>
      <c r="O1767" s="16" t="n">
        <v>0.255682962319011</v>
      </c>
      <c r="P1767" s="34" t="b">
        <f aca="false">FALSE()</f>
        <v>0</v>
      </c>
      <c r="Q1767" s="16"/>
    </row>
    <row r="1768" customFormat="false" ht="22.35" hidden="false" customHeight="false" outlineLevel="0" collapsed="false">
      <c r="A1768" s="6" t="s">
        <v>3409</v>
      </c>
      <c r="B1768" s="7" t="s">
        <v>1355</v>
      </c>
      <c r="C1768" s="17" t="n">
        <v>2226</v>
      </c>
      <c r="D1768" s="16" t="n">
        <v>0.157302662482593</v>
      </c>
      <c r="E1768" s="16" t="n">
        <v>0.0291153963132372</v>
      </c>
      <c r="F1768" s="16" t="n">
        <v>0.158058052445536</v>
      </c>
      <c r="G1768" s="16" t="n">
        <v>0.0289246205126702</v>
      </c>
      <c r="H1768" s="16" t="n">
        <v>0.22889119159591</v>
      </c>
      <c r="I1768" s="17" t="n">
        <v>130.381216091455</v>
      </c>
      <c r="J1768" s="16" t="n">
        <v>0.819312126350479</v>
      </c>
      <c r="K1768" s="16" t="n">
        <v>0.894748803614021</v>
      </c>
      <c r="L1768" s="16" t="n">
        <v>0.0260527379253004</v>
      </c>
      <c r="M1768" s="16" t="n">
        <v>0.505947081250143</v>
      </c>
      <c r="N1768" s="16" t="n">
        <v>0.932747544851673</v>
      </c>
      <c r="O1768" s="16" t="n">
        <v>0.255660408989596</v>
      </c>
      <c r="P1768" s="34" t="b">
        <f aca="false">FALSE()</f>
        <v>0</v>
      </c>
      <c r="Q1768" s="16"/>
    </row>
    <row r="1769" customFormat="false" ht="22.35" hidden="false" customHeight="false" outlineLevel="0" collapsed="false">
      <c r="A1769" s="6" t="s">
        <v>3410</v>
      </c>
      <c r="B1769" s="7" t="s">
        <v>1355</v>
      </c>
      <c r="C1769" s="17" t="n">
        <v>2227</v>
      </c>
      <c r="D1769" s="16" t="n">
        <v>0.157298374490169</v>
      </c>
      <c r="E1769" s="16" t="n">
        <v>0.0291108500832861</v>
      </c>
      <c r="F1769" s="16" t="n">
        <v>0.158074715408291</v>
      </c>
      <c r="G1769" s="16" t="n">
        <v>0.0289284723616113</v>
      </c>
      <c r="H1769" s="16" t="n">
        <v>0.235265187131183</v>
      </c>
      <c r="I1769" s="17" t="n">
        <v>130.404718357897</v>
      </c>
      <c r="J1769" s="16" t="n">
        <v>0.814371962592626</v>
      </c>
      <c r="K1769" s="16" t="n">
        <v>0.891726555345487</v>
      </c>
      <c r="L1769" s="16" t="n">
        <v>0.0267730345323357</v>
      </c>
      <c r="M1769" s="16" t="n">
        <v>0.506106887656097</v>
      </c>
      <c r="N1769" s="16" t="n">
        <v>0.932747544851673</v>
      </c>
      <c r="O1769" s="16" t="n">
        <v>0.255651513901098</v>
      </c>
      <c r="P1769" s="34" t="b">
        <f aca="false">FALSE()</f>
        <v>0</v>
      </c>
      <c r="Q1769" s="16"/>
    </row>
    <row r="1770" customFormat="false" ht="22.35" hidden="false" customHeight="false" outlineLevel="0" collapsed="false">
      <c r="A1770" s="6" t="s">
        <v>3411</v>
      </c>
      <c r="B1770" s="7" t="s">
        <v>1355</v>
      </c>
      <c r="C1770" s="17" t="n">
        <v>2228</v>
      </c>
      <c r="D1770" s="16" t="n">
        <v>0.157289983586804</v>
      </c>
      <c r="E1770" s="16" t="n">
        <v>0.0291053505027813</v>
      </c>
      <c r="F1770" s="16" t="n">
        <v>0.158087322088708</v>
      </c>
      <c r="G1770" s="16" t="n">
        <v>0.028930701612774</v>
      </c>
      <c r="H1770" s="16" t="n">
        <v>0.241663537005392</v>
      </c>
      <c r="I1770" s="17" t="n">
        <v>130.426339158736</v>
      </c>
      <c r="J1770" s="16" t="n">
        <v>0.809420424048598</v>
      </c>
      <c r="K1770" s="16" t="n">
        <v>0.889275937206841</v>
      </c>
      <c r="L1770" s="16" t="n">
        <v>0.0274962518752251</v>
      </c>
      <c r="M1770" s="16" t="n">
        <v>0.506380841494875</v>
      </c>
      <c r="N1770" s="16" t="n">
        <v>0.932747544851673</v>
      </c>
      <c r="O1770" s="16" t="n">
        <v>0.255652188838837</v>
      </c>
      <c r="P1770" s="34" t="b">
        <f aca="false">FALSE()</f>
        <v>0</v>
      </c>
      <c r="Q1770" s="16"/>
    </row>
    <row r="1771" customFormat="false" ht="22.35" hidden="false" customHeight="false" outlineLevel="0" collapsed="false">
      <c r="A1771" s="6" t="s">
        <v>3412</v>
      </c>
      <c r="B1771" s="7" t="s">
        <v>1355</v>
      </c>
      <c r="C1771" s="17" t="n">
        <v>2229</v>
      </c>
      <c r="D1771" s="16" t="n">
        <v>0.15727853237702</v>
      </c>
      <c r="E1771" s="16" t="n">
        <v>0.029098875153248</v>
      </c>
      <c r="F1771" s="16" t="n">
        <v>0.158096917489464</v>
      </c>
      <c r="G1771" s="16" t="n">
        <v>0.0289314473066968</v>
      </c>
      <c r="H1771" s="16" t="n">
        <v>0.248087646426522</v>
      </c>
      <c r="I1771" s="17" t="n">
        <v>130.446531391504</v>
      </c>
      <c r="J1771" s="16" t="n">
        <v>0.804456704083958</v>
      </c>
      <c r="K1771" s="16" t="n">
        <v>0.886247762662179</v>
      </c>
      <c r="L1771" s="16" t="n">
        <v>0.0282224761109148</v>
      </c>
      <c r="M1771" s="16" t="n">
        <v>0.506677624820218</v>
      </c>
      <c r="N1771" s="16" t="n">
        <v>0.932747544851673</v>
      </c>
      <c r="O1771" s="16" t="n">
        <v>0.255662214112415</v>
      </c>
      <c r="P1771" s="34" t="b">
        <f aca="false">FALSE()</f>
        <v>0</v>
      </c>
      <c r="Q1771" s="16"/>
    </row>
    <row r="1772" customFormat="false" ht="22.35" hidden="false" customHeight="false" outlineLevel="0" collapsed="false">
      <c r="A1772" s="6" t="s">
        <v>3413</v>
      </c>
      <c r="B1772" s="7" t="s">
        <v>1355</v>
      </c>
      <c r="C1772" s="17" t="n">
        <v>2230</v>
      </c>
      <c r="D1772" s="16" t="n">
        <v>0.157265326792392</v>
      </c>
      <c r="E1772" s="16" t="n">
        <v>0.0290910042266341</v>
      </c>
      <c r="F1772" s="16" t="n">
        <v>0.158103260066708</v>
      </c>
      <c r="G1772" s="16" t="n">
        <v>0.0289306776204987</v>
      </c>
      <c r="H1772" s="16" t="n">
        <v>0.25407213639429</v>
      </c>
      <c r="I1772" s="17" t="n">
        <v>130.46637989346</v>
      </c>
      <c r="J1772" s="16" t="n">
        <v>0.799839817711351</v>
      </c>
      <c r="K1772" s="16" t="n">
        <v>0.882510223676988</v>
      </c>
      <c r="L1772" s="16" t="n">
        <v>0.0288985392164222</v>
      </c>
      <c r="M1772" s="16" t="n">
        <v>0.506837431226172</v>
      </c>
      <c r="N1772" s="16" t="n">
        <v>0.932747544851673</v>
      </c>
      <c r="O1772" s="16" t="n">
        <v>0.255693620316861</v>
      </c>
      <c r="P1772" s="34" t="b">
        <f aca="false">FALSE()</f>
        <v>0</v>
      </c>
      <c r="Q1772" s="16"/>
    </row>
    <row r="1773" customFormat="false" ht="22.35" hidden="false" customHeight="false" outlineLevel="0" collapsed="false">
      <c r="A1773" s="6" t="s">
        <v>3414</v>
      </c>
      <c r="B1773" s="7" t="s">
        <v>1355</v>
      </c>
      <c r="C1773" s="17" t="n">
        <v>2231</v>
      </c>
      <c r="D1773" s="16" t="n">
        <v>0.157251890363391</v>
      </c>
      <c r="E1773" s="16" t="n">
        <v>0.029081901949635</v>
      </c>
      <c r="F1773" s="16" t="n">
        <v>0.158107727320955</v>
      </c>
      <c r="G1773" s="16" t="n">
        <v>0.0289286080352808</v>
      </c>
      <c r="H1773" s="16" t="n">
        <v>0.259571744169046</v>
      </c>
      <c r="I1773" s="17" t="n">
        <v>130.486033660193</v>
      </c>
      <c r="J1773" s="16" t="n">
        <v>0.795603224517344</v>
      </c>
      <c r="K1773" s="16" t="n">
        <v>0.879529403768507</v>
      </c>
      <c r="L1773" s="16" t="n">
        <v>0.0295192879291989</v>
      </c>
      <c r="M1773" s="16" t="n">
        <v>0.506997237632126</v>
      </c>
      <c r="N1773" s="16" t="n">
        <v>0.932747544851673</v>
      </c>
      <c r="O1773" s="16" t="n">
        <v>0.255748821990522</v>
      </c>
      <c r="P1773" s="34" t="b">
        <f aca="false">FALSE()</f>
        <v>0</v>
      </c>
      <c r="Q1773" s="16"/>
    </row>
    <row r="1774" customFormat="false" ht="22.35" hidden="false" customHeight="false" outlineLevel="0" collapsed="false">
      <c r="A1774" s="6" t="s">
        <v>3415</v>
      </c>
      <c r="B1774" s="7" t="s">
        <v>1355</v>
      </c>
      <c r="C1774" s="17" t="n">
        <v>2232</v>
      </c>
      <c r="D1774" s="16" t="n">
        <v>0.15723845027306</v>
      </c>
      <c r="E1774" s="16" t="n">
        <v>0.0290720074724316</v>
      </c>
      <c r="F1774" s="16" t="n">
        <v>0.158111286798952</v>
      </c>
      <c r="G1774" s="16" t="n">
        <v>0.0289255768590738</v>
      </c>
      <c r="H1774" s="16" t="n">
        <v>0.264807545202285</v>
      </c>
      <c r="I1774" s="17" t="n">
        <v>130.505216997758</v>
      </c>
      <c r="J1774" s="16" t="n">
        <v>0.791575503279824</v>
      </c>
      <c r="K1774" s="16" t="n">
        <v>0.87811770612437</v>
      </c>
      <c r="L1774" s="16" t="n">
        <v>0.0301099579289377</v>
      </c>
      <c r="M1774" s="16" t="n">
        <v>0.507271191470904</v>
      </c>
      <c r="N1774" s="16" t="n">
        <v>0.932747544851673</v>
      </c>
      <c r="O1774" s="16" t="n">
        <v>0.255823245111526</v>
      </c>
      <c r="P1774" s="34" t="b">
        <f aca="false">FALSE()</f>
        <v>0</v>
      </c>
      <c r="Q1774" s="16"/>
    </row>
    <row r="1775" customFormat="false" ht="22.35" hidden="false" customHeight="false" outlineLevel="0" collapsed="false">
      <c r="A1775" s="6" t="s">
        <v>3416</v>
      </c>
      <c r="B1775" s="7" t="s">
        <v>1355</v>
      </c>
      <c r="C1775" s="17" t="n">
        <v>2233</v>
      </c>
      <c r="D1775" s="16" t="n">
        <v>0.157225957650749</v>
      </c>
      <c r="E1775" s="16" t="n">
        <v>0.0290610820292763</v>
      </c>
      <c r="F1775" s="16" t="n">
        <v>0.158114727226953</v>
      </c>
      <c r="G1775" s="16" t="n">
        <v>0.0289217615896727</v>
      </c>
      <c r="H1775" s="16" t="n">
        <v>0.269732039650374</v>
      </c>
      <c r="I1775" s="17" t="n">
        <v>130.525100679529</v>
      </c>
      <c r="J1775" s="16" t="n">
        <v>0.787792378068926</v>
      </c>
      <c r="K1775" s="16" t="n">
        <v>0.875784684015765</v>
      </c>
      <c r="L1775" s="16" t="n">
        <v>0.0306648744999343</v>
      </c>
      <c r="M1775" s="16" t="n">
        <v>0.507385338903728</v>
      </c>
      <c r="N1775" s="16" t="n">
        <v>0.932747544851673</v>
      </c>
      <c r="O1775" s="16" t="n">
        <v>0.255921764662962</v>
      </c>
      <c r="P1775" s="34" t="b">
        <f aca="false">FALSE()</f>
        <v>0</v>
      </c>
      <c r="Q1775" s="16"/>
    </row>
    <row r="1776" customFormat="false" ht="22.35" hidden="false" customHeight="false" outlineLevel="0" collapsed="false">
      <c r="A1776" s="6" t="s">
        <v>3417</v>
      </c>
      <c r="B1776" s="7" t="s">
        <v>1355</v>
      </c>
      <c r="C1776" s="17" t="n">
        <v>2234</v>
      </c>
      <c r="D1776" s="16" t="n">
        <v>0.1572143160406</v>
      </c>
      <c r="E1776" s="16" t="n">
        <v>0.0290491588514803</v>
      </c>
      <c r="F1776" s="16" t="n">
        <v>0.158120022911765</v>
      </c>
      <c r="G1776" s="16" t="n">
        <v>0.0289176526673327</v>
      </c>
      <c r="H1776" s="16" t="n">
        <v>0.274973078011997</v>
      </c>
      <c r="I1776" s="17" t="n">
        <v>130.546978315914</v>
      </c>
      <c r="J1776" s="16" t="n">
        <v>0.783771627815611</v>
      </c>
      <c r="K1776" s="16" t="n">
        <v>0.873429714133938</v>
      </c>
      <c r="L1776" s="16" t="n">
        <v>0.0312550790870779</v>
      </c>
      <c r="M1776" s="16" t="n">
        <v>0.507522315823117</v>
      </c>
      <c r="N1776" s="16" t="n">
        <v>0.932747544851673</v>
      </c>
      <c r="O1776" s="16" t="n">
        <v>0.256040426726558</v>
      </c>
      <c r="P1776" s="34" t="b">
        <f aca="false">FALSE()</f>
        <v>0</v>
      </c>
      <c r="Q1776" s="16"/>
    </row>
    <row r="1777" customFormat="false" ht="22.35" hidden="false" customHeight="false" outlineLevel="0" collapsed="false">
      <c r="A1777" s="6" t="s">
        <v>3418</v>
      </c>
      <c r="B1777" s="7" t="s">
        <v>1355</v>
      </c>
      <c r="C1777" s="17" t="n">
        <v>2235</v>
      </c>
      <c r="D1777" s="16" t="n">
        <v>0.15720397629247</v>
      </c>
      <c r="E1777" s="16" t="n">
        <v>0.0290362656138122</v>
      </c>
      <c r="F1777" s="16" t="n">
        <v>0.158128966166123</v>
      </c>
      <c r="G1777" s="16" t="n">
        <v>0.0289131393979433</v>
      </c>
      <c r="H1777" s="16" t="n">
        <v>0.280938868317685</v>
      </c>
      <c r="I1777" s="17" t="n">
        <v>130.570466228574</v>
      </c>
      <c r="J1777" s="16" t="n">
        <v>0.779201975399186</v>
      </c>
      <c r="K1777" s="16" t="n">
        <v>0.870229977210737</v>
      </c>
      <c r="L1777" s="16" t="n">
        <v>0.0319270153229489</v>
      </c>
      <c r="M1777" s="16" t="n">
        <v>0.50777344017533</v>
      </c>
      <c r="N1777" s="16" t="n">
        <v>0.932747544851673</v>
      </c>
      <c r="O1777" s="16" t="n">
        <v>0.256170471458818</v>
      </c>
      <c r="P1777" s="34" t="b">
        <f aca="false">FALSE()</f>
        <v>0</v>
      </c>
      <c r="Q1777" s="16"/>
    </row>
    <row r="1778" customFormat="false" ht="22.35" hidden="false" customHeight="false" outlineLevel="0" collapsed="false">
      <c r="A1778" s="6" t="s">
        <v>3419</v>
      </c>
      <c r="B1778" s="7" t="s">
        <v>1355</v>
      </c>
      <c r="C1778" s="17" t="n">
        <v>2236</v>
      </c>
      <c r="D1778" s="16" t="n">
        <v>0.157195508000511</v>
      </c>
      <c r="E1778" s="16" t="n">
        <v>0.0290216565581226</v>
      </c>
      <c r="F1778" s="16" t="n">
        <v>0.158142117316802</v>
      </c>
      <c r="G1778" s="16" t="n">
        <v>0.0289081901185092</v>
      </c>
      <c r="H1778" s="16" t="n">
        <v>0.287634230298264</v>
      </c>
      <c r="I1778" s="17" t="n">
        <v>130.597579943465</v>
      </c>
      <c r="J1778" s="16" t="n">
        <v>0.774082666356446</v>
      </c>
      <c r="K1778" s="16" t="n">
        <v>0.866588364008431</v>
      </c>
      <c r="L1778" s="16" t="n">
        <v>0.032680616021744</v>
      </c>
      <c r="M1778" s="16" t="n">
        <v>0.508093052987238</v>
      </c>
      <c r="N1778" s="16" t="n">
        <v>0.932747544851673</v>
      </c>
      <c r="O1778" s="16" t="n">
        <v>0.256308868144341</v>
      </c>
      <c r="P1778" s="34" t="b">
        <f aca="false">FALSE()</f>
        <v>0</v>
      </c>
      <c r="Q1778" s="16"/>
    </row>
    <row r="1779" customFormat="false" ht="22.35" hidden="false" customHeight="false" outlineLevel="0" collapsed="false">
      <c r="A1779" s="6" t="s">
        <v>3420</v>
      </c>
      <c r="B1779" s="7" t="s">
        <v>1355</v>
      </c>
      <c r="C1779" s="17" t="n">
        <v>2237</v>
      </c>
      <c r="D1779" s="16" t="n">
        <v>0.157191281550028</v>
      </c>
      <c r="E1779" s="16" t="n">
        <v>0.0290050563639647</v>
      </c>
      <c r="F1779" s="16" t="n">
        <v>0.158161719942251</v>
      </c>
      <c r="G1779" s="16" t="n">
        <v>0.0289032845197088</v>
      </c>
      <c r="H1779" s="16" t="n">
        <v>0.295024176462241</v>
      </c>
      <c r="I1779" s="17" t="n">
        <v>130.630466798945</v>
      </c>
      <c r="J1779" s="16" t="n">
        <v>0.768443781996997</v>
      </c>
      <c r="K1779" s="16" t="n">
        <v>0.862136170664379</v>
      </c>
      <c r="L1779" s="16" t="n">
        <v>0.0335111956832712</v>
      </c>
      <c r="M1779" s="16" t="n">
        <v>0.508389836312581</v>
      </c>
      <c r="N1779" s="16" t="n">
        <v>0.932747544851673</v>
      </c>
      <c r="O1779" s="16" t="n">
        <v>0.256457696092986</v>
      </c>
      <c r="P1779" s="34" t="b">
        <f aca="false">FALSE()</f>
        <v>0</v>
      </c>
      <c r="Q1779" s="16"/>
    </row>
    <row r="1780" customFormat="false" ht="22.35" hidden="false" customHeight="false" outlineLevel="0" collapsed="false">
      <c r="A1780" s="6" t="s">
        <v>3421</v>
      </c>
      <c r="B1780" s="7" t="s">
        <v>1355</v>
      </c>
      <c r="C1780" s="17" t="n">
        <v>2238</v>
      </c>
      <c r="D1780" s="16" t="n">
        <v>0.157192717027249</v>
      </c>
      <c r="E1780" s="16" t="n">
        <v>0.0289872033442419</v>
      </c>
      <c r="F1780" s="16" t="n">
        <v>0.158189390994051</v>
      </c>
      <c r="G1780" s="16" t="n">
        <v>0.0288986159185783</v>
      </c>
      <c r="H1780" s="16" t="n">
        <v>0.303164121529131</v>
      </c>
      <c r="I1780" s="17" t="n">
        <v>130.667614775346</v>
      </c>
      <c r="J1780" s="16" t="n">
        <v>0.762246924903328</v>
      </c>
      <c r="K1780" s="16" t="n">
        <v>0.85750196214389</v>
      </c>
      <c r="L1780" s="16" t="n">
        <v>0.0344252965765295</v>
      </c>
      <c r="M1780" s="16" t="n">
        <v>0.508526813231971</v>
      </c>
      <c r="N1780" s="16" t="n">
        <v>0.932747544851673</v>
      </c>
      <c r="O1780" s="16" t="n">
        <v>0.256611824225697</v>
      </c>
      <c r="P1780" s="34" t="b">
        <f aca="false">FALSE()</f>
        <v>0</v>
      </c>
      <c r="Q1780" s="16"/>
    </row>
    <row r="1781" customFormat="false" ht="22.35" hidden="false" customHeight="false" outlineLevel="0" collapsed="false">
      <c r="A1781" s="6" t="s">
        <v>3422</v>
      </c>
      <c r="B1781" s="7" t="s">
        <v>1355</v>
      </c>
      <c r="C1781" s="17" t="n">
        <v>2239</v>
      </c>
      <c r="D1781" s="16" t="n">
        <v>0.157202939535132</v>
      </c>
      <c r="E1781" s="16" t="n">
        <v>0.0289686183697104</v>
      </c>
      <c r="F1781" s="16" t="n">
        <v>0.158227654213781</v>
      </c>
      <c r="G1781" s="16" t="n">
        <v>0.0288947173088642</v>
      </c>
      <c r="H1781" s="16" t="n">
        <v>0.311867474132277</v>
      </c>
      <c r="I1781" s="17" t="n">
        <v>130.709081566287</v>
      </c>
      <c r="J1781" s="16" t="n">
        <v>0.755638158035723</v>
      </c>
      <c r="K1781" s="16" t="n">
        <v>0.853537930279872</v>
      </c>
      <c r="L1781" s="16" t="n">
        <v>0.0354015518740004</v>
      </c>
      <c r="M1781" s="16" t="n">
        <v>0.508709449124489</v>
      </c>
      <c r="N1781" s="16" t="n">
        <v>0.932747544851673</v>
      </c>
      <c r="O1781" s="16" t="n">
        <v>0.256774108902162</v>
      </c>
      <c r="P1781" s="34" t="b">
        <f aca="false">FALSE()</f>
        <v>0</v>
      </c>
      <c r="Q1781" s="16"/>
    </row>
    <row r="1782" customFormat="false" ht="22.35" hidden="false" customHeight="false" outlineLevel="0" collapsed="false">
      <c r="A1782" s="6" t="s">
        <v>3423</v>
      </c>
      <c r="B1782" s="7" t="s">
        <v>1355</v>
      </c>
      <c r="C1782" s="17" t="n">
        <v>2240</v>
      </c>
      <c r="D1782" s="16" t="n">
        <v>0.157224383939365</v>
      </c>
      <c r="E1782" s="16" t="n">
        <v>0.0289499306758307</v>
      </c>
      <c r="F1782" s="16" t="n">
        <v>0.158277575534062</v>
      </c>
      <c r="G1782" s="16" t="n">
        <v>0.0288918770791452</v>
      </c>
      <c r="H1782" s="16" t="n">
        <v>0.320712391801579</v>
      </c>
      <c r="I1782" s="17" t="n">
        <v>130.753922265877</v>
      </c>
      <c r="J1782" s="16" t="n">
        <v>0.748940357263785</v>
      </c>
      <c r="K1782" s="16" t="n">
        <v>0.848512826274831</v>
      </c>
      <c r="L1782" s="16" t="n">
        <v>0.0363922122462162</v>
      </c>
      <c r="M1782" s="16" t="n">
        <v>0.509029061936397</v>
      </c>
      <c r="N1782" s="16" t="n">
        <v>0.932747544851673</v>
      </c>
      <c r="O1782" s="16" t="n">
        <v>0.256953140321803</v>
      </c>
      <c r="P1782" s="34" t="b">
        <f aca="false">FALSE()</f>
        <v>0</v>
      </c>
      <c r="Q1782" s="16"/>
    </row>
    <row r="1783" customFormat="false" ht="22.35" hidden="false" customHeight="false" outlineLevel="0" collapsed="false">
      <c r="A1783" s="6" t="s">
        <v>3424</v>
      </c>
      <c r="B1783" s="7" t="s">
        <v>1355</v>
      </c>
      <c r="C1783" s="17" t="n">
        <v>2241</v>
      </c>
      <c r="D1783" s="16" t="n">
        <v>0.157260018369032</v>
      </c>
      <c r="E1783" s="16" t="n">
        <v>0.0289332437605384</v>
      </c>
      <c r="F1783" s="16" t="n">
        <v>0.158342312603607</v>
      </c>
      <c r="G1783" s="16" t="n">
        <v>0.0288894424246071</v>
      </c>
      <c r="H1783" s="16" t="n">
        <v>0.329737964044208</v>
      </c>
      <c r="I1783" s="17" t="n">
        <v>130.794324238296</v>
      </c>
      <c r="J1783" s="16" t="n">
        <v>0.742125461315376</v>
      </c>
      <c r="K1783" s="16" t="n">
        <v>0.844246643732227</v>
      </c>
      <c r="L1783" s="16" t="n">
        <v>0.0374040060786642</v>
      </c>
      <c r="M1783" s="16" t="n">
        <v>0.509348674748305</v>
      </c>
      <c r="N1783" s="16" t="n">
        <v>0.932747544851673</v>
      </c>
      <c r="O1783" s="16" t="n">
        <v>0.257139926816892</v>
      </c>
      <c r="P1783" s="34" t="b">
        <f aca="false">FALSE()</f>
        <v>0</v>
      </c>
      <c r="Q1783" s="16"/>
    </row>
    <row r="1784" customFormat="false" ht="22.35" hidden="false" customHeight="false" outlineLevel="0" collapsed="false">
      <c r="A1784" s="6" t="s">
        <v>3425</v>
      </c>
      <c r="B1784" s="7" t="s">
        <v>1355</v>
      </c>
      <c r="C1784" s="17" t="n">
        <v>2242</v>
      </c>
      <c r="D1784" s="16" t="n">
        <v>0.157310794730716</v>
      </c>
      <c r="E1784" s="16" t="n">
        <v>0.0289194018065995</v>
      </c>
      <c r="F1784" s="16" t="n">
        <v>0.158423011193348</v>
      </c>
      <c r="G1784" s="16" t="n">
        <v>0.0288875390283644</v>
      </c>
      <c r="H1784" s="16" t="n">
        <v>0.338993414466428</v>
      </c>
      <c r="I1784" s="17" t="n">
        <v>130.82822191644</v>
      </c>
      <c r="J1784" s="16" t="n">
        <v>0.735158192100913</v>
      </c>
      <c r="K1784" s="16" t="n">
        <v>0.840470109426663</v>
      </c>
      <c r="L1784" s="16" t="n">
        <v>0.0384432510849317</v>
      </c>
      <c r="M1784" s="16" t="n">
        <v>0.509599799100518</v>
      </c>
      <c r="N1784" s="16" t="n">
        <v>0.932747544851673</v>
      </c>
      <c r="O1784" s="16" t="n">
        <v>0.257332207963341</v>
      </c>
      <c r="P1784" s="34" t="b">
        <f aca="false">FALSE()</f>
        <v>0</v>
      </c>
      <c r="Q1784" s="16"/>
    </row>
    <row r="1785" customFormat="false" ht="22.35" hidden="false" customHeight="false" outlineLevel="0" collapsed="false">
      <c r="A1785" s="6" t="s">
        <v>3426</v>
      </c>
      <c r="B1785" s="7" t="s">
        <v>1355</v>
      </c>
      <c r="C1785" s="17" t="n">
        <v>2243</v>
      </c>
      <c r="D1785" s="16" t="n">
        <v>0.157376788586829</v>
      </c>
      <c r="E1785" s="16" t="n">
        <v>0.0289074193023811</v>
      </c>
      <c r="F1785" s="16" t="n">
        <v>0.158518873981315</v>
      </c>
      <c r="G1785" s="16" t="n">
        <v>0.0288865473066361</v>
      </c>
      <c r="H1785" s="16" t="n">
        <v>0.34821969053749</v>
      </c>
      <c r="I1785" s="17" t="n">
        <v>130.859473517251</v>
      </c>
      <c r="J1785" s="16" t="n">
        <v>0.728234755351233</v>
      </c>
      <c r="K1785" s="16" t="n">
        <v>0.835085447556678</v>
      </c>
      <c r="L1785" s="16" t="n">
        <v>0.0394794724278119</v>
      </c>
      <c r="M1785" s="16" t="n">
        <v>0.509850923452732</v>
      </c>
      <c r="N1785" s="16" t="n">
        <v>0.932747544851673</v>
      </c>
      <c r="O1785" s="16" t="n">
        <v>0.25754346713278</v>
      </c>
      <c r="P1785" s="34" t="b">
        <f aca="false">FALSE()</f>
        <v>0</v>
      </c>
      <c r="Q1785" s="16"/>
    </row>
    <row r="1786" customFormat="false" ht="22.35" hidden="false" customHeight="false" outlineLevel="0" collapsed="false">
      <c r="A1786" s="6" t="s">
        <v>3427</v>
      </c>
      <c r="B1786" s="7" t="s">
        <v>1355</v>
      </c>
      <c r="C1786" s="17" t="n">
        <v>2244</v>
      </c>
      <c r="D1786" s="16" t="n">
        <v>0.157458091479399</v>
      </c>
      <c r="E1786" s="16" t="n">
        <v>0.0288976000094183</v>
      </c>
      <c r="F1786" s="16" t="n">
        <v>0.158631299478866</v>
      </c>
      <c r="G1786" s="16" t="n">
        <v>0.0288866906034166</v>
      </c>
      <c r="H1786" s="16" t="n">
        <v>0.357810143058731</v>
      </c>
      <c r="I1786" s="17" t="n">
        <v>130.887837247268</v>
      </c>
      <c r="J1786" s="16" t="n">
        <v>0.721061753190781</v>
      </c>
      <c r="K1786" s="16" t="n">
        <v>0.829610833307941</v>
      </c>
      <c r="L1786" s="16" t="n">
        <v>0.0405574043624233</v>
      </c>
      <c r="M1786" s="16" t="n">
        <v>0.510239024724334</v>
      </c>
      <c r="N1786" s="16" t="n">
        <v>0.932747544851673</v>
      </c>
      <c r="O1786" s="16" t="n">
        <v>0.257767472236321</v>
      </c>
      <c r="P1786" s="34" t="b">
        <f aca="false">FALSE()</f>
        <v>0</v>
      </c>
      <c r="Q1786" s="16"/>
    </row>
    <row r="1787" customFormat="false" ht="22.35" hidden="false" customHeight="false" outlineLevel="0" collapsed="false">
      <c r="A1787" s="6" t="s">
        <v>3428</v>
      </c>
      <c r="B1787" s="7" t="s">
        <v>1355</v>
      </c>
      <c r="C1787" s="17" t="n">
        <v>2245</v>
      </c>
      <c r="D1787" s="16" t="n">
        <v>0.157552984330512</v>
      </c>
      <c r="E1787" s="16" t="n">
        <v>0.0288896550468682</v>
      </c>
      <c r="F1787" s="16" t="n">
        <v>0.158759699955807</v>
      </c>
      <c r="G1787" s="16" t="n">
        <v>0.0288880646926837</v>
      </c>
      <c r="H1787" s="16" t="n">
        <v>0.368111087026642</v>
      </c>
      <c r="I1787" s="17" t="n">
        <v>130.914396988929</v>
      </c>
      <c r="J1787" s="16" t="n">
        <v>0.713384929049984</v>
      </c>
      <c r="K1787" s="16" t="n">
        <v>0.825124708906754</v>
      </c>
      <c r="L1787" s="16" t="n">
        <v>0.0417159707690143</v>
      </c>
      <c r="M1787" s="16" t="n">
        <v>0.510672784969066</v>
      </c>
      <c r="N1787" s="16" t="n">
        <v>0.932747544851673</v>
      </c>
      <c r="O1787" s="16" t="n">
        <v>0.25799830911574</v>
      </c>
      <c r="P1787" s="34" t="b">
        <f aca="false">FALSE()</f>
        <v>0</v>
      </c>
      <c r="Q1787" s="16"/>
    </row>
    <row r="1788" customFormat="false" ht="22.35" hidden="false" customHeight="false" outlineLevel="0" collapsed="false">
      <c r="A1788" s="6" t="s">
        <v>3429</v>
      </c>
      <c r="B1788" s="7" t="s">
        <v>1355</v>
      </c>
      <c r="C1788" s="17" t="n">
        <v>2246</v>
      </c>
      <c r="D1788" s="16" t="n">
        <v>0.157661538423498</v>
      </c>
      <c r="E1788" s="16" t="n">
        <v>0.0288825493245045</v>
      </c>
      <c r="F1788" s="16" t="n">
        <v>0.158903609392424</v>
      </c>
      <c r="G1788" s="16" t="n">
        <v>0.0288913799156666</v>
      </c>
      <c r="H1788" s="16" t="n">
        <v>0.378966975889783</v>
      </c>
      <c r="I1788" s="17" t="n">
        <v>130.944125006999</v>
      </c>
      <c r="J1788" s="16" t="n">
        <v>0.705326178173422</v>
      </c>
      <c r="K1788" s="16" t="n">
        <v>0.818083744946814</v>
      </c>
      <c r="L1788" s="16" t="n">
        <v>0.0429358073563382</v>
      </c>
      <c r="M1788" s="16" t="n">
        <v>0.511015227267539</v>
      </c>
      <c r="N1788" s="16" t="n">
        <v>0.932747544851673</v>
      </c>
      <c r="O1788" s="16" t="n">
        <v>0.2582414716938</v>
      </c>
      <c r="P1788" s="34" t="b">
        <f aca="false">FALSE()</f>
        <v>0</v>
      </c>
      <c r="Q1788" s="16"/>
    </row>
    <row r="1789" customFormat="false" ht="22.35" hidden="false" customHeight="false" outlineLevel="0" collapsed="false">
      <c r="A1789" s="6" t="s">
        <v>3430</v>
      </c>
      <c r="B1789" s="7" t="s">
        <v>1355</v>
      </c>
      <c r="C1789" s="17" t="n">
        <v>2247</v>
      </c>
      <c r="D1789" s="16" t="n">
        <v>0.157785423019695</v>
      </c>
      <c r="E1789" s="16" t="n">
        <v>0.0288771352215584</v>
      </c>
      <c r="F1789" s="16" t="n">
        <v>0.159065079760118</v>
      </c>
      <c r="G1789" s="16" t="n">
        <v>0.0288967507045477</v>
      </c>
      <c r="H1789" s="16" t="n">
        <v>0.390483873219362</v>
      </c>
      <c r="I1789" s="17" t="n">
        <v>130.974916341497</v>
      </c>
      <c r="J1789" s="16" t="n">
        <v>0.696813150675943</v>
      </c>
      <c r="K1789" s="16" t="n">
        <v>0.81070215175362</v>
      </c>
      <c r="L1789" s="16" t="n">
        <v>0.0442295485268859</v>
      </c>
      <c r="M1789" s="16" t="n">
        <v>0.511175033673493</v>
      </c>
      <c r="N1789" s="16" t="n">
        <v>0.932747544851673</v>
      </c>
      <c r="O1789" s="16" t="n">
        <v>0.25849357691777</v>
      </c>
      <c r="P1789" s="34" t="b">
        <f aca="false">FALSE()</f>
        <v>0</v>
      </c>
      <c r="Q1789" s="16"/>
    </row>
    <row r="1790" customFormat="false" ht="22.35" hidden="false" customHeight="false" outlineLevel="0" collapsed="false">
      <c r="A1790" s="6" t="s">
        <v>3431</v>
      </c>
      <c r="B1790" s="7" t="s">
        <v>1355</v>
      </c>
      <c r="C1790" s="17" t="n">
        <v>2248</v>
      </c>
      <c r="D1790" s="16" t="n">
        <v>0.157924943633058</v>
      </c>
      <c r="E1790" s="16" t="n">
        <v>0.028874169685074</v>
      </c>
      <c r="F1790" s="16" t="n">
        <v>0.159244804384716</v>
      </c>
      <c r="G1790" s="16" t="n">
        <v>0.0289043983850527</v>
      </c>
      <c r="H1790" s="16" t="n">
        <v>0.402768954719688</v>
      </c>
      <c r="I1790" s="17" t="n">
        <v>131.005235095331</v>
      </c>
      <c r="J1790" s="16" t="n">
        <v>0.687774699897287</v>
      </c>
      <c r="K1790" s="16" t="n">
        <v>0.804471534547277</v>
      </c>
      <c r="L1790" s="16" t="n">
        <v>0.0456098123994971</v>
      </c>
      <c r="M1790" s="16" t="n">
        <v>0.51163162340479</v>
      </c>
      <c r="N1790" s="16" t="n">
        <v>0.932747544851673</v>
      </c>
      <c r="O1790" s="16" t="n">
        <v>0.258751101054164</v>
      </c>
      <c r="P1790" s="34" t="b">
        <f aca="false">FALSE()</f>
        <v>0</v>
      </c>
      <c r="Q1790" s="16"/>
    </row>
    <row r="1791" customFormat="false" ht="22.35" hidden="false" customHeight="false" outlineLevel="0" collapsed="false">
      <c r="A1791" s="6" t="s">
        <v>3432</v>
      </c>
      <c r="B1791" s="7" t="s">
        <v>1355</v>
      </c>
      <c r="C1791" s="17" t="n">
        <v>2249</v>
      </c>
      <c r="D1791" s="16" t="n">
        <v>0.158082079716668</v>
      </c>
      <c r="E1791" s="16" t="n">
        <v>0.0288727064374318</v>
      </c>
      <c r="F1791" s="16" t="n">
        <v>0.159444175338353</v>
      </c>
      <c r="G1791" s="16" t="n">
        <v>0.0289151772509731</v>
      </c>
      <c r="H1791" s="16" t="n">
        <v>0.415649331353403</v>
      </c>
      <c r="I1791" s="17" t="n">
        <v>131.040223070893</v>
      </c>
      <c r="J1791" s="16" t="n">
        <v>0.6783464783484</v>
      </c>
      <c r="K1791" s="16" t="n">
        <v>0.797037906326688</v>
      </c>
      <c r="L1791" s="16" t="n">
        <v>0.047055012233268</v>
      </c>
      <c r="M1791" s="16" t="n">
        <v>0.512202360568911</v>
      </c>
      <c r="N1791" s="16" t="n">
        <v>0.932747544851673</v>
      </c>
      <c r="O1791" s="16" t="n">
        <v>0.25902203567681</v>
      </c>
      <c r="P1791" s="34" t="b">
        <f aca="false">FALSE()</f>
        <v>0</v>
      </c>
      <c r="Q1791" s="16"/>
    </row>
    <row r="1792" customFormat="false" ht="22.35" hidden="false" customHeight="false" outlineLevel="0" collapsed="false">
      <c r="A1792" s="6" t="s">
        <v>3433</v>
      </c>
      <c r="B1792" s="7" t="s">
        <v>1355</v>
      </c>
      <c r="C1792" s="17" t="n">
        <v>2250</v>
      </c>
      <c r="D1792" s="16" t="n">
        <v>0.158257641458464</v>
      </c>
      <c r="E1792" s="16" t="n">
        <v>0.0288730806986022</v>
      </c>
      <c r="F1792" s="16" t="n">
        <v>0.159663875627349</v>
      </c>
      <c r="G1792" s="16" t="n">
        <v>0.0289293853796478</v>
      </c>
      <c r="H1792" s="16" t="n">
        <v>0.429078898146702</v>
      </c>
      <c r="I1792" s="17" t="n">
        <v>131.079774447994</v>
      </c>
      <c r="J1792" s="16" t="n">
        <v>0.66857019026352</v>
      </c>
      <c r="K1792" s="16" t="n">
        <v>0.788453051887925</v>
      </c>
      <c r="L1792" s="16" t="n">
        <v>0.0485597563090378</v>
      </c>
      <c r="M1792" s="16" t="n">
        <v>0.512750268246467</v>
      </c>
      <c r="N1792" s="16" t="n">
        <v>0.932747544851673</v>
      </c>
      <c r="O1792" s="16" t="n">
        <v>0.259306144649046</v>
      </c>
      <c r="P1792" s="34" t="b">
        <f aca="false">FALSE()</f>
        <v>0</v>
      </c>
      <c r="Q1792" s="16"/>
    </row>
    <row r="1793" customFormat="false" ht="22.35" hidden="false" customHeight="false" outlineLevel="0" collapsed="false">
      <c r="A1793" s="6" t="s">
        <v>3434</v>
      </c>
      <c r="B1793" s="7" t="s">
        <v>1355</v>
      </c>
      <c r="C1793" s="17" t="n">
        <v>2251</v>
      </c>
      <c r="D1793" s="16" t="n">
        <v>0.158452435971438</v>
      </c>
      <c r="E1793" s="16" t="n">
        <v>0.0288766903147416</v>
      </c>
      <c r="F1793" s="16" t="n">
        <v>0.159904998796595</v>
      </c>
      <c r="G1793" s="16" t="n">
        <v>0.0289460133134311</v>
      </c>
      <c r="H1793" s="16" t="n">
        <v>0.443126610446998</v>
      </c>
      <c r="I1793" s="17" t="n">
        <v>131.116991378287</v>
      </c>
      <c r="J1793" s="16" t="n">
        <v>0.658404423505103</v>
      </c>
      <c r="K1793" s="16" t="n">
        <v>0.783679804380146</v>
      </c>
      <c r="L1793" s="16" t="n">
        <v>0.0501344292644262</v>
      </c>
      <c r="M1793" s="16" t="n">
        <v>0.513184028491199</v>
      </c>
      <c r="N1793" s="16" t="n">
        <v>0.932747544851673</v>
      </c>
      <c r="O1793" s="16" t="n">
        <v>0.259599856863266</v>
      </c>
      <c r="P1793" s="34" t="b">
        <f aca="false">FALSE()</f>
        <v>0</v>
      </c>
      <c r="Q1793" s="16"/>
    </row>
    <row r="1794" customFormat="false" ht="22.35" hidden="false" customHeight="false" outlineLevel="0" collapsed="false">
      <c r="A1794" s="6" t="s">
        <v>3435</v>
      </c>
      <c r="B1794" s="7" t="s">
        <v>1355</v>
      </c>
      <c r="C1794" s="17" t="n">
        <v>2252</v>
      </c>
      <c r="D1794" s="16" t="n">
        <v>0.158666355828812</v>
      </c>
      <c r="E1794" s="16" t="n">
        <v>0.028882976871568</v>
      </c>
      <c r="F1794" s="16" t="n">
        <v>0.160166977137802</v>
      </c>
      <c r="G1794" s="16" t="n">
        <v>0.0289655646056198</v>
      </c>
      <c r="H1794" s="16" t="n">
        <v>0.457653268856166</v>
      </c>
      <c r="I1794" s="17" t="n">
        <v>131.154902310685</v>
      </c>
      <c r="J1794" s="16" t="n">
        <v>0.647958819258919</v>
      </c>
      <c r="K1794" s="16" t="n">
        <v>0.780177766960428</v>
      </c>
      <c r="L1794" s="16" t="n">
        <v>0.0517620423500868</v>
      </c>
      <c r="M1794" s="16" t="n">
        <v>0.513617788735931</v>
      </c>
      <c r="N1794" s="16" t="n">
        <v>0.932747544851673</v>
      </c>
      <c r="O1794" s="16" t="n">
        <v>0.259906438800347</v>
      </c>
      <c r="P1794" s="34" t="b">
        <f aca="false">FALSE()</f>
        <v>0</v>
      </c>
      <c r="Q1794" s="16"/>
    </row>
    <row r="1795" customFormat="false" ht="22.35" hidden="false" customHeight="false" outlineLevel="0" collapsed="false">
      <c r="A1795" s="6" t="s">
        <v>3436</v>
      </c>
      <c r="B1795" s="7" t="s">
        <v>1355</v>
      </c>
      <c r="C1795" s="17" t="n">
        <v>2253</v>
      </c>
      <c r="D1795" s="16" t="n">
        <v>0.158899488038623</v>
      </c>
      <c r="E1795" s="16" t="n">
        <v>0.0288910169869674</v>
      </c>
      <c r="F1795" s="16" t="n">
        <v>0.160449484544971</v>
      </c>
      <c r="G1795" s="16" t="n">
        <v>0.0289886301456584</v>
      </c>
      <c r="H1795" s="16" t="n">
        <v>0.472539412949844</v>
      </c>
      <c r="I1795" s="17" t="n">
        <v>131.197841414195</v>
      </c>
      <c r="J1795" s="16" t="n">
        <v>0.637326927872411</v>
      </c>
      <c r="K1795" s="16" t="n">
        <v>0.778371615853592</v>
      </c>
      <c r="L1795" s="16" t="n">
        <v>0.0534271404710473</v>
      </c>
      <c r="M1795" s="16" t="n">
        <v>0.513983060520969</v>
      </c>
      <c r="N1795" s="16" t="n">
        <v>0.932747544851673</v>
      </c>
      <c r="O1795" s="16" t="n">
        <v>0.260229328437282</v>
      </c>
      <c r="P1795" s="34" t="b">
        <f aca="false">FALSE()</f>
        <v>0</v>
      </c>
      <c r="Q1795" s="16"/>
    </row>
    <row r="1796" customFormat="false" ht="22.35" hidden="false" customHeight="false" outlineLevel="0" collapsed="false">
      <c r="A1796" s="6" t="s">
        <v>3437</v>
      </c>
      <c r="B1796" s="7" t="s">
        <v>1355</v>
      </c>
      <c r="C1796" s="17" t="n">
        <v>2254</v>
      </c>
      <c r="D1796" s="16" t="n">
        <v>0.159151253613054</v>
      </c>
      <c r="E1796" s="16" t="n">
        <v>0.0289015644994817</v>
      </c>
      <c r="F1796" s="16" t="n">
        <v>0.160752150171013</v>
      </c>
      <c r="G1796" s="16" t="n">
        <v>0.0290153253175561</v>
      </c>
      <c r="H1796" s="16" t="n">
        <v>0.487833977959292</v>
      </c>
      <c r="I1796" s="17" t="n">
        <v>131.243968912384</v>
      </c>
      <c r="J1796" s="16" t="n">
        <v>0.626481396617061</v>
      </c>
      <c r="K1796" s="16" t="n">
        <v>0.77228091763769</v>
      </c>
      <c r="L1796" s="16" t="n">
        <v>0.055135838020783</v>
      </c>
      <c r="M1796" s="16" t="n">
        <v>0.514325502819442</v>
      </c>
      <c r="N1796" s="16" t="n">
        <v>0.932747544851673</v>
      </c>
      <c r="O1796" s="16" t="n">
        <v>0.260562032498685</v>
      </c>
      <c r="P1796" s="34" t="b">
        <f aca="false">FALSE()</f>
        <v>0</v>
      </c>
      <c r="Q1796" s="16"/>
    </row>
    <row r="1797" customFormat="false" ht="22.35" hidden="false" customHeight="false" outlineLevel="0" collapsed="false">
      <c r="A1797" s="6" t="s">
        <v>3438</v>
      </c>
      <c r="B1797" s="7" t="s">
        <v>1355</v>
      </c>
      <c r="C1797" s="17" t="n">
        <v>2255</v>
      </c>
      <c r="D1797" s="16" t="n">
        <v>0.159422235292757</v>
      </c>
      <c r="E1797" s="16" t="n">
        <v>0.0289148002482922</v>
      </c>
      <c r="F1797" s="16" t="n">
        <v>0.161075272837604</v>
      </c>
      <c r="G1797" s="16" t="n">
        <v>0.0290461587338477</v>
      </c>
      <c r="H1797" s="16" t="n">
        <v>0.503441567785452</v>
      </c>
      <c r="I1797" s="17" t="n">
        <v>131.294212190774</v>
      </c>
      <c r="J1797" s="16" t="n">
        <v>0.615497455983199</v>
      </c>
      <c r="K1797" s="16" t="n">
        <v>0.76561593457297</v>
      </c>
      <c r="L1797" s="16" t="n">
        <v>0.0568767561806197</v>
      </c>
      <c r="M1797" s="16" t="n">
        <v>0.514713604091044</v>
      </c>
      <c r="N1797" s="16" t="n">
        <v>0.932747544851673</v>
      </c>
      <c r="O1797" s="16" t="n">
        <v>0.260905288967769</v>
      </c>
      <c r="P1797" s="34" t="b">
        <f aca="false">FALSE()</f>
        <v>0</v>
      </c>
      <c r="Q1797" s="16"/>
    </row>
    <row r="1798" customFormat="false" ht="22.35" hidden="false" customHeight="false" outlineLevel="0" collapsed="false">
      <c r="A1798" s="6" t="s">
        <v>3439</v>
      </c>
      <c r="B1798" s="7" t="s">
        <v>1355</v>
      </c>
      <c r="C1798" s="17" t="n">
        <v>2256</v>
      </c>
      <c r="D1798" s="16" t="n">
        <v>0.159712892583985</v>
      </c>
      <c r="E1798" s="16" t="n">
        <v>0.0289309707710959</v>
      </c>
      <c r="F1798" s="16" t="n">
        <v>0.16141883639096</v>
      </c>
      <c r="G1798" s="16" t="n">
        <v>0.0290818625798558</v>
      </c>
      <c r="H1798" s="16" t="n">
        <v>0.519206282956293</v>
      </c>
      <c r="I1798" s="17" t="n">
        <v>131.349948266015</v>
      </c>
      <c r="J1798" s="16" t="n">
        <v>0.604490647634118</v>
      </c>
      <c r="K1798" s="16" t="n">
        <v>0.756981348123594</v>
      </c>
      <c r="L1798" s="16" t="n">
        <v>0.0586314336908182</v>
      </c>
      <c r="M1798" s="16" t="n">
        <v>0.515238682282036</v>
      </c>
      <c r="N1798" s="16" t="n">
        <v>0.932747544851673</v>
      </c>
      <c r="O1798" s="16" t="n">
        <v>0.261260749450719</v>
      </c>
      <c r="P1798" s="34" t="b">
        <f aca="false">FALSE()</f>
        <v>0</v>
      </c>
      <c r="Q1798" s="16"/>
    </row>
    <row r="1799" customFormat="false" ht="22.35" hidden="false" customHeight="false" outlineLevel="0" collapsed="false">
      <c r="A1799" s="6" t="s">
        <v>3440</v>
      </c>
      <c r="B1799" s="7" t="s">
        <v>1355</v>
      </c>
      <c r="C1799" s="17" t="n">
        <v>2257</v>
      </c>
      <c r="D1799" s="16" t="n">
        <v>0.160023018792651</v>
      </c>
      <c r="E1799" s="16" t="n">
        <v>0.0289520302119057</v>
      </c>
      <c r="F1799" s="16" t="n">
        <v>0.161783549325844</v>
      </c>
      <c r="G1799" s="16" t="n">
        <v>0.0291218894133238</v>
      </c>
      <c r="H1799" s="16" t="n">
        <v>0.535372360036999</v>
      </c>
      <c r="I1799" s="17" t="n">
        <v>131.403962252329</v>
      </c>
      <c r="J1799" s="16" t="n">
        <v>0.593297313746223</v>
      </c>
      <c r="K1799" s="16" t="n">
        <v>0.751353021680448</v>
      </c>
      <c r="L1799" s="16" t="n">
        <v>0.060430703590296</v>
      </c>
      <c r="M1799" s="16" t="n">
        <v>0.515466977147684</v>
      </c>
      <c r="N1799" s="16" t="n">
        <v>0.932747544851673</v>
      </c>
      <c r="O1799" s="16" t="n">
        <v>0.261608940237431</v>
      </c>
      <c r="P1799" s="34" t="b">
        <f aca="false">FALSE()</f>
        <v>0</v>
      </c>
      <c r="Q1799" s="16"/>
    </row>
    <row r="1800" customFormat="false" ht="22.35" hidden="false" customHeight="false" outlineLevel="0" collapsed="false">
      <c r="A1800" s="6" t="s">
        <v>3441</v>
      </c>
      <c r="B1800" s="7" t="s">
        <v>1355</v>
      </c>
      <c r="C1800" s="17" t="n">
        <v>2258</v>
      </c>
      <c r="D1800" s="16" t="n">
        <v>0.16035323539675</v>
      </c>
      <c r="E1800" s="16" t="n">
        <v>0.0289784169074732</v>
      </c>
      <c r="F1800" s="16" t="n">
        <v>0.162169420424294</v>
      </c>
      <c r="G1800" s="16" t="n">
        <v>0.0291660882914417</v>
      </c>
      <c r="H1800" s="16" t="n">
        <v>0.551738166280644</v>
      </c>
      <c r="I1800" s="17" t="n">
        <v>131.45453017105</v>
      </c>
      <c r="J1800" s="16" t="n">
        <v>0.582064478171157</v>
      </c>
      <c r="K1800" s="16" t="n">
        <v>0.744855869383381</v>
      </c>
      <c r="L1800" s="16" t="n">
        <v>0.062252694726916</v>
      </c>
      <c r="M1800" s="16" t="n">
        <v>0.515740930986462</v>
      </c>
      <c r="N1800" s="16" t="n">
        <v>0.932747544851673</v>
      </c>
      <c r="O1800" s="16" t="n">
        <v>0.261953305998571</v>
      </c>
      <c r="P1800" s="34" t="b">
        <f aca="false">FALSE()</f>
        <v>0</v>
      </c>
      <c r="Q1800" s="16"/>
    </row>
    <row r="1801" customFormat="false" ht="22.35" hidden="false" customHeight="false" outlineLevel="0" collapsed="false">
      <c r="A1801" s="6" t="s">
        <v>3442</v>
      </c>
      <c r="B1801" s="7" t="s">
        <v>1355</v>
      </c>
      <c r="C1801" s="17" t="n">
        <v>2259</v>
      </c>
      <c r="D1801" s="16" t="n">
        <v>0.160702354288907</v>
      </c>
      <c r="E1801" s="16" t="n">
        <v>0.029008557921608</v>
      </c>
      <c r="F1801" s="16" t="n">
        <v>0.162574950257802</v>
      </c>
      <c r="G1801" s="16" t="n">
        <v>0.0292147163854324</v>
      </c>
      <c r="H1801" s="16" t="n">
        <v>0.568224788447696</v>
      </c>
      <c r="I1801" s="17" t="n">
        <v>131.506899144206</v>
      </c>
      <c r="J1801" s="16" t="n">
        <v>0.570851312918456</v>
      </c>
      <c r="K1801" s="16" t="n">
        <v>0.73709799272296</v>
      </c>
      <c r="L1801" s="16" t="n">
        <v>0.0640859292248013</v>
      </c>
      <c r="M1801" s="16" t="n">
        <v>0.516311668150583</v>
      </c>
      <c r="N1801" s="16" t="n">
        <v>0.932747544851673</v>
      </c>
      <c r="O1801" s="16" t="n">
        <v>0.262298259297745</v>
      </c>
      <c r="P1801" s="34" t="b">
        <f aca="false">FALSE()</f>
        <v>0</v>
      </c>
      <c r="Q1801" s="16"/>
    </row>
    <row r="1802" customFormat="false" ht="22.35" hidden="false" customHeight="false" outlineLevel="0" collapsed="false">
      <c r="A1802" s="6" t="s">
        <v>3443</v>
      </c>
      <c r="B1802" s="7" t="s">
        <v>1355</v>
      </c>
      <c r="C1802" s="17" t="n">
        <v>2260</v>
      </c>
      <c r="D1802" s="16" t="n">
        <v>0.161068154618126</v>
      </c>
      <c r="E1802" s="16" t="n">
        <v>0.0290421998990475</v>
      </c>
      <c r="F1802" s="16" t="n">
        <v>0.162999493557395</v>
      </c>
      <c r="G1802" s="16" t="n">
        <v>0.0292671486386447</v>
      </c>
      <c r="H1802" s="16" t="n">
        <v>0.585309060735285</v>
      </c>
      <c r="I1802" s="17" t="n">
        <v>131.559988777981</v>
      </c>
      <c r="J1802" s="16" t="n">
        <v>0.559342538473772</v>
      </c>
      <c r="K1802" s="16" t="n">
        <v>0.729500796563845</v>
      </c>
      <c r="L1802" s="16" t="n">
        <v>0.0659846447255434</v>
      </c>
      <c r="M1802" s="16" t="n">
        <v>0.51685957582814</v>
      </c>
      <c r="N1802" s="16" t="n">
        <v>0.932747544851673</v>
      </c>
      <c r="O1802" s="16" t="n">
        <v>0.262625324554131</v>
      </c>
      <c r="P1802" s="34" t="b">
        <f aca="false">FALSE()</f>
        <v>0</v>
      </c>
      <c r="Q1802" s="16"/>
    </row>
    <row r="1803" customFormat="false" ht="22.35" hidden="false" customHeight="false" outlineLevel="0" collapsed="false">
      <c r="A1803" s="6" t="s">
        <v>3444</v>
      </c>
      <c r="B1803" s="7" t="s">
        <v>1355</v>
      </c>
      <c r="C1803" s="17" t="n">
        <v>2261</v>
      </c>
      <c r="D1803" s="16" t="n">
        <v>0.161449617968454</v>
      </c>
      <c r="E1803" s="16" t="n">
        <v>0.0290792437632278</v>
      </c>
      <c r="F1803" s="16" t="n">
        <v>0.163441358156576</v>
      </c>
      <c r="G1803" s="16" t="n">
        <v>0.0293226078413745</v>
      </c>
      <c r="H1803" s="16" t="n">
        <v>0.602782943609383</v>
      </c>
      <c r="I1803" s="17" t="n">
        <v>131.611841048466</v>
      </c>
      <c r="J1803" s="16" t="n">
        <v>0.547690348750735</v>
      </c>
      <c r="K1803" s="16" t="n">
        <v>0.723167339266799</v>
      </c>
      <c r="L1803" s="16" t="n">
        <v>0.0679263492046345</v>
      </c>
      <c r="M1803" s="16" t="n">
        <v>0.517293336072872</v>
      </c>
      <c r="N1803" s="16" t="n">
        <v>0.932747544851673</v>
      </c>
      <c r="O1803" s="16" t="n">
        <v>0.262934955196322</v>
      </c>
      <c r="P1803" s="34" t="b">
        <f aca="false">FALSE()</f>
        <v>0</v>
      </c>
      <c r="Q1803" s="16"/>
    </row>
    <row r="1804" customFormat="false" ht="22.35" hidden="false" customHeight="false" outlineLevel="0" collapsed="false">
      <c r="A1804" s="6" t="s">
        <v>3445</v>
      </c>
      <c r="B1804" s="7" t="s">
        <v>1355</v>
      </c>
      <c r="C1804" s="17" t="n">
        <v>2262</v>
      </c>
      <c r="D1804" s="16" t="n">
        <v>0.161844307767351</v>
      </c>
      <c r="E1804" s="16" t="n">
        <v>0.0291192190163642</v>
      </c>
      <c r="F1804" s="16" t="n">
        <v>0.1638971164386</v>
      </c>
      <c r="G1804" s="16" t="n">
        <v>0.0293812839263558</v>
      </c>
      <c r="H1804" s="16" t="n">
        <v>0.620347016402908</v>
      </c>
      <c r="I1804" s="17" t="n">
        <v>131.66434040127</v>
      </c>
      <c r="J1804" s="16" t="n">
        <v>0.53610160820227</v>
      </c>
      <c r="K1804" s="16" t="n">
        <v>0.715584821698567</v>
      </c>
      <c r="L1804" s="16" t="n">
        <v>0.0698762675008916</v>
      </c>
      <c r="M1804" s="16" t="n">
        <v>0.517978220669817</v>
      </c>
      <c r="N1804" s="16" t="n">
        <v>0.932747544851673</v>
      </c>
      <c r="O1804" s="16" t="n">
        <v>0.263227492571366</v>
      </c>
      <c r="P1804" s="34" t="b">
        <f aca="false">FALSE()</f>
        <v>0</v>
      </c>
      <c r="Q1804" s="16"/>
    </row>
    <row r="1805" customFormat="false" ht="22.35" hidden="false" customHeight="false" outlineLevel="0" collapsed="false">
      <c r="A1805" s="6" t="s">
        <v>3446</v>
      </c>
      <c r="B1805" s="7" t="s">
        <v>1355</v>
      </c>
      <c r="C1805" s="17" t="n">
        <v>2263</v>
      </c>
      <c r="D1805" s="16" t="n">
        <v>0.162250182178135</v>
      </c>
      <c r="E1805" s="16" t="n">
        <v>0.0291619794187726</v>
      </c>
      <c r="F1805" s="16" t="n">
        <v>0.164366037221862</v>
      </c>
      <c r="G1805" s="16" t="n">
        <v>0.0294430385020726</v>
      </c>
      <c r="H1805" s="16" t="n">
        <v>0.638394117781554</v>
      </c>
      <c r="I1805" s="17" t="n">
        <v>131.717496300406</v>
      </c>
      <c r="J1805" s="16" t="n">
        <v>0.524325573628836</v>
      </c>
      <c r="K1805" s="16" t="n">
        <v>0.706229374781658</v>
      </c>
      <c r="L1805" s="16" t="n">
        <v>0.07187858773328</v>
      </c>
      <c r="M1805" s="16" t="n">
        <v>0.518708764239892</v>
      </c>
      <c r="N1805" s="16" t="n">
        <v>0.932747544851673</v>
      </c>
      <c r="O1805" s="16" t="n">
        <v>0.263507341410006</v>
      </c>
      <c r="P1805" s="34" t="b">
        <f aca="false">FALSE()</f>
        <v>0</v>
      </c>
      <c r="Q1805" s="16"/>
    </row>
    <row r="1806" customFormat="false" ht="22.35" hidden="false" customHeight="false" outlineLevel="0" collapsed="false">
      <c r="A1806" s="6" t="s">
        <v>3447</v>
      </c>
      <c r="B1806" s="7" t="s">
        <v>1355</v>
      </c>
      <c r="C1806" s="17" t="n">
        <v>2264</v>
      </c>
      <c r="D1806" s="16" t="n">
        <v>0.162664551554843</v>
      </c>
      <c r="E1806" s="16" t="n">
        <v>0.0292078509538672</v>
      </c>
      <c r="F1806" s="16" t="n">
        <v>0.164844189459218</v>
      </c>
      <c r="G1806" s="16" t="n">
        <v>0.0295074146732114</v>
      </c>
      <c r="H1806" s="16" t="n">
        <v>0.656538401114937</v>
      </c>
      <c r="I1806" s="17" t="n">
        <v>131.769047424384</v>
      </c>
      <c r="J1806" s="16" t="n">
        <v>0.512622701191487</v>
      </c>
      <c r="K1806" s="16" t="n">
        <v>0.698877861348446</v>
      </c>
      <c r="L1806" s="16" t="n">
        <v>0.0738911218095305</v>
      </c>
      <c r="M1806" s="16" t="n">
        <v>0.519233842430884</v>
      </c>
      <c r="N1806" s="16" t="n">
        <v>0.932747544851673</v>
      </c>
      <c r="O1806" s="16" t="n">
        <v>0.263778644899028</v>
      </c>
      <c r="P1806" s="34" t="b">
        <f aca="false">FALSE()</f>
        <v>0</v>
      </c>
      <c r="Q1806" s="16"/>
    </row>
    <row r="1807" customFormat="false" ht="22.35" hidden="false" customHeight="false" outlineLevel="0" collapsed="false">
      <c r="A1807" s="6" t="s">
        <v>3448</v>
      </c>
      <c r="B1807" s="7" t="s">
        <v>1355</v>
      </c>
      <c r="C1807" s="17" t="n">
        <v>2265</v>
      </c>
      <c r="D1807" s="16" t="n">
        <v>0.163084393606626</v>
      </c>
      <c r="E1807" s="16" t="n">
        <v>0.0292561098982973</v>
      </c>
      <c r="F1807" s="16" t="n">
        <v>0.165327740403817</v>
      </c>
      <c r="G1807" s="16" t="n">
        <v>0.0295742459217683</v>
      </c>
      <c r="H1807" s="16" t="n">
        <v>0.674544587273595</v>
      </c>
      <c r="I1807" s="17" t="n">
        <v>131.820593250336</v>
      </c>
      <c r="J1807" s="16" t="n">
        <v>0.501146444388411</v>
      </c>
      <c r="K1807" s="16" t="n">
        <v>0.690032430063671</v>
      </c>
      <c r="L1807" s="16" t="n">
        <v>0.0758864987084938</v>
      </c>
      <c r="M1807" s="16" t="n">
        <v>0.51982740908157</v>
      </c>
      <c r="N1807" s="16" t="n">
        <v>0.932747544851673</v>
      </c>
      <c r="O1807" s="16" t="n">
        <v>0.264055023743756</v>
      </c>
      <c r="P1807" s="34" t="b">
        <f aca="false">FALSE()</f>
        <v>0</v>
      </c>
      <c r="Q1807" s="16"/>
    </row>
    <row r="1808" customFormat="false" ht="22.35" hidden="false" customHeight="false" outlineLevel="0" collapsed="false">
      <c r="A1808" s="6" t="s">
        <v>3449</v>
      </c>
      <c r="B1808" s="7" t="s">
        <v>1355</v>
      </c>
      <c r="C1808" s="17" t="n">
        <v>2266</v>
      </c>
      <c r="D1808" s="16" t="n">
        <v>0.163504422801188</v>
      </c>
      <c r="E1808" s="16" t="n">
        <v>0.0293057134776617</v>
      </c>
      <c r="F1808" s="16" t="n">
        <v>0.165811923552703</v>
      </c>
      <c r="G1808" s="16" t="n">
        <v>0.029642983942556</v>
      </c>
      <c r="H1808" s="16" t="n">
        <v>0.692587419156305</v>
      </c>
      <c r="I1808" s="17" t="n">
        <v>131.873564535822</v>
      </c>
      <c r="J1808" s="16" t="n">
        <v>0.489786322285067</v>
      </c>
      <c r="K1808" s="16" t="n">
        <v>0.680446414835757</v>
      </c>
      <c r="L1808" s="16" t="n">
        <v>0.0778835070220667</v>
      </c>
      <c r="M1808" s="16" t="n">
        <v>0.519987215487524</v>
      </c>
      <c r="N1808" s="16" t="n">
        <v>0.932747544851673</v>
      </c>
      <c r="O1808" s="16" t="n">
        <v>0.264350678156765</v>
      </c>
      <c r="P1808" s="34" t="b">
        <f aca="false">FALSE()</f>
        <v>0</v>
      </c>
      <c r="Q1808" s="16"/>
    </row>
    <row r="1809" customFormat="false" ht="22.35" hidden="false" customHeight="false" outlineLevel="0" collapsed="false">
      <c r="A1809" s="6" t="s">
        <v>3450</v>
      </c>
      <c r="B1809" s="7" t="s">
        <v>1355</v>
      </c>
      <c r="C1809" s="17" t="n">
        <v>2267</v>
      </c>
      <c r="D1809" s="16" t="n">
        <v>0.163919740858454</v>
      </c>
      <c r="E1809" s="16" t="n">
        <v>0.0293564477173948</v>
      </c>
      <c r="F1809" s="16" t="n">
        <v>0.16629074934461</v>
      </c>
      <c r="G1809" s="16" t="n">
        <v>0.0297125428121871</v>
      </c>
      <c r="H1809" s="16" t="n">
        <v>0.710345781209263</v>
      </c>
      <c r="I1809" s="17" t="n">
        <v>131.925475084855</v>
      </c>
      <c r="J1809" s="16" t="n">
        <v>0.478743557179104</v>
      </c>
      <c r="K1809" s="16" t="n">
        <v>0.672119676012612</v>
      </c>
      <c r="L1809" s="16" t="n">
        <v>0.0798475623543848</v>
      </c>
      <c r="M1809" s="16" t="n">
        <v>0.520717759057599</v>
      </c>
      <c r="N1809" s="16" t="n">
        <v>0.932747544851673</v>
      </c>
      <c r="O1809" s="16" t="n">
        <v>0.264647426740327</v>
      </c>
      <c r="P1809" s="34" t="b">
        <f aca="false">FALSE()</f>
        <v>0</v>
      </c>
      <c r="Q1809" s="16"/>
    </row>
    <row r="1810" customFormat="false" ht="22.35" hidden="false" customHeight="false" outlineLevel="0" collapsed="false">
      <c r="A1810" s="6" t="s">
        <v>3451</v>
      </c>
      <c r="B1810" s="7" t="s">
        <v>1355</v>
      </c>
      <c r="C1810" s="17" t="n">
        <v>2268</v>
      </c>
      <c r="D1810" s="16" t="n">
        <v>0.164324374421418</v>
      </c>
      <c r="E1810" s="16" t="n">
        <v>0.0294071493279136</v>
      </c>
      <c r="F1810" s="16" t="n">
        <v>0.166757918601127</v>
      </c>
      <c r="G1810" s="16" t="n">
        <v>0.0297818437027931</v>
      </c>
      <c r="H1810" s="16" t="n">
        <v>0.727750227812572</v>
      </c>
      <c r="I1810" s="17" t="n">
        <v>131.976604552087</v>
      </c>
      <c r="J1810" s="16" t="n">
        <v>0.468055632404398</v>
      </c>
      <c r="K1810" s="16" t="n">
        <v>0.663125711846343</v>
      </c>
      <c r="L1810" s="16" t="n">
        <v>0.0817707711545427</v>
      </c>
      <c r="M1810" s="16" t="n">
        <v>0.521151519302331</v>
      </c>
      <c r="N1810" s="16" t="n">
        <v>0.932747544851673</v>
      </c>
      <c r="O1810" s="16" t="n">
        <v>0.264957581799373</v>
      </c>
      <c r="P1810" s="34" t="b">
        <f aca="false">FALSE()</f>
        <v>0</v>
      </c>
      <c r="Q1810" s="16"/>
    </row>
    <row r="1811" customFormat="false" ht="22.35" hidden="false" customHeight="false" outlineLevel="0" collapsed="false">
      <c r="A1811" s="6" t="s">
        <v>3452</v>
      </c>
      <c r="B1811" s="7" t="s">
        <v>1355</v>
      </c>
      <c r="C1811" s="17" t="n">
        <v>2269</v>
      </c>
      <c r="D1811" s="16" t="n">
        <v>0.164711636206964</v>
      </c>
      <c r="E1811" s="16" t="n">
        <v>0.0294556244193969</v>
      </c>
      <c r="F1811" s="16" t="n">
        <v>0.167207010704159</v>
      </c>
      <c r="G1811" s="16" t="n">
        <v>0.0298497913095666</v>
      </c>
      <c r="H1811" s="16" t="n">
        <v>0.744933152275142</v>
      </c>
      <c r="I1811" s="17" t="n">
        <v>132.030160307618</v>
      </c>
      <c r="J1811" s="16" t="n">
        <v>0.457636098011339</v>
      </c>
      <c r="K1811" s="16" t="n">
        <v>0.657183568681911</v>
      </c>
      <c r="L1811" s="16" t="n">
        <v>0.0836659654058473</v>
      </c>
      <c r="M1811" s="16" t="n">
        <v>0.521676597493322</v>
      </c>
      <c r="N1811" s="16" t="n">
        <v>0.932747544851673</v>
      </c>
      <c r="O1811" s="16" t="n">
        <v>0.265274919695343</v>
      </c>
      <c r="P1811" s="34" t="b">
        <f aca="false">FALSE()</f>
        <v>0</v>
      </c>
      <c r="Q1811" s="16"/>
    </row>
    <row r="1812" customFormat="false" ht="22.35" hidden="false" customHeight="false" outlineLevel="0" collapsed="false">
      <c r="A1812" s="6" t="s">
        <v>3453</v>
      </c>
      <c r="B1812" s="7" t="s">
        <v>1355</v>
      </c>
      <c r="C1812" s="17" t="n">
        <v>2270</v>
      </c>
      <c r="D1812" s="16" t="n">
        <v>0.165075586057122</v>
      </c>
      <c r="E1812" s="16" t="n">
        <v>0.029500774280934</v>
      </c>
      <c r="F1812" s="16" t="n">
        <v>0.167631798416748</v>
      </c>
      <c r="G1812" s="16" t="n">
        <v>0.0299143570151119</v>
      </c>
      <c r="H1812" s="16" t="n">
        <v>0.761846082409932</v>
      </c>
      <c r="I1812" s="17" t="n">
        <v>132.083551632576</v>
      </c>
      <c r="J1812" s="16" t="n">
        <v>0.44751008020241</v>
      </c>
      <c r="K1812" s="16" t="n">
        <v>0.649813447459762</v>
      </c>
      <c r="L1812" s="16" t="n">
        <v>0.0855293880592534</v>
      </c>
      <c r="M1812" s="16" t="n">
        <v>0.522178846197749</v>
      </c>
      <c r="N1812" s="16" t="n">
        <v>0.932747544851673</v>
      </c>
      <c r="O1812" s="16" t="n">
        <v>0.265580881195988</v>
      </c>
      <c r="P1812" s="34" t="b">
        <f aca="false">FALSE()</f>
        <v>0</v>
      </c>
      <c r="Q1812" s="16"/>
    </row>
    <row r="1813" customFormat="false" ht="22.35" hidden="false" customHeight="false" outlineLevel="0" collapsed="false">
      <c r="A1813" s="6" t="s">
        <v>3454</v>
      </c>
      <c r="B1813" s="7" t="s">
        <v>1355</v>
      </c>
      <c r="C1813" s="17" t="n">
        <v>2271</v>
      </c>
      <c r="D1813" s="16" t="n">
        <v>0.165414230287879</v>
      </c>
      <c r="E1813" s="16" t="n">
        <v>0.0295420215410479</v>
      </c>
      <c r="F1813" s="16" t="n">
        <v>0.168029295517769</v>
      </c>
      <c r="G1813" s="16" t="n">
        <v>0.0299750670848848</v>
      </c>
      <c r="H1813" s="16" t="n">
        <v>0.778215407122317</v>
      </c>
      <c r="I1813" s="17" t="n">
        <v>132.137115133254</v>
      </c>
      <c r="J1813" s="16" t="n">
        <v>0.437833301433784</v>
      </c>
      <c r="K1813" s="16" t="n">
        <v>0.645582178191681</v>
      </c>
      <c r="L1813" s="16" t="n">
        <v>0.0873301521821162</v>
      </c>
      <c r="M1813" s="16" t="n">
        <v>0.522681094902176</v>
      </c>
      <c r="N1813" s="16" t="n">
        <v>0.931896334843443</v>
      </c>
      <c r="O1813" s="16" t="n">
        <v>0.265871011579996</v>
      </c>
      <c r="P1813" s="34" t="b">
        <f aca="false">FALSE()</f>
        <v>0</v>
      </c>
      <c r="Q1813" s="16"/>
    </row>
    <row r="1814" customFormat="false" ht="22.35" hidden="false" customHeight="false" outlineLevel="0" collapsed="false">
      <c r="A1814" s="6" t="s">
        <v>3455</v>
      </c>
      <c r="B1814" s="7" t="s">
        <v>1355</v>
      </c>
      <c r="C1814" s="17" t="n">
        <v>2272</v>
      </c>
      <c r="D1814" s="16" t="n">
        <v>0.165723088155883</v>
      </c>
      <c r="E1814" s="16" t="n">
        <v>0.029577745566583</v>
      </c>
      <c r="F1814" s="16" t="n">
        <v>0.168393729812871</v>
      </c>
      <c r="G1814" s="16" t="n">
        <v>0.0300307937295064</v>
      </c>
      <c r="H1814" s="16" t="n">
        <v>0.793707396992338</v>
      </c>
      <c r="I1814" s="17" t="n">
        <v>132.19233989596</v>
      </c>
      <c r="J1814" s="16" t="n">
        <v>0.428788214474371</v>
      </c>
      <c r="K1814" s="16" t="n">
        <v>0.642062777522145</v>
      </c>
      <c r="L1814" s="16" t="n">
        <v>0.0890298527501184</v>
      </c>
      <c r="M1814" s="16" t="n">
        <v>0.523320320525991</v>
      </c>
      <c r="N1814" s="16" t="n">
        <v>0.927709521659547</v>
      </c>
      <c r="O1814" s="16" t="n">
        <v>0.266149717448991</v>
      </c>
      <c r="P1814" s="34" t="b">
        <f aca="false">FALSE()</f>
        <v>0</v>
      </c>
      <c r="Q1814" s="16"/>
    </row>
    <row r="1815" customFormat="false" ht="22.35" hidden="false" customHeight="false" outlineLevel="0" collapsed="false">
      <c r="A1815" s="6" t="s">
        <v>3456</v>
      </c>
      <c r="B1815" s="7" t="s">
        <v>1355</v>
      </c>
      <c r="C1815" s="17" t="n">
        <v>2273</v>
      </c>
      <c r="D1815" s="16" t="n">
        <v>0.166004280620155</v>
      </c>
      <c r="E1815" s="16" t="n">
        <v>0.0296081395804225</v>
      </c>
      <c r="F1815" s="16" t="n">
        <v>0.168728178478493</v>
      </c>
      <c r="G1815" s="16" t="n">
        <v>0.0300811482715819</v>
      </c>
      <c r="H1815" s="16" t="n">
        <v>0.80861526260986</v>
      </c>
      <c r="I1815" s="17" t="n">
        <v>132.247596010991</v>
      </c>
      <c r="J1815" s="16" t="n">
        <v>0.420188760399579</v>
      </c>
      <c r="K1815" s="16" t="n">
        <v>0.641359419452397</v>
      </c>
      <c r="L1815" s="16" t="n">
        <v>0.0906625981222027</v>
      </c>
      <c r="M1815" s="16" t="n">
        <v>0.523571444878205</v>
      </c>
      <c r="N1815" s="16" t="n">
        <v>0.923423105977316</v>
      </c>
      <c r="O1815" s="16" t="n">
        <v>0.266419144801294</v>
      </c>
      <c r="P1815" s="34" t="b">
        <f aca="false">FALSE()</f>
        <v>0</v>
      </c>
      <c r="Q1815" s="16"/>
    </row>
    <row r="1816" customFormat="false" ht="22.35" hidden="false" customHeight="false" outlineLevel="0" collapsed="false">
      <c r="A1816" s="6" t="s">
        <v>3457</v>
      </c>
      <c r="B1816" s="7" t="s">
        <v>1355</v>
      </c>
      <c r="C1816" s="17" t="n">
        <v>2274</v>
      </c>
      <c r="D1816" s="16" t="n">
        <v>0.166253859629109</v>
      </c>
      <c r="E1816" s="16" t="n">
        <v>0.0296327589440825</v>
      </c>
      <c r="F1816" s="16" t="n">
        <v>0.16903075758139</v>
      </c>
      <c r="G1816" s="16" t="n">
        <v>0.0301263977980021</v>
      </c>
      <c r="H1816" s="16" t="n">
        <v>0.823570216131898</v>
      </c>
      <c r="I1816" s="17" t="n">
        <v>132.304952302817</v>
      </c>
      <c r="J1816" s="16" t="n">
        <v>0.411665887660184</v>
      </c>
      <c r="K1816" s="16" t="n">
        <v>0.641359419452397</v>
      </c>
      <c r="L1816" s="16" t="n">
        <v>0.0922977171891317</v>
      </c>
      <c r="M1816" s="16" t="n">
        <v>0.523913887176677</v>
      </c>
      <c r="N1816" s="16" t="n">
        <v>0.920091225366635</v>
      </c>
      <c r="O1816" s="16" t="n">
        <v>0.266656271324449</v>
      </c>
      <c r="P1816" s="34" t="b">
        <f aca="false">FALSE()</f>
        <v>0</v>
      </c>
      <c r="Q1816" s="16"/>
    </row>
    <row r="1817" customFormat="false" ht="22.35" hidden="false" customHeight="false" outlineLevel="0" collapsed="false">
      <c r="A1817" s="6" t="s">
        <v>3458</v>
      </c>
      <c r="B1817" s="7" t="s">
        <v>1355</v>
      </c>
      <c r="C1817" s="17" t="n">
        <v>2275</v>
      </c>
      <c r="D1817" s="16" t="n">
        <v>0.166475359102166</v>
      </c>
      <c r="E1817" s="16" t="n">
        <v>0.0296515243696997</v>
      </c>
      <c r="F1817" s="16" t="n">
        <v>0.169306632186387</v>
      </c>
      <c r="G1817" s="16" t="n">
        <v>0.0301674725549603</v>
      </c>
      <c r="H1817" s="16" t="n">
        <v>0.839061530527172</v>
      </c>
      <c r="I1817" s="17" t="n">
        <v>132.367309080449</v>
      </c>
      <c r="J1817" s="16" t="n">
        <v>0.402947549532032</v>
      </c>
      <c r="K1817" s="16" t="n">
        <v>0.636163234525053</v>
      </c>
      <c r="L1817" s="16" t="n">
        <v>0.0939878011701177</v>
      </c>
      <c r="M1817" s="16" t="n">
        <v>0.524279158961715</v>
      </c>
      <c r="N1817" s="16" t="n">
        <v>0.917464145026056</v>
      </c>
      <c r="O1817" s="16" t="n">
        <v>0.266867362278178</v>
      </c>
      <c r="P1817" s="34" t="b">
        <f aca="false">FALSE()</f>
        <v>0</v>
      </c>
      <c r="Q1817" s="16"/>
    </row>
    <row r="1818" customFormat="false" ht="22.35" hidden="false" customHeight="false" outlineLevel="0" collapsed="false">
      <c r="A1818" s="6" t="s">
        <v>3459</v>
      </c>
      <c r="B1818" s="7" t="s">
        <v>1355</v>
      </c>
      <c r="C1818" s="17" t="n">
        <v>2276</v>
      </c>
      <c r="D1818" s="16" t="n">
        <v>0.166669810032764</v>
      </c>
      <c r="E1818" s="16" t="n">
        <v>0.029664510117572</v>
      </c>
      <c r="F1818" s="16" t="n">
        <v>0.169557336270937</v>
      </c>
      <c r="G1818" s="16" t="n">
        <v>0.0302039129118372</v>
      </c>
      <c r="H1818" s="16" t="n">
        <v>0.855246086671483</v>
      </c>
      <c r="I1818" s="17" t="n">
        <v>132.433188101206</v>
      </c>
      <c r="J1818" s="16" t="n">
        <v>0.393959545718771</v>
      </c>
      <c r="K1818" s="16" t="n">
        <v>0.627372261984996</v>
      </c>
      <c r="L1818" s="16" t="n">
        <v>0.0957512578892476</v>
      </c>
      <c r="M1818" s="16" t="n">
        <v>0.524804237152706</v>
      </c>
      <c r="N1818" s="16" t="n">
        <v>0.916419156322441</v>
      </c>
      <c r="O1818" s="16" t="n">
        <v>0.267059502419414</v>
      </c>
      <c r="P1818" s="34" t="b">
        <f aca="false">FALSE()</f>
        <v>0</v>
      </c>
      <c r="Q1818" s="16"/>
    </row>
    <row r="1819" customFormat="false" ht="22.35" hidden="false" customHeight="false" outlineLevel="0" collapsed="false">
      <c r="A1819" s="6" t="s">
        <v>3460</v>
      </c>
      <c r="B1819" s="7" t="s">
        <v>1355</v>
      </c>
      <c r="C1819" s="17" t="n">
        <v>2277</v>
      </c>
      <c r="D1819" s="16" t="n">
        <v>0.166844672741208</v>
      </c>
      <c r="E1819" s="16" t="n">
        <v>0.0296732772331786</v>
      </c>
      <c r="F1819" s="16" t="n">
        <v>0.169790548992217</v>
      </c>
      <c r="G1819" s="16" t="n">
        <v>0.0302374177596674</v>
      </c>
      <c r="H1819" s="16" t="n">
        <v>0.872150179403767</v>
      </c>
      <c r="I1819" s="17" t="n">
        <v>132.502940041725</v>
      </c>
      <c r="J1819" s="16" t="n">
        <v>0.384704080178465</v>
      </c>
      <c r="K1819" s="16" t="n">
        <v>0.61814564122572</v>
      </c>
      <c r="L1819" s="16" t="n">
        <v>0.0975905149694648</v>
      </c>
      <c r="M1819" s="16" t="n">
        <v>0.525489121749652</v>
      </c>
      <c r="N1819" s="16" t="n">
        <v>0.914869154444028</v>
      </c>
      <c r="O1819" s="16" t="n">
        <v>0.267217375218296</v>
      </c>
      <c r="P1819" s="34" t="b">
        <f aca="false">FALSE()</f>
        <v>0</v>
      </c>
      <c r="Q1819" s="16"/>
    </row>
    <row r="1820" customFormat="false" ht="22.35" hidden="false" customHeight="false" outlineLevel="0" collapsed="false">
      <c r="A1820" s="6" t="s">
        <v>3461</v>
      </c>
      <c r="B1820" s="7" t="s">
        <v>1355</v>
      </c>
      <c r="C1820" s="17" t="n">
        <v>2278</v>
      </c>
      <c r="D1820" s="16" t="n">
        <v>0.167002336999029</v>
      </c>
      <c r="E1820" s="16" t="n">
        <v>0.0296778736253074</v>
      </c>
      <c r="F1820" s="16" t="n">
        <v>0.170007846084917</v>
      </c>
      <c r="G1820" s="16" t="n">
        <v>0.0302679975634829</v>
      </c>
      <c r="H1820" s="16" t="n">
        <v>0.889537499924442</v>
      </c>
      <c r="I1820" s="17" t="n">
        <v>132.576493287269</v>
      </c>
      <c r="J1820" s="16" t="n">
        <v>0.375325532710819</v>
      </c>
      <c r="K1820" s="16" t="n">
        <v>0.608090963087142</v>
      </c>
      <c r="L1820" s="16" t="n">
        <v>0.0994789246290212</v>
      </c>
      <c r="M1820" s="16" t="n">
        <v>0.525945711480949</v>
      </c>
      <c r="N1820" s="16" t="n">
        <v>0.911283587381887</v>
      </c>
      <c r="O1820" s="16" t="n">
        <v>0.267369856573058</v>
      </c>
      <c r="P1820" s="34" t="b">
        <f aca="false">FALSE()</f>
        <v>0</v>
      </c>
      <c r="Q1820" s="16"/>
    </row>
    <row r="1821" customFormat="false" ht="22.35" hidden="false" customHeight="false" outlineLevel="0" collapsed="false">
      <c r="A1821" s="6" t="s">
        <v>3462</v>
      </c>
      <c r="B1821" s="7" t="s">
        <v>1355</v>
      </c>
      <c r="C1821" s="17" t="n">
        <v>2279</v>
      </c>
      <c r="D1821" s="16" t="n">
        <v>0.167153123614267</v>
      </c>
      <c r="E1821" s="16" t="n">
        <v>0.0296799738054544</v>
      </c>
      <c r="F1821" s="16" t="n">
        <v>0.170218634632281</v>
      </c>
      <c r="G1821" s="16" t="n">
        <v>0.0302970172225437</v>
      </c>
      <c r="H1821" s="16" t="n">
        <v>0.907094723346455</v>
      </c>
      <c r="I1821" s="17" t="n">
        <v>132.652908788419</v>
      </c>
      <c r="J1821" s="16" t="n">
        <v>0.366001543959333</v>
      </c>
      <c r="K1821" s="16" t="n">
        <v>0.597759310283838</v>
      </c>
      <c r="L1821" s="16" t="n">
        <v>0.101381972642225</v>
      </c>
      <c r="M1821" s="16" t="n">
        <v>0.526630596077894</v>
      </c>
      <c r="N1821" s="16" t="n">
        <v>0.907900165607784</v>
      </c>
      <c r="O1821" s="16" t="n">
        <v>0.267528926122409</v>
      </c>
      <c r="P1821" s="34" t="b">
        <f aca="false">FALSE()</f>
        <v>0</v>
      </c>
      <c r="Q1821" s="16"/>
    </row>
    <row r="1822" customFormat="false" ht="22.35" hidden="false" customHeight="false" outlineLevel="0" collapsed="false">
      <c r="A1822" s="6" t="s">
        <v>3463</v>
      </c>
      <c r="B1822" s="7" t="s">
        <v>1355</v>
      </c>
      <c r="C1822" s="17" t="n">
        <v>2280</v>
      </c>
      <c r="D1822" s="16" t="n">
        <v>0.167301001315702</v>
      </c>
      <c r="E1822" s="16" t="n">
        <v>0.0296809650459306</v>
      </c>
      <c r="F1822" s="16" t="n">
        <v>0.170428060611268</v>
      </c>
      <c r="G1822" s="16" t="n">
        <v>0.0303250568019709</v>
      </c>
      <c r="H1822" s="16" t="n">
        <v>0.925135280913183</v>
      </c>
      <c r="I1822" s="17" t="n">
        <v>132.729829718924</v>
      </c>
      <c r="J1822" s="16" t="n">
        <v>0.356574499002596</v>
      </c>
      <c r="K1822" s="16" t="n">
        <v>0.588617410843585</v>
      </c>
      <c r="L1822" s="16" t="n">
        <v>0.103336421471826</v>
      </c>
      <c r="M1822" s="16" t="n">
        <v>0.527132844782321</v>
      </c>
      <c r="N1822" s="16" t="n">
        <v>0.90689862749254</v>
      </c>
      <c r="O1822" s="16" t="n">
        <v>0.267679555571257</v>
      </c>
      <c r="P1822" s="34" t="b">
        <f aca="false">FALSE()</f>
        <v>0</v>
      </c>
      <c r="Q1822" s="16"/>
    </row>
    <row r="1823" customFormat="false" ht="22.35" hidden="false" customHeight="false" outlineLevel="0" collapsed="false">
      <c r="A1823" s="6" t="s">
        <v>3464</v>
      </c>
      <c r="B1823" s="7" t="s">
        <v>1355</v>
      </c>
      <c r="C1823" s="17" t="n">
        <v>2281</v>
      </c>
      <c r="D1823" s="16" t="n">
        <v>0.167456603584773</v>
      </c>
      <c r="E1823" s="16" t="n">
        <v>0.0296827307313818</v>
      </c>
      <c r="F1823" s="16" t="n">
        <v>0.170647732581023</v>
      </c>
      <c r="G1823" s="16" t="n">
        <v>0.0303544595776414</v>
      </c>
      <c r="H1823" s="16" t="n">
        <v>0.94388718803001</v>
      </c>
      <c r="I1823" s="17" t="n">
        <v>132.808455510854</v>
      </c>
      <c r="J1823" s="16" t="n">
        <v>0.346941257797994</v>
      </c>
      <c r="K1823" s="16" t="n">
        <v>0.577771356284782</v>
      </c>
      <c r="L1823" s="16" t="n">
        <v>0.105366635485523</v>
      </c>
      <c r="M1823" s="16" t="n">
        <v>0.527863388352396</v>
      </c>
      <c r="N1823" s="16" t="n">
        <v>0.903370575477535</v>
      </c>
      <c r="O1823" s="16" t="n">
        <v>0.267828179578608</v>
      </c>
      <c r="P1823" s="34" t="b">
        <f aca="false">FALSE()</f>
        <v>0</v>
      </c>
      <c r="Q1823" s="16"/>
    </row>
    <row r="1824" customFormat="false" ht="22.35" hidden="false" customHeight="false" outlineLevel="0" collapsed="false">
      <c r="A1824" s="6" t="s">
        <v>3465</v>
      </c>
      <c r="B1824" s="7" t="s">
        <v>1355</v>
      </c>
      <c r="C1824" s="17" t="n">
        <v>2282</v>
      </c>
      <c r="D1824" s="16" t="n">
        <v>0.167624832215168</v>
      </c>
      <c r="E1824" s="16" t="n">
        <v>0.0296853888025859</v>
      </c>
      <c r="F1824" s="16" t="n">
        <v>0.170881610393144</v>
      </c>
      <c r="G1824" s="16" t="n">
        <v>0.0303856088439026</v>
      </c>
      <c r="H1824" s="16" t="n">
        <v>0.963064527288271</v>
      </c>
      <c r="I1824" s="17" t="n">
        <v>132.889534219523</v>
      </c>
      <c r="J1824" s="16" t="n">
        <v>0.337264332664076</v>
      </c>
      <c r="K1824" s="16" t="n">
        <v>0.567808105702197</v>
      </c>
      <c r="L1824" s="16" t="n">
        <v>0.10743988687907</v>
      </c>
      <c r="M1824" s="16" t="n">
        <v>0.528046024244915</v>
      </c>
      <c r="N1824" s="16" t="n">
        <v>0.898817411816454</v>
      </c>
      <c r="O1824" s="16" t="n">
        <v>0.267971793140325</v>
      </c>
      <c r="P1824" s="34" t="b">
        <f aca="false">FALSE()</f>
        <v>0</v>
      </c>
      <c r="Q1824" s="16"/>
    </row>
    <row r="1825" customFormat="false" ht="22.35" hidden="false" customHeight="false" outlineLevel="0" collapsed="false">
      <c r="A1825" s="6" t="s">
        <v>3466</v>
      </c>
      <c r="B1825" s="7" t="s">
        <v>1355</v>
      </c>
      <c r="C1825" s="17" t="n">
        <v>2283</v>
      </c>
      <c r="D1825" s="16" t="n">
        <v>0.167817196321747</v>
      </c>
      <c r="E1825" s="16" t="n">
        <v>0.0296910789563868</v>
      </c>
      <c r="F1825" s="16" t="n">
        <v>0.171142493336834</v>
      </c>
      <c r="G1825" s="16" t="n">
        <v>0.0304210542481744</v>
      </c>
      <c r="H1825" s="16" t="n">
        <v>0.98297354695616</v>
      </c>
      <c r="I1825" s="17" t="n">
        <v>132.974086518767</v>
      </c>
      <c r="J1825" s="16" t="n">
        <v>0.327405573161697</v>
      </c>
      <c r="K1825" s="16" t="n">
        <v>0.556939337057661</v>
      </c>
      <c r="L1825" s="16" t="n">
        <v>0.109589269772805</v>
      </c>
      <c r="M1825" s="16" t="n">
        <v>0.528525443462777</v>
      </c>
      <c r="N1825" s="16" t="n">
        <v>0.893974243909183</v>
      </c>
      <c r="O1825" s="16" t="n">
        <v>0.268101713500747</v>
      </c>
      <c r="P1825" s="34" t="b">
        <f aca="false">FALSE()</f>
        <v>0</v>
      </c>
      <c r="Q1825" s="16"/>
    </row>
    <row r="1826" customFormat="false" ht="22.35" hidden="false" customHeight="false" outlineLevel="0" collapsed="false">
      <c r="A1826" s="6" t="s">
        <v>3467</v>
      </c>
      <c r="B1826" s="7" t="s">
        <v>1355</v>
      </c>
      <c r="C1826" s="17" t="n">
        <v>2284</v>
      </c>
      <c r="D1826" s="16" t="n">
        <v>0.168034414759205</v>
      </c>
      <c r="E1826" s="16" t="n">
        <v>0.0297002470899398</v>
      </c>
      <c r="F1826" s="16" t="n">
        <v>0.171432992903406</v>
      </c>
      <c r="G1826" s="16" t="n">
        <v>0.030462545032506</v>
      </c>
      <c r="H1826" s="16" t="n">
        <v>1.00414374973975</v>
      </c>
      <c r="I1826" s="17" t="n">
        <v>133.06578961915</v>
      </c>
      <c r="J1826" s="16" t="n">
        <v>0.317131834893457</v>
      </c>
      <c r="K1826" s="16" t="n">
        <v>0.547006282131275</v>
      </c>
      <c r="L1826" s="16" t="n">
        <v>0.111870303694652</v>
      </c>
      <c r="M1826" s="16" t="n">
        <v>0.529004862680638</v>
      </c>
      <c r="N1826" s="16" t="n">
        <v>0.892420308096139</v>
      </c>
      <c r="O1826" s="16" t="n">
        <v>0.268234201839337</v>
      </c>
      <c r="P1826" s="34" t="b">
        <f aca="false">FALSE()</f>
        <v>0</v>
      </c>
      <c r="Q1826" s="16"/>
    </row>
    <row r="1827" customFormat="false" ht="22.35" hidden="false" customHeight="false" outlineLevel="0" collapsed="false">
      <c r="A1827" s="6" t="s">
        <v>3468</v>
      </c>
      <c r="B1827" s="7" t="s">
        <v>1355</v>
      </c>
      <c r="C1827" s="17" t="n">
        <v>2285</v>
      </c>
      <c r="D1827" s="16" t="n">
        <v>0.168287795654879</v>
      </c>
      <c r="E1827" s="16" t="n">
        <v>0.0297149873612803</v>
      </c>
      <c r="F1827" s="16" t="n">
        <v>0.171763732409799</v>
      </c>
      <c r="G1827" s="16" t="n">
        <v>0.0305121036522324</v>
      </c>
      <c r="H1827" s="16" t="n">
        <v>1.02629111714116</v>
      </c>
      <c r="I1827" s="17" t="n">
        <v>133.164265405487</v>
      </c>
      <c r="J1827" s="16" t="n">
        <v>0.306615028261716</v>
      </c>
      <c r="K1827" s="16" t="n">
        <v>0.534194948482838</v>
      </c>
      <c r="L1827" s="16" t="n">
        <v>0.114251083909958</v>
      </c>
      <c r="M1827" s="16" t="n">
        <v>0.529598429331324</v>
      </c>
      <c r="N1827" s="16" t="n">
        <v>0.888518267687869</v>
      </c>
      <c r="O1827" s="16" t="n">
        <v>0.268382645084481</v>
      </c>
      <c r="P1827" s="34" t="b">
        <f aca="false">FALSE()</f>
        <v>0</v>
      </c>
      <c r="Q1827" s="16"/>
    </row>
    <row r="1828" customFormat="false" ht="22.35" hidden="false" customHeight="false" outlineLevel="0" collapsed="false">
      <c r="A1828" s="6" t="s">
        <v>3469</v>
      </c>
      <c r="B1828" s="7" t="s">
        <v>1355</v>
      </c>
      <c r="C1828" s="17" t="n">
        <v>2286</v>
      </c>
      <c r="D1828" s="16" t="n">
        <v>0.168583640408132</v>
      </c>
      <c r="E1828" s="16" t="n">
        <v>0.0297362216570059</v>
      </c>
      <c r="F1828" s="16" t="n">
        <v>0.172140724414783</v>
      </c>
      <c r="G1828" s="16" t="n">
        <v>0.0305708984660238</v>
      </c>
      <c r="H1828" s="16" t="n">
        <v>1.04928120613662</v>
      </c>
      <c r="I1828" s="17" t="n">
        <v>133.270107066136</v>
      </c>
      <c r="J1828" s="16" t="n">
        <v>0.295947802242504</v>
      </c>
      <c r="K1828" s="16" t="n">
        <v>0.521521604801015</v>
      </c>
      <c r="L1828" s="16" t="n">
        <v>0.116715566528255</v>
      </c>
      <c r="M1828" s="16" t="n">
        <v>0.530055019062621</v>
      </c>
      <c r="N1828" s="16" t="n">
        <v>0.885414894209304</v>
      </c>
      <c r="O1828" s="16" t="n">
        <v>0.268561897106109</v>
      </c>
      <c r="P1828" s="34" t="b">
        <f aca="false">FALSE()</f>
        <v>0</v>
      </c>
      <c r="Q1828" s="16"/>
    </row>
    <row r="1829" customFormat="false" ht="22.35" hidden="false" customHeight="false" outlineLevel="0" collapsed="false">
      <c r="A1829" s="6" t="s">
        <v>3470</v>
      </c>
      <c r="B1829" s="7" t="s">
        <v>1355</v>
      </c>
      <c r="C1829" s="17" t="n">
        <v>2287</v>
      </c>
      <c r="D1829" s="16" t="n">
        <v>0.168931007480868</v>
      </c>
      <c r="E1829" s="16" t="n">
        <v>0.0297659875690358</v>
      </c>
      <c r="F1829" s="16" t="n">
        <v>0.172573809217509</v>
      </c>
      <c r="G1829" s="16" t="n">
        <v>0.0306415868207376</v>
      </c>
      <c r="H1829" s="16" t="n">
        <v>1.07324908385191</v>
      </c>
      <c r="I1829" s="17" t="n">
        <v>133.384864968443</v>
      </c>
      <c r="J1829" s="16" t="n">
        <v>0.285097197939031</v>
      </c>
      <c r="K1829" s="16" t="n">
        <v>0.506270163220786</v>
      </c>
      <c r="L1829" s="16" t="n">
        <v>0.119276775167999</v>
      </c>
      <c r="M1829" s="16" t="n">
        <v>0.530854051092391</v>
      </c>
      <c r="N1829" s="16" t="n">
        <v>0.881938974904003</v>
      </c>
      <c r="O1829" s="16" t="n">
        <v>0.268775580312911</v>
      </c>
      <c r="P1829" s="34" t="b">
        <f aca="false">FALSE()</f>
        <v>0</v>
      </c>
      <c r="Q1829" s="16"/>
    </row>
    <row r="1830" customFormat="false" ht="22.35" hidden="false" customHeight="false" outlineLevel="0" collapsed="false">
      <c r="A1830" s="6" t="s">
        <v>3471</v>
      </c>
      <c r="B1830" s="7" t="s">
        <v>1355</v>
      </c>
      <c r="C1830" s="17" t="n">
        <v>2288</v>
      </c>
      <c r="D1830" s="16" t="n">
        <v>0.169335818237937</v>
      </c>
      <c r="E1830" s="16" t="n">
        <v>0.0298055570400237</v>
      </c>
      <c r="F1830" s="16" t="n">
        <v>0.173067732400907</v>
      </c>
      <c r="G1830" s="16" t="n">
        <v>0.0307244874156238</v>
      </c>
      <c r="H1830" s="16" t="n">
        <v>1.09778266300084</v>
      </c>
      <c r="I1830" s="17" t="n">
        <v>133.505610692663</v>
      </c>
      <c r="J1830" s="16" t="n">
        <v>0.274275381450128</v>
      </c>
      <c r="K1830" s="16" t="n">
        <v>0.490589229768183</v>
      </c>
      <c r="L1830" s="16" t="n">
        <v>0.121890959110715</v>
      </c>
      <c r="M1830" s="16" t="n">
        <v>0.531379129283382</v>
      </c>
      <c r="N1830" s="16" t="n">
        <v>0.875424413518993</v>
      </c>
      <c r="O1830" s="16" t="n">
        <v>0.269034815487267</v>
      </c>
      <c r="P1830" s="34" t="b">
        <f aca="false">FALSE()</f>
        <v>0</v>
      </c>
      <c r="Q1830" s="16"/>
    </row>
    <row r="1831" customFormat="false" ht="22.35" hidden="false" customHeight="false" outlineLevel="0" collapsed="false">
      <c r="A1831" s="6" t="s">
        <v>3472</v>
      </c>
      <c r="B1831" s="7" t="s">
        <v>1355</v>
      </c>
      <c r="C1831" s="17" t="n">
        <v>2289</v>
      </c>
      <c r="D1831" s="16" t="n">
        <v>0.169810092149724</v>
      </c>
      <c r="E1831" s="16" t="n">
        <v>0.0298572507369228</v>
      </c>
      <c r="F1831" s="16" t="n">
        <v>0.17363434754737</v>
      </c>
      <c r="G1831" s="16" t="n">
        <v>0.0308213863050057</v>
      </c>
      <c r="H1831" s="16" t="n">
        <v>1.12272207920445</v>
      </c>
      <c r="I1831" s="17" t="n">
        <v>133.630483496602</v>
      </c>
      <c r="J1831" s="16" t="n">
        <v>0.263568678460837</v>
      </c>
      <c r="K1831" s="16" t="n">
        <v>0.476225799113586</v>
      </c>
      <c r="L1831" s="16" t="n">
        <v>0.124541691155045</v>
      </c>
      <c r="M1831" s="16" t="n">
        <v>0.531927036960939</v>
      </c>
      <c r="N1831" s="16" t="n">
        <v>0.868678497675377</v>
      </c>
      <c r="O1831" s="16" t="n">
        <v>0.269324501838169</v>
      </c>
      <c r="P1831" s="34" t="b">
        <f aca="false">FALSE()</f>
        <v>0</v>
      </c>
      <c r="Q1831" s="16"/>
    </row>
    <row r="1832" customFormat="false" ht="22.35" hidden="false" customHeight="false" outlineLevel="0" collapsed="false">
      <c r="A1832" s="6" t="s">
        <v>3473</v>
      </c>
      <c r="B1832" s="7" t="s">
        <v>1355</v>
      </c>
      <c r="C1832" s="17" t="n">
        <v>2290</v>
      </c>
      <c r="D1832" s="16" t="n">
        <v>0.170357071929377</v>
      </c>
      <c r="E1832" s="16" t="n">
        <v>0.0299216522906075</v>
      </c>
      <c r="F1832" s="16" t="n">
        <v>0.174278021586069</v>
      </c>
      <c r="G1832" s="16" t="n">
        <v>0.0309321988154753</v>
      </c>
      <c r="H1832" s="16" t="n">
        <v>1.14834525696091</v>
      </c>
      <c r="I1832" s="17" t="n">
        <v>133.757359920609</v>
      </c>
      <c r="J1832" s="16" t="n">
        <v>0.252875607693893</v>
      </c>
      <c r="K1832" s="16" t="n">
        <v>0.46210205721253</v>
      </c>
      <c r="L1832" s="16" t="n">
        <v>0.127261504901799</v>
      </c>
      <c r="M1832" s="16" t="n">
        <v>0.532406456178801</v>
      </c>
      <c r="N1832" s="16" t="n">
        <v>0.859964612668255</v>
      </c>
      <c r="O1832" s="16" t="n">
        <v>0.269605681027323</v>
      </c>
      <c r="P1832" s="34" t="b">
        <f aca="false">FALSE()</f>
        <v>0</v>
      </c>
      <c r="Q1832" s="16"/>
    </row>
    <row r="1833" customFormat="false" ht="22.35" hidden="false" customHeight="false" outlineLevel="0" collapsed="false">
      <c r="A1833" s="6" t="s">
        <v>3474</v>
      </c>
      <c r="B1833" s="7" t="s">
        <v>1355</v>
      </c>
      <c r="C1833" s="17" t="n">
        <v>2291</v>
      </c>
      <c r="D1833" s="16" t="n">
        <v>0.170986359591493</v>
      </c>
      <c r="E1833" s="16" t="n">
        <v>0.0300003807356722</v>
      </c>
      <c r="F1833" s="16" t="n">
        <v>0.175007460799544</v>
      </c>
      <c r="G1833" s="16" t="n">
        <v>0.0310575466750247</v>
      </c>
      <c r="H1833" s="16" t="n">
        <v>1.17429634676227</v>
      </c>
      <c r="I1833" s="17" t="n">
        <v>133.883058474448</v>
      </c>
      <c r="J1833" s="16" t="n">
        <v>0.242360877980517</v>
      </c>
      <c r="K1833" s="16" t="n">
        <v>0.447219939359335</v>
      </c>
      <c r="L1833" s="16" t="n">
        <v>0.130013831389507</v>
      </c>
      <c r="M1833" s="16" t="n">
        <v>0.5332511471817</v>
      </c>
      <c r="N1833" s="16" t="n">
        <v>0.852707657395758</v>
      </c>
      <c r="O1833" s="16" t="n">
        <v>0.269874261656612</v>
      </c>
      <c r="P1833" s="34" t="b">
        <f aca="false">FALSE()</f>
        <v>0</v>
      </c>
      <c r="Q1833" s="16"/>
    </row>
    <row r="1834" customFormat="false" ht="22.35" hidden="false" customHeight="false" outlineLevel="0" collapsed="false">
      <c r="A1834" s="6" t="s">
        <v>3475</v>
      </c>
      <c r="B1834" s="7" t="s">
        <v>1355</v>
      </c>
      <c r="C1834" s="17" t="n">
        <v>2292</v>
      </c>
      <c r="D1834" s="16" t="n">
        <v>0.171697914907382</v>
      </c>
      <c r="E1834" s="16" t="n">
        <v>0.0300936811368893</v>
      </c>
      <c r="F1834" s="16" t="n">
        <v>0.175821043365843</v>
      </c>
      <c r="G1834" s="16" t="n">
        <v>0.0311967203445505</v>
      </c>
      <c r="H1834" s="16" t="n">
        <v>1.20007197335445</v>
      </c>
      <c r="I1834" s="17" t="n">
        <v>134.004649596714</v>
      </c>
      <c r="J1834" s="16" t="n">
        <v>0.232228701701419</v>
      </c>
      <c r="K1834" s="16" t="n">
        <v>0.432756673579205</v>
      </c>
      <c r="L1834" s="16" t="n">
        <v>0.132745906922404</v>
      </c>
      <c r="M1834" s="16" t="n">
        <v>0.533936031778645</v>
      </c>
      <c r="N1834" s="16" t="n">
        <v>0.846226126662987</v>
      </c>
      <c r="O1834" s="16" t="n">
        <v>0.270118023105436</v>
      </c>
      <c r="P1834" s="34" t="b">
        <f aca="false">FALSE()</f>
        <v>0</v>
      </c>
      <c r="Q1834" s="16"/>
    </row>
    <row r="1835" customFormat="false" ht="22.35" hidden="false" customHeight="false" outlineLevel="0" collapsed="false">
      <c r="A1835" s="6" t="s">
        <v>3476</v>
      </c>
      <c r="B1835" s="7" t="s">
        <v>1355</v>
      </c>
      <c r="C1835" s="17" t="n">
        <v>2293</v>
      </c>
      <c r="D1835" s="16" t="n">
        <v>0.172493573338228</v>
      </c>
      <c r="E1835" s="16" t="n">
        <v>0.0302017544932848</v>
      </c>
      <c r="F1835" s="16" t="n">
        <v>0.176719394946014</v>
      </c>
      <c r="G1835" s="16" t="n">
        <v>0.0313496289391072</v>
      </c>
      <c r="H1835" s="16" t="n">
        <v>1.22528026538911</v>
      </c>
      <c r="I1835" s="17" t="n">
        <v>134.121121755544</v>
      </c>
      <c r="J1835" s="16" t="n">
        <v>0.222617020324072</v>
      </c>
      <c r="K1835" s="16" t="n">
        <v>0.423544766456667</v>
      </c>
      <c r="L1835" s="16" t="n">
        <v>0.135415748690447</v>
      </c>
      <c r="M1835" s="16" t="n">
        <v>0.534620916375591</v>
      </c>
      <c r="N1835" s="16" t="n">
        <v>0.842376194086988</v>
      </c>
      <c r="O1835" s="16" t="n">
        <v>0.270333553767629</v>
      </c>
      <c r="P1835" s="34" t="b">
        <f aca="false">FALSE()</f>
        <v>0</v>
      </c>
      <c r="Q1835" s="16"/>
    </row>
    <row r="1836" customFormat="false" ht="22.35" hidden="false" customHeight="false" outlineLevel="0" collapsed="false">
      <c r="A1836" s="6" t="s">
        <v>3477</v>
      </c>
      <c r="B1836" s="7" t="s">
        <v>1355</v>
      </c>
      <c r="C1836" s="17" t="n">
        <v>2294</v>
      </c>
      <c r="D1836" s="16" t="n">
        <v>0.173367448039812</v>
      </c>
      <c r="E1836" s="16" t="n">
        <v>0.0303234205780295</v>
      </c>
      <c r="F1836" s="16" t="n">
        <v>0.177693848794536</v>
      </c>
      <c r="G1836" s="16" t="n">
        <v>0.0315153368417097</v>
      </c>
      <c r="H1836" s="16" t="n">
        <v>1.24913552755903</v>
      </c>
      <c r="I1836" s="17" t="n">
        <v>134.233164259205</v>
      </c>
      <c r="J1836" s="16" t="n">
        <v>0.213789391871431</v>
      </c>
      <c r="K1836" s="16" t="n">
        <v>0.423544766456667</v>
      </c>
      <c r="L1836" s="16" t="n">
        <v>0.137936336789512</v>
      </c>
      <c r="M1836" s="16" t="n">
        <v>0.535237312512842</v>
      </c>
      <c r="N1836" s="16" t="n">
        <v>0.840955154324745</v>
      </c>
      <c r="O1836" s="16" t="n">
        <v>0.270553707748404</v>
      </c>
      <c r="P1836" s="34" t="b">
        <f aca="false">FALSE()</f>
        <v>0</v>
      </c>
      <c r="Q1836" s="16"/>
    </row>
    <row r="1837" customFormat="false" ht="22.35" hidden="false" customHeight="false" outlineLevel="0" collapsed="false">
      <c r="A1837" s="6" t="s">
        <v>3478</v>
      </c>
      <c r="B1837" s="7" t="s">
        <v>1355</v>
      </c>
      <c r="C1837" s="17" t="n">
        <v>2295</v>
      </c>
      <c r="D1837" s="16" t="n">
        <v>0.17431014719534</v>
      </c>
      <c r="E1837" s="16" t="n">
        <v>0.0304578120736646</v>
      </c>
      <c r="F1837" s="16" t="n">
        <v>0.178733554997248</v>
      </c>
      <c r="G1837" s="16" t="n">
        <v>0.0316919994913782</v>
      </c>
      <c r="H1837" s="16" t="n">
        <v>1.27124729119001</v>
      </c>
      <c r="I1837" s="17" t="n">
        <v>134.337989789422</v>
      </c>
      <c r="J1837" s="16" t="n">
        <v>0.205837403135591</v>
      </c>
      <c r="K1837" s="16" t="n">
        <v>0.414471238725233</v>
      </c>
      <c r="L1837" s="16" t="n">
        <v>0.140268117034777</v>
      </c>
      <c r="M1837" s="16" t="n">
        <v>0.535693902244139</v>
      </c>
      <c r="N1837" s="16" t="n">
        <v>0.836352234352886</v>
      </c>
      <c r="O1837" s="16" t="n">
        <v>0.270784914084771</v>
      </c>
      <c r="P1837" s="34" t="b">
        <f aca="false">FALSE()</f>
        <v>0</v>
      </c>
      <c r="Q1837" s="16"/>
    </row>
    <row r="1838" customFormat="false" ht="22.35" hidden="false" customHeight="false" outlineLevel="0" collapsed="false">
      <c r="A1838" s="6" t="s">
        <v>3479</v>
      </c>
      <c r="B1838" s="7" t="s">
        <v>1355</v>
      </c>
      <c r="C1838" s="17" t="n">
        <v>2296</v>
      </c>
      <c r="D1838" s="16" t="n">
        <v>0.175309331134628</v>
      </c>
      <c r="E1838" s="16" t="n">
        <v>0.0306017627065104</v>
      </c>
      <c r="F1838" s="16" t="n">
        <v>0.179824932564644</v>
      </c>
      <c r="G1838" s="16" t="n">
        <v>0.031877651663699</v>
      </c>
      <c r="H1838" s="16" t="n">
        <v>1.29138199562259</v>
      </c>
      <c r="I1838" s="17" t="n">
        <v>134.439301226485</v>
      </c>
      <c r="J1838" s="16" t="n">
        <v>0.198787184068272</v>
      </c>
      <c r="K1838" s="16" t="n">
        <v>0.409039593538332</v>
      </c>
      <c r="L1838" s="16" t="n">
        <v>0.142382200590114</v>
      </c>
      <c r="M1838" s="16" t="n">
        <v>0.536378786841084</v>
      </c>
      <c r="N1838" s="16" t="n">
        <v>0.834450510380723</v>
      </c>
      <c r="O1838" s="16" t="n">
        <v>0.2710349289099</v>
      </c>
      <c r="P1838" s="34" t="b">
        <f aca="false">FALSE()</f>
        <v>0</v>
      </c>
      <c r="Q1838" s="16"/>
    </row>
    <row r="1839" customFormat="false" ht="22.35" hidden="false" customHeight="false" outlineLevel="0" collapsed="false">
      <c r="A1839" s="6" t="s">
        <v>3480</v>
      </c>
      <c r="B1839" s="7" t="s">
        <v>1355</v>
      </c>
      <c r="C1839" s="17" t="n">
        <v>2297</v>
      </c>
      <c r="D1839" s="16" t="n">
        <v>0.176344550887389</v>
      </c>
      <c r="E1839" s="16" t="n">
        <v>0.0307521704857878</v>
      </c>
      <c r="F1839" s="16" t="n">
        <v>0.180946651513238</v>
      </c>
      <c r="G1839" s="16" t="n">
        <v>0.0320696264194702</v>
      </c>
      <c r="H1839" s="16" t="n">
        <v>1.30942744671125</v>
      </c>
      <c r="I1839" s="17" t="n">
        <v>134.538639996191</v>
      </c>
      <c r="J1839" s="16" t="n">
        <v>0.192621392365942</v>
      </c>
      <c r="K1839" s="16" t="n">
        <v>0.403679371411446</v>
      </c>
      <c r="L1839" s="16" t="n">
        <v>0.144265221860613</v>
      </c>
      <c r="M1839" s="16" t="n">
        <v>0.536835376572381</v>
      </c>
      <c r="N1839" s="16" t="n">
        <v>0.834450510380723</v>
      </c>
      <c r="O1839" s="16" t="n">
        <v>0.271306027008433</v>
      </c>
      <c r="P1839" s="34" t="b">
        <f aca="false">FALSE()</f>
        <v>0</v>
      </c>
      <c r="Q1839" s="16"/>
    </row>
    <row r="1840" customFormat="false" ht="22.35" hidden="false" customHeight="false" outlineLevel="0" collapsed="false">
      <c r="A1840" s="6" t="s">
        <v>3481</v>
      </c>
      <c r="B1840" s="7" t="s">
        <v>1355</v>
      </c>
      <c r="C1840" s="17" t="n">
        <v>2298</v>
      </c>
      <c r="D1840" s="16" t="n">
        <v>0.17738794107957</v>
      </c>
      <c r="E1840" s="16" t="n">
        <v>0.0309054059560593</v>
      </c>
      <c r="F1840" s="16" t="n">
        <v>0.182069058874698</v>
      </c>
      <c r="G1840" s="16" t="n">
        <v>0.0322621061836413</v>
      </c>
      <c r="H1840" s="16" t="n">
        <v>1.32506856398978</v>
      </c>
      <c r="I1840" s="17" t="n">
        <v>134.630274482891</v>
      </c>
      <c r="J1840" s="16" t="n">
        <v>0.187392907275948</v>
      </c>
      <c r="K1840" s="16" t="n">
        <v>0.398301087677354</v>
      </c>
      <c r="L1840" s="16" t="n">
        <v>0.145889276781343</v>
      </c>
      <c r="M1840" s="16" t="n">
        <v>0.537200648357418</v>
      </c>
      <c r="N1840" s="16" t="n">
        <v>0.834450510380723</v>
      </c>
      <c r="O1840" s="16" t="n">
        <v>0.271599788805694</v>
      </c>
      <c r="P1840" s="34" t="b">
        <f aca="false">FALSE()</f>
        <v>0</v>
      </c>
      <c r="Q1840" s="16"/>
    </row>
    <row r="1841" customFormat="false" ht="22.35" hidden="false" customHeight="false" outlineLevel="0" collapsed="false">
      <c r="A1841" s="6" t="s">
        <v>3482</v>
      </c>
      <c r="B1841" s="7" t="s">
        <v>1355</v>
      </c>
      <c r="C1841" s="17" t="n">
        <v>2299</v>
      </c>
      <c r="D1841" s="16" t="n">
        <v>0.178411162334199</v>
      </c>
      <c r="E1841" s="16" t="n">
        <v>0.0310561274456257</v>
      </c>
      <c r="F1841" s="16" t="n">
        <v>0.183160344652595</v>
      </c>
      <c r="G1841" s="16" t="n">
        <v>0.0324495113600282</v>
      </c>
      <c r="H1841" s="16" t="n">
        <v>1.33759129511434</v>
      </c>
      <c r="I1841" s="17" t="n">
        <v>134.714272157107</v>
      </c>
      <c r="J1841" s="16" t="n">
        <v>0.183283546363151</v>
      </c>
      <c r="K1841" s="16" t="n">
        <v>0.392480246340081</v>
      </c>
      <c r="L1841" s="16" t="n">
        <v>0.147176494995515</v>
      </c>
      <c r="M1841" s="16" t="n">
        <v>0.537360454763372</v>
      </c>
      <c r="N1841" s="16" t="n">
        <v>0.834450510380723</v>
      </c>
      <c r="O1841" s="16" t="n">
        <v>0.271912226881047</v>
      </c>
      <c r="P1841" s="34" t="b">
        <f aca="false">FALSE()</f>
        <v>0</v>
      </c>
      <c r="Q1841" s="16"/>
    </row>
    <row r="1842" customFormat="false" ht="22.35" hidden="false" customHeight="false" outlineLevel="0" collapsed="false">
      <c r="A1842" s="6" t="s">
        <v>3483</v>
      </c>
      <c r="B1842" s="7" t="s">
        <v>1355</v>
      </c>
      <c r="C1842" s="17" t="n">
        <v>2300</v>
      </c>
      <c r="D1842" s="16" t="n">
        <v>0.179375697946846</v>
      </c>
      <c r="E1842" s="16" t="n">
        <v>0.0311980053516254</v>
      </c>
      <c r="F1842" s="16" t="n">
        <v>0.184181744394377</v>
      </c>
      <c r="G1842" s="16" t="n">
        <v>0.0326238305494287</v>
      </c>
      <c r="H1842" s="16" t="n">
        <v>1.34725996134935</v>
      </c>
      <c r="I1842" s="17" t="n">
        <v>134.786862342961</v>
      </c>
      <c r="J1842" s="16" t="n">
        <v>0.180157055063516</v>
      </c>
      <c r="K1842" s="16" t="n">
        <v>0.388316158385023</v>
      </c>
      <c r="L1842" s="16" t="n">
        <v>0.148160879313911</v>
      </c>
      <c r="M1842" s="16" t="n">
        <v>0.537497431682761</v>
      </c>
      <c r="N1842" s="16" t="n">
        <v>0.834450510380723</v>
      </c>
      <c r="O1842" s="16" t="n">
        <v>0.272226760641355</v>
      </c>
      <c r="P1842" s="34" t="b">
        <f aca="false">FALSE()</f>
        <v>0</v>
      </c>
      <c r="Q1842" s="16"/>
    </row>
    <row r="1843" customFormat="false" ht="22.35" hidden="false" customHeight="false" outlineLevel="0" collapsed="false">
      <c r="A1843" s="6" t="s">
        <v>3484</v>
      </c>
      <c r="B1843" s="7" t="s">
        <v>1355</v>
      </c>
      <c r="C1843" s="17" t="n">
        <v>2301</v>
      </c>
      <c r="D1843" s="16" t="n">
        <v>0.180237642357182</v>
      </c>
      <c r="E1843" s="16" t="n">
        <v>0.031323507934309</v>
      </c>
      <c r="F1843" s="16" t="n">
        <v>0.185087024371544</v>
      </c>
      <c r="G1843" s="16" t="n">
        <v>0.0327759805139558</v>
      </c>
      <c r="H1843" s="16" t="n">
        <v>1.35380784927777</v>
      </c>
      <c r="I1843" s="17" t="n">
        <v>134.844893165129</v>
      </c>
      <c r="J1843" s="16" t="n">
        <v>0.178062405254995</v>
      </c>
      <c r="K1843" s="16" t="n">
        <v>0.386080972731572</v>
      </c>
      <c r="L1843" s="16" t="n">
        <v>0.148817258984813</v>
      </c>
      <c r="M1843" s="16" t="n">
        <v>0.537817044494669</v>
      </c>
      <c r="N1843" s="16" t="n">
        <v>0.834450510380723</v>
      </c>
      <c r="O1843" s="16" t="n">
        <v>0.272547337411195</v>
      </c>
      <c r="P1843" s="34" t="b">
        <f aca="false">FALSE()</f>
        <v>0</v>
      </c>
      <c r="Q1843" s="16"/>
    </row>
    <row r="1844" customFormat="false" ht="22.35" hidden="false" customHeight="false" outlineLevel="0" collapsed="false">
      <c r="A1844" s="6" t="s">
        <v>3485</v>
      </c>
      <c r="B1844" s="7" t="s">
        <v>1355</v>
      </c>
      <c r="C1844" s="17" t="n">
        <v>2302</v>
      </c>
      <c r="D1844" s="16" t="n">
        <v>0.180949864540091</v>
      </c>
      <c r="E1844" s="16" t="n">
        <v>0.0314230325766732</v>
      </c>
      <c r="F1844" s="16" t="n">
        <v>0.18582645225109</v>
      </c>
      <c r="G1844" s="16" t="n">
        <v>0.032898436552257</v>
      </c>
      <c r="H1844" s="16" t="n">
        <v>1.35695658972375</v>
      </c>
      <c r="I1844" s="17" t="n">
        <v>134.89559743705</v>
      </c>
      <c r="J1844" s="16" t="n">
        <v>0.177061292809989</v>
      </c>
      <c r="K1844" s="16" t="n">
        <v>0.384517713075229</v>
      </c>
      <c r="L1844" s="16" t="n">
        <v>0.149107690031846</v>
      </c>
      <c r="M1844" s="16" t="n">
        <v>0.538045339360318</v>
      </c>
      <c r="N1844" s="16" t="n">
        <v>0.834450510380723</v>
      </c>
      <c r="O1844" s="16" t="n">
        <v>0.272886716184685</v>
      </c>
      <c r="P1844" s="34" t="b">
        <f aca="false">FALSE()</f>
        <v>0</v>
      </c>
      <c r="Q1844" s="16"/>
    </row>
    <row r="1845" customFormat="false" ht="22.35" hidden="false" customHeight="false" outlineLevel="0" collapsed="false">
      <c r="A1845" s="6" t="s">
        <v>3486</v>
      </c>
      <c r="B1845" s="7" t="s">
        <v>1355</v>
      </c>
      <c r="C1845" s="17" t="n">
        <v>2303</v>
      </c>
      <c r="D1845" s="16" t="n">
        <v>0.18146619932375</v>
      </c>
      <c r="E1845" s="16" t="n">
        <v>0.031488035381532</v>
      </c>
      <c r="F1845" s="16" t="n">
        <v>0.186350420607403</v>
      </c>
      <c r="G1845" s="16" t="n">
        <v>0.0329831488181825</v>
      </c>
      <c r="H1845" s="16" t="n">
        <v>1.35615311990371</v>
      </c>
      <c r="I1845" s="17" t="n">
        <v>134.941643084668</v>
      </c>
      <c r="J1845" s="16" t="n">
        <v>0.177315356912129</v>
      </c>
      <c r="K1845" s="16" t="n">
        <v>0.384662169987106</v>
      </c>
      <c r="L1845" s="16" t="n">
        <v>0.148968932835619</v>
      </c>
      <c r="M1845" s="16" t="n">
        <v>0.537748556034975</v>
      </c>
      <c r="N1845" s="16" t="n">
        <v>0.834450510380723</v>
      </c>
      <c r="O1845" s="16" t="n">
        <v>0.273244387584456</v>
      </c>
      <c r="P1845" s="34" t="b">
        <f aca="false">FALSE()</f>
        <v>0</v>
      </c>
      <c r="Q1845" s="16"/>
    </row>
    <row r="1846" customFormat="false" ht="22.35" hidden="false" customHeight="false" outlineLevel="0" collapsed="false">
      <c r="A1846" s="6" t="s">
        <v>3487</v>
      </c>
      <c r="B1846" s="7" t="s">
        <v>1355</v>
      </c>
      <c r="C1846" s="17" t="n">
        <v>2304</v>
      </c>
      <c r="D1846" s="16" t="n">
        <v>0.181741001348832</v>
      </c>
      <c r="E1846" s="16" t="n">
        <v>0.0315113930457009</v>
      </c>
      <c r="F1846" s="16" t="n">
        <v>0.186608749823268</v>
      </c>
      <c r="G1846" s="16" t="n">
        <v>0.0330221398511024</v>
      </c>
      <c r="H1846" s="16" t="n">
        <v>1.35047159100972</v>
      </c>
      <c r="I1846" s="17" t="n">
        <v>134.981785183886</v>
      </c>
      <c r="J1846" s="16" t="n">
        <v>0.179124580228548</v>
      </c>
      <c r="K1846" s="16" t="n">
        <v>0.386767433896189</v>
      </c>
      <c r="L1846" s="16" t="n">
        <v>0.148301082247787</v>
      </c>
      <c r="M1846" s="16" t="n">
        <v>0.537497431682761</v>
      </c>
      <c r="N1846" s="16" t="n">
        <v>0.834450510380723</v>
      </c>
      <c r="O1846" s="16" t="n">
        <v>0.273631418082362</v>
      </c>
      <c r="P1846" s="34" t="b">
        <f aca="false">FALSE()</f>
        <v>0</v>
      </c>
      <c r="Q1846" s="16"/>
    </row>
    <row r="1847" customFormat="false" ht="22.35" hidden="false" customHeight="false" outlineLevel="0" collapsed="false">
      <c r="A1847" s="6" t="s">
        <v>3488</v>
      </c>
      <c r="B1847" s="7" t="s">
        <v>1355</v>
      </c>
      <c r="C1847" s="17" t="n">
        <v>2305</v>
      </c>
      <c r="D1847" s="16" t="n">
        <v>0.181721468442714</v>
      </c>
      <c r="E1847" s="16" t="n">
        <v>0.0314847791517549</v>
      </c>
      <c r="F1847" s="16" t="n">
        <v>0.186547594127671</v>
      </c>
      <c r="G1847" s="16" t="n">
        <v>0.033006327041092</v>
      </c>
      <c r="H1847" s="16" t="n">
        <v>1.33996844623953</v>
      </c>
      <c r="I1847" s="17" t="n">
        <v>135.015207845391</v>
      </c>
      <c r="J1847" s="16" t="n">
        <v>0.182506403213373</v>
      </c>
      <c r="K1847" s="16" t="n">
        <v>0.391352455545972</v>
      </c>
      <c r="L1847" s="16" t="n">
        <v>0.147111583160472</v>
      </c>
      <c r="M1847" s="16" t="n">
        <v>0.537132159897724</v>
      </c>
      <c r="N1847" s="16" t="n">
        <v>0.834450510380723</v>
      </c>
      <c r="O1847" s="16" t="n">
        <v>0.274040230060797</v>
      </c>
      <c r="P1847" s="34" t="b">
        <f aca="false">FALSE()</f>
        <v>0</v>
      </c>
      <c r="Q1847" s="16"/>
    </row>
    <row r="1848" customFormat="false" ht="22.35" hidden="false" customHeight="false" outlineLevel="0" collapsed="false">
      <c r="A1848" s="6" t="s">
        <v>3489</v>
      </c>
      <c r="B1848" s="7" t="s">
        <v>1355</v>
      </c>
      <c r="C1848" s="17" t="n">
        <v>2306</v>
      </c>
      <c r="D1848" s="16" t="n">
        <v>0.181387396094528</v>
      </c>
      <c r="E1848" s="16" t="n">
        <v>0.031403383191078</v>
      </c>
      <c r="F1848" s="16" t="n">
        <v>0.186148690547492</v>
      </c>
      <c r="G1848" s="16" t="n">
        <v>0.0329328469766209</v>
      </c>
      <c r="H1848" s="16" t="n">
        <v>1.3253095308847</v>
      </c>
      <c r="I1848" s="17" t="n">
        <v>135.048100013392</v>
      </c>
      <c r="J1848" s="16" t="n">
        <v>0.187306285605556</v>
      </c>
      <c r="K1848" s="16" t="n">
        <v>0.398301087677354</v>
      </c>
      <c r="L1848" s="16" t="n">
        <v>0.145467114990841</v>
      </c>
      <c r="M1848" s="16" t="n">
        <v>0.536561422733603</v>
      </c>
      <c r="N1848" s="16" t="n">
        <v>0.834450510380723</v>
      </c>
      <c r="O1848" s="16" t="n">
        <v>0.274448602528244</v>
      </c>
      <c r="P1848" s="34" t="b">
        <f aca="false">FALSE()</f>
        <v>0</v>
      </c>
      <c r="Q1848" s="16"/>
    </row>
    <row r="1849" customFormat="false" ht="22.35" hidden="false" customHeight="false" outlineLevel="0" collapsed="false">
      <c r="A1849" s="6" t="s">
        <v>3490</v>
      </c>
      <c r="B1849" s="7" t="s">
        <v>1355</v>
      </c>
      <c r="C1849" s="17" t="n">
        <v>2307</v>
      </c>
      <c r="D1849" s="16" t="n">
        <v>0.180693356769992</v>
      </c>
      <c r="E1849" s="16" t="n">
        <v>0.0312594173523714</v>
      </c>
      <c r="F1849" s="16" t="n">
        <v>0.185366161201007</v>
      </c>
      <c r="G1849" s="16" t="n">
        <v>0.0327925164966352</v>
      </c>
      <c r="H1849" s="16" t="n">
        <v>1.30659285098282</v>
      </c>
      <c r="I1849" s="17" t="n">
        <v>135.077802684126</v>
      </c>
      <c r="J1849" s="16" t="n">
        <v>0.193571266916834</v>
      </c>
      <c r="K1849" s="16" t="n">
        <v>0.404695595821088</v>
      </c>
      <c r="L1849" s="16" t="n">
        <v>0.14338153433499</v>
      </c>
      <c r="M1849" s="16" t="n">
        <v>0.535922197109787</v>
      </c>
      <c r="N1849" s="16" t="n">
        <v>0.834450510380723</v>
      </c>
      <c r="O1849" s="16" t="n">
        <v>0.274817995278425</v>
      </c>
      <c r="P1849" s="34" t="b">
        <f aca="false">FALSE()</f>
        <v>0</v>
      </c>
      <c r="Q1849" s="16"/>
    </row>
    <row r="1850" customFormat="false" ht="22.35" hidden="false" customHeight="false" outlineLevel="0" collapsed="false">
      <c r="A1850" s="6" t="s">
        <v>3491</v>
      </c>
      <c r="B1850" s="7" t="s">
        <v>1355</v>
      </c>
      <c r="C1850" s="17" t="n">
        <v>2308</v>
      </c>
      <c r="D1850" s="16" t="n">
        <v>0.179644664901374</v>
      </c>
      <c r="E1850" s="16" t="n">
        <v>0.0310544603141905</v>
      </c>
      <c r="F1850" s="16" t="n">
        <v>0.184211532476889</v>
      </c>
      <c r="G1850" s="16" t="n">
        <v>0.0325860733174244</v>
      </c>
      <c r="H1850" s="16" t="n">
        <v>1.28533874235554</v>
      </c>
      <c r="I1850" s="17" t="n">
        <v>135.101865505056</v>
      </c>
      <c r="J1850" s="16" t="n">
        <v>0.200872937742439</v>
      </c>
      <c r="K1850" s="16" t="n">
        <v>0.409039593538332</v>
      </c>
      <c r="L1850" s="16" t="n">
        <v>0.141024312270841</v>
      </c>
      <c r="M1850" s="16" t="n">
        <v>0.535168824053147</v>
      </c>
      <c r="N1850" s="16" t="n">
        <v>0.834608437289877</v>
      </c>
      <c r="O1850" s="16" t="n">
        <v>0.275124241573036</v>
      </c>
      <c r="P1850" s="34" t="b">
        <f aca="false">FALSE()</f>
        <v>0</v>
      </c>
      <c r="Q1850" s="16"/>
    </row>
    <row r="1851" customFormat="false" ht="22.35" hidden="false" customHeight="false" outlineLevel="0" collapsed="false">
      <c r="A1851" s="6" t="s">
        <v>3492</v>
      </c>
      <c r="B1851" s="7" t="s">
        <v>1355</v>
      </c>
      <c r="C1851" s="17" t="n">
        <v>2309</v>
      </c>
      <c r="D1851" s="16" t="n">
        <v>0.178235680622137</v>
      </c>
      <c r="E1851" s="16" t="n">
        <v>0.0307859778986859</v>
      </c>
      <c r="F1851" s="16" t="n">
        <v>0.182682215824396</v>
      </c>
      <c r="G1851" s="16" t="n">
        <v>0.0323133473892484</v>
      </c>
      <c r="H1851" s="16" t="n">
        <v>1.26232255522918</v>
      </c>
      <c r="I1851" s="17" t="n">
        <v>135.127371267858</v>
      </c>
      <c r="J1851" s="16" t="n">
        <v>0.209007007916338</v>
      </c>
      <c r="K1851" s="16" t="n">
        <v>0.419631873658831</v>
      </c>
      <c r="L1851" s="16" t="n">
        <v>0.138473171767951</v>
      </c>
      <c r="M1851" s="16" t="n">
        <v>0.534552427915896</v>
      </c>
      <c r="N1851" s="16" t="n">
        <v>0.836559412585053</v>
      </c>
      <c r="O1851" s="16" t="n">
        <v>0.275345885732425</v>
      </c>
      <c r="P1851" s="34" t="b">
        <f aca="false">FALSE()</f>
        <v>0</v>
      </c>
      <c r="Q1851" s="16"/>
    </row>
    <row r="1852" customFormat="false" ht="22.35" hidden="false" customHeight="false" outlineLevel="0" collapsed="false">
      <c r="A1852" s="6" t="s">
        <v>3493</v>
      </c>
      <c r="B1852" s="7" t="s">
        <v>1355</v>
      </c>
      <c r="C1852" s="17" t="n">
        <v>2310</v>
      </c>
      <c r="D1852" s="16" t="n">
        <v>0.176509315325545</v>
      </c>
      <c r="E1852" s="16" t="n">
        <v>0.0304611921480062</v>
      </c>
      <c r="F1852" s="16" t="n">
        <v>0.180830467896139</v>
      </c>
      <c r="G1852" s="16" t="n">
        <v>0.0319821914488392</v>
      </c>
      <c r="H1852" s="16" t="n">
        <v>1.23974000913737</v>
      </c>
      <c r="I1852" s="17" t="n">
        <v>135.155293393489</v>
      </c>
      <c r="J1852" s="16" t="n">
        <v>0.217219807378665</v>
      </c>
      <c r="K1852" s="16" t="n">
        <v>0.423544766456667</v>
      </c>
      <c r="L1852" s="16" t="n">
        <v>0.135968152208858</v>
      </c>
      <c r="M1852" s="16" t="n">
        <v>0.53400452023834</v>
      </c>
      <c r="N1852" s="16" t="n">
        <v>0.841827996625269</v>
      </c>
      <c r="O1852" s="16" t="n">
        <v>0.275460201339979</v>
      </c>
      <c r="P1852" s="34" t="b">
        <f aca="false">FALSE()</f>
        <v>0</v>
      </c>
      <c r="Q1852" s="16"/>
    </row>
    <row r="1853" customFormat="false" ht="22.35" hidden="false" customHeight="false" outlineLevel="0" collapsed="false">
      <c r="A1853" s="6" t="s">
        <v>3494</v>
      </c>
      <c r="B1853" s="7" t="s">
        <v>1355</v>
      </c>
      <c r="C1853" s="17" t="n">
        <v>2311</v>
      </c>
      <c r="D1853" s="16" t="n">
        <v>0.174480029882827</v>
      </c>
      <c r="E1853" s="16" t="n">
        <v>0.0300831503526517</v>
      </c>
      <c r="F1853" s="16" t="n">
        <v>0.178681290596343</v>
      </c>
      <c r="G1853" s="16" t="n">
        <v>0.0315962460530792</v>
      </c>
      <c r="H1853" s="16" t="n">
        <v>1.22041421747918</v>
      </c>
      <c r="I1853" s="17" t="n">
        <v>135.187147089773</v>
      </c>
      <c r="J1853" s="16" t="n">
        <v>0.224432415117879</v>
      </c>
      <c r="K1853" s="16" t="n">
        <v>0.423553671095587</v>
      </c>
      <c r="L1853" s="16" t="n">
        <v>0.133817434628165</v>
      </c>
      <c r="M1853" s="16" t="n">
        <v>0.533502271533913</v>
      </c>
      <c r="N1853" s="16" t="n">
        <v>0.842376194086988</v>
      </c>
      <c r="O1853" s="16" t="n">
        <v>0.275464502185999</v>
      </c>
      <c r="P1853" s="34" t="b">
        <f aca="false">FALSE()</f>
        <v>0</v>
      </c>
      <c r="Q1853" s="16"/>
    </row>
    <row r="1854" customFormat="false" ht="22.35" hidden="false" customHeight="false" outlineLevel="0" collapsed="false">
      <c r="A1854" s="6" t="s">
        <v>3495</v>
      </c>
      <c r="B1854" s="7" t="s">
        <v>1355</v>
      </c>
      <c r="C1854" s="17" t="n">
        <v>2312</v>
      </c>
      <c r="D1854" s="16" t="n">
        <v>0.172224071221289</v>
      </c>
      <c r="E1854" s="16" t="n">
        <v>0.0296635272830136</v>
      </c>
      <c r="F1854" s="16" t="n">
        <v>0.176318272857093</v>
      </c>
      <c r="G1854" s="16" t="n">
        <v>0.0311710274934064</v>
      </c>
      <c r="H1854" s="16" t="n">
        <v>1.20603163346358</v>
      </c>
      <c r="I1854" s="17" t="n">
        <v>135.232832631478</v>
      </c>
      <c r="J1854" s="16" t="n">
        <v>0.229911073048006</v>
      </c>
      <c r="K1854" s="16" t="n">
        <v>0.429788717634786</v>
      </c>
      <c r="L1854" s="16" t="n">
        <v>0.132196277130134</v>
      </c>
      <c r="M1854" s="16" t="n">
        <v>0.532977193342922</v>
      </c>
      <c r="N1854" s="16" t="n">
        <v>0.844859587046084</v>
      </c>
      <c r="O1854" s="16" t="n">
        <v>0.275375921635822</v>
      </c>
      <c r="P1854" s="34" t="b">
        <f aca="false">FALSE()</f>
        <v>0</v>
      </c>
      <c r="Q1854" s="16"/>
    </row>
    <row r="1855" customFormat="false" ht="22.35" hidden="false" customHeight="false" outlineLevel="0" collapsed="false">
      <c r="A1855" s="6" t="s">
        <v>3496</v>
      </c>
      <c r="B1855" s="7" t="s">
        <v>1355</v>
      </c>
      <c r="C1855" s="17" t="n">
        <v>2313</v>
      </c>
      <c r="D1855" s="16" t="n">
        <v>0.169779088471683</v>
      </c>
      <c r="E1855" s="16" t="n">
        <v>0.0292087997137424</v>
      </c>
      <c r="F1855" s="16" t="n">
        <v>0.173783587785853</v>
      </c>
      <c r="G1855" s="16" t="n">
        <v>0.0307137341904579</v>
      </c>
      <c r="H1855" s="16" t="n">
        <v>1.19782874876099</v>
      </c>
      <c r="I1855" s="17" t="n">
        <v>135.29432824804</v>
      </c>
      <c r="J1855" s="16" t="n">
        <v>0.233077953117952</v>
      </c>
      <c r="K1855" s="16" t="n">
        <v>0.433754935174665</v>
      </c>
      <c r="L1855" s="16" t="n">
        <v>0.131238255283921</v>
      </c>
      <c r="M1855" s="16" t="n">
        <v>0.532840216423533</v>
      </c>
      <c r="N1855" s="16" t="n">
        <v>0.846226126662987</v>
      </c>
      <c r="O1855" s="16" t="n">
        <v>0.275192622389862</v>
      </c>
      <c r="P1855" s="34" t="b">
        <f aca="false">FALSE()</f>
        <v>0</v>
      </c>
      <c r="Q1855" s="16"/>
    </row>
    <row r="1856" customFormat="false" ht="22.35" hidden="false" customHeight="false" outlineLevel="0" collapsed="false">
      <c r="A1856" s="6" t="s">
        <v>3497</v>
      </c>
      <c r="B1856" s="7" t="s">
        <v>1355</v>
      </c>
      <c r="C1856" s="17" t="n">
        <v>2314</v>
      </c>
      <c r="D1856" s="16" t="n">
        <v>0.16722492195092</v>
      </c>
      <c r="E1856" s="16" t="n">
        <v>0.0287338760940303</v>
      </c>
      <c r="F1856" s="16" t="n">
        <v>0.171158896804789</v>
      </c>
      <c r="G1856" s="16" t="n">
        <v>0.0302387683163274</v>
      </c>
      <c r="H1856" s="16" t="n">
        <v>1.19600955262774</v>
      </c>
      <c r="I1856" s="17" t="n">
        <v>135.368724199533</v>
      </c>
      <c r="J1856" s="16" t="n">
        <v>0.233783573743282</v>
      </c>
      <c r="K1856" s="16" t="n">
        <v>0.434678239710851</v>
      </c>
      <c r="L1856" s="16" t="n">
        <v>0.130967965127452</v>
      </c>
      <c r="M1856" s="16" t="n">
        <v>0.532794557450403</v>
      </c>
      <c r="N1856" s="16" t="n">
        <v>0.846226126662987</v>
      </c>
      <c r="O1856" s="16" t="n">
        <v>0.27493592700145</v>
      </c>
      <c r="P1856" s="34" t="b">
        <f aca="false">FALSE()</f>
        <v>0</v>
      </c>
      <c r="Q1856" s="16"/>
    </row>
    <row r="1857" customFormat="false" ht="22.35" hidden="false" customHeight="false" outlineLevel="0" collapsed="false">
      <c r="A1857" s="6" t="s">
        <v>3498</v>
      </c>
      <c r="B1857" s="7" t="s">
        <v>1355</v>
      </c>
      <c r="C1857" s="17" t="n">
        <v>2315</v>
      </c>
      <c r="D1857" s="16" t="n">
        <v>0.164615094754899</v>
      </c>
      <c r="E1857" s="16" t="n">
        <v>0.0282479624537283</v>
      </c>
      <c r="F1857" s="16" t="n">
        <v>0.168500425712025</v>
      </c>
      <c r="G1857" s="16" t="n">
        <v>0.0297564783714402</v>
      </c>
      <c r="H1857" s="16" t="n">
        <v>1.20132893727989</v>
      </c>
      <c r="I1857" s="17" t="n">
        <v>135.458887067036</v>
      </c>
      <c r="J1857" s="16" t="n">
        <v>0.231719878371248</v>
      </c>
      <c r="K1857" s="16" t="n">
        <v>0.432196627074463</v>
      </c>
      <c r="L1857" s="16" t="n">
        <v>0.131464288166431</v>
      </c>
      <c r="M1857" s="16" t="n">
        <v>0.532977193342922</v>
      </c>
      <c r="N1857" s="16" t="n">
        <v>0.846226126662987</v>
      </c>
      <c r="O1857" s="16" t="n">
        <v>0.274603270269886</v>
      </c>
      <c r="P1857" s="34" t="b">
        <f aca="false">FALSE()</f>
        <v>0</v>
      </c>
      <c r="Q1857" s="16"/>
    </row>
    <row r="1858" customFormat="false" ht="22.35" hidden="false" customHeight="false" outlineLevel="0" collapsed="false">
      <c r="A1858" s="6" t="s">
        <v>3499</v>
      </c>
      <c r="B1858" s="7" t="s">
        <v>1355</v>
      </c>
      <c r="C1858" s="17" t="n">
        <v>2316</v>
      </c>
      <c r="D1858" s="16" t="n">
        <v>0.162027968364768</v>
      </c>
      <c r="E1858" s="16" t="n">
        <v>0.0277646531795562</v>
      </c>
      <c r="F1858" s="16" t="n">
        <v>0.165885400170876</v>
      </c>
      <c r="G1858" s="16" t="n">
        <v>0.0292807546716472</v>
      </c>
      <c r="H1858" s="16" t="n">
        <v>1.21321534439287</v>
      </c>
      <c r="I1858" s="17" t="n">
        <v>135.564392903916</v>
      </c>
      <c r="J1858" s="16" t="n">
        <v>0.227157201925186</v>
      </c>
      <c r="K1858" s="16" t="n">
        <v>0.426838505181188</v>
      </c>
      <c r="L1858" s="16" t="n">
        <v>0.132663528191463</v>
      </c>
      <c r="M1858" s="16" t="n">
        <v>0.533000022829487</v>
      </c>
      <c r="N1858" s="16" t="n">
        <v>0.843742266174508</v>
      </c>
      <c r="O1858" s="16" t="n">
        <v>0.27420842612896</v>
      </c>
      <c r="P1858" s="34" t="b">
        <f aca="false">FALSE()</f>
        <v>0</v>
      </c>
      <c r="Q1858" s="16"/>
    </row>
    <row r="1859" customFormat="false" ht="22.35" hidden="false" customHeight="false" outlineLevel="0" collapsed="false">
      <c r="A1859" s="6" t="s">
        <v>3500</v>
      </c>
      <c r="B1859" s="7" t="s">
        <v>1355</v>
      </c>
      <c r="C1859" s="17" t="n">
        <v>2317</v>
      </c>
      <c r="D1859" s="16" t="n">
        <v>0.159502307315686</v>
      </c>
      <c r="E1859" s="16" t="n">
        <v>0.0272908018242202</v>
      </c>
      <c r="F1859" s="16" t="n">
        <v>0.163349040765064</v>
      </c>
      <c r="G1859" s="16" t="n">
        <v>0.028816581614698</v>
      </c>
      <c r="H1859" s="16" t="n">
        <v>1.23058339279634</v>
      </c>
      <c r="I1859" s="17" t="n">
        <v>135.678827841692</v>
      </c>
      <c r="J1859" s="16" t="n">
        <v>0.220607874796279</v>
      </c>
      <c r="K1859" s="16" t="n">
        <v>0.423544766456667</v>
      </c>
      <c r="L1859" s="16" t="n">
        <v>0.134451403691025</v>
      </c>
      <c r="M1859" s="16" t="n">
        <v>0.533365294614524</v>
      </c>
      <c r="N1859" s="16" t="n">
        <v>0.842376194086988</v>
      </c>
      <c r="O1859" s="16" t="n">
        <v>0.273758425241154</v>
      </c>
      <c r="P1859" s="34" t="b">
        <f aca="false">FALSE()</f>
        <v>0</v>
      </c>
      <c r="Q1859" s="16"/>
    </row>
    <row r="1860" customFormat="false" ht="22.35" hidden="false" customHeight="false" outlineLevel="0" collapsed="false">
      <c r="A1860" s="6" t="s">
        <v>3501</v>
      </c>
      <c r="B1860" s="7" t="s">
        <v>1355</v>
      </c>
      <c r="C1860" s="17" t="n">
        <v>2318</v>
      </c>
      <c r="D1860" s="16" t="n">
        <v>0.157105475153204</v>
      </c>
      <c r="E1860" s="16" t="n">
        <v>0.0268380023910003</v>
      </c>
      <c r="F1860" s="16" t="n">
        <v>0.160956699538306</v>
      </c>
      <c r="G1860" s="16" t="n">
        <v>0.0283761344745143</v>
      </c>
      <c r="H1860" s="16" t="n">
        <v>1.25250563617264</v>
      </c>
      <c r="I1860" s="17" t="n">
        <v>135.802302722658</v>
      </c>
      <c r="J1860" s="16" t="n">
        <v>0.212538293172589</v>
      </c>
      <c r="K1860" s="16" t="n">
        <v>0.423544766456667</v>
      </c>
      <c r="L1860" s="16" t="n">
        <v>0.136724818059967</v>
      </c>
      <c r="M1860" s="16" t="n">
        <v>0.533662077939867</v>
      </c>
      <c r="N1860" s="16" t="n">
        <v>0.840955154324745</v>
      </c>
      <c r="O1860" s="16" t="n">
        <v>0.273283120867233</v>
      </c>
      <c r="P1860" s="34" t="b">
        <f aca="false">FALSE()</f>
        <v>0</v>
      </c>
      <c r="Q1860" s="16"/>
    </row>
    <row r="1861" customFormat="false" ht="22.35" hidden="false" customHeight="false" outlineLevel="0" collapsed="false">
      <c r="A1861" s="6" t="s">
        <v>3502</v>
      </c>
      <c r="B1861" s="7" t="s">
        <v>1355</v>
      </c>
      <c r="C1861" s="17" t="n">
        <v>2319</v>
      </c>
      <c r="D1861" s="16" t="n">
        <v>0.154861131579302</v>
      </c>
      <c r="E1861" s="16" t="n">
        <v>0.0264101206451098</v>
      </c>
      <c r="F1861" s="16" t="n">
        <v>0.158724076835423</v>
      </c>
      <c r="G1861" s="16" t="n">
        <v>0.0279630254695719</v>
      </c>
      <c r="H1861" s="16" t="n">
        <v>1.27634670811093</v>
      </c>
      <c r="I1861" s="17" t="n">
        <v>135.933414950752</v>
      </c>
      <c r="J1861" s="16" t="n">
        <v>0.204009327685947</v>
      </c>
      <c r="K1861" s="16" t="n">
        <v>0.411589066551619</v>
      </c>
      <c r="L1861" s="16" t="n">
        <v>0.139196095885246</v>
      </c>
      <c r="M1861" s="16" t="n">
        <v>0.534141497157729</v>
      </c>
      <c r="N1861" s="16" t="n">
        <v>0.836352234352886</v>
      </c>
      <c r="O1861" s="16" t="n">
        <v>0.272786372383315</v>
      </c>
      <c r="P1861" s="34" t="b">
        <f aca="false">FALSE()</f>
        <v>0</v>
      </c>
      <c r="Q1861" s="16"/>
    </row>
    <row r="1862" customFormat="false" ht="22.35" hidden="false" customHeight="false" outlineLevel="0" collapsed="false">
      <c r="A1862" s="6" t="s">
        <v>3503</v>
      </c>
      <c r="B1862" s="7" t="s">
        <v>1355</v>
      </c>
      <c r="C1862" s="17" t="n">
        <v>2320</v>
      </c>
      <c r="D1862" s="16" t="n">
        <v>0.152810289544128</v>
      </c>
      <c r="E1862" s="16" t="n">
        <v>0.0260146109843205</v>
      </c>
      <c r="F1862" s="16" t="n">
        <v>0.156690523079163</v>
      </c>
      <c r="G1862" s="16" t="n">
        <v>0.027584046072145</v>
      </c>
      <c r="H1862" s="16" t="n">
        <v>1.30120965803866</v>
      </c>
      <c r="I1862" s="17" t="n">
        <v>136.068412504705</v>
      </c>
      <c r="J1862" s="16" t="n">
        <v>0.19538571439008</v>
      </c>
      <c r="K1862" s="16" t="n">
        <v>0.406441461011946</v>
      </c>
      <c r="L1862" s="16" t="n">
        <v>0.141770419309697</v>
      </c>
      <c r="M1862" s="16" t="n">
        <v>0.534826381754674</v>
      </c>
      <c r="N1862" s="16" t="n">
        <v>0.834450510380723</v>
      </c>
      <c r="O1862" s="16" t="n">
        <v>0.272294474283246</v>
      </c>
      <c r="P1862" s="34" t="b">
        <f aca="false">FALSE()</f>
        <v>0</v>
      </c>
      <c r="Q1862" s="16"/>
    </row>
    <row r="1863" customFormat="false" ht="22.35" hidden="false" customHeight="false" outlineLevel="0" collapsed="false">
      <c r="A1863" s="6" t="s">
        <v>3504</v>
      </c>
      <c r="B1863" s="7" t="s">
        <v>1355</v>
      </c>
      <c r="C1863" s="17" t="n">
        <v>2321</v>
      </c>
      <c r="D1863" s="16" t="n">
        <v>0.1509425005241</v>
      </c>
      <c r="E1863" s="16" t="n">
        <v>0.0256512679497669</v>
      </c>
      <c r="F1863" s="16" t="n">
        <v>0.154844812287679</v>
      </c>
      <c r="G1863" s="16" t="n">
        <v>0.0272379854615699</v>
      </c>
      <c r="H1863" s="16" t="n">
        <v>1.32680196685055</v>
      </c>
      <c r="I1863" s="17" t="n">
        <v>136.203547063902</v>
      </c>
      <c r="J1863" s="16" t="n">
        <v>0.186794323316236</v>
      </c>
      <c r="K1863" s="16" t="n">
        <v>0.39753663680122</v>
      </c>
      <c r="L1863" s="16" t="n">
        <v>0.144419337871916</v>
      </c>
      <c r="M1863" s="16" t="n">
        <v>0.535534095838185</v>
      </c>
      <c r="N1863" s="16" t="n">
        <v>0.834450510380723</v>
      </c>
      <c r="O1863" s="16" t="n">
        <v>0.271822459469627</v>
      </c>
      <c r="P1863" s="34" t="b">
        <f aca="false">FALSE()</f>
        <v>0</v>
      </c>
      <c r="Q1863" s="16"/>
    </row>
    <row r="1864" customFormat="false" ht="22.35" hidden="false" customHeight="false" outlineLevel="0" collapsed="false">
      <c r="A1864" s="6" t="s">
        <v>3505</v>
      </c>
      <c r="B1864" s="7" t="s">
        <v>1355</v>
      </c>
      <c r="C1864" s="17" t="n">
        <v>2322</v>
      </c>
      <c r="D1864" s="16" t="n">
        <v>0.149278043676885</v>
      </c>
      <c r="E1864" s="16" t="n">
        <v>0.0253233076918323</v>
      </c>
      <c r="F1864" s="16" t="n">
        <v>0.15320378541723</v>
      </c>
      <c r="G1864" s="16" t="n">
        <v>0.026928227852373</v>
      </c>
      <c r="H1864" s="16" t="n">
        <v>1.35170221591702</v>
      </c>
      <c r="I1864" s="17" t="n">
        <v>136.338172505014</v>
      </c>
      <c r="J1864" s="16" t="n">
        <v>0.178708931313498</v>
      </c>
      <c r="K1864" s="16" t="n">
        <v>0.386581470175083</v>
      </c>
      <c r="L1864" s="16" t="n">
        <v>0.146988751003271</v>
      </c>
      <c r="M1864" s="16" t="n">
        <v>0.535693902244139</v>
      </c>
      <c r="N1864" s="16" t="n">
        <v>0.834450510380723</v>
      </c>
      <c r="O1864" s="16" t="n">
        <v>0.271387883185224</v>
      </c>
      <c r="P1864" s="34" t="b">
        <f aca="false">FALSE()</f>
        <v>0</v>
      </c>
      <c r="Q1864" s="16"/>
    </row>
    <row r="1865" customFormat="false" ht="22.35" hidden="false" customHeight="false" outlineLevel="0" collapsed="false">
      <c r="A1865" s="6" t="s">
        <v>3506</v>
      </c>
      <c r="B1865" s="7" t="s">
        <v>1355</v>
      </c>
      <c r="C1865" s="17" t="n">
        <v>2323</v>
      </c>
      <c r="D1865" s="16" t="n">
        <v>0.147787326625046</v>
      </c>
      <c r="E1865" s="16" t="n">
        <v>0.0250248398916294</v>
      </c>
      <c r="F1865" s="16" t="n">
        <v>0.151740298738463</v>
      </c>
      <c r="G1865" s="16" t="n">
        <v>0.0266496455229109</v>
      </c>
      <c r="H1865" s="16" t="n">
        <v>1.37694483179287</v>
      </c>
      <c r="I1865" s="17" t="n">
        <v>136.475745833937</v>
      </c>
      <c r="J1865" s="16" t="n">
        <v>0.170783753044398</v>
      </c>
      <c r="K1865" s="16" t="n">
        <v>0.375477698752089</v>
      </c>
      <c r="L1865" s="16" t="n">
        <v>0.149587643784229</v>
      </c>
      <c r="M1865" s="16" t="n">
        <v>0.536447275300779</v>
      </c>
      <c r="N1865" s="16" t="n">
        <v>0.834450510380723</v>
      </c>
      <c r="O1865" s="16" t="n">
        <v>0.270997199082866</v>
      </c>
      <c r="P1865" s="34" t="b">
        <f aca="false">FALSE()</f>
        <v>0</v>
      </c>
      <c r="Q1865" s="16"/>
    </row>
    <row r="1866" customFormat="false" ht="22.35" hidden="false" customHeight="false" outlineLevel="0" collapsed="false">
      <c r="A1866" s="6" t="s">
        <v>3507</v>
      </c>
      <c r="B1866" s="7" t="s">
        <v>1355</v>
      </c>
      <c r="C1866" s="17" t="n">
        <v>2324</v>
      </c>
      <c r="D1866" s="16" t="n">
        <v>0.146479452768336</v>
      </c>
      <c r="E1866" s="16" t="n">
        <v>0.0247562369945177</v>
      </c>
      <c r="F1866" s="16" t="n">
        <v>0.150460414773386</v>
      </c>
      <c r="G1866" s="16" t="n">
        <v>0.026403826029159</v>
      </c>
      <c r="H1866" s="16" t="n">
        <v>1.40134868900312</v>
      </c>
      <c r="I1866" s="17" t="n">
        <v>136.620164448967</v>
      </c>
      <c r="J1866" s="16" t="n">
        <v>0.163377401808126</v>
      </c>
      <c r="K1866" s="16" t="n">
        <v>0.364133306930033</v>
      </c>
      <c r="L1866" s="16" t="n">
        <v>0.15208343403352</v>
      </c>
      <c r="M1866" s="16" t="n">
        <v>0.537200648357418</v>
      </c>
      <c r="N1866" s="16" t="n">
        <v>0.834450510380723</v>
      </c>
      <c r="O1866" s="16" t="n">
        <v>0.270669251728222</v>
      </c>
      <c r="P1866" s="34" t="b">
        <f aca="false">FALSE()</f>
        <v>0</v>
      </c>
      <c r="Q1866" s="16"/>
    </row>
    <row r="1867" customFormat="false" ht="22.35" hidden="false" customHeight="false" outlineLevel="0" collapsed="false">
      <c r="A1867" s="6" t="s">
        <v>3508</v>
      </c>
      <c r="B1867" s="7" t="s">
        <v>1355</v>
      </c>
      <c r="C1867" s="17" t="n">
        <v>2325</v>
      </c>
      <c r="D1867" s="16" t="n">
        <v>0.14533324671429</v>
      </c>
      <c r="E1867" s="16" t="n">
        <v>0.0245143826826112</v>
      </c>
      <c r="F1867" s="16" t="n">
        <v>0.149343153629667</v>
      </c>
      <c r="G1867" s="16" t="n">
        <v>0.0261870002997668</v>
      </c>
      <c r="H1867" s="16" t="n">
        <v>1.42505225364114</v>
      </c>
      <c r="I1867" s="17" t="n">
        <v>136.769552749072</v>
      </c>
      <c r="J1867" s="16" t="n">
        <v>0.156420115482378</v>
      </c>
      <c r="K1867" s="16" t="n">
        <v>0.355147888717091</v>
      </c>
      <c r="L1867" s="16" t="n">
        <v>0.154493194682192</v>
      </c>
      <c r="M1867" s="16" t="n">
        <v>0.537702897061845</v>
      </c>
      <c r="N1867" s="16" t="n">
        <v>0.834450510380723</v>
      </c>
      <c r="O1867" s="16" t="n">
        <v>0.270428078925453</v>
      </c>
      <c r="P1867" s="34" t="b">
        <f aca="false">FALSE()</f>
        <v>0</v>
      </c>
      <c r="Q1867" s="16"/>
    </row>
    <row r="1868" customFormat="false" ht="22.35" hidden="false" customHeight="false" outlineLevel="0" collapsed="false">
      <c r="A1868" s="6" t="s">
        <v>3509</v>
      </c>
      <c r="B1868" s="7" t="s">
        <v>1355</v>
      </c>
      <c r="C1868" s="17" t="n">
        <v>2326</v>
      </c>
      <c r="D1868" s="16" t="n">
        <v>0.144345538574298</v>
      </c>
      <c r="E1868" s="16" t="n">
        <v>0.024298835190032</v>
      </c>
      <c r="F1868" s="16" t="n">
        <v>0.148386841155036</v>
      </c>
      <c r="G1868" s="16" t="n">
        <v>0.0259985865149032</v>
      </c>
      <c r="H1868" s="16" t="n">
        <v>1.4485202744177</v>
      </c>
      <c r="I1868" s="17" t="n">
        <v>136.923182266394</v>
      </c>
      <c r="J1868" s="16" t="n">
        <v>0.149757759182586</v>
      </c>
      <c r="K1868" s="16" t="n">
        <v>0.347009883086395</v>
      </c>
      <c r="L1868" s="16" t="n">
        <v>0.156868132544814</v>
      </c>
      <c r="M1868" s="16" t="n">
        <v>0.53847909960505</v>
      </c>
      <c r="N1868" s="16" t="n">
        <v>0.834450510380723</v>
      </c>
      <c r="O1868" s="16" t="n">
        <v>0.270292149981709</v>
      </c>
      <c r="P1868" s="34" t="b">
        <f aca="false">FALSE()</f>
        <v>0</v>
      </c>
      <c r="Q1868" s="16"/>
    </row>
    <row r="1869" customFormat="false" ht="22.35" hidden="false" customHeight="false" outlineLevel="0" collapsed="false">
      <c r="A1869" s="6" t="s">
        <v>3510</v>
      </c>
      <c r="B1869" s="7" t="s">
        <v>1355</v>
      </c>
      <c r="C1869" s="17" t="n">
        <v>2327</v>
      </c>
      <c r="D1869" s="16" t="n">
        <v>0.143505843630721</v>
      </c>
      <c r="E1869" s="16" t="n">
        <v>0.0241077201066911</v>
      </c>
      <c r="F1869" s="16" t="n">
        <v>0.147580997449159</v>
      </c>
      <c r="G1869" s="16" t="n">
        <v>0.0258362212328677</v>
      </c>
      <c r="H1869" s="16" t="n">
        <v>1.47178956329937</v>
      </c>
      <c r="I1869" s="17" t="n">
        <v>137.079361850983</v>
      </c>
      <c r="J1869" s="16" t="n">
        <v>0.143369803620458</v>
      </c>
      <c r="K1869" s="16" t="n">
        <v>0.340575091599829</v>
      </c>
      <c r="L1869" s="16" t="n">
        <v>0.159214063855055</v>
      </c>
      <c r="M1869" s="16" t="n">
        <v>0.539346620094514</v>
      </c>
      <c r="N1869" s="16" t="n">
        <v>0.834450510380723</v>
      </c>
      <c r="O1869" s="16" t="n">
        <v>0.270253214706435</v>
      </c>
      <c r="P1869" s="34" t="b">
        <f aca="false">FALSE()</f>
        <v>0</v>
      </c>
      <c r="Q1869" s="16"/>
    </row>
    <row r="1870" customFormat="false" ht="22.35" hidden="false" customHeight="false" outlineLevel="0" collapsed="false">
      <c r="A1870" s="6" t="s">
        <v>3511</v>
      </c>
      <c r="B1870" s="7" t="s">
        <v>1355</v>
      </c>
      <c r="C1870" s="17" t="n">
        <v>2328</v>
      </c>
      <c r="D1870" s="16" t="n">
        <v>0.142805542680975</v>
      </c>
      <c r="E1870" s="16" t="n">
        <v>0.0239402169469302</v>
      </c>
      <c r="F1870" s="16" t="n">
        <v>0.146917940849724</v>
      </c>
      <c r="G1870" s="16" t="n">
        <v>0.0256980675470718</v>
      </c>
      <c r="H1870" s="16" t="n">
        <v>1.49518676650357</v>
      </c>
      <c r="I1870" s="17" t="n">
        <v>137.23409861904</v>
      </c>
      <c r="J1870" s="16" t="n">
        <v>0.137161713907584</v>
      </c>
      <c r="K1870" s="16" t="n">
        <v>0.332751363914283</v>
      </c>
      <c r="L1870" s="16" t="n">
        <v>0.161570782200538</v>
      </c>
      <c r="M1870" s="16" t="n">
        <v>0.539848868798941</v>
      </c>
      <c r="N1870" s="16" t="n">
        <v>0.834450510380723</v>
      </c>
      <c r="O1870" s="16" t="n">
        <v>0.270310833605288</v>
      </c>
      <c r="P1870" s="34" t="b">
        <f aca="false">FALSE()</f>
        <v>0</v>
      </c>
      <c r="Q1870" s="16"/>
    </row>
    <row r="1871" customFormat="false" ht="22.35" hidden="false" customHeight="false" outlineLevel="0" collapsed="false">
      <c r="A1871" s="6" t="s">
        <v>3512</v>
      </c>
      <c r="B1871" s="7" t="s">
        <v>1355</v>
      </c>
      <c r="C1871" s="17" t="n">
        <v>2329</v>
      </c>
      <c r="D1871" s="16" t="n">
        <v>0.142239711088675</v>
      </c>
      <c r="E1871" s="16" t="n">
        <v>0.0237948096560012</v>
      </c>
      <c r="F1871" s="16" t="n">
        <v>0.146393527533804</v>
      </c>
      <c r="G1871" s="16" t="n">
        <v>0.0255824313167153</v>
      </c>
      <c r="H1871" s="16" t="n">
        <v>1.51902843198709</v>
      </c>
      <c r="I1871" s="17" t="n">
        <v>137.386641388705</v>
      </c>
      <c r="J1871" s="16" t="n">
        <v>0.131053276716635</v>
      </c>
      <c r="K1871" s="16" t="n">
        <v>0.325379330384815</v>
      </c>
      <c r="L1871" s="16" t="n">
        <v>0.16397335244063</v>
      </c>
      <c r="M1871" s="16" t="n">
        <v>0.540442435449627</v>
      </c>
      <c r="N1871" s="16" t="n">
        <v>0.834450510380723</v>
      </c>
      <c r="O1871" s="16" t="n">
        <v>0.270416895287077</v>
      </c>
      <c r="P1871" s="34" t="b">
        <f aca="false">FALSE()</f>
        <v>0</v>
      </c>
      <c r="Q1871" s="16"/>
    </row>
    <row r="1872" customFormat="false" ht="22.35" hidden="false" customHeight="false" outlineLevel="0" collapsed="false">
      <c r="A1872" s="6" t="s">
        <v>3513</v>
      </c>
      <c r="B1872" s="7" t="s">
        <v>1355</v>
      </c>
      <c r="C1872" s="17" t="n">
        <v>2330</v>
      </c>
      <c r="D1872" s="16" t="n">
        <v>0.141802080668244</v>
      </c>
      <c r="E1872" s="16" t="n">
        <v>0.0236703845200877</v>
      </c>
      <c r="F1872" s="16" t="n">
        <v>0.146000409954921</v>
      </c>
      <c r="G1872" s="16" t="n">
        <v>0.0254880989122291</v>
      </c>
      <c r="H1872" s="16" t="n">
        <v>1.54293236492903</v>
      </c>
      <c r="I1872" s="17" t="n">
        <v>137.536447041737</v>
      </c>
      <c r="J1872" s="16" t="n">
        <v>0.12514494500125</v>
      </c>
      <c r="K1872" s="16" t="n">
        <v>0.31399729247593</v>
      </c>
      <c r="L1872" s="16" t="n">
        <v>0.166381147663908</v>
      </c>
      <c r="M1872" s="16" t="n">
        <v>0.540830536721229</v>
      </c>
      <c r="N1872" s="16" t="n">
        <v>0.834450510380723</v>
      </c>
      <c r="O1872" s="16" t="n">
        <v>0.270537681978932</v>
      </c>
      <c r="P1872" s="34" t="b">
        <f aca="false">FALSE()</f>
        <v>0</v>
      </c>
      <c r="Q1872" s="16"/>
    </row>
    <row r="1873" customFormat="false" ht="22.35" hidden="false" customHeight="false" outlineLevel="0" collapsed="false">
      <c r="A1873" s="6" t="s">
        <v>3514</v>
      </c>
      <c r="B1873" s="7" t="s">
        <v>1355</v>
      </c>
      <c r="C1873" s="17" t="n">
        <v>2331</v>
      </c>
      <c r="D1873" s="16" t="n">
        <v>0.141486101963252</v>
      </c>
      <c r="E1873" s="16" t="n">
        <v>0.0235660582036673</v>
      </c>
      <c r="F1873" s="16" t="n">
        <v>0.145734158317522</v>
      </c>
      <c r="G1873" s="16" t="n">
        <v>0.0254150247262993</v>
      </c>
      <c r="H1873" s="16" t="n">
        <v>1.56766687495959</v>
      </c>
      <c r="I1873" s="17" t="n">
        <v>137.686519481985</v>
      </c>
      <c r="J1873" s="16" t="n">
        <v>0.119254283775127</v>
      </c>
      <c r="K1873" s="16" t="n">
        <v>0.302879606895213</v>
      </c>
      <c r="L1873" s="16" t="n">
        <v>0.168873556245392</v>
      </c>
      <c r="M1873" s="16" t="n">
        <v>0.54140127388535</v>
      </c>
      <c r="N1873" s="16" t="n">
        <v>0.827936051694787</v>
      </c>
      <c r="O1873" s="16" t="n">
        <v>0.270640419532143</v>
      </c>
      <c r="P1873" s="34" t="b">
        <f aca="false">FALSE()</f>
        <v>0</v>
      </c>
      <c r="Q1873" s="16"/>
    </row>
    <row r="1874" customFormat="false" ht="22.35" hidden="false" customHeight="false" outlineLevel="0" collapsed="false">
      <c r="A1874" s="6" t="s">
        <v>3515</v>
      </c>
      <c r="B1874" s="7" t="s">
        <v>1355</v>
      </c>
      <c r="C1874" s="17" t="n">
        <v>2332</v>
      </c>
      <c r="D1874" s="16" t="n">
        <v>0.141286654357369</v>
      </c>
      <c r="E1874" s="16" t="n">
        <v>0.0234810130206735</v>
      </c>
      <c r="F1874" s="16" t="n">
        <v>0.145590934733178</v>
      </c>
      <c r="G1874" s="16" t="n">
        <v>0.0253625567839736</v>
      </c>
      <c r="H1874" s="16" t="n">
        <v>1.59370672615634</v>
      </c>
      <c r="I1874" s="17" t="n">
        <v>137.837361638367</v>
      </c>
      <c r="J1874" s="16" t="n">
        <v>0.113292282129231</v>
      </c>
      <c r="K1874" s="16" t="n">
        <v>0.291664373967935</v>
      </c>
      <c r="L1874" s="16" t="n">
        <v>0.171500820360414</v>
      </c>
      <c r="M1874" s="16" t="n">
        <v>0.542108987968861</v>
      </c>
      <c r="N1874" s="16" t="n">
        <v>0.821469213759295</v>
      </c>
      <c r="O1874" s="16" t="n">
        <v>0.270710706539112</v>
      </c>
      <c r="P1874" s="34" t="b">
        <f aca="false">FALSE()</f>
        <v>0</v>
      </c>
      <c r="Q1874" s="16"/>
    </row>
    <row r="1875" customFormat="false" ht="22.35" hidden="false" customHeight="false" outlineLevel="0" collapsed="false">
      <c r="A1875" s="6" t="s">
        <v>3516</v>
      </c>
      <c r="B1875" s="7" t="s">
        <v>1355</v>
      </c>
      <c r="C1875" s="17" t="n">
        <v>2333</v>
      </c>
      <c r="D1875" s="16" t="n">
        <v>0.141200385460764</v>
      </c>
      <c r="E1875" s="16" t="n">
        <v>0.0234157103547582</v>
      </c>
      <c r="F1875" s="16" t="n">
        <v>0.145568030606752</v>
      </c>
      <c r="G1875" s="16" t="n">
        <v>0.0253308522406629</v>
      </c>
      <c r="H1875" s="16" t="n">
        <v>1.62121192529476</v>
      </c>
      <c r="I1875" s="17" t="n">
        <v>137.98728649751</v>
      </c>
      <c r="J1875" s="16" t="n">
        <v>0.107255072159402</v>
      </c>
      <c r="K1875" s="16" t="n">
        <v>0.279418809419112</v>
      </c>
      <c r="L1875" s="16" t="n">
        <v>0.174281714810064</v>
      </c>
      <c r="M1875" s="16" t="n">
        <v>0.54290801999863</v>
      </c>
      <c r="N1875" s="16" t="n">
        <v>0.812606408677551</v>
      </c>
      <c r="O1875" s="16" t="n">
        <v>0.270758282686767</v>
      </c>
      <c r="P1875" s="34" t="b">
        <f aca="false">FALSE()</f>
        <v>0</v>
      </c>
      <c r="Q1875" s="16"/>
    </row>
    <row r="1876" customFormat="false" ht="22.35" hidden="false" customHeight="false" outlineLevel="0" collapsed="false">
      <c r="A1876" s="6" t="s">
        <v>3517</v>
      </c>
      <c r="B1876" s="7" t="s">
        <v>1355</v>
      </c>
      <c r="C1876" s="17" t="n">
        <v>2334</v>
      </c>
      <c r="D1876" s="16" t="n">
        <v>0.141222667633736</v>
      </c>
      <c r="E1876" s="16" t="n">
        <v>0.0233670950324356</v>
      </c>
      <c r="F1876" s="16" t="n">
        <v>0.145658446260603</v>
      </c>
      <c r="G1876" s="16" t="n">
        <v>0.0253189409211094</v>
      </c>
      <c r="H1876" s="16" t="n">
        <v>1.64942916365665</v>
      </c>
      <c r="I1876" s="17" t="n">
        <v>138.144974860713</v>
      </c>
      <c r="J1876" s="16" t="n">
        <v>0.101331846255917</v>
      </c>
      <c r="K1876" s="16" t="n">
        <v>0.268493635456602</v>
      </c>
      <c r="L1876" s="16" t="n">
        <v>0.177124460754934</v>
      </c>
      <c r="M1876" s="16" t="n">
        <v>0.543296121270233</v>
      </c>
      <c r="N1876" s="16" t="n">
        <v>0.803465448046429</v>
      </c>
      <c r="O1876" s="16" t="n">
        <v>0.270802425938885</v>
      </c>
      <c r="P1876" s="34" t="b">
        <f aca="false">FALSE()</f>
        <v>0</v>
      </c>
      <c r="Q1876" s="16"/>
    </row>
    <row r="1877" customFormat="false" ht="22.35" hidden="false" customHeight="false" outlineLevel="0" collapsed="false">
      <c r="A1877" s="6" t="s">
        <v>3518</v>
      </c>
      <c r="B1877" s="7" t="s">
        <v>1355</v>
      </c>
      <c r="C1877" s="17" t="n">
        <v>2335</v>
      </c>
      <c r="D1877" s="16" t="n">
        <v>0.141349313868483</v>
      </c>
      <c r="E1877" s="16" t="n">
        <v>0.0233342831347494</v>
      </c>
      <c r="F1877" s="16" t="n">
        <v>0.145857336397532</v>
      </c>
      <c r="G1877" s="16" t="n">
        <v>0.0253255413842049</v>
      </c>
      <c r="H1877" s="16" t="n">
        <v>1.67812308228304</v>
      </c>
      <c r="I1877" s="17" t="n">
        <v>138.30892373918</v>
      </c>
      <c r="J1877" s="16" t="n">
        <v>0.0955812746509313</v>
      </c>
      <c r="K1877" s="16" t="n">
        <v>0.257740279273142</v>
      </c>
      <c r="L1877" s="16" t="n">
        <v>0.18000509144844</v>
      </c>
      <c r="M1877" s="16" t="n">
        <v>0.544095153300002</v>
      </c>
      <c r="N1877" s="16" t="n">
        <v>0.794637564133832</v>
      </c>
      <c r="O1877" s="16" t="n">
        <v>0.270905398831328</v>
      </c>
      <c r="P1877" s="34" t="b">
        <f aca="false">FALSE()</f>
        <v>0</v>
      </c>
      <c r="Q1877" s="16"/>
    </row>
    <row r="1878" customFormat="false" ht="22.35" hidden="false" customHeight="false" outlineLevel="0" collapsed="false">
      <c r="A1878" s="6" t="s">
        <v>3519</v>
      </c>
      <c r="B1878" s="7" t="s">
        <v>1355</v>
      </c>
      <c r="C1878" s="17" t="n">
        <v>2336</v>
      </c>
      <c r="D1878" s="16" t="n">
        <v>0.141570871376776</v>
      </c>
      <c r="E1878" s="16" t="n">
        <v>0.0233166054437913</v>
      </c>
      <c r="F1878" s="16" t="n">
        <v>0.146153982016103</v>
      </c>
      <c r="G1878" s="16" t="n">
        <v>0.0253493423729839</v>
      </c>
      <c r="H1878" s="16" t="n">
        <v>1.70682082114355</v>
      </c>
      <c r="I1878" s="17" t="n">
        <v>138.476580941664</v>
      </c>
      <c r="J1878" s="16" t="n">
        <v>0.0900967665324288</v>
      </c>
      <c r="K1878" s="16" t="n">
        <v>0.247289405495754</v>
      </c>
      <c r="L1878" s="16" t="n">
        <v>0.182875688329514</v>
      </c>
      <c r="M1878" s="16" t="n">
        <v>0.544551743031299</v>
      </c>
      <c r="N1878" s="16" t="n">
        <v>0.787337498200047</v>
      </c>
      <c r="O1878" s="16" t="n">
        <v>0.271093169183301</v>
      </c>
      <c r="P1878" s="34" t="b">
        <f aca="false">FALSE()</f>
        <v>0</v>
      </c>
      <c r="Q1878" s="16"/>
    </row>
    <row r="1879" customFormat="false" ht="22.35" hidden="false" customHeight="false" outlineLevel="0" collapsed="false">
      <c r="A1879" s="6" t="s">
        <v>3520</v>
      </c>
      <c r="B1879" s="7" t="s">
        <v>1355</v>
      </c>
      <c r="C1879" s="17" t="n">
        <v>2337</v>
      </c>
      <c r="D1879" s="16" t="n">
        <v>0.141874814605995</v>
      </c>
      <c r="E1879" s="16" t="n">
        <v>0.0233124761867586</v>
      </c>
      <c r="F1879" s="16" t="n">
        <v>0.146532901672708</v>
      </c>
      <c r="G1879" s="16" t="n">
        <v>0.0253877901788076</v>
      </c>
      <c r="H1879" s="16" t="n">
        <v>1.73449407154013</v>
      </c>
      <c r="I1879" s="17" t="n">
        <v>138.644412646702</v>
      </c>
      <c r="J1879" s="16" t="n">
        <v>0.085052965897626</v>
      </c>
      <c r="K1879" s="16" t="n">
        <v>0.239139436636279</v>
      </c>
      <c r="L1879" s="16" t="n">
        <v>0.185630496224996</v>
      </c>
      <c r="M1879" s="16" t="n">
        <v>0.545533410953588</v>
      </c>
      <c r="N1879" s="16" t="n">
        <v>0.778572514549139</v>
      </c>
      <c r="O1879" s="16" t="n">
        <v>0.271340017187518</v>
      </c>
      <c r="P1879" s="34" t="b">
        <f aca="false">FALSE()</f>
        <v>0</v>
      </c>
      <c r="Q1879" s="16"/>
    </row>
    <row r="1880" customFormat="false" ht="22.35" hidden="false" customHeight="false" outlineLevel="0" collapsed="false">
      <c r="A1880" s="6" t="s">
        <v>3521</v>
      </c>
      <c r="B1880" s="7" t="s">
        <v>1355</v>
      </c>
      <c r="C1880" s="17" t="n">
        <v>2338</v>
      </c>
      <c r="D1880" s="16" t="n">
        <v>0.142242398364466</v>
      </c>
      <c r="E1880" s="16" t="n">
        <v>0.0233191923099929</v>
      </c>
      <c r="F1880" s="16" t="n">
        <v>0.146974601542704</v>
      </c>
      <c r="G1880" s="16" t="n">
        <v>0.0254376086309523</v>
      </c>
      <c r="H1880" s="16" t="n">
        <v>1.76102495580614</v>
      </c>
      <c r="I1880" s="17" t="n">
        <v>138.810840796722</v>
      </c>
      <c r="J1880" s="16" t="n">
        <v>0.08043616903324</v>
      </c>
      <c r="K1880" s="16" t="n">
        <v>0.23101045085671</v>
      </c>
      <c r="L1880" s="16" t="n">
        <v>0.188259312890463</v>
      </c>
      <c r="M1880" s="16" t="n">
        <v>0.546766203228089</v>
      </c>
      <c r="N1880" s="16" t="n">
        <v>0.772852888835863</v>
      </c>
      <c r="O1880" s="16" t="n">
        <v>0.271643737592323</v>
      </c>
      <c r="P1880" s="34" t="b">
        <f aca="false">FALSE()</f>
        <v>0</v>
      </c>
      <c r="Q1880" s="16"/>
    </row>
    <row r="1881" customFormat="false" ht="22.35" hidden="false" customHeight="false" outlineLevel="0" collapsed="false">
      <c r="A1881" s="6" t="s">
        <v>3522</v>
      </c>
      <c r="B1881" s="7" t="s">
        <v>1355</v>
      </c>
      <c r="C1881" s="17" t="n">
        <v>2339</v>
      </c>
      <c r="D1881" s="16" t="n">
        <v>0.142649711841904</v>
      </c>
      <c r="E1881" s="16" t="n">
        <v>0.0233328378314985</v>
      </c>
      <c r="F1881" s="16" t="n">
        <v>0.147452979145015</v>
      </c>
      <c r="G1881" s="16" t="n">
        <v>0.0254941817723056</v>
      </c>
      <c r="H1881" s="16" t="n">
        <v>1.78586828247957</v>
      </c>
      <c r="I1881" s="17" t="n">
        <v>138.97430045624</v>
      </c>
      <c r="J1881" s="16" t="n">
        <v>0.0763012642663656</v>
      </c>
      <c r="K1881" s="16" t="n">
        <v>0.223669954637288</v>
      </c>
      <c r="L1881" s="16" t="n">
        <v>0.190706416165808</v>
      </c>
      <c r="M1881" s="16" t="n">
        <v>0.548090313448851</v>
      </c>
      <c r="N1881" s="16" t="n">
        <v>0.765151499615299</v>
      </c>
      <c r="O1881" s="16" t="n">
        <v>0.271970581451235</v>
      </c>
      <c r="P1881" s="34" t="b">
        <f aca="false">FALSE()</f>
        <v>0</v>
      </c>
      <c r="Q1881" s="16"/>
    </row>
    <row r="1882" customFormat="false" ht="22.35" hidden="false" customHeight="false" outlineLevel="0" collapsed="false">
      <c r="A1882" s="6" t="s">
        <v>3523</v>
      </c>
      <c r="B1882" s="7" t="s">
        <v>1355</v>
      </c>
      <c r="C1882" s="17" t="n">
        <v>2340</v>
      </c>
      <c r="D1882" s="16" t="n">
        <v>0.143064985835475</v>
      </c>
      <c r="E1882" s="16" t="n">
        <v>0.0233478944352177</v>
      </c>
      <c r="F1882" s="16" t="n">
        <v>0.147933152778438</v>
      </c>
      <c r="G1882" s="16" t="n">
        <v>0.0255508740847039</v>
      </c>
      <c r="H1882" s="16" t="n">
        <v>1.80828644278504</v>
      </c>
      <c r="I1882" s="17" t="n">
        <v>139.132288548471</v>
      </c>
      <c r="J1882" s="16" t="n">
        <v>0.0727216323193351</v>
      </c>
      <c r="K1882" s="16" t="n">
        <v>0.217274855381743</v>
      </c>
      <c r="L1882" s="16" t="n">
        <v>0.192897066667595</v>
      </c>
      <c r="M1882" s="16" t="n">
        <v>0.548729539072666</v>
      </c>
      <c r="N1882" s="16" t="n">
        <v>0.760165278837308</v>
      </c>
      <c r="O1882" s="16" t="n">
        <v>0.272272364662171</v>
      </c>
      <c r="P1882" s="34" t="b">
        <f aca="false">FALSE()</f>
        <v>0</v>
      </c>
      <c r="Q1882" s="16"/>
    </row>
    <row r="1883" customFormat="false" ht="22.35" hidden="false" customHeight="false" outlineLevel="0" collapsed="false">
      <c r="A1883" s="6" t="s">
        <v>3524</v>
      </c>
      <c r="B1883" s="7" t="s">
        <v>1355</v>
      </c>
      <c r="C1883" s="17" t="n">
        <v>2341</v>
      </c>
      <c r="D1883" s="16" t="n">
        <v>0.143453865701241</v>
      </c>
      <c r="E1883" s="16" t="n">
        <v>0.0233578508765763</v>
      </c>
      <c r="F1883" s="16" t="n">
        <v>0.14837940154675</v>
      </c>
      <c r="G1883" s="16" t="n">
        <v>0.0256011197334682</v>
      </c>
      <c r="H1883" s="16" t="n">
        <v>1.82827772326554</v>
      </c>
      <c r="I1883" s="17" t="n">
        <v>139.28700032294</v>
      </c>
      <c r="J1883" s="16" t="n">
        <v>0.069647451822484</v>
      </c>
      <c r="K1883" s="16" t="n">
        <v>0.210975857710444</v>
      </c>
      <c r="L1883" s="16" t="n">
        <v>0.194829255263959</v>
      </c>
      <c r="M1883" s="16" t="n">
        <v>0.549026322398009</v>
      </c>
      <c r="N1883" s="16" t="n">
        <v>0.756493643128033</v>
      </c>
      <c r="O1883" s="16" t="n">
        <v>0.27255740362059</v>
      </c>
      <c r="P1883" s="34" t="b">
        <f aca="false">FALSE()</f>
        <v>0</v>
      </c>
      <c r="Q1883" s="16"/>
    </row>
    <row r="1884" customFormat="false" ht="22.35" hidden="false" customHeight="false" outlineLevel="0" collapsed="false">
      <c r="A1884" s="6" t="s">
        <v>3525</v>
      </c>
      <c r="B1884" s="7" t="s">
        <v>1355</v>
      </c>
      <c r="C1884" s="17" t="n">
        <v>2342</v>
      </c>
      <c r="D1884" s="16" t="n">
        <v>0.14377481880242</v>
      </c>
      <c r="E1884" s="16" t="n">
        <v>0.0233571900478533</v>
      </c>
      <c r="F1884" s="16" t="n">
        <v>0.148745404647089</v>
      </c>
      <c r="G1884" s="16" t="n">
        <v>0.0256368592217844</v>
      </c>
      <c r="H1884" s="16" t="n">
        <v>1.84454774130363</v>
      </c>
      <c r="I1884" s="17" t="n">
        <v>139.430624032169</v>
      </c>
      <c r="J1884" s="16" t="n">
        <v>0.0672254600643512</v>
      </c>
      <c r="K1884" s="16" t="n">
        <v>0.206038448343426</v>
      </c>
      <c r="L1884" s="16" t="n">
        <v>0.196376227014904</v>
      </c>
      <c r="M1884" s="16" t="n">
        <v>0.549551400589001</v>
      </c>
      <c r="N1884" s="16" t="n">
        <v>0.753963578452297</v>
      </c>
      <c r="O1884" s="16" t="n">
        <v>0.27282624406617</v>
      </c>
      <c r="P1884" s="34" t="b">
        <f aca="false">FALSE()</f>
        <v>0</v>
      </c>
      <c r="Q1884" s="16"/>
    </row>
    <row r="1885" customFormat="false" ht="22.35" hidden="false" customHeight="false" outlineLevel="0" collapsed="false">
      <c r="A1885" s="6" t="s">
        <v>3526</v>
      </c>
      <c r="B1885" s="7" t="s">
        <v>1355</v>
      </c>
      <c r="C1885" s="17" t="n">
        <v>2343</v>
      </c>
      <c r="D1885" s="16" t="n">
        <v>0.143986537061315</v>
      </c>
      <c r="E1885" s="16" t="n">
        <v>0.0233411563835855</v>
      </c>
      <c r="F1885" s="16" t="n">
        <v>0.148984732783346</v>
      </c>
      <c r="G1885" s="16" t="n">
        <v>0.0256505475122523</v>
      </c>
      <c r="H1885" s="16" t="n">
        <v>1.85563198347953</v>
      </c>
      <c r="I1885" s="17" t="n">
        <v>139.554137050554</v>
      </c>
      <c r="J1885" s="16" t="n">
        <v>0.0656154482702883</v>
      </c>
      <c r="K1885" s="16" t="n">
        <v>0.202802935776086</v>
      </c>
      <c r="L1885" s="16" t="n">
        <v>0.197395286274485</v>
      </c>
      <c r="M1885" s="16" t="n">
        <v>0.549939501860603</v>
      </c>
      <c r="N1885" s="16" t="n">
        <v>0.751297716009445</v>
      </c>
      <c r="O1885" s="16" t="n">
        <v>0.273065884765887</v>
      </c>
      <c r="P1885" s="34" t="b">
        <f aca="false">FALSE()</f>
        <v>0</v>
      </c>
      <c r="Q1885" s="16"/>
    </row>
    <row r="1886" customFormat="false" ht="22.35" hidden="false" customHeight="false" outlineLevel="0" collapsed="false">
      <c r="A1886" s="6" t="s">
        <v>3527</v>
      </c>
      <c r="B1886" s="7" t="s">
        <v>1355</v>
      </c>
      <c r="C1886" s="17" t="n">
        <v>2344</v>
      </c>
      <c r="D1886" s="16" t="n">
        <v>0.14405100006411</v>
      </c>
      <c r="E1886" s="16" t="n">
        <v>0.0233012530162337</v>
      </c>
      <c r="F1886" s="16" t="n">
        <v>0.149058196120682</v>
      </c>
      <c r="G1886" s="16" t="n">
        <v>0.0256349684918692</v>
      </c>
      <c r="H1886" s="16" t="n">
        <v>1.86176097617088</v>
      </c>
      <c r="I1886" s="17" t="n">
        <v>139.666096837239</v>
      </c>
      <c r="J1886" s="16" t="n">
        <v>0.0647383976587312</v>
      </c>
      <c r="K1886" s="16" t="n">
        <v>0.201096070571657</v>
      </c>
      <c r="L1886" s="16" t="n">
        <v>0.197901345614937</v>
      </c>
      <c r="M1886" s="16" t="n">
        <v>0.550030819806863</v>
      </c>
      <c r="N1886" s="16" t="n">
        <v>0.750151787184267</v>
      </c>
      <c r="O1886" s="16" t="n">
        <v>0.273309341037573</v>
      </c>
      <c r="P1886" s="34" t="b">
        <f aca="false">FALSE()</f>
        <v>0</v>
      </c>
      <c r="Q1886" s="16"/>
    </row>
    <row r="1887" customFormat="false" ht="22.35" hidden="false" customHeight="false" outlineLevel="0" collapsed="false">
      <c r="A1887" s="6" t="s">
        <v>3528</v>
      </c>
      <c r="B1887" s="7" t="s">
        <v>1355</v>
      </c>
      <c r="C1887" s="17" t="n">
        <v>2345</v>
      </c>
      <c r="D1887" s="16" t="n">
        <v>0.143932250501172</v>
      </c>
      <c r="E1887" s="16" t="n">
        <v>0.023229965145318</v>
      </c>
      <c r="F1887" s="16" t="n">
        <v>0.148929223698267</v>
      </c>
      <c r="G1887" s="16" t="n">
        <v>0.0255838519089846</v>
      </c>
      <c r="H1887" s="16" t="n">
        <v>1.86327738855882</v>
      </c>
      <c r="I1887" s="17" t="n">
        <v>139.774722858509</v>
      </c>
      <c r="J1887" s="16" t="n">
        <v>0.0645216951932901</v>
      </c>
      <c r="K1887" s="16" t="n">
        <v>0.200723414581825</v>
      </c>
      <c r="L1887" s="16" t="n">
        <v>0.197921303358724</v>
      </c>
      <c r="M1887" s="16" t="n">
        <v>0.549871013400909</v>
      </c>
      <c r="N1887" s="16" t="n">
        <v>0.750151787184267</v>
      </c>
      <c r="O1887" s="16" t="n">
        <v>0.273572099758717</v>
      </c>
      <c r="P1887" s="34" t="b">
        <f aca="false">FALSE()</f>
        <v>0</v>
      </c>
      <c r="Q1887" s="16"/>
    </row>
    <row r="1888" customFormat="false" ht="22.35" hidden="false" customHeight="false" outlineLevel="0" collapsed="false">
      <c r="A1888" s="6" t="s">
        <v>3529</v>
      </c>
      <c r="B1888" s="7" t="s">
        <v>1355</v>
      </c>
      <c r="C1888" s="17" t="n">
        <v>2346</v>
      </c>
      <c r="D1888" s="16" t="n">
        <v>0.143600164824148</v>
      </c>
      <c r="E1888" s="16" t="n">
        <v>0.0231230584391459</v>
      </c>
      <c r="F1888" s="16" t="n">
        <v>0.148568523751351</v>
      </c>
      <c r="G1888" s="16" t="n">
        <v>0.0254924202034045</v>
      </c>
      <c r="H1888" s="16" t="n">
        <v>1.86080139344458</v>
      </c>
      <c r="I1888" s="17" t="n">
        <v>139.879974937234</v>
      </c>
      <c r="J1888" s="16" t="n">
        <v>0.0648715822101489</v>
      </c>
      <c r="K1888" s="16" t="n">
        <v>0.201359062208017</v>
      </c>
      <c r="L1888" s="16" t="n">
        <v>0.197522059146717</v>
      </c>
      <c r="M1888" s="16" t="n">
        <v>0.54968837750839</v>
      </c>
      <c r="N1888" s="16" t="n">
        <v>0.750151787184267</v>
      </c>
      <c r="O1888" s="16" t="n">
        <v>0.273845062076577</v>
      </c>
      <c r="P1888" s="34" t="b">
        <f aca="false">FALSE()</f>
        <v>0</v>
      </c>
      <c r="Q1888" s="16"/>
    </row>
    <row r="1889" customFormat="false" ht="22.35" hidden="false" customHeight="false" outlineLevel="0" collapsed="false">
      <c r="A1889" s="6" t="s">
        <v>3530</v>
      </c>
      <c r="B1889" s="7" t="s">
        <v>1355</v>
      </c>
      <c r="C1889" s="17" t="n">
        <v>2347</v>
      </c>
      <c r="D1889" s="16" t="n">
        <v>0.143040908114783</v>
      </c>
      <c r="E1889" s="16" t="n">
        <v>0.0229774422816385</v>
      </c>
      <c r="F1889" s="16" t="n">
        <v>0.147964877728682</v>
      </c>
      <c r="G1889" s="16" t="n">
        <v>0.0253585365435437</v>
      </c>
      <c r="H1889" s="16" t="n">
        <v>1.85548543283545</v>
      </c>
      <c r="I1889" s="17" t="n">
        <v>139.987419621803</v>
      </c>
      <c r="J1889" s="16" t="n">
        <v>0.0656299621077793</v>
      </c>
      <c r="K1889" s="16" t="n">
        <v>0.202802935776086</v>
      </c>
      <c r="L1889" s="16" t="n">
        <v>0.196819525654008</v>
      </c>
      <c r="M1889" s="16" t="n">
        <v>0.549323105723352</v>
      </c>
      <c r="N1889" s="16" t="n">
        <v>0.751297716009445</v>
      </c>
      <c r="O1889" s="16" t="n">
        <v>0.274117542229407</v>
      </c>
      <c r="P1889" s="34" t="b">
        <f aca="false">FALSE()</f>
        <v>0</v>
      </c>
      <c r="Q1889" s="16"/>
    </row>
    <row r="1890" customFormat="false" ht="22.35" hidden="false" customHeight="false" outlineLevel="0" collapsed="false">
      <c r="A1890" s="6" t="s">
        <v>3531</v>
      </c>
      <c r="B1890" s="7" t="s">
        <v>1355</v>
      </c>
      <c r="C1890" s="17" t="n">
        <v>2348</v>
      </c>
      <c r="D1890" s="16" t="n">
        <v>0.142247990541835</v>
      </c>
      <c r="E1890" s="16" t="n">
        <v>0.0227930446679771</v>
      </c>
      <c r="F1890" s="16" t="n">
        <v>0.147115205844261</v>
      </c>
      <c r="G1890" s="16" t="n">
        <v>0.025182136756146</v>
      </c>
      <c r="H1890" s="16" t="n">
        <v>1.8485505294889</v>
      </c>
      <c r="I1890" s="17" t="n">
        <v>140.097715408794</v>
      </c>
      <c r="J1890" s="16" t="n">
        <v>0.0666308819283418</v>
      </c>
      <c r="K1890" s="16" t="n">
        <v>0.205132166174049</v>
      </c>
      <c r="L1890" s="16" t="n">
        <v>0.19594296913773</v>
      </c>
      <c r="M1890" s="16" t="n">
        <v>0.54888934547862</v>
      </c>
      <c r="N1890" s="16" t="n">
        <v>0.753963578452297</v>
      </c>
      <c r="O1890" s="16" t="n">
        <v>0.274351621411173</v>
      </c>
      <c r="P1890" s="34" t="b">
        <f aca="false">FALSE()</f>
        <v>0</v>
      </c>
      <c r="Q1890" s="16"/>
    </row>
    <row r="1891" customFormat="false" ht="22.35" hidden="false" customHeight="false" outlineLevel="0" collapsed="false">
      <c r="A1891" s="6" t="s">
        <v>3532</v>
      </c>
      <c r="B1891" s="7" t="s">
        <v>1355</v>
      </c>
      <c r="C1891" s="17" t="n">
        <v>2349</v>
      </c>
      <c r="D1891" s="16" t="n">
        <v>0.141233619411664</v>
      </c>
      <c r="E1891" s="16" t="n">
        <v>0.0225727816264786</v>
      </c>
      <c r="F1891" s="16" t="n">
        <v>0.146037188703021</v>
      </c>
      <c r="G1891" s="16" t="n">
        <v>0.0249662033380489</v>
      </c>
      <c r="H1891" s="16" t="n">
        <v>1.84178670859214</v>
      </c>
      <c r="I1891" s="17" t="n">
        <v>140.210509820476</v>
      </c>
      <c r="J1891" s="16" t="n">
        <v>0.0676192715577475</v>
      </c>
      <c r="K1891" s="16" t="n">
        <v>0.206946885667148</v>
      </c>
      <c r="L1891" s="16" t="n">
        <v>0.195082874978792</v>
      </c>
      <c r="M1891" s="16" t="n">
        <v>0.548318608314499</v>
      </c>
      <c r="N1891" s="16" t="n">
        <v>0.753963578452297</v>
      </c>
      <c r="O1891" s="16" t="n">
        <v>0.274510029631706</v>
      </c>
      <c r="P1891" s="34" t="b">
        <f aca="false">FALSE()</f>
        <v>0</v>
      </c>
      <c r="Q1891" s="16"/>
    </row>
    <row r="1892" customFormat="false" ht="22.35" hidden="false" customHeight="false" outlineLevel="0" collapsed="false">
      <c r="A1892" s="6" t="s">
        <v>3533</v>
      </c>
      <c r="B1892" s="7" t="s">
        <v>1355</v>
      </c>
      <c r="C1892" s="17" t="n">
        <v>2350</v>
      </c>
      <c r="D1892" s="16" t="n">
        <v>0.140024727438839</v>
      </c>
      <c r="E1892" s="16" t="n">
        <v>0.022320223771661</v>
      </c>
      <c r="F1892" s="16" t="n">
        <v>0.144760633634449</v>
      </c>
      <c r="G1892" s="16" t="n">
        <v>0.0247159592139345</v>
      </c>
      <c r="H1892" s="16" t="n">
        <v>1.83596879001394</v>
      </c>
      <c r="I1892" s="17" t="n">
        <v>140.331718663542</v>
      </c>
      <c r="J1892" s="16" t="n">
        <v>0.0684788250263166</v>
      </c>
      <c r="K1892" s="16" t="n">
        <v>0.208807585495381</v>
      </c>
      <c r="L1892" s="16" t="n">
        <v>0.194313823756264</v>
      </c>
      <c r="M1892" s="16" t="n">
        <v>0.548455585233888</v>
      </c>
      <c r="N1892" s="16" t="n">
        <v>0.756421959200989</v>
      </c>
      <c r="O1892" s="16" t="n">
        <v>0.274572342939908</v>
      </c>
      <c r="P1892" s="34" t="b">
        <f aca="false">FALSE()</f>
        <v>0</v>
      </c>
      <c r="Q1892" s="16"/>
    </row>
    <row r="1893" customFormat="false" ht="22.35" hidden="false" customHeight="false" outlineLevel="0" collapsed="false">
      <c r="A1893" s="6" t="s">
        <v>3534</v>
      </c>
      <c r="B1893" s="7" t="s">
        <v>1355</v>
      </c>
      <c r="C1893" s="17" t="n">
        <v>2351</v>
      </c>
      <c r="D1893" s="16" t="n">
        <v>0.138657616699148</v>
      </c>
      <c r="E1893" s="16" t="n">
        <v>0.022042415585487</v>
      </c>
      <c r="F1893" s="16" t="n">
        <v>0.143326204080887</v>
      </c>
      <c r="G1893" s="16" t="n">
        <v>0.0244383706381025</v>
      </c>
      <c r="H1893" s="16" t="n">
        <v>1.83224200454591</v>
      </c>
      <c r="I1893" s="17" t="n">
        <v>140.458626344077</v>
      </c>
      <c r="J1893" s="16" t="n">
        <v>0.0690334579904884</v>
      </c>
      <c r="K1893" s="16" t="n">
        <v>0.210035814267248</v>
      </c>
      <c r="L1893" s="16" t="n">
        <v>0.19376028852084</v>
      </c>
      <c r="M1893" s="16" t="n">
        <v>0.547998995502591</v>
      </c>
      <c r="N1893" s="16" t="n">
        <v>0.756493643128033</v>
      </c>
      <c r="O1893" s="16" t="n">
        <v>0.274567914116568</v>
      </c>
      <c r="P1893" s="34" t="b">
        <f aca="false">FALSE()</f>
        <v>0</v>
      </c>
      <c r="Q1893" s="16"/>
    </row>
    <row r="1894" customFormat="false" ht="22.35" hidden="false" customHeight="false" outlineLevel="0" collapsed="false">
      <c r="A1894" s="6" t="s">
        <v>3535</v>
      </c>
      <c r="B1894" s="7" t="s">
        <v>1355</v>
      </c>
      <c r="C1894" s="17" t="n">
        <v>2352</v>
      </c>
      <c r="D1894" s="16" t="n">
        <v>0.137178437308441</v>
      </c>
      <c r="E1894" s="16" t="n">
        <v>0.0217478479919543</v>
      </c>
      <c r="F1894" s="16" t="n">
        <v>0.141783767363892</v>
      </c>
      <c r="G1894" s="16" t="n">
        <v>0.0241419734991755</v>
      </c>
      <c r="H1894" s="16" t="n">
        <v>1.83144871095504</v>
      </c>
      <c r="I1894" s="17" t="n">
        <v>140.588092643787</v>
      </c>
      <c r="J1894" s="16" t="n">
        <v>0.0691504566997832</v>
      </c>
      <c r="K1894" s="16" t="n">
        <v>0.210237652237436</v>
      </c>
      <c r="L1894" s="16" t="n">
        <v>0.193514756605432</v>
      </c>
      <c r="M1894" s="16" t="n">
        <v>0.547953336529461</v>
      </c>
      <c r="N1894" s="16" t="n">
        <v>0.756493643128033</v>
      </c>
      <c r="O1894" s="16" t="n">
        <v>0.274482882744427</v>
      </c>
      <c r="P1894" s="34" t="b">
        <f aca="false">FALSE()</f>
        <v>0</v>
      </c>
      <c r="Q1894" s="16"/>
    </row>
    <row r="1895" customFormat="false" ht="22.35" hidden="false" customHeight="false" outlineLevel="0" collapsed="false">
      <c r="A1895" s="6" t="s">
        <v>3536</v>
      </c>
      <c r="B1895" s="7" t="s">
        <v>1355</v>
      </c>
      <c r="C1895" s="17" t="n">
        <v>2353</v>
      </c>
      <c r="D1895" s="16" t="n">
        <v>0.135637883922629</v>
      </c>
      <c r="E1895" s="16" t="n">
        <v>0.0214443749231072</v>
      </c>
      <c r="F1895" s="16" t="n">
        <v>0.140183305983912</v>
      </c>
      <c r="G1895" s="16" t="n">
        <v>0.0238354529366227</v>
      </c>
      <c r="H1895" s="16" t="n">
        <v>1.83274766143691</v>
      </c>
      <c r="I1895" s="17" t="n">
        <v>140.72033642539</v>
      </c>
      <c r="J1895" s="16" t="n">
        <v>0.0689537832194492</v>
      </c>
      <c r="K1895" s="16" t="n">
        <v>0.210035814267248</v>
      </c>
      <c r="L1895" s="16" t="n">
        <v>0.193487402354823</v>
      </c>
      <c r="M1895" s="16" t="n">
        <v>0.547907677556332</v>
      </c>
      <c r="N1895" s="16" t="n">
        <v>0.756493643128033</v>
      </c>
      <c r="O1895" s="16" t="n">
        <v>0.274299768254258</v>
      </c>
      <c r="P1895" s="34" t="b">
        <f aca="false">FALSE()</f>
        <v>0</v>
      </c>
      <c r="Q1895" s="16"/>
    </row>
    <row r="1896" customFormat="false" ht="22.35" hidden="false" customHeight="false" outlineLevel="0" collapsed="false">
      <c r="A1896" s="6" t="s">
        <v>3537</v>
      </c>
      <c r="B1896" s="7" t="s">
        <v>1355</v>
      </c>
      <c r="C1896" s="17" t="n">
        <v>2354</v>
      </c>
      <c r="D1896" s="16" t="n">
        <v>0.134083997152424</v>
      </c>
      <c r="E1896" s="16" t="n">
        <v>0.0211384274116308</v>
      </c>
      <c r="F1896" s="16" t="n">
        <v>0.138577205232638</v>
      </c>
      <c r="G1896" s="16" t="n">
        <v>0.0235266477272216</v>
      </c>
      <c r="H1896" s="16" t="n">
        <v>1.83743660586453</v>
      </c>
      <c r="I1896" s="17" t="n">
        <v>140.858666562647</v>
      </c>
      <c r="J1896" s="16" t="n">
        <v>0.0682527296024751</v>
      </c>
      <c r="K1896" s="16" t="n">
        <v>0.208577929197549</v>
      </c>
      <c r="L1896" s="16" t="n">
        <v>0.193810474439679</v>
      </c>
      <c r="M1896" s="16" t="n">
        <v>0.547816359610072</v>
      </c>
      <c r="N1896" s="16" t="n">
        <v>0.756493643128033</v>
      </c>
      <c r="O1896" s="16" t="n">
        <v>0.274090815948913</v>
      </c>
      <c r="P1896" s="34" t="b">
        <f aca="false">FALSE()</f>
        <v>0</v>
      </c>
      <c r="Q1896" s="16"/>
    </row>
    <row r="1897" customFormat="false" ht="22.35" hidden="false" customHeight="false" outlineLevel="0" collapsed="false">
      <c r="A1897" s="6" t="s">
        <v>3538</v>
      </c>
      <c r="B1897" s="7" t="s">
        <v>1355</v>
      </c>
      <c r="C1897" s="17" t="n">
        <v>2355</v>
      </c>
      <c r="D1897" s="16" t="n">
        <v>0.132557510537664</v>
      </c>
      <c r="E1897" s="16" t="n">
        <v>0.0208354010029533</v>
      </c>
      <c r="F1897" s="16" t="n">
        <v>0.137011045233724</v>
      </c>
      <c r="G1897" s="16" t="n">
        <v>0.02322302600038</v>
      </c>
      <c r="H1897" s="16" t="n">
        <v>1.84717318828772</v>
      </c>
      <c r="I1897" s="17" t="n">
        <v>141.009968307622</v>
      </c>
      <c r="J1897" s="16" t="n">
        <v>0.0668178519808199</v>
      </c>
      <c r="K1897" s="16" t="n">
        <v>0.205555289637067</v>
      </c>
      <c r="L1897" s="16" t="n">
        <v>0.194649188399342</v>
      </c>
      <c r="M1897" s="16" t="n">
        <v>0.547702212177248</v>
      </c>
      <c r="N1897" s="16" t="n">
        <v>0.753963578452297</v>
      </c>
      <c r="O1897" s="16" t="n">
        <v>0.273849750006169</v>
      </c>
      <c r="P1897" s="34" t="b">
        <f aca="false">FALSE()</f>
        <v>0</v>
      </c>
      <c r="Q1897" s="16"/>
    </row>
    <row r="1898" customFormat="false" ht="22.35" hidden="false" customHeight="false" outlineLevel="0" collapsed="false">
      <c r="A1898" s="6" t="s">
        <v>3539</v>
      </c>
      <c r="B1898" s="7" t="s">
        <v>1355</v>
      </c>
      <c r="C1898" s="17" t="n">
        <v>2356</v>
      </c>
      <c r="D1898" s="16" t="n">
        <v>0.131091209126959</v>
      </c>
      <c r="E1898" s="16" t="n">
        <v>0.0205404599541237</v>
      </c>
      <c r="F1898" s="16" t="n">
        <v>0.13551806093292</v>
      </c>
      <c r="G1898" s="16" t="n">
        <v>0.02293094634456</v>
      </c>
      <c r="H1898" s="16" t="n">
        <v>1.86188308979867</v>
      </c>
      <c r="I1898" s="17" t="n">
        <v>141.177524095579</v>
      </c>
      <c r="J1898" s="16" t="n">
        <v>0.0646985302239006</v>
      </c>
      <c r="K1898" s="16" t="n">
        <v>0.201096070571657</v>
      </c>
      <c r="L1898" s="16" t="n">
        <v>0.19599004998639</v>
      </c>
      <c r="M1898" s="16" t="n">
        <v>0.548250119854804</v>
      </c>
      <c r="N1898" s="16" t="n">
        <v>0.751297716009445</v>
      </c>
      <c r="O1898" s="16" t="n">
        <v>0.27357668372829</v>
      </c>
      <c r="P1898" s="34" t="b">
        <f aca="false">FALSE()</f>
        <v>0</v>
      </c>
      <c r="Q1898" s="16"/>
    </row>
    <row r="1899" customFormat="false" ht="22.35" hidden="false" customHeight="false" outlineLevel="0" collapsed="false">
      <c r="A1899" s="6" t="s">
        <v>3540</v>
      </c>
      <c r="B1899" s="7" t="s">
        <v>1355</v>
      </c>
      <c r="C1899" s="17" t="n">
        <v>2357</v>
      </c>
      <c r="D1899" s="16" t="n">
        <v>0.129714336099377</v>
      </c>
      <c r="E1899" s="16" t="n">
        <v>0.0202594064468343</v>
      </c>
      <c r="F1899" s="16" t="n">
        <v>0.134126848301221</v>
      </c>
      <c r="G1899" s="16" t="n">
        <v>0.0226558406737362</v>
      </c>
      <c r="H1899" s="16" t="n">
        <v>1.88096243865615</v>
      </c>
      <c r="I1899" s="17" t="n">
        <v>141.3570124431</v>
      </c>
      <c r="J1899" s="16" t="n">
        <v>0.0620338916609384</v>
      </c>
      <c r="K1899" s="16" t="n">
        <v>0.195659383075508</v>
      </c>
      <c r="L1899" s="16" t="n">
        <v>0.197773126604632</v>
      </c>
      <c r="M1899" s="16" t="n">
        <v>0.54893500445175</v>
      </c>
      <c r="N1899" s="16" t="n">
        <v>0.747577589819471</v>
      </c>
      <c r="O1899" s="16" t="n">
        <v>0.273317154269428</v>
      </c>
      <c r="P1899" s="34" t="b">
        <f aca="false">FALSE()</f>
        <v>0</v>
      </c>
      <c r="Q1899" s="16"/>
    </row>
    <row r="1900" customFormat="false" ht="22.35" hidden="false" customHeight="false" outlineLevel="0" collapsed="false">
      <c r="A1900" s="6" t="s">
        <v>3541</v>
      </c>
      <c r="B1900" s="7" t="s">
        <v>1355</v>
      </c>
      <c r="C1900" s="17" t="n">
        <v>2358</v>
      </c>
      <c r="D1900" s="16" t="n">
        <v>0.128445354334262</v>
      </c>
      <c r="E1900" s="16" t="n">
        <v>0.0199959895817021</v>
      </c>
      <c r="F1900" s="16" t="n">
        <v>0.132852542305663</v>
      </c>
      <c r="G1900" s="16" t="n">
        <v>0.0224007987866025</v>
      </c>
      <c r="H1900" s="16" t="n">
        <v>1.902775113617</v>
      </c>
      <c r="I1900" s="17" t="n">
        <v>141.543380115565</v>
      </c>
      <c r="J1900" s="16" t="n">
        <v>0.0591007009544956</v>
      </c>
      <c r="K1900" s="16" t="n">
        <v>0.189396068695874</v>
      </c>
      <c r="L1900" s="16" t="n">
        <v>0.199831191310726</v>
      </c>
      <c r="M1900" s="16" t="n">
        <v>0.549368764696482</v>
      </c>
      <c r="N1900" s="16" t="n">
        <v>0.741869781886282</v>
      </c>
      <c r="O1900" s="16" t="n">
        <v>0.273038460415911</v>
      </c>
      <c r="P1900" s="34" t="b">
        <f aca="false">FALSE()</f>
        <v>0</v>
      </c>
      <c r="Q1900" s="16"/>
    </row>
    <row r="1901" customFormat="false" ht="22.35" hidden="false" customHeight="false" outlineLevel="0" collapsed="false">
      <c r="A1901" s="6" t="s">
        <v>3542</v>
      </c>
      <c r="B1901" s="7" t="s">
        <v>1355</v>
      </c>
      <c r="C1901" s="17" t="n">
        <v>2359</v>
      </c>
      <c r="D1901" s="16" t="n">
        <v>0.127297976413713</v>
      </c>
      <c r="E1901" s="16" t="n">
        <v>0.019751192326729</v>
      </c>
      <c r="F1901" s="16" t="n">
        <v>0.131704495565978</v>
      </c>
      <c r="G1901" s="16" t="n">
        <v>0.0221683520711723</v>
      </c>
      <c r="H1901" s="16" t="n">
        <v>1.92534315692268</v>
      </c>
      <c r="I1901" s="17" t="n">
        <v>141.743267437321</v>
      </c>
      <c r="J1901" s="16" t="n">
        <v>0.0561890407605037</v>
      </c>
      <c r="K1901" s="16" t="n">
        <v>0.182317841404293</v>
      </c>
      <c r="L1901" s="16" t="n">
        <v>0.20194720733147</v>
      </c>
      <c r="M1901" s="16" t="n">
        <v>0.549619889048695</v>
      </c>
      <c r="N1901" s="16" t="n">
        <v>0.734309121483283</v>
      </c>
      <c r="O1901" s="16" t="n">
        <v>0.27272186244406</v>
      </c>
      <c r="P1901" s="34" t="b">
        <f aca="false">FALSE()</f>
        <v>0</v>
      </c>
      <c r="Q1901" s="16"/>
    </row>
    <row r="1902" customFormat="false" ht="22.35" hidden="false" customHeight="false" outlineLevel="0" collapsed="false">
      <c r="A1902" s="6" t="s">
        <v>3543</v>
      </c>
      <c r="B1902" s="7" t="s">
        <v>1355</v>
      </c>
      <c r="C1902" s="17" t="n">
        <v>2360</v>
      </c>
      <c r="D1902" s="16" t="n">
        <v>0.126276409827394</v>
      </c>
      <c r="E1902" s="16" t="n">
        <v>0.0195266614766167</v>
      </c>
      <c r="F1902" s="16" t="n">
        <v>0.130681751174064</v>
      </c>
      <c r="G1902" s="16" t="n">
        <v>0.0219592443058792</v>
      </c>
      <c r="H1902" s="16" t="n">
        <v>1.94620207362123</v>
      </c>
      <c r="I1902" s="17" t="n">
        <v>141.951304030032</v>
      </c>
      <c r="J1902" s="16" t="n">
        <v>0.0536056986974383</v>
      </c>
      <c r="K1902" s="16" t="n">
        <v>0.175999722780355</v>
      </c>
      <c r="L1902" s="16" t="n">
        <v>0.20386928614357</v>
      </c>
      <c r="M1902" s="16" t="n">
        <v>0.549756865968084</v>
      </c>
      <c r="N1902" s="16" t="n">
        <v>0.727478692137705</v>
      </c>
      <c r="O1902" s="16" t="n">
        <v>0.272404919354196</v>
      </c>
      <c r="P1902" s="34" t="b">
        <f aca="false">FALSE()</f>
        <v>0</v>
      </c>
      <c r="Q1902" s="16"/>
    </row>
    <row r="1903" customFormat="false" ht="22.35" hidden="false" customHeight="false" outlineLevel="0" collapsed="false">
      <c r="A1903" s="6" t="s">
        <v>3544</v>
      </c>
      <c r="B1903" s="7" t="s">
        <v>1355</v>
      </c>
      <c r="C1903" s="17" t="n">
        <v>2361</v>
      </c>
      <c r="D1903" s="16" t="n">
        <v>0.125371715876016</v>
      </c>
      <c r="E1903" s="16" t="n">
        <v>0.0193223918170464</v>
      </c>
      <c r="F1903" s="16" t="n">
        <v>0.129775776523537</v>
      </c>
      <c r="G1903" s="16" t="n">
        <v>0.0217714663890062</v>
      </c>
      <c r="H1903" s="16" t="n">
        <v>1.96544630786105</v>
      </c>
      <c r="I1903" s="17" t="n">
        <v>142.157304696785</v>
      </c>
      <c r="J1903" s="16" t="n">
        <v>0.0513116109710917</v>
      </c>
      <c r="K1903" s="16" t="n">
        <v>0.170517876075923</v>
      </c>
      <c r="L1903" s="16" t="n">
        <v>0.205620916068884</v>
      </c>
      <c r="M1903" s="16" t="n">
        <v>0.550259114672511</v>
      </c>
      <c r="N1903" s="16" t="n">
        <v>0.723093624013386</v>
      </c>
      <c r="O1903" s="16" t="n">
        <v>0.272137153288116</v>
      </c>
      <c r="P1903" s="34" t="b">
        <f aca="false">FALSE()</f>
        <v>0</v>
      </c>
      <c r="Q1903" s="16"/>
    </row>
    <row r="1904" customFormat="false" ht="22.35" hidden="false" customHeight="false" outlineLevel="0" collapsed="false">
      <c r="A1904" s="6" t="s">
        <v>3545</v>
      </c>
      <c r="B1904" s="7" t="s">
        <v>1355</v>
      </c>
      <c r="C1904" s="17" t="n">
        <v>2362</v>
      </c>
      <c r="D1904" s="16" t="n">
        <v>0.124573340197119</v>
      </c>
      <c r="E1904" s="16" t="n">
        <v>0.0191358500260277</v>
      </c>
      <c r="F1904" s="16" t="n">
        <v>0.128977475181671</v>
      </c>
      <c r="G1904" s="16" t="n">
        <v>0.0216036944177045</v>
      </c>
      <c r="H1904" s="16" t="n">
        <v>1.98385674129973</v>
      </c>
      <c r="I1904" s="17" t="n">
        <v>142.368158968189</v>
      </c>
      <c r="J1904" s="16" t="n">
        <v>0.0491948972397349</v>
      </c>
      <c r="K1904" s="16" t="n">
        <v>0.165177041702994</v>
      </c>
      <c r="L1904" s="16" t="n">
        <v>0.207275558410402</v>
      </c>
      <c r="M1904" s="16" t="n">
        <v>0.550829851836632</v>
      </c>
      <c r="N1904" s="16" t="n">
        <v>0.722763080075793</v>
      </c>
      <c r="O1904" s="16" t="n">
        <v>0.271885906045068</v>
      </c>
      <c r="P1904" s="34" t="b">
        <f aca="false">FALSE()</f>
        <v>0</v>
      </c>
      <c r="Q1904" s="16"/>
    </row>
    <row r="1905" customFormat="false" ht="22.35" hidden="false" customHeight="false" outlineLevel="0" collapsed="false">
      <c r="A1905" s="6" t="s">
        <v>3546</v>
      </c>
      <c r="B1905" s="7" t="s">
        <v>1355</v>
      </c>
      <c r="C1905" s="17" t="n">
        <v>2363</v>
      </c>
      <c r="D1905" s="16" t="n">
        <v>0.123865352452727</v>
      </c>
      <c r="E1905" s="16" t="n">
        <v>0.0189659418447432</v>
      </c>
      <c r="F1905" s="16" t="n">
        <v>0.128267317151751</v>
      </c>
      <c r="G1905" s="16" t="n">
        <v>0.0214523327721235</v>
      </c>
      <c r="H1905" s="16" t="n">
        <v>1.99988257211781</v>
      </c>
      <c r="I1905" s="17" t="n">
        <v>142.571566123268</v>
      </c>
      <c r="J1905" s="16" t="n">
        <v>0.0474127169242701</v>
      </c>
      <c r="K1905" s="16" t="n">
        <v>0.161017001011228</v>
      </c>
      <c r="L1905" s="16" t="n">
        <v>0.208687529241185</v>
      </c>
      <c r="M1905" s="16" t="n">
        <v>0.551172294135105</v>
      </c>
      <c r="N1905" s="16" t="n">
        <v>0.722763080075793</v>
      </c>
      <c r="O1905" s="16" t="n">
        <v>0.271652567622933</v>
      </c>
      <c r="P1905" s="34" t="b">
        <f aca="false">FALSE()</f>
        <v>0</v>
      </c>
      <c r="Q1905" s="16"/>
    </row>
    <row r="1906" customFormat="false" ht="22.35" hidden="false" customHeight="false" outlineLevel="0" collapsed="false">
      <c r="A1906" s="6" t="s">
        <v>3547</v>
      </c>
      <c r="B1906" s="7" t="s">
        <v>1355</v>
      </c>
      <c r="C1906" s="17" t="n">
        <v>2364</v>
      </c>
      <c r="D1906" s="16" t="n">
        <v>0.123230007102751</v>
      </c>
      <c r="E1906" s="16" t="n">
        <v>0.0188100388217147</v>
      </c>
      <c r="F1906" s="16" t="n">
        <v>0.127631577963725</v>
      </c>
      <c r="G1906" s="16" t="n">
        <v>0.0213123953955259</v>
      </c>
      <c r="H1906" s="16" t="n">
        <v>2.01558177665857</v>
      </c>
      <c r="I1906" s="17" t="n">
        <v>142.756505120753</v>
      </c>
      <c r="J1906" s="16" t="n">
        <v>0.0457204455195187</v>
      </c>
      <c r="K1906" s="16" t="n">
        <v>0.1568097924843</v>
      </c>
      <c r="L1906" s="16" t="n">
        <v>0.210086563258205</v>
      </c>
      <c r="M1906" s="16" t="n">
        <v>0.551354930027624</v>
      </c>
      <c r="N1906" s="16" t="n">
        <v>0.722578193312319</v>
      </c>
      <c r="O1906" s="16" t="n">
        <v>0.271504249134829</v>
      </c>
      <c r="P1906" s="34" t="b">
        <f aca="false">FALSE()</f>
        <v>0</v>
      </c>
      <c r="Q1906" s="16"/>
    </row>
    <row r="1907" customFormat="false" ht="22.35" hidden="false" customHeight="false" outlineLevel="0" collapsed="false">
      <c r="A1907" s="6" t="s">
        <v>3548</v>
      </c>
      <c r="B1907" s="7" t="s">
        <v>1355</v>
      </c>
      <c r="C1907" s="17" t="n">
        <v>2365</v>
      </c>
      <c r="D1907" s="16" t="n">
        <v>0.122652026628875</v>
      </c>
      <c r="E1907" s="16" t="n">
        <v>0.0186636916504368</v>
      </c>
      <c r="F1907" s="16" t="n">
        <v>0.12705554325226</v>
      </c>
      <c r="G1907" s="16" t="n">
        <v>0.0211818724146322</v>
      </c>
      <c r="H1907" s="16" t="n">
        <v>2.03159837717386</v>
      </c>
      <c r="I1907" s="17" t="n">
        <v>142.937572830321</v>
      </c>
      <c r="J1907" s="16" t="n">
        <v>0.0440472376942832</v>
      </c>
      <c r="K1907" s="16" t="n">
        <v>0.152330030359396</v>
      </c>
      <c r="L1907" s="16" t="n">
        <v>0.211521157749142</v>
      </c>
      <c r="M1907" s="16" t="n">
        <v>0.551971326164875</v>
      </c>
      <c r="N1907" s="16" t="n">
        <v>0.721052574867743</v>
      </c>
      <c r="O1907" s="16" t="n">
        <v>0.27140011256167</v>
      </c>
      <c r="P1907" s="34" t="b">
        <f aca="false">FALSE()</f>
        <v>0</v>
      </c>
      <c r="Q1907" s="16"/>
    </row>
    <row r="1908" customFormat="false" ht="22.35" hidden="false" customHeight="false" outlineLevel="0" collapsed="false">
      <c r="A1908" s="6" t="s">
        <v>3549</v>
      </c>
      <c r="B1908" s="7" t="s">
        <v>1355</v>
      </c>
      <c r="C1908" s="17" t="n">
        <v>2366</v>
      </c>
      <c r="D1908" s="16" t="n">
        <v>0.122116387517129</v>
      </c>
      <c r="E1908" s="16" t="n">
        <v>0.0185250047919783</v>
      </c>
      <c r="F1908" s="16" t="n">
        <v>0.126520832163302</v>
      </c>
      <c r="G1908" s="16" t="n">
        <v>0.0210589315421923</v>
      </c>
      <c r="H1908" s="16" t="n">
        <v>2.04655868135061</v>
      </c>
      <c r="I1908" s="17" t="n">
        <v>143.116033812208</v>
      </c>
      <c r="J1908" s="16" t="n">
        <v>0.0425316422665568</v>
      </c>
      <c r="K1908" s="16" t="n">
        <v>0.148449382175114</v>
      </c>
      <c r="L1908" s="16" t="n">
        <v>0.212846756338758</v>
      </c>
      <c r="M1908" s="16" t="n">
        <v>0.552382256923042</v>
      </c>
      <c r="N1908" s="16" t="n">
        <v>0.721028266982912</v>
      </c>
      <c r="O1908" s="16" t="n">
        <v>0.271300367244537</v>
      </c>
      <c r="P1908" s="34" t="b">
        <f aca="false">FALSE()</f>
        <v>0</v>
      </c>
      <c r="Q1908" s="16"/>
    </row>
    <row r="1909" customFormat="false" ht="22.35" hidden="false" customHeight="false" outlineLevel="0" collapsed="false">
      <c r="A1909" s="6" t="s">
        <v>3550</v>
      </c>
      <c r="B1909" s="7" t="s">
        <v>1355</v>
      </c>
      <c r="C1909" s="17" t="n">
        <v>2367</v>
      </c>
      <c r="D1909" s="16" t="n">
        <v>0.121610688332416</v>
      </c>
      <c r="E1909" s="16" t="n">
        <v>0.0183925284959903</v>
      </c>
      <c r="F1909" s="16" t="n">
        <v>0.126014050803315</v>
      </c>
      <c r="G1909" s="16" t="n">
        <v>0.0209408427120288</v>
      </c>
      <c r="H1909" s="16" t="n">
        <v>2.0601414521481</v>
      </c>
      <c r="I1909" s="17" t="n">
        <v>143.285933192213</v>
      </c>
      <c r="J1909" s="16" t="n">
        <v>0.0411942554771788</v>
      </c>
      <c r="K1909" s="16" t="n">
        <v>0.14533921681742</v>
      </c>
      <c r="L1909" s="16" t="n">
        <v>0.214038121791436</v>
      </c>
      <c r="M1909" s="16" t="n">
        <v>0.552724699221515</v>
      </c>
      <c r="N1909" s="16" t="n">
        <v>0.719827533772821</v>
      </c>
      <c r="O1909" s="16" t="n">
        <v>0.27119980232736</v>
      </c>
      <c r="P1909" s="34" t="b">
        <f aca="false">FALSE()</f>
        <v>0</v>
      </c>
      <c r="Q1909" s="16"/>
    </row>
    <row r="1910" customFormat="false" ht="22.35" hidden="false" customHeight="false" outlineLevel="0" collapsed="false">
      <c r="A1910" s="6" t="s">
        <v>3551</v>
      </c>
      <c r="B1910" s="7" t="s">
        <v>1355</v>
      </c>
      <c r="C1910" s="17" t="n">
        <v>2368</v>
      </c>
      <c r="D1910" s="16" t="n">
        <v>0.121127064204357</v>
      </c>
      <c r="E1910" s="16" t="n">
        <v>0.0182627204270474</v>
      </c>
      <c r="F1910" s="16" t="n">
        <v>0.12552657491086</v>
      </c>
      <c r="G1910" s="16" t="n">
        <v>0.0208267377181823</v>
      </c>
      <c r="H1910" s="16" t="n">
        <v>2.07228500802737</v>
      </c>
      <c r="I1910" s="17" t="n">
        <v>143.463589571463</v>
      </c>
      <c r="J1910" s="16" t="n">
        <v>0.0400288363638119</v>
      </c>
      <c r="K1910" s="16" t="n">
        <v>0.142469700608765</v>
      </c>
      <c r="L1910" s="16" t="n">
        <v>0.215068143868537</v>
      </c>
      <c r="M1910" s="16" t="n">
        <v>0.552861676140904</v>
      </c>
      <c r="N1910" s="16" t="n">
        <v>0.719827533772821</v>
      </c>
      <c r="O1910" s="16" t="n">
        <v>0.27106331362388</v>
      </c>
      <c r="P1910" s="34" t="b">
        <f aca="false">FALSE()</f>
        <v>0</v>
      </c>
      <c r="Q1910" s="16"/>
    </row>
    <row r="1911" customFormat="false" ht="22.35" hidden="false" customHeight="false" outlineLevel="0" collapsed="false">
      <c r="A1911" s="6" t="s">
        <v>3552</v>
      </c>
      <c r="B1911" s="7" t="s">
        <v>1355</v>
      </c>
      <c r="C1911" s="17" t="n">
        <v>2369</v>
      </c>
      <c r="D1911" s="16" t="n">
        <v>0.120657770263666</v>
      </c>
      <c r="E1911" s="16" t="n">
        <v>0.0181329427624921</v>
      </c>
      <c r="F1911" s="16" t="n">
        <v>0.125049104939554</v>
      </c>
      <c r="G1911" s="16" t="n">
        <v>0.020715891733521</v>
      </c>
      <c r="H1911" s="16" t="n">
        <v>2.0824726903706</v>
      </c>
      <c r="I1911" s="17" t="n">
        <v>143.661319526429</v>
      </c>
      <c r="J1911" s="16" t="n">
        <v>0.0390723835199655</v>
      </c>
      <c r="K1911" s="16" t="n">
        <v>0.139784820351601</v>
      </c>
      <c r="L1911" s="16" t="n">
        <v>0.215867711258961</v>
      </c>
      <c r="M1911" s="16" t="n">
        <v>0.552907335114033</v>
      </c>
      <c r="N1911" s="16" t="n">
        <v>0.719827533772821</v>
      </c>
      <c r="O1911" s="16" t="n">
        <v>0.270864354325048</v>
      </c>
      <c r="P1911" s="34" t="b">
        <f aca="false">FALSE()</f>
        <v>0</v>
      </c>
      <c r="Q1911" s="16"/>
    </row>
    <row r="1912" customFormat="false" ht="22.35" hidden="false" customHeight="false" outlineLevel="0" collapsed="false">
      <c r="A1912" s="6" t="s">
        <v>3553</v>
      </c>
      <c r="B1912" s="7" t="s">
        <v>1355</v>
      </c>
      <c r="C1912" s="17" t="n">
        <v>2370</v>
      </c>
      <c r="D1912" s="16" t="n">
        <v>0.120196135905271</v>
      </c>
      <c r="E1912" s="16" t="n">
        <v>0.0180027633894425</v>
      </c>
      <c r="F1912" s="16" t="n">
        <v>0.124576188863818</v>
      </c>
      <c r="G1912" s="16" t="n">
        <v>0.0206052316464974</v>
      </c>
      <c r="H1912" s="16" t="n">
        <v>2.0913488342382</v>
      </c>
      <c r="I1912" s="17" t="n">
        <v>143.865808320977</v>
      </c>
      <c r="J1912" s="16" t="n">
        <v>0.0382546754937163</v>
      </c>
      <c r="K1912" s="16" t="n">
        <v>0.137570973395947</v>
      </c>
      <c r="L1912" s="16" t="n">
        <v>0.216521584504318</v>
      </c>
      <c r="M1912" s="16" t="n">
        <v>0.553021482546858</v>
      </c>
      <c r="N1912" s="16" t="n">
        <v>0.719827533772821</v>
      </c>
      <c r="O1912" s="16" t="n">
        <v>0.270649678379726</v>
      </c>
      <c r="P1912" s="34" t="b">
        <f aca="false">FALSE()</f>
        <v>0</v>
      </c>
      <c r="Q1912" s="16"/>
    </row>
    <row r="1913" customFormat="false" ht="22.35" hidden="false" customHeight="false" outlineLevel="0" collapsed="false">
      <c r="A1913" s="6" t="s">
        <v>3554</v>
      </c>
      <c r="B1913" s="7" t="s">
        <v>1355</v>
      </c>
      <c r="C1913" s="17" t="n">
        <v>2371</v>
      </c>
      <c r="D1913" s="16" t="n">
        <v>0.1197356797095</v>
      </c>
      <c r="E1913" s="16" t="n">
        <v>0.0178721264339113</v>
      </c>
      <c r="F1913" s="16" t="n">
        <v>0.124104663491039</v>
      </c>
      <c r="G1913" s="16" t="n">
        <v>0.0204936856897869</v>
      </c>
      <c r="H1913" s="16" t="n">
        <v>2.10050979593127</v>
      </c>
      <c r="I1913" s="17" t="n">
        <v>144.071779090573</v>
      </c>
      <c r="J1913" s="16" t="n">
        <v>0.0374262002653022</v>
      </c>
      <c r="K1913" s="16" t="n">
        <v>0.135649546813104</v>
      </c>
      <c r="L1913" s="16" t="n">
        <v>0.217202211900214</v>
      </c>
      <c r="M1913" s="16" t="n">
        <v>0.553112800493117</v>
      </c>
      <c r="N1913" s="16" t="n">
        <v>0.719827533772821</v>
      </c>
      <c r="O1913" s="16" t="n">
        <v>0.270448760553458</v>
      </c>
      <c r="P1913" s="34" t="b">
        <f aca="false">FALSE()</f>
        <v>0</v>
      </c>
      <c r="Q1913" s="16"/>
    </row>
    <row r="1914" customFormat="false" ht="22.35" hidden="false" customHeight="false" outlineLevel="0" collapsed="false">
      <c r="A1914" s="6" t="s">
        <v>3555</v>
      </c>
      <c r="B1914" s="7" t="s">
        <v>1355</v>
      </c>
      <c r="C1914" s="17" t="n">
        <v>2372</v>
      </c>
      <c r="D1914" s="16" t="n">
        <v>0.119269381694196</v>
      </c>
      <c r="E1914" s="16" t="n">
        <v>0.0177428006971769</v>
      </c>
      <c r="F1914" s="16" t="n">
        <v>0.123630882882723</v>
      </c>
      <c r="G1914" s="16" t="n">
        <v>0.0203822336404674</v>
      </c>
      <c r="H1914" s="16" t="n">
        <v>2.11140788519887</v>
      </c>
      <c r="I1914" s="17" t="n">
        <v>144.273509759362</v>
      </c>
      <c r="J1914" s="16" t="n">
        <v>0.0364612213464344</v>
      </c>
      <c r="K1914" s="16" t="n">
        <v>0.13343275832219</v>
      </c>
      <c r="L1914" s="16" t="n">
        <v>0.218066904543951</v>
      </c>
      <c r="M1914" s="16" t="n">
        <v>0.55336392484533</v>
      </c>
      <c r="N1914" s="16" t="n">
        <v>0.719827533772821</v>
      </c>
      <c r="O1914" s="16" t="n">
        <v>0.270222207287261</v>
      </c>
      <c r="P1914" s="34" t="b">
        <f aca="false">FALSE()</f>
        <v>0</v>
      </c>
      <c r="Q1914" s="16"/>
    </row>
    <row r="1915" customFormat="false" ht="22.35" hidden="false" customHeight="false" outlineLevel="0" collapsed="false">
      <c r="A1915" s="6" t="s">
        <v>3556</v>
      </c>
      <c r="B1915" s="7" t="s">
        <v>1355</v>
      </c>
      <c r="C1915" s="17" t="n">
        <v>2373</v>
      </c>
      <c r="D1915" s="16" t="n">
        <v>0.118798446080995</v>
      </c>
      <c r="E1915" s="16" t="n">
        <v>0.0176167995430469</v>
      </c>
      <c r="F1915" s="16" t="n">
        <v>0.123154755808446</v>
      </c>
      <c r="G1915" s="16" t="n">
        <v>0.0202704879877506</v>
      </c>
      <c r="H1915" s="16" t="n">
        <v>2.12326207477114</v>
      </c>
      <c r="I1915" s="17" t="n">
        <v>144.455860667714</v>
      </c>
      <c r="J1915" s="16" t="n">
        <v>0.0354363573202696</v>
      </c>
      <c r="K1915" s="16" t="n">
        <v>0.131421700517532</v>
      </c>
      <c r="L1915" s="16" t="n">
        <v>0.219054084495095</v>
      </c>
      <c r="M1915" s="16" t="n">
        <v>0.553911832522887</v>
      </c>
      <c r="N1915" s="16" t="n">
        <v>0.719827533772821</v>
      </c>
      <c r="O1915" s="16" t="n">
        <v>0.269973736814993</v>
      </c>
      <c r="P1915" s="34" t="b">
        <f aca="false">FALSE()</f>
        <v>0</v>
      </c>
      <c r="Q1915" s="16"/>
    </row>
    <row r="1916" customFormat="false" ht="22.35" hidden="false" customHeight="false" outlineLevel="0" collapsed="false">
      <c r="A1916" s="6" t="s">
        <v>3557</v>
      </c>
      <c r="B1916" s="7" t="s">
        <v>1355</v>
      </c>
      <c r="C1916" s="17" t="n">
        <v>2374</v>
      </c>
      <c r="D1916" s="16" t="n">
        <v>0.118325420929803</v>
      </c>
      <c r="E1916" s="16" t="n">
        <v>0.0174950907127201</v>
      </c>
      <c r="F1916" s="16" t="n">
        <v>0.122677029833947</v>
      </c>
      <c r="G1916" s="16" t="n">
        <v>0.0201581569601264</v>
      </c>
      <c r="H1916" s="16" t="n">
        <v>2.13511649292425</v>
      </c>
      <c r="I1916" s="17" t="n">
        <v>144.610333206431</v>
      </c>
      <c r="J1916" s="16" t="n">
        <v>0.0344366769821644</v>
      </c>
      <c r="K1916" s="16" t="n">
        <v>0.128287441181313</v>
      </c>
      <c r="L1916" s="16" t="n">
        <v>0.22007600997996</v>
      </c>
      <c r="M1916" s="16" t="n">
        <v>0.553957491496016</v>
      </c>
      <c r="N1916" s="16" t="n">
        <v>0.719422822802955</v>
      </c>
      <c r="O1916" s="16" t="n">
        <v>0.269725460105878</v>
      </c>
      <c r="P1916" s="34" t="b">
        <f aca="false">FALSE()</f>
        <v>0</v>
      </c>
      <c r="Q1916" s="16"/>
    </row>
    <row r="1917" customFormat="false" ht="22.35" hidden="false" customHeight="false" outlineLevel="0" collapsed="false">
      <c r="A1917" s="6" t="s">
        <v>3558</v>
      </c>
      <c r="B1917" s="7" t="s">
        <v>1355</v>
      </c>
      <c r="C1917" s="17" t="n">
        <v>2375</v>
      </c>
      <c r="D1917" s="16" t="n">
        <v>0.117853579513717</v>
      </c>
      <c r="E1917" s="16" t="n">
        <v>0.0173773008543458</v>
      </c>
      <c r="F1917" s="16" t="n">
        <v>0.122198466784307</v>
      </c>
      <c r="G1917" s="16" t="n">
        <v>0.0200467637907476</v>
      </c>
      <c r="H1917" s="16" t="n">
        <v>2.14572707666177</v>
      </c>
      <c r="I1917" s="17" t="n">
        <v>144.747068932492</v>
      </c>
      <c r="J1917" s="16" t="n">
        <v>0.0335626078464476</v>
      </c>
      <c r="K1917" s="16" t="n">
        <v>0.126101912948096</v>
      </c>
      <c r="L1917" s="16" t="n">
        <v>0.220991514051262</v>
      </c>
      <c r="M1917" s="16" t="n">
        <v>0.554048809442276</v>
      </c>
      <c r="N1917" s="16" t="n">
        <v>0.714122474558226</v>
      </c>
      <c r="O1917" s="16" t="n">
        <v>0.269459912659887</v>
      </c>
      <c r="P1917" s="34" t="b">
        <f aca="false">FALSE()</f>
        <v>0</v>
      </c>
      <c r="Q1917" s="16"/>
    </row>
    <row r="1918" customFormat="false" ht="22.35" hidden="false" customHeight="false" outlineLevel="0" collapsed="false">
      <c r="A1918" s="6" t="s">
        <v>3559</v>
      </c>
      <c r="B1918" s="7" t="s">
        <v>1355</v>
      </c>
      <c r="C1918" s="17" t="n">
        <v>2376</v>
      </c>
      <c r="D1918" s="16" t="n">
        <v>0.117386259969415</v>
      </c>
      <c r="E1918" s="16" t="n">
        <v>0.0172613952896277</v>
      </c>
      <c r="F1918" s="16" t="n">
        <v>0.121721154643931</v>
      </c>
      <c r="G1918" s="16" t="n">
        <v>0.0199360620860623</v>
      </c>
      <c r="H1918" s="16" t="n">
        <v>2.15464874268259</v>
      </c>
      <c r="I1918" s="17" t="n">
        <v>144.877453517158</v>
      </c>
      <c r="J1918" s="16" t="n">
        <v>0.0328423649882122</v>
      </c>
      <c r="K1918" s="16" t="n">
        <v>0.124130978780584</v>
      </c>
      <c r="L1918" s="16" t="n">
        <v>0.221740372642474</v>
      </c>
      <c r="M1918" s="16" t="n">
        <v>0.554094468415405</v>
      </c>
      <c r="N1918" s="16" t="n">
        <v>0.711548300954151</v>
      </c>
      <c r="O1918" s="16" t="n">
        <v>0.269151735719701</v>
      </c>
      <c r="P1918" s="34" t="b">
        <f aca="false">FALSE()</f>
        <v>0</v>
      </c>
      <c r="Q1918" s="16"/>
    </row>
    <row r="1919" customFormat="false" ht="22.35" hidden="false" customHeight="false" outlineLevel="0" collapsed="false">
      <c r="A1919" s="6" t="s">
        <v>3560</v>
      </c>
      <c r="B1919" s="7" t="s">
        <v>1355</v>
      </c>
      <c r="C1919" s="17" t="n">
        <v>2377</v>
      </c>
      <c r="D1919" s="16" t="n">
        <v>0.116923829673994</v>
      </c>
      <c r="E1919" s="16" t="n">
        <v>0.017145762751915</v>
      </c>
      <c r="F1919" s="16" t="n">
        <v>0.12124603640671</v>
      </c>
      <c r="G1919" s="16" t="n">
        <v>0.0198257380625012</v>
      </c>
      <c r="H1919" s="16" t="n">
        <v>2.16230188166347</v>
      </c>
      <c r="I1919" s="17" t="n">
        <v>145.010139809465</v>
      </c>
      <c r="J1919" s="16" t="n">
        <v>0.0322349619578044</v>
      </c>
      <c r="K1919" s="16" t="n">
        <v>0.122927999171065</v>
      </c>
      <c r="L1919" s="16" t="n">
        <v>0.222354974633223</v>
      </c>
      <c r="M1919" s="16" t="n">
        <v>0.554688035066091</v>
      </c>
      <c r="N1919" s="16" t="n">
        <v>0.709478815345552</v>
      </c>
      <c r="O1919" s="16" t="n">
        <v>0.268812373806217</v>
      </c>
      <c r="P1919" s="34" t="b">
        <f aca="false">FALSE()</f>
        <v>0</v>
      </c>
      <c r="Q1919" s="16"/>
    </row>
    <row r="1920" customFormat="false" ht="22.35" hidden="false" customHeight="false" outlineLevel="0" collapsed="false">
      <c r="A1920" s="6" t="s">
        <v>3561</v>
      </c>
      <c r="B1920" s="7" t="s">
        <v>1355</v>
      </c>
      <c r="C1920" s="17" t="n">
        <v>2378</v>
      </c>
      <c r="D1920" s="16" t="n">
        <v>0.116464499816388</v>
      </c>
      <c r="E1920" s="16" t="n">
        <v>0.0170299209412922</v>
      </c>
      <c r="F1920" s="16" t="n">
        <v>0.120771776479443</v>
      </c>
      <c r="G1920" s="16" t="n">
        <v>0.0197166109567633</v>
      </c>
      <c r="H1920" s="16" t="n">
        <v>2.16891912658651</v>
      </c>
      <c r="I1920" s="17" t="n">
        <v>145.153114426657</v>
      </c>
      <c r="J1920" s="16" t="n">
        <v>0.0317172994075022</v>
      </c>
      <c r="K1920" s="16" t="n">
        <v>0.121315016166944</v>
      </c>
      <c r="L1920" s="16" t="n">
        <v>0.222849142806666</v>
      </c>
      <c r="M1920" s="16" t="n">
        <v>0.554847841472045</v>
      </c>
      <c r="N1920" s="16" t="n">
        <v>0.706464741871337</v>
      </c>
      <c r="O1920" s="16" t="n">
        <v>0.26847255770972</v>
      </c>
      <c r="P1920" s="34" t="b">
        <f aca="false">FALSE()</f>
        <v>0</v>
      </c>
      <c r="Q1920" s="16"/>
    </row>
    <row r="1921" customFormat="false" ht="22.35" hidden="false" customHeight="false" outlineLevel="0" collapsed="false">
      <c r="A1921" s="6" t="s">
        <v>3562</v>
      </c>
      <c r="B1921" s="7" t="s">
        <v>1355</v>
      </c>
      <c r="C1921" s="17" t="n">
        <v>2379</v>
      </c>
      <c r="D1921" s="16" t="n">
        <v>0.116007634568339</v>
      </c>
      <c r="E1921" s="16" t="n">
        <v>0.0169133179824102</v>
      </c>
      <c r="F1921" s="16" t="n">
        <v>0.120297714837126</v>
      </c>
      <c r="G1921" s="16" t="n">
        <v>0.0196084470477605</v>
      </c>
      <c r="H1921" s="16" t="n">
        <v>2.17452909582128</v>
      </c>
      <c r="I1921" s="17" t="n">
        <v>145.30899730897</v>
      </c>
      <c r="J1921" s="16" t="n">
        <v>0.0312836856398391</v>
      </c>
      <c r="K1921" s="16" t="n">
        <v>0.120047248010416</v>
      </c>
      <c r="L1921" s="16" t="n">
        <v>0.223222712251415</v>
      </c>
      <c r="M1921" s="16" t="n">
        <v>0.55482501198548</v>
      </c>
      <c r="N1921" s="16" t="n">
        <v>0.705457912773191</v>
      </c>
      <c r="O1921" s="16" t="n">
        <v>0.26813436387281</v>
      </c>
      <c r="P1921" s="34" t="b">
        <f aca="false">FALSE()</f>
        <v>0</v>
      </c>
      <c r="Q1921" s="16"/>
    </row>
    <row r="1922" customFormat="false" ht="22.35" hidden="false" customHeight="false" outlineLevel="0" collapsed="false">
      <c r="A1922" s="6" t="s">
        <v>3563</v>
      </c>
      <c r="B1922" s="7" t="s">
        <v>1355</v>
      </c>
      <c r="C1922" s="17" t="n">
        <v>2380</v>
      </c>
      <c r="D1922" s="16" t="n">
        <v>0.1155503288447</v>
      </c>
      <c r="E1922" s="16" t="n">
        <v>0.0167940939585011</v>
      </c>
      <c r="F1922" s="16" t="n">
        <v>0.119822766227191</v>
      </c>
      <c r="G1922" s="16" t="n">
        <v>0.0194994529763924</v>
      </c>
      <c r="H1922" s="16" t="n">
        <v>2.1802733769285</v>
      </c>
      <c r="I1922" s="17" t="n">
        <v>145.480284739806</v>
      </c>
      <c r="J1922" s="16" t="n">
        <v>0.0308448743317873</v>
      </c>
      <c r="K1922" s="16" t="n">
        <v>0.119182332556817</v>
      </c>
      <c r="L1922" s="16" t="n">
        <v>0.223589881923256</v>
      </c>
      <c r="M1922" s="16" t="n">
        <v>0.555076136337694</v>
      </c>
      <c r="N1922" s="16" t="n">
        <v>0.703672560761196</v>
      </c>
      <c r="O1922" s="16" t="n">
        <v>0.267830693391223</v>
      </c>
      <c r="P1922" s="34" t="b">
        <f aca="false">FALSE()</f>
        <v>0</v>
      </c>
      <c r="Q1922" s="16"/>
    </row>
    <row r="1923" customFormat="false" ht="22.35" hidden="false" customHeight="false" outlineLevel="0" collapsed="false">
      <c r="A1923" s="6" t="s">
        <v>3564</v>
      </c>
      <c r="B1923" s="7" t="s">
        <v>1355</v>
      </c>
      <c r="C1923" s="17" t="n">
        <v>2381</v>
      </c>
      <c r="D1923" s="16" t="n">
        <v>0.11509212644928</v>
      </c>
      <c r="E1923" s="16" t="n">
        <v>0.0166738085813744</v>
      </c>
      <c r="F1923" s="16" t="n">
        <v>0.119345261311213</v>
      </c>
      <c r="G1923" s="16" t="n">
        <v>0.0193898826715421</v>
      </c>
      <c r="H1923" s="16" t="n">
        <v>2.18536603064946</v>
      </c>
      <c r="I1923" s="17" t="n">
        <v>145.658231259931</v>
      </c>
      <c r="J1923" s="16" t="n">
        <v>0.0304600099055803</v>
      </c>
      <c r="K1923" s="16" t="n">
        <v>0.11798310061946</v>
      </c>
      <c r="L1923" s="16" t="n">
        <v>0.223881519730544</v>
      </c>
      <c r="M1923" s="16" t="n">
        <v>0.555190283770518</v>
      </c>
      <c r="N1923" s="16" t="n">
        <v>0.702794333104282</v>
      </c>
      <c r="O1923" s="16" t="n">
        <v>0.267558332730232</v>
      </c>
      <c r="P1923" s="34" t="b">
        <f aca="false">FALSE()</f>
        <v>0</v>
      </c>
      <c r="Q1923" s="16"/>
    </row>
    <row r="1924" customFormat="false" ht="22.35" hidden="false" customHeight="false" outlineLevel="0" collapsed="false">
      <c r="A1924" s="6" t="s">
        <v>3565</v>
      </c>
      <c r="B1924" s="7" t="s">
        <v>1355</v>
      </c>
      <c r="C1924" s="17" t="n">
        <v>2382</v>
      </c>
      <c r="D1924" s="16" t="n">
        <v>0.114628074655078</v>
      </c>
      <c r="E1924" s="16" t="n">
        <v>0.0165538995383809</v>
      </c>
      <c r="F1924" s="16" t="n">
        <v>0.118865817910205</v>
      </c>
      <c r="G1924" s="16" t="n">
        <v>0.019280469322364</v>
      </c>
      <c r="H1924" s="16" t="n">
        <v>2.19250876713553</v>
      </c>
      <c r="I1924" s="17" t="n">
        <v>145.837422490229</v>
      </c>
      <c r="J1924" s="16" t="n">
        <v>0.0299279784431984</v>
      </c>
      <c r="K1924" s="16" t="n">
        <v>0.116840179246729</v>
      </c>
      <c r="L1924" s="16" t="n">
        <v>0.224381366963666</v>
      </c>
      <c r="M1924" s="16" t="n">
        <v>0.555395749149602</v>
      </c>
      <c r="N1924" s="16" t="n">
        <v>0.70014169209217</v>
      </c>
      <c r="O1924" s="16" t="n">
        <v>0.267278584389126</v>
      </c>
      <c r="P1924" s="34" t="b">
        <f aca="false">FALSE()</f>
        <v>0</v>
      </c>
      <c r="Q1924" s="16"/>
    </row>
    <row r="1925" customFormat="false" ht="22.35" hidden="false" customHeight="false" outlineLevel="0" collapsed="false">
      <c r="A1925" s="6" t="s">
        <v>3566</v>
      </c>
      <c r="B1925" s="7" t="s">
        <v>1355</v>
      </c>
      <c r="C1925" s="17" t="n">
        <v>2383</v>
      </c>
      <c r="D1925" s="16" t="n">
        <v>0.114157668986248</v>
      </c>
      <c r="E1925" s="16" t="n">
        <v>0.0164336289269752</v>
      </c>
      <c r="F1925" s="16" t="n">
        <v>0.118385639687937</v>
      </c>
      <c r="G1925" s="16" t="n">
        <v>0.019171050056262</v>
      </c>
      <c r="H1925" s="16" t="n">
        <v>2.20271577120856</v>
      </c>
      <c r="I1925" s="17" t="n">
        <v>146.022078473045</v>
      </c>
      <c r="J1925" s="16" t="n">
        <v>0.0291824399580585</v>
      </c>
      <c r="K1925" s="16" t="n">
        <v>0.115011515504219</v>
      </c>
      <c r="L1925" s="16" t="n">
        <v>0.225187019218345</v>
      </c>
      <c r="M1925" s="16" t="n">
        <v>0.55571536196151</v>
      </c>
      <c r="N1925" s="16" t="n">
        <v>0.697355556672794</v>
      </c>
      <c r="O1925" s="16" t="n">
        <v>0.266979509380814</v>
      </c>
      <c r="P1925" s="34" t="b">
        <f aca="false">FALSE()</f>
        <v>0</v>
      </c>
      <c r="Q1925" s="16"/>
    </row>
    <row r="1926" customFormat="false" ht="22.35" hidden="false" customHeight="false" outlineLevel="0" collapsed="false">
      <c r="A1926" s="6" t="s">
        <v>3567</v>
      </c>
      <c r="B1926" s="7" t="s">
        <v>1355</v>
      </c>
      <c r="C1926" s="17" t="n">
        <v>2384</v>
      </c>
      <c r="D1926" s="16" t="n">
        <v>0.113686364629158</v>
      </c>
      <c r="E1926" s="16" t="n">
        <v>0.0163181772538708</v>
      </c>
      <c r="F1926" s="16" t="n">
        <v>0.117901814649149</v>
      </c>
      <c r="G1926" s="16" t="n">
        <v>0.0190614911614971</v>
      </c>
      <c r="H1926" s="16" t="n">
        <v>2.21111240891265</v>
      </c>
      <c r="I1926" s="17" t="n">
        <v>146.174726399777</v>
      </c>
      <c r="J1926" s="16" t="n">
        <v>0.0285812506562882</v>
      </c>
      <c r="K1926" s="16" t="n">
        <v>0.113162836286581</v>
      </c>
      <c r="L1926" s="16" t="n">
        <v>0.225848027742848</v>
      </c>
      <c r="M1926" s="16" t="n">
        <v>0.556080633746547</v>
      </c>
      <c r="N1926" s="16" t="n">
        <v>0.694366942051056</v>
      </c>
      <c r="O1926" s="16" t="n">
        <v>0.266624142208254</v>
      </c>
      <c r="P1926" s="34" t="b">
        <f aca="false">FALSE()</f>
        <v>0</v>
      </c>
      <c r="Q1926" s="16"/>
    </row>
    <row r="1927" customFormat="false" ht="22.35" hidden="false" customHeight="false" outlineLevel="0" collapsed="false">
      <c r="A1927" s="6" t="s">
        <v>3568</v>
      </c>
      <c r="B1927" s="7" t="s">
        <v>1355</v>
      </c>
      <c r="C1927" s="17" t="n">
        <v>2385</v>
      </c>
      <c r="D1927" s="16" t="n">
        <v>0.113214070247951</v>
      </c>
      <c r="E1927" s="16" t="n">
        <v>0.0162077226499149</v>
      </c>
      <c r="F1927" s="16" t="n">
        <v>0.117414832040188</v>
      </c>
      <c r="G1927" s="16" t="n">
        <v>0.0189516407064889</v>
      </c>
      <c r="H1927" s="16" t="n">
        <v>2.21794723057391</v>
      </c>
      <c r="I1927" s="17" t="n">
        <v>146.292175904034</v>
      </c>
      <c r="J1927" s="16" t="n">
        <v>0.0280999212382675</v>
      </c>
      <c r="K1927" s="16" t="n">
        <v>0.11180697328745</v>
      </c>
      <c r="L1927" s="16" t="n">
        <v>0.226394343964583</v>
      </c>
      <c r="M1927" s="16" t="n">
        <v>0.556445905531585</v>
      </c>
      <c r="N1927" s="16" t="n">
        <v>0.692758452762855</v>
      </c>
      <c r="O1927" s="16" t="n">
        <v>0.266211935150718</v>
      </c>
      <c r="P1927" s="34" t="b">
        <f aca="false">FALSE()</f>
        <v>0</v>
      </c>
      <c r="Q1927" s="16"/>
    </row>
    <row r="1928" customFormat="false" ht="22.35" hidden="false" customHeight="false" outlineLevel="0" collapsed="false">
      <c r="A1928" s="6" t="s">
        <v>3569</v>
      </c>
      <c r="B1928" s="7" t="s">
        <v>1355</v>
      </c>
      <c r="C1928" s="17" t="n">
        <v>2386</v>
      </c>
      <c r="D1928" s="16" t="n">
        <v>0.112746430430832</v>
      </c>
      <c r="E1928" s="16" t="n">
        <v>0.0160994665973321</v>
      </c>
      <c r="F1928" s="16" t="n">
        <v>0.11692661259355</v>
      </c>
      <c r="G1928" s="16" t="n">
        <v>0.0188415963909183</v>
      </c>
      <c r="H1928" s="16" t="n">
        <v>2.22150727151635</v>
      </c>
      <c r="I1928" s="17" t="n">
        <v>146.394287585097</v>
      </c>
      <c r="J1928" s="16" t="n">
        <v>0.027851579353941</v>
      </c>
      <c r="K1928" s="16" t="n">
        <v>0.111367204122236</v>
      </c>
      <c r="L1928" s="16" t="n">
        <v>0.226625914902958</v>
      </c>
      <c r="M1928" s="16" t="n">
        <v>0.556240440152501</v>
      </c>
      <c r="N1928" s="16" t="n">
        <v>0.691349367569392</v>
      </c>
      <c r="O1928" s="16" t="n">
        <v>0.265740081963498</v>
      </c>
      <c r="P1928" s="34" t="b">
        <f aca="false">FALSE()</f>
        <v>0</v>
      </c>
      <c r="Q1928" s="16"/>
    </row>
    <row r="1929" customFormat="false" ht="22.35" hidden="false" customHeight="false" outlineLevel="0" collapsed="false">
      <c r="A1929" s="6" t="s">
        <v>3570</v>
      </c>
      <c r="B1929" s="7" t="s">
        <v>1355</v>
      </c>
      <c r="C1929" s="17" t="n">
        <v>2387</v>
      </c>
      <c r="D1929" s="16" t="n">
        <v>0.112283956486479</v>
      </c>
      <c r="E1929" s="16" t="n">
        <v>0.0159928934452042</v>
      </c>
      <c r="F1929" s="16" t="n">
        <v>0.116436999610575</v>
      </c>
      <c r="G1929" s="16" t="n">
        <v>0.0187307433633173</v>
      </c>
      <c r="H1929" s="16" t="n">
        <v>2.22144150464527</v>
      </c>
      <c r="I1929" s="17" t="n">
        <v>146.480587729891</v>
      </c>
      <c r="J1929" s="16" t="n">
        <v>0.0278552187659955</v>
      </c>
      <c r="K1929" s="16" t="n">
        <v>0.111367204122236</v>
      </c>
      <c r="L1929" s="16" t="n">
        <v>0.226508077815989</v>
      </c>
      <c r="M1929" s="16" t="n">
        <v>0.555920827340593</v>
      </c>
      <c r="N1929" s="16" t="n">
        <v>0.691349367569392</v>
      </c>
      <c r="O1929" s="16" t="n">
        <v>0.265235094686954</v>
      </c>
      <c r="P1929" s="34" t="b">
        <f aca="false">FALSE()</f>
        <v>0</v>
      </c>
      <c r="Q1929" s="16"/>
    </row>
    <row r="1930" customFormat="false" ht="22.35" hidden="false" customHeight="false" outlineLevel="0" collapsed="false">
      <c r="A1930" s="6" t="s">
        <v>3571</v>
      </c>
      <c r="B1930" s="7" t="s">
        <v>1355</v>
      </c>
      <c r="C1930" s="17" t="n">
        <v>2388</v>
      </c>
      <c r="D1930" s="16" t="n">
        <v>0.111822695211374</v>
      </c>
      <c r="E1930" s="16" t="n">
        <v>0.0158873173752793</v>
      </c>
      <c r="F1930" s="16" t="n">
        <v>0.115945586243373</v>
      </c>
      <c r="G1930" s="16" t="n">
        <v>0.0186192647610574</v>
      </c>
      <c r="H1930" s="16" t="n">
        <v>2.21965877133635</v>
      </c>
      <c r="I1930" s="17" t="n">
        <v>146.556873357053</v>
      </c>
      <c r="J1930" s="16" t="n">
        <v>0.0279780087790075</v>
      </c>
      <c r="K1930" s="16" t="n">
        <v>0.11161001403064</v>
      </c>
      <c r="L1930" s="16" t="n">
        <v>0.226228356737747</v>
      </c>
      <c r="M1930" s="16" t="n">
        <v>0.555875168367463</v>
      </c>
      <c r="N1930" s="16" t="n">
        <v>0.691349367569392</v>
      </c>
      <c r="O1930" s="16" t="n">
        <v>0.264769327918239</v>
      </c>
      <c r="P1930" s="34" t="b">
        <f aca="false">FALSE()</f>
        <v>0</v>
      </c>
      <c r="Q1930" s="16"/>
    </row>
    <row r="1931" customFormat="false" ht="22.35" hidden="false" customHeight="false" outlineLevel="0" collapsed="false">
      <c r="A1931" s="6" t="s">
        <v>3572</v>
      </c>
      <c r="B1931" s="7" t="s">
        <v>1355</v>
      </c>
      <c r="C1931" s="17" t="n">
        <v>2389</v>
      </c>
      <c r="D1931" s="16" t="n">
        <v>0.111359764400974</v>
      </c>
      <c r="E1931" s="16" t="n">
        <v>0.0157813215662421</v>
      </c>
      <c r="F1931" s="16" t="n">
        <v>0.115455254713054</v>
      </c>
      <c r="G1931" s="16" t="n">
        <v>0.0185082487451493</v>
      </c>
      <c r="H1931" s="16" t="n">
        <v>2.21937807195412</v>
      </c>
      <c r="I1931" s="17" t="n">
        <v>146.64027290648</v>
      </c>
      <c r="J1931" s="16" t="n">
        <v>0.0279966324351556</v>
      </c>
      <c r="K1931" s="16" t="n">
        <v>0.11161001403064</v>
      </c>
      <c r="L1931" s="16" t="n">
        <v>0.22609290422437</v>
      </c>
      <c r="M1931" s="16" t="n">
        <v>0.55566970298838</v>
      </c>
      <c r="N1931" s="16" t="n">
        <v>0.691349367569392</v>
      </c>
      <c r="O1931" s="16" t="n">
        <v>0.264359371747126</v>
      </c>
      <c r="P1931" s="34" t="b">
        <f aca="false">FALSE()</f>
        <v>0</v>
      </c>
      <c r="Q1931" s="16"/>
    </row>
    <row r="1932" customFormat="false" ht="22.35" hidden="false" customHeight="false" outlineLevel="0" collapsed="false">
      <c r="A1932" s="6" t="s">
        <v>3573</v>
      </c>
      <c r="B1932" s="7" t="s">
        <v>1355</v>
      </c>
      <c r="C1932" s="17" t="n">
        <v>2390</v>
      </c>
      <c r="D1932" s="16" t="n">
        <v>0.110895095481813</v>
      </c>
      <c r="E1932" s="16" t="n">
        <v>0.0156733539071508</v>
      </c>
      <c r="F1932" s="16" t="n">
        <v>0.114969870376107</v>
      </c>
      <c r="G1932" s="16" t="n">
        <v>0.0183997286898495</v>
      </c>
      <c r="H1932" s="16" t="n">
        <v>2.2228955583983</v>
      </c>
      <c r="I1932" s="17" t="n">
        <v>146.755503484199</v>
      </c>
      <c r="J1932" s="16" t="n">
        <v>0.0277518712960194</v>
      </c>
      <c r="K1932" s="16" t="n">
        <v>0.111275619206261</v>
      </c>
      <c r="L1932" s="16" t="n">
        <v>0.226303763185127</v>
      </c>
      <c r="M1932" s="16" t="n">
        <v>0.555966486313723</v>
      </c>
      <c r="N1932" s="16" t="n">
        <v>0.691312822690421</v>
      </c>
      <c r="O1932" s="16" t="n">
        <v>0.263988872898759</v>
      </c>
      <c r="P1932" s="34" t="b">
        <f aca="false">FALSE()</f>
        <v>0</v>
      </c>
      <c r="Q1932" s="16"/>
    </row>
    <row r="1933" customFormat="false" ht="22.35" hidden="false" customHeight="false" outlineLevel="0" collapsed="false">
      <c r="A1933" s="6" t="s">
        <v>3574</v>
      </c>
      <c r="B1933" s="7" t="s">
        <v>1355</v>
      </c>
      <c r="C1933" s="17" t="n">
        <v>2391</v>
      </c>
      <c r="D1933" s="16" t="n">
        <v>0.110430567853649</v>
      </c>
      <c r="E1933" s="16" t="n">
        <v>0.0155650498655599</v>
      </c>
      <c r="F1933" s="16" t="n">
        <v>0.114490847384873</v>
      </c>
      <c r="G1933" s="16" t="n">
        <v>0.018294314492749</v>
      </c>
      <c r="H1933" s="16" t="n">
        <v>2.22983270851034</v>
      </c>
      <c r="I1933" s="17" t="n">
        <v>146.894954286547</v>
      </c>
      <c r="J1933" s="16" t="n">
        <v>0.027275503790517</v>
      </c>
      <c r="K1933" s="16" t="n">
        <v>0.110003246579831</v>
      </c>
      <c r="L1933" s="16" t="n">
        <v>0.226831566583343</v>
      </c>
      <c r="M1933" s="16" t="n">
        <v>0.555761020934639</v>
      </c>
      <c r="N1933" s="16" t="n">
        <v>0.688689140485744</v>
      </c>
      <c r="O1933" s="16" t="n">
        <v>0.26364044373441</v>
      </c>
      <c r="P1933" s="34" t="b">
        <f aca="false">FALSE()</f>
        <v>0</v>
      </c>
      <c r="Q1933" s="16"/>
    </row>
    <row r="1934" customFormat="false" ht="22.35" hidden="false" customHeight="false" outlineLevel="0" collapsed="false">
      <c r="A1934" s="6" t="s">
        <v>3575</v>
      </c>
      <c r="B1934" s="7" t="s">
        <v>1355</v>
      </c>
      <c r="C1934" s="17" t="n">
        <v>2392</v>
      </c>
      <c r="D1934" s="16" t="n">
        <v>0.109966913798918</v>
      </c>
      <c r="E1934" s="16" t="n">
        <v>0.0154573631037164</v>
      </c>
      <c r="F1934" s="16" t="n">
        <v>0.114020536104886</v>
      </c>
      <c r="G1934" s="16" t="n">
        <v>0.0181915013181262</v>
      </c>
      <c r="H1934" s="16" t="n">
        <v>2.24105744121129</v>
      </c>
      <c r="I1934" s="17" t="n">
        <v>147.04870405596</v>
      </c>
      <c r="J1934" s="16" t="n">
        <v>0.026520499505266</v>
      </c>
      <c r="K1934" s="16" t="n">
        <v>0.108007922420858</v>
      </c>
      <c r="L1934" s="16" t="n">
        <v>0.227776434877697</v>
      </c>
      <c r="M1934" s="16" t="n">
        <v>0.555989315800288</v>
      </c>
      <c r="N1934" s="16" t="n">
        <v>0.684167914439362</v>
      </c>
      <c r="O1934" s="16" t="n">
        <v>0.263242285776713</v>
      </c>
      <c r="P1934" s="34" t="b">
        <f aca="false">FALSE()</f>
        <v>0</v>
      </c>
      <c r="Q1934" s="16"/>
    </row>
    <row r="1935" customFormat="false" ht="22.35" hidden="false" customHeight="false" outlineLevel="0" collapsed="false">
      <c r="A1935" s="6" t="s">
        <v>3576</v>
      </c>
      <c r="B1935" s="7" t="s">
        <v>1355</v>
      </c>
      <c r="C1935" s="17" t="n">
        <v>2393</v>
      </c>
      <c r="D1935" s="16" t="n">
        <v>0.109508114990842</v>
      </c>
      <c r="E1935" s="16" t="n">
        <v>0.0153502999716697</v>
      </c>
      <c r="F1935" s="16" t="n">
        <v>0.113559343318695</v>
      </c>
      <c r="G1935" s="16" t="n">
        <v>0.0180913208659686</v>
      </c>
      <c r="H1935" s="16" t="n">
        <v>2.25466288356806</v>
      </c>
      <c r="I1935" s="17" t="n">
        <v>147.217256082371</v>
      </c>
      <c r="J1935" s="16" t="n">
        <v>0.0256299955961936</v>
      </c>
      <c r="K1935" s="16" t="n">
        <v>0.105103242810478</v>
      </c>
      <c r="L1935" s="16" t="n">
        <v>0.228942914603822</v>
      </c>
      <c r="M1935" s="16" t="n">
        <v>0.556171951692806</v>
      </c>
      <c r="N1935" s="16" t="n">
        <v>0.67790953508102</v>
      </c>
      <c r="O1935" s="16" t="n">
        <v>0.262782090395079</v>
      </c>
      <c r="P1935" s="34" t="b">
        <f aca="false">FALSE()</f>
        <v>0</v>
      </c>
      <c r="Q1935" s="16"/>
    </row>
    <row r="1936" customFormat="false" ht="22.35" hidden="false" customHeight="false" outlineLevel="0" collapsed="false">
      <c r="A1936" s="6" t="s">
        <v>3577</v>
      </c>
      <c r="B1936" s="7" t="s">
        <v>1355</v>
      </c>
      <c r="C1936" s="17" t="n">
        <v>2394</v>
      </c>
      <c r="D1936" s="16" t="n">
        <v>0.109057321898752</v>
      </c>
      <c r="E1936" s="16" t="n">
        <v>0.0152443289178489</v>
      </c>
      <c r="F1936" s="16" t="n">
        <v>0.113102202186397</v>
      </c>
      <c r="G1936" s="16" t="n">
        <v>0.0179914160053768</v>
      </c>
      <c r="H1936" s="16" t="n">
        <v>2.26609995137993</v>
      </c>
      <c r="I1936" s="17" t="n">
        <v>147.381792933083</v>
      </c>
      <c r="J1936" s="16" t="n">
        <v>0.0249014771012388</v>
      </c>
      <c r="K1936" s="16" t="n">
        <v>0.103380822952037</v>
      </c>
      <c r="L1936" s="16" t="n">
        <v>0.229892899215081</v>
      </c>
      <c r="M1936" s="16" t="n">
        <v>0.556012145286853</v>
      </c>
      <c r="N1936" s="16" t="n">
        <v>0.674420430528902</v>
      </c>
      <c r="O1936" s="16" t="n">
        <v>0.262254224632009</v>
      </c>
      <c r="P1936" s="34" t="b">
        <f aca="false">FALSE()</f>
        <v>0</v>
      </c>
      <c r="Q1936" s="16"/>
    </row>
    <row r="1937" customFormat="false" ht="22.35" hidden="false" customHeight="false" outlineLevel="0" collapsed="false">
      <c r="A1937" s="6" t="s">
        <v>3578</v>
      </c>
      <c r="B1937" s="7" t="s">
        <v>1355</v>
      </c>
      <c r="C1937" s="17" t="n">
        <v>2395</v>
      </c>
      <c r="D1937" s="16" t="n">
        <v>0.108610959907116</v>
      </c>
      <c r="E1937" s="16" t="n">
        <v>0.0151373953907482</v>
      </c>
      <c r="F1937" s="16" t="n">
        <v>0.112647363205331</v>
      </c>
      <c r="G1937" s="16" t="n">
        <v>0.0178895274924815</v>
      </c>
      <c r="H1937" s="16" t="n">
        <v>2.27665670848205</v>
      </c>
      <c r="I1937" s="17" t="n">
        <v>147.543289128378</v>
      </c>
      <c r="J1937" s="16" t="n">
        <v>0.0242450464767683</v>
      </c>
      <c r="K1937" s="16" t="n">
        <v>0.101536672189519</v>
      </c>
      <c r="L1937" s="16" t="n">
        <v>0.230756321545572</v>
      </c>
      <c r="M1937" s="16" t="n">
        <v>0.556286099125631</v>
      </c>
      <c r="N1937" s="16" t="n">
        <v>0.671736091332</v>
      </c>
      <c r="O1937" s="16" t="n">
        <v>0.261612648613602</v>
      </c>
      <c r="P1937" s="34" t="b">
        <f aca="false">FALSE()</f>
        <v>0</v>
      </c>
      <c r="Q1937" s="16"/>
    </row>
    <row r="1938" customFormat="false" ht="22.35" hidden="false" customHeight="false" outlineLevel="0" collapsed="false">
      <c r="A1938" s="6" t="s">
        <v>3579</v>
      </c>
      <c r="B1938" s="7" t="s">
        <v>1355</v>
      </c>
      <c r="C1938" s="17" t="n">
        <v>2396</v>
      </c>
      <c r="D1938" s="16" t="n">
        <v>0.108170184170593</v>
      </c>
      <c r="E1938" s="16" t="n">
        <v>0.0150310914840635</v>
      </c>
      <c r="F1938" s="16" t="n">
        <v>0.112192224148785</v>
      </c>
      <c r="G1938" s="16" t="n">
        <v>0.0177870854398387</v>
      </c>
      <c r="H1938" s="16" t="n">
        <v>2.28395436563922</v>
      </c>
      <c r="I1938" s="17" t="n">
        <v>147.698645071806</v>
      </c>
      <c r="J1938" s="16" t="n">
        <v>0.0237997284941593</v>
      </c>
      <c r="K1938" s="16" t="n">
        <v>0.100171271045397</v>
      </c>
      <c r="L1938" s="16" t="n">
        <v>0.231296510097986</v>
      </c>
      <c r="M1938" s="16" t="n">
        <v>0.556514393991279</v>
      </c>
      <c r="N1938" s="16" t="n">
        <v>0.670036447112173</v>
      </c>
      <c r="O1938" s="16" t="n">
        <v>0.260907260152923</v>
      </c>
      <c r="P1938" s="34" t="b">
        <f aca="false">FALSE()</f>
        <v>0</v>
      </c>
      <c r="Q1938" s="16"/>
    </row>
    <row r="1939" customFormat="false" ht="22.35" hidden="false" customHeight="false" outlineLevel="0" collapsed="false">
      <c r="A1939" s="6" t="s">
        <v>3580</v>
      </c>
      <c r="B1939" s="7" t="s">
        <v>1355</v>
      </c>
      <c r="C1939" s="17" t="n">
        <v>2397</v>
      </c>
      <c r="D1939" s="16" t="n">
        <v>0.107732062753969</v>
      </c>
      <c r="E1939" s="16" t="n">
        <v>0.0149259794823999</v>
      </c>
      <c r="F1939" s="16" t="n">
        <v>0.111735953923351</v>
      </c>
      <c r="G1939" s="16" t="n">
        <v>0.0176843484512735</v>
      </c>
      <c r="H1939" s="16" t="n">
        <v>2.28905193895621</v>
      </c>
      <c r="I1939" s="17" t="n">
        <v>147.844917737154</v>
      </c>
      <c r="J1939" s="16" t="n">
        <v>0.0234925531382134</v>
      </c>
      <c r="K1939" s="16" t="n">
        <v>0.0994284843920814</v>
      </c>
      <c r="L1939" s="16" t="n">
        <v>0.231625227053047</v>
      </c>
      <c r="M1939" s="16" t="n">
        <v>0.556491564504714</v>
      </c>
      <c r="N1939" s="16" t="n">
        <v>0.668881129330805</v>
      </c>
      <c r="O1939" s="16" t="n">
        <v>0.26017412073027</v>
      </c>
      <c r="P1939" s="34" t="b">
        <f aca="false">FALSE()</f>
        <v>0</v>
      </c>
      <c r="Q1939" s="16"/>
    </row>
    <row r="1940" customFormat="false" ht="22.35" hidden="false" customHeight="false" outlineLevel="0" collapsed="false">
      <c r="A1940" s="6" t="s">
        <v>3581</v>
      </c>
      <c r="B1940" s="7" t="s">
        <v>1355</v>
      </c>
      <c r="C1940" s="17" t="n">
        <v>2398</v>
      </c>
      <c r="D1940" s="16" t="n">
        <v>0.107291918685576</v>
      </c>
      <c r="E1940" s="16" t="n">
        <v>0.0148243368958775</v>
      </c>
      <c r="F1940" s="16" t="n">
        <v>0.111278039948046</v>
      </c>
      <c r="G1940" s="16" t="n">
        <v>0.0175810077771309</v>
      </c>
      <c r="H1940" s="16" t="n">
        <v>2.29403342876326</v>
      </c>
      <c r="I1940" s="17" t="n">
        <v>147.961311271709</v>
      </c>
      <c r="J1940" s="16" t="n">
        <v>0.0231959778221148</v>
      </c>
      <c r="K1940" s="16" t="n">
        <v>0.0987045144944813</v>
      </c>
      <c r="L1940" s="16" t="n">
        <v>0.231980259474773</v>
      </c>
      <c r="M1940" s="16" t="n">
        <v>0.556674200397233</v>
      </c>
      <c r="N1940" s="16" t="n">
        <v>0.666711585743987</v>
      </c>
      <c r="O1940" s="16" t="n">
        <v>0.259456554351517</v>
      </c>
      <c r="P1940" s="34" t="b">
        <f aca="false">FALSE()</f>
        <v>0</v>
      </c>
      <c r="Q1940" s="16"/>
    </row>
    <row r="1941" customFormat="false" ht="22.35" hidden="false" customHeight="false" outlineLevel="0" collapsed="false">
      <c r="A1941" s="6" t="s">
        <v>3582</v>
      </c>
      <c r="B1941" s="7" t="s">
        <v>1355</v>
      </c>
      <c r="C1941" s="17" t="n">
        <v>2399</v>
      </c>
      <c r="D1941" s="16" t="n">
        <v>0.106848621676464</v>
      </c>
      <c r="E1941" s="16" t="n">
        <v>0.0147289524844997</v>
      </c>
      <c r="F1941" s="16" t="n">
        <v>0.110817465866867</v>
      </c>
      <c r="G1941" s="16" t="n">
        <v>0.0174783519176434</v>
      </c>
      <c r="H1941" s="16" t="n">
        <v>2.29858270348149</v>
      </c>
      <c r="I1941" s="17" t="n">
        <v>148.033137106962</v>
      </c>
      <c r="J1941" s="16" t="n">
        <v>0.022928327908721</v>
      </c>
      <c r="K1941" s="16" t="n">
        <v>0.0980954235270022</v>
      </c>
      <c r="L1941" s="16" t="n">
        <v>0.232348366163056</v>
      </c>
      <c r="M1941" s="16" t="n">
        <v>0.556719859370363</v>
      </c>
      <c r="N1941" s="16" t="n">
        <v>0.666711585743987</v>
      </c>
      <c r="O1941" s="16" t="n">
        <v>0.258828152805026</v>
      </c>
      <c r="P1941" s="34" t="b">
        <f aca="false">FALSE()</f>
        <v>0</v>
      </c>
      <c r="Q1941" s="16"/>
    </row>
    <row r="1942" customFormat="false" ht="22.35" hidden="false" customHeight="false" outlineLevel="0" collapsed="false">
      <c r="A1942" s="6" t="s">
        <v>3583</v>
      </c>
      <c r="B1942" s="7" t="s">
        <v>1355</v>
      </c>
      <c r="C1942" s="17" t="n">
        <v>2400</v>
      </c>
      <c r="D1942" s="16" t="n">
        <v>0.106403170593144</v>
      </c>
      <c r="E1942" s="16" t="n">
        <v>0.014636797850484</v>
      </c>
      <c r="F1942" s="16" t="n">
        <v>0.110353617139826</v>
      </c>
      <c r="G1942" s="16" t="n">
        <v>0.0173772414116695</v>
      </c>
      <c r="H1942" s="16" t="n">
        <v>2.30209476220232</v>
      </c>
      <c r="I1942" s="17" t="n">
        <v>148.090123538385</v>
      </c>
      <c r="J1942" s="16" t="n">
        <v>0.0227235393827828</v>
      </c>
      <c r="K1942" s="16" t="n">
        <v>0.0977229932005687</v>
      </c>
      <c r="L1942" s="16" t="n">
        <v>0.232630447004148</v>
      </c>
      <c r="M1942" s="16" t="n">
        <v>0.557153619615095</v>
      </c>
      <c r="N1942" s="16" t="n">
        <v>0.666711585743987</v>
      </c>
      <c r="O1942" s="16" t="n">
        <v>0.258252538208342</v>
      </c>
      <c r="P1942" s="34" t="b">
        <f aca="false">FALSE()</f>
        <v>0</v>
      </c>
      <c r="Q1942" s="16"/>
    </row>
    <row r="1943" customFormat="false" ht="22.35" hidden="false" customHeight="false" outlineLevel="0" collapsed="false">
      <c r="A1943" s="6" t="s">
        <v>3584</v>
      </c>
      <c r="B1943" s="7" t="s">
        <v>1355</v>
      </c>
      <c r="C1943" s="17" t="n">
        <v>2401</v>
      </c>
      <c r="D1943" s="16" t="n">
        <v>0.105958204877512</v>
      </c>
      <c r="E1943" s="16" t="n">
        <v>0.0145468483490773</v>
      </c>
      <c r="F1943" s="16" t="n">
        <v>0.109884964776028</v>
      </c>
      <c r="G1943" s="16" t="n">
        <v>0.0172766335157722</v>
      </c>
      <c r="H1943" s="16" t="n">
        <v>2.30226156852028</v>
      </c>
      <c r="I1943" s="17" t="n">
        <v>148.133135953373</v>
      </c>
      <c r="J1943" s="16" t="n">
        <v>0.0227134701410459</v>
      </c>
      <c r="K1943" s="16" t="n">
        <v>0.0977229932005687</v>
      </c>
      <c r="L1943" s="16" t="n">
        <v>0.232592322843072</v>
      </c>
      <c r="M1943" s="16" t="n">
        <v>0.556925324749446</v>
      </c>
      <c r="N1943" s="16" t="n">
        <v>0.666711585743987</v>
      </c>
      <c r="O1943" s="16" t="n">
        <v>0.257699551930345</v>
      </c>
      <c r="P1943" s="34" t="b">
        <f aca="false">FALSE()</f>
        <v>0</v>
      </c>
      <c r="Q1943" s="16"/>
    </row>
    <row r="1944" customFormat="false" ht="22.35" hidden="false" customHeight="false" outlineLevel="0" collapsed="false">
      <c r="A1944" s="6" t="s">
        <v>3585</v>
      </c>
      <c r="B1944" s="7" t="s">
        <v>1355</v>
      </c>
      <c r="C1944" s="17" t="n">
        <v>2402</v>
      </c>
      <c r="D1944" s="16" t="n">
        <v>0.105514424276848</v>
      </c>
      <c r="E1944" s="16" t="n">
        <v>0.0144570862451433</v>
      </c>
      <c r="F1944" s="16" t="n">
        <v>0.109411067238594</v>
      </c>
      <c r="G1944" s="16" t="n">
        <v>0.0171754008371656</v>
      </c>
      <c r="H1944" s="16" t="n">
        <v>2.29863205597368</v>
      </c>
      <c r="I1944" s="17" t="n">
        <v>148.170766813506</v>
      </c>
      <c r="J1944" s="16" t="n">
        <v>0.0229241344986729</v>
      </c>
      <c r="K1944" s="16" t="n">
        <v>0.0980954235270022</v>
      </c>
      <c r="L1944" s="16" t="n">
        <v>0.232177665025921</v>
      </c>
      <c r="M1944" s="16" t="n">
        <v>0.556651370910668</v>
      </c>
      <c r="N1944" s="16" t="n">
        <v>0.666711585743987</v>
      </c>
      <c r="O1944" s="16" t="n">
        <v>0.257115988152032</v>
      </c>
      <c r="P1944" s="34" t="b">
        <f aca="false">FALSE()</f>
        <v>0</v>
      </c>
      <c r="Q1944" s="16"/>
    </row>
    <row r="1945" customFormat="false" ht="22.35" hidden="false" customHeight="false" outlineLevel="0" collapsed="false">
      <c r="A1945" s="6" t="s">
        <v>3586</v>
      </c>
      <c r="B1945" s="7" t="s">
        <v>1355</v>
      </c>
      <c r="C1945" s="17" t="n">
        <v>2403</v>
      </c>
      <c r="D1945" s="16" t="n">
        <v>0.105068243913213</v>
      </c>
      <c r="E1945" s="16" t="n">
        <v>0.0143649102860473</v>
      </c>
      <c r="F1945" s="16" t="n">
        <v>0.108932618946863</v>
      </c>
      <c r="G1945" s="16" t="n">
        <v>0.0170743110395546</v>
      </c>
      <c r="H1945" s="16" t="n">
        <v>2.29397812494406</v>
      </c>
      <c r="I1945" s="17" t="n">
        <v>148.230120857381</v>
      </c>
      <c r="J1945" s="16" t="n">
        <v>0.0231966640356693</v>
      </c>
      <c r="K1945" s="16" t="n">
        <v>0.0987045144944813</v>
      </c>
      <c r="L1945" s="16" t="n">
        <v>0.231632160421997</v>
      </c>
      <c r="M1945" s="16" t="n">
        <v>0.556560052964409</v>
      </c>
      <c r="N1945" s="16" t="n">
        <v>0.666711585743987</v>
      </c>
      <c r="O1945" s="16" t="n">
        <v>0.256483420847824</v>
      </c>
      <c r="P1945" s="34" t="b">
        <f aca="false">FALSE()</f>
        <v>0</v>
      </c>
      <c r="Q1945" s="16"/>
    </row>
    <row r="1946" customFormat="false" ht="22.35" hidden="false" customHeight="false" outlineLevel="0" collapsed="false">
      <c r="A1946" s="6" t="s">
        <v>3587</v>
      </c>
      <c r="B1946" s="7" t="s">
        <v>1355</v>
      </c>
      <c r="C1946" s="17" t="n">
        <v>2404</v>
      </c>
      <c r="D1946" s="16" t="n">
        <v>0.104615796479619</v>
      </c>
      <c r="E1946" s="16" t="n">
        <v>0.014270316118415</v>
      </c>
      <c r="F1946" s="16" t="n">
        <v>0.108450777712779</v>
      </c>
      <c r="G1946" s="16" t="n">
        <v>0.0169729011717428</v>
      </c>
      <c r="H1946" s="16" t="n">
        <v>2.2912948795786</v>
      </c>
      <c r="I1946" s="17" t="n">
        <v>148.308435095859</v>
      </c>
      <c r="J1946" s="16" t="n">
        <v>0.0233546606262267</v>
      </c>
      <c r="K1946" s="16" t="n">
        <v>0.0990008596515227</v>
      </c>
      <c r="L1946" s="16" t="n">
        <v>0.231261992491601</v>
      </c>
      <c r="M1946" s="16" t="n">
        <v>0.556788347830057</v>
      </c>
      <c r="N1946" s="16" t="n">
        <v>0.666711585743987</v>
      </c>
      <c r="O1946" s="16" t="n">
        <v>0.255792891250533</v>
      </c>
      <c r="P1946" s="34" t="b">
        <f aca="false">FALSE()</f>
        <v>0</v>
      </c>
      <c r="Q1946" s="16"/>
    </row>
    <row r="1947" customFormat="false" ht="22.35" hidden="false" customHeight="false" outlineLevel="0" collapsed="false">
      <c r="A1947" s="6" t="s">
        <v>3588</v>
      </c>
      <c r="B1947" s="7" t="s">
        <v>1355</v>
      </c>
      <c r="C1947" s="17" t="n">
        <v>2405</v>
      </c>
      <c r="D1947" s="16" t="n">
        <v>0.10415493271242</v>
      </c>
      <c r="E1947" s="16" t="n">
        <v>0.0141752629743353</v>
      </c>
      <c r="F1947" s="16" t="n">
        <v>0.107966893893501</v>
      </c>
      <c r="G1947" s="16" t="n">
        <v>0.0168709907347651</v>
      </c>
      <c r="H1947" s="16" t="n">
        <v>2.29248229845633</v>
      </c>
      <c r="I1947" s="17" t="n">
        <v>148.388183932497</v>
      </c>
      <c r="J1947" s="16" t="n">
        <v>0.0232835310278332</v>
      </c>
      <c r="K1947" s="16" t="n">
        <v>0.0989013856351154</v>
      </c>
      <c r="L1947" s="16" t="n">
        <v>0.231280941656014</v>
      </c>
      <c r="M1947" s="16" t="n">
        <v>0.55713079012853</v>
      </c>
      <c r="N1947" s="16" t="n">
        <v>0.666711585743987</v>
      </c>
      <c r="O1947" s="16" t="n">
        <v>0.255009927208714</v>
      </c>
      <c r="P1947" s="34" t="b">
        <f aca="false">FALSE()</f>
        <v>0</v>
      </c>
      <c r="Q1947" s="16"/>
    </row>
    <row r="1948" customFormat="false" ht="22.35" hidden="false" customHeight="false" outlineLevel="0" collapsed="false">
      <c r="A1948" s="6" t="s">
        <v>3589</v>
      </c>
      <c r="B1948" s="7" t="s">
        <v>1355</v>
      </c>
      <c r="C1948" s="17" t="n">
        <v>2406</v>
      </c>
      <c r="D1948" s="16" t="n">
        <v>0.103688629600461</v>
      </c>
      <c r="E1948" s="16" t="n">
        <v>0.0140832270022516</v>
      </c>
      <c r="F1948" s="16" t="n">
        <v>0.107482119929713</v>
      </c>
      <c r="G1948" s="16" t="n">
        <v>0.0167707209175254</v>
      </c>
      <c r="H1948" s="16" t="n">
        <v>2.29600563956885</v>
      </c>
      <c r="I1948" s="17" t="n">
        <v>148.454993097716</v>
      </c>
      <c r="J1948" s="16" t="n">
        <v>0.0230751968194833</v>
      </c>
      <c r="K1948" s="16" t="n">
        <v>0.0985206448568474</v>
      </c>
      <c r="L1948" s="16" t="n">
        <v>0.231551900097712</v>
      </c>
      <c r="M1948" s="16" t="n">
        <v>0.557998310617994</v>
      </c>
      <c r="N1948" s="16" t="n">
        <v>0.666711585743987</v>
      </c>
      <c r="O1948" s="16" t="n">
        <v>0.254208033449068</v>
      </c>
      <c r="P1948" s="34" t="b">
        <f aca="false">FALSE()</f>
        <v>0</v>
      </c>
      <c r="Q1948" s="16"/>
    </row>
    <row r="1949" customFormat="false" ht="22.35" hidden="false" customHeight="false" outlineLevel="0" collapsed="false">
      <c r="A1949" s="6" t="s">
        <v>3590</v>
      </c>
      <c r="B1949" s="7" t="s">
        <v>1355</v>
      </c>
      <c r="C1949" s="17" t="n">
        <v>2407</v>
      </c>
      <c r="D1949" s="16" t="n">
        <v>0.10322113452222</v>
      </c>
      <c r="E1949" s="16" t="n">
        <v>0.0139949722053269</v>
      </c>
      <c r="F1949" s="16" t="n">
        <v>0.106997442011523</v>
      </c>
      <c r="G1949" s="16" t="n">
        <v>0.0166722865119123</v>
      </c>
      <c r="H1949" s="16" t="n">
        <v>2.29981804563535</v>
      </c>
      <c r="I1949" s="17" t="n">
        <v>148.503343265544</v>
      </c>
      <c r="J1949" s="16" t="n">
        <v>0.0228518354935744</v>
      </c>
      <c r="K1949" s="16" t="n">
        <v>0.0979701624982788</v>
      </c>
      <c r="L1949" s="16" t="n">
        <v>0.231875215374133</v>
      </c>
      <c r="M1949" s="16" t="n">
        <v>0.558272264456772</v>
      </c>
      <c r="N1949" s="16" t="n">
        <v>0.666711585743987</v>
      </c>
      <c r="O1949" s="16" t="n">
        <v>0.253394508425044</v>
      </c>
      <c r="P1949" s="34" t="b">
        <f aca="false">FALSE()</f>
        <v>0</v>
      </c>
      <c r="Q1949" s="16"/>
    </row>
    <row r="1950" customFormat="false" ht="22.35" hidden="false" customHeight="false" outlineLevel="0" collapsed="false">
      <c r="A1950" s="6" t="s">
        <v>3591</v>
      </c>
      <c r="B1950" s="7" t="s">
        <v>1355</v>
      </c>
      <c r="C1950" s="17" t="n">
        <v>2408</v>
      </c>
      <c r="D1950" s="16" t="n">
        <v>0.102757919191221</v>
      </c>
      <c r="E1950" s="16" t="n">
        <v>0.0139137312120588</v>
      </c>
      <c r="F1950" s="16" t="n">
        <v>0.106513815167234</v>
      </c>
      <c r="G1950" s="16" t="n">
        <v>0.0165763172946787</v>
      </c>
      <c r="H1950" s="16" t="n">
        <v>2.30071830395576</v>
      </c>
      <c r="I1950" s="17" t="n">
        <v>148.50928427455</v>
      </c>
      <c r="J1950" s="16" t="n">
        <v>0.0227994201349634</v>
      </c>
      <c r="K1950" s="16" t="n">
        <v>0.0978465290176814</v>
      </c>
      <c r="L1950" s="16" t="n">
        <v>0.231958468908878</v>
      </c>
      <c r="M1950" s="16" t="n">
        <v>0.55859187726868</v>
      </c>
      <c r="N1950" s="16" t="n">
        <v>0.666711585743987</v>
      </c>
      <c r="O1950" s="16" t="n">
        <v>0.252561136737626</v>
      </c>
      <c r="P1950" s="34" t="b">
        <f aca="false">FALSE()</f>
        <v>0</v>
      </c>
      <c r="Q1950" s="16"/>
    </row>
    <row r="1951" customFormat="false" ht="22.35" hidden="false" customHeight="false" outlineLevel="0" collapsed="false">
      <c r="A1951" s="6" t="s">
        <v>3592</v>
      </c>
      <c r="B1951" s="7" t="s">
        <v>1355</v>
      </c>
      <c r="C1951" s="17" t="n">
        <v>2409</v>
      </c>
      <c r="D1951" s="16" t="n">
        <v>0.102304384097792</v>
      </c>
      <c r="E1951" s="16" t="n">
        <v>0.0138383336275344</v>
      </c>
      <c r="F1951" s="16" t="n">
        <v>0.106032547164875</v>
      </c>
      <c r="G1951" s="16" t="n">
        <v>0.0164825630751908</v>
      </c>
      <c r="H1951" s="16" t="n">
        <v>2.29629275335328</v>
      </c>
      <c r="I1951" s="17" t="n">
        <v>148.480447338668</v>
      </c>
      <c r="J1951" s="16" t="n">
        <v>0.0230581016370239</v>
      </c>
      <c r="K1951" s="16" t="n">
        <v>0.0985206448568474</v>
      </c>
      <c r="L1951" s="16" t="n">
        <v>0.231548694638425</v>
      </c>
      <c r="M1951" s="16" t="n">
        <v>0.558843001620894</v>
      </c>
      <c r="N1951" s="16" t="n">
        <v>0.666711585743987</v>
      </c>
      <c r="O1951" s="16" t="n">
        <v>0.25175589633753</v>
      </c>
      <c r="P1951" s="34" t="b">
        <f aca="false">FALSE()</f>
        <v>0</v>
      </c>
      <c r="Q1951" s="16"/>
    </row>
    <row r="1952" customFormat="false" ht="22.35" hidden="false" customHeight="false" outlineLevel="0" collapsed="false">
      <c r="A1952" s="6" t="s">
        <v>3593</v>
      </c>
      <c r="B1952" s="7" t="s">
        <v>1355</v>
      </c>
      <c r="C1952" s="17" t="n">
        <v>2410</v>
      </c>
      <c r="D1952" s="16" t="n">
        <v>0.101858898399349</v>
      </c>
      <c r="E1952" s="16" t="n">
        <v>0.0137652157662201</v>
      </c>
      <c r="F1952" s="16" t="n">
        <v>0.105552861715333</v>
      </c>
      <c r="G1952" s="16" t="n">
        <v>0.0163884381733115</v>
      </c>
      <c r="H1952" s="16" t="n">
        <v>2.28752834126597</v>
      </c>
      <c r="I1952" s="17" t="n">
        <v>148.428545623833</v>
      </c>
      <c r="J1952" s="16" t="n">
        <v>0.0235779475382067</v>
      </c>
      <c r="K1952" s="16" t="n">
        <v>0.099642038985293</v>
      </c>
      <c r="L1952" s="16" t="n">
        <v>0.230730275628723</v>
      </c>
      <c r="M1952" s="16" t="n">
        <v>0.559299591352191</v>
      </c>
      <c r="N1952" s="16" t="n">
        <v>0.666711585743987</v>
      </c>
      <c r="O1952" s="16" t="n">
        <v>0.250956515428263</v>
      </c>
      <c r="P1952" s="34" t="b">
        <f aca="false">FALSE()</f>
        <v>0</v>
      </c>
      <c r="Q1952" s="16"/>
    </row>
    <row r="1953" customFormat="false" ht="22.35" hidden="false" customHeight="false" outlineLevel="0" collapsed="false">
      <c r="A1953" s="6" t="s">
        <v>3594</v>
      </c>
      <c r="B1953" s="7" t="s">
        <v>1355</v>
      </c>
      <c r="C1953" s="17" t="n">
        <v>2411</v>
      </c>
      <c r="D1953" s="16" t="n">
        <v>0.101419754932706</v>
      </c>
      <c r="E1953" s="16" t="n">
        <v>0.0136943748127785</v>
      </c>
      <c r="F1953" s="16" t="n">
        <v>0.105076462564941</v>
      </c>
      <c r="G1953" s="16" t="n">
        <v>0.0162931598028838</v>
      </c>
      <c r="H1953" s="16" t="n">
        <v>2.27650523541015</v>
      </c>
      <c r="I1953" s="17" t="n">
        <v>148.347497818914</v>
      </c>
      <c r="J1953" s="16" t="n">
        <v>0.0242464679854972</v>
      </c>
      <c r="K1953" s="16" t="n">
        <v>0.101536672189519</v>
      </c>
      <c r="L1953" s="16" t="n">
        <v>0.229720160571503</v>
      </c>
      <c r="M1953" s="16" t="n">
        <v>0.559094125973107</v>
      </c>
      <c r="N1953" s="16" t="n">
        <v>0.666711585743987</v>
      </c>
      <c r="O1953" s="16" t="n">
        <v>0.250171841001613</v>
      </c>
      <c r="P1953" s="34" t="b">
        <f aca="false">FALSE()</f>
        <v>0</v>
      </c>
      <c r="Q1953" s="16"/>
    </row>
    <row r="1954" customFormat="false" ht="22.35" hidden="false" customHeight="false" outlineLevel="0" collapsed="false">
      <c r="A1954" s="6" t="s">
        <v>3595</v>
      </c>
      <c r="B1954" s="7" t="s">
        <v>1355</v>
      </c>
      <c r="C1954" s="17" t="n">
        <v>2412</v>
      </c>
      <c r="D1954" s="16" t="n">
        <v>0.100985020756151</v>
      </c>
      <c r="E1954" s="16" t="n">
        <v>0.0136203763713919</v>
      </c>
      <c r="F1954" s="16" t="n">
        <v>0.104606258851576</v>
      </c>
      <c r="G1954" s="16" t="n">
        <v>0.016196219726971</v>
      </c>
      <c r="H1954" s="16" t="n">
        <v>2.26694345101785</v>
      </c>
      <c r="I1954" s="17" t="n">
        <v>148.281245263734</v>
      </c>
      <c r="J1954" s="16" t="n">
        <v>0.0248396914155074</v>
      </c>
      <c r="K1954" s="16" t="n">
        <v>0.103291301978312</v>
      </c>
      <c r="L1954" s="16" t="n">
        <v>0.228838249095189</v>
      </c>
      <c r="M1954" s="16" t="n">
        <v>0.558523388808986</v>
      </c>
      <c r="N1954" s="16" t="n">
        <v>0.666711585743987</v>
      </c>
      <c r="O1954" s="16" t="n">
        <v>0.249443938783273</v>
      </c>
      <c r="P1954" s="34" t="b">
        <f aca="false">FALSE()</f>
        <v>0</v>
      </c>
      <c r="Q1954" s="16"/>
    </row>
    <row r="1955" customFormat="false" ht="22.35" hidden="false" customHeight="false" outlineLevel="0" collapsed="false">
      <c r="A1955" s="6" t="s">
        <v>3596</v>
      </c>
      <c r="B1955" s="7" t="s">
        <v>1355</v>
      </c>
      <c r="C1955" s="17" t="n">
        <v>2413</v>
      </c>
      <c r="D1955" s="16" t="n">
        <v>0.100550956997954</v>
      </c>
      <c r="E1955" s="16" t="n">
        <v>0.0135431474545166</v>
      </c>
      <c r="F1955" s="16" t="n">
        <v>0.104142386135619</v>
      </c>
      <c r="G1955" s="16" t="n">
        <v>0.0160986361276033</v>
      </c>
      <c r="H1955" s="16" t="n">
        <v>2.26127950568161</v>
      </c>
      <c r="I1955" s="17" t="n">
        <v>148.238220384949</v>
      </c>
      <c r="J1955" s="16" t="n">
        <v>0.0251970754941356</v>
      </c>
      <c r="K1955" s="16" t="n">
        <v>0.104415384716859</v>
      </c>
      <c r="L1955" s="16" t="n">
        <v>0.228320312579101</v>
      </c>
      <c r="M1955" s="16" t="n">
        <v>0.55859187726868</v>
      </c>
      <c r="N1955" s="16" t="n">
        <v>0.666711585743987</v>
      </c>
      <c r="O1955" s="16" t="n">
        <v>0.248714421893915</v>
      </c>
      <c r="P1955" s="34" t="b">
        <f aca="false">FALSE()</f>
        <v>0</v>
      </c>
      <c r="Q1955" s="16"/>
    </row>
    <row r="1956" customFormat="false" ht="22.35" hidden="false" customHeight="false" outlineLevel="0" collapsed="false">
      <c r="A1956" s="6" t="s">
        <v>3597</v>
      </c>
      <c r="B1956" s="7" t="s">
        <v>1355</v>
      </c>
      <c r="C1956" s="17" t="n">
        <v>2414</v>
      </c>
      <c r="D1956" s="16" t="n">
        <v>0.100120912364953</v>
      </c>
      <c r="E1956" s="16" t="n">
        <v>0.0134670779784943</v>
      </c>
      <c r="F1956" s="16" t="n">
        <v>0.103688233679469</v>
      </c>
      <c r="G1956" s="16" t="n">
        <v>0.0160030241655405</v>
      </c>
      <c r="H1956" s="16" t="n">
        <v>2.25894735537143</v>
      </c>
      <c r="I1956" s="17" t="n">
        <v>148.199187576617</v>
      </c>
      <c r="J1956" s="16" t="n">
        <v>0.0253457414617098</v>
      </c>
      <c r="K1956" s="16" t="n">
        <v>0.104831094026116</v>
      </c>
      <c r="L1956" s="16" t="n">
        <v>0.22813365823992</v>
      </c>
      <c r="M1956" s="16" t="n">
        <v>0.559048466999977</v>
      </c>
      <c r="N1956" s="16" t="n">
        <v>0.666711585743987</v>
      </c>
      <c r="O1956" s="16" t="n">
        <v>0.24791759200667</v>
      </c>
      <c r="P1956" s="34" t="b">
        <f aca="false">FALSE()</f>
        <v>0</v>
      </c>
      <c r="Q1956" s="16"/>
    </row>
    <row r="1957" customFormat="false" ht="22.35" hidden="false" customHeight="false" outlineLevel="0" collapsed="false">
      <c r="A1957" s="6" t="s">
        <v>3598</v>
      </c>
      <c r="B1957" s="7" t="s">
        <v>1355</v>
      </c>
      <c r="C1957" s="17" t="n">
        <v>2415</v>
      </c>
      <c r="D1957" s="16" t="n">
        <v>0.0996978285593328</v>
      </c>
      <c r="E1957" s="16" t="n">
        <v>0.0133920784787159</v>
      </c>
      <c r="F1957" s="16" t="n">
        <v>0.103243052385377</v>
      </c>
      <c r="G1957" s="16" t="n">
        <v>0.0159100298760481</v>
      </c>
      <c r="H1957" s="16" t="n">
        <v>2.25764662553744</v>
      </c>
      <c r="I1957" s="17" t="n">
        <v>148.169908134507</v>
      </c>
      <c r="J1957" s="16" t="n">
        <v>0.0254290646534356</v>
      </c>
      <c r="K1957" s="16" t="n">
        <v>0.104883547291102</v>
      </c>
      <c r="L1957" s="16" t="n">
        <v>0.228038929068964</v>
      </c>
      <c r="M1957" s="16" t="n">
        <v>0.559162614432801</v>
      </c>
      <c r="N1957" s="16" t="n">
        <v>0.666711585743987</v>
      </c>
      <c r="O1957" s="16" t="n">
        <v>0.247054039385991</v>
      </c>
      <c r="P1957" s="34" t="b">
        <f aca="false">FALSE()</f>
        <v>0</v>
      </c>
      <c r="Q1957" s="16"/>
    </row>
    <row r="1958" customFormat="false" ht="22.35" hidden="false" customHeight="false" outlineLevel="0" collapsed="false">
      <c r="A1958" s="6" t="s">
        <v>3599</v>
      </c>
      <c r="B1958" s="7" t="s">
        <v>1355</v>
      </c>
      <c r="C1958" s="17" t="n">
        <v>2416</v>
      </c>
      <c r="D1958" s="16" t="n">
        <v>0.0992792652910135</v>
      </c>
      <c r="E1958" s="16" t="n">
        <v>0.0133188531834064</v>
      </c>
      <c r="F1958" s="16" t="n">
        <v>0.102803407135833</v>
      </c>
      <c r="G1958" s="16" t="n">
        <v>0.0158185126443599</v>
      </c>
      <c r="H1958" s="16" t="n">
        <v>2.25670038054163</v>
      </c>
      <c r="I1958" s="17" t="n">
        <v>148.135517896884</v>
      </c>
      <c r="J1958" s="16" t="n">
        <v>0.0254899601745828</v>
      </c>
      <c r="K1958" s="16" t="n">
        <v>0.104943784448927</v>
      </c>
      <c r="L1958" s="16" t="n">
        <v>0.227986395481801</v>
      </c>
      <c r="M1958" s="16" t="n">
        <v>0.559413738785015</v>
      </c>
      <c r="N1958" s="16" t="n">
        <v>0.666711585743987</v>
      </c>
      <c r="O1958" s="16" t="n">
        <v>0.246093579673141</v>
      </c>
      <c r="P1958" s="34" t="b">
        <f aca="false">FALSE()</f>
        <v>0</v>
      </c>
      <c r="Q1958" s="16"/>
    </row>
    <row r="1959" customFormat="false" ht="22.35" hidden="false" customHeight="false" outlineLevel="0" collapsed="false">
      <c r="A1959" s="6" t="s">
        <v>3600</v>
      </c>
      <c r="B1959" s="7" t="s">
        <v>1355</v>
      </c>
      <c r="C1959" s="17" t="n">
        <v>2417</v>
      </c>
      <c r="D1959" s="16" t="n">
        <v>0.0988656512265546</v>
      </c>
      <c r="E1959" s="16" t="n">
        <v>0.0132483785458799</v>
      </c>
      <c r="F1959" s="16" t="n">
        <v>0.102367916055493</v>
      </c>
      <c r="G1959" s="16" t="n">
        <v>0.0157291376502395</v>
      </c>
      <c r="H1959" s="16" t="n">
        <v>2.25479840732208</v>
      </c>
      <c r="I1959" s="17" t="n">
        <v>148.092177138852</v>
      </c>
      <c r="J1959" s="16" t="n">
        <v>0.0256124878587499</v>
      </c>
      <c r="K1959" s="16" t="n">
        <v>0.105103242810478</v>
      </c>
      <c r="L1959" s="16" t="n">
        <v>0.227848500646102</v>
      </c>
      <c r="M1959" s="16" t="n">
        <v>0.559984475949136</v>
      </c>
      <c r="N1959" s="16" t="n">
        <v>0.666711585743987</v>
      </c>
      <c r="O1959" s="16" t="n">
        <v>0.245031291959955</v>
      </c>
      <c r="P1959" s="34" t="b">
        <f aca="false">FALSE()</f>
        <v>0</v>
      </c>
      <c r="Q1959" s="16"/>
    </row>
    <row r="1960" customFormat="false" ht="22.35" hidden="false" customHeight="false" outlineLevel="0" collapsed="false">
      <c r="A1960" s="6" t="s">
        <v>3601</v>
      </c>
      <c r="B1960" s="7" t="s">
        <v>1355</v>
      </c>
      <c r="C1960" s="17" t="n">
        <v>2418</v>
      </c>
      <c r="D1960" s="16" t="n">
        <v>0.0984568126651108</v>
      </c>
      <c r="E1960" s="16" t="n">
        <v>0.0131809451147894</v>
      </c>
      <c r="F1960" s="16" t="n">
        <v>0.101931228655215</v>
      </c>
      <c r="G1960" s="16" t="n">
        <v>0.0156430993443461</v>
      </c>
      <c r="H1960" s="16" t="n">
        <v>2.24849975955672</v>
      </c>
      <c r="I1960" s="17" t="n">
        <v>148.046299776027</v>
      </c>
      <c r="J1960" s="16" t="n">
        <v>0.0260209423413165</v>
      </c>
      <c r="K1960" s="16" t="n">
        <v>0.106391045040851</v>
      </c>
      <c r="L1960" s="16" t="n">
        <v>0.227269353794855</v>
      </c>
      <c r="M1960" s="16" t="n">
        <v>0.559505056731274</v>
      </c>
      <c r="N1960" s="16" t="n">
        <v>0.666711585743987</v>
      </c>
      <c r="O1960" s="16" t="n">
        <v>0.24388478827103</v>
      </c>
      <c r="P1960" s="34" t="b">
        <f aca="false">FALSE()</f>
        <v>0</v>
      </c>
      <c r="Q1960" s="16"/>
    </row>
    <row r="1961" customFormat="false" ht="22.35" hidden="false" customHeight="false" outlineLevel="0" collapsed="false">
      <c r="A1961" s="6" t="s">
        <v>3602</v>
      </c>
      <c r="B1961" s="7" t="s">
        <v>1355</v>
      </c>
      <c r="C1961" s="17" t="n">
        <v>2419</v>
      </c>
      <c r="D1961" s="16" t="n">
        <v>0.0980497847439613</v>
      </c>
      <c r="E1961" s="16" t="n">
        <v>0.0131152085815492</v>
      </c>
      <c r="F1961" s="16" t="n">
        <v>0.101491957966677</v>
      </c>
      <c r="G1961" s="16" t="n">
        <v>0.0155595416017713</v>
      </c>
      <c r="H1961" s="16" t="n">
        <v>2.23897242385822</v>
      </c>
      <c r="I1961" s="17" t="n">
        <v>148.003575050558</v>
      </c>
      <c r="J1961" s="16" t="n">
        <v>0.0266492954665993</v>
      </c>
      <c r="K1961" s="16" t="n">
        <v>0.108213871023862</v>
      </c>
      <c r="L1961" s="16" t="n">
        <v>0.226359597204269</v>
      </c>
      <c r="M1961" s="16" t="n">
        <v>0.559573545190969</v>
      </c>
      <c r="N1961" s="16" t="n">
        <v>0.666711585743987</v>
      </c>
      <c r="O1961" s="16" t="n">
        <v>0.242713613519586</v>
      </c>
      <c r="P1961" s="34" t="b">
        <f aca="false">FALSE()</f>
        <v>0</v>
      </c>
      <c r="Q1961" s="16"/>
    </row>
    <row r="1962" customFormat="false" ht="22.35" hidden="false" customHeight="false" outlineLevel="0" collapsed="false">
      <c r="A1962" s="6" t="s">
        <v>3603</v>
      </c>
      <c r="B1962" s="7" t="s">
        <v>1355</v>
      </c>
      <c r="C1962" s="17" t="n">
        <v>2420</v>
      </c>
      <c r="D1962" s="16" t="n">
        <v>0.0976423202132239</v>
      </c>
      <c r="E1962" s="16" t="n">
        <v>0.0130536998106173</v>
      </c>
      <c r="F1962" s="16" t="n">
        <v>0.10105197747198</v>
      </c>
      <c r="G1962" s="16" t="n">
        <v>0.0154796573756705</v>
      </c>
      <c r="H1962" s="16" t="n">
        <v>2.2284889070136</v>
      </c>
      <c r="I1962" s="17" t="n">
        <v>147.950063315709</v>
      </c>
      <c r="J1962" s="16" t="n">
        <v>0.0273560264394986</v>
      </c>
      <c r="K1962" s="16" t="n">
        <v>0.11011397645385</v>
      </c>
      <c r="L1962" s="16" t="n">
        <v>0.225366152508078</v>
      </c>
      <c r="M1962" s="16" t="n">
        <v>0.559276761865626</v>
      </c>
      <c r="N1962" s="16" t="n">
        <v>0.666711585743987</v>
      </c>
      <c r="O1962" s="16" t="n">
        <v>0.241583568035588</v>
      </c>
      <c r="P1962" s="34" t="b">
        <f aca="false">FALSE()</f>
        <v>0</v>
      </c>
      <c r="Q1962" s="16"/>
    </row>
    <row r="1963" customFormat="false" ht="22.35" hidden="false" customHeight="false" outlineLevel="0" collapsed="false">
      <c r="A1963" s="6" t="s">
        <v>3604</v>
      </c>
      <c r="B1963" s="7" t="s">
        <v>1355</v>
      </c>
      <c r="C1963" s="17" t="n">
        <v>2421</v>
      </c>
      <c r="D1963" s="16" t="n">
        <v>0.097233101784777</v>
      </c>
      <c r="E1963" s="16" t="n">
        <v>0.0129986380812808</v>
      </c>
      <c r="F1963" s="16" t="n">
        <v>0.100611749264164</v>
      </c>
      <c r="G1963" s="16" t="n">
        <v>0.0154032128338769</v>
      </c>
      <c r="H1963" s="16" t="n">
        <v>2.21792398401671</v>
      </c>
      <c r="I1963" s="17" t="n">
        <v>147.863435387654</v>
      </c>
      <c r="J1963" s="16" t="n">
        <v>0.0280850418385135</v>
      </c>
      <c r="K1963" s="16" t="n">
        <v>0.11180697328745</v>
      </c>
      <c r="L1963" s="16" t="n">
        <v>0.224404958825694</v>
      </c>
      <c r="M1963" s="16" t="n">
        <v>0.559231102892496</v>
      </c>
      <c r="N1963" s="16" t="n">
        <v>0.666711585743987</v>
      </c>
      <c r="O1963" s="16" t="n">
        <v>0.240522504980291</v>
      </c>
      <c r="P1963" s="34" t="b">
        <f aca="false">FALSE()</f>
        <v>0</v>
      </c>
      <c r="Q1963" s="16"/>
    </row>
    <row r="1964" customFormat="false" ht="22.35" hidden="false" customHeight="false" outlineLevel="0" collapsed="false">
      <c r="A1964" s="6" t="s">
        <v>3605</v>
      </c>
      <c r="B1964" s="7" t="s">
        <v>1355</v>
      </c>
      <c r="C1964" s="17" t="n">
        <v>2422</v>
      </c>
      <c r="D1964" s="16" t="n">
        <v>0.096822949287291</v>
      </c>
      <c r="E1964" s="16" t="n">
        <v>0.0129446160049373</v>
      </c>
      <c r="F1964" s="16" t="n">
        <v>0.100175837803548</v>
      </c>
      <c r="G1964" s="16" t="n">
        <v>0.01532809130264</v>
      </c>
      <c r="H1964" s="16" t="n">
        <v>2.21054730807705</v>
      </c>
      <c r="I1964" s="17" t="n">
        <v>147.776862983069</v>
      </c>
      <c r="J1964" s="16" t="n">
        <v>0.0286042928348489</v>
      </c>
      <c r="K1964" s="16" t="n">
        <v>0.113162836286581</v>
      </c>
      <c r="L1964" s="16" t="n">
        <v>0.223765645598018</v>
      </c>
      <c r="M1964" s="16" t="n">
        <v>0.558751683674634</v>
      </c>
      <c r="N1964" s="16" t="n">
        <v>0.666711585743987</v>
      </c>
      <c r="O1964" s="16" t="n">
        <v>0.239616071545413</v>
      </c>
      <c r="P1964" s="34" t="b">
        <f aca="false">FALSE()</f>
        <v>0</v>
      </c>
      <c r="Q1964" s="16"/>
    </row>
    <row r="1965" customFormat="false" ht="22.35" hidden="false" customHeight="false" outlineLevel="0" collapsed="false">
      <c r="A1965" s="6" t="s">
        <v>3606</v>
      </c>
      <c r="B1965" s="7" t="s">
        <v>1355</v>
      </c>
      <c r="C1965" s="17" t="n">
        <v>2423</v>
      </c>
      <c r="D1965" s="16" t="n">
        <v>0.0964161523791458</v>
      </c>
      <c r="E1965" s="16" t="n">
        <v>0.0128909031373246</v>
      </c>
      <c r="F1965" s="16" t="n">
        <v>0.0997478169475361</v>
      </c>
      <c r="G1965" s="16" t="n">
        <v>0.0152540236176545</v>
      </c>
      <c r="H1965" s="16" t="n">
        <v>2.20603471469675</v>
      </c>
      <c r="I1965" s="17" t="n">
        <v>147.695019385443</v>
      </c>
      <c r="J1965" s="16" t="n">
        <v>0.0289263359323893</v>
      </c>
      <c r="K1965" s="16" t="n">
        <v>0.114219119047969</v>
      </c>
      <c r="L1965" s="16" t="n">
        <v>0.223410059634243</v>
      </c>
      <c r="M1965" s="16" t="n">
        <v>0.558934319567153</v>
      </c>
      <c r="N1965" s="16" t="n">
        <v>0.666711585743987</v>
      </c>
      <c r="O1965" s="16" t="n">
        <v>0.238789778256044</v>
      </c>
      <c r="P1965" s="34" t="b">
        <f aca="false">FALSE()</f>
        <v>0</v>
      </c>
      <c r="Q1965" s="16"/>
    </row>
    <row r="1966" customFormat="false" ht="22.35" hidden="false" customHeight="false" outlineLevel="0" collapsed="false">
      <c r="A1966" s="6" t="s">
        <v>3607</v>
      </c>
      <c r="B1966" s="7" t="s">
        <v>1355</v>
      </c>
      <c r="C1966" s="17" t="n">
        <v>2424</v>
      </c>
      <c r="D1966" s="16" t="n">
        <v>0.0960208802061772</v>
      </c>
      <c r="E1966" s="16" t="n">
        <v>0.0128369655360791</v>
      </c>
      <c r="F1966" s="16" t="n">
        <v>0.0993272235962612</v>
      </c>
      <c r="G1966" s="16" t="n">
        <v>0.0151804663720318</v>
      </c>
      <c r="H1966" s="16" t="n">
        <v>2.19877228150105</v>
      </c>
      <c r="I1966" s="17" t="n">
        <v>147.6186477319</v>
      </c>
      <c r="J1966" s="16" t="n">
        <v>0.0294506380086161</v>
      </c>
      <c r="K1966" s="16" t="n">
        <v>0.115356914128558</v>
      </c>
      <c r="L1966" s="16" t="n">
        <v>0.222768897344146</v>
      </c>
      <c r="M1966" s="16" t="n">
        <v>0.558820172134329</v>
      </c>
      <c r="N1966" s="16" t="n">
        <v>0.666711585743987</v>
      </c>
      <c r="O1966" s="16" t="n">
        <v>0.237962054038728</v>
      </c>
      <c r="P1966" s="34" t="b">
        <f aca="false">FALSE()</f>
        <v>0</v>
      </c>
      <c r="Q1966" s="16"/>
    </row>
    <row r="1967" customFormat="false" ht="22.35" hidden="false" customHeight="false" outlineLevel="0" collapsed="false">
      <c r="A1967" s="6" t="s">
        <v>3608</v>
      </c>
      <c r="B1967" s="7" t="s">
        <v>1355</v>
      </c>
      <c r="C1967" s="17" t="n">
        <v>2425</v>
      </c>
      <c r="D1967" s="16" t="n">
        <v>0.0956396955329981</v>
      </c>
      <c r="E1967" s="16" t="n">
        <v>0.0127781644198194</v>
      </c>
      <c r="F1967" s="16" t="n">
        <v>0.0989153815442115</v>
      </c>
      <c r="G1967" s="16" t="n">
        <v>0.0151063997826866</v>
      </c>
      <c r="H1967" s="16" t="n">
        <v>2.1885508418366</v>
      </c>
      <c r="I1967" s="17" t="n">
        <v>147.582948727453</v>
      </c>
      <c r="J1967" s="16" t="n">
        <v>0.0302017494168778</v>
      </c>
      <c r="K1967" s="16" t="n">
        <v>0.117431045324702</v>
      </c>
      <c r="L1967" s="16" t="n">
        <v>0.221777257883678</v>
      </c>
      <c r="M1967" s="16" t="n">
        <v>0.558728854188069</v>
      </c>
      <c r="N1967" s="16" t="n">
        <v>0.666711585743987</v>
      </c>
      <c r="O1967" s="16" t="n">
        <v>0.237157554620511</v>
      </c>
      <c r="P1967" s="34" t="b">
        <f aca="false">FALSE()</f>
        <v>0</v>
      </c>
      <c r="Q1967" s="16"/>
    </row>
    <row r="1968" customFormat="false" ht="22.35" hidden="false" customHeight="false" outlineLevel="0" collapsed="false">
      <c r="A1968" s="6" t="s">
        <v>3609</v>
      </c>
      <c r="B1968" s="7" t="s">
        <v>1355</v>
      </c>
      <c r="C1968" s="17" t="n">
        <v>2426</v>
      </c>
      <c r="D1968" s="16" t="n">
        <v>0.0952659872129597</v>
      </c>
      <c r="E1968" s="16" t="n">
        <v>0.0127167205340138</v>
      </c>
      <c r="F1968" s="16" t="n">
        <v>0.0985124254367219</v>
      </c>
      <c r="G1968" s="16" t="n">
        <v>0.0150300234721553</v>
      </c>
      <c r="H1968" s="16" t="n">
        <v>2.17960707444574</v>
      </c>
      <c r="I1968" s="17" t="n">
        <v>147.553371063582</v>
      </c>
      <c r="J1968" s="16" t="n">
        <v>0.0308725319273683</v>
      </c>
      <c r="K1968" s="16" t="n">
        <v>0.119182332556817</v>
      </c>
      <c r="L1968" s="16" t="n">
        <v>0.220907232256288</v>
      </c>
      <c r="M1968" s="16" t="n">
        <v>0.558728854188069</v>
      </c>
      <c r="N1968" s="16" t="n">
        <v>0.666711585743987</v>
      </c>
      <c r="O1968" s="16" t="n">
        <v>0.236227431977915</v>
      </c>
      <c r="P1968" s="34" t="b">
        <f aca="false">FALSE()</f>
        <v>0</v>
      </c>
      <c r="Q1968" s="16"/>
    </row>
    <row r="1969" customFormat="false" ht="22.35" hidden="false" customHeight="false" outlineLevel="0" collapsed="false">
      <c r="A1969" s="6" t="s">
        <v>3610</v>
      </c>
      <c r="B1969" s="7" t="s">
        <v>1355</v>
      </c>
      <c r="C1969" s="17" t="n">
        <v>2427</v>
      </c>
      <c r="D1969" s="16" t="n">
        <v>0.0948970584724011</v>
      </c>
      <c r="E1969" s="16" t="n">
        <v>0.0126554062638031</v>
      </c>
      <c r="F1969" s="16" t="n">
        <v>0.0981162504276014</v>
      </c>
      <c r="G1969" s="16" t="n">
        <v>0.0149519998841419</v>
      </c>
      <c r="H1969" s="16" t="n">
        <v>2.17196011180892</v>
      </c>
      <c r="I1969" s="17" t="n">
        <v>147.50920384604</v>
      </c>
      <c r="J1969" s="16" t="n">
        <v>0.031456462752889</v>
      </c>
      <c r="K1969" s="16" t="n">
        <v>0.12053953871144</v>
      </c>
      <c r="L1969" s="16" t="n">
        <v>0.220186254141799</v>
      </c>
      <c r="M1969" s="16" t="n">
        <v>0.558728854188069</v>
      </c>
      <c r="N1969" s="16" t="n">
        <v>0.666711585743987</v>
      </c>
      <c r="O1969" s="16" t="n">
        <v>0.235151167997443</v>
      </c>
      <c r="P1969" s="34" t="b">
        <f aca="false">FALSE()</f>
        <v>0</v>
      </c>
      <c r="Q1969" s="16"/>
    </row>
    <row r="1970" customFormat="false" ht="22.35" hidden="false" customHeight="false" outlineLevel="0" collapsed="false">
      <c r="A1970" s="6" t="s">
        <v>3611</v>
      </c>
      <c r="B1970" s="7" t="s">
        <v>1355</v>
      </c>
      <c r="C1970" s="17" t="n">
        <v>2428</v>
      </c>
      <c r="D1970" s="16" t="n">
        <v>0.0945324075427214</v>
      </c>
      <c r="E1970" s="16" t="n">
        <v>0.0125943738115269</v>
      </c>
      <c r="F1970" s="16" t="n">
        <v>0.0977242702930348</v>
      </c>
      <c r="G1970" s="16" t="n">
        <v>0.0148740535857012</v>
      </c>
      <c r="H1970" s="16" t="n">
        <v>2.16414076185632</v>
      </c>
      <c r="I1970" s="17" t="n">
        <v>147.46258652739</v>
      </c>
      <c r="J1970" s="16" t="n">
        <v>0.0320634369473787</v>
      </c>
      <c r="K1970" s="16" t="n">
        <v>0.122413305732863</v>
      </c>
      <c r="L1970" s="16" t="n">
        <v>0.219450469115137</v>
      </c>
      <c r="M1970" s="16" t="n">
        <v>0.559025637513412</v>
      </c>
      <c r="N1970" s="16" t="n">
        <v>0.666711585743987</v>
      </c>
      <c r="O1970" s="16" t="n">
        <v>0.234028595517257</v>
      </c>
      <c r="P1970" s="34" t="b">
        <f aca="false">FALSE()</f>
        <v>0</v>
      </c>
      <c r="Q1970" s="16"/>
    </row>
    <row r="1971" customFormat="false" ht="22.35" hidden="false" customHeight="false" outlineLevel="0" collapsed="false">
      <c r="A1971" s="6" t="s">
        <v>3612</v>
      </c>
      <c r="B1971" s="7" t="s">
        <v>1355</v>
      </c>
      <c r="C1971" s="17" t="n">
        <v>2429</v>
      </c>
      <c r="D1971" s="16" t="n">
        <v>0.0941683920946992</v>
      </c>
      <c r="E1971" s="16" t="n">
        <v>0.0125357036224098</v>
      </c>
      <c r="F1971" s="16" t="n">
        <v>0.0973362071967827</v>
      </c>
      <c r="G1971" s="16" t="n">
        <v>0.0147973417557548</v>
      </c>
      <c r="H1971" s="16" t="n">
        <v>2.15812199724207</v>
      </c>
      <c r="I1971" s="17" t="n">
        <v>147.403078351187</v>
      </c>
      <c r="J1971" s="16" t="n">
        <v>0.0325377779411375</v>
      </c>
      <c r="K1971" s="16" t="n">
        <v>0.123458445263301</v>
      </c>
      <c r="L1971" s="16" t="n">
        <v>0.218912698470291</v>
      </c>
      <c r="M1971" s="16" t="n">
        <v>0.55863753624181</v>
      </c>
      <c r="N1971" s="16" t="n">
        <v>0.666711585743987</v>
      </c>
      <c r="O1971" s="16" t="n">
        <v>0.232920416227361</v>
      </c>
      <c r="P1971" s="34" t="b">
        <f aca="false">FALSE()</f>
        <v>0</v>
      </c>
      <c r="Q1971" s="16"/>
    </row>
    <row r="1972" customFormat="false" ht="22.35" hidden="false" customHeight="false" outlineLevel="0" collapsed="false">
      <c r="A1972" s="6" t="s">
        <v>3613</v>
      </c>
      <c r="B1972" s="7" t="s">
        <v>1355</v>
      </c>
      <c r="C1972" s="17" t="n">
        <v>2430</v>
      </c>
      <c r="D1972" s="16" t="n">
        <v>0.0938079013255596</v>
      </c>
      <c r="E1972" s="16" t="n">
        <v>0.0124832234469847</v>
      </c>
      <c r="F1972" s="16" t="n">
        <v>0.0969548844175178</v>
      </c>
      <c r="G1972" s="16" t="n">
        <v>0.014724108246132</v>
      </c>
      <c r="H1972" s="16" t="n">
        <v>2.15329878682178</v>
      </c>
      <c r="I1972" s="17" t="n">
        <v>147.312283960082</v>
      </c>
      <c r="J1972" s="16" t="n">
        <v>0.0329227400399848</v>
      </c>
      <c r="K1972" s="16" t="n">
        <v>0.124208519241761</v>
      </c>
      <c r="L1972" s="16" t="n">
        <v>0.218534107756851</v>
      </c>
      <c r="M1972" s="16" t="n">
        <v>0.558934319567153</v>
      </c>
      <c r="N1972" s="16" t="n">
        <v>0.666711585743987</v>
      </c>
      <c r="O1972" s="16" t="n">
        <v>0.231928270804026</v>
      </c>
      <c r="P1972" s="34" t="b">
        <f aca="false">FALSE()</f>
        <v>0</v>
      </c>
      <c r="Q1972" s="16"/>
    </row>
    <row r="1973" customFormat="false" ht="22.35" hidden="false" customHeight="false" outlineLevel="0" collapsed="false">
      <c r="A1973" s="6" t="s">
        <v>3614</v>
      </c>
      <c r="B1973" s="7" t="s">
        <v>1355</v>
      </c>
      <c r="C1973" s="17" t="n">
        <v>2431</v>
      </c>
      <c r="D1973" s="16" t="n">
        <v>0.0934530449841852</v>
      </c>
      <c r="E1973" s="16" t="n">
        <v>0.0124387031072755</v>
      </c>
      <c r="F1973" s="16" t="n">
        <v>0.096578727782247</v>
      </c>
      <c r="G1973" s="16" t="n">
        <v>0.014654325164236</v>
      </c>
      <c r="H1973" s="16" t="n">
        <v>2.1469234895912</v>
      </c>
      <c r="I1973" s="17" t="n">
        <v>147.172996539459</v>
      </c>
      <c r="J1973" s="16" t="n">
        <v>0.0334378201729975</v>
      </c>
      <c r="K1973" s="16" t="n">
        <v>0.125808661575648</v>
      </c>
      <c r="L1973" s="16" t="n">
        <v>0.218056853190137</v>
      </c>
      <c r="M1973" s="16" t="n">
        <v>0.558957149053718</v>
      </c>
      <c r="N1973" s="16" t="n">
        <v>0.666711585743987</v>
      </c>
      <c r="O1973" s="16" t="n">
        <v>0.231044337437493</v>
      </c>
      <c r="P1973" s="34" t="b">
        <f aca="false">FALSE()</f>
        <v>0</v>
      </c>
      <c r="Q1973" s="16"/>
    </row>
    <row r="1974" customFormat="false" ht="22.35" hidden="false" customHeight="false" outlineLevel="0" collapsed="false">
      <c r="A1974" s="6" t="s">
        <v>3615</v>
      </c>
      <c r="B1974" s="7" t="s">
        <v>1355</v>
      </c>
      <c r="C1974" s="17" t="n">
        <v>2432</v>
      </c>
      <c r="D1974" s="16" t="n">
        <v>0.0931013316423266</v>
      </c>
      <c r="E1974" s="16" t="n">
        <v>0.0123992113934363</v>
      </c>
      <c r="F1974" s="16" t="n">
        <v>0.0962104311885607</v>
      </c>
      <c r="G1974" s="16" t="n">
        <v>0.0145874719974128</v>
      </c>
      <c r="H1974" s="16" t="n">
        <v>2.14297583572259</v>
      </c>
      <c r="I1974" s="17" t="n">
        <v>147.008792317184</v>
      </c>
      <c r="J1974" s="16" t="n">
        <v>0.0337611092866919</v>
      </c>
      <c r="K1974" s="16" t="n">
        <v>0.126337784977251</v>
      </c>
      <c r="L1974" s="16" t="n">
        <v>0.217856446905972</v>
      </c>
      <c r="M1974" s="16" t="n">
        <v>0.559071296486542</v>
      </c>
      <c r="N1974" s="16" t="n">
        <v>0.666711585743987</v>
      </c>
      <c r="O1974" s="16" t="n">
        <v>0.230239369667081</v>
      </c>
      <c r="P1974" s="34" t="b">
        <f aca="false">FALSE()</f>
        <v>0</v>
      </c>
      <c r="Q1974" s="16"/>
    </row>
    <row r="1975" customFormat="false" ht="22.35" hidden="false" customHeight="false" outlineLevel="0" collapsed="false">
      <c r="A1975" s="6" t="s">
        <v>3616</v>
      </c>
      <c r="B1975" s="7" t="s">
        <v>1355</v>
      </c>
      <c r="C1975" s="17" t="n">
        <v>2433</v>
      </c>
      <c r="D1975" s="16" t="n">
        <v>0.0927582158299444</v>
      </c>
      <c r="E1975" s="16" t="n">
        <v>0.0123642132979766</v>
      </c>
      <c r="F1975" s="16" t="n">
        <v>0.0958526526634526</v>
      </c>
      <c r="G1975" s="16" t="n">
        <v>0.0145229190259094</v>
      </c>
      <c r="H1975" s="16" t="n">
        <v>2.13964433501357</v>
      </c>
      <c r="I1975" s="17" t="n">
        <v>146.819746421273</v>
      </c>
      <c r="J1975" s="16" t="n">
        <v>0.0340365970364522</v>
      </c>
      <c r="K1975" s="16" t="n">
        <v>0.127139403871536</v>
      </c>
      <c r="L1975" s="16" t="n">
        <v>0.217749345640671</v>
      </c>
      <c r="M1975" s="16" t="n">
        <v>0.560007305435701</v>
      </c>
      <c r="N1975" s="16" t="n">
        <v>0.666711585743987</v>
      </c>
      <c r="O1975" s="16" t="n">
        <v>0.229452027659524</v>
      </c>
      <c r="P1975" s="34" t="b">
        <f aca="false">FALSE()</f>
        <v>0</v>
      </c>
      <c r="Q1975" s="16"/>
    </row>
    <row r="1976" customFormat="false" ht="22.35" hidden="false" customHeight="false" outlineLevel="0" collapsed="false">
      <c r="A1976" s="6" t="s">
        <v>3617</v>
      </c>
      <c r="B1976" s="7" t="s">
        <v>1355</v>
      </c>
      <c r="C1976" s="17" t="n">
        <v>2434</v>
      </c>
      <c r="D1976" s="16" t="n">
        <v>0.0924269253889042</v>
      </c>
      <c r="E1976" s="16" t="n">
        <v>0.0123328014969661</v>
      </c>
      <c r="F1976" s="16" t="n">
        <v>0.0954987103994065</v>
      </c>
      <c r="G1976" s="16" t="n">
        <v>0.0144604752287373</v>
      </c>
      <c r="H1976" s="16" t="n">
        <v>2.1301953326484</v>
      </c>
      <c r="I1976" s="17" t="n">
        <v>146.613050566534</v>
      </c>
      <c r="J1976" s="16" t="n">
        <v>0.0348246903664294</v>
      </c>
      <c r="K1976" s="16" t="n">
        <v>0.129405657244697</v>
      </c>
      <c r="L1976" s="16" t="n">
        <v>0.217041112085816</v>
      </c>
      <c r="M1976" s="16" t="n">
        <v>0.560418236193868</v>
      </c>
      <c r="N1976" s="16" t="n">
        <v>0.666711585743987</v>
      </c>
      <c r="O1976" s="16" t="n">
        <v>0.228596288562382</v>
      </c>
      <c r="P1976" s="34" t="b">
        <f aca="false">FALSE()</f>
        <v>0</v>
      </c>
      <c r="Q1976" s="16"/>
    </row>
    <row r="1977" customFormat="false" ht="22.35" hidden="false" customHeight="false" outlineLevel="0" collapsed="false">
      <c r="A1977" s="6" t="s">
        <v>3618</v>
      </c>
      <c r="B1977" s="7" t="s">
        <v>1355</v>
      </c>
      <c r="C1977" s="17" t="n">
        <v>2435</v>
      </c>
      <c r="D1977" s="16" t="n">
        <v>0.0921017917222641</v>
      </c>
      <c r="E1977" s="16" t="n">
        <v>0.0123006193883356</v>
      </c>
      <c r="F1977" s="16" t="n">
        <v>0.0951508554668622</v>
      </c>
      <c r="G1977" s="16" t="n">
        <v>0.0144000136767276</v>
      </c>
      <c r="H1977" s="16" t="n">
        <v>2.12068382002492</v>
      </c>
      <c r="I1977" s="17" t="n">
        <v>146.429061780981</v>
      </c>
      <c r="J1977" s="16" t="n">
        <v>0.0356335179258343</v>
      </c>
      <c r="K1977" s="16" t="n">
        <v>0.13168219001978</v>
      </c>
      <c r="L1977" s="16" t="n">
        <v>0.216297686520827</v>
      </c>
      <c r="M1977" s="16" t="n">
        <v>0.560829166952035</v>
      </c>
      <c r="N1977" s="16" t="n">
        <v>0.666711585743987</v>
      </c>
      <c r="O1977" s="16" t="n">
        <v>0.227658290369678</v>
      </c>
      <c r="P1977" s="34" t="b">
        <f aca="false">FALSE()</f>
        <v>0</v>
      </c>
      <c r="Q1977" s="16"/>
    </row>
    <row r="1978" customFormat="false" ht="22.35" hidden="false" customHeight="false" outlineLevel="0" collapsed="false">
      <c r="A1978" s="6" t="s">
        <v>3619</v>
      </c>
      <c r="B1978" s="7" t="s">
        <v>1355</v>
      </c>
      <c r="C1978" s="17" t="n">
        <v>2436</v>
      </c>
      <c r="D1978" s="16" t="n">
        <v>0.0917770661534871</v>
      </c>
      <c r="E1978" s="16" t="n">
        <v>0.0122692544355349</v>
      </c>
      <c r="F1978" s="16" t="n">
        <v>0.094811576383412</v>
      </c>
      <c r="G1978" s="16" t="n">
        <v>0.0143390792866737</v>
      </c>
      <c r="H1978" s="16" t="n">
        <v>2.11671651545158</v>
      </c>
      <c r="I1978" s="17" t="n">
        <v>146.232903193186</v>
      </c>
      <c r="J1978" s="16" t="n">
        <v>0.0359770145426659</v>
      </c>
      <c r="K1978" s="16" t="n">
        <v>0.132155026465502</v>
      </c>
      <c r="L1978" s="16" t="n">
        <v>0.216134398127092</v>
      </c>
      <c r="M1978" s="16" t="n">
        <v>0.561377074629592</v>
      </c>
      <c r="N1978" s="16" t="n">
        <v>0.666711585743987</v>
      </c>
      <c r="O1978" s="16" t="n">
        <v>0.226538341520529</v>
      </c>
      <c r="P1978" s="34" t="b">
        <f aca="false">FALSE()</f>
        <v>0</v>
      </c>
      <c r="Q1978" s="16"/>
    </row>
    <row r="1979" customFormat="false" ht="22.35" hidden="false" customHeight="false" outlineLevel="0" collapsed="false">
      <c r="A1979" s="6" t="s">
        <v>3620</v>
      </c>
      <c r="B1979" s="7" t="s">
        <v>1355</v>
      </c>
      <c r="C1979" s="17" t="n">
        <v>2437</v>
      </c>
      <c r="D1979" s="16" t="n">
        <v>0.0914505831496693</v>
      </c>
      <c r="E1979" s="16" t="n">
        <v>0.0122417254929292</v>
      </c>
      <c r="F1979" s="16" t="n">
        <v>0.0944767774022643</v>
      </c>
      <c r="G1979" s="16" t="n">
        <v>0.0142786344937196</v>
      </c>
      <c r="H1979" s="16" t="n">
        <v>2.11655040717776</v>
      </c>
      <c r="I1979" s="17" t="n">
        <v>146.003883910921</v>
      </c>
      <c r="J1979" s="16" t="n">
        <v>0.0359940323931905</v>
      </c>
      <c r="K1979" s="16" t="n">
        <v>0.132155026465502</v>
      </c>
      <c r="L1979" s="16" t="n">
        <v>0.216400773753579</v>
      </c>
      <c r="M1979" s="16" t="n">
        <v>0.561742346414629</v>
      </c>
      <c r="N1979" s="16" t="n">
        <v>0.666711585743987</v>
      </c>
      <c r="O1979" s="16" t="n">
        <v>0.225211164355438</v>
      </c>
      <c r="P1979" s="34" t="b">
        <f aca="false">FALSE()</f>
        <v>0</v>
      </c>
      <c r="Q1979" s="16"/>
    </row>
    <row r="1980" customFormat="false" ht="22.35" hidden="false" customHeight="false" outlineLevel="0" collapsed="false">
      <c r="A1980" s="6" t="s">
        <v>3621</v>
      </c>
      <c r="B1980" s="7" t="s">
        <v>1355</v>
      </c>
      <c r="C1980" s="17" t="n">
        <v>2438</v>
      </c>
      <c r="D1980" s="16" t="n">
        <v>0.0911255552584162</v>
      </c>
      <c r="E1980" s="16" t="n">
        <v>0.0122125990495136</v>
      </c>
      <c r="F1980" s="16" t="n">
        <v>0.0941473693738312</v>
      </c>
      <c r="G1980" s="16" t="n">
        <v>0.0142209331980138</v>
      </c>
      <c r="H1980" s="16" t="n">
        <v>2.1192744832465</v>
      </c>
      <c r="I1980" s="17" t="n">
        <v>145.811630676975</v>
      </c>
      <c r="J1980" s="16" t="n">
        <v>0.0357615916502936</v>
      </c>
      <c r="K1980" s="16" t="n">
        <v>0.131803379528169</v>
      </c>
      <c r="L1980" s="16" t="n">
        <v>0.216918767417716</v>
      </c>
      <c r="M1980" s="16" t="n">
        <v>0.562541378444399</v>
      </c>
      <c r="N1980" s="16" t="n">
        <v>0.666711585743987</v>
      </c>
      <c r="O1980" s="16" t="n">
        <v>0.223857923496144</v>
      </c>
      <c r="P1980" s="34" t="b">
        <f aca="false">FALSE()</f>
        <v>0</v>
      </c>
      <c r="Q1980" s="16"/>
    </row>
    <row r="1981" customFormat="false" ht="22.35" hidden="false" customHeight="false" outlineLevel="0" collapsed="false">
      <c r="A1981" s="6" t="s">
        <v>3622</v>
      </c>
      <c r="B1981" s="7" t="s">
        <v>1355</v>
      </c>
      <c r="C1981" s="17" t="n">
        <v>2439</v>
      </c>
      <c r="D1981" s="16" t="n">
        <v>0.0908041045317696</v>
      </c>
      <c r="E1981" s="16" t="n">
        <v>0.0121812405831277</v>
      </c>
      <c r="F1981" s="16" t="n">
        <v>0.0938218100826496</v>
      </c>
      <c r="G1981" s="16" t="n">
        <v>0.0141646568924641</v>
      </c>
      <c r="H1981" s="16" t="n">
        <v>2.12246545385639</v>
      </c>
      <c r="I1981" s="17" t="n">
        <v>145.651405438301</v>
      </c>
      <c r="J1981" s="16" t="n">
        <v>0.0354902250983252</v>
      </c>
      <c r="K1981" s="16" t="n">
        <v>0.131477660078009</v>
      </c>
      <c r="L1981" s="16" t="n">
        <v>0.217446193588622</v>
      </c>
      <c r="M1981" s="16" t="n">
        <v>0.562975138689131</v>
      </c>
      <c r="N1981" s="16" t="n">
        <v>0.666711585743987</v>
      </c>
      <c r="O1981" s="16" t="n">
        <v>0.222640931482771</v>
      </c>
      <c r="P1981" s="34" t="b">
        <f aca="false">FALSE()</f>
        <v>0</v>
      </c>
      <c r="Q1981" s="16"/>
    </row>
    <row r="1982" customFormat="false" ht="22.35" hidden="false" customHeight="false" outlineLevel="0" collapsed="false">
      <c r="A1982" s="6" t="s">
        <v>3623</v>
      </c>
      <c r="B1982" s="7" t="s">
        <v>1355</v>
      </c>
      <c r="C1982" s="17" t="n">
        <v>2440</v>
      </c>
      <c r="D1982" s="16" t="n">
        <v>0.0904902114714991</v>
      </c>
      <c r="E1982" s="16" t="n">
        <v>0.01215202165162</v>
      </c>
      <c r="F1982" s="16" t="n">
        <v>0.0934988869085538</v>
      </c>
      <c r="G1982" s="16" t="n">
        <v>0.0141108759224112</v>
      </c>
      <c r="H1982" s="16" t="n">
        <v>2.12182863638961</v>
      </c>
      <c r="I1982" s="17" t="n">
        <v>145.490711977234</v>
      </c>
      <c r="J1982" s="16" t="n">
        <v>0.0355464902668738</v>
      </c>
      <c r="K1982" s="16" t="n">
        <v>0.131477660078009</v>
      </c>
      <c r="L1982" s="16" t="n">
        <v>0.217583147443157</v>
      </c>
      <c r="M1982" s="16" t="n">
        <v>0.563614364312947</v>
      </c>
      <c r="N1982" s="16" t="n">
        <v>0.666711585743987</v>
      </c>
      <c r="O1982" s="16" t="n">
        <v>0.221623685330165</v>
      </c>
      <c r="P1982" s="34" t="b">
        <f aca="false">FALSE()</f>
        <v>0</v>
      </c>
      <c r="Q1982" s="16"/>
    </row>
    <row r="1983" customFormat="false" ht="22.35" hidden="false" customHeight="false" outlineLevel="0" collapsed="false">
      <c r="A1983" s="6" t="s">
        <v>3624</v>
      </c>
      <c r="B1983" s="7" t="s">
        <v>1355</v>
      </c>
      <c r="C1983" s="17" t="n">
        <v>2441</v>
      </c>
      <c r="D1983" s="16" t="n">
        <v>0.0901835416481815</v>
      </c>
      <c r="E1983" s="16" t="n">
        <v>0.0121253166747075</v>
      </c>
      <c r="F1983" s="16" t="n">
        <v>0.0931813889124096</v>
      </c>
      <c r="G1983" s="16" t="n">
        <v>0.0140603857048549</v>
      </c>
      <c r="H1983" s="16" t="n">
        <v>2.11946477542273</v>
      </c>
      <c r="I1983" s="17" t="n">
        <v>145.332563764298</v>
      </c>
      <c r="J1983" s="16" t="n">
        <v>0.0357508601055262</v>
      </c>
      <c r="K1983" s="16" t="n">
        <v>0.131803379528169</v>
      </c>
      <c r="L1983" s="16" t="n">
        <v>0.217540357799928</v>
      </c>
      <c r="M1983" s="16" t="n">
        <v>0.564481884802411</v>
      </c>
      <c r="N1983" s="16" t="n">
        <v>0.666711585743987</v>
      </c>
      <c r="O1983" s="16" t="n">
        <v>0.220659628625095</v>
      </c>
      <c r="P1983" s="34" t="b">
        <f aca="false">FALSE()</f>
        <v>0</v>
      </c>
      <c r="Q1983" s="16"/>
    </row>
    <row r="1984" customFormat="false" ht="22.35" hidden="false" customHeight="false" outlineLevel="0" collapsed="false">
      <c r="A1984" s="6" t="s">
        <v>3625</v>
      </c>
      <c r="B1984" s="7" t="s">
        <v>1355</v>
      </c>
      <c r="C1984" s="17" t="n">
        <v>2442</v>
      </c>
      <c r="D1984" s="16" t="n">
        <v>0.0898811807144701</v>
      </c>
      <c r="E1984" s="16" t="n">
        <v>0.012101097546618</v>
      </c>
      <c r="F1984" s="16" t="n">
        <v>0.0928713435379097</v>
      </c>
      <c r="G1984" s="16" t="n">
        <v>0.0140117068284682</v>
      </c>
      <c r="H1984" s="16" t="n">
        <v>2.11891500102449</v>
      </c>
      <c r="I1984" s="17" t="n">
        <v>145.165322949589</v>
      </c>
      <c r="J1984" s="16" t="n">
        <v>0.0358000718319358</v>
      </c>
      <c r="K1984" s="16" t="n">
        <v>0.131828126089204</v>
      </c>
      <c r="L1984" s="16" t="n">
        <v>0.217695877989049</v>
      </c>
      <c r="M1984" s="16" t="n">
        <v>0.564527543775541</v>
      </c>
      <c r="N1984" s="16" t="n">
        <v>0.666711585743987</v>
      </c>
      <c r="O1984" s="16" t="n">
        <v>0.219620596974325</v>
      </c>
      <c r="P1984" s="34" t="b">
        <f aca="false">FALSE()</f>
        <v>0</v>
      </c>
      <c r="Q1984" s="16"/>
    </row>
    <row r="1985" customFormat="false" ht="22.35" hidden="false" customHeight="false" outlineLevel="0" collapsed="false">
      <c r="A1985" s="6" t="s">
        <v>3626</v>
      </c>
      <c r="B1985" s="7" t="s">
        <v>1355</v>
      </c>
      <c r="C1985" s="17" t="n">
        <v>2443</v>
      </c>
      <c r="D1985" s="16" t="n">
        <v>0.0895877533680781</v>
      </c>
      <c r="E1985" s="16" t="n">
        <v>0.0120786112368693</v>
      </c>
      <c r="F1985" s="16" t="n">
        <v>0.0925692065053386</v>
      </c>
      <c r="G1985" s="16" t="n">
        <v>0.0139664424048997</v>
      </c>
      <c r="H1985" s="16" t="n">
        <v>2.11728524406052</v>
      </c>
      <c r="I1985" s="17" t="n">
        <v>145.009157902583</v>
      </c>
      <c r="J1985" s="16" t="n">
        <v>0.0359422821873136</v>
      </c>
      <c r="K1985" s="16" t="n">
        <v>0.132155026465502</v>
      </c>
      <c r="L1985" s="16" t="n">
        <v>0.217727051258061</v>
      </c>
      <c r="M1985" s="16" t="n">
        <v>0.565258087345616</v>
      </c>
      <c r="N1985" s="16" t="n">
        <v>0.666711585743987</v>
      </c>
      <c r="O1985" s="16" t="n">
        <v>0.218522434941504</v>
      </c>
      <c r="P1985" s="34" t="b">
        <f aca="false">FALSE()</f>
        <v>0</v>
      </c>
      <c r="Q1985" s="16"/>
    </row>
    <row r="1986" customFormat="false" ht="22.35" hidden="false" customHeight="false" outlineLevel="0" collapsed="false">
      <c r="A1986" s="6" t="s">
        <v>3627</v>
      </c>
      <c r="B1986" s="7" t="s">
        <v>1355</v>
      </c>
      <c r="C1986" s="17" t="n">
        <v>2444</v>
      </c>
      <c r="D1986" s="16" t="n">
        <v>0.0893021345459382</v>
      </c>
      <c r="E1986" s="16" t="n">
        <v>0.0120580629128565</v>
      </c>
      <c r="F1986" s="16" t="n">
        <v>0.0922723475689817</v>
      </c>
      <c r="G1986" s="16" t="n">
        <v>0.0139254744029832</v>
      </c>
      <c r="H1986" s="16" t="n">
        <v>2.11344207242234</v>
      </c>
      <c r="I1986" s="17" t="n">
        <v>144.869378021711</v>
      </c>
      <c r="J1986" s="16" t="n">
        <v>0.0362768251210477</v>
      </c>
      <c r="K1986" s="16" t="n">
        <v>0.132993661000307</v>
      </c>
      <c r="L1986" s="16" t="n">
        <v>0.21751000022092</v>
      </c>
      <c r="M1986" s="16" t="n">
        <v>0.565486382211264</v>
      </c>
      <c r="N1986" s="16" t="n">
        <v>0.666711585743987</v>
      </c>
      <c r="O1986" s="16" t="n">
        <v>0.217335679596648</v>
      </c>
      <c r="P1986" s="34" t="b">
        <f aca="false">FALSE()</f>
        <v>0</v>
      </c>
      <c r="Q1986" s="16"/>
    </row>
    <row r="1987" customFormat="false" ht="22.35" hidden="false" customHeight="false" outlineLevel="0" collapsed="false">
      <c r="A1987" s="6" t="s">
        <v>3628</v>
      </c>
      <c r="B1987" s="7" t="s">
        <v>1355</v>
      </c>
      <c r="C1987" s="17" t="n">
        <v>2445</v>
      </c>
      <c r="D1987" s="16" t="n">
        <v>0.0890250116057079</v>
      </c>
      <c r="E1987" s="16" t="n">
        <v>0.012036569411023</v>
      </c>
      <c r="F1987" s="16" t="n">
        <v>0.0919840633218692</v>
      </c>
      <c r="G1987" s="16" t="n">
        <v>0.0138875481829704</v>
      </c>
      <c r="H1987" s="16" t="n">
        <v>2.10967445860899</v>
      </c>
      <c r="I1987" s="17" t="n">
        <v>144.762884061052</v>
      </c>
      <c r="J1987" s="16" t="n">
        <v>0.0366070131219839</v>
      </c>
      <c r="K1987" s="16" t="n">
        <v>0.133731606035417</v>
      </c>
      <c r="L1987" s="16" t="n">
        <v>0.217258182611387</v>
      </c>
      <c r="M1987" s="16" t="n">
        <v>0.565509211697829</v>
      </c>
      <c r="N1987" s="16" t="n">
        <v>0.666711585743987</v>
      </c>
      <c r="O1987" s="16" t="n">
        <v>0.216232604777843</v>
      </c>
      <c r="P1987" s="34" t="b">
        <f aca="false">FALSE()</f>
        <v>0</v>
      </c>
      <c r="Q1987" s="16"/>
    </row>
    <row r="1988" customFormat="false" ht="22.35" hidden="false" customHeight="false" outlineLevel="0" collapsed="false">
      <c r="A1988" s="6" t="s">
        <v>3629</v>
      </c>
      <c r="B1988" s="7" t="s">
        <v>1355</v>
      </c>
      <c r="C1988" s="17" t="n">
        <v>2446</v>
      </c>
      <c r="D1988" s="16" t="n">
        <v>0.0887578322911656</v>
      </c>
      <c r="E1988" s="16" t="n">
        <v>0.0120148286143156</v>
      </c>
      <c r="F1988" s="16" t="n">
        <v>0.0917049945646149</v>
      </c>
      <c r="G1988" s="16" t="n">
        <v>0.0138513195515149</v>
      </c>
      <c r="H1988" s="16" t="n">
        <v>2.1053520968576</v>
      </c>
      <c r="I1988" s="17" t="n">
        <v>144.672245934838</v>
      </c>
      <c r="J1988" s="16" t="n">
        <v>0.0369886106769323</v>
      </c>
      <c r="K1988" s="16" t="n">
        <v>0.13465152132392</v>
      </c>
      <c r="L1988" s="16" t="n">
        <v>0.216928822384385</v>
      </c>
      <c r="M1988" s="16" t="n">
        <v>0.565783165536607</v>
      </c>
      <c r="N1988" s="16" t="n">
        <v>0.666711585743987</v>
      </c>
      <c r="O1988" s="16" t="n">
        <v>0.215270654206336</v>
      </c>
      <c r="P1988" s="34" t="b">
        <f aca="false">FALSE()</f>
        <v>0</v>
      </c>
      <c r="Q1988" s="16"/>
    </row>
    <row r="1989" customFormat="false" ht="22.35" hidden="false" customHeight="false" outlineLevel="0" collapsed="false">
      <c r="A1989" s="6" t="s">
        <v>3630</v>
      </c>
      <c r="B1989" s="7" t="s">
        <v>1355</v>
      </c>
      <c r="C1989" s="17" t="n">
        <v>2447</v>
      </c>
      <c r="D1989" s="16" t="n">
        <v>0.0884946232488542</v>
      </c>
      <c r="E1989" s="16" t="n">
        <v>0.0119948623328352</v>
      </c>
      <c r="F1989" s="16" t="n">
        <v>0.0914328320804359</v>
      </c>
      <c r="G1989" s="16" t="n">
        <v>0.013816147150441</v>
      </c>
      <c r="H1989" s="16" t="n">
        <v>2.10283399614981</v>
      </c>
      <c r="I1989" s="17" t="n">
        <v>144.573331558764</v>
      </c>
      <c r="J1989" s="16" t="n">
        <v>0.0372130442602114</v>
      </c>
      <c r="K1989" s="16" t="n">
        <v>0.135231290437721</v>
      </c>
      <c r="L1989" s="16" t="n">
        <v>0.216795870902124</v>
      </c>
      <c r="M1989" s="16" t="n">
        <v>0.565988630915691</v>
      </c>
      <c r="N1989" s="16" t="n">
        <v>0.666711585743987</v>
      </c>
      <c r="O1989" s="16" t="n">
        <v>0.214345162450484</v>
      </c>
      <c r="P1989" s="34" t="b">
        <f aca="false">FALSE()</f>
        <v>0</v>
      </c>
      <c r="Q1989" s="16"/>
    </row>
    <row r="1990" customFormat="false" ht="22.35" hidden="false" customHeight="false" outlineLevel="0" collapsed="false">
      <c r="A1990" s="6" t="s">
        <v>3631</v>
      </c>
      <c r="B1990" s="7" t="s">
        <v>1355</v>
      </c>
      <c r="C1990" s="17" t="n">
        <v>2448</v>
      </c>
      <c r="D1990" s="16" t="n">
        <v>0.0882373464069197</v>
      </c>
      <c r="E1990" s="16" t="n">
        <v>0.0119727650471204</v>
      </c>
      <c r="F1990" s="16" t="n">
        <v>0.0911683058305996</v>
      </c>
      <c r="G1990" s="16" t="n">
        <v>0.0137828680360597</v>
      </c>
      <c r="H1990" s="16" t="n">
        <v>2.10176472980258</v>
      </c>
      <c r="I1990" s="17" t="n">
        <v>144.50957444521</v>
      </c>
      <c r="J1990" s="16" t="n">
        <v>0.0373089603553098</v>
      </c>
      <c r="K1990" s="16" t="n">
        <v>0.135461229636514</v>
      </c>
      <c r="L1990" s="16" t="n">
        <v>0.216767311332614</v>
      </c>
      <c r="M1990" s="16" t="n">
        <v>0.566468050133553</v>
      </c>
      <c r="N1990" s="16" t="n">
        <v>0.666711585743987</v>
      </c>
      <c r="O1990" s="16" t="n">
        <v>0.21353949506722</v>
      </c>
      <c r="P1990" s="34" t="b">
        <f aca="false">FALSE()</f>
        <v>0</v>
      </c>
      <c r="Q1990" s="16"/>
    </row>
    <row r="1991" customFormat="false" ht="22.35" hidden="false" customHeight="false" outlineLevel="0" collapsed="false">
      <c r="A1991" s="6" t="s">
        <v>3632</v>
      </c>
      <c r="B1991" s="7" t="s">
        <v>1355</v>
      </c>
      <c r="C1991" s="17" t="n">
        <v>2449</v>
      </c>
      <c r="D1991" s="16" t="n">
        <v>0.087990281085704</v>
      </c>
      <c r="E1991" s="16" t="n">
        <v>0.0119517348398292</v>
      </c>
      <c r="F1991" s="16" t="n">
        <v>0.090910424221033</v>
      </c>
      <c r="G1991" s="16" t="n">
        <v>0.0137480974523427</v>
      </c>
      <c r="H1991" s="16" t="n">
        <v>2.09802696853402</v>
      </c>
      <c r="I1991" s="17" t="n">
        <v>144.423460720921</v>
      </c>
      <c r="J1991" s="16" t="n">
        <v>0.0376442506918109</v>
      </c>
      <c r="K1991" s="16" t="n">
        <v>0.136201953244128</v>
      </c>
      <c r="L1991" s="16" t="n">
        <v>0.216492159796958</v>
      </c>
      <c r="M1991" s="16" t="n">
        <v>0.566513709106682</v>
      </c>
      <c r="N1991" s="16" t="n">
        <v>0.666711585743987</v>
      </c>
      <c r="O1991" s="16" t="n">
        <v>0.212785438432961</v>
      </c>
      <c r="P1991" s="34" t="b">
        <f aca="false">FALSE()</f>
        <v>0</v>
      </c>
      <c r="Q1991" s="16"/>
    </row>
    <row r="1992" customFormat="false" ht="22.35" hidden="false" customHeight="false" outlineLevel="0" collapsed="false">
      <c r="A1992" s="6" t="s">
        <v>3633</v>
      </c>
      <c r="B1992" s="7" t="s">
        <v>1355</v>
      </c>
      <c r="C1992" s="17" t="n">
        <v>2450</v>
      </c>
      <c r="D1992" s="16" t="n">
        <v>0.0877483883873519</v>
      </c>
      <c r="E1992" s="16" t="n">
        <v>0.0119357274866895</v>
      </c>
      <c r="F1992" s="16" t="n">
        <v>0.0906563925448686</v>
      </c>
      <c r="G1992" s="16" t="n">
        <v>0.0137107899208404</v>
      </c>
      <c r="H1992" s="16" t="n">
        <v>2.09270377593158</v>
      </c>
      <c r="I1992" s="17" t="n">
        <v>144.269389018271</v>
      </c>
      <c r="J1992" s="16" t="n">
        <v>0.0381265980032263</v>
      </c>
      <c r="K1992" s="16" t="n">
        <v>0.137229298970849</v>
      </c>
      <c r="L1992" s="16" t="n">
        <v>0.21614043265464</v>
      </c>
      <c r="M1992" s="16" t="n">
        <v>0.566696344999201</v>
      </c>
      <c r="N1992" s="16" t="n">
        <v>0.666711585743987</v>
      </c>
      <c r="O1992" s="16" t="n">
        <v>0.211957049007295</v>
      </c>
      <c r="P1992" s="34" t="b">
        <f aca="false">FALSE()</f>
        <v>0</v>
      </c>
      <c r="Q1992" s="16"/>
    </row>
    <row r="1993" customFormat="false" ht="22.35" hidden="false" customHeight="false" outlineLevel="0" collapsed="false">
      <c r="A1993" s="6" t="s">
        <v>3634</v>
      </c>
      <c r="B1993" s="7" t="s">
        <v>1355</v>
      </c>
      <c r="C1993" s="17" t="n">
        <v>2451</v>
      </c>
      <c r="D1993" s="16" t="n">
        <v>0.0875139150261602</v>
      </c>
      <c r="E1993" s="16" t="n">
        <v>0.0119250594399741</v>
      </c>
      <c r="F1993" s="16" t="n">
        <v>0.0904095913328179</v>
      </c>
      <c r="G1993" s="16" t="n">
        <v>0.0136743027739039</v>
      </c>
      <c r="H1993" s="16" t="n">
        <v>2.08645874961735</v>
      </c>
      <c r="I1993" s="17" t="n">
        <v>144.071983111029</v>
      </c>
      <c r="J1993" s="16" t="n">
        <v>0.0386994126626385</v>
      </c>
      <c r="K1993" s="16" t="n">
        <v>0.138735242185991</v>
      </c>
      <c r="L1993" s="16" t="n">
        <v>0.215749007391299</v>
      </c>
      <c r="M1993" s="16" t="n">
        <v>0.567221423190192</v>
      </c>
      <c r="N1993" s="16" t="n">
        <v>0.666711585743987</v>
      </c>
      <c r="O1993" s="16" t="n">
        <v>0.210999191128891</v>
      </c>
      <c r="P1993" s="34" t="b">
        <f aca="false">FALSE()</f>
        <v>0</v>
      </c>
      <c r="Q1993" s="16"/>
    </row>
    <row r="1994" customFormat="false" ht="22.35" hidden="false" customHeight="false" outlineLevel="0" collapsed="false">
      <c r="A1994" s="6" t="s">
        <v>3635</v>
      </c>
      <c r="B1994" s="7" t="s">
        <v>1355</v>
      </c>
      <c r="C1994" s="17" t="n">
        <v>2452</v>
      </c>
      <c r="D1994" s="16" t="n">
        <v>0.0872851933723832</v>
      </c>
      <c r="E1994" s="16" t="n">
        <v>0.0119212682679154</v>
      </c>
      <c r="F1994" s="16" t="n">
        <v>0.0901672515761904</v>
      </c>
      <c r="G1994" s="16" t="n">
        <v>0.013638610506428</v>
      </c>
      <c r="H1994" s="16" t="n">
        <v>2.07828807468391</v>
      </c>
      <c r="I1994" s="17" t="n">
        <v>143.81717888688</v>
      </c>
      <c r="J1994" s="16" t="n">
        <v>0.0394599084939308</v>
      </c>
      <c r="K1994" s="16" t="n">
        <v>0.140780274460858</v>
      </c>
      <c r="L1994" s="16" t="n">
        <v>0.215232158787048</v>
      </c>
      <c r="M1994" s="16" t="n">
        <v>0.567426888569276</v>
      </c>
      <c r="N1994" s="16" t="n">
        <v>0.666711585743987</v>
      </c>
      <c r="O1994" s="16" t="n">
        <v>0.209874375462352</v>
      </c>
      <c r="P1994" s="34" t="b">
        <f aca="false">FALSE()</f>
        <v>0</v>
      </c>
      <c r="Q1994" s="16"/>
    </row>
    <row r="1995" customFormat="false" ht="22.35" hidden="false" customHeight="false" outlineLevel="0" collapsed="false">
      <c r="A1995" s="6" t="s">
        <v>3636</v>
      </c>
      <c r="B1995" s="7" t="s">
        <v>1355</v>
      </c>
      <c r="C1995" s="17" t="n">
        <v>2453</v>
      </c>
      <c r="D1995" s="16" t="n">
        <v>0.0870600444650039</v>
      </c>
      <c r="E1995" s="16" t="n">
        <v>0.0119213405592936</v>
      </c>
      <c r="F1995" s="16" t="n">
        <v>0.0899279509503413</v>
      </c>
      <c r="G1995" s="16" t="n">
        <v>0.0136082431768742</v>
      </c>
      <c r="H1995" s="16" t="n">
        <v>2.06901835857176</v>
      </c>
      <c r="I1995" s="17" t="n">
        <v>143.5703237156</v>
      </c>
      <c r="J1995" s="16" t="n">
        <v>0.0403375903200056</v>
      </c>
      <c r="K1995" s="16" t="n">
        <v>0.143109119683468</v>
      </c>
      <c r="L1995" s="16" t="n">
        <v>0.21459071934807</v>
      </c>
      <c r="M1995" s="16" t="n">
        <v>0.567700842408054</v>
      </c>
      <c r="N1995" s="16" t="n">
        <v>0.666711585743987</v>
      </c>
      <c r="O1995" s="16" t="n">
        <v>0.208685421689821</v>
      </c>
      <c r="P1995" s="34" t="b">
        <f aca="false">FALSE()</f>
        <v>0</v>
      </c>
      <c r="Q1995" s="16"/>
    </row>
    <row r="1996" customFormat="false" ht="22.35" hidden="false" customHeight="false" outlineLevel="0" collapsed="false">
      <c r="A1996" s="6" t="s">
        <v>3637</v>
      </c>
      <c r="B1996" s="7" t="s">
        <v>1355</v>
      </c>
      <c r="C1996" s="17" t="n">
        <v>2454</v>
      </c>
      <c r="D1996" s="16" t="n">
        <v>0.0868368935483585</v>
      </c>
      <c r="E1996" s="16" t="n">
        <v>0.0119213423053064</v>
      </c>
      <c r="F1996" s="16" t="n">
        <v>0.0896905323942339</v>
      </c>
      <c r="G1996" s="16" t="n">
        <v>0.0135831516103355</v>
      </c>
      <c r="H1996" s="16" t="n">
        <v>2.05950141028197</v>
      </c>
      <c r="I1996" s="17" t="n">
        <v>143.367390848568</v>
      </c>
      <c r="J1996" s="16" t="n">
        <v>0.0412553246773303</v>
      </c>
      <c r="K1996" s="16" t="n">
        <v>0.14533921681742</v>
      </c>
      <c r="L1996" s="16" t="n">
        <v>0.213865934832231</v>
      </c>
      <c r="M1996" s="16" t="n">
        <v>0.567335570623017</v>
      </c>
      <c r="N1996" s="16" t="n">
        <v>0.666711585743987</v>
      </c>
      <c r="O1996" s="16" t="n">
        <v>0.207446877717096</v>
      </c>
      <c r="P1996" s="34" t="b">
        <f aca="false">FALSE()</f>
        <v>0</v>
      </c>
      <c r="Q1996" s="16"/>
    </row>
    <row r="1997" customFormat="false" ht="22.35" hidden="false" customHeight="false" outlineLevel="0" collapsed="false">
      <c r="A1997" s="6" t="s">
        <v>3638</v>
      </c>
      <c r="B1997" s="7" t="s">
        <v>1355</v>
      </c>
      <c r="C1997" s="17" t="n">
        <v>2455</v>
      </c>
      <c r="D1997" s="16" t="n">
        <v>0.0866173495097513</v>
      </c>
      <c r="E1997" s="16" t="n">
        <v>0.0119195074640569</v>
      </c>
      <c r="F1997" s="16" t="n">
        <v>0.0894497349068682</v>
      </c>
      <c r="G1997" s="16" t="n">
        <v>0.0135590514210201</v>
      </c>
      <c r="H1997" s="16" t="n">
        <v>2.04515305931792</v>
      </c>
      <c r="I1997" s="17" t="n">
        <v>143.189741193267</v>
      </c>
      <c r="J1997" s="16" t="n">
        <v>0.0426709613107196</v>
      </c>
      <c r="K1997" s="16" t="n">
        <v>0.148810495327299</v>
      </c>
      <c r="L1997" s="16" t="n">
        <v>0.212605145636192</v>
      </c>
      <c r="M1997" s="16" t="n">
        <v>0.567563865488665</v>
      </c>
      <c r="N1997" s="16" t="n">
        <v>0.666711585743987</v>
      </c>
      <c r="O1997" s="16" t="n">
        <v>0.206369098615741</v>
      </c>
      <c r="P1997" s="34" t="b">
        <f aca="false">FALSE()</f>
        <v>0</v>
      </c>
      <c r="Q1997" s="16"/>
    </row>
    <row r="1998" customFormat="false" ht="22.35" hidden="false" customHeight="false" outlineLevel="0" collapsed="false">
      <c r="A1998" s="6" t="s">
        <v>3639</v>
      </c>
      <c r="B1998" s="7" t="s">
        <v>1355</v>
      </c>
      <c r="C1998" s="17" t="n">
        <v>2456</v>
      </c>
      <c r="D1998" s="16" t="n">
        <v>0.0863988860210217</v>
      </c>
      <c r="E1998" s="16" t="n">
        <v>0.011914095823327</v>
      </c>
      <c r="F1998" s="16" t="n">
        <v>0.0892024824916954</v>
      </c>
      <c r="G1998" s="16" t="n">
        <v>0.0135350206153319</v>
      </c>
      <c r="H1998" s="16" t="n">
        <v>2.02582868958305</v>
      </c>
      <c r="I1998" s="17" t="n">
        <v>143.045654557868</v>
      </c>
      <c r="J1998" s="16" t="n">
        <v>0.044641608238092</v>
      </c>
      <c r="K1998" s="16" t="n">
        <v>0.154000560422346</v>
      </c>
      <c r="L1998" s="16" t="n">
        <v>0.210781222708945</v>
      </c>
      <c r="M1998" s="16" t="n">
        <v>0.567426888569276</v>
      </c>
      <c r="N1998" s="16" t="n">
        <v>0.666711585743987</v>
      </c>
      <c r="O1998" s="16" t="n">
        <v>0.205522246006225</v>
      </c>
      <c r="P1998" s="34" t="b">
        <f aca="false">FALSE()</f>
        <v>0</v>
      </c>
      <c r="Q1998" s="16"/>
    </row>
    <row r="1999" customFormat="false" ht="22.35" hidden="false" customHeight="false" outlineLevel="0" collapsed="false">
      <c r="A1999" s="6" t="s">
        <v>3640</v>
      </c>
      <c r="B1999" s="7" t="s">
        <v>1355</v>
      </c>
      <c r="C1999" s="17" t="n">
        <v>2457</v>
      </c>
      <c r="D1999" s="16" t="n">
        <v>0.0861706998564595</v>
      </c>
      <c r="E1999" s="16" t="n">
        <v>0.0119051721869686</v>
      </c>
      <c r="F1999" s="16" t="n">
        <v>0.088947021902735</v>
      </c>
      <c r="G1999" s="16" t="n">
        <v>0.0135082752881536</v>
      </c>
      <c r="H1999" s="16" t="n">
        <v>2.00812490742058</v>
      </c>
      <c r="I1999" s="17" t="n">
        <v>142.91188688426</v>
      </c>
      <c r="J1999" s="16" t="n">
        <v>0.0465145140574374</v>
      </c>
      <c r="K1999" s="16" t="n">
        <v>0.158615639554943</v>
      </c>
      <c r="L1999" s="16" t="n">
        <v>0.209110060168375</v>
      </c>
      <c r="M1999" s="16" t="n">
        <v>0.567769330867749</v>
      </c>
      <c r="N1999" s="16" t="n">
        <v>0.666711585743987</v>
      </c>
      <c r="O1999" s="16" t="n">
        <v>0.204796435621995</v>
      </c>
      <c r="P1999" s="34" t="b">
        <f aca="false">FALSE()</f>
        <v>0</v>
      </c>
      <c r="Q1999" s="16"/>
    </row>
    <row r="2000" customFormat="false" ht="22.35" hidden="false" customHeight="false" outlineLevel="0" collapsed="false">
      <c r="A2000" s="6" t="s">
        <v>3641</v>
      </c>
      <c r="B2000" s="7" t="s">
        <v>1355</v>
      </c>
      <c r="C2000" s="17" t="n">
        <v>2458</v>
      </c>
      <c r="D2000" s="16" t="n">
        <v>0.0859262994031757</v>
      </c>
      <c r="E2000" s="16" t="n">
        <v>0.0118971689070931</v>
      </c>
      <c r="F2000" s="16" t="n">
        <v>0.0886812208262723</v>
      </c>
      <c r="G2000" s="16" t="n">
        <v>0.0134775495525836</v>
      </c>
      <c r="H2000" s="16" t="n">
        <v>1.99463402767575</v>
      </c>
      <c r="I2000" s="17" t="n">
        <v>142.737726240312</v>
      </c>
      <c r="J2000" s="16" t="n">
        <v>0.0479871430150923</v>
      </c>
      <c r="K2000" s="16" t="n">
        <v>0.162568688581741</v>
      </c>
      <c r="L2000" s="16" t="n">
        <v>0.207927132037132</v>
      </c>
      <c r="M2000" s="16" t="n">
        <v>0.567107275757368</v>
      </c>
      <c r="N2000" s="16" t="n">
        <v>0.666711585743987</v>
      </c>
      <c r="O2000" s="16" t="n">
        <v>0.204160755378449</v>
      </c>
      <c r="P2000" s="34" t="b">
        <f aca="false">FALSE()</f>
        <v>0</v>
      </c>
      <c r="Q2000" s="16"/>
    </row>
    <row r="2001" customFormat="false" ht="22.35" hidden="false" customHeight="false" outlineLevel="0" collapsed="false">
      <c r="A2001" s="6" t="s">
        <v>3642</v>
      </c>
      <c r="B2001" s="7" t="s">
        <v>1355</v>
      </c>
      <c r="C2001" s="17" t="n">
        <v>2459</v>
      </c>
      <c r="D2001" s="16" t="n">
        <v>0.0856653478513969</v>
      </c>
      <c r="E2001" s="16" t="n">
        <v>0.0118907886573146</v>
      </c>
      <c r="F2001" s="16" t="n">
        <v>0.0884094137146256</v>
      </c>
      <c r="G2001" s="16" t="n">
        <v>0.0134427193712319</v>
      </c>
      <c r="H2001" s="16" t="n">
        <v>1.98866352720776</v>
      </c>
      <c r="I2001" s="17" t="n">
        <v>142.515996527724</v>
      </c>
      <c r="J2001" s="16" t="n">
        <v>0.0486533207668469</v>
      </c>
      <c r="K2001" s="16" t="n">
        <v>0.16394483744802</v>
      </c>
      <c r="L2001" s="16" t="n">
        <v>0.2075879672885</v>
      </c>
      <c r="M2001" s="16" t="n">
        <v>0.567289911649887</v>
      </c>
      <c r="N2001" s="16" t="n">
        <v>0.666711585743987</v>
      </c>
      <c r="O2001" s="16" t="n">
        <v>0.203483442931975</v>
      </c>
      <c r="P2001" s="34" t="b">
        <f aca="false">FALSE()</f>
        <v>0</v>
      </c>
      <c r="Q2001" s="16"/>
    </row>
    <row r="2002" customFormat="false" ht="22.35" hidden="false" customHeight="false" outlineLevel="0" collapsed="false">
      <c r="A2002" s="6" t="s">
        <v>3643</v>
      </c>
      <c r="B2002" s="7" t="s">
        <v>1355</v>
      </c>
      <c r="C2002" s="17" t="n">
        <v>2460</v>
      </c>
      <c r="D2002" s="16" t="n">
        <v>0.0853869428406101</v>
      </c>
      <c r="E2002" s="16" t="n">
        <v>0.0118822792833062</v>
      </c>
      <c r="F2002" s="16" t="n">
        <v>0.0881303684029961</v>
      </c>
      <c r="G2002" s="16" t="n">
        <v>0.0134067933456794</v>
      </c>
      <c r="H2002" s="16" t="n">
        <v>1.99040813838995</v>
      </c>
      <c r="I2002" s="17" t="n">
        <v>142.305037690463</v>
      </c>
      <c r="J2002" s="16" t="n">
        <v>0.0484615731327964</v>
      </c>
      <c r="K2002" s="16" t="n">
        <v>0.163508559756996</v>
      </c>
      <c r="L2002" s="16" t="n">
        <v>0.20804140758571</v>
      </c>
      <c r="M2002" s="16" t="n">
        <v>0.568408556491565</v>
      </c>
      <c r="N2002" s="16" t="n">
        <v>0.666711585743987</v>
      </c>
      <c r="O2002" s="16" t="n">
        <v>0.202810472314492</v>
      </c>
      <c r="P2002" s="34" t="b">
        <f aca="false">FALSE()</f>
        <v>0</v>
      </c>
      <c r="Q2002" s="16"/>
    </row>
    <row r="2003" customFormat="false" ht="22.35" hidden="false" customHeight="false" outlineLevel="0" collapsed="false">
      <c r="A2003" s="6" t="s">
        <v>3644</v>
      </c>
      <c r="B2003" s="7" t="s">
        <v>1355</v>
      </c>
      <c r="C2003" s="17" t="n">
        <v>2461</v>
      </c>
      <c r="D2003" s="16" t="n">
        <v>0.085102578810288</v>
      </c>
      <c r="E2003" s="16" t="n">
        <v>0.0118730412511484</v>
      </c>
      <c r="F2003" s="16" t="n">
        <v>0.0878439838914721</v>
      </c>
      <c r="G2003" s="16" t="n">
        <v>0.0133733864134875</v>
      </c>
      <c r="H2003" s="16" t="n">
        <v>1.99117552944643</v>
      </c>
      <c r="I2003" s="17" t="n">
        <v>142.120985861801</v>
      </c>
      <c r="J2003" s="16" t="n">
        <v>0.0483786742609693</v>
      </c>
      <c r="K2003" s="16" t="n">
        <v>0.163473391330709</v>
      </c>
      <c r="L2003" s="16" t="n">
        <v>0.208359739770641</v>
      </c>
      <c r="M2003" s="16" t="n">
        <v>0.568933634682556</v>
      </c>
      <c r="N2003" s="16" t="n">
        <v>0.666711585743987</v>
      </c>
      <c r="O2003" s="16" t="n">
        <v>0.202128358169873</v>
      </c>
      <c r="P2003" s="34" t="b">
        <f aca="false">FALSE()</f>
        <v>0</v>
      </c>
      <c r="Q2003" s="16"/>
    </row>
    <row r="2004" customFormat="false" ht="22.35" hidden="false" customHeight="false" outlineLevel="0" collapsed="false">
      <c r="A2004" s="6" t="s">
        <v>3645</v>
      </c>
      <c r="B2004" s="7" t="s">
        <v>1355</v>
      </c>
      <c r="C2004" s="17" t="n">
        <v>2462</v>
      </c>
      <c r="D2004" s="16" t="n">
        <v>0.0848163152639015</v>
      </c>
      <c r="E2004" s="16" t="n">
        <v>0.0118639263746106</v>
      </c>
      <c r="F2004" s="16" t="n">
        <v>0.0875505067422284</v>
      </c>
      <c r="G2004" s="16" t="n">
        <v>0.0133406220551962</v>
      </c>
      <c r="H2004" s="16" t="n">
        <v>1.9881318748024</v>
      </c>
      <c r="I2004" s="17" t="n">
        <v>141.941055065263</v>
      </c>
      <c r="J2004" s="16" t="n">
        <v>0.0487205348074793</v>
      </c>
      <c r="K2004" s="16" t="n">
        <v>0.1639823353212</v>
      </c>
      <c r="L2004" s="16" t="n">
        <v>0.208274871464406</v>
      </c>
      <c r="M2004" s="16" t="n">
        <v>0.569230418007899</v>
      </c>
      <c r="N2004" s="16" t="n">
        <v>0.666711585743987</v>
      </c>
      <c r="O2004" s="16" t="n">
        <v>0.201313781163137</v>
      </c>
      <c r="P2004" s="34" t="b">
        <f aca="false">FALSE()</f>
        <v>0</v>
      </c>
      <c r="Q2004" s="16"/>
    </row>
    <row r="2005" customFormat="false" ht="22.35" hidden="false" customHeight="false" outlineLevel="0" collapsed="false">
      <c r="A2005" s="6" t="s">
        <v>3646</v>
      </c>
      <c r="B2005" s="7" t="s">
        <v>1355</v>
      </c>
      <c r="C2005" s="17" t="n">
        <v>2463</v>
      </c>
      <c r="D2005" s="16" t="n">
        <v>0.0845323840670825</v>
      </c>
      <c r="E2005" s="16" t="n">
        <v>0.0118537010597049</v>
      </c>
      <c r="F2005" s="16" t="n">
        <v>0.0872497928696298</v>
      </c>
      <c r="G2005" s="16" t="n">
        <v>0.0133081747474347</v>
      </c>
      <c r="H2005" s="16" t="n">
        <v>1.97825384033075</v>
      </c>
      <c r="I2005" s="17" t="n">
        <v>141.773691201104</v>
      </c>
      <c r="J2005" s="16" t="n">
        <v>0.0498383590624172</v>
      </c>
      <c r="K2005" s="16" t="n">
        <v>0.166663328049179</v>
      </c>
      <c r="L2005" s="16" t="n">
        <v>0.207457343955596</v>
      </c>
      <c r="M2005" s="16" t="n">
        <v>0.569458712873547</v>
      </c>
      <c r="N2005" s="16" t="n">
        <v>0.666711585743987</v>
      </c>
      <c r="O2005" s="16" t="n">
        <v>0.200426808261372</v>
      </c>
      <c r="P2005" s="34" t="b">
        <f aca="false">FALSE()</f>
        <v>0</v>
      </c>
      <c r="Q2005" s="16"/>
    </row>
    <row r="2006" customFormat="false" ht="22.35" hidden="false" customHeight="false" outlineLevel="0" collapsed="false">
      <c r="A2006" s="6" t="s">
        <v>3647</v>
      </c>
      <c r="B2006" s="7" t="s">
        <v>1355</v>
      </c>
      <c r="C2006" s="17" t="n">
        <v>2464</v>
      </c>
      <c r="D2006" s="16" t="n">
        <v>0.0842529315275773</v>
      </c>
      <c r="E2006" s="16" t="n">
        <v>0.0118411003441917</v>
      </c>
      <c r="F2006" s="16" t="n">
        <v>0.0869418049846562</v>
      </c>
      <c r="G2006" s="16" t="n">
        <v>0.0132723480388674</v>
      </c>
      <c r="H2006" s="16" t="n">
        <v>1.96019999989293</v>
      </c>
      <c r="I2006" s="17" t="n">
        <v>141.600639396439</v>
      </c>
      <c r="J2006" s="16" t="n">
        <v>0.0519355764029163</v>
      </c>
      <c r="K2006" s="16" t="n">
        <v>0.172013281781407</v>
      </c>
      <c r="L2006" s="16" t="n">
        <v>0.205787749235742</v>
      </c>
      <c r="M2006" s="16" t="n">
        <v>0.569481542360112</v>
      </c>
      <c r="N2006" s="16" t="n">
        <v>0.666711585743987</v>
      </c>
      <c r="O2006" s="16" t="n">
        <v>0.199404289240109</v>
      </c>
      <c r="P2006" s="34" t="b">
        <f aca="false">FALSE()</f>
        <v>0</v>
      </c>
      <c r="Q2006" s="16"/>
    </row>
    <row r="2007" customFormat="false" ht="22.35" hidden="false" customHeight="false" outlineLevel="0" collapsed="false">
      <c r="A2007" s="6" t="s">
        <v>3648</v>
      </c>
      <c r="B2007" s="7" t="s">
        <v>1355</v>
      </c>
      <c r="C2007" s="17" t="n">
        <v>2465</v>
      </c>
      <c r="D2007" s="16" t="n">
        <v>0.083975313208613</v>
      </c>
      <c r="E2007" s="16" t="n">
        <v>0.0118265119542161</v>
      </c>
      <c r="F2007" s="16" t="n">
        <v>0.0866256468144749</v>
      </c>
      <c r="G2007" s="16" t="n">
        <v>0.0132313667888766</v>
      </c>
      <c r="H2007" s="16" t="n">
        <v>1.93520173782745</v>
      </c>
      <c r="I2007" s="17" t="n">
        <v>141.404212287375</v>
      </c>
      <c r="J2007" s="16" t="n">
        <v>0.0549614873654896</v>
      </c>
      <c r="K2007" s="16" t="n">
        <v>0.179360363361962</v>
      </c>
      <c r="L2007" s="16" t="n">
        <v>0.203415339305586</v>
      </c>
      <c r="M2007" s="16" t="n">
        <v>0.568682510330343</v>
      </c>
      <c r="N2007" s="16" t="n">
        <v>0.666711585743987</v>
      </c>
      <c r="O2007" s="16" t="n">
        <v>0.198473401762656</v>
      </c>
      <c r="P2007" s="34" t="b">
        <f aca="false">FALSE()</f>
        <v>0</v>
      </c>
      <c r="Q2007" s="16"/>
    </row>
    <row r="2008" customFormat="false" ht="22.35" hidden="false" customHeight="false" outlineLevel="0" collapsed="false">
      <c r="A2008" s="6" t="s">
        <v>3649</v>
      </c>
      <c r="B2008" s="7" t="s">
        <v>1355</v>
      </c>
      <c r="C2008" s="17" t="n">
        <v>2466</v>
      </c>
      <c r="D2008" s="16" t="n">
        <v>0.0836976252429578</v>
      </c>
      <c r="E2008" s="16" t="n">
        <v>0.0118086603023071</v>
      </c>
      <c r="F2008" s="16" t="n">
        <v>0.0863037712699648</v>
      </c>
      <c r="G2008" s="16" t="n">
        <v>0.0131879354817387</v>
      </c>
      <c r="H2008" s="16" t="n">
        <v>1.90648430438113</v>
      </c>
      <c r="I2008" s="17" t="n">
        <v>141.217245583493</v>
      </c>
      <c r="J2008" s="16" t="n">
        <v>0.0586188077217422</v>
      </c>
      <c r="K2008" s="16" t="n">
        <v>0.188447125529817</v>
      </c>
      <c r="L2008" s="16" t="n">
        <v>0.200634334217243</v>
      </c>
      <c r="M2008" s="16" t="n">
        <v>0.568066114193092</v>
      </c>
      <c r="N2008" s="16" t="n">
        <v>0.666711585743987</v>
      </c>
      <c r="O2008" s="16" t="n">
        <v>0.197768149171341</v>
      </c>
      <c r="P2008" s="34" t="b">
        <f aca="false">FALSE()</f>
        <v>0</v>
      </c>
      <c r="Q2008" s="16"/>
    </row>
    <row r="2009" customFormat="false" ht="22.35" hidden="false" customHeight="false" outlineLevel="0" collapsed="false">
      <c r="A2009" s="6" t="s">
        <v>3650</v>
      </c>
      <c r="B2009" s="7" t="s">
        <v>1355</v>
      </c>
      <c r="C2009" s="17" t="n">
        <v>2467</v>
      </c>
      <c r="D2009" s="16" t="n">
        <v>0.0834088852793825</v>
      </c>
      <c r="E2009" s="16" t="n">
        <v>0.0117893709373923</v>
      </c>
      <c r="F2009" s="16" t="n">
        <v>0.0859776195679682</v>
      </c>
      <c r="G2009" s="16" t="n">
        <v>0.0131436778586499</v>
      </c>
      <c r="H2009" s="16" t="n">
        <v>1.88283234314085</v>
      </c>
      <c r="I2009" s="17" t="n">
        <v>141.036292030207</v>
      </c>
      <c r="J2009" s="16" t="n">
        <v>0.0617826783977933</v>
      </c>
      <c r="K2009" s="16" t="n">
        <v>0.195659383075508</v>
      </c>
      <c r="L2009" s="16" t="n">
        <v>0.198373529460244</v>
      </c>
      <c r="M2009" s="16" t="n">
        <v>0.567312741136452</v>
      </c>
      <c r="N2009" s="16" t="n">
        <v>0.670036447112173</v>
      </c>
      <c r="O2009" s="16" t="n">
        <v>0.197195067649864</v>
      </c>
      <c r="P2009" s="34" t="b">
        <f aca="false">FALSE()</f>
        <v>0</v>
      </c>
      <c r="Q2009" s="16"/>
    </row>
    <row r="2010" customFormat="false" ht="22.35" hidden="false" customHeight="false" outlineLevel="0" collapsed="false">
      <c r="A2010" s="6" t="s">
        <v>3651</v>
      </c>
      <c r="B2010" s="7" t="s">
        <v>1355</v>
      </c>
      <c r="C2010" s="17" t="n">
        <v>2468</v>
      </c>
      <c r="D2010" s="16" t="n">
        <v>0.0831016908381393</v>
      </c>
      <c r="E2010" s="16" t="n">
        <v>0.0117751253118087</v>
      </c>
      <c r="F2010" s="16" t="n">
        <v>0.0856499355835092</v>
      </c>
      <c r="G2010" s="16" t="n">
        <v>0.0131014373673462</v>
      </c>
      <c r="H2010" s="16" t="n">
        <v>1.870813213627</v>
      </c>
      <c r="I2010" s="17" t="n">
        <v>140.826533010418</v>
      </c>
      <c r="J2010" s="16" t="n">
        <v>0.0634461024975157</v>
      </c>
      <c r="K2010" s="16" t="n">
        <v>0.198418481812125</v>
      </c>
      <c r="L2010" s="16" t="n">
        <v>0.19737160362281</v>
      </c>
      <c r="M2010" s="16" t="n">
        <v>0.567130105243933</v>
      </c>
      <c r="N2010" s="16" t="n">
        <v>0.671736091332</v>
      </c>
      <c r="O2010" s="16" t="n">
        <v>0.196714790008766</v>
      </c>
      <c r="P2010" s="34" t="b">
        <f aca="false">FALSE()</f>
        <v>0</v>
      </c>
      <c r="Q2010" s="16"/>
    </row>
    <row r="2011" customFormat="false" ht="22.35" hidden="false" customHeight="false" outlineLevel="0" collapsed="false">
      <c r="A2011" s="6" t="s">
        <v>3652</v>
      </c>
      <c r="B2011" s="7" t="s">
        <v>1355</v>
      </c>
      <c r="C2011" s="17" t="n">
        <v>2469</v>
      </c>
      <c r="D2011" s="16" t="n">
        <v>0.0827791366214388</v>
      </c>
      <c r="E2011" s="16" t="n">
        <v>0.0117650240297848</v>
      </c>
      <c r="F2011" s="16" t="n">
        <v>0.0853260363207996</v>
      </c>
      <c r="G2011" s="16" t="n">
        <v>0.0130628465122663</v>
      </c>
      <c r="H2011" s="16" t="n">
        <v>1.87219889798864</v>
      </c>
      <c r="I2011" s="17" t="n">
        <v>140.609217039953</v>
      </c>
      <c r="J2011" s="16" t="n">
        <v>0.0632560095166629</v>
      </c>
      <c r="K2011" s="16" t="n">
        <v>0.198122595844642</v>
      </c>
      <c r="L2011" s="16" t="n">
        <v>0.197793605296895</v>
      </c>
      <c r="M2011" s="16" t="n">
        <v>0.567792160354314</v>
      </c>
      <c r="N2011" s="16" t="n">
        <v>0.670036447112173</v>
      </c>
      <c r="O2011" s="16" t="n">
        <v>0.196234068124</v>
      </c>
      <c r="P2011" s="34" t="b">
        <f aca="false">FALSE()</f>
        <v>0</v>
      </c>
      <c r="Q2011" s="16"/>
    </row>
    <row r="2012" customFormat="false" ht="22.35" hidden="false" customHeight="false" outlineLevel="0" collapsed="false">
      <c r="A2012" s="6" t="s">
        <v>3653</v>
      </c>
      <c r="B2012" s="7" t="s">
        <v>1355</v>
      </c>
      <c r="C2012" s="17" t="n">
        <v>2470</v>
      </c>
      <c r="D2012" s="16" t="n">
        <v>0.082450104674034</v>
      </c>
      <c r="E2012" s="16" t="n">
        <v>0.0117575988566205</v>
      </c>
      <c r="F2012" s="16" t="n">
        <v>0.0850056174987201</v>
      </c>
      <c r="G2012" s="16" t="n">
        <v>0.0130281471304266</v>
      </c>
      <c r="H2012" s="16" t="n">
        <v>1.88046205035215</v>
      </c>
      <c r="I2012" s="17" t="n">
        <v>140.399411804031</v>
      </c>
      <c r="J2012" s="16" t="n">
        <v>0.0621165723886334</v>
      </c>
      <c r="K2012" s="16" t="n">
        <v>0.195735592568587</v>
      </c>
      <c r="L2012" s="16" t="n">
        <v>0.198935692452839</v>
      </c>
      <c r="M2012" s="16" t="n">
        <v>0.568477044951259</v>
      </c>
      <c r="N2012" s="16" t="n">
        <v>0.666711585743987</v>
      </c>
      <c r="O2012" s="16" t="n">
        <v>0.195691915051518</v>
      </c>
      <c r="P2012" s="34" t="b">
        <f aca="false">FALSE()</f>
        <v>0</v>
      </c>
      <c r="Q2012" s="16"/>
    </row>
    <row r="2013" customFormat="false" ht="22.35" hidden="false" customHeight="false" outlineLevel="0" collapsed="false">
      <c r="A2013" s="6" t="s">
        <v>3654</v>
      </c>
      <c r="B2013" s="7" t="s">
        <v>1355</v>
      </c>
      <c r="C2013" s="17" t="n">
        <v>2471</v>
      </c>
      <c r="D2013" s="16" t="n">
        <v>0.082131447942843</v>
      </c>
      <c r="E2013" s="16" t="n">
        <v>0.0117556273766334</v>
      </c>
      <c r="F2013" s="16" t="n">
        <v>0.0846904162564623</v>
      </c>
      <c r="G2013" s="16" t="n">
        <v>0.0129967161577794</v>
      </c>
      <c r="H2013" s="16" t="n">
        <v>1.88414525741173</v>
      </c>
      <c r="I2013" s="17" t="n">
        <v>140.168024975757</v>
      </c>
      <c r="J2013" s="16" t="n">
        <v>0.0616163024042559</v>
      </c>
      <c r="K2013" s="16" t="n">
        <v>0.195419233280714</v>
      </c>
      <c r="L2013" s="16" t="n">
        <v>0.199624610507805</v>
      </c>
      <c r="M2013" s="16" t="n">
        <v>0.569253247494464</v>
      </c>
      <c r="N2013" s="16" t="n">
        <v>0.666711585743987</v>
      </c>
      <c r="O2013" s="16" t="n">
        <v>0.194946680149261</v>
      </c>
      <c r="P2013" s="34" t="b">
        <f aca="false">FALSE()</f>
        <v>0</v>
      </c>
      <c r="Q2013" s="16"/>
    </row>
    <row r="2014" customFormat="false" ht="22.35" hidden="false" customHeight="false" outlineLevel="0" collapsed="false">
      <c r="A2014" s="6" t="s">
        <v>3655</v>
      </c>
      <c r="B2014" s="7" t="s">
        <v>1355</v>
      </c>
      <c r="C2014" s="17" t="n">
        <v>2472</v>
      </c>
      <c r="D2014" s="16" t="n">
        <v>0.0818290317310038</v>
      </c>
      <c r="E2014" s="16" t="n">
        <v>0.0117516288773876</v>
      </c>
      <c r="F2014" s="16" t="n">
        <v>0.0843800171393588</v>
      </c>
      <c r="G2014" s="16" t="n">
        <v>0.0129667272593076</v>
      </c>
      <c r="H2014" s="16" t="n">
        <v>1.87962519832674</v>
      </c>
      <c r="I2014" s="17" t="n">
        <v>139.966181013109</v>
      </c>
      <c r="J2014" s="16" t="n">
        <v>0.0622379167440686</v>
      </c>
      <c r="K2014" s="16" t="n">
        <v>0.195969161219943</v>
      </c>
      <c r="L2014" s="16" t="n">
        <v>0.199407785760271</v>
      </c>
      <c r="M2014" s="16" t="n">
        <v>0.569732666712326</v>
      </c>
      <c r="N2014" s="16" t="n">
        <v>0.666711585743987</v>
      </c>
      <c r="O2014" s="16" t="n">
        <v>0.19411221486282</v>
      </c>
      <c r="P2014" s="34" t="b">
        <f aca="false">FALSE()</f>
        <v>0</v>
      </c>
      <c r="Q2014" s="16"/>
    </row>
    <row r="2015" customFormat="false" ht="22.35" hidden="false" customHeight="false" outlineLevel="0" collapsed="false">
      <c r="A2015" s="6" t="s">
        <v>3656</v>
      </c>
      <c r="B2015" s="7" t="s">
        <v>1355</v>
      </c>
      <c r="C2015" s="17" t="n">
        <v>2473</v>
      </c>
      <c r="D2015" s="16" t="n">
        <v>0.0815422186063036</v>
      </c>
      <c r="E2015" s="16" t="n">
        <v>0.011740813990266</v>
      </c>
      <c r="F2015" s="16" t="n">
        <v>0.0840715484863128</v>
      </c>
      <c r="G2015" s="16" t="n">
        <v>0.0129354374691077</v>
      </c>
      <c r="H2015" s="16" t="n">
        <v>1.86592560201478</v>
      </c>
      <c r="I2015" s="17" t="n">
        <v>139.813550170168</v>
      </c>
      <c r="J2015" s="16" t="n">
        <v>0.0641469555361131</v>
      </c>
      <c r="K2015" s="16" t="n">
        <v>0.199965205388839</v>
      </c>
      <c r="L2015" s="16" t="n">
        <v>0.198152156737631</v>
      </c>
      <c r="M2015" s="16" t="n">
        <v>0.569070611601945</v>
      </c>
      <c r="N2015" s="16" t="n">
        <v>0.666711585743987</v>
      </c>
      <c r="O2015" s="16" t="n">
        <v>0.193225768780238</v>
      </c>
      <c r="P2015" s="34" t="b">
        <f aca="false">FALSE()</f>
        <v>0</v>
      </c>
      <c r="Q2015" s="16"/>
    </row>
    <row r="2016" customFormat="false" ht="22.35" hidden="false" customHeight="false" outlineLevel="0" collapsed="false">
      <c r="A2016" s="6" t="s">
        <v>3657</v>
      </c>
      <c r="B2016" s="7" t="s">
        <v>1355</v>
      </c>
      <c r="C2016" s="17" t="n">
        <v>2474</v>
      </c>
      <c r="D2016" s="16" t="n">
        <v>0.0812687149283184</v>
      </c>
      <c r="E2016" s="16" t="n">
        <v>0.011723216114368</v>
      </c>
      <c r="F2016" s="16" t="n">
        <v>0.0837665062723146</v>
      </c>
      <c r="G2016" s="16" t="n">
        <v>0.0129003605078081</v>
      </c>
      <c r="H2016" s="16" t="n">
        <v>1.84585844641982</v>
      </c>
      <c r="I2016" s="17" t="n">
        <v>139.689858929258</v>
      </c>
      <c r="J2016" s="16" t="n">
        <v>0.0670296651027645</v>
      </c>
      <c r="K2016" s="16" t="n">
        <v>0.205901635955938</v>
      </c>
      <c r="L2016" s="16" t="n">
        <v>0.196180295291526</v>
      </c>
      <c r="M2016" s="16" t="n">
        <v>0.568636851357213</v>
      </c>
      <c r="N2016" s="16" t="n">
        <v>0.669343696618723</v>
      </c>
      <c r="O2016" s="16" t="n">
        <v>0.192282994720975</v>
      </c>
      <c r="P2016" s="34" t="b">
        <f aca="false">FALSE()</f>
        <v>0</v>
      </c>
      <c r="Q2016" s="16"/>
    </row>
    <row r="2017" customFormat="false" ht="22.35" hidden="false" customHeight="false" outlineLevel="0" collapsed="false">
      <c r="A2017" s="6" t="s">
        <v>3658</v>
      </c>
      <c r="B2017" s="7" t="s">
        <v>1355</v>
      </c>
      <c r="C2017" s="17" t="n">
        <v>2475</v>
      </c>
      <c r="D2017" s="16" t="n">
        <v>0.0809965550312755</v>
      </c>
      <c r="E2017" s="16" t="n">
        <v>0.011692913777279</v>
      </c>
      <c r="F2017" s="16" t="n">
        <v>0.0834616197414316</v>
      </c>
      <c r="G2017" s="16" t="n">
        <v>0.0128631716158704</v>
      </c>
      <c r="H2017" s="16" t="n">
        <v>1.82649975186326</v>
      </c>
      <c r="I2017" s="17" t="n">
        <v>139.659502272238</v>
      </c>
      <c r="J2017" s="16" t="n">
        <v>0.06991049688917</v>
      </c>
      <c r="K2017" s="16" t="n">
        <v>0.211503860672857</v>
      </c>
      <c r="L2017" s="16" t="n">
        <v>0.194161569400755</v>
      </c>
      <c r="M2017" s="16" t="n">
        <v>0.568203091112481</v>
      </c>
      <c r="N2017" s="16" t="n">
        <v>0.672204273916287</v>
      </c>
      <c r="O2017" s="16" t="n">
        <v>0.191682366712017</v>
      </c>
      <c r="P2017" s="34" t="b">
        <f aca="false">FALSE()</f>
        <v>0</v>
      </c>
      <c r="Q2017" s="16"/>
    </row>
    <row r="2018" customFormat="false" ht="22.35" hidden="false" customHeight="false" outlineLevel="0" collapsed="false">
      <c r="A2018" s="6" t="s">
        <v>3659</v>
      </c>
      <c r="B2018" s="7" t="s">
        <v>1355</v>
      </c>
      <c r="C2018" s="17" t="n">
        <v>2476</v>
      </c>
      <c r="D2018" s="16" t="n">
        <v>0.0807232422157567</v>
      </c>
      <c r="E2018" s="16" t="n">
        <v>0.0116540232255703</v>
      </c>
      <c r="F2018" s="16" t="n">
        <v>0.0831571474835195</v>
      </c>
      <c r="G2018" s="16" t="n">
        <v>0.0128251924412692</v>
      </c>
      <c r="H2018" s="16" t="n">
        <v>1.8092994197355</v>
      </c>
      <c r="I2018" s="17" t="n">
        <v>139.697567164978</v>
      </c>
      <c r="J2018" s="16" t="n">
        <v>0.0725545878961817</v>
      </c>
      <c r="K2018" s="16" t="n">
        <v>0.217051478758811</v>
      </c>
      <c r="L2018" s="16" t="n">
        <v>0.192285013836087</v>
      </c>
      <c r="M2018" s="16" t="n">
        <v>0.567335570623017</v>
      </c>
      <c r="N2018" s="16" t="n">
        <v>0.67790953508102</v>
      </c>
      <c r="O2018" s="16" t="n">
        <v>0.191407580615069</v>
      </c>
      <c r="P2018" s="34" t="b">
        <f aca="false">FALSE()</f>
        <v>0</v>
      </c>
      <c r="Q2018" s="16"/>
    </row>
    <row r="2019" customFormat="false" ht="22.35" hidden="false" customHeight="false" outlineLevel="0" collapsed="false">
      <c r="A2019" s="6" t="s">
        <v>3660</v>
      </c>
      <c r="B2019" s="7" t="s">
        <v>1355</v>
      </c>
      <c r="C2019" s="17" t="n">
        <v>2477</v>
      </c>
      <c r="D2019" s="16" t="n">
        <v>0.0804523207623739</v>
      </c>
      <c r="E2019" s="16" t="n">
        <v>0.0116188661267551</v>
      </c>
      <c r="F2019" s="16" t="n">
        <v>0.0828586055170014</v>
      </c>
      <c r="G2019" s="16" t="n">
        <v>0.0127884765636245</v>
      </c>
      <c r="H2019" s="16" t="n">
        <v>1.79412617604887</v>
      </c>
      <c r="I2019" s="17" t="n">
        <v>139.713264386483</v>
      </c>
      <c r="J2019" s="16" t="n">
        <v>0.0749555588437864</v>
      </c>
      <c r="K2019" s="16" t="n">
        <v>0.22092725085349</v>
      </c>
      <c r="L2019" s="16" t="n">
        <v>0.190652802520439</v>
      </c>
      <c r="M2019" s="16" t="n">
        <v>0.567084446270803</v>
      </c>
      <c r="N2019" s="16" t="n">
        <v>0.684370618539895</v>
      </c>
      <c r="O2019" s="16" t="n">
        <v>0.191212443952755</v>
      </c>
      <c r="P2019" s="34" t="b">
        <f aca="false">FALSE()</f>
        <v>0</v>
      </c>
      <c r="Q2019" s="16"/>
    </row>
    <row r="2020" customFormat="false" ht="22.35" hidden="false" customHeight="false" outlineLevel="0" collapsed="false">
      <c r="A2020" s="6" t="s">
        <v>3661</v>
      </c>
      <c r="B2020" s="7" t="s">
        <v>1355</v>
      </c>
      <c r="C2020" s="17" t="n">
        <v>2478</v>
      </c>
      <c r="D2020" s="16" t="n">
        <v>0.0801813808435141</v>
      </c>
      <c r="E2020" s="16" t="n">
        <v>0.0115949962009068</v>
      </c>
      <c r="F2020" s="16" t="n">
        <v>0.0825672249069488</v>
      </c>
      <c r="G2020" s="16" t="n">
        <v>0.0127559974291618</v>
      </c>
      <c r="H2020" s="16" t="n">
        <v>1.78271499529131</v>
      </c>
      <c r="I2020" s="17" t="n">
        <v>139.663828053136</v>
      </c>
      <c r="J2020" s="16" t="n">
        <v>0.0768050856071331</v>
      </c>
      <c r="K2020" s="16" t="n">
        <v>0.224338049028994</v>
      </c>
      <c r="L2020" s="16" t="n">
        <v>0.18950174802153</v>
      </c>
      <c r="M2020" s="16" t="n">
        <v>0.566536538593247</v>
      </c>
      <c r="N2020" s="16" t="n">
        <v>0.688689140485744</v>
      </c>
      <c r="O2020" s="16" t="n">
        <v>0.191061148448668</v>
      </c>
      <c r="P2020" s="34" t="b">
        <f aca="false">FALSE()</f>
        <v>0</v>
      </c>
      <c r="Q2020" s="16"/>
    </row>
    <row r="2021" customFormat="false" ht="22.35" hidden="false" customHeight="false" outlineLevel="0" collapsed="false">
      <c r="A2021" s="6" t="s">
        <v>3662</v>
      </c>
      <c r="B2021" s="7" t="s">
        <v>1355</v>
      </c>
      <c r="C2021" s="17" t="n">
        <v>2479</v>
      </c>
      <c r="D2021" s="16" t="n">
        <v>0.0799138052165168</v>
      </c>
      <c r="E2021" s="16" t="n">
        <v>0.011585990650131</v>
      </c>
      <c r="F2021" s="16" t="n">
        <v>0.0822822630551372</v>
      </c>
      <c r="G2021" s="16" t="n">
        <v>0.0127242433976023</v>
      </c>
      <c r="H2021" s="16" t="n">
        <v>1.77168479495919</v>
      </c>
      <c r="I2021" s="17" t="n">
        <v>139.489903290967</v>
      </c>
      <c r="J2021" s="16" t="n">
        <v>0.0786303932443187</v>
      </c>
      <c r="K2021" s="16" t="n">
        <v>0.226753272496186</v>
      </c>
      <c r="L2021" s="16" t="n">
        <v>0.188545167279514</v>
      </c>
      <c r="M2021" s="16" t="n">
        <v>0.566696344999201</v>
      </c>
      <c r="N2021" s="16" t="n">
        <v>0.691349367569392</v>
      </c>
      <c r="O2021" s="16" t="n">
        <v>0.19078115580755</v>
      </c>
      <c r="P2021" s="34" t="b">
        <f aca="false">FALSE()</f>
        <v>0</v>
      </c>
      <c r="Q2021" s="16"/>
    </row>
    <row r="2022" customFormat="false" ht="22.35" hidden="false" customHeight="false" outlineLevel="0" collapsed="false">
      <c r="A2022" s="6" t="s">
        <v>3663</v>
      </c>
      <c r="B2022" s="7" t="s">
        <v>1355</v>
      </c>
      <c r="C2022" s="17" t="n">
        <v>2480</v>
      </c>
      <c r="D2022" s="16" t="n">
        <v>0.0796602328675141</v>
      </c>
      <c r="E2022" s="16" t="n">
        <v>0.0115911551255722</v>
      </c>
      <c r="F2022" s="16" t="n">
        <v>0.082008053658831</v>
      </c>
      <c r="G2022" s="16" t="n">
        <v>0.0126922674088678</v>
      </c>
      <c r="H2022" s="16" t="n">
        <v>1.75646307280352</v>
      </c>
      <c r="I2022" s="17" t="n">
        <v>139.191156299903</v>
      </c>
      <c r="J2022" s="16" t="n">
        <v>0.0812085660092119</v>
      </c>
      <c r="K2022" s="16" t="n">
        <v>0.231785109311024</v>
      </c>
      <c r="L2022" s="16" t="n">
        <v>0.187295516744241</v>
      </c>
      <c r="M2022" s="16" t="n">
        <v>0.566924639864849</v>
      </c>
      <c r="N2022" s="16" t="n">
        <v>0.694008706990107</v>
      </c>
      <c r="O2022" s="16" t="n">
        <v>0.1901885767453</v>
      </c>
      <c r="P2022" s="34" t="b">
        <f aca="false">FALSE()</f>
        <v>0</v>
      </c>
      <c r="Q2022" s="16"/>
    </row>
    <row r="2023" customFormat="false" ht="22.35" hidden="false" customHeight="false" outlineLevel="0" collapsed="false">
      <c r="A2023" s="6" t="s">
        <v>3664</v>
      </c>
      <c r="B2023" s="7" t="s">
        <v>1355</v>
      </c>
      <c r="C2023" s="17" t="n">
        <v>2481</v>
      </c>
      <c r="D2023" s="16" t="n">
        <v>0.0794235165119937</v>
      </c>
      <c r="E2023" s="16" t="n">
        <v>0.0116041898300062</v>
      </c>
      <c r="F2023" s="16" t="n">
        <v>0.0817440673387715</v>
      </c>
      <c r="G2023" s="16" t="n">
        <v>0.0126614247008987</v>
      </c>
      <c r="H2023" s="16" t="n">
        <v>1.73528940919528</v>
      </c>
      <c r="I2023" s="17" t="n">
        <v>138.834946459144</v>
      </c>
      <c r="J2023" s="16" t="n">
        <v>0.0849085138755752</v>
      </c>
      <c r="K2023" s="16" t="n">
        <v>0.238895140734669</v>
      </c>
      <c r="L2023" s="16" t="n">
        <v>0.18547812718323</v>
      </c>
      <c r="M2023" s="16" t="n">
        <v>0.567084446270803</v>
      </c>
      <c r="N2023" s="16" t="n">
        <v>0.698940849425249</v>
      </c>
      <c r="O2023" s="16" t="n">
        <v>0.189482599330288</v>
      </c>
      <c r="P2023" s="34" t="b">
        <f aca="false">FALSE()</f>
        <v>0</v>
      </c>
      <c r="Q2023" s="16"/>
    </row>
    <row r="2024" customFormat="false" ht="22.35" hidden="false" customHeight="false" outlineLevel="0" collapsed="false">
      <c r="A2024" s="6" t="s">
        <v>3665</v>
      </c>
      <c r="B2024" s="7" t="s">
        <v>1355</v>
      </c>
      <c r="C2024" s="17" t="n">
        <v>2482</v>
      </c>
      <c r="D2024" s="16" t="n">
        <v>0.0791990787696006</v>
      </c>
      <c r="E2024" s="16" t="n">
        <v>0.0116141663258231</v>
      </c>
      <c r="F2024" s="16" t="n">
        <v>0.0814836249820506</v>
      </c>
      <c r="G2024" s="16" t="n">
        <v>0.0126305754254193</v>
      </c>
      <c r="H2024" s="16" t="n">
        <v>1.70796714163368</v>
      </c>
      <c r="I2024" s="17" t="n">
        <v>138.507063870712</v>
      </c>
      <c r="J2024" s="16" t="n">
        <v>0.0898827316740655</v>
      </c>
      <c r="K2024" s="16" t="n">
        <v>0.247028699634021</v>
      </c>
      <c r="L2024" s="16" t="n">
        <v>0.182960835350358</v>
      </c>
      <c r="M2024" s="16" t="n">
        <v>0.566490879620117</v>
      </c>
      <c r="N2024" s="16" t="n">
        <v>0.705457912773191</v>
      </c>
      <c r="O2024" s="16" t="n">
        <v>0.188840049652602</v>
      </c>
      <c r="P2024" s="34" t="b">
        <f aca="false">FALSE()</f>
        <v>0</v>
      </c>
      <c r="Q2024" s="16"/>
    </row>
    <row r="2025" customFormat="false" ht="22.35" hidden="false" customHeight="false" outlineLevel="0" collapsed="false">
      <c r="A2025" s="6" t="s">
        <v>3666</v>
      </c>
      <c r="B2025" s="7" t="s">
        <v>1355</v>
      </c>
      <c r="C2025" s="17" t="n">
        <v>2483</v>
      </c>
      <c r="D2025" s="16" t="n">
        <v>0.0789865261934878</v>
      </c>
      <c r="E2025" s="16" t="n">
        <v>0.0116118690257274</v>
      </c>
      <c r="F2025" s="16" t="n">
        <v>0.0812317102612847</v>
      </c>
      <c r="G2025" s="16" t="n">
        <v>0.0126020123531179</v>
      </c>
      <c r="H2025" s="16" t="n">
        <v>1.6795271177873</v>
      </c>
      <c r="I2025" s="17" t="n">
        <v>138.302907249053</v>
      </c>
      <c r="J2025" s="16" t="n">
        <v>0.0953070350185554</v>
      </c>
      <c r="K2025" s="16" t="n">
        <v>0.257416579259585</v>
      </c>
      <c r="L2025" s="16" t="n">
        <v>0.180163049252434</v>
      </c>
      <c r="M2025" s="16" t="n">
        <v>0.565212428372486</v>
      </c>
      <c r="N2025" s="16" t="n">
        <v>0.713864853366112</v>
      </c>
      <c r="O2025" s="16" t="n">
        <v>0.188159687053917</v>
      </c>
      <c r="P2025" s="34" t="b">
        <f aca="false">FALSE()</f>
        <v>0</v>
      </c>
      <c r="Q2025" s="16"/>
    </row>
    <row r="2026" customFormat="false" ht="22.35" hidden="false" customHeight="false" outlineLevel="0" collapsed="false">
      <c r="A2026" s="6" t="s">
        <v>3667</v>
      </c>
      <c r="B2026" s="7" t="s">
        <v>1355</v>
      </c>
      <c r="C2026" s="17" t="n">
        <v>2484</v>
      </c>
      <c r="D2026" s="16" t="n">
        <v>0.0787798362666745</v>
      </c>
      <c r="E2026" s="16" t="n">
        <v>0.0115960793796194</v>
      </c>
      <c r="F2026" s="16" t="n">
        <v>0.0809870858882788</v>
      </c>
      <c r="G2026" s="16" t="n">
        <v>0.0125757340339519</v>
      </c>
      <c r="H2026" s="16" t="n">
        <v>1.65362482308066</v>
      </c>
      <c r="I2026" s="17" t="n">
        <v>138.231321036871</v>
      </c>
      <c r="J2026" s="16" t="n">
        <v>0.100472991556962</v>
      </c>
      <c r="K2026" s="16" t="n">
        <v>0.266941686915103</v>
      </c>
      <c r="L2026" s="16" t="n">
        <v>0.177470746025443</v>
      </c>
      <c r="M2026" s="16" t="n">
        <v>0.564527543775541</v>
      </c>
      <c r="N2026" s="16" t="n">
        <v>0.719827533772821</v>
      </c>
      <c r="O2026" s="16" t="n">
        <v>0.187577211030552</v>
      </c>
      <c r="P2026" s="34" t="b">
        <f aca="false">FALSE()</f>
        <v>0</v>
      </c>
      <c r="Q2026" s="16"/>
    </row>
    <row r="2027" customFormat="false" ht="22.35" hidden="false" customHeight="false" outlineLevel="0" collapsed="false">
      <c r="A2027" s="6" t="s">
        <v>3668</v>
      </c>
      <c r="B2027" s="7" t="s">
        <v>1355</v>
      </c>
      <c r="C2027" s="17" t="n">
        <v>2485</v>
      </c>
      <c r="D2027" s="16" t="n">
        <v>0.0785730476183143</v>
      </c>
      <c r="E2027" s="16" t="n">
        <v>0.0115717187113035</v>
      </c>
      <c r="F2027" s="16" t="n">
        <v>0.0807428826718604</v>
      </c>
      <c r="G2027" s="16" t="n">
        <v>0.012550861783534</v>
      </c>
      <c r="H2027" s="16" t="n">
        <v>1.6289789714812</v>
      </c>
      <c r="I2027" s="17" t="n">
        <v>138.243451154226</v>
      </c>
      <c r="J2027" s="16" t="n">
        <v>0.105594159331549</v>
      </c>
      <c r="K2027" s="16" t="n">
        <v>0.275954509588115</v>
      </c>
      <c r="L2027" s="16" t="n">
        <v>0.174811289637588</v>
      </c>
      <c r="M2027" s="16" t="n">
        <v>0.563842659178595</v>
      </c>
      <c r="N2027" s="16" t="n">
        <v>0.719827533772821</v>
      </c>
      <c r="O2027" s="16" t="n">
        <v>0.18716744748486</v>
      </c>
      <c r="P2027" s="34" t="b">
        <f aca="false">FALSE()</f>
        <v>0</v>
      </c>
      <c r="Q2027" s="16"/>
    </row>
    <row r="2028" customFormat="false" ht="22.35" hidden="false" customHeight="false" outlineLevel="0" collapsed="false">
      <c r="A2028" s="6" t="s">
        <v>3669</v>
      </c>
      <c r="B2028" s="7" t="s">
        <v>1355</v>
      </c>
      <c r="C2028" s="17" t="n">
        <v>2486</v>
      </c>
      <c r="D2028" s="16" t="n">
        <v>0.0783696984570865</v>
      </c>
      <c r="E2028" s="16" t="n">
        <v>0.0115442465271689</v>
      </c>
      <c r="F2028" s="16" t="n">
        <v>0.0805044909504722</v>
      </c>
      <c r="G2028" s="16" t="n">
        <v>0.0125281639260549</v>
      </c>
      <c r="H2028" s="16" t="n">
        <v>1.60631338708542</v>
      </c>
      <c r="I2028" s="17" t="n">
        <v>138.29928954647</v>
      </c>
      <c r="J2028" s="16" t="n">
        <v>0.110485946313228</v>
      </c>
      <c r="K2028" s="16" t="n">
        <v>0.285858277556046</v>
      </c>
      <c r="L2028" s="16" t="n">
        <v>0.172313633888671</v>
      </c>
      <c r="M2028" s="16" t="n">
        <v>0.563705682259206</v>
      </c>
      <c r="N2028" s="16" t="n">
        <v>0.719827533772821</v>
      </c>
      <c r="O2028" s="16" t="n">
        <v>0.186824121531379</v>
      </c>
      <c r="P2028" s="34" t="b">
        <f aca="false">FALSE()</f>
        <v>0</v>
      </c>
      <c r="Q2028" s="16"/>
    </row>
    <row r="2029" customFormat="false" ht="22.35" hidden="false" customHeight="false" outlineLevel="0" collapsed="false">
      <c r="A2029" s="6" t="s">
        <v>3670</v>
      </c>
      <c r="B2029" s="7" t="s">
        <v>1355</v>
      </c>
      <c r="C2029" s="17" t="n">
        <v>2487</v>
      </c>
      <c r="D2029" s="16" t="n">
        <v>0.0781668026398873</v>
      </c>
      <c r="E2029" s="16" t="n">
        <v>0.0115205290850797</v>
      </c>
      <c r="F2029" s="16" t="n">
        <v>0.0802746193430349</v>
      </c>
      <c r="G2029" s="16" t="n">
        <v>0.0125062766819797</v>
      </c>
      <c r="H2029" s="16" t="n">
        <v>1.58918836230977</v>
      </c>
      <c r="I2029" s="17" t="n">
        <v>138.329664014078</v>
      </c>
      <c r="J2029" s="16" t="n">
        <v>0.114300858464698</v>
      </c>
      <c r="K2029" s="16" t="n">
        <v>0.29346110570653</v>
      </c>
      <c r="L2029" s="16" t="n">
        <v>0.170441469864766</v>
      </c>
      <c r="M2029" s="16" t="n">
        <v>0.563134945095085</v>
      </c>
      <c r="N2029" s="16" t="n">
        <v>0.721028266982912</v>
      </c>
      <c r="O2029" s="16" t="n">
        <v>0.18651694182991</v>
      </c>
      <c r="P2029" s="34" t="b">
        <f aca="false">FALSE()</f>
        <v>0</v>
      </c>
      <c r="Q2029" s="16"/>
    </row>
    <row r="2030" customFormat="false" ht="22.35" hidden="false" customHeight="false" outlineLevel="0" collapsed="false">
      <c r="A2030" s="6" t="s">
        <v>3671</v>
      </c>
      <c r="B2030" s="7" t="s">
        <v>1355</v>
      </c>
      <c r="C2030" s="17" t="n">
        <v>2488</v>
      </c>
      <c r="D2030" s="16" t="n">
        <v>0.0779571995858281</v>
      </c>
      <c r="E2030" s="16" t="n">
        <v>0.0115070663921505</v>
      </c>
      <c r="F2030" s="16" t="n">
        <v>0.0800514237598512</v>
      </c>
      <c r="G2030" s="16" t="n">
        <v>0.012485450076964</v>
      </c>
      <c r="H2030" s="16" t="n">
        <v>1.58093593022477</v>
      </c>
      <c r="I2030" s="17" t="n">
        <v>138.280623831194</v>
      </c>
      <c r="J2030" s="16" t="n">
        <v>0.116177353678423</v>
      </c>
      <c r="K2030" s="16" t="n">
        <v>0.296816335753524</v>
      </c>
      <c r="L2030" s="16" t="n">
        <v>0.169612807697055</v>
      </c>
      <c r="M2030" s="16" t="n">
        <v>0.562929479716001</v>
      </c>
      <c r="N2030" s="16" t="n">
        <v>0.721028266982912</v>
      </c>
      <c r="O2030" s="16" t="n">
        <v>0.186181756713652</v>
      </c>
      <c r="P2030" s="34" t="b">
        <f aca="false">FALSE()</f>
        <v>0</v>
      </c>
      <c r="Q2030" s="16"/>
    </row>
    <row r="2031" customFormat="false" ht="22.35" hidden="false" customHeight="false" outlineLevel="0" collapsed="false">
      <c r="A2031" s="6" t="s">
        <v>3672</v>
      </c>
      <c r="B2031" s="7" t="s">
        <v>1355</v>
      </c>
      <c r="C2031" s="17" t="n">
        <v>2489</v>
      </c>
      <c r="D2031" s="16" t="n">
        <v>0.0777425424572097</v>
      </c>
      <c r="E2031" s="16" t="n">
        <v>0.0115001244051353</v>
      </c>
      <c r="F2031" s="16" t="n">
        <v>0.0798363909468584</v>
      </c>
      <c r="G2031" s="16" t="n">
        <v>0.0124637040883361</v>
      </c>
      <c r="H2031" s="16" t="n">
        <v>1.58194620212417</v>
      </c>
      <c r="I2031" s="17" t="n">
        <v>138.168456348144</v>
      </c>
      <c r="J2031" s="16" t="n">
        <v>0.115948277599417</v>
      </c>
      <c r="K2031" s="16" t="n">
        <v>0.296478959973863</v>
      </c>
      <c r="L2031" s="16" t="n">
        <v>0.169850630533822</v>
      </c>
      <c r="M2031" s="16" t="n">
        <v>0.563363239960733</v>
      </c>
      <c r="N2031" s="16" t="n">
        <v>0.721028266982912</v>
      </c>
      <c r="O2031" s="16" t="n">
        <v>0.18578556921832</v>
      </c>
      <c r="P2031" s="34" t="b">
        <f aca="false">FALSE()</f>
        <v>0</v>
      </c>
      <c r="Q2031" s="16"/>
    </row>
    <row r="2032" customFormat="false" ht="22.35" hidden="false" customHeight="false" outlineLevel="0" collapsed="false">
      <c r="A2032" s="6" t="s">
        <v>3673</v>
      </c>
      <c r="B2032" s="7" t="s">
        <v>1355</v>
      </c>
      <c r="C2032" s="17" t="n">
        <v>2490</v>
      </c>
      <c r="D2032" s="16" t="n">
        <v>0.0775266479613316</v>
      </c>
      <c r="E2032" s="16" t="n">
        <v>0.0114966520101477</v>
      </c>
      <c r="F2032" s="16" t="n">
        <v>0.0796313138555119</v>
      </c>
      <c r="G2032" s="16" t="n">
        <v>0.0124383555747889</v>
      </c>
      <c r="H2032" s="16" t="n">
        <v>1.5911178131839</v>
      </c>
      <c r="I2032" s="17" t="n">
        <v>137.998359161892</v>
      </c>
      <c r="J2032" s="16" t="n">
        <v>0.113871284368257</v>
      </c>
      <c r="K2032" s="16" t="n">
        <v>0.292973236285348</v>
      </c>
      <c r="L2032" s="16" t="n">
        <v>0.171033629884491</v>
      </c>
      <c r="M2032" s="16" t="n">
        <v>0.564185101477068</v>
      </c>
      <c r="N2032" s="16" t="n">
        <v>0.719827533772821</v>
      </c>
      <c r="O2032" s="16" t="n">
        <v>0.185274630832121</v>
      </c>
      <c r="P2032" s="34" t="b">
        <f aca="false">FALSE()</f>
        <v>0</v>
      </c>
      <c r="Q2032" s="16"/>
    </row>
    <row r="2033" customFormat="false" ht="22.35" hidden="false" customHeight="false" outlineLevel="0" collapsed="false">
      <c r="A2033" s="6" t="s">
        <v>3674</v>
      </c>
      <c r="B2033" s="7" t="s">
        <v>1355</v>
      </c>
      <c r="C2033" s="17" t="n">
        <v>2491</v>
      </c>
      <c r="D2033" s="16" t="n">
        <v>0.0773131204820607</v>
      </c>
      <c r="E2033" s="16" t="n">
        <v>0.0114982233699989</v>
      </c>
      <c r="F2033" s="16" t="n">
        <v>0.0794301439496044</v>
      </c>
      <c r="G2033" s="16" t="n">
        <v>0.0124107119563323</v>
      </c>
      <c r="H2033" s="16" t="n">
        <v>1.60094962864414</v>
      </c>
      <c r="I2033" s="17" t="n">
        <v>137.767720627075</v>
      </c>
      <c r="J2033" s="16" t="n">
        <v>0.111678681202748</v>
      </c>
      <c r="K2033" s="16" t="n">
        <v>0.28840480833317</v>
      </c>
      <c r="L2033" s="16" t="n">
        <v>0.17236260756014</v>
      </c>
      <c r="M2033" s="16" t="n">
        <v>0.564641691208365</v>
      </c>
      <c r="N2033" s="16" t="n">
        <v>0.719827533772821</v>
      </c>
      <c r="O2033" s="16" t="n">
        <v>0.184793696077117</v>
      </c>
      <c r="P2033" s="34" t="b">
        <f aca="false">FALSE()</f>
        <v>0</v>
      </c>
      <c r="Q2033" s="16"/>
    </row>
    <row r="2034" customFormat="false" ht="22.35" hidden="false" customHeight="false" outlineLevel="0" collapsed="false">
      <c r="A2034" s="6" t="s">
        <v>3675</v>
      </c>
      <c r="B2034" s="7" t="s">
        <v>1355</v>
      </c>
      <c r="C2034" s="17" t="n">
        <v>2492</v>
      </c>
      <c r="D2034" s="16" t="n">
        <v>0.0771131792227846</v>
      </c>
      <c r="E2034" s="16" t="n">
        <v>0.0115016956336598</v>
      </c>
      <c r="F2034" s="16" t="n">
        <v>0.0792307087069945</v>
      </c>
      <c r="G2034" s="16" t="n">
        <v>0.0123829637592537</v>
      </c>
      <c r="H2034" s="16" t="n">
        <v>1.60160798645622</v>
      </c>
      <c r="I2034" s="17" t="n">
        <v>137.520965132462</v>
      </c>
      <c r="J2034" s="16" t="n">
        <v>0.1115369251441</v>
      </c>
      <c r="K2034" s="16" t="n">
        <v>0.288397656914651</v>
      </c>
      <c r="L2034" s="16" t="n">
        <v>0.172726868703973</v>
      </c>
      <c r="M2034" s="16" t="n">
        <v>0.564984133506837</v>
      </c>
      <c r="N2034" s="16" t="n">
        <v>0.719827533772821</v>
      </c>
      <c r="O2034" s="16" t="n">
        <v>0.184477120846025</v>
      </c>
      <c r="P2034" s="34" t="b">
        <f aca="false">FALSE()</f>
        <v>0</v>
      </c>
      <c r="Q2034" s="16"/>
    </row>
    <row r="2035" customFormat="false" ht="22.35" hidden="false" customHeight="false" outlineLevel="0" collapsed="false">
      <c r="A2035" s="6" t="s">
        <v>3676</v>
      </c>
      <c r="B2035" s="7" t="s">
        <v>1355</v>
      </c>
      <c r="C2035" s="17" t="n">
        <v>2493</v>
      </c>
      <c r="D2035" s="16" t="n">
        <v>0.0769284600358139</v>
      </c>
      <c r="E2035" s="16" t="n">
        <v>0.0115012258762858</v>
      </c>
      <c r="F2035" s="16" t="n">
        <v>0.0790359229703546</v>
      </c>
      <c r="G2035" s="16" t="n">
        <v>0.0123565582477996</v>
      </c>
      <c r="H2035" s="16" t="n">
        <v>1.59467987704773</v>
      </c>
      <c r="I2035" s="17" t="n">
        <v>137.318607530014</v>
      </c>
      <c r="J2035" s="16" t="n">
        <v>0.1130828929244</v>
      </c>
      <c r="K2035" s="16" t="n">
        <v>0.291433260854469</v>
      </c>
      <c r="L2035" s="16" t="n">
        <v>0.172220896650707</v>
      </c>
      <c r="M2035" s="16" t="n">
        <v>0.564915645047143</v>
      </c>
      <c r="N2035" s="16" t="n">
        <v>0.719827533772821</v>
      </c>
      <c r="O2035" s="16" t="n">
        <v>0.184226373571665</v>
      </c>
      <c r="P2035" s="34" t="b">
        <f aca="false">FALSE()</f>
        <v>0</v>
      </c>
      <c r="Q2035" s="16"/>
    </row>
    <row r="2036" customFormat="false" ht="22.35" hidden="false" customHeight="false" outlineLevel="0" collapsed="false">
      <c r="A2036" s="6" t="s">
        <v>3677</v>
      </c>
      <c r="B2036" s="7" t="s">
        <v>1355</v>
      </c>
      <c r="C2036" s="17" t="n">
        <v>2494</v>
      </c>
      <c r="D2036" s="16" t="n">
        <v>0.0767556280432718</v>
      </c>
      <c r="E2036" s="16" t="n">
        <v>0.0114942229635858</v>
      </c>
      <c r="F2036" s="16" t="n">
        <v>0.0788423935558849</v>
      </c>
      <c r="G2036" s="16" t="n">
        <v>0.0123327658253548</v>
      </c>
      <c r="H2036" s="16" t="n">
        <v>1.58036675954386</v>
      </c>
      <c r="I2036" s="17" t="n">
        <v>137.191680498615</v>
      </c>
      <c r="J2036" s="16" t="n">
        <v>0.116325730501134</v>
      </c>
      <c r="K2036" s="16" t="n">
        <v>0.296895314624665</v>
      </c>
      <c r="L2036" s="16" t="n">
        <v>0.170825807024561</v>
      </c>
      <c r="M2036" s="16" t="n">
        <v>0.564755838641189</v>
      </c>
      <c r="N2036" s="16" t="n">
        <v>0.719827533772821</v>
      </c>
      <c r="O2036" s="16" t="n">
        <v>0.184127368240006</v>
      </c>
      <c r="P2036" s="34" t="b">
        <f aca="false">FALSE()</f>
        <v>0</v>
      </c>
      <c r="Q2036" s="16"/>
    </row>
    <row r="2037" customFormat="false" ht="22.35" hidden="false" customHeight="false" outlineLevel="0" collapsed="false">
      <c r="A2037" s="6" t="s">
        <v>3678</v>
      </c>
      <c r="B2037" s="7" t="s">
        <v>1355</v>
      </c>
      <c r="C2037" s="17" t="n">
        <v>2495</v>
      </c>
      <c r="D2037" s="16" t="n">
        <v>0.0765973983659929</v>
      </c>
      <c r="E2037" s="16" t="n">
        <v>0.0114808395913812</v>
      </c>
      <c r="F2037" s="16" t="n">
        <v>0.0786505061401934</v>
      </c>
      <c r="G2037" s="16" t="n">
        <v>0.0123126635402096</v>
      </c>
      <c r="H2037" s="16" t="n">
        <v>1.55682373274512</v>
      </c>
      <c r="I2037" s="17" t="n">
        <v>137.146873310317</v>
      </c>
      <c r="J2037" s="16" t="n">
        <v>0.121816975771079</v>
      </c>
      <c r="K2037" s="16" t="n">
        <v>0.307769469980389</v>
      </c>
      <c r="L2037" s="16" t="n">
        <v>0.168333522344729</v>
      </c>
      <c r="M2037" s="16" t="n">
        <v>0.564002465584549</v>
      </c>
      <c r="N2037" s="16" t="n">
        <v>0.721052574867743</v>
      </c>
      <c r="O2037" s="16" t="n">
        <v>0.184145394150952</v>
      </c>
      <c r="P2037" s="34" t="b">
        <f aca="false">FALSE()</f>
        <v>0</v>
      </c>
      <c r="Q2037" s="16"/>
    </row>
    <row r="2038" customFormat="false" ht="22.35" hidden="false" customHeight="false" outlineLevel="0" collapsed="false">
      <c r="A2038" s="6" t="s">
        <v>3679</v>
      </c>
      <c r="B2038" s="7" t="s">
        <v>1355</v>
      </c>
      <c r="C2038" s="17" t="n">
        <v>2496</v>
      </c>
      <c r="D2038" s="16" t="n">
        <v>0.0764328694098258</v>
      </c>
      <c r="E2038" s="16" t="n">
        <v>0.0114695500150986</v>
      </c>
      <c r="F2038" s="16" t="n">
        <v>0.0784629253420857</v>
      </c>
      <c r="G2038" s="16" t="n">
        <v>0.0122934341331974</v>
      </c>
      <c r="H2038" s="16" t="n">
        <v>1.5410243358761</v>
      </c>
      <c r="I2038" s="17" t="n">
        <v>137.091283895111</v>
      </c>
      <c r="J2038" s="16" t="n">
        <v>0.125615966488357</v>
      </c>
      <c r="K2038" s="16" t="n">
        <v>0.314798466743166</v>
      </c>
      <c r="L2038" s="16" t="n">
        <v>0.166689813817476</v>
      </c>
      <c r="M2038" s="16" t="n">
        <v>0.563660023286076</v>
      </c>
      <c r="N2038" s="16" t="n">
        <v>0.721795424119144</v>
      </c>
      <c r="O2038" s="16" t="n">
        <v>0.183892657931082</v>
      </c>
      <c r="P2038" s="34" t="b">
        <f aca="false">FALSE()</f>
        <v>0</v>
      </c>
      <c r="Q2038" s="16"/>
    </row>
    <row r="2039" customFormat="false" ht="22.35" hidden="false" customHeight="false" outlineLevel="0" collapsed="false">
      <c r="A2039" s="6" t="s">
        <v>3680</v>
      </c>
      <c r="B2039" s="7" t="s">
        <v>1355</v>
      </c>
      <c r="C2039" s="17" t="n">
        <v>2497</v>
      </c>
      <c r="D2039" s="16" t="n">
        <v>0.0762736614289234</v>
      </c>
      <c r="E2039" s="16" t="n">
        <v>0.0114555835079873</v>
      </c>
      <c r="F2039" s="16" t="n">
        <v>0.0782782012767753</v>
      </c>
      <c r="G2039" s="16" t="n">
        <v>0.0122760505519858</v>
      </c>
      <c r="H2039" s="16" t="n">
        <v>1.52356552314041</v>
      </c>
      <c r="I2039" s="17" t="n">
        <v>137.072428650221</v>
      </c>
      <c r="J2039" s="16" t="n">
        <v>0.129921087385758</v>
      </c>
      <c r="K2039" s="16" t="n">
        <v>0.323632960774846</v>
      </c>
      <c r="L2039" s="16" t="n">
        <v>0.164823020770343</v>
      </c>
      <c r="M2039" s="16" t="n">
        <v>0.562815332283177</v>
      </c>
      <c r="N2039" s="16" t="n">
        <v>0.722763080075793</v>
      </c>
      <c r="O2039" s="16" t="n">
        <v>0.183610354663235</v>
      </c>
      <c r="P2039" s="34" t="b">
        <f aca="false">FALSE()</f>
        <v>0</v>
      </c>
      <c r="Q2039" s="16"/>
    </row>
    <row r="2040" customFormat="false" ht="22.35" hidden="false" customHeight="false" outlineLevel="0" collapsed="false">
      <c r="A2040" s="6" t="s">
        <v>3681</v>
      </c>
      <c r="B2040" s="7" t="s">
        <v>1355</v>
      </c>
      <c r="C2040" s="17" t="n">
        <v>2498</v>
      </c>
      <c r="D2040" s="16" t="n">
        <v>0.0761197744232851</v>
      </c>
      <c r="E2040" s="16" t="n">
        <v>0.0114394121201879</v>
      </c>
      <c r="F2040" s="16" t="n">
        <v>0.0780963339442619</v>
      </c>
      <c r="G2040" s="16" t="n">
        <v>0.0122609540984844</v>
      </c>
      <c r="H2040" s="16" t="n">
        <v>1.50437194092446</v>
      </c>
      <c r="I2040" s="17" t="n">
        <v>137.089897103507</v>
      </c>
      <c r="J2040" s="16" t="n">
        <v>0.134786028069165</v>
      </c>
      <c r="K2040" s="16" t="n">
        <v>0.3296181593913</v>
      </c>
      <c r="L2040" s="16" t="n">
        <v>0.162726765719942</v>
      </c>
      <c r="M2040" s="16" t="n">
        <v>0.562061959226537</v>
      </c>
      <c r="N2040" s="16" t="n">
        <v>0.723066274984476</v>
      </c>
      <c r="O2040" s="16" t="n">
        <v>0.183290367859146</v>
      </c>
      <c r="P2040" s="34" t="b">
        <f aca="false">FALSE()</f>
        <v>0</v>
      </c>
      <c r="Q2040" s="16"/>
    </row>
    <row r="2041" customFormat="false" ht="22.35" hidden="false" customHeight="false" outlineLevel="0" collapsed="false">
      <c r="A2041" s="6" t="s">
        <v>3682</v>
      </c>
      <c r="B2041" s="7" t="s">
        <v>1355</v>
      </c>
      <c r="C2041" s="17" t="n">
        <v>2499</v>
      </c>
      <c r="D2041" s="16" t="n">
        <v>0.0759712083929112</v>
      </c>
      <c r="E2041" s="16" t="n">
        <v>0.0114218269805187</v>
      </c>
      <c r="F2041" s="16" t="n">
        <v>0.0779173233445453</v>
      </c>
      <c r="G2041" s="16" t="n">
        <v>0.0122488608216449</v>
      </c>
      <c r="H2041" s="16" t="n">
        <v>1.48332949630397</v>
      </c>
      <c r="I2041" s="17" t="n">
        <v>137.142839692689</v>
      </c>
      <c r="J2041" s="16" t="n">
        <v>0.140281387669378</v>
      </c>
      <c r="K2041" s="16" t="n">
        <v>0.336902638210602</v>
      </c>
      <c r="L2041" s="16" t="n">
        <v>0.160391375524717</v>
      </c>
      <c r="M2041" s="16" t="n">
        <v>0.560555213113257</v>
      </c>
      <c r="N2041" s="16" t="n">
        <v>0.727478692137705</v>
      </c>
      <c r="O2041" s="16" t="n">
        <v>0.182918741754676</v>
      </c>
      <c r="P2041" s="34" t="b">
        <f aca="false">FALSE()</f>
        <v>0</v>
      </c>
      <c r="Q2041" s="16"/>
    </row>
    <row r="2042" customFormat="false" ht="22.35" hidden="false" customHeight="false" outlineLevel="0" collapsed="false">
      <c r="A2042" s="6" t="s">
        <v>3683</v>
      </c>
      <c r="B2042" s="7" t="s">
        <v>1355</v>
      </c>
      <c r="C2042" s="17" t="n">
        <v>2500</v>
      </c>
      <c r="D2042" s="16" t="n">
        <v>0.0758279633378015</v>
      </c>
      <c r="E2042" s="16" t="n">
        <v>0.0114039417033316</v>
      </c>
      <c r="F2042" s="16" t="n">
        <v>0.0777411694776258</v>
      </c>
      <c r="G2042" s="16" t="n">
        <v>0.0122407615839831</v>
      </c>
      <c r="H2042" s="16" t="n">
        <v>1.46028846858898</v>
      </c>
      <c r="I2042" s="17" t="n">
        <v>137.229903183941</v>
      </c>
      <c r="J2042" s="16" t="n">
        <v>0.146496434330872</v>
      </c>
      <c r="K2042" s="16" t="n">
        <v>0.343490144127929</v>
      </c>
      <c r="L2042" s="16" t="n">
        <v>0.157804256703713</v>
      </c>
      <c r="M2042" s="16" t="n">
        <v>0.559276761865626</v>
      </c>
      <c r="N2042" s="16" t="n">
        <v>0.737276992067769</v>
      </c>
      <c r="O2042" s="16" t="n">
        <v>0.182476117981793</v>
      </c>
      <c r="P2042" s="34" t="b">
        <f aca="false">FALSE()</f>
        <v>0</v>
      </c>
      <c r="Q2042" s="16"/>
    </row>
    <row r="2043" customFormat="false" ht="22.35" hidden="false" customHeight="false" outlineLevel="0" collapsed="false">
      <c r="A2043" s="6" t="s">
        <v>1002</v>
      </c>
      <c r="B2043" s="7" t="s">
        <v>1443</v>
      </c>
      <c r="C2043" s="16"/>
      <c r="D2043" s="16" t="n">
        <v>0.415527247348853</v>
      </c>
      <c r="E2043" s="16" t="n">
        <v>0.0488468718166407</v>
      </c>
      <c r="F2043" s="16" t="n">
        <v>0.407883206863617</v>
      </c>
      <c r="G2043" s="16" t="n">
        <v>0.0388741159302036</v>
      </c>
      <c r="H2043" s="16" t="n">
        <v>-1.42278849869613</v>
      </c>
      <c r="I2043" s="17" t="n">
        <v>116.093991897238</v>
      </c>
      <c r="J2043" s="16" t="n">
        <v>0.157479027288916</v>
      </c>
      <c r="K2043" s="16" t="n">
        <v>0.356222760173222</v>
      </c>
      <c r="L2043" s="16" t="n">
        <v>-0.187681613869483</v>
      </c>
      <c r="M2043" s="16" t="n">
        <v>0.563751341232336</v>
      </c>
      <c r="N2043" s="16" t="n">
        <v>0.836352234352886</v>
      </c>
      <c r="O2043" s="16" t="n">
        <v>0.301027191747338</v>
      </c>
      <c r="P2043" s="34" t="b">
        <f aca="false">FALSE()</f>
        <v>0</v>
      </c>
      <c r="Q2043" s="16"/>
    </row>
    <row r="2044" customFormat="false" ht="22.35" hidden="false" customHeight="false" outlineLevel="0" collapsed="false">
      <c r="A2044" s="6" t="s">
        <v>1001</v>
      </c>
      <c r="B2044" s="7" t="s">
        <v>1443</v>
      </c>
      <c r="C2044" s="16"/>
      <c r="D2044" s="17" t="n">
        <v>497.58064516129</v>
      </c>
      <c r="E2044" s="16" t="n">
        <v>1.5416153346773</v>
      </c>
      <c r="F2044" s="17" t="n">
        <v>497.131634819533</v>
      </c>
      <c r="G2044" s="16" t="n">
        <v>1.78518646811305</v>
      </c>
      <c r="H2044" s="16" t="n">
        <v>-2.49755545512305</v>
      </c>
      <c r="I2044" s="17" t="n">
        <v>145.17613090826</v>
      </c>
      <c r="J2044" s="16" t="n">
        <v>0.0136213406971164</v>
      </c>
      <c r="K2044" s="16" t="n">
        <v>0.0642648425301144</v>
      </c>
      <c r="L2044" s="16" t="n">
        <v>-0.256580960812594</v>
      </c>
      <c r="M2044" s="16" t="n">
        <v>0.57201561536881</v>
      </c>
      <c r="N2044" s="16" t="n">
        <v>0.557295089403674</v>
      </c>
      <c r="O2044" s="16" t="n">
        <v>0.0814236116772185</v>
      </c>
      <c r="P2044" s="34" t="b">
        <f aca="false">FALSE()</f>
        <v>0</v>
      </c>
      <c r="Q2044" s="16"/>
    </row>
    <row r="2045" customFormat="false" ht="22.35" hidden="false" customHeight="false" outlineLevel="0" collapsed="false">
      <c r="A2045" s="6" t="s">
        <v>1000</v>
      </c>
      <c r="B2045" s="7" t="s">
        <v>1443</v>
      </c>
      <c r="C2045" s="16"/>
      <c r="D2045" s="17" t="n">
        <v>32.1140842461878</v>
      </c>
      <c r="E2045" s="16" t="n">
        <v>4.31703739298511</v>
      </c>
      <c r="F2045" s="17" t="n">
        <v>31.2635297790748</v>
      </c>
      <c r="G2045" s="16" t="n">
        <v>3.54289272039214</v>
      </c>
      <c r="H2045" s="16" t="n">
        <v>-1.78502988948027</v>
      </c>
      <c r="I2045" s="17" t="n">
        <v>117.689084541553</v>
      </c>
      <c r="J2045" s="16" t="n">
        <v>0.0768325196531235</v>
      </c>
      <c r="K2045" s="16" t="n">
        <v>0.224338049028994</v>
      </c>
      <c r="L2045" s="16" t="n">
        <v>-0.230771237894093</v>
      </c>
      <c r="M2045" s="16" t="n">
        <v>0.574892130675981</v>
      </c>
      <c r="N2045" s="16" t="n">
        <v>0.765581422345001</v>
      </c>
      <c r="O2045" s="16" t="n">
        <v>0.210943544603675</v>
      </c>
      <c r="P2045" s="34" t="b">
        <f aca="false">FALSE()</f>
        <v>0</v>
      </c>
      <c r="Q2045" s="16"/>
    </row>
    <row r="2046" customFormat="false" ht="22.35" hidden="false" customHeight="false" outlineLevel="0" collapsed="false">
      <c r="A2046" s="6" t="s">
        <v>1003</v>
      </c>
      <c r="B2046" s="7" t="s">
        <v>1443</v>
      </c>
      <c r="C2046" s="16"/>
      <c r="D2046" s="17" t="n">
        <v>78.8387096774194</v>
      </c>
      <c r="E2046" s="16" t="n">
        <v>3.38888952756121</v>
      </c>
      <c r="F2046" s="17" t="n">
        <v>77.9363057324841</v>
      </c>
      <c r="G2046" s="16" t="n">
        <v>3.98777097978054</v>
      </c>
      <c r="H2046" s="16" t="n">
        <v>-2.27562997323345</v>
      </c>
      <c r="I2046" s="17" t="n">
        <v>147.032336644121</v>
      </c>
      <c r="J2046" s="16" t="n">
        <v>0.0243131125335834</v>
      </c>
      <c r="K2046" s="16" t="n">
        <v>0.101713121990293</v>
      </c>
      <c r="L2046" s="16" t="n">
        <v>-0.231311570231951</v>
      </c>
      <c r="M2046" s="16" t="n">
        <v>0.561434148346004</v>
      </c>
      <c r="N2046" s="16" t="n">
        <v>0.765151499615299</v>
      </c>
      <c r="O2046" s="16" t="n">
        <v>0.161059288994138</v>
      </c>
      <c r="P2046" s="34" t="b">
        <f aca="false">FALSE()</f>
        <v>0</v>
      </c>
      <c r="Q2046" s="16"/>
    </row>
    <row r="2047" customFormat="false" ht="22.35" hidden="false" customHeight="false" outlineLevel="0" collapsed="false">
      <c r="A2047" s="6" t="s">
        <v>997</v>
      </c>
      <c r="B2047" s="7" t="s">
        <v>1443</v>
      </c>
      <c r="C2047" s="16"/>
      <c r="D2047" s="16" t="n">
        <v>0.690840335462682</v>
      </c>
      <c r="E2047" s="16" t="n">
        <v>0.0114144979813929</v>
      </c>
      <c r="F2047" s="16" t="n">
        <v>0.685515581323474</v>
      </c>
      <c r="G2047" s="16" t="n">
        <v>0.0147842239486535</v>
      </c>
      <c r="H2047" s="16" t="n">
        <v>-3.89902215925364</v>
      </c>
      <c r="I2047" s="17" t="n">
        <v>159.614793974407</v>
      </c>
      <c r="J2047" s="18" t="n">
        <v>0.000141937862579676</v>
      </c>
      <c r="K2047" s="16" t="n">
        <v>0.00136986541792013</v>
      </c>
      <c r="L2047" s="16" t="n">
        <v>-0.372198945915878</v>
      </c>
      <c r="M2047" s="16" t="n">
        <v>0.603360500422346</v>
      </c>
      <c r="N2047" s="16" t="n">
        <v>0.236019626654904</v>
      </c>
      <c r="O2047" s="16" t="n">
        <v>0.0774074970234144</v>
      </c>
      <c r="P2047" s="34" t="b">
        <f aca="false">TRUE()</f>
        <v>1</v>
      </c>
      <c r="Q2047" s="18" t="n">
        <v>0.000372793100989841</v>
      </c>
    </row>
    <row r="2048" customFormat="false" ht="22.35" hidden="false" customHeight="false" outlineLevel="0" collapsed="false">
      <c r="A2048" s="6" t="s">
        <v>998</v>
      </c>
      <c r="B2048" s="7" t="s">
        <v>1443</v>
      </c>
      <c r="C2048" s="16"/>
      <c r="D2048" s="16" t="n">
        <v>0.812918727632973</v>
      </c>
      <c r="E2048" s="16" t="n">
        <v>0.030452269825237</v>
      </c>
      <c r="F2048" s="16" t="n">
        <v>0.806914753957011</v>
      </c>
      <c r="G2048" s="16" t="n">
        <v>0.0278003341566373</v>
      </c>
      <c r="H2048" s="16" t="n">
        <v>-1.76189392867758</v>
      </c>
      <c r="I2048" s="17" t="n">
        <v>124.11238819767</v>
      </c>
      <c r="J2048" s="16" t="n">
        <v>0.0805493500912821</v>
      </c>
      <c r="K2048" s="16" t="n">
        <v>0.231175520663085</v>
      </c>
      <c r="L2048" s="16" t="n">
        <v>-0.212234991375409</v>
      </c>
      <c r="M2048" s="16" t="n">
        <v>0.59155765586832</v>
      </c>
      <c r="N2048" s="16" t="n">
        <v>0.666711585743987</v>
      </c>
      <c r="O2048" s="16" t="n">
        <v>0.105911233426727</v>
      </c>
      <c r="P2048" s="34" t="b">
        <f aca="false">FALSE()</f>
        <v>0</v>
      </c>
      <c r="Q2048" s="16"/>
    </row>
    <row r="2049" customFormat="false" ht="22.35" hidden="false" customHeight="false" outlineLevel="0" collapsed="false">
      <c r="A2049" s="6" t="s">
        <v>1008</v>
      </c>
      <c r="B2049" s="7" t="s">
        <v>1443</v>
      </c>
      <c r="C2049" s="16"/>
      <c r="D2049" s="17" t="n">
        <v>677.817204301075</v>
      </c>
      <c r="E2049" s="16" t="n">
        <v>2.31698002730663</v>
      </c>
      <c r="F2049" s="17" t="n">
        <v>677.628450106157</v>
      </c>
      <c r="G2049" s="16" t="n">
        <v>2.1752861237956</v>
      </c>
      <c r="H2049" s="16" t="n">
        <v>-0.725060528343985</v>
      </c>
      <c r="I2049" s="17" t="n">
        <v>126.062692493378</v>
      </c>
      <c r="J2049" s="16" t="n">
        <v>0.469758621411512</v>
      </c>
      <c r="K2049" s="16" t="n">
        <v>0.664396419107787</v>
      </c>
      <c r="L2049" s="16" t="n">
        <v>-0.085717621375108</v>
      </c>
      <c r="M2049" s="16" t="n">
        <v>0.529849553683538</v>
      </c>
      <c r="N2049" s="16" t="n">
        <v>0.932747544851673</v>
      </c>
      <c r="O2049" s="16" t="n">
        <v>0.0656794555213033</v>
      </c>
      <c r="P2049" s="34" t="b">
        <f aca="false">FALSE()</f>
        <v>0</v>
      </c>
      <c r="Q2049" s="16"/>
    </row>
    <row r="2050" customFormat="false" ht="22.35" hidden="false" customHeight="false" outlineLevel="0" collapsed="false">
      <c r="A2050" s="6" t="s">
        <v>999</v>
      </c>
      <c r="B2050" s="7" t="s">
        <v>1443</v>
      </c>
      <c r="C2050" s="16"/>
      <c r="D2050" s="17" t="n">
        <v>99.6422486285269</v>
      </c>
      <c r="E2050" s="16" t="n">
        <v>4.97569030207319</v>
      </c>
      <c r="F2050" s="17" t="n">
        <v>97.9090031643363</v>
      </c>
      <c r="G2050" s="16" t="n">
        <v>6.2454597429873</v>
      </c>
      <c r="H2050" s="16" t="n">
        <v>-2.93381128208462</v>
      </c>
      <c r="I2050" s="17" t="n">
        <v>155.203633334012</v>
      </c>
      <c r="J2050" s="16" t="n">
        <v>0.00385638620289603</v>
      </c>
      <c r="K2050" s="16" t="n">
        <v>0.0248124073519667</v>
      </c>
      <c r="L2050" s="16" t="n">
        <v>-0.285828018599384</v>
      </c>
      <c r="M2050" s="16" t="n">
        <v>0.577197908819031</v>
      </c>
      <c r="N2050" s="16" t="n">
        <v>0.469850562019902</v>
      </c>
      <c r="O2050" s="16" t="n">
        <v>0.099183083838721</v>
      </c>
      <c r="P2050" s="34" t="b">
        <f aca="false">TRUE()</f>
        <v>1</v>
      </c>
      <c r="Q2050" s="18" t="n">
        <v>0.000310883873238538</v>
      </c>
    </row>
    <row r="2051" customFormat="false" ht="22.35" hidden="false" customHeight="false" outlineLevel="0" collapsed="false">
      <c r="A2051" s="6" t="s">
        <v>1007</v>
      </c>
      <c r="B2051" s="7" t="s">
        <v>1443</v>
      </c>
      <c r="C2051" s="16"/>
      <c r="D2051" s="17" t="n">
        <v>132.666666666667</v>
      </c>
      <c r="E2051" s="16" t="n">
        <v>3.26487676488027</v>
      </c>
      <c r="F2051" s="17" t="n">
        <v>131.333333333333</v>
      </c>
      <c r="G2051" s="16" t="n">
        <v>5.70939253516233</v>
      </c>
      <c r="H2051" s="16" t="n">
        <v>-3.10982149361227</v>
      </c>
      <c r="I2051" s="17" t="n">
        <v>220.882234297187</v>
      </c>
      <c r="J2051" s="16" t="n">
        <v>0.00211848657598621</v>
      </c>
      <c r="K2051" s="16" t="n">
        <v>0.0151320469713301</v>
      </c>
      <c r="L2051" s="16" t="n">
        <v>-0.247237936673793</v>
      </c>
      <c r="M2051" s="16" t="n">
        <v>0.540031504691459</v>
      </c>
      <c r="N2051" s="16" t="n">
        <v>0.765616222362127</v>
      </c>
      <c r="O2051" s="16" t="n">
        <v>0.240285983879199</v>
      </c>
      <c r="P2051" s="34" t="b">
        <f aca="false">TRUE()</f>
        <v>1</v>
      </c>
      <c r="Q2051" s="18" t="n">
        <v>0.000155735571208904</v>
      </c>
    </row>
    <row r="2052" customFormat="false" ht="22.35" hidden="false" customHeight="false" outlineLevel="0" collapsed="false">
      <c r="A2052" s="6" t="s">
        <v>1016</v>
      </c>
      <c r="B2052" s="7" t="s">
        <v>1443</v>
      </c>
      <c r="C2052" s="16"/>
      <c r="D2052" s="16" t="n">
        <v>0.728767234034109</v>
      </c>
      <c r="E2052" s="16" t="n">
        <v>0.0155872719006776</v>
      </c>
      <c r="F2052" s="16" t="n">
        <v>0.729019192890641</v>
      </c>
      <c r="G2052" s="16" t="n">
        <v>0.0161159464607661</v>
      </c>
      <c r="H2052" s="16" t="n">
        <v>0.141649734188831</v>
      </c>
      <c r="I2052" s="17" t="n">
        <v>133.769701546844</v>
      </c>
      <c r="J2052" s="16" t="n">
        <v>0.887569785625471</v>
      </c>
      <c r="K2052" s="16" t="n">
        <v>0.935589182206173</v>
      </c>
      <c r="L2052" s="16" t="n">
        <v>0.0156963891154916</v>
      </c>
      <c r="M2052" s="16" t="n">
        <v>0.509576969613953</v>
      </c>
      <c r="N2052" s="16" t="n">
        <v>0.932747544851673</v>
      </c>
      <c r="O2052" s="16" t="n">
        <v>0.128829875251099</v>
      </c>
      <c r="P2052" s="34" t="b">
        <f aca="false">FALSE()</f>
        <v>0</v>
      </c>
      <c r="Q2052" s="16"/>
    </row>
    <row r="2053" customFormat="false" ht="22.35" hidden="false" customHeight="false" outlineLevel="0" collapsed="false">
      <c r="A2053" s="7" t="s">
        <v>1021</v>
      </c>
      <c r="B2053" s="7" t="s">
        <v>1443</v>
      </c>
      <c r="C2053" s="16"/>
      <c r="D2053" s="16" t="n">
        <v>0.0520273855924254</v>
      </c>
      <c r="E2053" s="16" t="n">
        <v>0.0107360315720983</v>
      </c>
      <c r="F2053" s="16" t="n">
        <v>0.0518005369623698</v>
      </c>
      <c r="G2053" s="16" t="n">
        <v>0.0106279254050794</v>
      </c>
      <c r="H2053" s="16" t="n">
        <v>-0.186519143732064</v>
      </c>
      <c r="I2053" s="17" t="n">
        <v>130.094322802618</v>
      </c>
      <c r="J2053" s="16" t="n">
        <v>0.852328211007436</v>
      </c>
      <c r="K2053" s="16" t="n">
        <v>0.916328544000561</v>
      </c>
      <c r="L2053" s="16" t="n">
        <v>-0.0212804993061791</v>
      </c>
      <c r="M2053" s="16" t="n">
        <v>0.505148049220373</v>
      </c>
      <c r="N2053" s="16" t="n">
        <v>0.932747544851673</v>
      </c>
      <c r="O2053" s="16" t="n">
        <v>0.18563715493402</v>
      </c>
      <c r="P2053" s="34" t="b">
        <f aca="false">FALSE()</f>
        <v>0</v>
      </c>
      <c r="Q2053" s="16"/>
    </row>
    <row r="2054" customFormat="false" ht="22.35" hidden="false" customHeight="false" outlineLevel="0" collapsed="false">
      <c r="A2054" s="7" t="s">
        <v>1018</v>
      </c>
      <c r="B2054" s="7" t="s">
        <v>1443</v>
      </c>
      <c r="C2054" s="16"/>
      <c r="D2054" s="17" t="n">
        <v>971.279569892473</v>
      </c>
      <c r="E2054" s="16" t="n">
        <v>1.89028173307262</v>
      </c>
      <c r="F2054" s="17" t="n">
        <v>971.511677282378</v>
      </c>
      <c r="G2054" s="16" t="n">
        <v>1.18652521016418</v>
      </c>
      <c r="H2054" s="16" t="n">
        <v>1.14060538436022</v>
      </c>
      <c r="I2054" s="17" t="n">
        <v>106.745005384115</v>
      </c>
      <c r="J2054" s="16" t="n">
        <v>0.256586804788458</v>
      </c>
      <c r="K2054" s="16" t="n">
        <v>0.466728886634929</v>
      </c>
      <c r="L2054" s="16" t="n">
        <v>0.174609501316051</v>
      </c>
      <c r="M2054" s="16" t="n">
        <v>0.50824144464991</v>
      </c>
      <c r="N2054" s="16" t="n">
        <v>0.932747544851673</v>
      </c>
      <c r="O2054" s="16" t="n">
        <v>0.360563890728383</v>
      </c>
      <c r="P2054" s="34" t="b">
        <f aca="false">FALSE()</f>
        <v>0</v>
      </c>
      <c r="Q2054" s="16"/>
    </row>
    <row r="2055" customFormat="false" ht="22.35" hidden="false" customHeight="false" outlineLevel="0" collapsed="false">
      <c r="A2055" s="6" t="s">
        <v>1009</v>
      </c>
      <c r="B2055" s="7" t="s">
        <v>1443</v>
      </c>
      <c r="C2055" s="16"/>
      <c r="D2055" s="16" t="n">
        <v>3.52791376772976</v>
      </c>
      <c r="E2055" s="16" t="n">
        <v>0.795296081611977</v>
      </c>
      <c r="F2055" s="16" t="n">
        <v>3.45793391617062</v>
      </c>
      <c r="G2055" s="16" t="n">
        <v>0.78633883727865</v>
      </c>
      <c r="H2055" s="16" t="n">
        <v>-0.776890923031795</v>
      </c>
      <c r="I2055" s="17" t="n">
        <v>129.997257130651</v>
      </c>
      <c r="J2055" s="16" t="n">
        <v>0.438634495886549</v>
      </c>
      <c r="K2055" s="16" t="n">
        <v>0.645582178191681</v>
      </c>
      <c r="L2055" s="16" t="n">
        <v>-0.088709501707895</v>
      </c>
      <c r="M2055" s="16" t="n">
        <v>0.524279158961715</v>
      </c>
      <c r="N2055" s="16" t="n">
        <v>0.911204959622807</v>
      </c>
      <c r="O2055" s="16" t="n">
        <v>0.226582051049167</v>
      </c>
      <c r="P2055" s="34" t="b">
        <f aca="false">FALSE()</f>
        <v>0</v>
      </c>
      <c r="Q2055" s="16"/>
    </row>
    <row r="2056" customFormat="false" ht="22.35" hidden="false" customHeight="false" outlineLevel="0" collapsed="false">
      <c r="A2056" s="7" t="s">
        <v>993</v>
      </c>
      <c r="B2056" s="7" t="s">
        <v>1443</v>
      </c>
      <c r="C2056" s="16"/>
      <c r="D2056" s="17" t="n">
        <v>64.2150537634409</v>
      </c>
      <c r="E2056" s="16" t="n">
        <v>1.99373727263536</v>
      </c>
      <c r="F2056" s="17" t="n">
        <v>63.2377919320595</v>
      </c>
      <c r="G2056" s="16" t="n">
        <v>2.03342667687641</v>
      </c>
      <c r="H2056" s="16" t="n">
        <v>-4.30546791174663</v>
      </c>
      <c r="I2056" s="17" t="n">
        <v>132.578410457449</v>
      </c>
      <c r="J2056" s="18" t="n">
        <v>3.21558392996664E-005</v>
      </c>
      <c r="K2056" s="18" t="n">
        <v>0.000358727777133375</v>
      </c>
      <c r="L2056" s="16" t="n">
        <v>-0.481482692195784</v>
      </c>
      <c r="M2056" s="16" t="n">
        <v>0.651496472844326</v>
      </c>
      <c r="N2056" s="16" t="n">
        <v>0.300559618234961</v>
      </c>
      <c r="O2056" s="16" t="n">
        <v>0.57474334728959</v>
      </c>
      <c r="P2056" s="34" t="b">
        <f aca="false">TRUE()</f>
        <v>1</v>
      </c>
      <c r="Q2056" s="18" t="n">
        <v>0.000659695445041189</v>
      </c>
    </row>
    <row r="2057" customFormat="false" ht="22.35" hidden="false" customHeight="false" outlineLevel="0" collapsed="false">
      <c r="A2057" s="7" t="s">
        <v>995</v>
      </c>
      <c r="B2057" s="7" t="s">
        <v>1443</v>
      </c>
      <c r="C2057" s="16"/>
      <c r="D2057" s="16" t="n">
        <v>0.376662212028835</v>
      </c>
      <c r="E2057" s="16" t="n">
        <v>0.017127490808626</v>
      </c>
      <c r="F2057" s="16" t="n">
        <v>0.384727893356807</v>
      </c>
      <c r="G2057" s="16" t="n">
        <v>0.0112684493368626</v>
      </c>
      <c r="H2057" s="16" t="n">
        <v>4.35893411209423</v>
      </c>
      <c r="I2057" s="17" t="n">
        <v>108.243351587301</v>
      </c>
      <c r="J2057" s="18" t="n">
        <v>2.98753900130134E-005</v>
      </c>
      <c r="K2057" s="18" t="n">
        <v>0.000335996933750693</v>
      </c>
      <c r="L2057" s="16" t="n">
        <v>0.648634137731294</v>
      </c>
      <c r="M2057" s="16" t="n">
        <v>0.629112161267493</v>
      </c>
      <c r="N2057" s="16" t="n">
        <v>0.0132273742968616</v>
      </c>
      <c r="O2057" s="16" t="n">
        <v>0.120248991559967</v>
      </c>
      <c r="P2057" s="34" t="b">
        <f aca="false">TRUE()</f>
        <v>1</v>
      </c>
      <c r="Q2057" s="16" t="n">
        <v>0.00408445903848744</v>
      </c>
    </row>
    <row r="2058" customFormat="false" ht="22.35" hidden="false" customHeight="false" outlineLevel="0" collapsed="false">
      <c r="A2058" s="7" t="s">
        <v>1015</v>
      </c>
      <c r="B2058" s="7" t="s">
        <v>1443</v>
      </c>
      <c r="C2058" s="16"/>
      <c r="D2058" s="16" t="n">
        <v>0.0870189764593625</v>
      </c>
      <c r="E2058" s="16" t="n">
        <v>0.0165774080350888</v>
      </c>
      <c r="F2058" s="16" t="n">
        <v>0.0875523794118219</v>
      </c>
      <c r="G2058" s="16" t="n">
        <v>0.0165554547027933</v>
      </c>
      <c r="H2058" s="16" t="n">
        <v>0.283625945988197</v>
      </c>
      <c r="I2058" s="17" t="n">
        <v>130.809916656091</v>
      </c>
      <c r="J2058" s="16" t="n">
        <v>0.777145460179691</v>
      </c>
      <c r="K2058" s="16" t="n">
        <v>0.868845274715979</v>
      </c>
      <c r="L2058" s="16" t="n">
        <v>0.0321691633019932</v>
      </c>
      <c r="M2058" s="16" t="n">
        <v>0.509713946533343</v>
      </c>
      <c r="N2058" s="16" t="n">
        <v>0.959392572748129</v>
      </c>
      <c r="O2058" s="16" t="n">
        <v>0.16400123491841</v>
      </c>
      <c r="P2058" s="34" t="b">
        <f aca="false">FALSE()</f>
        <v>0</v>
      </c>
      <c r="Q2058" s="16"/>
    </row>
    <row r="2059" customFormat="false" ht="22.35" hidden="false" customHeight="false" outlineLevel="0" collapsed="false">
      <c r="A2059" s="7" t="s">
        <v>1005</v>
      </c>
      <c r="B2059" s="7" t="s">
        <v>1443</v>
      </c>
      <c r="C2059" s="16"/>
      <c r="D2059" s="17" t="n">
        <v>1160.87096774194</v>
      </c>
      <c r="E2059" s="16" t="n">
        <v>0.836995226878668</v>
      </c>
      <c r="F2059" s="17" t="n">
        <v>1161.016985138</v>
      </c>
      <c r="G2059" s="16" t="n">
        <v>0.625460033071768</v>
      </c>
      <c r="H2059" s="16" t="n">
        <v>1.59665425875907</v>
      </c>
      <c r="I2059" s="17" t="n">
        <v>113.136933479788</v>
      </c>
      <c r="J2059" s="16" t="n">
        <v>0.113132285117241</v>
      </c>
      <c r="K2059" s="16" t="n">
        <v>0.291433260854469</v>
      </c>
      <c r="L2059" s="16" t="n">
        <v>0.219376659947034</v>
      </c>
      <c r="M2059" s="16" t="n">
        <v>0.549505741615871</v>
      </c>
      <c r="N2059" s="16" t="n">
        <v>0.666711585743987</v>
      </c>
      <c r="O2059" s="16" t="n">
        <v>0.0966542802258724</v>
      </c>
      <c r="P2059" s="34" t="b">
        <f aca="false">FALSE()</f>
        <v>0</v>
      </c>
      <c r="Q2059" s="16"/>
    </row>
    <row r="2060" customFormat="false" ht="22.35" hidden="false" customHeight="false" outlineLevel="0" collapsed="false">
      <c r="A2060" s="7" t="s">
        <v>1020</v>
      </c>
      <c r="B2060" s="7" t="s">
        <v>1443</v>
      </c>
      <c r="C2060" s="16"/>
      <c r="D2060" s="16" t="n">
        <v>6.29138700849924</v>
      </c>
      <c r="E2060" s="16" t="n">
        <v>1.39341193314325</v>
      </c>
      <c r="F2060" s="16" t="n">
        <v>6.32557840716009</v>
      </c>
      <c r="G2060" s="16" t="n">
        <v>1.35107326872589</v>
      </c>
      <c r="H2060" s="16" t="n">
        <v>0.217321771757479</v>
      </c>
      <c r="I2060" s="17" t="n">
        <v>128.460752471995</v>
      </c>
      <c r="J2060" s="16" t="n">
        <v>0.828302383189472</v>
      </c>
      <c r="K2060" s="16" t="n">
        <v>0.89915116145339</v>
      </c>
      <c r="L2060" s="16" t="n">
        <v>0.0251423955469921</v>
      </c>
      <c r="M2060" s="16" t="n">
        <v>0.508070223500673</v>
      </c>
      <c r="N2060" s="16" t="n">
        <v>0.983348040913186</v>
      </c>
      <c r="O2060" s="16" t="n">
        <v>0.174786769521688</v>
      </c>
      <c r="P2060" s="34" t="b">
        <f aca="false">FALSE()</f>
        <v>0</v>
      </c>
      <c r="Q2060" s="16"/>
    </row>
    <row r="2061" customFormat="false" ht="22.35" hidden="false" customHeight="false" outlineLevel="0" collapsed="false">
      <c r="A2061" s="7" t="s">
        <v>1012</v>
      </c>
      <c r="B2061" s="7" t="s">
        <v>1443</v>
      </c>
      <c r="C2061" s="16"/>
      <c r="D2061" s="17" t="n">
        <v>67.505376344086</v>
      </c>
      <c r="E2061" s="16" t="n">
        <v>3.69671903859407</v>
      </c>
      <c r="F2061" s="17" t="n">
        <v>67.3927813163482</v>
      </c>
      <c r="G2061" s="16" t="n">
        <v>3.0135634722056</v>
      </c>
      <c r="H2061" s="16" t="n">
        <v>-0.27616669090696</v>
      </c>
      <c r="I2061" s="17" t="n">
        <v>117.332511476551</v>
      </c>
      <c r="J2061" s="16" t="n">
        <v>0.782905883662798</v>
      </c>
      <c r="K2061" s="16" t="n">
        <v>0.872933749919563</v>
      </c>
      <c r="L2061" s="16" t="n">
        <v>-0.0358606457619029</v>
      </c>
      <c r="M2061" s="16" t="n">
        <v>0.518389151427984</v>
      </c>
      <c r="N2061" s="16" t="n">
        <v>0.932747544851673</v>
      </c>
      <c r="O2061" s="16" t="n">
        <v>0.223971459022354</v>
      </c>
      <c r="P2061" s="34" t="b">
        <f aca="false">FALSE()</f>
        <v>0</v>
      </c>
      <c r="Q2061" s="16"/>
    </row>
    <row r="2062" customFormat="false" ht="22.35" hidden="false" customHeight="false" outlineLevel="0" collapsed="false">
      <c r="A2062" s="7" t="s">
        <v>1014</v>
      </c>
      <c r="B2062" s="7" t="s">
        <v>1443</v>
      </c>
      <c r="C2062" s="16"/>
      <c r="D2062" s="16" t="n">
        <v>0.297481944653813</v>
      </c>
      <c r="E2062" s="16" t="n">
        <v>0.0074248674211177</v>
      </c>
      <c r="F2062" s="16" t="n">
        <v>0.297945952614539</v>
      </c>
      <c r="G2062" s="16" t="n">
        <v>0.00696534353846989</v>
      </c>
      <c r="H2062" s="16" t="n">
        <v>0.556271841157089</v>
      </c>
      <c r="I2062" s="17" t="n">
        <v>126.006503537644</v>
      </c>
      <c r="J2062" s="16" t="n">
        <v>0.579011539334967</v>
      </c>
      <c r="K2062" s="16" t="n">
        <v>0.743240918107056</v>
      </c>
      <c r="L2062" s="16" t="n">
        <v>0.0657977293530255</v>
      </c>
      <c r="M2062" s="16" t="n">
        <v>0.513184028491199</v>
      </c>
      <c r="N2062" s="16" t="n">
        <v>0.920091225366635</v>
      </c>
      <c r="O2062" s="16" t="n">
        <v>0.0877051992600096</v>
      </c>
      <c r="P2062" s="34" t="b">
        <f aca="false">FALSE()</f>
        <v>0</v>
      </c>
      <c r="Q2062" s="16"/>
    </row>
    <row r="2063" customFormat="false" ht="22.35" hidden="false" customHeight="false" outlineLevel="0" collapsed="false">
      <c r="A2063" s="7" t="s">
        <v>1006</v>
      </c>
      <c r="B2063" s="7" t="s">
        <v>1443</v>
      </c>
      <c r="C2063" s="16"/>
      <c r="D2063" s="16" t="n">
        <v>0.784585621872653</v>
      </c>
      <c r="E2063" s="16" t="n">
        <v>0.0305049298039132</v>
      </c>
      <c r="F2063" s="16" t="n">
        <v>0.78030687891375</v>
      </c>
      <c r="G2063" s="16" t="n">
        <v>0.0316661313773597</v>
      </c>
      <c r="H2063" s="16" t="n">
        <v>-1.22828253936174</v>
      </c>
      <c r="I2063" s="17" t="n">
        <v>134.12621645177</v>
      </c>
      <c r="J2063" s="16" t="n">
        <v>0.22149188611666</v>
      </c>
      <c r="K2063" s="16" t="n">
        <v>0.423544766456667</v>
      </c>
      <c r="L2063" s="16" t="n">
        <v>-0.135742365565643</v>
      </c>
      <c r="M2063" s="16" t="n">
        <v>0.54144693285848</v>
      </c>
      <c r="N2063" s="16" t="n">
        <v>0.843742266174508</v>
      </c>
      <c r="O2063" s="16" t="n">
        <v>0.153965347600996</v>
      </c>
      <c r="P2063" s="34" t="b">
        <f aca="false">FALSE()</f>
        <v>0</v>
      </c>
      <c r="Q2063" s="16"/>
    </row>
    <row r="2064" customFormat="false" ht="22.35" hidden="false" customHeight="false" outlineLevel="0" collapsed="false">
      <c r="A2064" s="7" t="s">
        <v>1010</v>
      </c>
      <c r="B2064" s="7" t="s">
        <v>1443</v>
      </c>
      <c r="C2064" s="16"/>
      <c r="D2064" s="17" t="n">
        <v>1443.66666666667</v>
      </c>
      <c r="E2064" s="16" t="n">
        <v>1.87276436766925</v>
      </c>
      <c r="F2064" s="17" t="n">
        <v>1443.56900212314</v>
      </c>
      <c r="G2064" s="16" t="n">
        <v>1.96756001341217</v>
      </c>
      <c r="H2064" s="16" t="n">
        <v>-0.455702058585906</v>
      </c>
      <c r="I2064" s="17" t="n">
        <v>135.215183419305</v>
      </c>
      <c r="J2064" s="16" t="n">
        <v>0.649335223563536</v>
      </c>
      <c r="K2064" s="16" t="n">
        <v>0.780631859150833</v>
      </c>
      <c r="L2064" s="16" t="n">
        <v>-0.0499571300155708</v>
      </c>
      <c r="M2064" s="16" t="n">
        <v>0.523685592311029</v>
      </c>
      <c r="N2064" s="16" t="n">
        <v>0.932747544851673</v>
      </c>
      <c r="O2064" s="16" t="n">
        <v>0.0725659995679662</v>
      </c>
      <c r="P2064" s="34" t="b">
        <f aca="false">FALSE()</f>
        <v>0</v>
      </c>
      <c r="Q2064" s="16"/>
    </row>
    <row r="2065" customFormat="false" ht="22.35" hidden="false" customHeight="false" outlineLevel="0" collapsed="false">
      <c r="A2065" s="7" t="s">
        <v>1017</v>
      </c>
      <c r="B2065" s="7" t="s">
        <v>1443</v>
      </c>
      <c r="C2065" s="16"/>
      <c r="D2065" s="17" t="n">
        <v>162.003231493052</v>
      </c>
      <c r="E2065" s="17" t="n">
        <v>11.4242369783337</v>
      </c>
      <c r="F2065" s="17" t="n">
        <v>161.55044528978</v>
      </c>
      <c r="G2065" s="17" t="n">
        <v>11.365979318287</v>
      </c>
      <c r="H2065" s="16" t="n">
        <v>-0.349577054136847</v>
      </c>
      <c r="I2065" s="17" t="n">
        <v>130.500086321906</v>
      </c>
      <c r="J2065" s="16" t="n">
        <v>0.727219622888381</v>
      </c>
      <c r="K2065" s="16" t="n">
        <v>0.834382481334471</v>
      </c>
      <c r="L2065" s="16" t="n">
        <v>-0.0397503607002167</v>
      </c>
      <c r="M2065" s="16" t="n">
        <v>0.508777937584184</v>
      </c>
      <c r="N2065" s="16" t="n">
        <v>0.932747544851673</v>
      </c>
      <c r="O2065" s="16" t="n">
        <v>0.176364496652258</v>
      </c>
      <c r="P2065" s="34" t="b">
        <f aca="false">FALSE()</f>
        <v>0</v>
      </c>
      <c r="Q2065" s="16"/>
    </row>
    <row r="2066" customFormat="false" ht="22.35" hidden="false" customHeight="false" outlineLevel="0" collapsed="false">
      <c r="A2066" s="7" t="s">
        <v>1013</v>
      </c>
      <c r="B2066" s="7" t="s">
        <v>1443</v>
      </c>
      <c r="C2066" s="16"/>
      <c r="D2066" s="17" t="n">
        <v>190.129032258065</v>
      </c>
      <c r="E2066" s="17" t="n">
        <v>10.0252136553744</v>
      </c>
      <c r="F2066" s="17" t="n">
        <v>190.709129511677</v>
      </c>
      <c r="G2066" s="16" t="n">
        <v>9.33024716818163</v>
      </c>
      <c r="H2066" s="16" t="n">
        <v>0.515662388841555</v>
      </c>
      <c r="I2066" s="17" t="n">
        <v>125.441470094451</v>
      </c>
      <c r="J2066" s="16" t="n">
        <v>0.606997877274915</v>
      </c>
      <c r="K2066" s="16" t="n">
        <v>0.758975953808646</v>
      </c>
      <c r="L2066" s="16" t="n">
        <v>0.0613201271582308</v>
      </c>
      <c r="M2066" s="16" t="n">
        <v>0.517338995046001</v>
      </c>
      <c r="N2066" s="16" t="n">
        <v>0.932747544851673</v>
      </c>
      <c r="O2066" s="16" t="n">
        <v>0.158591981376354</v>
      </c>
      <c r="P2066" s="34" t="b">
        <f aca="false">FALSE()</f>
        <v>0</v>
      </c>
      <c r="Q2066" s="16"/>
    </row>
    <row r="2067" customFormat="false" ht="22.35" hidden="false" customHeight="false" outlineLevel="0" collapsed="false">
      <c r="A2067" s="7" t="s">
        <v>996</v>
      </c>
      <c r="B2067" s="7" t="s">
        <v>1443</v>
      </c>
      <c r="C2067" s="16"/>
      <c r="D2067" s="16" t="n">
        <v>0.344609089625883</v>
      </c>
      <c r="E2067" s="16" t="n">
        <v>0.0058235311604931</v>
      </c>
      <c r="F2067" s="16" t="n">
        <v>0.342468543428533</v>
      </c>
      <c r="G2067" s="16" t="n">
        <v>0.00687514141838005</v>
      </c>
      <c r="H2067" s="16" t="n">
        <v>-3.13899109753488</v>
      </c>
      <c r="I2067" s="17" t="n">
        <v>147.419533758567</v>
      </c>
      <c r="J2067" s="16" t="n">
        <v>0.0020481989821814</v>
      </c>
      <c r="K2067" s="16" t="n">
        <v>0.0147059269481883</v>
      </c>
      <c r="L2067" s="16" t="n">
        <v>-0.318379592804104</v>
      </c>
      <c r="M2067" s="16" t="n">
        <v>0.610711595096226</v>
      </c>
      <c r="N2067" s="16" t="n">
        <v>0.241116414987326</v>
      </c>
      <c r="O2067" s="16" t="n">
        <v>0.0785809889786494</v>
      </c>
      <c r="P2067" s="34" t="b">
        <f aca="false">TRUE()</f>
        <v>1</v>
      </c>
      <c r="Q2067" s="18" t="n">
        <v>0.000817953947570052</v>
      </c>
    </row>
    <row r="2068" customFormat="false" ht="22.35" hidden="false" customHeight="false" outlineLevel="0" collapsed="false">
      <c r="A2068" s="7" t="s">
        <v>1011</v>
      </c>
      <c r="B2068" s="7" t="s">
        <v>1443</v>
      </c>
      <c r="C2068" s="16"/>
      <c r="D2068" s="16" t="n">
        <v>0.787695172126205</v>
      </c>
      <c r="E2068" s="16" t="n">
        <v>0.0450563287782027</v>
      </c>
      <c r="F2068" s="16" t="n">
        <v>0.792301630782869</v>
      </c>
      <c r="G2068" s="16" t="n">
        <v>0.0413346960951252</v>
      </c>
      <c r="H2068" s="16" t="n">
        <v>0.912998304821257</v>
      </c>
      <c r="I2068" s="17" t="n">
        <v>124.445159857576</v>
      </c>
      <c r="J2068" s="16" t="n">
        <v>0.363008833695802</v>
      </c>
      <c r="K2068" s="16" t="n">
        <v>0.594667314755085</v>
      </c>
      <c r="L2068" s="16" t="n">
        <v>0.109618513099497</v>
      </c>
      <c r="M2068" s="16" t="n">
        <v>0.519941556514394</v>
      </c>
      <c r="N2068" s="16" t="n">
        <v>0.920091225366635</v>
      </c>
      <c r="O2068" s="16" t="n">
        <v>0.0909230867391241</v>
      </c>
      <c r="P2068" s="34" t="b">
        <f aca="false">FALSE()</f>
        <v>0</v>
      </c>
      <c r="Q2068" s="16"/>
    </row>
    <row r="2069" customFormat="false" ht="22.35" hidden="false" customHeight="false" outlineLevel="0" collapsed="false">
      <c r="A2069" s="7" t="s">
        <v>992</v>
      </c>
      <c r="B2069" s="7" t="s">
        <v>1443</v>
      </c>
      <c r="C2069" s="16"/>
      <c r="D2069" s="17" t="n">
        <v>1906.34408602151</v>
      </c>
      <c r="E2069" s="16" t="n">
        <v>4.02301699370638</v>
      </c>
      <c r="F2069" s="17" t="n">
        <v>1912.62632696391</v>
      </c>
      <c r="G2069" s="16" t="n">
        <v>4.39686385953104</v>
      </c>
      <c r="H2069" s="17" t="n">
        <v>13.5462943247206</v>
      </c>
      <c r="I2069" s="17" t="n">
        <v>139.001411899068</v>
      </c>
      <c r="J2069" s="18" t="n">
        <v>3.51744204243056E-027</v>
      </c>
      <c r="K2069" s="18" t="n">
        <v>1.04267031972049E-024</v>
      </c>
      <c r="L2069" s="16" t="n">
        <v>1.4462979278944</v>
      </c>
      <c r="M2069" s="16" t="n">
        <v>0.855626326963907</v>
      </c>
      <c r="N2069" s="18" t="n">
        <v>1.16719030512495E-005</v>
      </c>
      <c r="O2069" s="16" t="n">
        <v>0.295552504635651</v>
      </c>
      <c r="P2069" s="34" t="b">
        <f aca="false">TRUE()</f>
        <v>1</v>
      </c>
      <c r="Q2069" s="16" t="n">
        <v>0.00620087756169495</v>
      </c>
    </row>
    <row r="2070" customFormat="false" ht="22.35" hidden="false" customHeight="false" outlineLevel="0" collapsed="false">
      <c r="A2070" s="7" t="s">
        <v>1004</v>
      </c>
      <c r="B2070" s="7" t="s">
        <v>1443</v>
      </c>
      <c r="C2070" s="16"/>
      <c r="D2070" s="17" t="n">
        <v>248.769060760547</v>
      </c>
      <c r="E2070" s="16" t="n">
        <v>9.44802719644266</v>
      </c>
      <c r="F2070" s="17" t="n">
        <v>250.278274873589</v>
      </c>
      <c r="G2070" s="16" t="n">
        <v>8.90397114762132</v>
      </c>
      <c r="H2070" s="16" t="n">
        <v>1.42090321334081</v>
      </c>
      <c r="I2070" s="17" t="n">
        <v>126.33628090595</v>
      </c>
      <c r="J2070" s="16" t="n">
        <v>0.157808409939044</v>
      </c>
      <c r="K2070" s="16" t="n">
        <v>0.356222760173222</v>
      </c>
      <c r="L2070" s="16" t="n">
        <v>0.167554324315552</v>
      </c>
      <c r="M2070" s="16" t="n">
        <v>0.552085473597699</v>
      </c>
      <c r="N2070" s="16" t="n">
        <v>0.842376194086988</v>
      </c>
      <c r="O2070" s="16" t="n">
        <v>0.159788424996437</v>
      </c>
      <c r="P2070" s="34" t="b">
        <f aca="false">FALSE()</f>
        <v>0</v>
      </c>
      <c r="Q2070" s="16"/>
    </row>
    <row r="2071" customFormat="false" ht="22.35" hidden="false" customHeight="false" outlineLevel="0" collapsed="false">
      <c r="A2071" s="7" t="s">
        <v>1019</v>
      </c>
      <c r="B2071" s="7" t="s">
        <v>1443</v>
      </c>
      <c r="C2071" s="16"/>
      <c r="D2071" s="17" t="n">
        <v>284.709677419355</v>
      </c>
      <c r="E2071" s="17" t="n">
        <v>17.9362280007478</v>
      </c>
      <c r="F2071" s="17" t="n">
        <v>285.244161358811</v>
      </c>
      <c r="G2071" s="17" t="n">
        <v>18.1270293915231</v>
      </c>
      <c r="H2071" s="16" t="n">
        <v>0.262150940010075</v>
      </c>
      <c r="I2071" s="17" t="n">
        <v>131.80086741958</v>
      </c>
      <c r="J2071" s="16" t="n">
        <v>0.793614352595814</v>
      </c>
      <c r="K2071" s="16" t="n">
        <v>0.879053053899349</v>
      </c>
      <c r="L2071" s="16" t="n">
        <v>0.0294967024512334</v>
      </c>
      <c r="M2071" s="16" t="n">
        <v>0.508184370933498</v>
      </c>
      <c r="N2071" s="16" t="n">
        <v>0.937529400975691</v>
      </c>
      <c r="O2071" s="16" t="n">
        <v>0.19737846416147</v>
      </c>
      <c r="P2071" s="34" t="b">
        <f aca="false">FALSE()</f>
        <v>0</v>
      </c>
      <c r="Q2071" s="16"/>
    </row>
    <row r="2072" customFormat="false" ht="22.35" hidden="false" customHeight="false" outlineLevel="0" collapsed="false">
      <c r="A2072" s="7" t="s">
        <v>990</v>
      </c>
      <c r="B2072" s="7" t="s">
        <v>1443</v>
      </c>
      <c r="C2072" s="16"/>
      <c r="D2072" s="16" t="n">
        <v>0.217104635931826</v>
      </c>
      <c r="E2072" s="16" t="n">
        <v>0.00818210855582657</v>
      </c>
      <c r="F2072" s="16" t="n">
        <v>0.235007631990251</v>
      </c>
      <c r="G2072" s="16" t="n">
        <v>0.0102884503288631</v>
      </c>
      <c r="H2072" s="17" t="n">
        <v>18.4205292134658</v>
      </c>
      <c r="I2072" s="17" t="n">
        <v>155.445954751395</v>
      </c>
      <c r="J2072" s="18" t="n">
        <v>6.39257534771315E-041</v>
      </c>
      <c r="K2072" s="18" t="n">
        <v>2.65291876930096E-037</v>
      </c>
      <c r="L2072" s="16" t="n">
        <v>1.79254576847017</v>
      </c>
      <c r="M2072" s="16" t="n">
        <v>0.912768531835719</v>
      </c>
      <c r="N2072" s="18" t="n">
        <v>1.07914216962696E-005</v>
      </c>
      <c r="O2072" s="16" t="n">
        <v>0.420147247724617</v>
      </c>
      <c r="P2072" s="34" t="b">
        <f aca="false">TRUE()</f>
        <v>1</v>
      </c>
      <c r="Q2072" s="16" t="n">
        <v>0.0238982226435974</v>
      </c>
    </row>
    <row r="2073" customFormat="false" ht="22.35" hidden="false" customHeight="false" outlineLevel="0" collapsed="false">
      <c r="A2073" s="6" t="s">
        <v>1033</v>
      </c>
      <c r="B2073" s="7" t="s">
        <v>1444</v>
      </c>
      <c r="C2073" s="16"/>
      <c r="D2073" s="16" t="n">
        <v>1.05928981616983</v>
      </c>
      <c r="E2073" s="16" t="n">
        <v>0.0141634390403507</v>
      </c>
      <c r="F2073" s="16" t="n">
        <v>1.05729242480795</v>
      </c>
      <c r="G2073" s="16" t="n">
        <v>0.0133486841498195</v>
      </c>
      <c r="H2073" s="16" t="n">
        <v>-1.25442637000984</v>
      </c>
      <c r="I2073" s="17" t="n">
        <v>126.340802405273</v>
      </c>
      <c r="J2073" s="16" t="n">
        <v>0.212002865370738</v>
      </c>
      <c r="K2073" s="16" t="n">
        <v>0.423544766456667</v>
      </c>
      <c r="L2073" s="16" t="n">
        <v>-0.147917015861871</v>
      </c>
      <c r="M2073" s="16" t="n">
        <v>0.540214140583978</v>
      </c>
      <c r="N2073" s="16" t="n">
        <v>0.834450510380723</v>
      </c>
      <c r="O2073" s="16" t="n">
        <v>0.275781075758525</v>
      </c>
      <c r="P2073" s="34" t="b">
        <f aca="false">FALSE()</f>
        <v>0</v>
      </c>
      <c r="Q2073" s="16"/>
    </row>
    <row r="2074" customFormat="false" ht="22.35" hidden="false" customHeight="false" outlineLevel="0" collapsed="false">
      <c r="A2074" s="6" t="s">
        <v>1037</v>
      </c>
      <c r="B2074" s="7" t="s">
        <v>1444</v>
      </c>
      <c r="C2074" s="16"/>
      <c r="D2074" s="16" t="n">
        <v>0.887099945742358</v>
      </c>
      <c r="E2074" s="16" t="n">
        <v>0.0662633307281713</v>
      </c>
      <c r="F2074" s="16" t="n">
        <v>0.864911851744277</v>
      </c>
      <c r="G2074" s="16" t="n">
        <v>0.0598722963327548</v>
      </c>
      <c r="H2074" s="16" t="n">
        <v>-2.9966397456818</v>
      </c>
      <c r="I2074" s="17" t="n">
        <v>123.423840255384</v>
      </c>
      <c r="J2074" s="16" t="n">
        <v>0.00330060631938737</v>
      </c>
      <c r="K2074" s="16" t="n">
        <v>0.0219757410932486</v>
      </c>
      <c r="L2074" s="16" t="n">
        <v>-0.36346576743267</v>
      </c>
      <c r="M2074" s="16" t="n">
        <v>0.632285459900007</v>
      </c>
      <c r="N2074" s="16" t="n">
        <v>0.233288890211484</v>
      </c>
      <c r="O2074" s="16" t="n">
        <v>0.120154115194684</v>
      </c>
      <c r="P2074" s="34" t="b">
        <f aca="false">TRUE()</f>
        <v>1</v>
      </c>
      <c r="Q2074" s="18" t="n">
        <v>0.000133227612184968</v>
      </c>
    </row>
    <row r="2075" customFormat="false" ht="22.35" hidden="false" customHeight="false" outlineLevel="0" collapsed="false">
      <c r="A2075" s="6" t="s">
        <v>1044</v>
      </c>
      <c r="B2075" s="7" t="s">
        <v>1444</v>
      </c>
      <c r="C2075" s="16"/>
      <c r="D2075" s="16" t="n">
        <v>0.698697492147132</v>
      </c>
      <c r="E2075" s="16" t="n">
        <v>0.0493690287010989</v>
      </c>
      <c r="F2075" s="16" t="n">
        <v>0.684115639239958</v>
      </c>
      <c r="G2075" s="16" t="n">
        <v>0.0451420969732961</v>
      </c>
      <c r="H2075" s="16" t="n">
        <v>-2.63888327819039</v>
      </c>
      <c r="I2075" s="17" t="n">
        <v>124.220931199936</v>
      </c>
      <c r="J2075" s="16" t="n">
        <v>0.00938305358287699</v>
      </c>
      <c r="K2075" s="16" t="n">
        <v>0.047487405327975</v>
      </c>
      <c r="L2075" s="16" t="n">
        <v>-0.31753497419268</v>
      </c>
      <c r="M2075" s="16" t="n">
        <v>0.621350135835445</v>
      </c>
      <c r="N2075" s="16" t="n">
        <v>0.287606025570343</v>
      </c>
      <c r="O2075" s="16" t="n">
        <v>0.089402225979521</v>
      </c>
      <c r="P2075" s="34" t="b">
        <f aca="false">TRUE()</f>
        <v>1</v>
      </c>
      <c r="Q2075" s="18" t="n">
        <v>0.000319912421527418</v>
      </c>
    </row>
    <row r="2076" customFormat="false" ht="22.35" hidden="false" customHeight="false" outlineLevel="0" collapsed="false">
      <c r="A2076" s="6" t="s">
        <v>1047</v>
      </c>
      <c r="B2076" s="7" t="s">
        <v>1444</v>
      </c>
      <c r="C2076" s="16"/>
      <c r="D2076" s="16" t="n">
        <v>6.73820155462663</v>
      </c>
      <c r="E2076" s="16" t="n">
        <v>0.968877186530068</v>
      </c>
      <c r="F2076" s="16" t="n">
        <v>6.52879016400374</v>
      </c>
      <c r="G2076" s="16" t="n">
        <v>0.864665829579494</v>
      </c>
      <c r="H2076" s="16" t="n">
        <v>-1.93756988911066</v>
      </c>
      <c r="I2076" s="17" t="n">
        <v>122.617700446602</v>
      </c>
      <c r="J2076" s="16" t="n">
        <v>0.0549750318545579</v>
      </c>
      <c r="K2076" s="16" t="n">
        <v>0.179360363361962</v>
      </c>
      <c r="L2076" s="16" t="n">
        <v>-0.236958277974566</v>
      </c>
      <c r="M2076" s="16" t="n">
        <v>0.578362212633838</v>
      </c>
      <c r="N2076" s="16" t="n">
        <v>0.643688385374324</v>
      </c>
      <c r="O2076" s="16" t="n">
        <v>0.108815410061974</v>
      </c>
      <c r="P2076" s="34" t="b">
        <f aca="false">FALSE()</f>
        <v>0</v>
      </c>
      <c r="Q2076" s="16"/>
    </row>
    <row r="2077" customFormat="false" ht="22.35" hidden="false" customHeight="false" outlineLevel="0" collapsed="false">
      <c r="A2077" s="6" t="s">
        <v>1051</v>
      </c>
      <c r="B2077" s="7" t="s">
        <v>1444</v>
      </c>
      <c r="C2077" s="16"/>
      <c r="D2077" s="16" t="n">
        <v>6.76687817084612</v>
      </c>
      <c r="E2077" s="16" t="n">
        <v>0.974610849355979</v>
      </c>
      <c r="F2077" s="16" t="n">
        <v>6.54029528610471</v>
      </c>
      <c r="G2077" s="16" t="n">
        <v>0.872462671007402</v>
      </c>
      <c r="H2077" s="16" t="n">
        <v>-2.08324153752578</v>
      </c>
      <c r="I2077" s="17" t="n">
        <v>122.816133581692</v>
      </c>
      <c r="J2077" s="16" t="n">
        <v>0.0393035452180175</v>
      </c>
      <c r="K2077" s="16" t="n">
        <v>0.140490708574309</v>
      </c>
      <c r="L2077" s="16" t="n">
        <v>-0.254251227932551</v>
      </c>
      <c r="M2077" s="16" t="n">
        <v>0.583384699678104</v>
      </c>
      <c r="N2077" s="16" t="n">
        <v>0.57356464608778</v>
      </c>
      <c r="O2077" s="16" t="n">
        <v>0.108987001288611</v>
      </c>
      <c r="P2077" s="34" t="b">
        <f aca="false">FALSE()</f>
        <v>0</v>
      </c>
      <c r="Q2077" s="16"/>
    </row>
    <row r="2078" customFormat="false" ht="22.35" hidden="false" customHeight="false" outlineLevel="0" collapsed="false">
      <c r="A2078" s="6" t="s">
        <v>1054</v>
      </c>
      <c r="B2078" s="7" t="s">
        <v>1444</v>
      </c>
      <c r="C2078" s="16"/>
      <c r="D2078" s="16" t="n">
        <v>0.541033177766027</v>
      </c>
      <c r="E2078" s="16" t="n">
        <v>0.0415024196113731</v>
      </c>
      <c r="F2078" s="16" t="n">
        <v>0.53431048199616</v>
      </c>
      <c r="G2078" s="16" t="n">
        <v>0.0508925863055617</v>
      </c>
      <c r="H2078" s="16" t="n">
        <v>-1.37169217619413</v>
      </c>
      <c r="I2078" s="17" t="n">
        <v>152.1167403455</v>
      </c>
      <c r="J2078" s="16" t="n">
        <v>0.172179050372876</v>
      </c>
      <c r="K2078" s="16" t="n">
        <v>0.377236345004626</v>
      </c>
      <c r="L2078" s="16" t="n">
        <v>-0.135692263517679</v>
      </c>
      <c r="M2078" s="16" t="n">
        <v>0.519964386000959</v>
      </c>
      <c r="N2078" s="16" t="n">
        <v>0.920091225366635</v>
      </c>
      <c r="O2078" s="16" t="n">
        <v>0.191589072574946</v>
      </c>
      <c r="P2078" s="34" t="b">
        <f aca="false">FALSE()</f>
        <v>0</v>
      </c>
      <c r="Q2078" s="16"/>
    </row>
    <row r="2079" customFormat="false" ht="22.35" hidden="false" customHeight="false" outlineLevel="0" collapsed="false">
      <c r="A2079" s="6" t="s">
        <v>1058</v>
      </c>
      <c r="B2079" s="7" t="s">
        <v>1444</v>
      </c>
      <c r="C2079" s="16"/>
      <c r="D2079" s="16" t="n">
        <v>0.0746313747684019</v>
      </c>
      <c r="E2079" s="16" t="n">
        <v>0.00994525316842159</v>
      </c>
      <c r="F2079" s="16" t="n">
        <v>0.0712438257339235</v>
      </c>
      <c r="G2079" s="16" t="n">
        <v>0.0144187408170713</v>
      </c>
      <c r="H2079" s="16" t="n">
        <v>-2.76138897136011</v>
      </c>
      <c r="I2079" s="17" t="n">
        <v>178.205190293912</v>
      </c>
      <c r="J2079" s="16" t="n">
        <v>0.0063584945983269</v>
      </c>
      <c r="K2079" s="16" t="n">
        <v>0.0351368210160541</v>
      </c>
      <c r="L2079" s="16" t="n">
        <v>-0.24539308519997</v>
      </c>
      <c r="M2079" s="16" t="n">
        <v>0.551674542839532</v>
      </c>
      <c r="N2079" s="16" t="n">
        <v>0.694790992159916</v>
      </c>
      <c r="O2079" s="16" t="n">
        <v>0.142784295643526</v>
      </c>
      <c r="P2079" s="34" t="b">
        <f aca="false">TRUE()</f>
        <v>1</v>
      </c>
      <c r="Q2079" s="18" t="n">
        <v>0.000366916972459941</v>
      </c>
    </row>
    <row r="2080" customFormat="false" ht="22.35" hidden="false" customHeight="false" outlineLevel="0" collapsed="false">
      <c r="A2080" s="6" t="s">
        <v>1062</v>
      </c>
      <c r="B2080" s="7" t="s">
        <v>1444</v>
      </c>
      <c r="C2080" s="16"/>
      <c r="D2080" s="16" t="n">
        <v>0.487388782930351</v>
      </c>
      <c r="E2080" s="16" t="n">
        <v>0.0635306278916954</v>
      </c>
      <c r="F2080" s="16" t="n">
        <v>0.483120629824631</v>
      </c>
      <c r="G2080" s="16" t="n">
        <v>0.0602147322967398</v>
      </c>
      <c r="H2080" s="16" t="n">
        <v>-0.597090614098896</v>
      </c>
      <c r="I2080" s="17" t="n">
        <v>126.751646085873</v>
      </c>
      <c r="J2080" s="16" t="n">
        <v>0.551511980996667</v>
      </c>
      <c r="K2080" s="16" t="n">
        <v>0.725486079025366</v>
      </c>
      <c r="L2080" s="16" t="n">
        <v>-0.0701408466628914</v>
      </c>
      <c r="M2080" s="16" t="n">
        <v>0.507933246581285</v>
      </c>
      <c r="N2080" s="16" t="n">
        <v>0.936002168200654</v>
      </c>
      <c r="O2080" s="16" t="n">
        <v>0.432658366883011</v>
      </c>
      <c r="P2080" s="34" t="b">
        <f aca="false">FALSE()</f>
        <v>0</v>
      </c>
      <c r="Q2080" s="16"/>
    </row>
    <row r="2081" customFormat="false" ht="22.35" hidden="false" customHeight="false" outlineLevel="0" collapsed="false">
      <c r="A2081" s="6" t="s">
        <v>1066</v>
      </c>
      <c r="B2081" s="7" t="s">
        <v>1444</v>
      </c>
      <c r="C2081" s="16"/>
      <c r="D2081" s="16" t="n">
        <v>4.44725942512673</v>
      </c>
      <c r="E2081" s="16" t="n">
        <v>0.549201242879725</v>
      </c>
      <c r="F2081" s="16" t="n">
        <v>4.37023602996465</v>
      </c>
      <c r="G2081" s="16" t="n">
        <v>0.798841580905243</v>
      </c>
      <c r="H2081" s="16" t="n">
        <v>-1.13587939319695</v>
      </c>
      <c r="I2081" s="17" t="n">
        <v>178.81389790137</v>
      </c>
      <c r="J2081" s="16" t="n">
        <v>0.257527142485513</v>
      </c>
      <c r="K2081" s="16" t="n">
        <v>0.468128620812475</v>
      </c>
      <c r="L2081" s="16" t="n">
        <v>-0.10073641108508</v>
      </c>
      <c r="M2081" s="16" t="n">
        <v>0.514804922037303</v>
      </c>
      <c r="N2081" s="16" t="n">
        <v>0.932747544851673</v>
      </c>
      <c r="O2081" s="16" t="n">
        <v>0.302082612571177</v>
      </c>
      <c r="P2081" s="34" t="b">
        <f aca="false">FALSE()</f>
        <v>0</v>
      </c>
      <c r="Q2081" s="16"/>
    </row>
    <row r="2082" customFormat="false" ht="22.35" hidden="false" customHeight="false" outlineLevel="0" collapsed="false">
      <c r="A2082" s="6" t="s">
        <v>1069</v>
      </c>
      <c r="B2082" s="7" t="s">
        <v>1444</v>
      </c>
      <c r="C2082" s="16"/>
      <c r="D2082" s="16" t="n">
        <v>3.3149249997722</v>
      </c>
      <c r="E2082" s="16" t="n">
        <v>0.351553774042927</v>
      </c>
      <c r="F2082" s="16" t="n">
        <v>3.18988940026468</v>
      </c>
      <c r="G2082" s="16" t="n">
        <v>0.454933417890108</v>
      </c>
      <c r="H2082" s="16" t="n">
        <v>-2.97338240710635</v>
      </c>
      <c r="I2082" s="17" t="n">
        <v>159.48577411922</v>
      </c>
      <c r="J2082" s="16" t="n">
        <v>0.00340279177587432</v>
      </c>
      <c r="K2082" s="16" t="n">
        <v>0.0224508519393934</v>
      </c>
      <c r="L2082" s="16" t="n">
        <v>-0.284000839989542</v>
      </c>
      <c r="M2082" s="16" t="n">
        <v>0.565052621966532</v>
      </c>
      <c r="N2082" s="16" t="n">
        <v>0.691349367569392</v>
      </c>
      <c r="O2082" s="16" t="n">
        <v>0.23529833840729</v>
      </c>
      <c r="P2082" s="34" t="b">
        <f aca="false">TRUE()</f>
        <v>1</v>
      </c>
      <c r="Q2082" s="18" t="n">
        <v>0.000463654549223575</v>
      </c>
    </row>
    <row r="2083" customFormat="false" ht="22.35" hidden="false" customHeight="false" outlineLevel="0" collapsed="false">
      <c r="A2083" s="6" t="s">
        <v>1072</v>
      </c>
      <c r="B2083" s="7" t="s">
        <v>1444</v>
      </c>
      <c r="C2083" s="16"/>
      <c r="D2083" s="16" t="n">
        <v>6.81374790814034</v>
      </c>
      <c r="E2083" s="16" t="n">
        <v>0.984330942957859</v>
      </c>
      <c r="F2083" s="16" t="n">
        <v>6.56973395036195</v>
      </c>
      <c r="G2083" s="16" t="n">
        <v>0.885850572834568</v>
      </c>
      <c r="H2083" s="16" t="n">
        <v>-2.21973500183336</v>
      </c>
      <c r="I2083" s="17" t="n">
        <v>123.161415570113</v>
      </c>
      <c r="J2083" s="16" t="n">
        <v>0.0282670375101814</v>
      </c>
      <c r="K2083" s="16" t="n">
        <v>0.112256656140912</v>
      </c>
      <c r="L2083" s="16" t="n">
        <v>-0.269952487651255</v>
      </c>
      <c r="M2083" s="16" t="n">
        <v>0.587516836746342</v>
      </c>
      <c r="N2083" s="16" t="n">
        <v>0.50989426837772</v>
      </c>
      <c r="O2083" s="16" t="n">
        <v>0.108127111661911</v>
      </c>
      <c r="P2083" s="34" t="b">
        <f aca="false">FALSE()</f>
        <v>0</v>
      </c>
      <c r="Q2083" s="16"/>
    </row>
    <row r="2084" customFormat="false" ht="22.35" hidden="false" customHeight="false" outlineLevel="0" collapsed="false">
      <c r="A2084" s="6" t="s">
        <v>1076</v>
      </c>
      <c r="B2084" s="7" t="s">
        <v>1444</v>
      </c>
      <c r="C2084" s="16"/>
      <c r="D2084" s="16" t="n">
        <v>0.743882599860635</v>
      </c>
      <c r="E2084" s="16" t="n">
        <v>0.0384847039633219</v>
      </c>
      <c r="F2084" s="16" t="n">
        <v>0.736061135923795</v>
      </c>
      <c r="G2084" s="16" t="n">
        <v>0.0363248312923793</v>
      </c>
      <c r="H2084" s="16" t="n">
        <v>-1.80739945981789</v>
      </c>
      <c r="I2084" s="17" t="n">
        <v>126.448599209987</v>
      </c>
      <c r="J2084" s="16" t="n">
        <v>0.073077344283607</v>
      </c>
      <c r="K2084" s="16" t="n">
        <v>0.218180560271201</v>
      </c>
      <c r="L2084" s="16" t="n">
        <v>-0.212909150118207</v>
      </c>
      <c r="M2084" s="16" t="n">
        <v>0.586352532931534</v>
      </c>
      <c r="N2084" s="16" t="n">
        <v>0.657687093884912</v>
      </c>
      <c r="O2084" s="16" t="n">
        <v>0.0796754103973308</v>
      </c>
      <c r="P2084" s="34" t="b">
        <f aca="false">FALSE()</f>
        <v>0</v>
      </c>
      <c r="Q2084" s="16"/>
    </row>
    <row r="2085" customFormat="false" ht="22.35" hidden="false" customHeight="false" outlineLevel="0" collapsed="false">
      <c r="A2085" s="6" t="s">
        <v>1080</v>
      </c>
      <c r="B2085" s="7" t="s">
        <v>1444</v>
      </c>
      <c r="C2085" s="16"/>
      <c r="D2085" s="16" t="n">
        <v>0.756139577611383</v>
      </c>
      <c r="E2085" s="16" t="n">
        <v>0.0380611817141116</v>
      </c>
      <c r="F2085" s="16" t="n">
        <v>0.75931848472604</v>
      </c>
      <c r="G2085" s="16" t="n">
        <v>0.0373945954068802</v>
      </c>
      <c r="H2085" s="16" t="n">
        <v>0.738167164653919</v>
      </c>
      <c r="I2085" s="17" t="n">
        <v>129.491078391757</v>
      </c>
      <c r="J2085" s="16" t="n">
        <v>0.461748565764635</v>
      </c>
      <c r="K2085" s="16" t="n">
        <v>0.658735132933242</v>
      </c>
      <c r="L2085" s="16" t="n">
        <v>0.0846474583826816</v>
      </c>
      <c r="M2085" s="16" t="n">
        <v>0.509303015775175</v>
      </c>
      <c r="N2085" s="16" t="n">
        <v>0.932747544851673</v>
      </c>
      <c r="O2085" s="16" t="n">
        <v>0.0869757621923491</v>
      </c>
      <c r="P2085" s="34" t="b">
        <f aca="false">FALSE()</f>
        <v>0</v>
      </c>
      <c r="Q2085" s="16"/>
    </row>
    <row r="2086" customFormat="false" ht="22.35" hidden="false" customHeight="false" outlineLevel="0" collapsed="false">
      <c r="A2086" s="6" t="s">
        <v>1084</v>
      </c>
      <c r="B2086" s="7" t="s">
        <v>1444</v>
      </c>
      <c r="C2086" s="16"/>
      <c r="D2086" s="16" t="n">
        <v>-0.402293426838754</v>
      </c>
      <c r="E2086" s="16" t="n">
        <v>0.0168043204036582</v>
      </c>
      <c r="F2086" s="16" t="n">
        <v>-0.39019407264162</v>
      </c>
      <c r="G2086" s="16" t="n">
        <v>0.024640993351961</v>
      </c>
      <c r="H2086" s="16" t="n">
        <v>5.8175846790575</v>
      </c>
      <c r="I2086" s="17" t="n">
        <v>180.338651625857</v>
      </c>
      <c r="J2086" s="18" t="n">
        <v>2.67156291138803E-008</v>
      </c>
      <c r="K2086" s="18" t="n">
        <v>4.12155616440904E-007</v>
      </c>
      <c r="L2086" s="16" t="n">
        <v>0.513361567172644</v>
      </c>
      <c r="M2086" s="16" t="n">
        <v>0.669018103782846</v>
      </c>
      <c r="N2086" s="16" t="n">
        <v>0.0110159398530686</v>
      </c>
      <c r="O2086" s="16" t="n">
        <v>0.0375947566150506</v>
      </c>
      <c r="P2086" s="34" t="b">
        <f aca="false">TRUE()</f>
        <v>1</v>
      </c>
      <c r="Q2086" s="18" t="n">
        <v>0.000418604451579893</v>
      </c>
    </row>
    <row r="2087" customFormat="false" ht="22.35" hidden="false" customHeight="false" outlineLevel="0" collapsed="false">
      <c r="A2087" s="6" t="s">
        <v>1088</v>
      </c>
      <c r="B2087" s="7" t="s">
        <v>1444</v>
      </c>
      <c r="C2087" s="16"/>
      <c r="D2087" s="16" t="n">
        <v>0.0658235173927446</v>
      </c>
      <c r="E2087" s="16" t="n">
        <v>0.0104511614271629</v>
      </c>
      <c r="F2087" s="16" t="n">
        <v>0.0635605601774228</v>
      </c>
      <c r="G2087" s="16" t="n">
        <v>0.0118784145968039</v>
      </c>
      <c r="H2087" s="16" t="n">
        <v>-1.86388988610881</v>
      </c>
      <c r="I2087" s="17" t="n">
        <v>143.094902304418</v>
      </c>
      <c r="J2087" s="16" t="n">
        <v>0.0643862598147019</v>
      </c>
      <c r="K2087" s="16" t="n">
        <v>0.20045234675995</v>
      </c>
      <c r="L2087" s="16" t="n">
        <v>-0.193873751397656</v>
      </c>
      <c r="M2087" s="16" t="n">
        <v>0.549848183914344</v>
      </c>
      <c r="N2087" s="16" t="n">
        <v>0.888518267687869</v>
      </c>
      <c r="O2087" s="16" t="n">
        <v>0.193437059795065</v>
      </c>
      <c r="P2087" s="34" t="b">
        <f aca="false">FALSE()</f>
        <v>0</v>
      </c>
      <c r="Q2087" s="16"/>
    </row>
    <row r="2088" customFormat="false" ht="22.35" hidden="false" customHeight="false" outlineLevel="0" collapsed="false">
      <c r="A2088" s="6" t="s">
        <v>1092</v>
      </c>
      <c r="B2088" s="7" t="s">
        <v>1444</v>
      </c>
      <c r="C2088" s="16"/>
      <c r="D2088" s="16" t="n">
        <v>-0.109177375857627</v>
      </c>
      <c r="E2088" s="16" t="n">
        <v>0.0131696467486179</v>
      </c>
      <c r="F2088" s="16" t="n">
        <v>-0.107815137055068</v>
      </c>
      <c r="G2088" s="16" t="n">
        <v>0.013154554979188</v>
      </c>
      <c r="H2088" s="16" t="n">
        <v>0.911745291917804</v>
      </c>
      <c r="I2088" s="17" t="n">
        <v>130.824587656074</v>
      </c>
      <c r="J2088" s="16" t="n">
        <v>0.363579807283976</v>
      </c>
      <c r="K2088" s="16" t="n">
        <v>0.594974842361395</v>
      </c>
      <c r="L2088" s="16" t="n">
        <v>0.103398745771522</v>
      </c>
      <c r="M2088" s="16" t="n">
        <v>0.525511951236217</v>
      </c>
      <c r="N2088" s="16" t="n">
        <v>0.914869154444028</v>
      </c>
      <c r="O2088" s="16" t="n">
        <v>0.109312676172351</v>
      </c>
      <c r="P2088" s="34" t="b">
        <f aca="false">FALSE()</f>
        <v>0</v>
      </c>
      <c r="Q2088" s="16"/>
    </row>
    <row r="2089" customFormat="false" ht="22.35" hidden="false" customHeight="false" outlineLevel="0" collapsed="false">
      <c r="A2089" s="6" t="s">
        <v>1096</v>
      </c>
      <c r="B2089" s="7" t="s">
        <v>1444</v>
      </c>
      <c r="C2089" s="16"/>
      <c r="D2089" s="16" t="n">
        <v>1.44153942264241</v>
      </c>
      <c r="E2089" s="16" t="n">
        <v>0.0852206561085156</v>
      </c>
      <c r="F2089" s="16" t="n">
        <v>1.45108559256883</v>
      </c>
      <c r="G2089" s="16" t="n">
        <v>0.0792779963440152</v>
      </c>
      <c r="H2089" s="16" t="n">
        <v>0.998321813841896</v>
      </c>
      <c r="I2089" s="17" t="n">
        <v>125.410395695127</v>
      </c>
      <c r="J2089" s="16" t="n">
        <v>0.320045683072169</v>
      </c>
      <c r="K2089" s="16" t="n">
        <v>0.550430826667841</v>
      </c>
      <c r="L2089" s="16" t="n">
        <v>0.118750795754736</v>
      </c>
      <c r="M2089" s="16" t="n">
        <v>0.55642307604502</v>
      </c>
      <c r="N2089" s="16" t="n">
        <v>0.85719073124944</v>
      </c>
      <c r="O2089" s="16" t="n">
        <v>0.0662090765876389</v>
      </c>
      <c r="P2089" s="34" t="b">
        <f aca="false">FALSE()</f>
        <v>0</v>
      </c>
      <c r="Q2089" s="16"/>
    </row>
    <row r="2090" customFormat="false" ht="22.35" hidden="false" customHeight="false" outlineLevel="0" collapsed="false">
      <c r="A2090" s="6" t="s">
        <v>1099</v>
      </c>
      <c r="B2090" s="7" t="s">
        <v>1444</v>
      </c>
      <c r="C2090" s="16"/>
      <c r="D2090" s="16" t="n">
        <v>0.398880016449382</v>
      </c>
      <c r="E2090" s="16" t="n">
        <v>0.0752337231617463</v>
      </c>
      <c r="F2090" s="16" t="n">
        <v>0.401417409747123</v>
      </c>
      <c r="G2090" s="16" t="n">
        <v>0.0870573509833588</v>
      </c>
      <c r="H2090" s="16" t="n">
        <v>0.289251679087641</v>
      </c>
      <c r="I2090" s="17" t="n">
        <v>145.093809446833</v>
      </c>
      <c r="J2090" s="16" t="n">
        <v>0.772801675433189</v>
      </c>
      <c r="K2090" s="16" t="n">
        <v>0.865621309864436</v>
      </c>
      <c r="L2090" s="16" t="n">
        <v>0.0297299310200169</v>
      </c>
      <c r="M2090" s="16" t="n">
        <v>0.508115882473803</v>
      </c>
      <c r="N2090" s="16" t="n">
        <v>0.983348040913186</v>
      </c>
      <c r="O2090" s="16" t="n">
        <v>0.416789211690881</v>
      </c>
      <c r="P2090" s="34" t="b">
        <f aca="false">FALSE()</f>
        <v>0</v>
      </c>
      <c r="Q2090" s="16"/>
    </row>
    <row r="2091" customFormat="false" ht="22.35" hidden="false" customHeight="false" outlineLevel="0" collapsed="false">
      <c r="A2091" s="6" t="s">
        <v>1103</v>
      </c>
      <c r="B2091" s="7" t="s">
        <v>1444</v>
      </c>
      <c r="C2091" s="16"/>
      <c r="D2091" s="16" t="n">
        <v>0.403713228290913</v>
      </c>
      <c r="E2091" s="16" t="n">
        <v>0.0409628286871182</v>
      </c>
      <c r="F2091" s="16" t="n">
        <v>0.400906476292954</v>
      </c>
      <c r="G2091" s="16" t="n">
        <v>0.0485823268616192</v>
      </c>
      <c r="H2091" s="16" t="n">
        <v>-0.584566995551374</v>
      </c>
      <c r="I2091" s="17" t="n">
        <v>147.966797824442</v>
      </c>
      <c r="J2091" s="16" t="n">
        <v>0.559729157185932</v>
      </c>
      <c r="K2091" s="16" t="n">
        <v>0.729775684047005</v>
      </c>
      <c r="L2091" s="16" t="n">
        <v>-0.0591115636119859</v>
      </c>
      <c r="M2091" s="16" t="n">
        <v>0.501289865990914</v>
      </c>
      <c r="N2091" s="16" t="n">
        <v>0.934493866160045</v>
      </c>
      <c r="O2091" s="16" t="n">
        <v>0.27315055708393</v>
      </c>
      <c r="P2091" s="34" t="b">
        <f aca="false">FALSE()</f>
        <v>0</v>
      </c>
      <c r="Q2091" s="16"/>
    </row>
    <row r="2092" customFormat="false" ht="22.35" hidden="false" customHeight="false" outlineLevel="0" collapsed="false">
      <c r="A2092" s="6" t="s">
        <v>1107</v>
      </c>
      <c r="B2092" s="7" t="s">
        <v>1444</v>
      </c>
      <c r="C2092" s="16"/>
      <c r="D2092" s="16" t="n">
        <v>0.745147019522003</v>
      </c>
      <c r="E2092" s="16" t="n">
        <v>0.036687834483892</v>
      </c>
      <c r="F2092" s="16" t="n">
        <v>0.736001877962587</v>
      </c>
      <c r="G2092" s="16" t="n">
        <v>0.0374329735597707</v>
      </c>
      <c r="H2092" s="16" t="n">
        <v>-2.18935628666463</v>
      </c>
      <c r="I2092" s="17" t="n">
        <v>132.612425373625</v>
      </c>
      <c r="J2092" s="16" t="n">
        <v>0.0303206563220011</v>
      </c>
      <c r="K2092" s="16" t="n">
        <v>0.117598807230191</v>
      </c>
      <c r="L2092" s="16" t="n">
        <v>-0.244771890811681</v>
      </c>
      <c r="M2092" s="16" t="n">
        <v>0.599319681300368</v>
      </c>
      <c r="N2092" s="16" t="n">
        <v>0.477111242562756</v>
      </c>
      <c r="O2092" s="16" t="n">
        <v>0.108121365655811</v>
      </c>
      <c r="P2092" s="34" t="b">
        <f aca="false">FALSE()</f>
        <v>0</v>
      </c>
      <c r="Q2092" s="16"/>
    </row>
    <row r="2093" customFormat="false" ht="22.35" hidden="false" customHeight="false" outlineLevel="0" collapsed="false">
      <c r="A2093" s="6" t="s">
        <v>1111</v>
      </c>
      <c r="B2093" s="7" t="s">
        <v>1444</v>
      </c>
      <c r="C2093" s="16"/>
      <c r="D2093" s="16" t="n">
        <v>-1.42148326058081</v>
      </c>
      <c r="E2093" s="16" t="n">
        <v>0.0878196079288587</v>
      </c>
      <c r="F2093" s="16" t="n">
        <v>-1.44247709063358</v>
      </c>
      <c r="G2093" s="16" t="n">
        <v>0.0994933135484563</v>
      </c>
      <c r="H2093" s="16" t="n">
        <v>-2.05916298782131</v>
      </c>
      <c r="I2093" s="17" t="n">
        <v>142.746480966037</v>
      </c>
      <c r="J2093" s="16" t="n">
        <v>0.0412960971426011</v>
      </c>
      <c r="K2093" s="16" t="n">
        <v>0.145359459831887</v>
      </c>
      <c r="L2093" s="16" t="n">
        <v>-0.214642298527198</v>
      </c>
      <c r="M2093" s="16" t="n">
        <v>0.575919457571399</v>
      </c>
      <c r="N2093" s="16" t="n">
        <v>0.61134715726859</v>
      </c>
      <c r="O2093" s="16" t="n">
        <v>0.0587925153500275</v>
      </c>
      <c r="P2093" s="34" t="b">
        <f aca="false">FALSE()</f>
        <v>0</v>
      </c>
      <c r="Q2093" s="16"/>
    </row>
    <row r="2094" customFormat="false" ht="22.35" hidden="false" customHeight="false" outlineLevel="0" collapsed="false">
      <c r="A2094" s="6" t="s">
        <v>1114</v>
      </c>
      <c r="B2094" s="7" t="s">
        <v>1444</v>
      </c>
      <c r="C2094" s="16"/>
      <c r="D2094" s="17" t="n">
        <v>35.0341542923016</v>
      </c>
      <c r="E2094" s="16" t="n">
        <v>2.61758464729145</v>
      </c>
      <c r="F2094" s="17" t="n">
        <v>34.1341261736918</v>
      </c>
      <c r="G2094" s="16" t="n">
        <v>2.39741173651012</v>
      </c>
      <c r="H2094" s="16" t="n">
        <v>-3.0712556915353</v>
      </c>
      <c r="I2094" s="17" t="n">
        <v>124.332663830748</v>
      </c>
      <c r="J2094" s="16" t="n">
        <v>0.00261882235865666</v>
      </c>
      <c r="K2094" s="16" t="n">
        <v>0.0180533435023674</v>
      </c>
      <c r="L2094" s="16" t="n">
        <v>-0.369155585561597</v>
      </c>
      <c r="M2094" s="16" t="n">
        <v>0.636919845672671</v>
      </c>
      <c r="N2094" s="16" t="n">
        <v>0.191823973149977</v>
      </c>
      <c r="O2094" s="16" t="n">
        <v>0.0949822463445779</v>
      </c>
      <c r="P2094" s="34" t="b">
        <f aca="false">TRUE()</f>
        <v>1</v>
      </c>
      <c r="Q2094" s="18" t="n">
        <v>0.000199398027560721</v>
      </c>
    </row>
    <row r="2095" customFormat="false" ht="22.35" hidden="false" customHeight="false" outlineLevel="0" collapsed="false">
      <c r="A2095" s="6" t="s">
        <v>1118</v>
      </c>
      <c r="B2095" s="7" t="s">
        <v>1444</v>
      </c>
      <c r="C2095" s="16"/>
      <c r="D2095" s="16" t="n">
        <v>0.613950442933747</v>
      </c>
      <c r="E2095" s="16" t="n">
        <v>0.038879509333283</v>
      </c>
      <c r="F2095" s="16" t="n">
        <v>0.601387852184054</v>
      </c>
      <c r="G2095" s="16" t="n">
        <v>0.0390019927490013</v>
      </c>
      <c r="H2095" s="16" t="n">
        <v>-2.84606603004248</v>
      </c>
      <c r="I2095" s="17" t="n">
        <v>131.178957109554</v>
      </c>
      <c r="J2095" s="16" t="n">
        <v>0.00513833469199629</v>
      </c>
      <c r="K2095" s="16" t="n">
        <v>0.0302469347117512</v>
      </c>
      <c r="L2095" s="16" t="n">
        <v>-0.321836448279884</v>
      </c>
      <c r="M2095" s="16" t="n">
        <v>0.614113188594389</v>
      </c>
      <c r="N2095" s="16" t="n">
        <v>0.253956659030597</v>
      </c>
      <c r="O2095" s="16" t="n">
        <v>0.0693666183015939</v>
      </c>
      <c r="P2095" s="34" t="b">
        <f aca="false">TRUE()</f>
        <v>1</v>
      </c>
      <c r="Q2095" s="18" t="n">
        <v>0.000317826419205731</v>
      </c>
    </row>
    <row r="2096" customFormat="false" ht="22.35" hidden="false" customHeight="false" outlineLevel="0" collapsed="false">
      <c r="A2096" s="6" t="s">
        <v>1122</v>
      </c>
      <c r="B2096" s="7" t="s">
        <v>1444</v>
      </c>
      <c r="C2096" s="16"/>
      <c r="D2096" s="16" t="n">
        <v>0.705445656287165</v>
      </c>
      <c r="E2096" s="16" t="n">
        <v>0.0387752491374375</v>
      </c>
      <c r="F2096" s="16" t="n">
        <v>0.696700664935503</v>
      </c>
      <c r="G2096" s="16" t="n">
        <v>0.0412967792392864</v>
      </c>
      <c r="H2096" s="16" t="n">
        <v>-1.96589944219371</v>
      </c>
      <c r="I2096" s="17" t="n">
        <v>136.484774101866</v>
      </c>
      <c r="J2096" s="16" t="n">
        <v>0.051339877411485</v>
      </c>
      <c r="K2096" s="16" t="n">
        <v>0.170517876075923</v>
      </c>
      <c r="L2096" s="16" t="n">
        <v>-0.213556459171843</v>
      </c>
      <c r="M2096" s="16" t="n">
        <v>0.567746501381184</v>
      </c>
      <c r="N2096" s="16" t="n">
        <v>0.666711585743987</v>
      </c>
      <c r="O2096" s="16" t="n">
        <v>0.0697506103874828</v>
      </c>
      <c r="P2096" s="34" t="b">
        <f aca="false">FALSE()</f>
        <v>0</v>
      </c>
      <c r="Q2096" s="16"/>
    </row>
    <row r="2097" customFormat="false" ht="22.35" hidden="false" customHeight="false" outlineLevel="0" collapsed="false">
      <c r="A2097" s="6" t="s">
        <v>1125</v>
      </c>
      <c r="B2097" s="7" t="s">
        <v>1444</v>
      </c>
      <c r="C2097" s="16"/>
      <c r="D2097" s="16" t="n">
        <v>5.96253856372923</v>
      </c>
      <c r="E2097" s="16" t="n">
        <v>0.82080308660153</v>
      </c>
      <c r="F2097" s="16" t="n">
        <v>5.74603625710339</v>
      </c>
      <c r="G2097" s="16" t="n">
        <v>0.829869982983498</v>
      </c>
      <c r="H2097" s="16" t="n">
        <v>-2.32028829776136</v>
      </c>
      <c r="I2097" s="17" t="n">
        <v>131.834964896252</v>
      </c>
      <c r="J2097" s="16" t="n">
        <v>0.0218610987918629</v>
      </c>
      <c r="K2097" s="16" t="n">
        <v>0.0947441345331117</v>
      </c>
      <c r="L2097" s="16" t="n">
        <v>-0.261003386013829</v>
      </c>
      <c r="M2097" s="16" t="n">
        <v>0.575759651165445</v>
      </c>
      <c r="N2097" s="16" t="n">
        <v>0.495210722361016</v>
      </c>
      <c r="O2097" s="16" t="n">
        <v>0.078483463154674</v>
      </c>
      <c r="P2097" s="34" t="b">
        <f aca="false">FALSE()</f>
        <v>0</v>
      </c>
      <c r="Q2097" s="16"/>
    </row>
    <row r="2098" customFormat="false" ht="22.35" hidden="false" customHeight="false" outlineLevel="0" collapsed="false">
      <c r="A2098" s="6" t="s">
        <v>1128</v>
      </c>
      <c r="B2098" s="7" t="s">
        <v>1444</v>
      </c>
      <c r="C2098" s="16"/>
      <c r="D2098" s="16" t="n">
        <v>0.708295377963836</v>
      </c>
      <c r="E2098" s="16" t="n">
        <v>0.0389794653413993</v>
      </c>
      <c r="F2098" s="16" t="n">
        <v>0.698475433387922</v>
      </c>
      <c r="G2098" s="16" t="n">
        <v>0.0421766430441516</v>
      </c>
      <c r="H2098" s="16" t="n">
        <v>-2.18955245915846</v>
      </c>
      <c r="I2098" s="17" t="n">
        <v>138.008404615141</v>
      </c>
      <c r="J2098" s="16" t="n">
        <v>0.0302372030045112</v>
      </c>
      <c r="K2098" s="16" t="n">
        <v>0.117431045324702</v>
      </c>
      <c r="L2098" s="16" t="n">
        <v>-0.235344864530704</v>
      </c>
      <c r="M2098" s="16" t="n">
        <v>0.575759651165445</v>
      </c>
      <c r="N2098" s="16" t="n">
        <v>0.561157158300323</v>
      </c>
      <c r="O2098" s="16" t="n">
        <v>0.0682646172918714</v>
      </c>
      <c r="P2098" s="34" t="b">
        <f aca="false">FALSE()</f>
        <v>0</v>
      </c>
      <c r="Q2098" s="16"/>
    </row>
    <row r="2099" customFormat="false" ht="22.35" hidden="false" customHeight="false" outlineLevel="0" collapsed="false">
      <c r="A2099" s="6" t="s">
        <v>1131</v>
      </c>
      <c r="B2099" s="7" t="s">
        <v>1444</v>
      </c>
      <c r="C2099" s="16"/>
      <c r="D2099" s="16" t="n">
        <v>1.25333720486404</v>
      </c>
      <c r="E2099" s="16" t="n">
        <v>0.153998215271164</v>
      </c>
      <c r="F2099" s="16" t="n">
        <v>1.24979242581875</v>
      </c>
      <c r="G2099" s="16" t="n">
        <v>0.149862933495652</v>
      </c>
      <c r="H2099" s="16" t="n">
        <v>-0.203747067940921</v>
      </c>
      <c r="I2099" s="17" t="n">
        <v>128.741887388026</v>
      </c>
      <c r="J2099" s="16" t="n">
        <v>0.838872867662358</v>
      </c>
      <c r="K2099" s="16" t="n">
        <v>0.906830528991608</v>
      </c>
      <c r="L2099" s="16" t="n">
        <v>-0.0235144563835547</v>
      </c>
      <c r="M2099" s="16" t="n">
        <v>0.510855420861585</v>
      </c>
      <c r="N2099" s="16" t="n">
        <v>0.932747544851673</v>
      </c>
      <c r="O2099" s="16" t="n">
        <v>0.361003505764388</v>
      </c>
      <c r="P2099" s="34" t="b">
        <f aca="false">FALSE()</f>
        <v>0</v>
      </c>
      <c r="Q2099" s="16"/>
    </row>
    <row r="2100" customFormat="false" ht="22.35" hidden="false" customHeight="false" outlineLevel="0" collapsed="false">
      <c r="A2100" s="6" t="s">
        <v>1135</v>
      </c>
      <c r="B2100" s="7" t="s">
        <v>1444</v>
      </c>
      <c r="C2100" s="16"/>
      <c r="D2100" s="16" t="n">
        <v>-0.0308407223583697</v>
      </c>
      <c r="E2100" s="16" t="n">
        <v>0.00711878403277527</v>
      </c>
      <c r="F2100" s="16" t="n">
        <v>-0.0286151872406128</v>
      </c>
      <c r="G2100" s="16" t="n">
        <v>0.00670157153922611</v>
      </c>
      <c r="H2100" s="16" t="n">
        <v>2.78133775460968</v>
      </c>
      <c r="I2100" s="17" t="n">
        <v>126.257754363827</v>
      </c>
      <c r="J2100" s="16" t="n">
        <v>0.00624372682503851</v>
      </c>
      <c r="K2100" s="16" t="n">
        <v>0.0347338690669032</v>
      </c>
      <c r="L2100" s="16" t="n">
        <v>0.328216980697845</v>
      </c>
      <c r="M2100" s="16" t="n">
        <v>0.59231102892496</v>
      </c>
      <c r="N2100" s="16" t="n">
        <v>0.436303896516272</v>
      </c>
      <c r="O2100" s="16" t="n">
        <v>0.311366824711878</v>
      </c>
      <c r="P2100" s="34" t="b">
        <f aca="false">TRUE()</f>
        <v>1</v>
      </c>
      <c r="Q2100" s="18" t="n">
        <v>0.000460459157313409</v>
      </c>
    </row>
    <row r="2101" customFormat="false" ht="22.35" hidden="false" customHeight="false" outlineLevel="0" collapsed="false">
      <c r="A2101" s="6" t="s">
        <v>1139</v>
      </c>
      <c r="B2101" s="7" t="s">
        <v>1444</v>
      </c>
      <c r="C2101" s="16"/>
      <c r="D2101" s="16" t="n">
        <v>0.406637757049837</v>
      </c>
      <c r="E2101" s="16" t="n">
        <v>0.0546486648504007</v>
      </c>
      <c r="F2101" s="16" t="n">
        <v>0.397399839410292</v>
      </c>
      <c r="G2101" s="16" t="n">
        <v>0.0478067941242616</v>
      </c>
      <c r="H2101" s="16" t="n">
        <v>-1.51942166684936</v>
      </c>
      <c r="I2101" s="17" t="n">
        <v>121.361755661173</v>
      </c>
      <c r="J2101" s="16" t="n">
        <v>0.131257338090416</v>
      </c>
      <c r="K2101" s="16" t="n">
        <v>0.325379330384815</v>
      </c>
      <c r="L2101" s="16" t="n">
        <v>-0.188306955154484</v>
      </c>
      <c r="M2101" s="16" t="n">
        <v>0.557770015752346</v>
      </c>
      <c r="N2101" s="16" t="n">
        <v>0.834450510380723</v>
      </c>
      <c r="O2101" s="16" t="n">
        <v>0.389646785063076</v>
      </c>
      <c r="P2101" s="34" t="b">
        <f aca="false">FALSE()</f>
        <v>0</v>
      </c>
      <c r="Q2101" s="16"/>
    </row>
    <row r="2102" customFormat="false" ht="22.35" hidden="false" customHeight="false" outlineLevel="0" collapsed="false">
      <c r="A2102" s="6" t="s">
        <v>1143</v>
      </c>
      <c r="B2102" s="7" t="s">
        <v>1444</v>
      </c>
      <c r="C2102" s="16"/>
      <c r="D2102" s="16" t="n">
        <v>-1.52138741331642</v>
      </c>
      <c r="E2102" s="16" t="n">
        <v>0.203185597882303</v>
      </c>
      <c r="F2102" s="16" t="n">
        <v>-1.36575463841112</v>
      </c>
      <c r="G2102" s="16" t="n">
        <v>0.354070365681548</v>
      </c>
      <c r="H2102" s="16" t="n">
        <v>5.84043359811269</v>
      </c>
      <c r="I2102" s="17" t="n">
        <v>219.923241872234</v>
      </c>
      <c r="J2102" s="18" t="n">
        <v>1.85624849116897E-008</v>
      </c>
      <c r="K2102" s="18" t="n">
        <v>2.91796637816335E-007</v>
      </c>
      <c r="L2102" s="16" t="n">
        <v>0.465249189178211</v>
      </c>
      <c r="M2102" s="16" t="n">
        <v>0.622308974271169</v>
      </c>
      <c r="N2102" s="16" t="n">
        <v>0.215615365431685</v>
      </c>
      <c r="O2102" s="16" t="n">
        <v>0.163504987348698</v>
      </c>
      <c r="P2102" s="34" t="b">
        <f aca="false">TRUE()</f>
        <v>1</v>
      </c>
      <c r="Q2102" s="18" t="n">
        <v>0.0004521305417167</v>
      </c>
    </row>
    <row r="2103" customFormat="false" ht="22.35" hidden="false" customHeight="false" outlineLevel="0" collapsed="false">
      <c r="A2103" s="6" t="s">
        <v>1471</v>
      </c>
      <c r="B2103" s="7" t="s">
        <v>1446</v>
      </c>
      <c r="C2103" s="17" t="n">
        <v>400</v>
      </c>
      <c r="D2103" s="16" t="n">
        <v>-0.00114599018373496</v>
      </c>
      <c r="E2103" s="18" t="n">
        <v>0.000469869459836615</v>
      </c>
      <c r="F2103" s="16" t="n">
        <v>-0.00100275752549077</v>
      </c>
      <c r="G2103" s="18" t="n">
        <v>0.000520074023206123</v>
      </c>
      <c r="H2103" s="16" t="n">
        <v>2.6379271272707</v>
      </c>
      <c r="I2103" s="17" t="n">
        <v>140.286425730859</v>
      </c>
      <c r="J2103" s="16" t="n">
        <v>0.00928321952949494</v>
      </c>
      <c r="K2103" s="16" t="n">
        <v>0.0470970183953594</v>
      </c>
      <c r="L2103" s="16" t="n">
        <v>0.279272816860629</v>
      </c>
      <c r="M2103" s="16" t="n">
        <v>0.574732324270027</v>
      </c>
      <c r="N2103" s="16" t="n">
        <v>0.653877542850973</v>
      </c>
      <c r="O2103" s="16" t="n">
        <v>0.126856513176706</v>
      </c>
      <c r="P2103" s="34" t="b">
        <f aca="false">TRUE()</f>
        <v>1</v>
      </c>
      <c r="Q2103" s="18" t="n">
        <v>0.000443711135837732</v>
      </c>
    </row>
    <row r="2104" customFormat="false" ht="22.35" hidden="false" customHeight="false" outlineLevel="0" collapsed="false">
      <c r="A2104" s="6" t="s">
        <v>3684</v>
      </c>
      <c r="B2104" s="7" t="s">
        <v>1446</v>
      </c>
      <c r="C2104" s="17" t="n">
        <v>401</v>
      </c>
      <c r="D2104" s="16" t="n">
        <v>-0.00117450124439713</v>
      </c>
      <c r="E2104" s="18" t="n">
        <v>0.000452418169972546</v>
      </c>
      <c r="F2104" s="16" t="n">
        <v>-0.00103143674121261</v>
      </c>
      <c r="G2104" s="18" t="n">
        <v>0.000513154547365438</v>
      </c>
      <c r="H2104" s="16" t="n">
        <v>2.72320314625566</v>
      </c>
      <c r="I2104" s="17" t="n">
        <v>142.872828874577</v>
      </c>
      <c r="J2104" s="16" t="n">
        <v>0.00727155025454467</v>
      </c>
      <c r="K2104" s="16" t="n">
        <v>0.0390387238762748</v>
      </c>
      <c r="L2104" s="16" t="n">
        <v>0.28364040194555</v>
      </c>
      <c r="M2104" s="16" t="n">
        <v>0.576353217816131</v>
      </c>
      <c r="N2104" s="16" t="n">
        <v>0.629835628767662</v>
      </c>
      <c r="O2104" s="16" t="n">
        <v>0.125350254145263</v>
      </c>
      <c r="P2104" s="34" t="b">
        <f aca="false">TRUE()</f>
        <v>1</v>
      </c>
      <c r="Q2104" s="18" t="n">
        <v>0.000556278370019296</v>
      </c>
    </row>
    <row r="2105" customFormat="false" ht="22.35" hidden="false" customHeight="false" outlineLevel="0" collapsed="false">
      <c r="A2105" s="6" t="s">
        <v>3685</v>
      </c>
      <c r="B2105" s="7" t="s">
        <v>1446</v>
      </c>
      <c r="C2105" s="17" t="n">
        <v>402</v>
      </c>
      <c r="D2105" s="16" t="n">
        <v>-0.00123829469428149</v>
      </c>
      <c r="E2105" s="18" t="n">
        <v>0.000435930352138173</v>
      </c>
      <c r="F2105" s="16" t="n">
        <v>-0.00107832482247966</v>
      </c>
      <c r="G2105" s="18" t="n">
        <v>0.000503473454513449</v>
      </c>
      <c r="H2105" s="16" t="n">
        <v>3.14844240461562</v>
      </c>
      <c r="I2105" s="17" t="n">
        <v>144.876409637081</v>
      </c>
      <c r="J2105" s="16" t="n">
        <v>0.00199358508695259</v>
      </c>
      <c r="K2105" s="16" t="n">
        <v>0.0143884836710491</v>
      </c>
      <c r="L2105" s="16" t="n">
        <v>0.324016186902904</v>
      </c>
      <c r="M2105" s="16" t="n">
        <v>0.586968929068785</v>
      </c>
      <c r="N2105" s="16" t="n">
        <v>0.493248927417834</v>
      </c>
      <c r="O2105" s="16" t="n">
        <v>0.126226408596956</v>
      </c>
      <c r="P2105" s="34" t="b">
        <f aca="false">TRUE()</f>
        <v>1</v>
      </c>
      <c r="Q2105" s="18" t="n">
        <v>0.000350820244069992</v>
      </c>
    </row>
    <row r="2106" customFormat="false" ht="22.35" hidden="false" customHeight="false" outlineLevel="0" collapsed="false">
      <c r="A2106" s="6" t="s">
        <v>3686</v>
      </c>
      <c r="B2106" s="7" t="s">
        <v>1446</v>
      </c>
      <c r="C2106" s="17" t="n">
        <v>403</v>
      </c>
      <c r="D2106" s="16" t="n">
        <v>-0.0012791726377709</v>
      </c>
      <c r="E2106" s="18" t="n">
        <v>0.000425624044341312</v>
      </c>
      <c r="F2106" s="16" t="n">
        <v>-0.00114076709883869</v>
      </c>
      <c r="G2106" s="18" t="n">
        <v>0.000490180523453099</v>
      </c>
      <c r="H2106" s="16" t="n">
        <v>2.79162923977636</v>
      </c>
      <c r="I2106" s="17" t="n">
        <v>144.557346254294</v>
      </c>
      <c r="J2106" s="16" t="n">
        <v>0.00595361293973825</v>
      </c>
      <c r="K2106" s="16" t="n">
        <v>0.0336121273464516</v>
      </c>
      <c r="L2106" s="16" t="n">
        <v>0.287835775143187</v>
      </c>
      <c r="M2106" s="16" t="n">
        <v>0.577129420359336</v>
      </c>
      <c r="N2106" s="16" t="n">
        <v>0.613158262432685</v>
      </c>
      <c r="O2106" s="16" t="n">
        <v>0.123326149608996</v>
      </c>
      <c r="P2106" s="34" t="b">
        <f aca="false">TRUE()</f>
        <v>1</v>
      </c>
      <c r="Q2106" s="18" t="n">
        <v>0.000328272391660641</v>
      </c>
    </row>
    <row r="2107" customFormat="false" ht="22.35" hidden="false" customHeight="false" outlineLevel="0" collapsed="false">
      <c r="A2107" s="6" t="s">
        <v>3687</v>
      </c>
      <c r="B2107" s="7" t="s">
        <v>1446</v>
      </c>
      <c r="C2107" s="17" t="n">
        <v>404</v>
      </c>
      <c r="D2107" s="16" t="n">
        <v>-0.00127210142963649</v>
      </c>
      <c r="E2107" s="18" t="n">
        <v>0.000411846886088507</v>
      </c>
      <c r="F2107" s="16" t="n">
        <v>-0.00115405104089504</v>
      </c>
      <c r="G2107" s="18" t="n">
        <v>0.000484184339313219</v>
      </c>
      <c r="H2107" s="16" t="n">
        <v>2.45005066031506</v>
      </c>
      <c r="I2107" s="17" t="n">
        <v>146.924538908696</v>
      </c>
      <c r="J2107" s="16" t="n">
        <v>0.015458515645087</v>
      </c>
      <c r="K2107" s="16" t="n">
        <v>0.0713602223883326</v>
      </c>
      <c r="L2107" s="16" t="n">
        <v>0.249191915243658</v>
      </c>
      <c r="M2107" s="16" t="n">
        <v>0.56603428988882</v>
      </c>
      <c r="N2107" s="16" t="n">
        <v>0.714122474558226</v>
      </c>
      <c r="O2107" s="16" t="n">
        <v>0.119125140148139</v>
      </c>
      <c r="P2107" s="34" t="b">
        <f aca="false">FALSE()</f>
        <v>0</v>
      </c>
      <c r="Q2107" s="16"/>
    </row>
    <row r="2108" customFormat="false" ht="22.35" hidden="false" customHeight="false" outlineLevel="0" collapsed="false">
      <c r="A2108" s="6" t="s">
        <v>3688</v>
      </c>
      <c r="B2108" s="7" t="s">
        <v>1446</v>
      </c>
      <c r="C2108" s="17" t="n">
        <v>405</v>
      </c>
      <c r="D2108" s="16" t="n">
        <v>-0.00124359594775391</v>
      </c>
      <c r="E2108" s="18" t="n">
        <v>0.000398140253996316</v>
      </c>
      <c r="F2108" s="16" t="n">
        <v>-0.00111693101473303</v>
      </c>
      <c r="G2108" s="18" t="n">
        <v>0.000481590949217634</v>
      </c>
      <c r="H2108" s="16" t="n">
        <v>2.70241652739617</v>
      </c>
      <c r="I2108" s="17" t="n">
        <v>150.379244336655</v>
      </c>
      <c r="J2108" s="16" t="n">
        <v>0.00767542209652062</v>
      </c>
      <c r="K2108" s="16" t="n">
        <v>0.0407327387475199</v>
      </c>
      <c r="L2108" s="16" t="n">
        <v>0.269744034877421</v>
      </c>
      <c r="M2108" s="16" t="n">
        <v>0.575325890920713</v>
      </c>
      <c r="N2108" s="16" t="n">
        <v>0.666711585743987</v>
      </c>
      <c r="O2108" s="16" t="n">
        <v>0.122495460386663</v>
      </c>
      <c r="P2108" s="34" t="b">
        <f aca="false">TRUE()</f>
        <v>1</v>
      </c>
      <c r="Q2108" s="18" t="n">
        <v>0.000180817478779517</v>
      </c>
    </row>
    <row r="2109" customFormat="false" ht="22.35" hidden="false" customHeight="false" outlineLevel="0" collapsed="false">
      <c r="A2109" s="6" t="s">
        <v>3689</v>
      </c>
      <c r="B2109" s="7" t="s">
        <v>1446</v>
      </c>
      <c r="C2109" s="17" t="n">
        <v>406</v>
      </c>
      <c r="D2109" s="16" t="n">
        <v>-0.00126315822650366</v>
      </c>
      <c r="E2109" s="18" t="n">
        <v>0.000387030210509958</v>
      </c>
      <c r="F2109" s="16" t="n">
        <v>-0.00110500538063574</v>
      </c>
      <c r="G2109" s="18" t="n">
        <v>0.000478028384100794</v>
      </c>
      <c r="H2109" s="16" t="n">
        <v>3.45460766201461</v>
      </c>
      <c r="I2109" s="17" t="n">
        <v>153.053014434778</v>
      </c>
      <c r="J2109" s="18" t="n">
        <v>0.00071315906156924</v>
      </c>
      <c r="K2109" s="16" t="n">
        <v>0.0059669558578878</v>
      </c>
      <c r="L2109" s="16" t="n">
        <v>0.340131962107469</v>
      </c>
      <c r="M2109" s="16" t="n">
        <v>0.595826769855946</v>
      </c>
      <c r="N2109" s="16" t="n">
        <v>0.489320996503074</v>
      </c>
      <c r="O2109" s="16" t="n">
        <v>0.133496107395163</v>
      </c>
      <c r="P2109" s="34" t="b">
        <f aca="false">TRUE()</f>
        <v>1</v>
      </c>
      <c r="Q2109" s="18" t="n">
        <v>0.000378633648005553</v>
      </c>
    </row>
    <row r="2110" customFormat="false" ht="22.35" hidden="false" customHeight="false" outlineLevel="0" collapsed="false">
      <c r="A2110" s="6" t="s">
        <v>3690</v>
      </c>
      <c r="B2110" s="7" t="s">
        <v>1446</v>
      </c>
      <c r="C2110" s="17" t="n">
        <v>407</v>
      </c>
      <c r="D2110" s="16" t="n">
        <v>-0.00126869896807401</v>
      </c>
      <c r="E2110" s="18" t="n">
        <v>0.000366601560474396</v>
      </c>
      <c r="F2110" s="16" t="n">
        <v>-0.0010985307645173</v>
      </c>
      <c r="G2110" s="18" t="n">
        <v>0.000471069677278781</v>
      </c>
      <c r="H2110" s="16" t="n">
        <v>3.88732280312395</v>
      </c>
      <c r="I2110" s="17" t="n">
        <v>158.469152014252</v>
      </c>
      <c r="J2110" s="18" t="n">
        <v>0.000148713651789207</v>
      </c>
      <c r="K2110" s="16" t="n">
        <v>0.00142531560028916</v>
      </c>
      <c r="L2110" s="16" t="n">
        <v>0.372996035416312</v>
      </c>
      <c r="M2110" s="16" t="n">
        <v>0.606214186242951</v>
      </c>
      <c r="N2110" s="16" t="n">
        <v>0.417893028398417</v>
      </c>
      <c r="O2110" s="16" t="n">
        <v>0.143185910700251</v>
      </c>
      <c r="P2110" s="34" t="b">
        <f aca="false">TRUE()</f>
        <v>1</v>
      </c>
      <c r="Q2110" s="18" t="n">
        <v>0.000287958797953032</v>
      </c>
    </row>
    <row r="2111" customFormat="false" ht="22.35" hidden="false" customHeight="false" outlineLevel="0" collapsed="false">
      <c r="A2111" s="6" t="s">
        <v>3691</v>
      </c>
      <c r="B2111" s="7" t="s">
        <v>1446</v>
      </c>
      <c r="C2111" s="17" t="n">
        <v>408</v>
      </c>
      <c r="D2111" s="16" t="n">
        <v>-0.00129106688197371</v>
      </c>
      <c r="E2111" s="18" t="n">
        <v>0.000344918775659272</v>
      </c>
      <c r="F2111" s="16" t="n">
        <v>-0.00110772648531963</v>
      </c>
      <c r="G2111" s="18" t="n">
        <v>0.000469226754325326</v>
      </c>
      <c r="H2111" s="16" t="n">
        <v>4.3868164398867</v>
      </c>
      <c r="I2111" s="17" t="n">
        <v>167.153428657587</v>
      </c>
      <c r="J2111" s="18" t="n">
        <v>2.03017733062533E-005</v>
      </c>
      <c r="K2111" s="18" t="n">
        <v>0.000232741323814782</v>
      </c>
      <c r="L2111" s="16" t="n">
        <v>0.405772132681912</v>
      </c>
      <c r="M2111" s="16" t="n">
        <v>0.614158847567518</v>
      </c>
      <c r="N2111" s="16" t="n">
        <v>0.356686697437605</v>
      </c>
      <c r="O2111" s="16" t="n">
        <v>0.157076789897566</v>
      </c>
      <c r="P2111" s="34" t="b">
        <f aca="false">TRUE()</f>
        <v>1</v>
      </c>
      <c r="Q2111" s="18" t="n">
        <v>0.000611199427827707</v>
      </c>
    </row>
    <row r="2112" customFormat="false" ht="22.35" hidden="false" customHeight="false" outlineLevel="0" collapsed="false">
      <c r="A2112" s="6" t="s">
        <v>3692</v>
      </c>
      <c r="B2112" s="7" t="s">
        <v>1446</v>
      </c>
      <c r="C2112" s="17" t="n">
        <v>409</v>
      </c>
      <c r="D2112" s="16" t="n">
        <v>-0.00134565625768991</v>
      </c>
      <c r="E2112" s="18" t="n">
        <v>0.000339405348933216</v>
      </c>
      <c r="F2112" s="16" t="n">
        <v>-0.00113443286887841</v>
      </c>
      <c r="G2112" s="18" t="n">
        <v>0.000477724899359127</v>
      </c>
      <c r="H2112" s="16" t="n">
        <v>5.08829875256678</v>
      </c>
      <c r="I2112" s="17" t="n">
        <v>172.877668550849</v>
      </c>
      <c r="J2112" s="18" t="n">
        <v>9.351040844813E-007</v>
      </c>
      <c r="K2112" s="18" t="n">
        <v>1.25996167227188E-005</v>
      </c>
      <c r="L2112" s="16" t="n">
        <v>0.460620385120305</v>
      </c>
      <c r="M2112" s="16" t="n">
        <v>0.632719220144739</v>
      </c>
      <c r="N2112" s="16" t="n">
        <v>0.250826827607415</v>
      </c>
      <c r="O2112" s="16" t="n">
        <v>0.167881375204984</v>
      </c>
      <c r="P2112" s="34" t="b">
        <f aca="false">TRUE()</f>
        <v>1</v>
      </c>
      <c r="Q2112" s="18" t="n">
        <v>0.000681099600826643</v>
      </c>
    </row>
    <row r="2113" customFormat="false" ht="22.35" hidden="false" customHeight="false" outlineLevel="0" collapsed="false">
      <c r="A2113" s="6" t="s">
        <v>3693</v>
      </c>
      <c r="B2113" s="7" t="s">
        <v>1446</v>
      </c>
      <c r="C2113" s="17" t="n">
        <v>410</v>
      </c>
      <c r="D2113" s="16" t="n">
        <v>-0.00135939603645743</v>
      </c>
      <c r="E2113" s="18" t="n">
        <v>0.000345576025745638</v>
      </c>
      <c r="F2113" s="16" t="n">
        <v>-0.00113521938093355</v>
      </c>
      <c r="G2113" s="18" t="n">
        <v>0.000472105987556015</v>
      </c>
      <c r="H2113" s="16" t="n">
        <v>5.34765832499337</v>
      </c>
      <c r="I2113" s="17" t="n">
        <v>167.838787866253</v>
      </c>
      <c r="J2113" s="18" t="n">
        <v>2.87899291055663E-007</v>
      </c>
      <c r="K2113" s="18" t="n">
        <v>4.03642587121959E-006</v>
      </c>
      <c r="L2113" s="16" t="n">
        <v>0.493323801764882</v>
      </c>
      <c r="M2113" s="16" t="n">
        <v>0.64675935438212</v>
      </c>
      <c r="N2113" s="16" t="n">
        <v>0.189060493602768</v>
      </c>
      <c r="O2113" s="16" t="n">
        <v>0.156076410034762</v>
      </c>
      <c r="P2113" s="34" t="b">
        <f aca="false">TRUE()</f>
        <v>1</v>
      </c>
      <c r="Q2113" s="18" t="n">
        <v>0.00070975828587623</v>
      </c>
    </row>
    <row r="2114" customFormat="false" ht="22.35" hidden="false" customHeight="false" outlineLevel="0" collapsed="false">
      <c r="A2114" s="6" t="s">
        <v>3694</v>
      </c>
      <c r="B2114" s="7" t="s">
        <v>1446</v>
      </c>
      <c r="C2114" s="17" t="n">
        <v>411</v>
      </c>
      <c r="D2114" s="16" t="n">
        <v>-0.00135147445098475</v>
      </c>
      <c r="E2114" s="18" t="n">
        <v>0.000351231301694173</v>
      </c>
      <c r="F2114" s="16" t="n">
        <v>-0.00113228556680621</v>
      </c>
      <c r="G2114" s="18" t="n">
        <v>0.000467947077596361</v>
      </c>
      <c r="H2114" s="16" t="n">
        <v>5.17871425688266</v>
      </c>
      <c r="I2114" s="17" t="n">
        <v>163.850608531316</v>
      </c>
      <c r="J2114" s="18" t="n">
        <v>6.48307844709332E-007</v>
      </c>
      <c r="K2114" s="18" t="n">
        <v>8.90886607795936E-006</v>
      </c>
      <c r="L2114" s="16" t="n">
        <v>0.485450803644908</v>
      </c>
      <c r="M2114" s="16" t="n">
        <v>0.645754856973267</v>
      </c>
      <c r="N2114" s="16" t="n">
        <v>0.210268103962142</v>
      </c>
      <c r="O2114" s="16" t="n">
        <v>0.157396657878877</v>
      </c>
      <c r="P2114" s="34" t="b">
        <f aca="false">TRUE()</f>
        <v>1</v>
      </c>
      <c r="Q2114" s="18" t="n">
        <v>0.000489994679687366</v>
      </c>
    </row>
    <row r="2115" customFormat="false" ht="22.35" hidden="false" customHeight="false" outlineLevel="0" collapsed="false">
      <c r="A2115" s="6" t="s">
        <v>3695</v>
      </c>
      <c r="B2115" s="7" t="s">
        <v>1446</v>
      </c>
      <c r="C2115" s="17" t="n">
        <v>412</v>
      </c>
      <c r="D2115" s="16" t="n">
        <v>-0.00133363231444384</v>
      </c>
      <c r="E2115" s="18" t="n">
        <v>0.000353909758572807</v>
      </c>
      <c r="F2115" s="16" t="n">
        <v>-0.00112766959157364</v>
      </c>
      <c r="G2115" s="18" t="n">
        <v>0.000471214350055128</v>
      </c>
      <c r="H2115" s="16" t="n">
        <v>4.83019564276548</v>
      </c>
      <c r="I2115" s="17" t="n">
        <v>163.751806524301</v>
      </c>
      <c r="J2115" s="18" t="n">
        <v>3.11285979560665E-006</v>
      </c>
      <c r="K2115" s="18" t="n">
        <v>3.95057130023475E-005</v>
      </c>
      <c r="L2115" s="16" t="n">
        <v>0.452966382209708</v>
      </c>
      <c r="M2115" s="16" t="n">
        <v>0.635961007236947</v>
      </c>
      <c r="N2115" s="16" t="n">
        <v>0.278741733607901</v>
      </c>
      <c r="O2115" s="16" t="n">
        <v>0.175702499749017</v>
      </c>
      <c r="P2115" s="34" t="b">
        <f aca="false">TRUE()</f>
        <v>1</v>
      </c>
      <c r="Q2115" s="18" t="n">
        <v>0.000485026963000854</v>
      </c>
    </row>
    <row r="2116" customFormat="false" ht="22.35" hidden="false" customHeight="false" outlineLevel="0" collapsed="false">
      <c r="A2116" s="6" t="s">
        <v>3696</v>
      </c>
      <c r="B2116" s="7" t="s">
        <v>1446</v>
      </c>
      <c r="C2116" s="17" t="n">
        <v>413</v>
      </c>
      <c r="D2116" s="16" t="n">
        <v>-0.00130792437908165</v>
      </c>
      <c r="E2116" s="18" t="n">
        <v>0.000347911284180864</v>
      </c>
      <c r="F2116" s="16" t="n">
        <v>-0.00110287131707241</v>
      </c>
      <c r="G2116" s="18" t="n">
        <v>0.000475534297382961</v>
      </c>
      <c r="H2116" s="16" t="n">
        <v>4.85798360696595</v>
      </c>
      <c r="I2116" s="17" t="n">
        <v>167.920637238347</v>
      </c>
      <c r="J2116" s="18" t="n">
        <v>2.70200777847171E-006</v>
      </c>
      <c r="K2116" s="18" t="n">
        <v>3.46090502489432E-005</v>
      </c>
      <c r="L2116" s="16" t="n">
        <v>0.448008481614949</v>
      </c>
      <c r="M2116" s="16" t="n">
        <v>0.635641394425039</v>
      </c>
      <c r="N2116" s="16" t="n">
        <v>0.317566149842466</v>
      </c>
      <c r="O2116" s="16" t="n">
        <v>0.195942454284367</v>
      </c>
      <c r="P2116" s="34" t="b">
        <f aca="false">TRUE()</f>
        <v>1</v>
      </c>
      <c r="Q2116" s="18" t="n">
        <v>0.00049943146539557</v>
      </c>
    </row>
    <row r="2117" customFormat="false" ht="22.35" hidden="false" customHeight="false" outlineLevel="0" collapsed="false">
      <c r="A2117" s="6" t="s">
        <v>3697</v>
      </c>
      <c r="B2117" s="7" t="s">
        <v>1446</v>
      </c>
      <c r="C2117" s="17" t="n">
        <v>414</v>
      </c>
      <c r="D2117" s="16" t="n">
        <v>-0.00130790277869257</v>
      </c>
      <c r="E2117" s="18" t="n">
        <v>0.000348760216568199</v>
      </c>
      <c r="F2117" s="16" t="n">
        <v>-0.00115633899148886</v>
      </c>
      <c r="G2117" s="18" t="n">
        <v>0.00047445339886706</v>
      </c>
      <c r="H2117" s="16" t="n">
        <v>3.58654642023814</v>
      </c>
      <c r="I2117" s="17" t="n">
        <v>167.15368686789</v>
      </c>
      <c r="J2117" s="18" t="n">
        <v>0.000439666981120822</v>
      </c>
      <c r="K2117" s="16" t="n">
        <v>0.00388216589713067</v>
      </c>
      <c r="L2117" s="16" t="n">
        <v>0.331748349182518</v>
      </c>
      <c r="M2117" s="16" t="n">
        <v>0.601534141497158</v>
      </c>
      <c r="N2117" s="16" t="n">
        <v>0.666711585743987</v>
      </c>
      <c r="O2117" s="16" t="n">
        <v>0.213390943704909</v>
      </c>
      <c r="P2117" s="34" t="b">
        <f aca="false">TRUE()</f>
        <v>1</v>
      </c>
      <c r="Q2117" s="18" t="n">
        <v>0.000395700643362055</v>
      </c>
    </row>
    <row r="2118" customFormat="false" ht="22.35" hidden="false" customHeight="false" outlineLevel="0" collapsed="false">
      <c r="A2118" s="6" t="s">
        <v>3698</v>
      </c>
      <c r="B2118" s="7" t="s">
        <v>1446</v>
      </c>
      <c r="C2118" s="17" t="n">
        <v>415</v>
      </c>
      <c r="D2118" s="16" t="n">
        <v>-0.00132795534341352</v>
      </c>
      <c r="E2118" s="18" t="n">
        <v>0.000355111787042028</v>
      </c>
      <c r="F2118" s="16" t="n">
        <v>-0.00122080597092144</v>
      </c>
      <c r="G2118" s="18" t="n">
        <v>0.00047257440128221</v>
      </c>
      <c r="H2118" s="16" t="n">
        <v>2.50466947732048</v>
      </c>
      <c r="I2118" s="17" t="n">
        <v>163.673283496713</v>
      </c>
      <c r="J2118" s="16" t="n">
        <v>0.0132350852676004</v>
      </c>
      <c r="K2118" s="16" t="n">
        <v>0.0630603947882222</v>
      </c>
      <c r="L2118" s="16" t="n">
        <v>0.234959668645586</v>
      </c>
      <c r="M2118" s="16" t="n">
        <v>0.571011117959957</v>
      </c>
      <c r="N2118" s="16" t="n">
        <v>0.838276916051148</v>
      </c>
      <c r="O2118" s="16" t="n">
        <v>0.224792251492634</v>
      </c>
      <c r="P2118" s="34" t="b">
        <f aca="false">FALSE()</f>
        <v>0</v>
      </c>
      <c r="Q2118" s="16"/>
    </row>
    <row r="2119" customFormat="false" ht="22.35" hidden="false" customHeight="false" outlineLevel="0" collapsed="false">
      <c r="A2119" s="6" t="s">
        <v>3699</v>
      </c>
      <c r="B2119" s="7" t="s">
        <v>1446</v>
      </c>
      <c r="C2119" s="17" t="n">
        <v>416</v>
      </c>
      <c r="D2119" s="16" t="n">
        <v>-0.0013618699639767</v>
      </c>
      <c r="E2119" s="18" t="n">
        <v>0.000359143009032643</v>
      </c>
      <c r="F2119" s="16" t="n">
        <v>-0.00125480680790085</v>
      </c>
      <c r="G2119" s="18" t="n">
        <v>0.000467332149504673</v>
      </c>
      <c r="H2119" s="16" t="n">
        <v>2.48875459979486</v>
      </c>
      <c r="I2119" s="17" t="n">
        <v>160.293542596232</v>
      </c>
      <c r="J2119" s="16" t="n">
        <v>0.0138406206886489</v>
      </c>
      <c r="K2119" s="16" t="n">
        <v>0.0649023456021389</v>
      </c>
      <c r="L2119" s="16" t="n">
        <v>0.236863601331851</v>
      </c>
      <c r="M2119" s="16" t="n">
        <v>0.570988288473392</v>
      </c>
      <c r="N2119" s="16" t="n">
        <v>0.836352234352886</v>
      </c>
      <c r="O2119" s="16" t="n">
        <v>0.225096347187092</v>
      </c>
      <c r="P2119" s="34" t="b">
        <f aca="false">FALSE()</f>
        <v>0</v>
      </c>
      <c r="Q2119" s="16"/>
    </row>
    <row r="2120" customFormat="false" ht="22.35" hidden="false" customHeight="false" outlineLevel="0" collapsed="false">
      <c r="A2120" s="6" t="s">
        <v>3700</v>
      </c>
      <c r="B2120" s="7" t="s">
        <v>1446</v>
      </c>
      <c r="C2120" s="17" t="n">
        <v>417</v>
      </c>
      <c r="D2120" s="16" t="n">
        <v>-0.00143369991853092</v>
      </c>
      <c r="E2120" s="18" t="n">
        <v>0.000353240403778354</v>
      </c>
      <c r="F2120" s="16" t="n">
        <v>-0.00133757415536397</v>
      </c>
      <c r="G2120" s="18" t="n">
        <v>0.000453250498070412</v>
      </c>
      <c r="H2120" s="16" t="n">
        <v>2.27975888865692</v>
      </c>
      <c r="I2120" s="17" t="n">
        <v>158.264468079328</v>
      </c>
      <c r="J2120" s="16" t="n">
        <v>0.0239575991222435</v>
      </c>
      <c r="K2120" s="16" t="n">
        <v>0.10052986487089</v>
      </c>
      <c r="L2120" s="16" t="n">
        <v>0.218950708898434</v>
      </c>
      <c r="M2120" s="16" t="n">
        <v>0.566194096294774</v>
      </c>
      <c r="N2120" s="16" t="n">
        <v>0.87561942134478</v>
      </c>
      <c r="O2120" s="16" t="n">
        <v>0.224907507048074</v>
      </c>
      <c r="P2120" s="34" t="b">
        <f aca="false">FALSE()</f>
        <v>0</v>
      </c>
      <c r="Q2120" s="16"/>
    </row>
    <row r="2121" customFormat="false" ht="22.35" hidden="false" customHeight="false" outlineLevel="0" collapsed="false">
      <c r="A2121" s="6" t="s">
        <v>3701</v>
      </c>
      <c r="B2121" s="7" t="s">
        <v>1446</v>
      </c>
      <c r="C2121" s="17" t="n">
        <v>418</v>
      </c>
      <c r="D2121" s="16" t="n">
        <v>-0.00151371437134982</v>
      </c>
      <c r="E2121" s="18" t="n">
        <v>0.000348702888895303</v>
      </c>
      <c r="F2121" s="16" t="n">
        <v>-0.00142863356424478</v>
      </c>
      <c r="G2121" s="18" t="n">
        <v>0.000442649333205057</v>
      </c>
      <c r="H2121" s="16" t="n">
        <v>2.04941753779553</v>
      </c>
      <c r="I2121" s="17" t="n">
        <v>156.752342106089</v>
      </c>
      <c r="J2121" s="16" t="n">
        <v>0.0420881241275955</v>
      </c>
      <c r="K2121" s="16" t="n">
        <v>0.147397227957402</v>
      </c>
      <c r="L2121" s="16" t="n">
        <v>0.198205770379149</v>
      </c>
      <c r="M2121" s="16" t="n">
        <v>0.561011802844554</v>
      </c>
      <c r="N2121" s="16" t="n">
        <v>0.910353604324084</v>
      </c>
      <c r="O2121" s="16" t="n">
        <v>0.227440055994681</v>
      </c>
      <c r="P2121" s="34" t="b">
        <f aca="false">FALSE()</f>
        <v>0</v>
      </c>
      <c r="Q2121" s="16"/>
    </row>
    <row r="2122" customFormat="false" ht="22.35" hidden="false" customHeight="false" outlineLevel="0" collapsed="false">
      <c r="A2122" s="6" t="s">
        <v>3702</v>
      </c>
      <c r="B2122" s="7" t="s">
        <v>1446</v>
      </c>
      <c r="C2122" s="17" t="n">
        <v>419</v>
      </c>
      <c r="D2122" s="16" t="n">
        <v>-0.00156218719235274</v>
      </c>
      <c r="E2122" s="18" t="n">
        <v>0.000348328281959229</v>
      </c>
      <c r="F2122" s="16" t="n">
        <v>-0.00148167458693715</v>
      </c>
      <c r="G2122" s="18" t="n">
        <v>0.000433856306851825</v>
      </c>
      <c r="H2122" s="16" t="n">
        <v>1.95025637886757</v>
      </c>
      <c r="I2122" s="17" t="n">
        <v>154.164035074976</v>
      </c>
      <c r="J2122" s="16" t="n">
        <v>0.0529594990653684</v>
      </c>
      <c r="K2122" s="16" t="n">
        <v>0.174291769326946</v>
      </c>
      <c r="L2122" s="16" t="n">
        <v>0.190965056063615</v>
      </c>
      <c r="M2122" s="16" t="n">
        <v>0.559801840056617</v>
      </c>
      <c r="N2122" s="16" t="n">
        <v>0.916718827036082</v>
      </c>
      <c r="O2122" s="16" t="n">
        <v>0.230366633808395</v>
      </c>
      <c r="P2122" s="34" t="b">
        <f aca="false">FALSE()</f>
        <v>0</v>
      </c>
      <c r="Q2122" s="16"/>
    </row>
    <row r="2123" customFormat="false" ht="22.35" hidden="false" customHeight="false" outlineLevel="0" collapsed="false">
      <c r="A2123" s="6" t="s">
        <v>3703</v>
      </c>
      <c r="B2123" s="7" t="s">
        <v>1446</v>
      </c>
      <c r="C2123" s="17" t="n">
        <v>420</v>
      </c>
      <c r="D2123" s="16" t="n">
        <v>-0.00157887811633816</v>
      </c>
      <c r="E2123" s="18" t="n">
        <v>0.000343522055139038</v>
      </c>
      <c r="F2123" s="16" t="n">
        <v>-0.00149007838808142</v>
      </c>
      <c r="G2123" s="18" t="n">
        <v>0.000419787710632525</v>
      </c>
      <c r="H2123" s="16" t="n">
        <v>2.19072311901276</v>
      </c>
      <c r="I2123" s="17" t="n">
        <v>151.671180191205</v>
      </c>
      <c r="J2123" s="16" t="n">
        <v>0.0299982607612593</v>
      </c>
      <c r="K2123" s="16" t="n">
        <v>0.116894631135424</v>
      </c>
      <c r="L2123" s="16" t="n">
        <v>0.217207126324149</v>
      </c>
      <c r="M2123" s="16" t="n">
        <v>0.564892815560578</v>
      </c>
      <c r="N2123" s="16" t="n">
        <v>0.852547195768483</v>
      </c>
      <c r="O2123" s="16" t="n">
        <v>0.227776307388334</v>
      </c>
      <c r="P2123" s="34" t="b">
        <f aca="false">FALSE()</f>
        <v>0</v>
      </c>
      <c r="Q2123" s="16"/>
    </row>
    <row r="2124" customFormat="false" ht="22.35" hidden="false" customHeight="false" outlineLevel="0" collapsed="false">
      <c r="A2124" s="6" t="s">
        <v>3704</v>
      </c>
      <c r="B2124" s="7" t="s">
        <v>1446</v>
      </c>
      <c r="C2124" s="17" t="n">
        <v>421</v>
      </c>
      <c r="D2124" s="16" t="n">
        <v>-0.00159062090030889</v>
      </c>
      <c r="E2124" s="18" t="n">
        <v>0.000339711463855753</v>
      </c>
      <c r="F2124" s="16" t="n">
        <v>-0.00149377738790911</v>
      </c>
      <c r="G2124" s="18" t="n">
        <v>0.000406845876383149</v>
      </c>
      <c r="H2124" s="16" t="n">
        <v>2.42691027811905</v>
      </c>
      <c r="I2124" s="17" t="n">
        <v>149.14709915997</v>
      </c>
      <c r="J2124" s="16" t="n">
        <v>0.0164202888842306</v>
      </c>
      <c r="K2124" s="16" t="n">
        <v>0.0749661153680493</v>
      </c>
      <c r="L2124" s="16" t="n">
        <v>0.243837127519719</v>
      </c>
      <c r="M2124" s="16" t="n">
        <v>0.574298564025295</v>
      </c>
      <c r="N2124" s="16" t="n">
        <v>0.834450510380723</v>
      </c>
      <c r="O2124" s="16" t="n">
        <v>0.22850705211268</v>
      </c>
      <c r="P2124" s="34" t="b">
        <f aca="false">FALSE()</f>
        <v>0</v>
      </c>
      <c r="Q2124" s="16"/>
    </row>
    <row r="2125" customFormat="false" ht="22.35" hidden="false" customHeight="false" outlineLevel="0" collapsed="false">
      <c r="A2125" s="6" t="s">
        <v>3705</v>
      </c>
      <c r="B2125" s="7" t="s">
        <v>1446</v>
      </c>
      <c r="C2125" s="17" t="n">
        <v>422</v>
      </c>
      <c r="D2125" s="16" t="n">
        <v>-0.00162086216833061</v>
      </c>
      <c r="E2125" s="18" t="n">
        <v>0.00033286840221394</v>
      </c>
      <c r="F2125" s="16" t="n">
        <v>-0.00152026682149836</v>
      </c>
      <c r="G2125" s="18" t="n">
        <v>0.000391656171890943</v>
      </c>
      <c r="H2125" s="16" t="n">
        <v>2.58268871511779</v>
      </c>
      <c r="I2125" s="17" t="n">
        <v>147.021381965972</v>
      </c>
      <c r="J2125" s="16" t="n">
        <v>0.0107793916098273</v>
      </c>
      <c r="K2125" s="16" t="n">
        <v>0.0533188023608857</v>
      </c>
      <c r="L2125" s="16" t="n">
        <v>0.262539403584845</v>
      </c>
      <c r="M2125" s="16" t="n">
        <v>0.580599502317193</v>
      </c>
      <c r="N2125" s="16" t="n">
        <v>0.804990473752215</v>
      </c>
      <c r="O2125" s="16" t="n">
        <v>0.234779583484846</v>
      </c>
      <c r="P2125" s="34" t="b">
        <f aca="false">FALSE()</f>
        <v>0</v>
      </c>
      <c r="Q2125" s="16"/>
    </row>
    <row r="2126" customFormat="false" ht="22.35" hidden="false" customHeight="false" outlineLevel="0" collapsed="false">
      <c r="A2126" s="6" t="s">
        <v>3706</v>
      </c>
      <c r="B2126" s="7" t="s">
        <v>1446</v>
      </c>
      <c r="C2126" s="17" t="n">
        <v>423</v>
      </c>
      <c r="D2126" s="16" t="n">
        <v>-0.0016776180647308</v>
      </c>
      <c r="E2126" s="18" t="n">
        <v>0.000321048613970179</v>
      </c>
      <c r="F2126" s="16" t="n">
        <v>-0.00157783119178053</v>
      </c>
      <c r="G2126" s="18" t="n">
        <v>0.000373515579625477</v>
      </c>
      <c r="H2126" s="16" t="n">
        <v>2.66262994053165</v>
      </c>
      <c r="I2126" s="17" t="n">
        <v>145.710463176195</v>
      </c>
      <c r="J2126" s="16" t="n">
        <v>0.0086248646860206</v>
      </c>
      <c r="K2126" s="16" t="n">
        <v>0.0445188911032158</v>
      </c>
      <c r="L2126" s="16" t="n">
        <v>0.272692965556217</v>
      </c>
      <c r="M2126" s="16" t="n">
        <v>0.584594662466041</v>
      </c>
      <c r="N2126" s="16" t="n">
        <v>0.765553106972006</v>
      </c>
      <c r="O2126" s="16" t="n">
        <v>0.238511141023067</v>
      </c>
      <c r="P2126" s="34" t="b">
        <f aca="false">TRUE()</f>
        <v>1</v>
      </c>
      <c r="Q2126" s="18" t="n">
        <v>0.000466067725374016</v>
      </c>
    </row>
    <row r="2127" customFormat="false" ht="22.35" hidden="false" customHeight="false" outlineLevel="0" collapsed="false">
      <c r="A2127" s="6" t="s">
        <v>3707</v>
      </c>
      <c r="B2127" s="7" t="s">
        <v>1446</v>
      </c>
      <c r="C2127" s="17" t="n">
        <v>424</v>
      </c>
      <c r="D2127" s="16" t="n">
        <v>-0.00174622232703902</v>
      </c>
      <c r="E2127" s="18" t="n">
        <v>0.000309739741535166</v>
      </c>
      <c r="F2127" s="16" t="n">
        <v>-0.00164365231288072</v>
      </c>
      <c r="G2127" s="18" t="n">
        <v>0.000360661897552964</v>
      </c>
      <c r="H2127" s="16" t="n">
        <v>2.83631568076056</v>
      </c>
      <c r="I2127" s="17" t="n">
        <v>145.807213803538</v>
      </c>
      <c r="J2127" s="16" t="n">
        <v>0.00521332078633618</v>
      </c>
      <c r="K2127" s="16" t="n">
        <v>0.0305201237380809</v>
      </c>
      <c r="L2127" s="16" t="n">
        <v>0.290319046309291</v>
      </c>
      <c r="M2127" s="16" t="n">
        <v>0.59226536995183</v>
      </c>
      <c r="N2127" s="16" t="n">
        <v>0.721028266982912</v>
      </c>
      <c r="O2127" s="16" t="n">
        <v>0.235778518626412</v>
      </c>
      <c r="P2127" s="34" t="b">
        <f aca="false">TRUE()</f>
        <v>1</v>
      </c>
      <c r="Q2127" s="18" t="n">
        <v>0.000322642087355165</v>
      </c>
    </row>
    <row r="2128" customFormat="false" ht="22.35" hidden="false" customHeight="false" outlineLevel="0" collapsed="false">
      <c r="A2128" s="6" t="s">
        <v>3708</v>
      </c>
      <c r="B2128" s="7" t="s">
        <v>1446</v>
      </c>
      <c r="C2128" s="17" t="n">
        <v>425</v>
      </c>
      <c r="D2128" s="16" t="n">
        <v>-0.00178514400957791</v>
      </c>
      <c r="E2128" s="18" t="n">
        <v>0.000300460463890854</v>
      </c>
      <c r="F2128" s="16" t="n">
        <v>-0.0016711263879258</v>
      </c>
      <c r="G2128" s="18" t="n">
        <v>0.000346282237024363</v>
      </c>
      <c r="H2128" s="16" t="n">
        <v>3.25724234874165</v>
      </c>
      <c r="I2128" s="17" t="n">
        <v>144.638374344429</v>
      </c>
      <c r="J2128" s="16" t="n">
        <v>0.00140180346085775</v>
      </c>
      <c r="K2128" s="16" t="n">
        <v>0.0108131679601481</v>
      </c>
      <c r="L2128" s="16" t="n">
        <v>0.335682994059712</v>
      </c>
      <c r="M2128" s="16" t="n">
        <v>0.60648814008173</v>
      </c>
      <c r="N2128" s="16" t="n">
        <v>0.61134715726859</v>
      </c>
      <c r="O2128" s="16" t="n">
        <v>0.228267434500241</v>
      </c>
      <c r="P2128" s="34" t="b">
        <f aca="false">TRUE()</f>
        <v>1</v>
      </c>
      <c r="Q2128" s="18" t="n">
        <v>0.000378199805007072</v>
      </c>
    </row>
    <row r="2129" customFormat="false" ht="22.35" hidden="false" customHeight="false" outlineLevel="0" collapsed="false">
      <c r="A2129" s="6" t="s">
        <v>3709</v>
      </c>
      <c r="B2129" s="7" t="s">
        <v>1446</v>
      </c>
      <c r="C2129" s="17" t="n">
        <v>426</v>
      </c>
      <c r="D2129" s="16" t="n">
        <v>-0.00179718847396611</v>
      </c>
      <c r="E2129" s="18" t="n">
        <v>0.000290203318104903</v>
      </c>
      <c r="F2129" s="16" t="n">
        <v>-0.00167904771200088</v>
      </c>
      <c r="G2129" s="18" t="n">
        <v>0.000330684581743133</v>
      </c>
      <c r="H2129" s="16" t="n">
        <v>3.50250089138514</v>
      </c>
      <c r="I2129" s="17" t="n">
        <v>143.376533370641</v>
      </c>
      <c r="J2129" s="18" t="n">
        <v>0.000614959458179538</v>
      </c>
      <c r="K2129" s="16" t="n">
        <v>0.00528381314998982</v>
      </c>
      <c r="L2129" s="16" t="n">
        <v>0.363691973074941</v>
      </c>
      <c r="M2129" s="16" t="n">
        <v>0.615368810355455</v>
      </c>
      <c r="N2129" s="16" t="n">
        <v>0.510249747479182</v>
      </c>
      <c r="O2129" s="16" t="n">
        <v>0.22007474314234</v>
      </c>
      <c r="P2129" s="34" t="b">
        <f aca="false">TRUE()</f>
        <v>1</v>
      </c>
      <c r="Q2129" s="18" t="n">
        <v>0.000143773384293818</v>
      </c>
    </row>
    <row r="2130" customFormat="false" ht="22.35" hidden="false" customHeight="false" outlineLevel="0" collapsed="false">
      <c r="A2130" s="6" t="s">
        <v>3710</v>
      </c>
      <c r="B2130" s="7" t="s">
        <v>1446</v>
      </c>
      <c r="C2130" s="17" t="n">
        <v>427</v>
      </c>
      <c r="D2130" s="16" t="n">
        <v>-0.00181288429337128</v>
      </c>
      <c r="E2130" s="18" t="n">
        <v>0.000280787849354571</v>
      </c>
      <c r="F2130" s="16" t="n">
        <v>-0.0017058660186695</v>
      </c>
      <c r="G2130" s="18" t="n">
        <v>0.00031685709221172</v>
      </c>
      <c r="H2130" s="16" t="n">
        <v>3.28561219733885</v>
      </c>
      <c r="I2130" s="17" t="n">
        <v>142.31986691194</v>
      </c>
      <c r="J2130" s="16" t="n">
        <v>0.00128138487803115</v>
      </c>
      <c r="K2130" s="16" t="n">
        <v>0.0099957654959197</v>
      </c>
      <c r="L2130" s="16" t="n">
        <v>0.343387135296145</v>
      </c>
      <c r="M2130" s="16" t="n">
        <v>0.608839577197909</v>
      </c>
      <c r="N2130" s="16" t="n">
        <v>0.58732098936172</v>
      </c>
      <c r="O2130" s="16" t="n">
        <v>0.218833160291837</v>
      </c>
      <c r="P2130" s="34" t="b">
        <f aca="false">TRUE()</f>
        <v>1</v>
      </c>
      <c r="Q2130" s="18" t="n">
        <v>0.000474701553952055</v>
      </c>
    </row>
    <row r="2131" customFormat="false" ht="22.35" hidden="false" customHeight="false" outlineLevel="0" collapsed="false">
      <c r="A2131" s="6" t="s">
        <v>3711</v>
      </c>
      <c r="B2131" s="7" t="s">
        <v>1446</v>
      </c>
      <c r="C2131" s="17" t="n">
        <v>428</v>
      </c>
      <c r="D2131" s="16" t="n">
        <v>-0.00181724541919353</v>
      </c>
      <c r="E2131" s="18" t="n">
        <v>0.0002723999296088</v>
      </c>
      <c r="F2131" s="16" t="n">
        <v>-0.00171610358644932</v>
      </c>
      <c r="G2131" s="18" t="n">
        <v>0.000303705520712849</v>
      </c>
      <c r="H2131" s="16" t="n">
        <v>3.20850780539906</v>
      </c>
      <c r="I2131" s="17" t="n">
        <v>141.040969803407</v>
      </c>
      <c r="J2131" s="16" t="n">
        <v>0.0016517044654761</v>
      </c>
      <c r="K2131" s="16" t="n">
        <v>0.0123266012169765</v>
      </c>
      <c r="L2131" s="16" t="n">
        <v>0.338035427591957</v>
      </c>
      <c r="M2131" s="16" t="n">
        <v>0.605392324726617</v>
      </c>
      <c r="N2131" s="16" t="n">
        <v>0.602357170969953</v>
      </c>
      <c r="O2131" s="16" t="n">
        <v>0.220333923733012</v>
      </c>
      <c r="P2131" s="34" t="b">
        <f aca="false">TRUE()</f>
        <v>1</v>
      </c>
      <c r="Q2131" s="18" t="n">
        <v>0.000415636086069591</v>
      </c>
    </row>
    <row r="2132" customFormat="false" ht="22.35" hidden="false" customHeight="false" outlineLevel="0" collapsed="false">
      <c r="A2132" s="6" t="s">
        <v>3712</v>
      </c>
      <c r="B2132" s="7" t="s">
        <v>1446</v>
      </c>
      <c r="C2132" s="17" t="n">
        <v>429</v>
      </c>
      <c r="D2132" s="16" t="n">
        <v>-0.00182340455380326</v>
      </c>
      <c r="E2132" s="18" t="n">
        <v>0.00026663272293068</v>
      </c>
      <c r="F2132" s="16" t="n">
        <v>-0.0017293208973329</v>
      </c>
      <c r="G2132" s="18" t="n">
        <v>0.000293760228624943</v>
      </c>
      <c r="H2132" s="16" t="n">
        <v>3.05624697500245</v>
      </c>
      <c r="I2132" s="17" t="n">
        <v>139.812760903055</v>
      </c>
      <c r="J2132" s="16" t="n">
        <v>0.00268541398759288</v>
      </c>
      <c r="K2132" s="16" t="n">
        <v>0.0184206083446454</v>
      </c>
      <c r="L2132" s="16" t="n">
        <v>0.324560133166726</v>
      </c>
      <c r="M2132" s="16" t="n">
        <v>0.602378832500057</v>
      </c>
      <c r="N2132" s="16" t="n">
        <v>0.666711585743987</v>
      </c>
      <c r="O2132" s="16" t="n">
        <v>0.226325668883857</v>
      </c>
      <c r="P2132" s="34" t="b">
        <f aca="false">TRUE()</f>
        <v>1</v>
      </c>
      <c r="Q2132" s="18" t="n">
        <v>0.000195038770776334</v>
      </c>
    </row>
    <row r="2133" customFormat="false" ht="22.35" hidden="false" customHeight="false" outlineLevel="0" collapsed="false">
      <c r="A2133" s="6" t="s">
        <v>3713</v>
      </c>
      <c r="B2133" s="7" t="s">
        <v>1446</v>
      </c>
      <c r="C2133" s="17" t="n">
        <v>430</v>
      </c>
      <c r="D2133" s="16" t="n">
        <v>-0.00184220489051632</v>
      </c>
      <c r="E2133" s="18" t="n">
        <v>0.000261854948011946</v>
      </c>
      <c r="F2133" s="16" t="n">
        <v>-0.00175437192447608</v>
      </c>
      <c r="G2133" s="18" t="n">
        <v>0.000285746238917442</v>
      </c>
      <c r="H2133" s="16" t="n">
        <v>2.9105999950373</v>
      </c>
      <c r="I2133" s="17" t="n">
        <v>138.846888966711</v>
      </c>
      <c r="J2133" s="16" t="n">
        <v>0.00420340038357208</v>
      </c>
      <c r="K2133" s="16" t="n">
        <v>0.0265540843367599</v>
      </c>
      <c r="L2133" s="16" t="n">
        <v>0.311077470776654</v>
      </c>
      <c r="M2133" s="16" t="n">
        <v>0.599365340273497</v>
      </c>
      <c r="N2133" s="16" t="n">
        <v>0.703672560761196</v>
      </c>
      <c r="O2133" s="16" t="n">
        <v>0.232695127510009</v>
      </c>
      <c r="P2133" s="34" t="b">
        <f aca="false">TRUE()</f>
        <v>1</v>
      </c>
      <c r="Q2133" s="18" t="n">
        <v>0.000124160827105353</v>
      </c>
    </row>
    <row r="2134" customFormat="false" ht="22.35" hidden="false" customHeight="false" outlineLevel="0" collapsed="false">
      <c r="A2134" s="6" t="s">
        <v>3714</v>
      </c>
      <c r="B2134" s="7" t="s">
        <v>1446</v>
      </c>
      <c r="C2134" s="17" t="n">
        <v>431</v>
      </c>
      <c r="D2134" s="16" t="n">
        <v>-0.00185440885512565</v>
      </c>
      <c r="E2134" s="18" t="n">
        <v>0.000252418897588777</v>
      </c>
      <c r="F2134" s="16" t="n">
        <v>-0.00177154411732174</v>
      </c>
      <c r="G2134" s="18" t="n">
        <v>0.00027391076754268</v>
      </c>
      <c r="H2134" s="16" t="n">
        <v>2.85163952701931</v>
      </c>
      <c r="I2134" s="17" t="n">
        <v>138.291437631906</v>
      </c>
      <c r="J2134" s="16" t="n">
        <v>0.00501683791831864</v>
      </c>
      <c r="K2134" s="16" t="n">
        <v>0.0297002530114442</v>
      </c>
      <c r="L2134" s="16" t="n">
        <v>0.305919475773952</v>
      </c>
      <c r="M2134" s="16" t="n">
        <v>0.594046069903888</v>
      </c>
      <c r="N2134" s="16" t="n">
        <v>0.719827533772821</v>
      </c>
      <c r="O2134" s="16" t="n">
        <v>0.231161339752844</v>
      </c>
      <c r="P2134" s="34" t="b">
        <f aca="false">TRUE()</f>
        <v>1</v>
      </c>
      <c r="Q2134" s="18" t="n">
        <v>0.000232165484853657</v>
      </c>
    </row>
    <row r="2135" customFormat="false" ht="22.35" hidden="false" customHeight="false" outlineLevel="0" collapsed="false">
      <c r="A2135" s="6" t="s">
        <v>3715</v>
      </c>
      <c r="B2135" s="7" t="s">
        <v>1446</v>
      </c>
      <c r="C2135" s="17" t="n">
        <v>432</v>
      </c>
      <c r="D2135" s="16" t="n">
        <v>-0.00187579244890301</v>
      </c>
      <c r="E2135" s="18" t="n">
        <v>0.000237324427198032</v>
      </c>
      <c r="F2135" s="16" t="n">
        <v>-0.00179347027808455</v>
      </c>
      <c r="G2135" s="18" t="n">
        <v>0.000263248474436606</v>
      </c>
      <c r="H2135" s="16" t="n">
        <v>3.00047354112948</v>
      </c>
      <c r="I2135" s="17" t="n">
        <v>140.508701266527</v>
      </c>
      <c r="J2135" s="16" t="n">
        <v>0.00319024272450118</v>
      </c>
      <c r="K2135" s="16" t="n">
        <v>0.0213885416909207</v>
      </c>
      <c r="L2135" s="16" t="n">
        <v>0.317198674497239</v>
      </c>
      <c r="M2135" s="16" t="n">
        <v>0.593087231468164</v>
      </c>
      <c r="N2135" s="16" t="n">
        <v>0.699938106972107</v>
      </c>
      <c r="O2135" s="16" t="n">
        <v>0.231318695946245</v>
      </c>
      <c r="P2135" s="34" t="b">
        <f aca="false">TRUE()</f>
        <v>1</v>
      </c>
      <c r="Q2135" s="18" t="n">
        <v>0.000286368891913689</v>
      </c>
    </row>
    <row r="2136" customFormat="false" ht="22.35" hidden="false" customHeight="false" outlineLevel="0" collapsed="false">
      <c r="A2136" s="6" t="s">
        <v>3716</v>
      </c>
      <c r="B2136" s="7" t="s">
        <v>1446</v>
      </c>
      <c r="C2136" s="17" t="n">
        <v>433</v>
      </c>
      <c r="D2136" s="16" t="n">
        <v>-0.00188223838279745</v>
      </c>
      <c r="E2136" s="18" t="n">
        <v>0.000224928280556491</v>
      </c>
      <c r="F2136" s="16" t="n">
        <v>-0.00180023339211832</v>
      </c>
      <c r="G2136" s="18" t="n">
        <v>0.000252415988089402</v>
      </c>
      <c r="H2136" s="16" t="n">
        <v>3.14641080611903</v>
      </c>
      <c r="I2136" s="17" t="n">
        <v>141.726821552453</v>
      </c>
      <c r="J2136" s="16" t="n">
        <v>0.00201488145329727</v>
      </c>
      <c r="K2136" s="16" t="n">
        <v>0.0145169410263606</v>
      </c>
      <c r="L2136" s="16" t="n">
        <v>0.330057778352959</v>
      </c>
      <c r="M2136" s="16" t="n">
        <v>0.594685295527704</v>
      </c>
      <c r="N2136" s="16" t="n">
        <v>0.666711585743987</v>
      </c>
      <c r="O2136" s="16" t="n">
        <v>0.231384484888296</v>
      </c>
      <c r="P2136" s="34" t="b">
        <f aca="false">TRUE()</f>
        <v>1</v>
      </c>
      <c r="Q2136" s="18" t="n">
        <v>0.000396890109388423</v>
      </c>
    </row>
    <row r="2137" customFormat="false" ht="22.35" hidden="false" customHeight="false" outlineLevel="0" collapsed="false">
      <c r="A2137" s="6" t="s">
        <v>3717</v>
      </c>
      <c r="B2137" s="7" t="s">
        <v>1446</v>
      </c>
      <c r="C2137" s="17" t="n">
        <v>434</v>
      </c>
      <c r="D2137" s="16" t="n">
        <v>-0.00186400566587762</v>
      </c>
      <c r="E2137" s="18" t="n">
        <v>0.000218256532435389</v>
      </c>
      <c r="F2137" s="16" t="n">
        <v>-0.00178016480437002</v>
      </c>
      <c r="G2137" s="18" t="n">
        <v>0.000239150161977568</v>
      </c>
      <c r="H2137" s="16" t="n">
        <v>3.33068495993551</v>
      </c>
      <c r="I2137" s="17" t="n">
        <v>139.258556215295</v>
      </c>
      <c r="J2137" s="16" t="n">
        <v>0.00110922731223256</v>
      </c>
      <c r="K2137" s="16" t="n">
        <v>0.00885248720339446</v>
      </c>
      <c r="L2137" s="16" t="n">
        <v>0.354999311616006</v>
      </c>
      <c r="M2137" s="16" t="n">
        <v>0.602470150446317</v>
      </c>
      <c r="N2137" s="16" t="n">
        <v>0.593274767682203</v>
      </c>
      <c r="O2137" s="16" t="n">
        <v>0.221128920517851</v>
      </c>
      <c r="P2137" s="34" t="b">
        <f aca="false">TRUE()</f>
        <v>1</v>
      </c>
      <c r="Q2137" s="18" t="n">
        <v>0.000293757855331961</v>
      </c>
    </row>
    <row r="2138" customFormat="false" ht="22.35" hidden="false" customHeight="false" outlineLevel="0" collapsed="false">
      <c r="A2138" s="6" t="s">
        <v>3718</v>
      </c>
      <c r="B2138" s="7" t="s">
        <v>1446</v>
      </c>
      <c r="C2138" s="17" t="n">
        <v>435</v>
      </c>
      <c r="D2138" s="16" t="n">
        <v>-0.0018393460809961</v>
      </c>
      <c r="E2138" s="18" t="n">
        <v>0.000202977454284734</v>
      </c>
      <c r="F2138" s="16" t="n">
        <v>-0.00174523812394178</v>
      </c>
      <c r="G2138" s="18" t="n">
        <v>0.000224928734087097</v>
      </c>
      <c r="H2138" s="16" t="n">
        <v>4.01122689340887</v>
      </c>
      <c r="I2138" s="17" t="n">
        <v>140.407282809767</v>
      </c>
      <c r="J2138" s="18" t="n">
        <v>9.77716206235373E-005</v>
      </c>
      <c r="K2138" s="18" t="n">
        <v>0.000982450909413268</v>
      </c>
      <c r="L2138" s="16" t="n">
        <v>0.424329534054589</v>
      </c>
      <c r="M2138" s="16" t="n">
        <v>0.622194826838344</v>
      </c>
      <c r="N2138" s="16" t="n">
        <v>0.369935251901924</v>
      </c>
      <c r="O2138" s="16" t="n">
        <v>0.208599753551192</v>
      </c>
      <c r="P2138" s="34" t="b">
        <f aca="false">TRUE()</f>
        <v>1</v>
      </c>
      <c r="Q2138" s="18" t="n">
        <v>0.000103111151124716</v>
      </c>
    </row>
    <row r="2139" customFormat="false" ht="22.35" hidden="false" customHeight="false" outlineLevel="0" collapsed="false">
      <c r="A2139" s="6" t="s">
        <v>3719</v>
      </c>
      <c r="B2139" s="7" t="s">
        <v>1446</v>
      </c>
      <c r="C2139" s="17" t="n">
        <v>436</v>
      </c>
      <c r="D2139" s="16" t="n">
        <v>-0.00181672072149695</v>
      </c>
      <c r="E2139" s="18" t="n">
        <v>0.000187304809333323</v>
      </c>
      <c r="F2139" s="16" t="n">
        <v>-0.00171311451158939</v>
      </c>
      <c r="G2139" s="18" t="n">
        <v>0.000214192782893052</v>
      </c>
      <c r="H2139" s="16" t="n">
        <v>4.75556021053981</v>
      </c>
      <c r="I2139" s="17" t="n">
        <v>143.768316496937</v>
      </c>
      <c r="J2139" s="18" t="n">
        <v>4.75988457262953E-006</v>
      </c>
      <c r="K2139" s="18" t="n">
        <v>5.93198828120497E-005</v>
      </c>
      <c r="L2139" s="16" t="n">
        <v>0.492640982468001</v>
      </c>
      <c r="M2139" s="16" t="n">
        <v>0.640755199415565</v>
      </c>
      <c r="N2139" s="16" t="n">
        <v>0.236642705920265</v>
      </c>
      <c r="O2139" s="16" t="n">
        <v>0.207963733689215</v>
      </c>
      <c r="P2139" s="34" t="b">
        <f aca="false">TRUE()</f>
        <v>1</v>
      </c>
      <c r="Q2139" s="18" t="n">
        <v>0.00024855936875915</v>
      </c>
    </row>
    <row r="2140" customFormat="false" ht="22.35" hidden="false" customHeight="false" outlineLevel="0" collapsed="false">
      <c r="A2140" s="6" t="s">
        <v>3720</v>
      </c>
      <c r="B2140" s="7" t="s">
        <v>1446</v>
      </c>
      <c r="C2140" s="17" t="n">
        <v>437</v>
      </c>
      <c r="D2140" s="16" t="n">
        <v>-0.00179842634386967</v>
      </c>
      <c r="E2140" s="18" t="n">
        <v>0.000175346810890805</v>
      </c>
      <c r="F2140" s="16" t="n">
        <v>-0.00169303513179826</v>
      </c>
      <c r="G2140" s="18" t="n">
        <v>0.000206568328318305</v>
      </c>
      <c r="H2140" s="16" t="n">
        <v>5.13521512276789</v>
      </c>
      <c r="I2140" s="17" t="n">
        <v>147.166236944616</v>
      </c>
      <c r="J2140" s="18" t="n">
        <v>8.79348245998413E-007</v>
      </c>
      <c r="K2140" s="18" t="n">
        <v>1.18869551169167E-005</v>
      </c>
      <c r="L2140" s="16" t="n">
        <v>0.521588795211351</v>
      </c>
      <c r="M2140" s="16" t="n">
        <v>0.647877999223797</v>
      </c>
      <c r="N2140" s="16" t="n">
        <v>0.2128406161752</v>
      </c>
      <c r="O2140" s="16" t="n">
        <v>0.212021694627337</v>
      </c>
      <c r="P2140" s="34" t="b">
        <f aca="false">TRUE()</f>
        <v>1</v>
      </c>
      <c r="Q2140" s="18" t="n">
        <v>0.000341551187417453</v>
      </c>
    </row>
    <row r="2141" customFormat="false" ht="22.35" hidden="false" customHeight="false" outlineLevel="0" collapsed="false">
      <c r="A2141" s="6" t="s">
        <v>3721</v>
      </c>
      <c r="B2141" s="7" t="s">
        <v>1446</v>
      </c>
      <c r="C2141" s="17" t="n">
        <v>438</v>
      </c>
      <c r="D2141" s="16" t="n">
        <v>-0.00177722548387894</v>
      </c>
      <c r="E2141" s="18" t="n">
        <v>0.000164490106929331</v>
      </c>
      <c r="F2141" s="16" t="n">
        <v>-0.00167660713534823</v>
      </c>
      <c r="G2141" s="18" t="n">
        <v>0.000201453524588203</v>
      </c>
      <c r="H2141" s="16" t="n">
        <v>5.18142128164977</v>
      </c>
      <c r="I2141" s="17" t="n">
        <v>151.954805707529</v>
      </c>
      <c r="J2141" s="18" t="n">
        <v>6.90215607665753E-007</v>
      </c>
      <c r="K2141" s="18" t="n">
        <v>9.45344809179167E-006</v>
      </c>
      <c r="L2141" s="16" t="n">
        <v>0.512985990233984</v>
      </c>
      <c r="M2141" s="16" t="n">
        <v>0.646485400543342</v>
      </c>
      <c r="N2141" s="16" t="n">
        <v>0.231864385906255</v>
      </c>
      <c r="O2141" s="16" t="n">
        <v>0.213588173255852</v>
      </c>
      <c r="P2141" s="34" t="b">
        <f aca="false">TRUE()</f>
        <v>1</v>
      </c>
      <c r="Q2141" s="18" t="n">
        <v>0.000266159172203404</v>
      </c>
    </row>
    <row r="2142" customFormat="false" ht="22.35" hidden="false" customHeight="false" outlineLevel="0" collapsed="false">
      <c r="A2142" s="6" t="s">
        <v>3722</v>
      </c>
      <c r="B2142" s="7" t="s">
        <v>1446</v>
      </c>
      <c r="C2142" s="17" t="n">
        <v>439</v>
      </c>
      <c r="D2142" s="16" t="n">
        <v>-0.00175850694389714</v>
      </c>
      <c r="E2142" s="18" t="n">
        <v>0.000156297382629341</v>
      </c>
      <c r="F2142" s="16" t="n">
        <v>-0.00165823641322742</v>
      </c>
      <c r="G2142" s="18" t="n">
        <v>0.000199427951194314</v>
      </c>
      <c r="H2142" s="16" t="n">
        <v>5.38189989973136</v>
      </c>
      <c r="I2142" s="17" t="n">
        <v>157.470964119377</v>
      </c>
      <c r="J2142" s="18" t="n">
        <v>2.6282587087257E-007</v>
      </c>
      <c r="K2142" s="18" t="n">
        <v>3.69738089532599E-006</v>
      </c>
      <c r="L2142" s="16" t="n">
        <v>0.518766878828114</v>
      </c>
      <c r="M2142" s="16" t="n">
        <v>0.64675935438212</v>
      </c>
      <c r="N2142" s="16" t="n">
        <v>0.220085058272908</v>
      </c>
      <c r="O2142" s="16" t="n">
        <v>0.215955878607547</v>
      </c>
      <c r="P2142" s="34" t="b">
        <f aca="false">TRUE()</f>
        <v>1</v>
      </c>
      <c r="Q2142" s="18" t="n">
        <v>0.00042808525903717</v>
      </c>
    </row>
    <row r="2143" customFormat="false" ht="22.35" hidden="false" customHeight="false" outlineLevel="0" collapsed="false">
      <c r="A2143" s="6" t="s">
        <v>3723</v>
      </c>
      <c r="B2143" s="7" t="s">
        <v>1446</v>
      </c>
      <c r="C2143" s="17" t="n">
        <v>440</v>
      </c>
      <c r="D2143" s="16" t="n">
        <v>-0.00172731616232487</v>
      </c>
      <c r="E2143" s="18" t="n">
        <v>0.000152192126742694</v>
      </c>
      <c r="F2143" s="16" t="n">
        <v>-0.00162287674480487</v>
      </c>
      <c r="G2143" s="18" t="n">
        <v>0.000196838142808</v>
      </c>
      <c r="H2143" s="16" t="n">
        <v>5.73773480510718</v>
      </c>
      <c r="I2143" s="17" t="n">
        <v>159.405939626081</v>
      </c>
      <c r="J2143" s="18" t="n">
        <v>4.70290579278335E-008</v>
      </c>
      <c r="K2143" s="18" t="n">
        <v>7.09711237820032E-007</v>
      </c>
      <c r="L2143" s="16" t="n">
        <v>0.548231443119834</v>
      </c>
      <c r="M2143" s="16" t="n">
        <v>0.655137775951419</v>
      </c>
      <c r="N2143" s="16" t="n">
        <v>0.160631575027053</v>
      </c>
      <c r="O2143" s="16" t="n">
        <v>0.211868924534299</v>
      </c>
      <c r="P2143" s="34" t="b">
        <f aca="false">TRUE()</f>
        <v>1</v>
      </c>
      <c r="Q2143" s="18" t="n">
        <v>0.000426362062343762</v>
      </c>
    </row>
    <row r="2144" customFormat="false" ht="22.35" hidden="false" customHeight="false" outlineLevel="0" collapsed="false">
      <c r="A2144" s="6" t="s">
        <v>3724</v>
      </c>
      <c r="B2144" s="7" t="s">
        <v>1446</v>
      </c>
      <c r="C2144" s="17" t="n">
        <v>441</v>
      </c>
      <c r="D2144" s="16" t="n">
        <v>-0.00168255002691409</v>
      </c>
      <c r="E2144" s="18" t="n">
        <v>0.000147056895825348</v>
      </c>
      <c r="F2144" s="16" t="n">
        <v>-0.00157332468098874</v>
      </c>
      <c r="G2144" s="18" t="n">
        <v>0.000193021875842668</v>
      </c>
      <c r="H2144" s="16" t="n">
        <v>6.18726202757947</v>
      </c>
      <c r="I2144" s="17" t="n">
        <v>161.578708362516</v>
      </c>
      <c r="J2144" s="18" t="n">
        <v>4.8415083946588E-009</v>
      </c>
      <c r="K2144" s="18" t="n">
        <v>8.23453272042379E-008</v>
      </c>
      <c r="L2144" s="16" t="n">
        <v>0.585582051210037</v>
      </c>
      <c r="M2144" s="16" t="n">
        <v>0.66621007693537</v>
      </c>
      <c r="N2144" s="16" t="n">
        <v>0.0936535240406852</v>
      </c>
      <c r="O2144" s="16" t="n">
        <v>0.203103916914604</v>
      </c>
      <c r="P2144" s="34" t="b">
        <f aca="false">TRUE()</f>
        <v>1</v>
      </c>
      <c r="Q2144" s="18" t="n">
        <v>0.000509377592276548</v>
      </c>
    </row>
    <row r="2145" customFormat="false" ht="22.35" hidden="false" customHeight="false" outlineLevel="0" collapsed="false">
      <c r="A2145" s="6" t="s">
        <v>3725</v>
      </c>
      <c r="B2145" s="7" t="s">
        <v>1446</v>
      </c>
      <c r="C2145" s="17" t="n">
        <v>442</v>
      </c>
      <c r="D2145" s="16" t="n">
        <v>-0.00164858296273267</v>
      </c>
      <c r="E2145" s="18" t="n">
        <v>0.000141226091814999</v>
      </c>
      <c r="F2145" s="16" t="n">
        <v>-0.00154070627200842</v>
      </c>
      <c r="G2145" s="18" t="n">
        <v>0.000191000968278482</v>
      </c>
      <c r="H2145" s="16" t="n">
        <v>6.31392000153698</v>
      </c>
      <c r="I2145" s="17" t="n">
        <v>166.210560405563</v>
      </c>
      <c r="J2145" s="18" t="n">
        <v>2.38798792168514E-009</v>
      </c>
      <c r="K2145" s="18" t="n">
        <v>4.23510678418519E-008</v>
      </c>
      <c r="L2145" s="16" t="n">
        <v>0.586211193005543</v>
      </c>
      <c r="M2145" s="16" t="n">
        <v>0.66621007693537</v>
      </c>
      <c r="N2145" s="16" t="n">
        <v>0.0894135021032026</v>
      </c>
      <c r="O2145" s="16" t="n">
        <v>0.195783358567198</v>
      </c>
      <c r="P2145" s="34" t="b">
        <f aca="false">TRUE()</f>
        <v>1</v>
      </c>
      <c r="Q2145" s="18" t="n">
        <v>0.000952464126484713</v>
      </c>
    </row>
    <row r="2146" customFormat="false" ht="22.35" hidden="false" customHeight="false" outlineLevel="0" collapsed="false">
      <c r="A2146" s="6" t="s">
        <v>3726</v>
      </c>
      <c r="B2146" s="7" t="s">
        <v>1446</v>
      </c>
      <c r="C2146" s="17" t="n">
        <v>443</v>
      </c>
      <c r="D2146" s="16" t="n">
        <v>-0.00159586346872808</v>
      </c>
      <c r="E2146" s="18" t="n">
        <v>0.000136938733133057</v>
      </c>
      <c r="F2146" s="16" t="n">
        <v>-0.00149998167190216</v>
      </c>
      <c r="G2146" s="18" t="n">
        <v>0.00019058736739531</v>
      </c>
      <c r="H2146" s="16" t="n">
        <v>5.74279662584868</v>
      </c>
      <c r="I2146" s="17" t="n">
        <v>170.937932180811</v>
      </c>
      <c r="J2146" s="18" t="n">
        <v>4.16867755420173E-008</v>
      </c>
      <c r="K2146" s="18" t="n">
        <v>6.31387293793328E-007</v>
      </c>
      <c r="L2146" s="16" t="n">
        <v>0.523572362290599</v>
      </c>
      <c r="M2146" s="16" t="n">
        <v>0.647809510764103</v>
      </c>
      <c r="N2146" s="16" t="n">
        <v>0.181259724703134</v>
      </c>
      <c r="O2146" s="16" t="n">
        <v>0.193491708454992</v>
      </c>
      <c r="P2146" s="34" t="b">
        <f aca="false">TRUE()</f>
        <v>1</v>
      </c>
      <c r="Q2146" s="16" t="n">
        <v>0.00114305490111703</v>
      </c>
    </row>
    <row r="2147" customFormat="false" ht="22.35" hidden="false" customHeight="false" outlineLevel="0" collapsed="false">
      <c r="A2147" s="6" t="s">
        <v>3727</v>
      </c>
      <c r="B2147" s="7" t="s">
        <v>1446</v>
      </c>
      <c r="C2147" s="17" t="n">
        <v>444</v>
      </c>
      <c r="D2147" s="16" t="n">
        <v>-0.00154127190018355</v>
      </c>
      <c r="E2147" s="18" t="n">
        <v>0.00013694269547535</v>
      </c>
      <c r="F2147" s="16" t="n">
        <v>-0.00145854995621902</v>
      </c>
      <c r="G2147" s="18" t="n">
        <v>0.000191139744497026</v>
      </c>
      <c r="H2147" s="16" t="n">
        <v>4.95051605033485</v>
      </c>
      <c r="I2147" s="17" t="n">
        <v>171.426902620313</v>
      </c>
      <c r="J2147" s="18" t="n">
        <v>1.7599913027215E-006</v>
      </c>
      <c r="K2147" s="18" t="n">
        <v>2.32610315487077E-005</v>
      </c>
      <c r="L2147" s="16" t="n">
        <v>0.450524380155877</v>
      </c>
      <c r="M2147" s="16" t="n">
        <v>0.625413784443988</v>
      </c>
      <c r="N2147" s="16" t="n">
        <v>0.287494865786991</v>
      </c>
      <c r="O2147" s="16" t="n">
        <v>0.195512065858355</v>
      </c>
      <c r="P2147" s="34" t="b">
        <f aca="false">TRUE()</f>
        <v>1</v>
      </c>
      <c r="Q2147" s="16" t="n">
        <v>0.00152720268657602</v>
      </c>
    </row>
    <row r="2148" customFormat="false" ht="22.35" hidden="false" customHeight="false" outlineLevel="0" collapsed="false">
      <c r="A2148" s="6" t="s">
        <v>3728</v>
      </c>
      <c r="B2148" s="7" t="s">
        <v>1446</v>
      </c>
      <c r="C2148" s="17" t="n">
        <v>445</v>
      </c>
      <c r="D2148" s="16" t="n">
        <v>-0.0015156400809141</v>
      </c>
      <c r="E2148" s="18" t="n">
        <v>0.000140229260075837</v>
      </c>
      <c r="F2148" s="16" t="n">
        <v>-0.00143812708274226</v>
      </c>
      <c r="G2148" s="18" t="n">
        <v>0.000191886457366098</v>
      </c>
      <c r="H2148" s="16" t="n">
        <v>4.55471708876763</v>
      </c>
      <c r="I2148" s="17" t="n">
        <v>168.106309986371</v>
      </c>
      <c r="J2148" s="18" t="n">
        <v>1.00374010865627E-005</v>
      </c>
      <c r="K2148" s="18" t="n">
        <v>0.000119698892267917</v>
      </c>
      <c r="L2148" s="16" t="n">
        <v>0.419738377770185</v>
      </c>
      <c r="M2148" s="16" t="n">
        <v>0.615871059059882</v>
      </c>
      <c r="N2148" s="16" t="n">
        <v>0.365733012751186</v>
      </c>
      <c r="O2148" s="16" t="n">
        <v>0.196048066147506</v>
      </c>
      <c r="P2148" s="34" t="b">
        <f aca="false">TRUE()</f>
        <v>1</v>
      </c>
      <c r="Q2148" s="18" t="n">
        <v>0.000676118829343863</v>
      </c>
    </row>
    <row r="2149" customFormat="false" ht="22.35" hidden="false" customHeight="false" outlineLevel="0" collapsed="false">
      <c r="A2149" s="6" t="s">
        <v>3729</v>
      </c>
      <c r="B2149" s="7" t="s">
        <v>1446</v>
      </c>
      <c r="C2149" s="17" t="n">
        <v>446</v>
      </c>
      <c r="D2149" s="16" t="n">
        <v>-0.00150298496362118</v>
      </c>
      <c r="E2149" s="18" t="n">
        <v>0.000145018313310546</v>
      </c>
      <c r="F2149" s="16" t="n">
        <v>-0.00142941717583874</v>
      </c>
      <c r="G2149" s="18" t="n">
        <v>0.000192532500482272</v>
      </c>
      <c r="H2149" s="16" t="n">
        <v>4.21362168732981</v>
      </c>
      <c r="I2149" s="17" t="n">
        <v>163.310397475205</v>
      </c>
      <c r="J2149" s="18" t="n">
        <v>4.14651497064384E-005</v>
      </c>
      <c r="K2149" s="18" t="n">
        <v>0.000454135718061652</v>
      </c>
      <c r="L2149" s="16" t="n">
        <v>0.395872562937071</v>
      </c>
      <c r="M2149" s="16" t="n">
        <v>0.608519964386001</v>
      </c>
      <c r="N2149" s="16" t="n">
        <v>0.410953551134931</v>
      </c>
      <c r="O2149" s="16" t="n">
        <v>0.188489502635882</v>
      </c>
      <c r="P2149" s="34" t="b">
        <f aca="false">TRUE()</f>
        <v>1</v>
      </c>
      <c r="Q2149" s="18" t="n">
        <v>0.000275835628175247</v>
      </c>
    </row>
    <row r="2150" customFormat="false" ht="22.35" hidden="false" customHeight="false" outlineLevel="0" collapsed="false">
      <c r="A2150" s="6" t="s">
        <v>3730</v>
      </c>
      <c r="B2150" s="7" t="s">
        <v>1446</v>
      </c>
      <c r="C2150" s="17" t="n">
        <v>447</v>
      </c>
      <c r="D2150" s="16" t="n">
        <v>-0.00149156037609381</v>
      </c>
      <c r="E2150" s="18" t="n">
        <v>0.000146353453232289</v>
      </c>
      <c r="F2150" s="16" t="n">
        <v>-0.00142435792529672</v>
      </c>
      <c r="G2150" s="18" t="n">
        <v>0.000192252325518521</v>
      </c>
      <c r="H2150" s="16" t="n">
        <v>3.82432115225941</v>
      </c>
      <c r="I2150" s="17" t="n">
        <v>161.698622547005</v>
      </c>
      <c r="J2150" s="18" t="n">
        <v>0.000186895562051099</v>
      </c>
      <c r="K2150" s="16" t="n">
        <v>0.00176678037018693</v>
      </c>
      <c r="L2150" s="16" t="n">
        <v>0.361759376974613</v>
      </c>
      <c r="M2150" s="16" t="n">
        <v>0.602515809419446</v>
      </c>
      <c r="N2150" s="16" t="n">
        <v>0.497094391995049</v>
      </c>
      <c r="O2150" s="16" t="n">
        <v>0.181724086913921</v>
      </c>
      <c r="P2150" s="34" t="b">
        <f aca="false">TRUE()</f>
        <v>1</v>
      </c>
      <c r="Q2150" s="18" t="n">
        <v>0.000373702159000449</v>
      </c>
    </row>
    <row r="2151" customFormat="false" ht="22.35" hidden="false" customHeight="false" outlineLevel="0" collapsed="false">
      <c r="A2151" s="6" t="s">
        <v>3731</v>
      </c>
      <c r="B2151" s="7" t="s">
        <v>1446</v>
      </c>
      <c r="C2151" s="17" t="n">
        <v>448</v>
      </c>
      <c r="D2151" s="16" t="n">
        <v>-0.00147991216242271</v>
      </c>
      <c r="E2151" s="18" t="n">
        <v>0.000143713488408061</v>
      </c>
      <c r="F2151" s="16" t="n">
        <v>-0.0014203636923147</v>
      </c>
      <c r="G2151" s="18" t="n">
        <v>0.000189553587264148</v>
      </c>
      <c r="H2151" s="16" t="n">
        <v>3.44742774221873</v>
      </c>
      <c r="I2151" s="17" t="n">
        <v>162.311246908574</v>
      </c>
      <c r="J2151" s="18" t="n">
        <v>0.0007208461363987</v>
      </c>
      <c r="K2151" s="16" t="n">
        <v>0.00601913775866118</v>
      </c>
      <c r="L2151" s="16" t="n">
        <v>0.325255115873882</v>
      </c>
      <c r="M2151" s="16" t="n">
        <v>0.593132890441294</v>
      </c>
      <c r="N2151" s="16" t="n">
        <v>0.615506141834604</v>
      </c>
      <c r="O2151" s="16" t="n">
        <v>0.179315746297033</v>
      </c>
      <c r="P2151" s="34" t="b">
        <f aca="false">TRUE()</f>
        <v>1</v>
      </c>
      <c r="Q2151" s="18" t="n">
        <v>0.000559135004124895</v>
      </c>
    </row>
    <row r="2152" customFormat="false" ht="22.35" hidden="false" customHeight="false" outlineLevel="0" collapsed="false">
      <c r="A2152" s="6" t="s">
        <v>3732</v>
      </c>
      <c r="B2152" s="7" t="s">
        <v>1446</v>
      </c>
      <c r="C2152" s="17" t="n">
        <v>449</v>
      </c>
      <c r="D2152" s="16" t="n">
        <v>-0.00147288566177757</v>
      </c>
      <c r="E2152" s="18" t="n">
        <v>0.000144977644485051</v>
      </c>
      <c r="F2152" s="16" t="n">
        <v>-0.00141540731368129</v>
      </c>
      <c r="G2152" s="18" t="n">
        <v>0.000183856643003517</v>
      </c>
      <c r="H2152" s="16" t="n">
        <v>3.33089066523043</v>
      </c>
      <c r="I2152" s="17" t="n">
        <v>156.615990449285</v>
      </c>
      <c r="J2152" s="16" t="n">
        <v>0.00107978414651849</v>
      </c>
      <c r="K2152" s="16" t="n">
        <v>0.00865078032442418</v>
      </c>
      <c r="L2152" s="16" t="n">
        <v>0.322346736887767</v>
      </c>
      <c r="M2152" s="16" t="n">
        <v>0.595461498070908</v>
      </c>
      <c r="N2152" s="16" t="n">
        <v>0.602357170969953</v>
      </c>
      <c r="O2152" s="16" t="n">
        <v>0.16971812548739</v>
      </c>
      <c r="P2152" s="34" t="b">
        <f aca="false">TRUE()</f>
        <v>1</v>
      </c>
      <c r="Q2152" s="18" t="n">
        <v>0.000337498586879256</v>
      </c>
    </row>
    <row r="2153" customFormat="false" ht="22.35" hidden="false" customHeight="false" outlineLevel="0" collapsed="false">
      <c r="A2153" s="6" t="s">
        <v>3733</v>
      </c>
      <c r="B2153" s="7" t="s">
        <v>1446</v>
      </c>
      <c r="C2153" s="17" t="n">
        <v>450</v>
      </c>
      <c r="D2153" s="16" t="n">
        <v>-0.00147038788095554</v>
      </c>
      <c r="E2153" s="18" t="n">
        <v>0.000145232991919088</v>
      </c>
      <c r="F2153" s="16" t="n">
        <v>-0.00141523611800517</v>
      </c>
      <c r="G2153" s="18" t="n">
        <v>0.000179545162939797</v>
      </c>
      <c r="H2153" s="16" t="n">
        <v>3.20972727070091</v>
      </c>
      <c r="I2153" s="17" t="n">
        <v>153.173707213135</v>
      </c>
      <c r="J2153" s="16" t="n">
        <v>0.00161869749565963</v>
      </c>
      <c r="K2153" s="16" t="n">
        <v>0.0121475490180605</v>
      </c>
      <c r="L2153" s="16" t="n">
        <v>0.315831333975368</v>
      </c>
      <c r="M2153" s="16" t="n">
        <v>0.59443417117549</v>
      </c>
      <c r="N2153" s="16" t="n">
        <v>0.604811109089556</v>
      </c>
      <c r="O2153" s="16" t="n">
        <v>0.162273980004972</v>
      </c>
      <c r="P2153" s="34" t="b">
        <f aca="false">TRUE()</f>
        <v>1</v>
      </c>
      <c r="Q2153" s="18" t="n">
        <v>0.000425105179070192</v>
      </c>
    </row>
    <row r="2154" customFormat="false" ht="22.35" hidden="false" customHeight="false" outlineLevel="0" collapsed="false">
      <c r="A2154" s="6" t="s">
        <v>3734</v>
      </c>
      <c r="B2154" s="7" t="s">
        <v>1446</v>
      </c>
      <c r="C2154" s="17" t="n">
        <v>451</v>
      </c>
      <c r="D2154" s="16" t="n">
        <v>-0.00147716908811564</v>
      </c>
      <c r="E2154" s="18" t="n">
        <v>0.00014358187434625</v>
      </c>
      <c r="F2154" s="16" t="n">
        <v>-0.00142635176563386</v>
      </c>
      <c r="G2154" s="18" t="n">
        <v>0.00017605320866287</v>
      </c>
      <c r="H2154" s="16" t="n">
        <v>2.99714117581982</v>
      </c>
      <c r="I2154" s="17" t="n">
        <v>152.105818745771</v>
      </c>
      <c r="J2154" s="16" t="n">
        <v>0.00318366623745513</v>
      </c>
      <c r="K2154" s="16" t="n">
        <v>0.0213885416909207</v>
      </c>
      <c r="L2154" s="16" t="n">
        <v>0.29650344818797</v>
      </c>
      <c r="M2154" s="16" t="n">
        <v>0.589229048238705</v>
      </c>
      <c r="N2154" s="16" t="n">
        <v>0.666711585743987</v>
      </c>
      <c r="O2154" s="16" t="n">
        <v>0.157065201588345</v>
      </c>
      <c r="P2154" s="34" t="b">
        <f aca="false">TRUE()</f>
        <v>1</v>
      </c>
      <c r="Q2154" s="18" t="n">
        <v>0.000603929193642239</v>
      </c>
    </row>
    <row r="2155" customFormat="false" ht="22.35" hidden="false" customHeight="false" outlineLevel="0" collapsed="false">
      <c r="A2155" s="6" t="s">
        <v>3735</v>
      </c>
      <c r="B2155" s="7" t="s">
        <v>1446</v>
      </c>
      <c r="C2155" s="17" t="n">
        <v>452</v>
      </c>
      <c r="D2155" s="16" t="n">
        <v>-0.00149396300064118</v>
      </c>
      <c r="E2155" s="18" t="n">
        <v>0.000142957542185459</v>
      </c>
      <c r="F2155" s="16" t="n">
        <v>-0.00144680620385576</v>
      </c>
      <c r="G2155" s="18" t="n">
        <v>0.00017187673630904</v>
      </c>
      <c r="H2155" s="16" t="n">
        <v>2.80579817542823</v>
      </c>
      <c r="I2155" s="17" t="n">
        <v>149.625717236195</v>
      </c>
      <c r="J2155" s="16" t="n">
        <v>0.00568698946856759</v>
      </c>
      <c r="K2155" s="16" t="n">
        <v>0.0324635574890722</v>
      </c>
      <c r="L2155" s="16" t="n">
        <v>0.281182770978561</v>
      </c>
      <c r="M2155" s="16" t="n">
        <v>0.585667648334589</v>
      </c>
      <c r="N2155" s="16" t="n">
        <v>0.670036447112173</v>
      </c>
      <c r="O2155" s="16" t="n">
        <v>0.149951072595607</v>
      </c>
      <c r="P2155" s="34" t="b">
        <f aca="false">TRUE()</f>
        <v>1</v>
      </c>
      <c r="Q2155" s="18" t="n">
        <v>0.000441232343116123</v>
      </c>
    </row>
    <row r="2156" customFormat="false" ht="22.35" hidden="false" customHeight="false" outlineLevel="0" collapsed="false">
      <c r="A2156" s="6" t="s">
        <v>3736</v>
      </c>
      <c r="B2156" s="7" t="s">
        <v>1446</v>
      </c>
      <c r="C2156" s="17" t="n">
        <v>453</v>
      </c>
      <c r="D2156" s="16" t="n">
        <v>-0.00150493980484122</v>
      </c>
      <c r="E2156" s="18" t="n">
        <v>0.000144482683704382</v>
      </c>
      <c r="F2156" s="16" t="n">
        <v>-0.00146036754659779</v>
      </c>
      <c r="G2156" s="18" t="n">
        <v>0.000168472232340913</v>
      </c>
      <c r="H2156" s="16" t="n">
        <v>2.64150312447922</v>
      </c>
      <c r="I2156" s="17" t="n">
        <v>145.968912128629</v>
      </c>
      <c r="J2156" s="16" t="n">
        <v>0.00915321341938589</v>
      </c>
      <c r="K2156" s="16" t="n">
        <v>0.0466083873502471</v>
      </c>
      <c r="L2156" s="16" t="n">
        <v>0.270127279875585</v>
      </c>
      <c r="M2156" s="16" t="n">
        <v>0.579983106179942</v>
      </c>
      <c r="N2156" s="16" t="n">
        <v>0.691349367569392</v>
      </c>
      <c r="O2156" s="16" t="n">
        <v>0.145015391354789</v>
      </c>
      <c r="P2156" s="34" t="b">
        <f aca="false">TRUE()</f>
        <v>1</v>
      </c>
      <c r="Q2156" s="18" t="n">
        <v>0.000362812851163139</v>
      </c>
    </row>
    <row r="2157" customFormat="false" ht="22.35" hidden="false" customHeight="false" outlineLevel="0" collapsed="false">
      <c r="A2157" s="6" t="s">
        <v>3737</v>
      </c>
      <c r="B2157" s="7" t="s">
        <v>1446</v>
      </c>
      <c r="C2157" s="17" t="n">
        <v>454</v>
      </c>
      <c r="D2157" s="16" t="n">
        <v>-0.00151555933882336</v>
      </c>
      <c r="E2157" s="18" t="n">
        <v>0.000148420821812952</v>
      </c>
      <c r="F2157" s="16" t="n">
        <v>-0.00147343196171476</v>
      </c>
      <c r="G2157" s="18" t="n">
        <v>0.000165121338167055</v>
      </c>
      <c r="H2157" s="16" t="n">
        <v>2.45376667278315</v>
      </c>
      <c r="I2157" s="17" t="n">
        <v>140.815734613119</v>
      </c>
      <c r="J2157" s="16" t="n">
        <v>0.0153575432688589</v>
      </c>
      <c r="K2157" s="16" t="n">
        <v>0.0710521790030819</v>
      </c>
      <c r="L2157" s="16" t="n">
        <v>0.258891354881334</v>
      </c>
      <c r="M2157" s="16" t="n">
        <v>0.576969613953382</v>
      </c>
      <c r="N2157" s="16" t="n">
        <v>0.699938106972107</v>
      </c>
      <c r="O2157" s="16" t="n">
        <v>0.137621793238858</v>
      </c>
      <c r="P2157" s="34" t="b">
        <f aca="false">FALSE()</f>
        <v>0</v>
      </c>
      <c r="Q2157" s="16"/>
    </row>
    <row r="2158" customFormat="false" ht="22.35" hidden="false" customHeight="false" outlineLevel="0" collapsed="false">
      <c r="A2158" s="6" t="s">
        <v>3738</v>
      </c>
      <c r="B2158" s="7" t="s">
        <v>1446</v>
      </c>
      <c r="C2158" s="17" t="n">
        <v>455</v>
      </c>
      <c r="D2158" s="16" t="n">
        <v>-0.00152695204393152</v>
      </c>
      <c r="E2158" s="18" t="n">
        <v>0.00015098096082671</v>
      </c>
      <c r="F2158" s="16" t="n">
        <v>-0.00148594587078674</v>
      </c>
      <c r="G2158" s="18" t="n">
        <v>0.000161950600539056</v>
      </c>
      <c r="H2158" s="16" t="n">
        <v>2.36435791522851</v>
      </c>
      <c r="I2158" s="17" t="n">
        <v>137.165014805126</v>
      </c>
      <c r="J2158" s="16" t="n">
        <v>0.019463252261411</v>
      </c>
      <c r="K2158" s="16" t="n">
        <v>0.0864801893842135</v>
      </c>
      <c r="L2158" s="16" t="n">
        <v>0.255616850799156</v>
      </c>
      <c r="M2158" s="16" t="n">
        <v>0.573545190968655</v>
      </c>
      <c r="N2158" s="16" t="n">
        <v>0.684167914439362</v>
      </c>
      <c r="O2158" s="16" t="n">
        <v>0.129823970975525</v>
      </c>
      <c r="P2158" s="34" t="b">
        <f aca="false">FALSE()</f>
        <v>0</v>
      </c>
      <c r="Q2158" s="16"/>
    </row>
    <row r="2159" customFormat="false" ht="22.35" hidden="false" customHeight="false" outlineLevel="0" collapsed="false">
      <c r="A2159" s="6" t="s">
        <v>3739</v>
      </c>
      <c r="B2159" s="7" t="s">
        <v>1446</v>
      </c>
      <c r="C2159" s="17" t="n">
        <v>456</v>
      </c>
      <c r="D2159" s="16" t="n">
        <v>-0.00153628601914407</v>
      </c>
      <c r="E2159" s="18" t="n">
        <v>0.000151517937057827</v>
      </c>
      <c r="F2159" s="16" t="n">
        <v>-0.00149280657996897</v>
      </c>
      <c r="G2159" s="18" t="n">
        <v>0.000160540625571958</v>
      </c>
      <c r="H2159" s="16" t="n">
        <v>2.5037138030118</v>
      </c>
      <c r="I2159" s="17" t="n">
        <v>135.999503285568</v>
      </c>
      <c r="J2159" s="16" t="n">
        <v>0.0134723595679946</v>
      </c>
      <c r="K2159" s="16" t="n">
        <v>0.0639705860494021</v>
      </c>
      <c r="L2159" s="16" t="n">
        <v>0.272921198463343</v>
      </c>
      <c r="M2159" s="16" t="n">
        <v>0.573727826861174</v>
      </c>
      <c r="N2159" s="16" t="n">
        <v>0.651683480993405</v>
      </c>
      <c r="O2159" s="16" t="n">
        <v>0.129021282690915</v>
      </c>
      <c r="P2159" s="34" t="b">
        <f aca="false">FALSE()</f>
        <v>0</v>
      </c>
      <c r="Q2159" s="16"/>
    </row>
    <row r="2160" customFormat="false" ht="22.35" hidden="false" customHeight="false" outlineLevel="0" collapsed="false">
      <c r="A2160" s="6" t="s">
        <v>3740</v>
      </c>
      <c r="B2160" s="7" t="s">
        <v>1446</v>
      </c>
      <c r="C2160" s="17" t="n">
        <v>457</v>
      </c>
      <c r="D2160" s="16" t="n">
        <v>-0.00154282933304249</v>
      </c>
      <c r="E2160" s="18" t="n">
        <v>0.000152484616825574</v>
      </c>
      <c r="F2160" s="16" t="n">
        <v>-0.00149927983613612</v>
      </c>
      <c r="G2160" s="18" t="n">
        <v>0.000158683598466419</v>
      </c>
      <c r="H2160" s="16" t="n">
        <v>2.49988006240259</v>
      </c>
      <c r="I2160" s="17" t="n">
        <v>134.349388156825</v>
      </c>
      <c r="J2160" s="16" t="n">
        <v>0.0136272437172291</v>
      </c>
      <c r="K2160" s="16" t="n">
        <v>0.0642648425301144</v>
      </c>
      <c r="L2160" s="16" t="n">
        <v>0.275810731871235</v>
      </c>
      <c r="M2160" s="16" t="n">
        <v>0.573157089697053</v>
      </c>
      <c r="N2160" s="16" t="n">
        <v>0.637734785059093</v>
      </c>
      <c r="O2160" s="16" t="n">
        <v>0.12924547280391</v>
      </c>
      <c r="P2160" s="34" t="b">
        <f aca="false">FALSE()</f>
        <v>0</v>
      </c>
      <c r="Q2160" s="16"/>
    </row>
    <row r="2161" customFormat="false" ht="22.35" hidden="false" customHeight="false" outlineLevel="0" collapsed="false">
      <c r="A2161" s="6" t="s">
        <v>3741</v>
      </c>
      <c r="B2161" s="7" t="s">
        <v>1446</v>
      </c>
      <c r="C2161" s="17" t="n">
        <v>458</v>
      </c>
      <c r="D2161" s="16" t="n">
        <v>-0.0015399863705982</v>
      </c>
      <c r="E2161" s="18" t="n">
        <v>0.000153084282036537</v>
      </c>
      <c r="F2161" s="16" t="n">
        <v>-0.00149929757651765</v>
      </c>
      <c r="G2161" s="18" t="n">
        <v>0.000156115208188896</v>
      </c>
      <c r="H2161" s="16" t="n">
        <v>2.3346909423211</v>
      </c>
      <c r="I2161" s="17" t="n">
        <v>132.569304823021</v>
      </c>
      <c r="J2161" s="16" t="n">
        <v>0.0210619110675228</v>
      </c>
      <c r="K2161" s="16" t="n">
        <v>0.0917176609970825</v>
      </c>
      <c r="L2161" s="16" t="n">
        <v>0.261108243759838</v>
      </c>
      <c r="M2161" s="16" t="n">
        <v>0.569344565440723</v>
      </c>
      <c r="N2161" s="16" t="n">
        <v>0.666711585743987</v>
      </c>
      <c r="O2161" s="16" t="n">
        <v>0.129427399289412</v>
      </c>
      <c r="P2161" s="34" t="b">
        <f aca="false">FALSE()</f>
        <v>0</v>
      </c>
      <c r="Q2161" s="16"/>
    </row>
    <row r="2162" customFormat="false" ht="22.35" hidden="false" customHeight="false" outlineLevel="0" collapsed="false">
      <c r="A2162" s="6" t="s">
        <v>3742</v>
      </c>
      <c r="B2162" s="7" t="s">
        <v>1446</v>
      </c>
      <c r="C2162" s="17" t="n">
        <v>459</v>
      </c>
      <c r="D2162" s="16" t="n">
        <v>-0.00152853843849054</v>
      </c>
      <c r="E2162" s="18" t="n">
        <v>0.00015238146677452</v>
      </c>
      <c r="F2162" s="16" t="n">
        <v>-0.00148989385209202</v>
      </c>
      <c r="G2162" s="18" t="n">
        <v>0.000154511575874539</v>
      </c>
      <c r="H2162" s="16" t="n">
        <v>2.22978593025338</v>
      </c>
      <c r="I2162" s="17" t="n">
        <v>132.080151708557</v>
      </c>
      <c r="J2162" s="16" t="n">
        <v>0.0274502784315281</v>
      </c>
      <c r="K2162" s="16" t="n">
        <v>0.110386294080273</v>
      </c>
      <c r="L2162" s="16" t="n">
        <v>0.250335803680081</v>
      </c>
      <c r="M2162" s="16" t="n">
        <v>0.565235257859051</v>
      </c>
      <c r="N2162" s="16" t="n">
        <v>0.691349367569392</v>
      </c>
      <c r="O2162" s="16" t="n">
        <v>0.130388897410206</v>
      </c>
      <c r="P2162" s="34" t="b">
        <f aca="false">FALSE()</f>
        <v>0</v>
      </c>
      <c r="Q2162" s="16"/>
    </row>
    <row r="2163" customFormat="false" ht="22.35" hidden="false" customHeight="false" outlineLevel="0" collapsed="false">
      <c r="A2163" s="6" t="s">
        <v>3743</v>
      </c>
      <c r="B2163" s="7" t="s">
        <v>1446</v>
      </c>
      <c r="C2163" s="17" t="n">
        <v>460</v>
      </c>
      <c r="D2163" s="16" t="n">
        <v>-0.00152180117430545</v>
      </c>
      <c r="E2163" s="18" t="n">
        <v>0.000152000773683375</v>
      </c>
      <c r="F2163" s="16" t="n">
        <v>-0.00148354174921258</v>
      </c>
      <c r="G2163" s="18" t="n">
        <v>0.000153647808164599</v>
      </c>
      <c r="H2163" s="16" t="n">
        <v>2.21424789766882</v>
      </c>
      <c r="I2163" s="17" t="n">
        <v>131.81738246721</v>
      </c>
      <c r="J2163" s="16" t="n">
        <v>0.0285301414741504</v>
      </c>
      <c r="K2163" s="16" t="n">
        <v>0.113085087982544</v>
      </c>
      <c r="L2163" s="16" t="n">
        <v>0.249110017611537</v>
      </c>
      <c r="M2163" s="16" t="n">
        <v>0.563591534826382</v>
      </c>
      <c r="N2163" s="16" t="n">
        <v>0.693568145240323</v>
      </c>
      <c r="O2163" s="16" t="n">
        <v>0.129195863333983</v>
      </c>
      <c r="P2163" s="34" t="b">
        <f aca="false">FALSE()</f>
        <v>0</v>
      </c>
      <c r="Q2163" s="16"/>
    </row>
    <row r="2164" customFormat="false" ht="22.35" hidden="false" customHeight="false" outlineLevel="0" collapsed="false">
      <c r="A2164" s="6" t="s">
        <v>3744</v>
      </c>
      <c r="B2164" s="7" t="s">
        <v>1446</v>
      </c>
      <c r="C2164" s="17" t="n">
        <v>461</v>
      </c>
      <c r="D2164" s="16" t="n">
        <v>-0.00151521194606102</v>
      </c>
      <c r="E2164" s="18" t="n">
        <v>0.000151251979220273</v>
      </c>
      <c r="F2164" s="16" t="n">
        <v>-0.00147751504925432</v>
      </c>
      <c r="G2164" s="18" t="n">
        <v>0.000152154491110788</v>
      </c>
      <c r="H2164" s="16" t="n">
        <v>2.19426335724821</v>
      </c>
      <c r="I2164" s="17" t="n">
        <v>131.412260719608</v>
      </c>
      <c r="J2164" s="16" t="n">
        <v>0.0299740319087605</v>
      </c>
      <c r="K2164" s="16" t="n">
        <v>0.116894631135424</v>
      </c>
      <c r="L2164" s="16" t="n">
        <v>0.247663189886237</v>
      </c>
      <c r="M2164" s="16" t="n">
        <v>0.563226263041344</v>
      </c>
      <c r="N2164" s="16" t="n">
        <v>0.692758452762855</v>
      </c>
      <c r="O2164" s="16" t="n">
        <v>0.126590464577058</v>
      </c>
      <c r="P2164" s="34" t="b">
        <f aca="false">FALSE()</f>
        <v>0</v>
      </c>
      <c r="Q2164" s="16"/>
    </row>
    <row r="2165" customFormat="false" ht="22.35" hidden="false" customHeight="false" outlineLevel="0" collapsed="false">
      <c r="A2165" s="6" t="s">
        <v>3745</v>
      </c>
      <c r="B2165" s="7" t="s">
        <v>1446</v>
      </c>
      <c r="C2165" s="17" t="n">
        <v>462</v>
      </c>
      <c r="D2165" s="16" t="n">
        <v>-0.00150584495596391</v>
      </c>
      <c r="E2165" s="18" t="n">
        <v>0.000148886120509624</v>
      </c>
      <c r="F2165" s="16" t="n">
        <v>-0.00147033684827998</v>
      </c>
      <c r="G2165" s="18" t="n">
        <v>0.000150401476635203</v>
      </c>
      <c r="H2165" s="16" t="n">
        <v>2.09823606019491</v>
      </c>
      <c r="I2165" s="17" t="n">
        <v>131.762516601319</v>
      </c>
      <c r="J2165" s="16" t="n">
        <v>0.0377936813271759</v>
      </c>
      <c r="K2165" s="16" t="n">
        <v>0.136496617875821</v>
      </c>
      <c r="L2165" s="16" t="n">
        <v>0.236161488585678</v>
      </c>
      <c r="M2165" s="16" t="n">
        <v>0.560874825925165</v>
      </c>
      <c r="N2165" s="16" t="n">
        <v>0.719827533772821</v>
      </c>
      <c r="O2165" s="16" t="n">
        <v>0.127527636448782</v>
      </c>
      <c r="P2165" s="34" t="b">
        <f aca="false">FALSE()</f>
        <v>0</v>
      </c>
      <c r="Q2165" s="16"/>
    </row>
    <row r="2166" customFormat="false" ht="22.35" hidden="false" customHeight="false" outlineLevel="0" collapsed="false">
      <c r="A2166" s="6" t="s">
        <v>3746</v>
      </c>
      <c r="B2166" s="7" t="s">
        <v>1446</v>
      </c>
      <c r="C2166" s="17" t="n">
        <v>463</v>
      </c>
      <c r="D2166" s="16" t="n">
        <v>-0.00149795884257956</v>
      </c>
      <c r="E2166" s="18" t="n">
        <v>0.00014603063950926</v>
      </c>
      <c r="F2166" s="16" t="n">
        <v>-0.0014630030079085</v>
      </c>
      <c r="G2166" s="18" t="n">
        <v>0.000149355104875111</v>
      </c>
      <c r="H2166" s="16" t="n">
        <v>2.10157765639103</v>
      </c>
      <c r="I2166" s="17" t="n">
        <v>132.819899026099</v>
      </c>
      <c r="J2166" s="16" t="n">
        <v>0.0374791727492102</v>
      </c>
      <c r="K2166" s="16" t="n">
        <v>0.13572300777419</v>
      </c>
      <c r="L2166" s="16" t="n">
        <v>0.23457942478478</v>
      </c>
      <c r="M2166" s="16" t="n">
        <v>0.559687692623793</v>
      </c>
      <c r="N2166" s="16" t="n">
        <v>0.721028266982912</v>
      </c>
      <c r="O2166" s="16" t="n">
        <v>0.132310390424495</v>
      </c>
      <c r="P2166" s="34" t="b">
        <f aca="false">FALSE()</f>
        <v>0</v>
      </c>
      <c r="Q2166" s="16"/>
    </row>
    <row r="2167" customFormat="false" ht="22.35" hidden="false" customHeight="false" outlineLevel="0" collapsed="false">
      <c r="A2167" s="6" t="s">
        <v>3747</v>
      </c>
      <c r="B2167" s="7" t="s">
        <v>1446</v>
      </c>
      <c r="C2167" s="17" t="n">
        <v>464</v>
      </c>
      <c r="D2167" s="16" t="n">
        <v>-0.00148433379989201</v>
      </c>
      <c r="E2167" s="18" t="n">
        <v>0.000146379868284795</v>
      </c>
      <c r="F2167" s="16" t="n">
        <v>-0.00145005912305071</v>
      </c>
      <c r="G2167" s="18" t="n">
        <v>0.000148010239535519</v>
      </c>
      <c r="H2167" s="16" t="n">
        <v>2.05969926140199</v>
      </c>
      <c r="I2167" s="17" t="n">
        <v>131.842608921059</v>
      </c>
      <c r="J2167" s="16" t="n">
        <v>0.0413949471520784</v>
      </c>
      <c r="K2167" s="16" t="n">
        <v>0.145460652566575</v>
      </c>
      <c r="L2167" s="16" t="n">
        <v>0.231676294484224</v>
      </c>
      <c r="M2167" s="16" t="n">
        <v>0.559071296486542</v>
      </c>
      <c r="N2167" s="16" t="n">
        <v>0.722763080075793</v>
      </c>
      <c r="O2167" s="16" t="n">
        <v>0.136963106112199</v>
      </c>
      <c r="P2167" s="34" t="b">
        <f aca="false">FALSE()</f>
        <v>0</v>
      </c>
      <c r="Q2167" s="16"/>
    </row>
    <row r="2168" customFormat="false" ht="22.35" hidden="false" customHeight="false" outlineLevel="0" collapsed="false">
      <c r="A2168" s="6" t="s">
        <v>3748</v>
      </c>
      <c r="B2168" s="7" t="s">
        <v>1446</v>
      </c>
      <c r="C2168" s="17" t="n">
        <v>465</v>
      </c>
      <c r="D2168" s="16" t="n">
        <v>-0.00146470846473848</v>
      </c>
      <c r="E2168" s="18" t="n">
        <v>0.000146562480931109</v>
      </c>
      <c r="F2168" s="16" t="n">
        <v>-0.00143257035668513</v>
      </c>
      <c r="G2168" s="18" t="n">
        <v>0.000146526503531354</v>
      </c>
      <c r="H2168" s="16" t="n">
        <v>1.93253537378367</v>
      </c>
      <c r="I2168" s="17" t="n">
        <v>130.898711660219</v>
      </c>
      <c r="J2168" s="16" t="n">
        <v>0.0554533386141211</v>
      </c>
      <c r="K2168" s="16" t="n">
        <v>0.180473692222211</v>
      </c>
      <c r="L2168" s="16" t="n">
        <v>0.219031432074643</v>
      </c>
      <c r="M2168" s="16" t="n">
        <v>0.556628541424103</v>
      </c>
      <c r="N2168" s="16" t="n">
        <v>0.757369201201503</v>
      </c>
      <c r="O2168" s="16" t="n">
        <v>0.143036406292164</v>
      </c>
      <c r="P2168" s="34" t="b">
        <f aca="false">FALSE()</f>
        <v>0</v>
      </c>
      <c r="Q2168" s="16"/>
    </row>
    <row r="2169" customFormat="false" ht="22.35" hidden="false" customHeight="false" outlineLevel="0" collapsed="false">
      <c r="A2169" s="6" t="s">
        <v>3749</v>
      </c>
      <c r="B2169" s="7" t="s">
        <v>1446</v>
      </c>
      <c r="C2169" s="17" t="n">
        <v>466</v>
      </c>
      <c r="D2169" s="16" t="n">
        <v>-0.00144511952527059</v>
      </c>
      <c r="E2169" s="18" t="n">
        <v>0.000144299633211813</v>
      </c>
      <c r="F2169" s="16" t="n">
        <v>-0.0014130299214322</v>
      </c>
      <c r="G2169" s="18" t="n">
        <v>0.000145139883585489</v>
      </c>
      <c r="H2169" s="16" t="n">
        <v>1.95791438222162</v>
      </c>
      <c r="I2169" s="17" t="n">
        <v>131.400315208425</v>
      </c>
      <c r="J2169" s="16" t="n">
        <v>0.0523590451259667</v>
      </c>
      <c r="K2169" s="16" t="n">
        <v>0.173139471930487</v>
      </c>
      <c r="L2169" s="16" t="n">
        <v>0.221008076884816</v>
      </c>
      <c r="M2169" s="16" t="n">
        <v>0.55868319521494</v>
      </c>
      <c r="N2169" s="16" t="n">
        <v>0.756493643128033</v>
      </c>
      <c r="O2169" s="16" t="n">
        <v>0.151146170355099</v>
      </c>
      <c r="P2169" s="34" t="b">
        <f aca="false">FALSE()</f>
        <v>0</v>
      </c>
      <c r="Q2169" s="16"/>
    </row>
    <row r="2170" customFormat="false" ht="22.35" hidden="false" customHeight="false" outlineLevel="0" collapsed="false">
      <c r="A2170" s="6" t="s">
        <v>3750</v>
      </c>
      <c r="B2170" s="7" t="s">
        <v>1446</v>
      </c>
      <c r="C2170" s="17" t="n">
        <v>467</v>
      </c>
      <c r="D2170" s="16" t="n">
        <v>-0.00142376581736284</v>
      </c>
      <c r="E2170" s="18" t="n">
        <v>0.000140494166244805</v>
      </c>
      <c r="F2170" s="16" t="n">
        <v>-0.00138941124185605</v>
      </c>
      <c r="G2170" s="18" t="n">
        <v>0.000143620911286595</v>
      </c>
      <c r="H2170" s="16" t="n">
        <v>2.14700536018556</v>
      </c>
      <c r="I2170" s="17" t="n">
        <v>132.776738094568</v>
      </c>
      <c r="J2170" s="16" t="n">
        <v>0.033609943806192</v>
      </c>
      <c r="K2170" s="16" t="n">
        <v>0.126101912948096</v>
      </c>
      <c r="L2170" s="16" t="n">
        <v>0.239730365585172</v>
      </c>
      <c r="M2170" s="16" t="n">
        <v>0.563842659178595</v>
      </c>
      <c r="N2170" s="16" t="n">
        <v>0.721052574867743</v>
      </c>
      <c r="O2170" s="16" t="n">
        <v>0.158359472345652</v>
      </c>
      <c r="P2170" s="34" t="b">
        <f aca="false">FALSE()</f>
        <v>0</v>
      </c>
      <c r="Q2170" s="16"/>
    </row>
    <row r="2171" customFormat="false" ht="22.35" hidden="false" customHeight="false" outlineLevel="0" collapsed="false">
      <c r="A2171" s="6" t="s">
        <v>3751</v>
      </c>
      <c r="B2171" s="7" t="s">
        <v>1446</v>
      </c>
      <c r="C2171" s="17" t="n">
        <v>468</v>
      </c>
      <c r="D2171" s="16" t="n">
        <v>-0.00140201357950123</v>
      </c>
      <c r="E2171" s="18" t="n">
        <v>0.00013829232779406</v>
      </c>
      <c r="F2171" s="16" t="n">
        <v>-0.00136798213775322</v>
      </c>
      <c r="G2171" s="18" t="n">
        <v>0.000142599863516941</v>
      </c>
      <c r="H2171" s="16" t="n">
        <v>2.15745152701884</v>
      </c>
      <c r="I2171" s="17" t="n">
        <v>133.532710746172</v>
      </c>
      <c r="J2171" s="16" t="n">
        <v>0.0327603377645629</v>
      </c>
      <c r="K2171" s="16" t="n">
        <v>0.123933821078337</v>
      </c>
      <c r="L2171" s="16" t="n">
        <v>0.239500548823306</v>
      </c>
      <c r="M2171" s="16" t="n">
        <v>0.563477387393558</v>
      </c>
      <c r="N2171" s="16" t="n">
        <v>0.722763080075793</v>
      </c>
      <c r="O2171" s="16" t="n">
        <v>0.165997137741408</v>
      </c>
      <c r="P2171" s="34" t="b">
        <f aca="false">FALSE()</f>
        <v>0</v>
      </c>
      <c r="Q2171" s="16"/>
    </row>
    <row r="2172" customFormat="false" ht="22.35" hidden="false" customHeight="false" outlineLevel="0" collapsed="false">
      <c r="A2172" s="6" t="s">
        <v>3752</v>
      </c>
      <c r="B2172" s="7" t="s">
        <v>1446</v>
      </c>
      <c r="C2172" s="17" t="n">
        <v>469</v>
      </c>
      <c r="D2172" s="16" t="n">
        <v>-0.00137988923892947</v>
      </c>
      <c r="E2172" s="18" t="n">
        <v>0.000137447147750053</v>
      </c>
      <c r="F2172" s="16" t="n">
        <v>-0.00134905876175474</v>
      </c>
      <c r="G2172" s="18" t="n">
        <v>0.000141525217777736</v>
      </c>
      <c r="H2172" s="16" t="n">
        <v>1.96703124644704</v>
      </c>
      <c r="I2172" s="17" t="n">
        <v>133.406528543172</v>
      </c>
      <c r="J2172" s="16" t="n">
        <v>0.0512547334341946</v>
      </c>
      <c r="K2172" s="16" t="n">
        <v>0.170517876075923</v>
      </c>
      <c r="L2172" s="16" t="n">
        <v>0.218572098885434</v>
      </c>
      <c r="M2172" s="16" t="n">
        <v>0.559162614432801</v>
      </c>
      <c r="N2172" s="16" t="n">
        <v>0.783098294698466</v>
      </c>
      <c r="O2172" s="16" t="n">
        <v>0.171658901182688</v>
      </c>
      <c r="P2172" s="34" t="b">
        <f aca="false">FALSE()</f>
        <v>0</v>
      </c>
      <c r="Q2172" s="16"/>
    </row>
    <row r="2173" customFormat="false" ht="22.35" hidden="false" customHeight="false" outlineLevel="0" collapsed="false">
      <c r="A2173" s="6" t="s">
        <v>3753</v>
      </c>
      <c r="B2173" s="7" t="s">
        <v>1446</v>
      </c>
      <c r="C2173" s="17" t="n">
        <v>470</v>
      </c>
      <c r="D2173" s="16" t="n">
        <v>-0.00135229409896966</v>
      </c>
      <c r="E2173" s="18" t="n">
        <v>0.000136393734580581</v>
      </c>
      <c r="F2173" s="16" t="n">
        <v>-0.00132272788282545</v>
      </c>
      <c r="G2173" s="18" t="n">
        <v>0.000139623455216217</v>
      </c>
      <c r="H2173" s="16" t="n">
        <v>1.90285033483848</v>
      </c>
      <c r="I2173" s="17" t="n">
        <v>132.89727265614</v>
      </c>
      <c r="J2173" s="16" t="n">
        <v>0.0592231622420677</v>
      </c>
      <c r="K2173" s="16" t="n">
        <v>0.189495854513941</v>
      </c>
      <c r="L2173" s="16" t="n">
        <v>0.212270074847269</v>
      </c>
      <c r="M2173" s="16" t="n">
        <v>0.556468735018149</v>
      </c>
      <c r="N2173" s="16" t="n">
        <v>0.795142147791051</v>
      </c>
      <c r="O2173" s="16" t="n">
        <v>0.174015141925754</v>
      </c>
      <c r="P2173" s="34" t="b">
        <f aca="false">FALSE()</f>
        <v>0</v>
      </c>
      <c r="Q2173" s="16"/>
    </row>
    <row r="2174" customFormat="false" ht="22.35" hidden="false" customHeight="false" outlineLevel="0" collapsed="false">
      <c r="A2174" s="6" t="s">
        <v>3754</v>
      </c>
      <c r="B2174" s="7" t="s">
        <v>1446</v>
      </c>
      <c r="C2174" s="17" t="n">
        <v>471</v>
      </c>
      <c r="D2174" s="16" t="n">
        <v>-0.00132934533906556</v>
      </c>
      <c r="E2174" s="18" t="n">
        <v>0.000135804123455721</v>
      </c>
      <c r="F2174" s="16" t="n">
        <v>-0.00129751056355932</v>
      </c>
      <c r="G2174" s="18" t="n">
        <v>0.000138214004658145</v>
      </c>
      <c r="H2174" s="16" t="n">
        <v>2.05978989895001</v>
      </c>
      <c r="I2174" s="17" t="n">
        <v>132.396316974668</v>
      </c>
      <c r="J2174" s="16" t="n">
        <v>0.0413778752645181</v>
      </c>
      <c r="K2174" s="16" t="n">
        <v>0.145460652566575</v>
      </c>
      <c r="L2174" s="16" t="n">
        <v>0.230675674024359</v>
      </c>
      <c r="M2174" s="16" t="n">
        <v>0.560874825925165</v>
      </c>
      <c r="N2174" s="16" t="n">
        <v>0.745390303288964</v>
      </c>
      <c r="O2174" s="16" t="n">
        <v>0.17652595486341</v>
      </c>
      <c r="P2174" s="34" t="b">
        <f aca="false">FALSE()</f>
        <v>0</v>
      </c>
      <c r="Q2174" s="16"/>
    </row>
    <row r="2175" customFormat="false" ht="22.35" hidden="false" customHeight="false" outlineLevel="0" collapsed="false">
      <c r="A2175" s="6" t="s">
        <v>3755</v>
      </c>
      <c r="B2175" s="7" t="s">
        <v>1446</v>
      </c>
      <c r="C2175" s="17" t="n">
        <v>472</v>
      </c>
      <c r="D2175" s="16" t="n">
        <v>-0.00130675982872778</v>
      </c>
      <c r="E2175" s="18" t="n">
        <v>0.000135317278688293</v>
      </c>
      <c r="F2175" s="16" t="n">
        <v>-0.00127396752127403</v>
      </c>
      <c r="G2175" s="18" t="n">
        <v>0.000136566965506271</v>
      </c>
      <c r="H2175" s="16" t="n">
        <v>2.13239522345848</v>
      </c>
      <c r="I2175" s="17" t="n">
        <v>131.68395350881</v>
      </c>
      <c r="J2175" s="16" t="n">
        <v>0.0348303901547775</v>
      </c>
      <c r="K2175" s="16" t="n">
        <v>0.129405657244697</v>
      </c>
      <c r="L2175" s="16" t="n">
        <v>0.240156670947595</v>
      </c>
      <c r="M2175" s="16" t="n">
        <v>0.56315777458165</v>
      </c>
      <c r="N2175" s="16" t="n">
        <v>0.722763080075793</v>
      </c>
      <c r="O2175" s="16" t="n">
        <v>0.178509258205713</v>
      </c>
      <c r="P2175" s="34" t="b">
        <f aca="false">FALSE()</f>
        <v>0</v>
      </c>
      <c r="Q2175" s="16"/>
    </row>
    <row r="2176" customFormat="false" ht="22.35" hidden="false" customHeight="false" outlineLevel="0" collapsed="false">
      <c r="A2176" s="6" t="s">
        <v>3756</v>
      </c>
      <c r="B2176" s="7" t="s">
        <v>1446</v>
      </c>
      <c r="C2176" s="17" t="n">
        <v>473</v>
      </c>
      <c r="D2176" s="16" t="n">
        <v>-0.00127744529161718</v>
      </c>
      <c r="E2176" s="18" t="n">
        <v>0.00013479222707038</v>
      </c>
      <c r="F2176" s="16" t="n">
        <v>-0.00124625401480476</v>
      </c>
      <c r="G2176" s="18" t="n">
        <v>0.000134390158303102</v>
      </c>
      <c r="H2176" s="16" t="n">
        <v>2.04030022349162</v>
      </c>
      <c r="I2176" s="17" t="n">
        <v>130.673624459173</v>
      </c>
      <c r="J2176" s="16" t="n">
        <v>0.0433350245971197</v>
      </c>
      <c r="K2176" s="16" t="n">
        <v>0.150620060366873</v>
      </c>
      <c r="L2176" s="16" t="n">
        <v>0.231671469399709</v>
      </c>
      <c r="M2176" s="16" t="n">
        <v>0.561514051548981</v>
      </c>
      <c r="N2176" s="16" t="n">
        <v>0.746784944722495</v>
      </c>
      <c r="O2176" s="16" t="n">
        <v>0.179053034595546</v>
      </c>
      <c r="P2176" s="34" t="b">
        <f aca="false">FALSE()</f>
        <v>0</v>
      </c>
      <c r="Q2176" s="16"/>
    </row>
    <row r="2177" customFormat="false" ht="22.35" hidden="false" customHeight="false" outlineLevel="0" collapsed="false">
      <c r="A2177" s="6" t="s">
        <v>3757</v>
      </c>
      <c r="B2177" s="7" t="s">
        <v>1446</v>
      </c>
      <c r="C2177" s="17" t="n">
        <v>474</v>
      </c>
      <c r="D2177" s="16" t="n">
        <v>-0.00124729501509854</v>
      </c>
      <c r="E2177" s="18" t="n">
        <v>0.000131446692713394</v>
      </c>
      <c r="F2177" s="16" t="n">
        <v>-0.00121687626918721</v>
      </c>
      <c r="G2177" s="18" t="n">
        <v>0.000132726806225808</v>
      </c>
      <c r="H2177" s="16" t="n">
        <v>2.03612455816602</v>
      </c>
      <c r="I2177" s="17" t="n">
        <v>131.725895708538</v>
      </c>
      <c r="J2177" s="16" t="n">
        <v>0.0437424452704146</v>
      </c>
      <c r="K2177" s="16" t="n">
        <v>0.151655094295924</v>
      </c>
      <c r="L2177" s="16" t="n">
        <v>0.229237622494854</v>
      </c>
      <c r="M2177" s="16" t="n">
        <v>0.561970641280278</v>
      </c>
      <c r="N2177" s="16" t="n">
        <v>0.753963578452297</v>
      </c>
      <c r="O2177" s="16" t="n">
        <v>0.178490156297625</v>
      </c>
      <c r="P2177" s="34" t="b">
        <f aca="false">FALSE()</f>
        <v>0</v>
      </c>
      <c r="Q2177" s="16"/>
    </row>
    <row r="2178" customFormat="false" ht="22.35" hidden="false" customHeight="false" outlineLevel="0" collapsed="false">
      <c r="A2178" s="6" t="s">
        <v>3758</v>
      </c>
      <c r="B2178" s="7" t="s">
        <v>1446</v>
      </c>
      <c r="C2178" s="17" t="n">
        <v>475</v>
      </c>
      <c r="D2178" s="16" t="n">
        <v>-0.00122564478896129</v>
      </c>
      <c r="E2178" s="18" t="n">
        <v>0.000128959186359069</v>
      </c>
      <c r="F2178" s="16" t="n">
        <v>-0.00119576304721663</v>
      </c>
      <c r="G2178" s="18" t="n">
        <v>0.000129906643215115</v>
      </c>
      <c r="H2178" s="16" t="n">
        <v>2.03956981095934</v>
      </c>
      <c r="I2178" s="17" t="n">
        <v>131.526852797089</v>
      </c>
      <c r="J2178" s="16" t="n">
        <v>0.0433957425522741</v>
      </c>
      <c r="K2178" s="16" t="n">
        <v>0.150704879993253</v>
      </c>
      <c r="L2178" s="16" t="n">
        <v>0.229991385855428</v>
      </c>
      <c r="M2178" s="16" t="n">
        <v>0.563180604068215</v>
      </c>
      <c r="N2178" s="16" t="n">
        <v>0.749496145638052</v>
      </c>
      <c r="O2178" s="16" t="n">
        <v>0.175348309416013</v>
      </c>
      <c r="P2178" s="34" t="b">
        <f aca="false">FALSE()</f>
        <v>0</v>
      </c>
      <c r="Q2178" s="16"/>
    </row>
    <row r="2179" customFormat="false" ht="22.35" hidden="false" customHeight="false" outlineLevel="0" collapsed="false">
      <c r="A2179" s="6" t="s">
        <v>3759</v>
      </c>
      <c r="B2179" s="7" t="s">
        <v>1446</v>
      </c>
      <c r="C2179" s="17" t="n">
        <v>476</v>
      </c>
      <c r="D2179" s="16" t="n">
        <v>-0.00120897967419906</v>
      </c>
      <c r="E2179" s="18" t="n">
        <v>0.000126976754749173</v>
      </c>
      <c r="F2179" s="16" t="n">
        <v>-0.00118112034015544</v>
      </c>
      <c r="G2179" s="18" t="n">
        <v>0.000126414356515458</v>
      </c>
      <c r="H2179" s="16" t="n">
        <v>1.93497604702108</v>
      </c>
      <c r="I2179" s="17" t="n">
        <v>130.554999128644</v>
      </c>
      <c r="J2179" s="16" t="n">
        <v>0.055155722526198</v>
      </c>
      <c r="K2179" s="16" t="n">
        <v>0.1798085219825</v>
      </c>
      <c r="L2179" s="16" t="n">
        <v>0.219926393118532</v>
      </c>
      <c r="M2179" s="16" t="n">
        <v>0.562084788713102</v>
      </c>
      <c r="N2179" s="16" t="n">
        <v>0.765616222362127</v>
      </c>
      <c r="O2179" s="16" t="n">
        <v>0.171416145799105</v>
      </c>
      <c r="P2179" s="34" t="b">
        <f aca="false">FALSE()</f>
        <v>0</v>
      </c>
      <c r="Q2179" s="16"/>
    </row>
    <row r="2180" customFormat="false" ht="22.35" hidden="false" customHeight="false" outlineLevel="0" collapsed="false">
      <c r="A2180" s="6" t="s">
        <v>3760</v>
      </c>
      <c r="B2180" s="7" t="s">
        <v>1446</v>
      </c>
      <c r="C2180" s="17" t="n">
        <v>477</v>
      </c>
      <c r="D2180" s="16" t="n">
        <v>-0.00118898025523631</v>
      </c>
      <c r="E2180" s="18" t="n">
        <v>0.000123274742639802</v>
      </c>
      <c r="F2180" s="16" t="n">
        <v>-0.0011634537298773</v>
      </c>
      <c r="G2180" s="18" t="n">
        <v>0.000123562089250813</v>
      </c>
      <c r="H2180" s="16" t="n">
        <v>1.82415996375153</v>
      </c>
      <c r="I2180" s="17" t="n">
        <v>131.111232089117</v>
      </c>
      <c r="J2180" s="16" t="n">
        <v>0.0704049790988369</v>
      </c>
      <c r="K2180" s="16" t="n">
        <v>0.21249502782558</v>
      </c>
      <c r="L2180" s="16" t="n">
        <v>0.206391326756139</v>
      </c>
      <c r="M2180" s="16" t="n">
        <v>0.559048466999977</v>
      </c>
      <c r="N2180" s="16" t="n">
        <v>0.805454807202313</v>
      </c>
      <c r="O2180" s="16" t="n">
        <v>0.167738482082399</v>
      </c>
      <c r="P2180" s="34" t="b">
        <f aca="false">FALSE()</f>
        <v>0</v>
      </c>
      <c r="Q2180" s="16"/>
    </row>
    <row r="2181" customFormat="false" ht="22.35" hidden="false" customHeight="false" outlineLevel="0" collapsed="false">
      <c r="A2181" s="6" t="s">
        <v>3761</v>
      </c>
      <c r="B2181" s="7" t="s">
        <v>1446</v>
      </c>
      <c r="C2181" s="17" t="n">
        <v>478</v>
      </c>
      <c r="D2181" s="16" t="n">
        <v>-0.00116913045732238</v>
      </c>
      <c r="E2181" s="18" t="n">
        <v>0.000121069381049723</v>
      </c>
      <c r="F2181" s="16" t="n">
        <v>-0.00114256691697245</v>
      </c>
      <c r="G2181" s="18" t="n">
        <v>0.000120983209606054</v>
      </c>
      <c r="H2181" s="16" t="n">
        <v>1.93381519563685</v>
      </c>
      <c r="I2181" s="17" t="n">
        <v>130.860319416819</v>
      </c>
      <c r="J2181" s="16" t="n">
        <v>0.0552947522012474</v>
      </c>
      <c r="K2181" s="16" t="n">
        <v>0.180120268159479</v>
      </c>
      <c r="L2181" s="16" t="n">
        <v>0.219245145041269</v>
      </c>
      <c r="M2181" s="16" t="n">
        <v>0.561285756683332</v>
      </c>
      <c r="N2181" s="16" t="n">
        <v>0.763552572314782</v>
      </c>
      <c r="O2181" s="16" t="n">
        <v>0.166683989476617</v>
      </c>
      <c r="P2181" s="34" t="b">
        <f aca="false">FALSE()</f>
        <v>0</v>
      </c>
      <c r="Q2181" s="16"/>
    </row>
    <row r="2182" customFormat="false" ht="22.35" hidden="false" customHeight="false" outlineLevel="0" collapsed="false">
      <c r="A2182" s="6" t="s">
        <v>3762</v>
      </c>
      <c r="B2182" s="7" t="s">
        <v>1446</v>
      </c>
      <c r="C2182" s="17" t="n">
        <v>479</v>
      </c>
      <c r="D2182" s="16" t="n">
        <v>-0.00114758147725076</v>
      </c>
      <c r="E2182" s="18" t="n">
        <v>0.000119493553448132</v>
      </c>
      <c r="F2182" s="16" t="n">
        <v>-0.00112083029507057</v>
      </c>
      <c r="G2182" s="18" t="n">
        <v>0.000118167211544927</v>
      </c>
      <c r="H2182" s="16" t="n">
        <v>1.97652715354768</v>
      </c>
      <c r="I2182" s="17" t="n">
        <v>130.010514558665</v>
      </c>
      <c r="J2182" s="16" t="n">
        <v>0.0502116684152094</v>
      </c>
      <c r="K2182" s="16" t="n">
        <v>0.167776508794782</v>
      </c>
      <c r="L2182" s="16" t="n">
        <v>0.225665302291825</v>
      </c>
      <c r="M2182" s="16" t="n">
        <v>0.564344907883022</v>
      </c>
      <c r="N2182" s="16" t="n">
        <v>0.7452336386412</v>
      </c>
      <c r="O2182" s="16" t="n">
        <v>0.164461147722942</v>
      </c>
      <c r="P2182" s="34" t="b">
        <f aca="false">FALSE()</f>
        <v>0</v>
      </c>
      <c r="Q2182" s="16"/>
    </row>
    <row r="2183" customFormat="false" ht="22.35" hidden="false" customHeight="false" outlineLevel="0" collapsed="false">
      <c r="A2183" s="6" t="s">
        <v>3763</v>
      </c>
      <c r="B2183" s="7" t="s">
        <v>1446</v>
      </c>
      <c r="C2183" s="17" t="n">
        <v>480</v>
      </c>
      <c r="D2183" s="16" t="n">
        <v>-0.00112615011334916</v>
      </c>
      <c r="E2183" s="18" t="n">
        <v>0.000117716059805833</v>
      </c>
      <c r="F2183" s="16" t="n">
        <v>-0.00109931281294677</v>
      </c>
      <c r="G2183" s="18" t="n">
        <v>0.000115083579156771</v>
      </c>
      <c r="H2183" s="16" t="n">
        <v>2.01653074364628</v>
      </c>
      <c r="I2183" s="17" t="n">
        <v>129.101000612763</v>
      </c>
      <c r="J2183" s="16" t="n">
        <v>0.0458190900193367</v>
      </c>
      <c r="K2183" s="16" t="n">
        <v>0.157018351428776</v>
      </c>
      <c r="L2183" s="16" t="n">
        <v>0.232009941592827</v>
      </c>
      <c r="M2183" s="16" t="n">
        <v>0.569664178252631</v>
      </c>
      <c r="N2183" s="16" t="n">
        <v>0.722763080075793</v>
      </c>
      <c r="O2183" s="16" t="n">
        <v>0.160785275069772</v>
      </c>
      <c r="P2183" s="34" t="b">
        <f aca="false">FALSE()</f>
        <v>0</v>
      </c>
      <c r="Q2183" s="16"/>
    </row>
    <row r="2184" customFormat="false" ht="22.35" hidden="false" customHeight="false" outlineLevel="0" collapsed="false">
      <c r="A2184" s="6" t="s">
        <v>3764</v>
      </c>
      <c r="B2184" s="7" t="s">
        <v>1446</v>
      </c>
      <c r="C2184" s="17" t="n">
        <v>481</v>
      </c>
      <c r="D2184" s="16" t="n">
        <v>-0.00110109210895633</v>
      </c>
      <c r="E2184" s="18" t="n">
        <v>0.000116585263677973</v>
      </c>
      <c r="F2184" s="16" t="n">
        <v>-0.00107206905513254</v>
      </c>
      <c r="G2184" s="18" t="n">
        <v>0.000112942103842894</v>
      </c>
      <c r="H2184" s="16" t="n">
        <v>2.20508795143562</v>
      </c>
      <c r="I2184" s="17" t="n">
        <v>128.392167165398</v>
      </c>
      <c r="J2184" s="16" t="n">
        <v>0.0292284432822464</v>
      </c>
      <c r="K2184" s="16" t="n">
        <v>0.115078694457888</v>
      </c>
      <c r="L2184" s="16" t="n">
        <v>0.255263756367686</v>
      </c>
      <c r="M2184" s="16" t="n">
        <v>0.576307558843002</v>
      </c>
      <c r="N2184" s="16" t="n">
        <v>0.671832225324853</v>
      </c>
      <c r="O2184" s="16" t="n">
        <v>0.159029781834787</v>
      </c>
      <c r="P2184" s="34" t="b">
        <f aca="false">FALSE()</f>
        <v>0</v>
      </c>
      <c r="Q2184" s="16"/>
    </row>
    <row r="2185" customFormat="false" ht="22.35" hidden="false" customHeight="false" outlineLevel="0" collapsed="false">
      <c r="A2185" s="6" t="s">
        <v>3765</v>
      </c>
      <c r="B2185" s="7" t="s">
        <v>1446</v>
      </c>
      <c r="C2185" s="17" t="n">
        <v>482</v>
      </c>
      <c r="D2185" s="16" t="n">
        <v>-0.00106677601940842</v>
      </c>
      <c r="E2185" s="18" t="n">
        <v>0.000115622086565636</v>
      </c>
      <c r="F2185" s="16" t="n">
        <v>-0.00103454082393037</v>
      </c>
      <c r="G2185" s="18" t="n">
        <v>0.00011190156765497</v>
      </c>
      <c r="H2185" s="16" t="n">
        <v>2.46990977440217</v>
      </c>
      <c r="I2185" s="17" t="n">
        <v>128.318472488982</v>
      </c>
      <c r="J2185" s="16" t="n">
        <v>0.0148279807813807</v>
      </c>
      <c r="K2185" s="16" t="n">
        <v>0.0690641080165321</v>
      </c>
      <c r="L2185" s="16" t="n">
        <v>0.286104087730862</v>
      </c>
      <c r="M2185" s="16" t="n">
        <v>0.583087916352761</v>
      </c>
      <c r="N2185" s="16" t="n">
        <v>0.598376823257151</v>
      </c>
      <c r="O2185" s="16" t="n">
        <v>0.157171438612223</v>
      </c>
      <c r="P2185" s="34" t="b">
        <f aca="false">FALSE()</f>
        <v>0</v>
      </c>
      <c r="Q2185" s="16"/>
    </row>
    <row r="2186" customFormat="false" ht="22.35" hidden="false" customHeight="false" outlineLevel="0" collapsed="false">
      <c r="A2186" s="6" t="s">
        <v>3766</v>
      </c>
      <c r="B2186" s="7" t="s">
        <v>1446</v>
      </c>
      <c r="C2186" s="17" t="n">
        <v>483</v>
      </c>
      <c r="D2186" s="16" t="n">
        <v>-0.00102982569239877</v>
      </c>
      <c r="E2186" s="18" t="n">
        <v>0.000114860709599189</v>
      </c>
      <c r="F2186" s="18" t="n">
        <v>-0.000995744344933253</v>
      </c>
      <c r="G2186" s="18" t="n">
        <v>0.000112088961374172</v>
      </c>
      <c r="H2186" s="16" t="n">
        <v>2.62525588140287</v>
      </c>
      <c r="I2186" s="17" t="n">
        <v>128.959321899883</v>
      </c>
      <c r="J2186" s="16" t="n">
        <v>0.00970506567735977</v>
      </c>
      <c r="K2186" s="16" t="n">
        <v>0.0487013573894112</v>
      </c>
      <c r="L2186" s="16" t="n">
        <v>0.302413502332987</v>
      </c>
      <c r="M2186" s="16" t="n">
        <v>0.587265712394128</v>
      </c>
      <c r="N2186" s="16" t="n">
        <v>0.546516393195296</v>
      </c>
      <c r="O2186" s="16" t="n">
        <v>0.153820889977444</v>
      </c>
      <c r="P2186" s="34" t="b">
        <f aca="false">TRUE()</f>
        <v>1</v>
      </c>
      <c r="Q2186" s="18" t="n">
        <v>0.000424424762486321</v>
      </c>
    </row>
    <row r="2187" customFormat="false" ht="22.35" hidden="false" customHeight="false" outlineLevel="0" collapsed="false">
      <c r="A2187" s="6" t="s">
        <v>3767</v>
      </c>
      <c r="B2187" s="7" t="s">
        <v>1446</v>
      </c>
      <c r="C2187" s="17" t="n">
        <v>484</v>
      </c>
      <c r="D2187" s="18" t="n">
        <v>-0.000993914505647455</v>
      </c>
      <c r="E2187" s="18" t="n">
        <v>0.000114472825436974</v>
      </c>
      <c r="F2187" s="18" t="n">
        <v>-0.000959973083343312</v>
      </c>
      <c r="G2187" s="18" t="n">
        <v>0.000113796153732972</v>
      </c>
      <c r="H2187" s="16" t="n">
        <v>2.6155467415997</v>
      </c>
      <c r="I2187" s="17" t="n">
        <v>130.433650384622</v>
      </c>
      <c r="J2187" s="16" t="n">
        <v>0.00995843955160085</v>
      </c>
      <c r="K2187" s="16" t="n">
        <v>0.0496881523800917</v>
      </c>
      <c r="L2187" s="16" t="n">
        <v>0.297576504582829</v>
      </c>
      <c r="M2187" s="16" t="n">
        <v>0.586786293176267</v>
      </c>
      <c r="N2187" s="16" t="n">
        <v>0.566012476648744</v>
      </c>
      <c r="O2187" s="16" t="n">
        <v>0.150889067704816</v>
      </c>
      <c r="P2187" s="34" t="b">
        <f aca="false">TRUE()</f>
        <v>1</v>
      </c>
      <c r="Q2187" s="18" t="n">
        <v>0.000271914085111572</v>
      </c>
    </row>
    <row r="2188" customFormat="false" ht="22.35" hidden="false" customHeight="false" outlineLevel="0" collapsed="false">
      <c r="A2188" s="6" t="s">
        <v>3768</v>
      </c>
      <c r="B2188" s="7" t="s">
        <v>1446</v>
      </c>
      <c r="C2188" s="17" t="n">
        <v>485</v>
      </c>
      <c r="D2188" s="18" t="n">
        <v>-0.000952459148456436</v>
      </c>
      <c r="E2188" s="18" t="n">
        <v>0.000116557585331532</v>
      </c>
      <c r="F2188" s="18" t="n">
        <v>-0.000916481664653792</v>
      </c>
      <c r="G2188" s="18" t="n">
        <v>0.000116803597100426</v>
      </c>
      <c r="H2188" s="16" t="n">
        <v>2.71926395021425</v>
      </c>
      <c r="I2188" s="17" t="n">
        <v>131.093034916049</v>
      </c>
      <c r="J2188" s="16" t="n">
        <v>0.00742933029173051</v>
      </c>
      <c r="K2188" s="16" t="n">
        <v>0.0396294610677142</v>
      </c>
      <c r="L2188" s="16" t="n">
        <v>0.307711680444266</v>
      </c>
      <c r="M2188" s="16" t="n">
        <v>0.5892975366984</v>
      </c>
      <c r="N2188" s="16" t="n">
        <v>0.529505244478318</v>
      </c>
      <c r="O2188" s="16" t="n">
        <v>0.149331359104726</v>
      </c>
      <c r="P2188" s="34" t="b">
        <f aca="false">TRUE()</f>
        <v>1</v>
      </c>
      <c r="Q2188" s="18" t="n">
        <v>0.000399370511302317</v>
      </c>
    </row>
    <row r="2189" customFormat="false" ht="22.35" hidden="false" customHeight="false" outlineLevel="0" collapsed="false">
      <c r="A2189" s="6" t="s">
        <v>3769</v>
      </c>
      <c r="B2189" s="7" t="s">
        <v>1446</v>
      </c>
      <c r="C2189" s="17" t="n">
        <v>486</v>
      </c>
      <c r="D2189" s="18" t="n">
        <v>-0.000909835900739784</v>
      </c>
      <c r="E2189" s="18" t="n">
        <v>0.00011917843928039</v>
      </c>
      <c r="F2189" s="18" t="n">
        <v>-0.000869760165499287</v>
      </c>
      <c r="G2189" s="18" t="n">
        <v>0.000121295935607211</v>
      </c>
      <c r="H2189" s="16" t="n">
        <v>2.95471969973977</v>
      </c>
      <c r="I2189" s="17" t="n">
        <v>132.398182267357</v>
      </c>
      <c r="J2189" s="16" t="n">
        <v>0.00370526781578601</v>
      </c>
      <c r="K2189" s="16" t="n">
        <v>0.0240639459084694</v>
      </c>
      <c r="L2189" s="16" t="n">
        <v>0.330893938039665</v>
      </c>
      <c r="M2189" s="16" t="n">
        <v>0.596899755724494</v>
      </c>
      <c r="N2189" s="16" t="n">
        <v>0.456965633991521</v>
      </c>
      <c r="O2189" s="16" t="n">
        <v>0.148687604006208</v>
      </c>
      <c r="P2189" s="34" t="b">
        <f aca="false">TRUE()</f>
        <v>1</v>
      </c>
      <c r="Q2189" s="18" t="n">
        <v>0.000334582387058316</v>
      </c>
    </row>
    <row r="2190" customFormat="false" ht="22.35" hidden="false" customHeight="false" outlineLevel="0" collapsed="false">
      <c r="A2190" s="6" t="s">
        <v>3770</v>
      </c>
      <c r="B2190" s="7" t="s">
        <v>1446</v>
      </c>
      <c r="C2190" s="17" t="n">
        <v>487</v>
      </c>
      <c r="D2190" s="18" t="n">
        <v>-0.000862465921314821</v>
      </c>
      <c r="E2190" s="18" t="n">
        <v>0.000122979207236288</v>
      </c>
      <c r="F2190" s="18" t="n">
        <v>-0.000817386723924117</v>
      </c>
      <c r="G2190" s="18" t="n">
        <v>0.000127647711702559</v>
      </c>
      <c r="H2190" s="16" t="n">
        <v>3.20999422693806</v>
      </c>
      <c r="I2190" s="17" t="n">
        <v>134.117233908153</v>
      </c>
      <c r="J2190" s="16" t="n">
        <v>0.00166116251583241</v>
      </c>
      <c r="K2190" s="16" t="n">
        <v>0.0123545240872841</v>
      </c>
      <c r="L2190" s="16" t="n">
        <v>0.354773079713447</v>
      </c>
      <c r="M2190" s="16" t="n">
        <v>0.603269182476086</v>
      </c>
      <c r="N2190" s="16" t="n">
        <v>0.397410510712794</v>
      </c>
      <c r="O2190" s="16" t="n">
        <v>0.149881721125253</v>
      </c>
      <c r="P2190" s="34" t="b">
        <f aca="false">TRUE()</f>
        <v>1</v>
      </c>
      <c r="Q2190" s="18" t="n">
        <v>0.000277207475579356</v>
      </c>
    </row>
    <row r="2191" customFormat="false" ht="22.35" hidden="false" customHeight="false" outlineLevel="0" collapsed="false">
      <c r="A2191" s="6" t="s">
        <v>3771</v>
      </c>
      <c r="B2191" s="7" t="s">
        <v>1446</v>
      </c>
      <c r="C2191" s="17" t="n">
        <v>488</v>
      </c>
      <c r="D2191" s="18" t="n">
        <v>-0.000806046852387413</v>
      </c>
      <c r="E2191" s="18" t="n">
        <v>0.000128639951326072</v>
      </c>
      <c r="F2191" s="18" t="n">
        <v>-0.000757381111024499</v>
      </c>
      <c r="G2191" s="18" t="n">
        <v>0.000136216811115343</v>
      </c>
      <c r="H2191" s="16" t="n">
        <v>3.30111403480381</v>
      </c>
      <c r="I2191" s="17" t="n">
        <v>135.942246244855</v>
      </c>
      <c r="J2191" s="16" t="n">
        <v>0.00123024174855596</v>
      </c>
      <c r="K2191" s="16" t="n">
        <v>0.0096330250122778</v>
      </c>
      <c r="L2191" s="16" t="n">
        <v>0.35999079696031</v>
      </c>
      <c r="M2191" s="16" t="n">
        <v>0.604410656804329</v>
      </c>
      <c r="N2191" s="16" t="n">
        <v>0.404644647458507</v>
      </c>
      <c r="O2191" s="16" t="n">
        <v>0.155117584055066</v>
      </c>
      <c r="P2191" s="34" t="b">
        <f aca="false">TRUE()</f>
        <v>1</v>
      </c>
      <c r="Q2191" s="18" t="n">
        <v>0.000557682193926435</v>
      </c>
    </row>
    <row r="2192" customFormat="false" ht="22.35" hidden="false" customHeight="false" outlineLevel="0" collapsed="false">
      <c r="A2192" s="6" t="s">
        <v>3772</v>
      </c>
      <c r="B2192" s="7" t="s">
        <v>1446</v>
      </c>
      <c r="C2192" s="17" t="n">
        <v>489</v>
      </c>
      <c r="D2192" s="18" t="n">
        <v>-0.000744202618591983</v>
      </c>
      <c r="E2192" s="18" t="n">
        <v>0.00013420869638466</v>
      </c>
      <c r="F2192" s="18" t="n">
        <v>-0.000690516432612588</v>
      </c>
      <c r="G2192" s="18" t="n">
        <v>0.000146345008705727</v>
      </c>
      <c r="H2192" s="16" t="n">
        <v>3.47159461898347</v>
      </c>
      <c r="I2192" s="17" t="n">
        <v>138.772857837162</v>
      </c>
      <c r="J2192" s="18" t="n">
        <v>0.000690067397905651</v>
      </c>
      <c r="K2192" s="16" t="n">
        <v>0.00581182220919539</v>
      </c>
      <c r="L2192" s="16" t="n">
        <v>0.371219357669928</v>
      </c>
      <c r="M2192" s="16" t="n">
        <v>0.608268840033788</v>
      </c>
      <c r="N2192" s="16" t="n">
        <v>0.391059552112475</v>
      </c>
      <c r="O2192" s="16" t="n">
        <v>0.158576161884764</v>
      </c>
      <c r="P2192" s="34" t="b">
        <f aca="false">TRUE()</f>
        <v>1</v>
      </c>
      <c r="Q2192" s="18" t="n">
        <v>0.000396666022348827</v>
      </c>
    </row>
    <row r="2193" customFormat="false" ht="22.35" hidden="false" customHeight="false" outlineLevel="0" collapsed="false">
      <c r="A2193" s="6" t="s">
        <v>3773</v>
      </c>
      <c r="B2193" s="7" t="s">
        <v>1446</v>
      </c>
      <c r="C2193" s="17" t="n">
        <v>490</v>
      </c>
      <c r="D2193" s="18" t="n">
        <v>-0.000681408628043493</v>
      </c>
      <c r="E2193" s="18" t="n">
        <v>0.00014199243982746</v>
      </c>
      <c r="F2193" s="18" t="n">
        <v>-0.000622502919812261</v>
      </c>
      <c r="G2193" s="18" t="n">
        <v>0.000157685703494801</v>
      </c>
      <c r="H2193" s="16" t="n">
        <v>3.58764157871293</v>
      </c>
      <c r="I2193" s="17" t="n">
        <v>140.628814970961</v>
      </c>
      <c r="J2193" s="18" t="n">
        <v>0.00045970662333618</v>
      </c>
      <c r="K2193" s="16" t="n">
        <v>0.00404191204840074</v>
      </c>
      <c r="L2193" s="16" t="n">
        <v>0.378978469293788</v>
      </c>
      <c r="M2193" s="16" t="n">
        <v>0.609090701550122</v>
      </c>
      <c r="N2193" s="16" t="n">
        <v>0.385546521768975</v>
      </c>
      <c r="O2193" s="16" t="n">
        <v>0.163421852561467</v>
      </c>
      <c r="P2193" s="34" t="b">
        <f aca="false">TRUE()</f>
        <v>1</v>
      </c>
      <c r="Q2193" s="18" t="n">
        <v>0.000871512882605088</v>
      </c>
    </row>
    <row r="2194" customFormat="false" ht="22.35" hidden="false" customHeight="false" outlineLevel="0" collapsed="false">
      <c r="A2194" s="6" t="s">
        <v>3774</v>
      </c>
      <c r="B2194" s="7" t="s">
        <v>1446</v>
      </c>
      <c r="C2194" s="17" t="n">
        <v>491</v>
      </c>
      <c r="D2194" s="18" t="n">
        <v>-0.000618481607435671</v>
      </c>
      <c r="E2194" s="18" t="n">
        <v>0.000153028203112493</v>
      </c>
      <c r="F2194" s="18" t="n">
        <v>-0.000556680771460727</v>
      </c>
      <c r="G2194" s="18" t="n">
        <v>0.000170917988665486</v>
      </c>
      <c r="H2194" s="16" t="n">
        <v>3.48859104575884</v>
      </c>
      <c r="I2194" s="17" t="n">
        <v>141.226943626869</v>
      </c>
      <c r="J2194" s="18" t="n">
        <v>0.000647846320526522</v>
      </c>
      <c r="K2194" s="16" t="n">
        <v>0.00549808227031711</v>
      </c>
      <c r="L2194" s="16" t="n">
        <v>0.36710926018394</v>
      </c>
      <c r="M2194" s="16" t="n">
        <v>0.604479145264023</v>
      </c>
      <c r="N2194" s="16" t="n">
        <v>0.439513870786403</v>
      </c>
      <c r="O2194" s="16" t="n">
        <v>0.171574458975006</v>
      </c>
      <c r="P2194" s="34" t="b">
        <f aca="false">TRUE()</f>
        <v>1</v>
      </c>
      <c r="Q2194" s="18" t="n">
        <v>0.000348878095805322</v>
      </c>
    </row>
    <row r="2195" customFormat="false" ht="22.35" hidden="false" customHeight="false" outlineLevel="0" collapsed="false">
      <c r="A2195" s="6" t="s">
        <v>3775</v>
      </c>
      <c r="B2195" s="7" t="s">
        <v>1446</v>
      </c>
      <c r="C2195" s="17" t="n">
        <v>492</v>
      </c>
      <c r="D2195" s="18" t="n">
        <v>-0.00055236156726616</v>
      </c>
      <c r="E2195" s="18" t="n">
        <v>0.000164812416594552</v>
      </c>
      <c r="F2195" s="18" t="n">
        <v>-0.000487841761673913</v>
      </c>
      <c r="G2195" s="18" t="n">
        <v>0.000185974855791108</v>
      </c>
      <c r="H2195" s="16" t="n">
        <v>3.37476839189978</v>
      </c>
      <c r="I2195" s="17" t="n">
        <v>142.314717790033</v>
      </c>
      <c r="J2195" s="18" t="n">
        <v>0.00095228868202534</v>
      </c>
      <c r="K2195" s="16" t="n">
        <v>0.00774901574589247</v>
      </c>
      <c r="L2195" s="16" t="n">
        <v>0.352716318968216</v>
      </c>
      <c r="M2195" s="16" t="n">
        <v>0.601031892792731</v>
      </c>
      <c r="N2195" s="16" t="n">
        <v>0.501894859015215</v>
      </c>
      <c r="O2195" s="16" t="n">
        <v>0.179933531262996</v>
      </c>
      <c r="P2195" s="34" t="b">
        <f aca="false">TRUE()</f>
        <v>1</v>
      </c>
      <c r="Q2195" s="18" t="n">
        <v>0.000311109871047667</v>
      </c>
    </row>
    <row r="2196" customFormat="false" ht="22.35" hidden="false" customHeight="false" outlineLevel="0" collapsed="false">
      <c r="A2196" s="6" t="s">
        <v>3776</v>
      </c>
      <c r="B2196" s="7" t="s">
        <v>1446</v>
      </c>
      <c r="C2196" s="17" t="n">
        <v>493</v>
      </c>
      <c r="D2196" s="18" t="n">
        <v>-0.000476435020841029</v>
      </c>
      <c r="E2196" s="18" t="n">
        <v>0.000177751452347404</v>
      </c>
      <c r="F2196" s="18" t="n">
        <v>-0.00041097939270959</v>
      </c>
      <c r="G2196" s="18" t="n">
        <v>0.000202516996642254</v>
      </c>
      <c r="H2196" s="16" t="n">
        <v>3.1683095291383</v>
      </c>
      <c r="I2196" s="17" t="n">
        <v>143.360552095026</v>
      </c>
      <c r="J2196" s="16" t="n">
        <v>0.00187429186471233</v>
      </c>
      <c r="K2196" s="16" t="n">
        <v>0.013665375057973</v>
      </c>
      <c r="L2196" s="16" t="n">
        <v>0.329022141008816</v>
      </c>
      <c r="M2196" s="16" t="n">
        <v>0.593269867360683</v>
      </c>
      <c r="N2196" s="16" t="n">
        <v>0.596252989310093</v>
      </c>
      <c r="O2196" s="16" t="n">
        <v>0.188281256415438</v>
      </c>
      <c r="P2196" s="34" t="b">
        <f aca="false">TRUE()</f>
        <v>1</v>
      </c>
      <c r="Q2196" s="18" t="n">
        <v>0.000422261841026314</v>
      </c>
    </row>
    <row r="2197" customFormat="false" ht="22.35" hidden="false" customHeight="false" outlineLevel="0" collapsed="false">
      <c r="A2197" s="6" t="s">
        <v>3777</v>
      </c>
      <c r="B2197" s="7" t="s">
        <v>1446</v>
      </c>
      <c r="C2197" s="17" t="n">
        <v>494</v>
      </c>
      <c r="D2197" s="18" t="n">
        <v>-0.000391338192808095</v>
      </c>
      <c r="E2197" s="18" t="n">
        <v>0.000192457053718796</v>
      </c>
      <c r="F2197" s="18" t="n">
        <v>-0.000325708558191792</v>
      </c>
      <c r="G2197" s="18" t="n">
        <v>0.000219895713904979</v>
      </c>
      <c r="H2197" s="16" t="n">
        <v>2.93229371501079</v>
      </c>
      <c r="I2197" s="17" t="n">
        <v>143.673415502625</v>
      </c>
      <c r="J2197" s="16" t="n">
        <v>0.00391675315088106</v>
      </c>
      <c r="K2197" s="16" t="n">
        <v>0.0251618042974557</v>
      </c>
      <c r="L2197" s="16" t="n">
        <v>0.303937446328542</v>
      </c>
      <c r="M2197" s="16" t="n">
        <v>0.584297879140698</v>
      </c>
      <c r="N2197" s="16" t="n">
        <v>0.666711585743987</v>
      </c>
      <c r="O2197" s="16" t="n">
        <v>0.196065659080253</v>
      </c>
      <c r="P2197" s="34" t="b">
        <f aca="false">TRUE()</f>
        <v>1</v>
      </c>
      <c r="Q2197" s="18" t="n">
        <v>0.000261750857806855</v>
      </c>
    </row>
    <row r="2198" customFormat="false" ht="22.35" hidden="false" customHeight="false" outlineLevel="0" collapsed="false">
      <c r="A2198" s="6" t="s">
        <v>3778</v>
      </c>
      <c r="B2198" s="7" t="s">
        <v>1446</v>
      </c>
      <c r="C2198" s="17" t="n">
        <v>495</v>
      </c>
      <c r="D2198" s="18" t="n">
        <v>-0.000303997667635456</v>
      </c>
      <c r="E2198" s="18" t="n">
        <v>0.000209518680470688</v>
      </c>
      <c r="F2198" s="18" t="n">
        <v>-0.000236422914197345</v>
      </c>
      <c r="G2198" s="18" t="n">
        <v>0.000238208100127892</v>
      </c>
      <c r="H2198" s="16" t="n">
        <v>2.77614250150399</v>
      </c>
      <c r="I2198" s="17" t="n">
        <v>143.13005553883</v>
      </c>
      <c r="J2198" s="16" t="n">
        <v>0.00623683106346662</v>
      </c>
      <c r="K2198" s="16" t="n">
        <v>0.0347338690669032</v>
      </c>
      <c r="L2198" s="16" t="n">
        <v>0.288700471282479</v>
      </c>
      <c r="M2198" s="16" t="n">
        <v>0.580165742072461</v>
      </c>
      <c r="N2198" s="16" t="n">
        <v>0.710776871701556</v>
      </c>
      <c r="O2198" s="16" t="n">
        <v>0.203659166851816</v>
      </c>
      <c r="P2198" s="34" t="b">
        <f aca="false">TRUE()</f>
        <v>1</v>
      </c>
      <c r="Q2198" s="18" t="n">
        <v>0.000233741447127398</v>
      </c>
    </row>
    <row r="2199" customFormat="false" ht="22.35" hidden="false" customHeight="false" outlineLevel="0" collapsed="false">
      <c r="A2199" s="6" t="s">
        <v>3779</v>
      </c>
      <c r="B2199" s="7" t="s">
        <v>1446</v>
      </c>
      <c r="C2199" s="17" t="n">
        <v>496</v>
      </c>
      <c r="D2199" s="18" t="n">
        <v>-0.000208454817739863</v>
      </c>
      <c r="E2199" s="18" t="n">
        <v>0.00022836092016521</v>
      </c>
      <c r="F2199" s="18" t="n">
        <v>-0.000138689030537305</v>
      </c>
      <c r="G2199" s="18" t="n">
        <v>0.000258669068839403</v>
      </c>
      <c r="H2199" s="16" t="n">
        <v>2.63164536481823</v>
      </c>
      <c r="I2199" s="17" t="n">
        <v>142.726602858218</v>
      </c>
      <c r="J2199" s="16" t="n">
        <v>0.00943158066978608</v>
      </c>
      <c r="K2199" s="16" t="n">
        <v>0.0476748596584802</v>
      </c>
      <c r="L2199" s="16" t="n">
        <v>0.274350010580701</v>
      </c>
      <c r="M2199" s="16" t="n">
        <v>0.575896628084834</v>
      </c>
      <c r="N2199" s="16" t="n">
        <v>0.723093624013386</v>
      </c>
      <c r="O2199" s="16" t="n">
        <v>0.211970306748613</v>
      </c>
      <c r="P2199" s="34" t="b">
        <f aca="false">TRUE()</f>
        <v>1</v>
      </c>
      <c r="Q2199" s="18" t="n">
        <v>0.000270224056089931</v>
      </c>
    </row>
    <row r="2200" customFormat="false" ht="22.35" hidden="false" customHeight="false" outlineLevel="0" collapsed="false">
      <c r="A2200" s="6" t="s">
        <v>3780</v>
      </c>
      <c r="B2200" s="7" t="s">
        <v>1446</v>
      </c>
      <c r="C2200" s="17" t="n">
        <v>497</v>
      </c>
      <c r="D2200" s="18" t="n">
        <v>-0.000104093507573531</v>
      </c>
      <c r="E2200" s="18" t="n">
        <v>0.000249046832876858</v>
      </c>
      <c r="F2200" s="18" t="n">
        <v>-3.30254906712406E-005</v>
      </c>
      <c r="G2200" s="18" t="n">
        <v>0.000280977345652022</v>
      </c>
      <c r="H2200" s="16" t="n">
        <v>2.46007808932276</v>
      </c>
      <c r="I2200" s="17" t="n">
        <v>142.296414424285</v>
      </c>
      <c r="J2200" s="16" t="n">
        <v>0.0150884876588633</v>
      </c>
      <c r="K2200" s="16" t="n">
        <v>0.0700416373425983</v>
      </c>
      <c r="L2200" s="16" t="n">
        <v>0.25714599277988</v>
      </c>
      <c r="M2200" s="16" t="n">
        <v>0.570463210282401</v>
      </c>
      <c r="N2200" s="16" t="n">
        <v>0.773508965017203</v>
      </c>
      <c r="O2200" s="16" t="n">
        <v>0.219772695755814</v>
      </c>
      <c r="P2200" s="34" t="b">
        <f aca="false">FALSE()</f>
        <v>0</v>
      </c>
      <c r="Q2200" s="16"/>
    </row>
    <row r="2201" customFormat="false" ht="22.35" hidden="false" customHeight="false" outlineLevel="0" collapsed="false">
      <c r="A2201" s="6" t="s">
        <v>3781</v>
      </c>
      <c r="B2201" s="7" t="s">
        <v>1446</v>
      </c>
      <c r="C2201" s="17" t="n">
        <v>498</v>
      </c>
      <c r="D2201" s="18" t="n">
        <v>8.35113376113953E-006</v>
      </c>
      <c r="E2201" s="18" t="n">
        <v>0.000271226114520109</v>
      </c>
      <c r="F2201" s="18" t="n">
        <v>7.85211980800269E-005</v>
      </c>
      <c r="G2201" s="18" t="n">
        <v>0.000305050419916077</v>
      </c>
      <c r="H2201" s="16" t="n">
        <v>2.2317554146774</v>
      </c>
      <c r="I2201" s="17" t="n">
        <v>141.963759066682</v>
      </c>
      <c r="J2201" s="16" t="n">
        <v>0.0271981458960633</v>
      </c>
      <c r="K2201" s="16" t="n">
        <v>0.109797962518154</v>
      </c>
      <c r="L2201" s="16" t="n">
        <v>0.233763485371968</v>
      </c>
      <c r="M2201" s="16" t="n">
        <v>0.563728511745771</v>
      </c>
      <c r="N2201" s="16" t="n">
        <v>0.834450510380723</v>
      </c>
      <c r="O2201" s="16" t="n">
        <v>0.228003595834147</v>
      </c>
      <c r="P2201" s="34" t="b">
        <f aca="false">FALSE()</f>
        <v>0</v>
      </c>
      <c r="Q2201" s="16"/>
    </row>
    <row r="2202" customFormat="false" ht="22.35" hidden="false" customHeight="false" outlineLevel="0" collapsed="false">
      <c r="A2202" s="6" t="s">
        <v>3782</v>
      </c>
      <c r="B2202" s="7" t="s">
        <v>1446</v>
      </c>
      <c r="C2202" s="17" t="n">
        <v>499</v>
      </c>
      <c r="D2202" s="18" t="n">
        <v>0.000125742058187773</v>
      </c>
      <c r="E2202" s="18" t="n">
        <v>0.000294073715526267</v>
      </c>
      <c r="F2202" s="18" t="n">
        <v>0.000193847438180614</v>
      </c>
      <c r="G2202" s="18" t="n">
        <v>0.000330655920103504</v>
      </c>
      <c r="H2202" s="16" t="n">
        <v>1.99790769643425</v>
      </c>
      <c r="I2202" s="17" t="n">
        <v>141.934295594672</v>
      </c>
      <c r="J2202" s="16" t="n">
        <v>0.0476375679411106</v>
      </c>
      <c r="K2202" s="16" t="n">
        <v>0.161648329481283</v>
      </c>
      <c r="L2202" s="16" t="n">
        <v>0.209307820465872</v>
      </c>
      <c r="M2202" s="16" t="n">
        <v>0.555304431203342</v>
      </c>
      <c r="N2202" s="16" t="n">
        <v>0.842376194086988</v>
      </c>
      <c r="O2202" s="16" t="n">
        <v>0.237588599455693</v>
      </c>
      <c r="P2202" s="34" t="b">
        <f aca="false">FALSE()</f>
        <v>0</v>
      </c>
      <c r="Q2202" s="16"/>
    </row>
    <row r="2203" customFormat="false" ht="22.35" hidden="false" customHeight="false" outlineLevel="0" collapsed="false">
      <c r="A2203" s="6" t="s">
        <v>3783</v>
      </c>
      <c r="B2203" s="7" t="s">
        <v>1446</v>
      </c>
      <c r="C2203" s="17" t="n">
        <v>500</v>
      </c>
      <c r="D2203" s="18" t="n">
        <v>0.000249931168171304</v>
      </c>
      <c r="E2203" s="18" t="n">
        <v>0.000318504081032378</v>
      </c>
      <c r="F2203" s="18" t="n">
        <v>0.000314843308486414</v>
      </c>
      <c r="G2203" s="18" t="n">
        <v>0.000357216704214439</v>
      </c>
      <c r="H2203" s="16" t="n">
        <v>1.75906179574355</v>
      </c>
      <c r="I2203" s="17" t="n">
        <v>141.664301541112</v>
      </c>
      <c r="J2203" s="16" t="n">
        <v>0.0807260121874283</v>
      </c>
      <c r="K2203" s="16" t="n">
        <v>0.231394121681737</v>
      </c>
      <c r="L2203" s="16" t="n">
        <v>0.18459768795033</v>
      </c>
      <c r="M2203" s="16" t="n">
        <v>0.54516813916855</v>
      </c>
      <c r="N2203" s="16" t="n">
        <v>0.893837163419872</v>
      </c>
      <c r="O2203" s="16" t="n">
        <v>0.245833464519387</v>
      </c>
      <c r="P2203" s="34" t="b">
        <f aca="false">FALSE()</f>
        <v>0</v>
      </c>
      <c r="Q2203" s="16"/>
    </row>
    <row r="2204" customFormat="false" ht="22.35" hidden="false" customHeight="false" outlineLevel="0" collapsed="false">
      <c r="A2204" s="6" t="s">
        <v>3784</v>
      </c>
      <c r="B2204" s="7" t="s">
        <v>1446</v>
      </c>
      <c r="C2204" s="17" t="n">
        <v>501</v>
      </c>
      <c r="D2204" s="18" t="n">
        <v>0.000384892707550036</v>
      </c>
      <c r="E2204" s="18" t="n">
        <v>0.000345677189759589</v>
      </c>
      <c r="F2204" s="18" t="n">
        <v>0.000446715917689876</v>
      </c>
      <c r="G2204" s="18" t="n">
        <v>0.000385164323747935</v>
      </c>
      <c r="H2204" s="16" t="n">
        <v>1.54565782383775</v>
      </c>
      <c r="I2204" s="17" t="n">
        <v>140.975892710651</v>
      </c>
      <c r="J2204" s="16" t="n">
        <v>0.124429120935344</v>
      </c>
      <c r="K2204" s="16" t="n">
        <v>0.312768535361404</v>
      </c>
      <c r="L2204" s="16" t="n">
        <v>0.16291189016412</v>
      </c>
      <c r="M2204" s="16" t="n">
        <v>0.536789717599251</v>
      </c>
      <c r="N2204" s="16" t="n">
        <v>0.927709521659547</v>
      </c>
      <c r="O2204" s="16" t="n">
        <v>0.252781616614052</v>
      </c>
      <c r="P2204" s="34" t="b">
        <f aca="false">FALSE()</f>
        <v>0</v>
      </c>
      <c r="Q2204" s="16"/>
    </row>
    <row r="2205" customFormat="false" ht="22.35" hidden="false" customHeight="false" outlineLevel="0" collapsed="false">
      <c r="A2205" s="6" t="s">
        <v>3785</v>
      </c>
      <c r="B2205" s="7" t="s">
        <v>1446</v>
      </c>
      <c r="C2205" s="17" t="n">
        <v>502</v>
      </c>
      <c r="D2205" s="18" t="n">
        <v>0.000532710481829545</v>
      </c>
      <c r="E2205" s="18" t="n">
        <v>0.000375720658802204</v>
      </c>
      <c r="F2205" s="18" t="n">
        <v>0.000593263970748073</v>
      </c>
      <c r="G2205" s="18" t="n">
        <v>0.000415098339512027</v>
      </c>
      <c r="H2205" s="16" t="n">
        <v>1.39517293928976</v>
      </c>
      <c r="I2205" s="17" t="n">
        <v>140.096696560944</v>
      </c>
      <c r="J2205" s="16" t="n">
        <v>0.165171473998962</v>
      </c>
      <c r="K2205" s="16" t="n">
        <v>0.367098766632224</v>
      </c>
      <c r="L2205" s="16" t="n">
        <v>0.147886756328544</v>
      </c>
      <c r="M2205" s="16" t="n">
        <v>0.532383626692236</v>
      </c>
      <c r="N2205" s="16" t="n">
        <v>0.932747544851673</v>
      </c>
      <c r="O2205" s="16" t="n">
        <v>0.26057031715782</v>
      </c>
      <c r="P2205" s="34" t="b">
        <f aca="false">FALSE()</f>
        <v>0</v>
      </c>
      <c r="Q2205" s="16"/>
    </row>
    <row r="2206" customFormat="false" ht="22.35" hidden="false" customHeight="false" outlineLevel="0" collapsed="false">
      <c r="A2206" s="6" t="s">
        <v>3786</v>
      </c>
      <c r="B2206" s="7" t="s">
        <v>1446</v>
      </c>
      <c r="C2206" s="17" t="n">
        <v>503</v>
      </c>
      <c r="D2206" s="18" t="n">
        <v>0.000693282112478848</v>
      </c>
      <c r="E2206" s="18" t="n">
        <v>0.000407454895965151</v>
      </c>
      <c r="F2206" s="18" t="n">
        <v>0.000749896448992185</v>
      </c>
      <c r="G2206" s="18" t="n">
        <v>0.000447019716329119</v>
      </c>
      <c r="H2206" s="16" t="n">
        <v>1.20444689530895</v>
      </c>
      <c r="I2206" s="17" t="n">
        <v>139.384782953952</v>
      </c>
      <c r="J2206" s="16" t="n">
        <v>0.230458105088624</v>
      </c>
      <c r="K2206" s="16" t="n">
        <v>0.430423553608365</v>
      </c>
      <c r="L2206" s="16" t="n">
        <v>0.128268004191677</v>
      </c>
      <c r="M2206" s="16" t="n">
        <v>0.525694587128736</v>
      </c>
      <c r="N2206" s="16" t="n">
        <v>0.932747544851673</v>
      </c>
      <c r="O2206" s="16" t="n">
        <v>0.26932459666478</v>
      </c>
      <c r="P2206" s="34" t="b">
        <f aca="false">FALSE()</f>
        <v>0</v>
      </c>
      <c r="Q2206" s="16"/>
    </row>
    <row r="2207" customFormat="false" ht="22.35" hidden="false" customHeight="false" outlineLevel="0" collapsed="false">
      <c r="A2207" s="6" t="s">
        <v>3787</v>
      </c>
      <c r="B2207" s="7" t="s">
        <v>1446</v>
      </c>
      <c r="C2207" s="17" t="n">
        <v>504</v>
      </c>
      <c r="D2207" s="18" t="n">
        <v>0.000868043764143499</v>
      </c>
      <c r="E2207" s="18" t="n">
        <v>0.000440847814485174</v>
      </c>
      <c r="F2207" s="18" t="n">
        <v>0.000920660674745632</v>
      </c>
      <c r="G2207" s="18" t="n">
        <v>0.000479854849570524</v>
      </c>
      <c r="H2207" s="16" t="n">
        <v>1.03617023030768</v>
      </c>
      <c r="I2207" s="17" t="n">
        <v>138.595194262015</v>
      </c>
      <c r="J2207" s="16" t="n">
        <v>0.301927227172934</v>
      </c>
      <c r="K2207" s="16" t="n">
        <v>0.529584950451258</v>
      </c>
      <c r="L2207" s="16" t="n">
        <v>0.110930652309682</v>
      </c>
      <c r="M2207" s="16" t="n">
        <v>0.520694929571034</v>
      </c>
      <c r="N2207" s="16" t="n">
        <v>0.932747544851673</v>
      </c>
      <c r="O2207" s="16" t="n">
        <v>0.27787495801117</v>
      </c>
      <c r="P2207" s="34" t="b">
        <f aca="false">FALSE()</f>
        <v>0</v>
      </c>
      <c r="Q2207" s="16"/>
    </row>
    <row r="2208" customFormat="false" ht="22.35" hidden="false" customHeight="false" outlineLevel="0" collapsed="false">
      <c r="A2208" s="6" t="s">
        <v>3788</v>
      </c>
      <c r="B2208" s="7" t="s">
        <v>1446</v>
      </c>
      <c r="C2208" s="17" t="n">
        <v>505</v>
      </c>
      <c r="D2208" s="16" t="n">
        <v>0.0010571478732991</v>
      </c>
      <c r="E2208" s="18" t="n">
        <v>0.00047605288884892</v>
      </c>
      <c r="F2208" s="16" t="n">
        <v>0.00110673774050697</v>
      </c>
      <c r="G2208" s="18" t="n">
        <v>0.000513188564468682</v>
      </c>
      <c r="H2208" s="16" t="n">
        <v>0.905987373461655</v>
      </c>
      <c r="I2208" s="17" t="n">
        <v>137.645830864332</v>
      </c>
      <c r="J2208" s="16" t="n">
        <v>0.366525720414439</v>
      </c>
      <c r="K2208" s="16" t="n">
        <v>0.598379913343793</v>
      </c>
      <c r="L2208" s="16" t="n">
        <v>0.097622896479838</v>
      </c>
      <c r="M2208" s="16" t="n">
        <v>0.516905234801269</v>
      </c>
      <c r="N2208" s="16" t="n">
        <v>0.932747544851673</v>
      </c>
      <c r="O2208" s="16" t="n">
        <v>0.285829900182857</v>
      </c>
      <c r="P2208" s="34" t="b">
        <f aca="false">FALSE()</f>
        <v>0</v>
      </c>
      <c r="Q2208" s="16"/>
    </row>
    <row r="2209" customFormat="false" ht="22.35" hidden="false" customHeight="false" outlineLevel="0" collapsed="false">
      <c r="A2209" s="6" t="s">
        <v>3789</v>
      </c>
      <c r="B2209" s="7" t="s">
        <v>1446</v>
      </c>
      <c r="C2209" s="17" t="n">
        <v>506</v>
      </c>
      <c r="D2209" s="16" t="n">
        <v>0.00125887203967296</v>
      </c>
      <c r="E2209" s="18" t="n">
        <v>0.000513253838842542</v>
      </c>
      <c r="F2209" s="16" t="n">
        <v>0.00130170978936772</v>
      </c>
      <c r="G2209" s="18" t="n">
        <v>0.000547993247541082</v>
      </c>
      <c r="H2209" s="16" t="n">
        <v>0.727197988406684</v>
      </c>
      <c r="I2209" s="17" t="n">
        <v>136.720953992379</v>
      </c>
      <c r="J2209" s="16" t="n">
        <v>0.468348046409193</v>
      </c>
      <c r="K2209" s="16" t="n">
        <v>0.663133535516257</v>
      </c>
      <c r="L2209" s="16" t="n">
        <v>0.0788641757346053</v>
      </c>
      <c r="M2209" s="16" t="n">
        <v>0.511768600324179</v>
      </c>
      <c r="N2209" s="16" t="n">
        <v>0.932747544851673</v>
      </c>
      <c r="O2209" s="16" t="n">
        <v>0.294148319024308</v>
      </c>
      <c r="P2209" s="34" t="b">
        <f aca="false">FALSE()</f>
        <v>0</v>
      </c>
      <c r="Q2209" s="16"/>
    </row>
    <row r="2210" customFormat="false" ht="22.35" hidden="false" customHeight="false" outlineLevel="0" collapsed="false">
      <c r="A2210" s="6" t="s">
        <v>3790</v>
      </c>
      <c r="B2210" s="7" t="s">
        <v>1446</v>
      </c>
      <c r="C2210" s="17" t="n">
        <v>507</v>
      </c>
      <c r="D2210" s="16" t="n">
        <v>0.00146985829975161</v>
      </c>
      <c r="E2210" s="18" t="n">
        <v>0.000551678076271131</v>
      </c>
      <c r="F2210" s="16" t="n">
        <v>0.00150440604778177</v>
      </c>
      <c r="G2210" s="18" t="n">
        <v>0.000583587389578957</v>
      </c>
      <c r="H2210" s="16" t="n">
        <v>0.546544834748288</v>
      </c>
      <c r="I2210" s="17" t="n">
        <v>135.848869700942</v>
      </c>
      <c r="J2210" s="16" t="n">
        <v>0.585588035072882</v>
      </c>
      <c r="K2210" s="16" t="n">
        <v>0.747085570159919</v>
      </c>
      <c r="L2210" s="16" t="n">
        <v>0.0596414164841909</v>
      </c>
      <c r="M2210" s="16" t="n">
        <v>0.505832933817318</v>
      </c>
      <c r="N2210" s="16" t="n">
        <v>0.960462687259801</v>
      </c>
      <c r="O2210" s="16" t="n">
        <v>0.302781659754789</v>
      </c>
      <c r="P2210" s="34" t="b">
        <f aca="false">FALSE()</f>
        <v>0</v>
      </c>
      <c r="Q2210" s="16"/>
    </row>
    <row r="2211" customFormat="false" ht="22.35" hidden="false" customHeight="false" outlineLevel="0" collapsed="false">
      <c r="A2211" s="6" t="s">
        <v>3791</v>
      </c>
      <c r="B2211" s="7" t="s">
        <v>1446</v>
      </c>
      <c r="C2211" s="17" t="n">
        <v>508</v>
      </c>
      <c r="D2211" s="16" t="n">
        <v>0.00169435090767311</v>
      </c>
      <c r="E2211" s="18" t="n">
        <v>0.000591114320637758</v>
      </c>
      <c r="F2211" s="16" t="n">
        <v>0.00172001586016258</v>
      </c>
      <c r="G2211" s="18" t="n">
        <v>0.000619297921769994</v>
      </c>
      <c r="H2211" s="16" t="n">
        <v>0.379588820053731</v>
      </c>
      <c r="I2211" s="17" t="n">
        <v>134.958781018812</v>
      </c>
      <c r="J2211" s="16" t="n">
        <v>0.704847294855813</v>
      </c>
      <c r="K2211" s="16" t="n">
        <v>0.817825189864082</v>
      </c>
      <c r="L2211" s="16" t="n">
        <v>0.0416913234521616</v>
      </c>
      <c r="M2211" s="16" t="n">
        <v>0.501198548044655</v>
      </c>
      <c r="N2211" s="16" t="n">
        <v>0.993482590189809</v>
      </c>
      <c r="O2211" s="16" t="n">
        <v>0.311636838069059</v>
      </c>
      <c r="P2211" s="34" t="b">
        <f aca="false">FALSE()</f>
        <v>0</v>
      </c>
      <c r="Q2211" s="16"/>
    </row>
    <row r="2212" customFormat="false" ht="22.35" hidden="false" customHeight="false" outlineLevel="0" collapsed="false">
      <c r="A2212" s="6" t="s">
        <v>3792</v>
      </c>
      <c r="B2212" s="7" t="s">
        <v>1446</v>
      </c>
      <c r="C2212" s="17" t="n">
        <v>509</v>
      </c>
      <c r="D2212" s="16" t="n">
        <v>0.0019351731310559</v>
      </c>
      <c r="E2212" s="18" t="n">
        <v>0.000631699074858382</v>
      </c>
      <c r="F2212" s="16" t="n">
        <v>0.00195141881760788</v>
      </c>
      <c r="G2212" s="18" t="n">
        <v>0.000654964734451664</v>
      </c>
      <c r="H2212" s="16" t="n">
        <v>0.225253012047679</v>
      </c>
      <c r="I2212" s="17" t="n">
        <v>134.0198526566</v>
      </c>
      <c r="J2212" s="16" t="n">
        <v>0.822125562041734</v>
      </c>
      <c r="K2212" s="16" t="n">
        <v>0.896432233965633</v>
      </c>
      <c r="L2212" s="16" t="n">
        <v>0.0249135017245931</v>
      </c>
      <c r="M2212" s="16" t="n">
        <v>0.503139054402667</v>
      </c>
      <c r="N2212" s="16" t="n">
        <v>0.97833422882106</v>
      </c>
      <c r="O2212" s="16" t="n">
        <v>0.320862593767608</v>
      </c>
      <c r="P2212" s="34" t="b">
        <f aca="false">FALSE()</f>
        <v>0</v>
      </c>
      <c r="Q2212" s="16"/>
    </row>
    <row r="2213" customFormat="false" ht="22.35" hidden="false" customHeight="false" outlineLevel="0" collapsed="false">
      <c r="A2213" s="6" t="s">
        <v>3793</v>
      </c>
      <c r="B2213" s="7" t="s">
        <v>1446</v>
      </c>
      <c r="C2213" s="17" t="n">
        <v>510</v>
      </c>
      <c r="D2213" s="16" t="n">
        <v>0.00218877401860956</v>
      </c>
      <c r="E2213" s="18" t="n">
        <v>0.000672251066422725</v>
      </c>
      <c r="F2213" s="16" t="n">
        <v>0.00219380102920555</v>
      </c>
      <c r="G2213" s="18" t="n">
        <v>0.000690084643497418</v>
      </c>
      <c r="H2213" s="16" t="n">
        <v>0.0656106312296155</v>
      </c>
      <c r="I2213" s="17" t="n">
        <v>133.138997192923</v>
      </c>
      <c r="J2213" s="16" t="n">
        <v>0.947786241109125</v>
      </c>
      <c r="K2213" s="16" t="n">
        <v>0.964756659456186</v>
      </c>
      <c r="L2213" s="16" t="n">
        <v>0.00730547331422643</v>
      </c>
      <c r="M2213" s="16" t="n">
        <v>0.507430997876858</v>
      </c>
      <c r="N2213" s="16" t="n">
        <v>0.950071620499193</v>
      </c>
      <c r="O2213" s="16" t="n">
        <v>0.330245383017346</v>
      </c>
      <c r="P2213" s="34" t="b">
        <f aca="false">FALSE()</f>
        <v>0</v>
      </c>
      <c r="Q2213" s="16"/>
    </row>
    <row r="2214" customFormat="false" ht="22.35" hidden="false" customHeight="false" outlineLevel="0" collapsed="false">
      <c r="A2214" s="6" t="s">
        <v>3794</v>
      </c>
      <c r="B2214" s="7" t="s">
        <v>1446</v>
      </c>
      <c r="C2214" s="17" t="n">
        <v>511</v>
      </c>
      <c r="D2214" s="16" t="n">
        <v>0.0024516686545352</v>
      </c>
      <c r="E2214" s="18" t="n">
        <v>0.000712451324170416</v>
      </c>
      <c r="F2214" s="16" t="n">
        <v>0.0024457886327514</v>
      </c>
      <c r="G2214" s="18" t="n">
        <v>0.000723490541207155</v>
      </c>
      <c r="H2214" s="16" t="n">
        <v>-0.0725472197337009</v>
      </c>
      <c r="I2214" s="17" t="n">
        <v>132.207231544869</v>
      </c>
      <c r="J2214" s="16" t="n">
        <v>0.942276067854667</v>
      </c>
      <c r="K2214" s="16" t="n">
        <v>0.959885666655737</v>
      </c>
      <c r="L2214" s="16" t="n">
        <v>-0.008136638809092</v>
      </c>
      <c r="M2214" s="16" t="n">
        <v>0.51087825034815</v>
      </c>
      <c r="N2214" s="16" t="n">
        <v>0.932747544851673</v>
      </c>
      <c r="O2214" s="16" t="n">
        <v>0.339296216110772</v>
      </c>
      <c r="P2214" s="34" t="b">
        <f aca="false">FALSE()</f>
        <v>0</v>
      </c>
      <c r="Q2214" s="16"/>
    </row>
    <row r="2215" customFormat="false" ht="22.35" hidden="false" customHeight="false" outlineLevel="0" collapsed="false">
      <c r="A2215" s="6" t="s">
        <v>3795</v>
      </c>
      <c r="B2215" s="7" t="s">
        <v>1446</v>
      </c>
      <c r="C2215" s="17" t="n">
        <v>512</v>
      </c>
      <c r="D2215" s="16" t="n">
        <v>0.00272078884625267</v>
      </c>
      <c r="E2215" s="18" t="n">
        <v>0.000751968307182225</v>
      </c>
      <c r="F2215" s="16" t="n">
        <v>0.00270500237154341</v>
      </c>
      <c r="G2215" s="18" t="n">
        <v>0.000754668614395976</v>
      </c>
      <c r="H2215" s="16" t="n">
        <v>-0.184901540278973</v>
      </c>
      <c r="I2215" s="17" t="n">
        <v>131.215405585372</v>
      </c>
      <c r="J2215" s="16" t="n">
        <v>0.8535917480567</v>
      </c>
      <c r="K2215" s="16" t="n">
        <v>0.916328544000561</v>
      </c>
      <c r="L2215" s="16" t="n">
        <v>-0.0209027164286399</v>
      </c>
      <c r="M2215" s="16" t="n">
        <v>0.513206857977764</v>
      </c>
      <c r="N2215" s="16" t="n">
        <v>0.932747544851673</v>
      </c>
      <c r="O2215" s="16" t="n">
        <v>0.348077898664069</v>
      </c>
      <c r="P2215" s="34" t="b">
        <f aca="false">FALSE()</f>
        <v>0</v>
      </c>
      <c r="Q2215" s="16"/>
    </row>
    <row r="2216" customFormat="false" ht="22.35" hidden="false" customHeight="false" outlineLevel="0" collapsed="false">
      <c r="A2216" s="6" t="s">
        <v>3796</v>
      </c>
      <c r="B2216" s="7" t="s">
        <v>1446</v>
      </c>
      <c r="C2216" s="17" t="n">
        <v>513</v>
      </c>
      <c r="D2216" s="16" t="n">
        <v>0.00299349588137395</v>
      </c>
      <c r="E2216" s="18" t="n">
        <v>0.000789526790209935</v>
      </c>
      <c r="F2216" s="16" t="n">
        <v>0.00296365476795538</v>
      </c>
      <c r="G2216" s="18" t="n">
        <v>0.000784183653068617</v>
      </c>
      <c r="H2216" s="16" t="n">
        <v>-0.333460244533305</v>
      </c>
      <c r="I2216" s="17" t="n">
        <v>130.363634032168</v>
      </c>
      <c r="J2216" s="16" t="n">
        <v>0.739322633990844</v>
      </c>
      <c r="K2216" s="16" t="n">
        <v>0.843041594208712</v>
      </c>
      <c r="L2216" s="16" t="n">
        <v>-0.0379604629369401</v>
      </c>
      <c r="M2216" s="16" t="n">
        <v>0.517179188640047</v>
      </c>
      <c r="N2216" s="16" t="n">
        <v>0.932747544851673</v>
      </c>
      <c r="O2216" s="16" t="n">
        <v>0.357184181825301</v>
      </c>
      <c r="P2216" s="34" t="b">
        <f aca="false">FALSE()</f>
        <v>0</v>
      </c>
      <c r="Q2216" s="16"/>
    </row>
    <row r="2217" customFormat="false" ht="22.35" hidden="false" customHeight="false" outlineLevel="0" collapsed="false">
      <c r="A2217" s="6" t="s">
        <v>3797</v>
      </c>
      <c r="B2217" s="7" t="s">
        <v>1446</v>
      </c>
      <c r="C2217" s="17" t="n">
        <v>514</v>
      </c>
      <c r="D2217" s="16" t="n">
        <v>0.00326284480877695</v>
      </c>
      <c r="E2217" s="18" t="n">
        <v>0.000823847789582344</v>
      </c>
      <c r="F2217" s="16" t="n">
        <v>0.00321790873196443</v>
      </c>
      <c r="G2217" s="18" t="n">
        <v>0.000810942371024941</v>
      </c>
      <c r="H2217" s="16" t="n">
        <v>-0.481921629373092</v>
      </c>
      <c r="I2217" s="17" t="n">
        <v>129.64039002477</v>
      </c>
      <c r="J2217" s="16" t="n">
        <v>0.630674205408714</v>
      </c>
      <c r="K2217" s="16" t="n">
        <v>0.773673281529669</v>
      </c>
      <c r="L2217" s="16" t="n">
        <v>-0.0551934469854942</v>
      </c>
      <c r="M2217" s="16" t="n">
        <v>0.521813574412712</v>
      </c>
      <c r="N2217" s="16" t="n">
        <v>0.932747544851673</v>
      </c>
      <c r="O2217" s="16" t="n">
        <v>0.366038685930158</v>
      </c>
      <c r="P2217" s="34" t="b">
        <f aca="false">FALSE()</f>
        <v>0</v>
      </c>
      <c r="Q2217" s="16"/>
    </row>
    <row r="2218" customFormat="false" ht="22.35" hidden="false" customHeight="false" outlineLevel="0" collapsed="false">
      <c r="A2218" s="6" t="s">
        <v>3798</v>
      </c>
      <c r="B2218" s="7" t="s">
        <v>1446</v>
      </c>
      <c r="C2218" s="17" t="n">
        <v>515</v>
      </c>
      <c r="D2218" s="16" t="n">
        <v>0.00352430935668647</v>
      </c>
      <c r="E2218" s="18" t="n">
        <v>0.000854638691495214</v>
      </c>
      <c r="F2218" s="16" t="n">
        <v>0.0034637366189604</v>
      </c>
      <c r="G2218" s="18" t="n">
        <v>0.000834115777031577</v>
      </c>
      <c r="H2218" s="16" t="n">
        <v>-0.627065244779346</v>
      </c>
      <c r="I2218" s="17" t="n">
        <v>128.968752564155</v>
      </c>
      <c r="J2218" s="16" t="n">
        <v>0.53172499554346</v>
      </c>
      <c r="K2218" s="16" t="n">
        <v>0.711825397259793</v>
      </c>
      <c r="L2218" s="16" t="n">
        <v>-0.0722282466462904</v>
      </c>
      <c r="M2218" s="16" t="n">
        <v>0.526333812752551</v>
      </c>
      <c r="N2218" s="16" t="n">
        <v>0.932747544851673</v>
      </c>
      <c r="O2218" s="16" t="n">
        <v>0.37406702354767</v>
      </c>
      <c r="P2218" s="34" t="b">
        <f aca="false">FALSE()</f>
        <v>0</v>
      </c>
      <c r="Q2218" s="16"/>
    </row>
    <row r="2219" customFormat="false" ht="22.35" hidden="false" customHeight="false" outlineLevel="0" collapsed="false">
      <c r="A2219" s="6" t="s">
        <v>3799</v>
      </c>
      <c r="B2219" s="7" t="s">
        <v>1446</v>
      </c>
      <c r="C2219" s="17" t="n">
        <v>516</v>
      </c>
      <c r="D2219" s="16" t="n">
        <v>0.00377295598525014</v>
      </c>
      <c r="E2219" s="18" t="n">
        <v>0.000882086769917171</v>
      </c>
      <c r="F2219" s="16" t="n">
        <v>0.00369595996244529</v>
      </c>
      <c r="G2219" s="18" t="n">
        <v>0.000853141853623825</v>
      </c>
      <c r="H2219" s="16" t="n">
        <v>-0.773380277960093</v>
      </c>
      <c r="I2219" s="17" t="n">
        <v>128.268100324931</v>
      </c>
      <c r="J2219" s="16" t="n">
        <v>0.440720301659155</v>
      </c>
      <c r="K2219" s="16" t="n">
        <v>0.646636791145245</v>
      </c>
      <c r="L2219" s="16" t="n">
        <v>-0.0896246773549988</v>
      </c>
      <c r="M2219" s="16" t="n">
        <v>0.531105175444604</v>
      </c>
      <c r="N2219" s="16" t="n">
        <v>0.932747544851673</v>
      </c>
      <c r="O2219" s="16" t="n">
        <v>0.381363026568801</v>
      </c>
      <c r="P2219" s="34" t="b">
        <f aca="false">FALSE()</f>
        <v>0</v>
      </c>
      <c r="Q2219" s="16"/>
    </row>
    <row r="2220" customFormat="false" ht="22.35" hidden="false" customHeight="false" outlineLevel="0" collapsed="false">
      <c r="A2220" s="6" t="s">
        <v>3800</v>
      </c>
      <c r="B2220" s="7" t="s">
        <v>1446</v>
      </c>
      <c r="C2220" s="17" t="n">
        <v>517</v>
      </c>
      <c r="D2220" s="16" t="n">
        <v>0.00400044425188903</v>
      </c>
      <c r="E2220" s="18" t="n">
        <v>0.000903840858079839</v>
      </c>
      <c r="F2220" s="16" t="n">
        <v>0.0039074717362966</v>
      </c>
      <c r="G2220" s="18" t="n">
        <v>0.000867201010569474</v>
      </c>
      <c r="H2220" s="16" t="n">
        <v>-0.912510680511757</v>
      </c>
      <c r="I2220" s="17" t="n">
        <v>127.659360422157</v>
      </c>
      <c r="J2220" s="16" t="n">
        <v>0.363219995508387</v>
      </c>
      <c r="K2220" s="16" t="n">
        <v>0.594667314755085</v>
      </c>
      <c r="L2220" s="16" t="n">
        <v>-0.106318490193054</v>
      </c>
      <c r="M2220" s="16" t="n">
        <v>0.534735063808415</v>
      </c>
      <c r="N2220" s="16" t="n">
        <v>0.932064893821479</v>
      </c>
      <c r="O2220" s="16" t="n">
        <v>0.388162926528561</v>
      </c>
      <c r="P2220" s="34" t="b">
        <f aca="false">FALSE()</f>
        <v>0</v>
      </c>
      <c r="Q2220" s="16"/>
    </row>
    <row r="2221" customFormat="false" ht="22.35" hidden="false" customHeight="false" outlineLevel="0" collapsed="false">
      <c r="A2221" s="6" t="s">
        <v>3801</v>
      </c>
      <c r="B2221" s="7" t="s">
        <v>1446</v>
      </c>
      <c r="C2221" s="17" t="n">
        <v>518</v>
      </c>
      <c r="D2221" s="16" t="n">
        <v>0.00420006985236745</v>
      </c>
      <c r="E2221" s="18" t="n">
        <v>0.000919469817167577</v>
      </c>
      <c r="F2221" s="16" t="n">
        <v>0.00409114683159318</v>
      </c>
      <c r="G2221" s="18" t="n">
        <v>0.000876108255912936</v>
      </c>
      <c r="H2221" s="16" t="n">
        <v>-1.05200408862982</v>
      </c>
      <c r="I2221" s="17" t="n">
        <v>127.142098901646</v>
      </c>
      <c r="J2221" s="16" t="n">
        <v>0.294792986700546</v>
      </c>
      <c r="K2221" s="16" t="n">
        <v>0.519928132089786</v>
      </c>
      <c r="L2221" s="16" t="n">
        <v>-0.123141804220199</v>
      </c>
      <c r="M2221" s="16" t="n">
        <v>0.538821541903523</v>
      </c>
      <c r="N2221" s="16" t="n">
        <v>0.909733619087009</v>
      </c>
      <c r="O2221" s="16" t="n">
        <v>0.394249785463927</v>
      </c>
      <c r="P2221" s="34" t="b">
        <f aca="false">FALSE()</f>
        <v>0</v>
      </c>
      <c r="Q2221" s="16"/>
    </row>
    <row r="2222" customFormat="false" ht="22.35" hidden="false" customHeight="false" outlineLevel="0" collapsed="false">
      <c r="A2222" s="6" t="s">
        <v>3802</v>
      </c>
      <c r="B2222" s="7" t="s">
        <v>1446</v>
      </c>
      <c r="C2222" s="17" t="n">
        <v>519</v>
      </c>
      <c r="D2222" s="16" t="n">
        <v>0.00436580087732015</v>
      </c>
      <c r="E2222" s="18" t="n">
        <v>0.000928921262871102</v>
      </c>
      <c r="F2222" s="16" t="n">
        <v>0.00424243487510305</v>
      </c>
      <c r="G2222" s="18" t="n">
        <v>0.000879429370372948</v>
      </c>
      <c r="H2222" s="16" t="n">
        <v>-1.18052414843499</v>
      </c>
      <c r="I2222" s="17" t="n">
        <v>126.6677975118</v>
      </c>
      <c r="J2222" s="16" t="n">
        <v>0.24000388347296</v>
      </c>
      <c r="K2222" s="16" t="n">
        <v>0.44433786810045</v>
      </c>
      <c r="L2222" s="16" t="n">
        <v>-0.138783935229742</v>
      </c>
      <c r="M2222" s="16" t="n">
        <v>0.542268794374815</v>
      </c>
      <c r="N2222" s="16" t="n">
        <v>0.891076218643182</v>
      </c>
      <c r="O2222" s="16" t="n">
        <v>0.399499527131868</v>
      </c>
      <c r="P2222" s="34" t="b">
        <f aca="false">FALSE()</f>
        <v>0</v>
      </c>
      <c r="Q2222" s="16"/>
    </row>
    <row r="2223" customFormat="false" ht="22.35" hidden="false" customHeight="false" outlineLevel="0" collapsed="false">
      <c r="A2223" s="6" t="s">
        <v>3803</v>
      </c>
      <c r="B2223" s="7" t="s">
        <v>1446</v>
      </c>
      <c r="C2223" s="17" t="n">
        <v>520</v>
      </c>
      <c r="D2223" s="16" t="n">
        <v>0.00449298170442359</v>
      </c>
      <c r="E2223" s="18" t="n">
        <v>0.000931034284969665</v>
      </c>
      <c r="F2223" s="16" t="n">
        <v>0.00435596093290188</v>
      </c>
      <c r="G2223" s="18" t="n">
        <v>0.000876803510093904</v>
      </c>
      <c r="H2223" s="16" t="n">
        <v>-1.30924564169297</v>
      </c>
      <c r="I2223" s="17" t="n">
        <v>126.285325039841</v>
      </c>
      <c r="J2223" s="16" t="n">
        <v>0.192828322042011</v>
      </c>
      <c r="K2223" s="16" t="n">
        <v>0.403679371411446</v>
      </c>
      <c r="L2223" s="16" t="n">
        <v>-0.154460473385332</v>
      </c>
      <c r="M2223" s="16" t="n">
        <v>0.545556240440153</v>
      </c>
      <c r="N2223" s="16" t="n">
        <v>0.867906957023946</v>
      </c>
      <c r="O2223" s="16" t="n">
        <v>0.404001817920873</v>
      </c>
      <c r="P2223" s="34" t="b">
        <f aca="false">FALSE()</f>
        <v>0</v>
      </c>
      <c r="Q2223" s="16"/>
    </row>
    <row r="2224" customFormat="false" ht="22.35" hidden="false" customHeight="false" outlineLevel="0" collapsed="false">
      <c r="A2224" s="6" t="s">
        <v>3804</v>
      </c>
      <c r="B2224" s="7" t="s">
        <v>1446</v>
      </c>
      <c r="C2224" s="17" t="n">
        <v>521</v>
      </c>
      <c r="D2224" s="16" t="n">
        <v>0.00457549188657976</v>
      </c>
      <c r="E2224" s="18" t="n">
        <v>0.00092589200790379</v>
      </c>
      <c r="F2224" s="16" t="n">
        <v>0.00442471776608402</v>
      </c>
      <c r="G2224" s="18" t="n">
        <v>0.000868549255705717</v>
      </c>
      <c r="H2224" s="16" t="n">
        <v>-1.44950506004972</v>
      </c>
      <c r="I2224" s="17" t="n">
        <v>126.003249886087</v>
      </c>
      <c r="J2224" s="16" t="n">
        <v>0.149680958981625</v>
      </c>
      <c r="K2224" s="16" t="n">
        <v>0.347009883086395</v>
      </c>
      <c r="L2224" s="16" t="n">
        <v>-0.171457615312353</v>
      </c>
      <c r="M2224" s="16" t="n">
        <v>0.549871013400909</v>
      </c>
      <c r="N2224" s="16" t="n">
        <v>0.840462896476416</v>
      </c>
      <c r="O2224" s="16" t="n">
        <v>0.407677111679269</v>
      </c>
      <c r="P2224" s="34" t="b">
        <f aca="false">FALSE()</f>
        <v>0</v>
      </c>
      <c r="Q2224" s="16"/>
    </row>
    <row r="2225" customFormat="false" ht="22.35" hidden="false" customHeight="false" outlineLevel="0" collapsed="false">
      <c r="A2225" s="6" t="s">
        <v>3805</v>
      </c>
      <c r="B2225" s="7" t="s">
        <v>1446</v>
      </c>
      <c r="C2225" s="17" t="n">
        <v>522</v>
      </c>
      <c r="D2225" s="16" t="n">
        <v>0.00460727558901826</v>
      </c>
      <c r="E2225" s="18" t="n">
        <v>0.000913284341178543</v>
      </c>
      <c r="F2225" s="16" t="n">
        <v>0.00444505487822574</v>
      </c>
      <c r="G2225" s="18" t="n">
        <v>0.000854356391565454</v>
      </c>
      <c r="H2225" s="16" t="n">
        <v>-1.58172482715485</v>
      </c>
      <c r="I2225" s="17" t="n">
        <v>125.805698486775</v>
      </c>
      <c r="J2225" s="16" t="n">
        <v>0.116223263999874</v>
      </c>
      <c r="K2225" s="16" t="n">
        <v>0.296816335753524</v>
      </c>
      <c r="L2225" s="16" t="n">
        <v>-0.187444459264456</v>
      </c>
      <c r="M2225" s="16" t="n">
        <v>0.554277104307924</v>
      </c>
      <c r="N2225" s="16" t="n">
        <v>0.834450510380723</v>
      </c>
      <c r="O2225" s="16" t="n">
        <v>0.410405152928572</v>
      </c>
      <c r="P2225" s="34" t="b">
        <f aca="false">FALSE()</f>
        <v>0</v>
      </c>
      <c r="Q2225" s="16"/>
    </row>
    <row r="2226" customFormat="false" ht="22.35" hidden="false" customHeight="false" outlineLevel="0" collapsed="false">
      <c r="A2226" s="6" t="s">
        <v>3806</v>
      </c>
      <c r="B2226" s="7" t="s">
        <v>1446</v>
      </c>
      <c r="C2226" s="17" t="n">
        <v>523</v>
      </c>
      <c r="D2226" s="16" t="n">
        <v>0.00458396877034786</v>
      </c>
      <c r="E2226" s="18" t="n">
        <v>0.000893708704147139</v>
      </c>
      <c r="F2226" s="16" t="n">
        <v>0.00441442802593556</v>
      </c>
      <c r="G2226" s="18" t="n">
        <v>0.000834750961825609</v>
      </c>
      <c r="H2226" s="16" t="n">
        <v>-1.68969234845609</v>
      </c>
      <c r="I2226" s="17" t="n">
        <v>125.695665277151</v>
      </c>
      <c r="J2226" s="16" t="n">
        <v>0.0935656620888165</v>
      </c>
      <c r="K2226" s="16" t="n">
        <v>0.254150679683047</v>
      </c>
      <c r="L2226" s="16" t="n">
        <v>-0.200446983146673</v>
      </c>
      <c r="M2226" s="16" t="n">
        <v>0.557267767047919</v>
      </c>
      <c r="N2226" s="16" t="n">
        <v>0.834450510380723</v>
      </c>
      <c r="O2226" s="16" t="n">
        <v>0.412417618596299</v>
      </c>
      <c r="P2226" s="34" t="b">
        <f aca="false">FALSE()</f>
        <v>0</v>
      </c>
      <c r="Q2226" s="16"/>
    </row>
    <row r="2227" customFormat="false" ht="22.35" hidden="false" customHeight="false" outlineLevel="0" collapsed="false">
      <c r="A2227" s="6" t="s">
        <v>3807</v>
      </c>
      <c r="B2227" s="7" t="s">
        <v>1446</v>
      </c>
      <c r="C2227" s="17" t="n">
        <v>524</v>
      </c>
      <c r="D2227" s="16" t="n">
        <v>0.00450890274023081</v>
      </c>
      <c r="E2227" s="18" t="n">
        <v>0.000868029559934177</v>
      </c>
      <c r="F2227" s="16" t="n">
        <v>0.00433453253244613</v>
      </c>
      <c r="G2227" s="18" t="n">
        <v>0.000811196428483297</v>
      </c>
      <c r="H2227" s="16" t="n">
        <v>-1.789095041442</v>
      </c>
      <c r="I2227" s="17" t="n">
        <v>125.733370950513</v>
      </c>
      <c r="J2227" s="16" t="n">
        <v>0.0760071076806221</v>
      </c>
      <c r="K2227" s="16" t="n">
        <v>0.22307602324935</v>
      </c>
      <c r="L2227" s="16" t="n">
        <v>-0.212163590933599</v>
      </c>
      <c r="M2227" s="16" t="n">
        <v>0.560372577220738</v>
      </c>
      <c r="N2227" s="16" t="n">
        <v>0.823957934367812</v>
      </c>
      <c r="O2227" s="16" t="n">
        <v>0.413783291640031</v>
      </c>
      <c r="P2227" s="34" t="b">
        <f aca="false">FALSE()</f>
        <v>0</v>
      </c>
      <c r="Q2227" s="16"/>
    </row>
    <row r="2228" customFormat="false" ht="22.35" hidden="false" customHeight="false" outlineLevel="0" collapsed="false">
      <c r="A2228" s="6" t="s">
        <v>3808</v>
      </c>
      <c r="B2228" s="7" t="s">
        <v>1446</v>
      </c>
      <c r="C2228" s="17" t="n">
        <v>525</v>
      </c>
      <c r="D2228" s="16" t="n">
        <v>0.00438442592338798</v>
      </c>
      <c r="E2228" s="18" t="n">
        <v>0.000836641488370359</v>
      </c>
      <c r="F2228" s="16" t="n">
        <v>0.00420680445355327</v>
      </c>
      <c r="G2228" s="18" t="n">
        <v>0.000783872664675936</v>
      </c>
      <c r="H2228" s="16" t="n">
        <v>-1.89011143101581</v>
      </c>
      <c r="I2228" s="17" t="n">
        <v>125.916258008416</v>
      </c>
      <c r="J2228" s="16" t="n">
        <v>0.0610417520250861</v>
      </c>
      <c r="K2228" s="16" t="n">
        <v>0.193968813862257</v>
      </c>
      <c r="L2228" s="16" t="n">
        <v>-0.223757805634451</v>
      </c>
      <c r="M2228" s="16" t="n">
        <v>0.56311211560852</v>
      </c>
      <c r="N2228" s="16" t="n">
        <v>0.795497446787326</v>
      </c>
      <c r="O2228" s="16" t="n">
        <v>0.414564680033781</v>
      </c>
      <c r="P2228" s="34" t="b">
        <f aca="false">FALSE()</f>
        <v>0</v>
      </c>
      <c r="Q2228" s="16"/>
    </row>
    <row r="2229" customFormat="false" ht="22.35" hidden="false" customHeight="false" outlineLevel="0" collapsed="false">
      <c r="A2229" s="6" t="s">
        <v>3809</v>
      </c>
      <c r="B2229" s="7" t="s">
        <v>1446</v>
      </c>
      <c r="C2229" s="17" t="n">
        <v>526</v>
      </c>
      <c r="D2229" s="16" t="n">
        <v>0.0042134160018548</v>
      </c>
      <c r="E2229" s="18" t="n">
        <v>0.000800860664026482</v>
      </c>
      <c r="F2229" s="16" t="n">
        <v>0.00403688595067202</v>
      </c>
      <c r="G2229" s="18" t="n">
        <v>0.000752768298487082</v>
      </c>
      <c r="H2229" s="16" t="n">
        <v>-1.96148914206937</v>
      </c>
      <c r="I2229" s="17" t="n">
        <v>126.14713391264</v>
      </c>
      <c r="J2229" s="16" t="n">
        <v>0.0520245568376624</v>
      </c>
      <c r="K2229" s="16" t="n">
        <v>0.172170582835964</v>
      </c>
      <c r="L2229" s="16" t="n">
        <v>-0.231707370912056</v>
      </c>
      <c r="M2229" s="16" t="n">
        <v>0.564687350181494</v>
      </c>
      <c r="N2229" s="16" t="n">
        <v>0.777244575572748</v>
      </c>
      <c r="O2229" s="16" t="n">
        <v>0.414604067103359</v>
      </c>
      <c r="P2229" s="34" t="b">
        <f aca="false">FALSE()</f>
        <v>0</v>
      </c>
      <c r="Q2229" s="16"/>
    </row>
    <row r="2230" customFormat="false" ht="22.35" hidden="false" customHeight="false" outlineLevel="0" collapsed="false">
      <c r="A2230" s="6" t="s">
        <v>3810</v>
      </c>
      <c r="B2230" s="7" t="s">
        <v>1446</v>
      </c>
      <c r="C2230" s="17" t="n">
        <v>527</v>
      </c>
      <c r="D2230" s="16" t="n">
        <v>0.00400201027981094</v>
      </c>
      <c r="E2230" s="18" t="n">
        <v>0.000761515979994793</v>
      </c>
      <c r="F2230" s="16" t="n">
        <v>0.00383118418595269</v>
      </c>
      <c r="G2230" s="18" t="n">
        <v>0.000718465421456335</v>
      </c>
      <c r="H2230" s="16" t="n">
        <v>-1.9950677318985</v>
      </c>
      <c r="I2230" s="17" t="n">
        <v>126.417076955935</v>
      </c>
      <c r="J2230" s="16" t="n">
        <v>0.0481858986687734</v>
      </c>
      <c r="K2230" s="16" t="n">
        <v>0.163108873960367</v>
      </c>
      <c r="L2230" s="16" t="n">
        <v>-0.235084631040729</v>
      </c>
      <c r="M2230" s="16" t="n">
        <v>0.56541789375157</v>
      </c>
      <c r="N2230" s="16" t="n">
        <v>0.76991026352525</v>
      </c>
      <c r="O2230" s="16" t="n">
        <v>0.413666043466395</v>
      </c>
      <c r="P2230" s="34" t="b">
        <f aca="false">FALSE()</f>
        <v>0</v>
      </c>
      <c r="Q2230" s="16"/>
    </row>
    <row r="2231" customFormat="false" ht="22.35" hidden="false" customHeight="false" outlineLevel="0" collapsed="false">
      <c r="A2231" s="6" t="s">
        <v>3811</v>
      </c>
      <c r="B2231" s="7" t="s">
        <v>1446</v>
      </c>
      <c r="C2231" s="17" t="n">
        <v>528</v>
      </c>
      <c r="D2231" s="16" t="n">
        <v>0.00375494023930862</v>
      </c>
      <c r="E2231" s="18" t="n">
        <v>0.000719246227618604</v>
      </c>
      <c r="F2231" s="16" t="n">
        <v>0.00359126868283998</v>
      </c>
      <c r="G2231" s="18" t="n">
        <v>0.000682329354355489</v>
      </c>
      <c r="H2231" s="16" t="n">
        <v>-2.02217709885341</v>
      </c>
      <c r="I2231" s="17" t="n">
        <v>126.818674709356</v>
      </c>
      <c r="J2231" s="16" t="n">
        <v>0.0452616759800667</v>
      </c>
      <c r="K2231" s="16" t="n">
        <v>0.155493340494434</v>
      </c>
      <c r="L2231" s="16" t="n">
        <v>-0.237401729846062</v>
      </c>
      <c r="M2231" s="16" t="n">
        <v>0.566673515512636</v>
      </c>
      <c r="N2231" s="16" t="n">
        <v>0.764910995453807</v>
      </c>
      <c r="O2231" s="16" t="n">
        <v>0.411991370991586</v>
      </c>
      <c r="P2231" s="34" t="b">
        <f aca="false">FALSE()</f>
        <v>0</v>
      </c>
      <c r="Q2231" s="16"/>
    </row>
    <row r="2232" customFormat="false" ht="22.35" hidden="false" customHeight="false" outlineLevel="0" collapsed="false">
      <c r="A2232" s="6" t="s">
        <v>3812</v>
      </c>
      <c r="B2232" s="7" t="s">
        <v>1446</v>
      </c>
      <c r="C2232" s="17" t="n">
        <v>529</v>
      </c>
      <c r="D2232" s="16" t="n">
        <v>0.00347912484714091</v>
      </c>
      <c r="E2232" s="18" t="n">
        <v>0.000674805834392282</v>
      </c>
      <c r="F2232" s="16" t="n">
        <v>0.00332516410396755</v>
      </c>
      <c r="G2232" s="18" t="n">
        <v>0.000644939228863579</v>
      </c>
      <c r="H2232" s="16" t="n">
        <v>-2.02518764397654</v>
      </c>
      <c r="I2232" s="17" t="n">
        <v>127.36810684073</v>
      </c>
      <c r="J2232" s="16" t="n">
        <v>0.044938097216436</v>
      </c>
      <c r="K2232" s="16" t="n">
        <v>0.154637730885746</v>
      </c>
      <c r="L2232" s="16" t="n">
        <v>-0.236574693862021</v>
      </c>
      <c r="M2232" s="16" t="n">
        <v>0.567221423190192</v>
      </c>
      <c r="N2232" s="16" t="n">
        <v>0.764326615262287</v>
      </c>
      <c r="O2232" s="16" t="n">
        <v>0.409287971261654</v>
      </c>
      <c r="P2232" s="34" t="b">
        <f aca="false">FALSE()</f>
        <v>0</v>
      </c>
      <c r="Q2232" s="16"/>
    </row>
    <row r="2233" customFormat="false" ht="22.35" hidden="false" customHeight="false" outlineLevel="0" collapsed="false">
      <c r="A2233" s="6" t="s">
        <v>3813</v>
      </c>
      <c r="B2233" s="7" t="s">
        <v>1446</v>
      </c>
      <c r="C2233" s="17" t="n">
        <v>530</v>
      </c>
      <c r="D2233" s="16" t="n">
        <v>0.0031834758623582</v>
      </c>
      <c r="E2233" s="18" t="n">
        <v>0.000629706587640995</v>
      </c>
      <c r="F2233" s="16" t="n">
        <v>0.00304191494493274</v>
      </c>
      <c r="G2233" s="18" t="n">
        <v>0.000607071531500991</v>
      </c>
      <c r="H2233" s="16" t="n">
        <v>-1.9927839128488</v>
      </c>
      <c r="I2233" s="17" t="n">
        <v>128.02061845518</v>
      </c>
      <c r="J2233" s="16" t="n">
        <v>0.0484117585410702</v>
      </c>
      <c r="K2233" s="16" t="n">
        <v>0.163473391330709</v>
      </c>
      <c r="L2233" s="16" t="n">
        <v>-0.231440687263766</v>
      </c>
      <c r="M2233" s="16" t="n">
        <v>0.565669018103783</v>
      </c>
      <c r="N2233" s="16" t="n">
        <v>0.772852888835863</v>
      </c>
      <c r="O2233" s="16" t="n">
        <v>0.405461875018436</v>
      </c>
      <c r="P2233" s="34" t="b">
        <f aca="false">FALSE()</f>
        <v>0</v>
      </c>
      <c r="Q2233" s="16"/>
    </row>
    <row r="2234" customFormat="false" ht="22.35" hidden="false" customHeight="false" outlineLevel="0" collapsed="false">
      <c r="A2234" s="6" t="s">
        <v>3814</v>
      </c>
      <c r="B2234" s="7" t="s">
        <v>1446</v>
      </c>
      <c r="C2234" s="17" t="n">
        <v>531</v>
      </c>
      <c r="D2234" s="16" t="n">
        <v>0.00287526646505887</v>
      </c>
      <c r="E2234" s="18" t="n">
        <v>0.000585441179783671</v>
      </c>
      <c r="F2234" s="16" t="n">
        <v>0.00274715458204157</v>
      </c>
      <c r="G2234" s="18" t="n">
        <v>0.000569725156702365</v>
      </c>
      <c r="H2234" s="16" t="n">
        <v>-1.93697255730943</v>
      </c>
      <c r="I2234" s="17" t="n">
        <v>128.74252859667</v>
      </c>
      <c r="J2234" s="16" t="n">
        <v>0.0549391287402681</v>
      </c>
      <c r="K2234" s="16" t="n">
        <v>0.179360363361962</v>
      </c>
      <c r="L2234" s="16" t="n">
        <v>-0.22354483260252</v>
      </c>
      <c r="M2234" s="16" t="n">
        <v>0.563660023286076</v>
      </c>
      <c r="N2234" s="16" t="n">
        <v>0.787337498200047</v>
      </c>
      <c r="O2234" s="16" t="n">
        <v>0.401037894738105</v>
      </c>
      <c r="P2234" s="34" t="b">
        <f aca="false">FALSE()</f>
        <v>0</v>
      </c>
      <c r="Q2234" s="16"/>
    </row>
    <row r="2235" customFormat="false" ht="22.35" hidden="false" customHeight="false" outlineLevel="0" collapsed="false">
      <c r="A2235" s="6" t="s">
        <v>3815</v>
      </c>
      <c r="B2235" s="7" t="s">
        <v>1446</v>
      </c>
      <c r="C2235" s="17" t="n">
        <v>532</v>
      </c>
      <c r="D2235" s="16" t="n">
        <v>0.00256112592892747</v>
      </c>
      <c r="E2235" s="18" t="n">
        <v>0.000541520446178561</v>
      </c>
      <c r="F2235" s="16" t="n">
        <v>0.0024474305355809</v>
      </c>
      <c r="G2235" s="18" t="n">
        <v>0.000532830743046789</v>
      </c>
      <c r="H2235" s="16" t="n">
        <v>-1.85516833064016</v>
      </c>
      <c r="I2235" s="17" t="n">
        <v>129.609506703253</v>
      </c>
      <c r="J2235" s="16" t="n">
        <v>0.0658441592498361</v>
      </c>
      <c r="K2235" s="16" t="n">
        <v>0.203313438159836</v>
      </c>
      <c r="L2235" s="16" t="n">
        <v>-0.21252381626048</v>
      </c>
      <c r="M2235" s="16" t="n">
        <v>0.561217268223638</v>
      </c>
      <c r="N2235" s="16" t="n">
        <v>0.81021525549875</v>
      </c>
      <c r="O2235" s="16" t="n">
        <v>0.395113011716567</v>
      </c>
      <c r="P2235" s="34" t="b">
        <f aca="false">FALSE()</f>
        <v>0</v>
      </c>
      <c r="Q2235" s="16"/>
    </row>
    <row r="2236" customFormat="false" ht="22.35" hidden="false" customHeight="false" outlineLevel="0" collapsed="false">
      <c r="A2236" s="6" t="s">
        <v>3816</v>
      </c>
      <c r="B2236" s="7" t="s">
        <v>1446</v>
      </c>
      <c r="C2236" s="17" t="n">
        <v>533</v>
      </c>
      <c r="D2236" s="16" t="n">
        <v>0.00224838101529614</v>
      </c>
      <c r="E2236" s="18" t="n">
        <v>0.000498931863105056</v>
      </c>
      <c r="F2236" s="16" t="n">
        <v>0.00215101855986886</v>
      </c>
      <c r="G2236" s="18" t="n">
        <v>0.000496794351843115</v>
      </c>
      <c r="H2236" s="16" t="n">
        <v>-1.72095301167179</v>
      </c>
      <c r="I2236" s="17" t="n">
        <v>130.5668804875</v>
      </c>
      <c r="J2236" s="16" t="n">
        <v>0.0876280798629354</v>
      </c>
      <c r="K2236" s="16" t="n">
        <v>0.243901094185903</v>
      </c>
      <c r="L2236" s="16" t="n">
        <v>-0.195581744295871</v>
      </c>
      <c r="M2236" s="16" t="n">
        <v>0.557541720886697</v>
      </c>
      <c r="N2236" s="16" t="n">
        <v>0.834450510380723</v>
      </c>
      <c r="O2236" s="16" t="n">
        <v>0.387118266796261</v>
      </c>
      <c r="P2236" s="34" t="b">
        <f aca="false">FALSE()</f>
        <v>0</v>
      </c>
      <c r="Q2236" s="16"/>
    </row>
    <row r="2237" customFormat="false" ht="22.35" hidden="false" customHeight="false" outlineLevel="0" collapsed="false">
      <c r="A2237" s="6" t="s">
        <v>3817</v>
      </c>
      <c r="B2237" s="7" t="s">
        <v>1446</v>
      </c>
      <c r="C2237" s="17" t="n">
        <v>534</v>
      </c>
      <c r="D2237" s="16" t="n">
        <v>0.00194547432725089</v>
      </c>
      <c r="E2237" s="18" t="n">
        <v>0.000458346359395712</v>
      </c>
      <c r="F2237" s="16" t="n">
        <v>0.00186459180922353</v>
      </c>
      <c r="G2237" s="18" t="n">
        <v>0.000462448638125961</v>
      </c>
      <c r="H2237" s="16" t="n">
        <v>-1.55285317364875</v>
      </c>
      <c r="I2237" s="17" t="n">
        <v>131.660214530079</v>
      </c>
      <c r="J2237" s="16" t="n">
        <v>0.12285873747095</v>
      </c>
      <c r="K2237" s="16" t="n">
        <v>0.309383349820656</v>
      </c>
      <c r="L2237" s="16" t="n">
        <v>-0.174920098800629</v>
      </c>
      <c r="M2237" s="16" t="n">
        <v>0.551720201812661</v>
      </c>
      <c r="N2237" s="16" t="n">
        <v>0.834450510380723</v>
      </c>
      <c r="O2237" s="16" t="n">
        <v>0.377684075490968</v>
      </c>
      <c r="P2237" s="34" t="b">
        <f aca="false">FALSE()</f>
        <v>0</v>
      </c>
      <c r="Q2237" s="16"/>
    </row>
    <row r="2238" customFormat="false" ht="22.35" hidden="false" customHeight="false" outlineLevel="0" collapsed="false">
      <c r="A2238" s="6" t="s">
        <v>3818</v>
      </c>
      <c r="B2238" s="7" t="s">
        <v>1446</v>
      </c>
      <c r="C2238" s="17" t="n">
        <v>535</v>
      </c>
      <c r="D2238" s="16" t="n">
        <v>0.00165902247306147</v>
      </c>
      <c r="E2238" s="18" t="n">
        <v>0.000420940620016382</v>
      </c>
      <c r="F2238" s="16" t="n">
        <v>0.00159312906915935</v>
      </c>
      <c r="G2238" s="18" t="n">
        <v>0.000430595384900969</v>
      </c>
      <c r="H2238" s="16" t="n">
        <v>-1.37429021735361</v>
      </c>
      <c r="I2238" s="17" t="n">
        <v>132.834339931666</v>
      </c>
      <c r="J2238" s="16" t="n">
        <v>0.171665864306883</v>
      </c>
      <c r="K2238" s="16" t="n">
        <v>0.376539818643532</v>
      </c>
      <c r="L2238" s="16" t="n">
        <v>-0.153381966782677</v>
      </c>
      <c r="M2238" s="16" t="n">
        <v>0.547291281419081</v>
      </c>
      <c r="N2238" s="16" t="n">
        <v>0.85363760146977</v>
      </c>
      <c r="O2238" s="16" t="n">
        <v>0.367540986064363</v>
      </c>
      <c r="P2238" s="34" t="b">
        <f aca="false">FALSE()</f>
        <v>0</v>
      </c>
      <c r="Q2238" s="16"/>
    </row>
    <row r="2239" customFormat="false" ht="22.35" hidden="false" customHeight="false" outlineLevel="0" collapsed="false">
      <c r="A2239" s="6" t="s">
        <v>3819</v>
      </c>
      <c r="B2239" s="7" t="s">
        <v>1446</v>
      </c>
      <c r="C2239" s="17" t="n">
        <v>536</v>
      </c>
      <c r="D2239" s="16" t="n">
        <v>0.00139538451067804</v>
      </c>
      <c r="E2239" s="18" t="n">
        <v>0.000386723331361153</v>
      </c>
      <c r="F2239" s="16" t="n">
        <v>0.00134374508642626</v>
      </c>
      <c r="G2239" s="18" t="n">
        <v>0.000400678170569143</v>
      </c>
      <c r="H2239" s="16" t="n">
        <v>-1.16971068727397</v>
      </c>
      <c r="I2239" s="17" t="n">
        <v>133.955760510032</v>
      </c>
      <c r="J2239" s="16" t="n">
        <v>0.244194441502672</v>
      </c>
      <c r="K2239" s="16" t="n">
        <v>0.449603785375372</v>
      </c>
      <c r="L2239" s="16" t="n">
        <v>-0.129435136205059</v>
      </c>
      <c r="M2239" s="16" t="n">
        <v>0.540533753395886</v>
      </c>
      <c r="N2239" s="16" t="n">
        <v>0.894449672575577</v>
      </c>
      <c r="O2239" s="16" t="n">
        <v>0.356348545362571</v>
      </c>
      <c r="P2239" s="34" t="b">
        <f aca="false">FALSE()</f>
        <v>0</v>
      </c>
      <c r="Q2239" s="16"/>
    </row>
    <row r="2240" customFormat="false" ht="22.35" hidden="false" customHeight="false" outlineLevel="0" collapsed="false">
      <c r="A2240" s="6" t="s">
        <v>3820</v>
      </c>
      <c r="B2240" s="7" t="s">
        <v>1446</v>
      </c>
      <c r="C2240" s="17" t="n">
        <v>537</v>
      </c>
      <c r="D2240" s="16" t="n">
        <v>0.00115778464966963</v>
      </c>
      <c r="E2240" s="18" t="n">
        <v>0.000355360027495225</v>
      </c>
      <c r="F2240" s="16" t="n">
        <v>0.00112019591903426</v>
      </c>
      <c r="G2240" s="18" t="n">
        <v>0.000372271598911098</v>
      </c>
      <c r="H2240" s="16" t="n">
        <v>-0.924783496483221</v>
      </c>
      <c r="I2240" s="17" t="n">
        <v>134.951048025244</v>
      </c>
      <c r="J2240" s="16" t="n">
        <v>0.356729237872655</v>
      </c>
      <c r="K2240" s="16" t="n">
        <v>0.58863870265269</v>
      </c>
      <c r="L2240" s="16" t="n">
        <v>-0.101577383845112</v>
      </c>
      <c r="M2240" s="16" t="n">
        <v>0.533091340775746</v>
      </c>
      <c r="N2240" s="16" t="n">
        <v>0.932747544851673</v>
      </c>
      <c r="O2240" s="16" t="n">
        <v>0.344012641248427</v>
      </c>
      <c r="P2240" s="34" t="b">
        <f aca="false">FALSE()</f>
        <v>0</v>
      </c>
      <c r="Q2240" s="16"/>
    </row>
    <row r="2241" customFormat="false" ht="22.35" hidden="false" customHeight="false" outlineLevel="0" collapsed="false">
      <c r="A2241" s="6" t="s">
        <v>3821</v>
      </c>
      <c r="B2241" s="7" t="s">
        <v>1446</v>
      </c>
      <c r="C2241" s="17" t="n">
        <v>538</v>
      </c>
      <c r="D2241" s="18" t="n">
        <v>0.000945362444113801</v>
      </c>
      <c r="E2241" s="18" t="n">
        <v>0.000327017666886567</v>
      </c>
      <c r="F2241" s="18" t="n">
        <v>0.000921560480878243</v>
      </c>
      <c r="G2241" s="18" t="n">
        <v>0.000345962334038675</v>
      </c>
      <c r="H2241" s="16" t="n">
        <v>-0.63522351485026</v>
      </c>
      <c r="I2241" s="17" t="n">
        <v>135.856902260524</v>
      </c>
      <c r="J2241" s="16" t="n">
        <v>0.526351090336027</v>
      </c>
      <c r="K2241" s="16" t="n">
        <v>0.707369502880346</v>
      </c>
      <c r="L2241" s="16" t="n">
        <v>-0.0693144271815775</v>
      </c>
      <c r="M2241" s="16" t="n">
        <v>0.524028034609502</v>
      </c>
      <c r="N2241" s="16" t="n">
        <v>0.932747544851673</v>
      </c>
      <c r="O2241" s="16" t="n">
        <v>0.330859295993048</v>
      </c>
      <c r="P2241" s="34" t="b">
        <f aca="false">FALSE()</f>
        <v>0</v>
      </c>
      <c r="Q2241" s="16"/>
    </row>
    <row r="2242" customFormat="false" ht="22.35" hidden="false" customHeight="false" outlineLevel="0" collapsed="false">
      <c r="A2242" s="6" t="s">
        <v>3822</v>
      </c>
      <c r="B2242" s="7" t="s">
        <v>1446</v>
      </c>
      <c r="C2242" s="17" t="n">
        <v>539</v>
      </c>
      <c r="D2242" s="18" t="n">
        <v>0.000762054113564726</v>
      </c>
      <c r="E2242" s="18" t="n">
        <v>0.000301353963352521</v>
      </c>
      <c r="F2242" s="18" t="n">
        <v>0.00074950535260455</v>
      </c>
      <c r="G2242" s="18" t="n">
        <v>0.000321841686592509</v>
      </c>
      <c r="H2242" s="16" t="n">
        <v>-0.362793647370151</v>
      </c>
      <c r="I2242" s="17" t="n">
        <v>136.747764660128</v>
      </c>
      <c r="J2242" s="16" t="n">
        <v>0.717319174945852</v>
      </c>
      <c r="K2242" s="16" t="n">
        <v>0.826909604451468</v>
      </c>
      <c r="L2242" s="16" t="n">
        <v>-0.039337323672841</v>
      </c>
      <c r="M2242" s="16" t="n">
        <v>0.516950893774399</v>
      </c>
      <c r="N2242" s="16" t="n">
        <v>0.932747544851673</v>
      </c>
      <c r="O2242" s="16" t="n">
        <v>0.318250940202492</v>
      </c>
      <c r="P2242" s="34" t="b">
        <f aca="false">FALSE()</f>
        <v>0</v>
      </c>
      <c r="Q2242" s="16"/>
    </row>
    <row r="2243" customFormat="false" ht="22.35" hidden="false" customHeight="false" outlineLevel="0" collapsed="false">
      <c r="A2243" s="6" t="s">
        <v>3823</v>
      </c>
      <c r="B2243" s="7" t="s">
        <v>1446</v>
      </c>
      <c r="C2243" s="17" t="n">
        <v>540</v>
      </c>
      <c r="D2243" s="18" t="n">
        <v>0.000607050841418965</v>
      </c>
      <c r="E2243" s="18" t="n">
        <v>0.000278622992256506</v>
      </c>
      <c r="F2243" s="18" t="n">
        <v>0.000603890816279665</v>
      </c>
      <c r="G2243" s="18" t="n">
        <v>0.000299585403595919</v>
      </c>
      <c r="H2243" s="16" t="n">
        <v>-0.0986884262647036</v>
      </c>
      <c r="I2243" s="17" t="n">
        <v>137.396452327233</v>
      </c>
      <c r="J2243" s="16" t="n">
        <v>0.921529493219277</v>
      </c>
      <c r="K2243" s="16" t="n">
        <v>0.952415006537431</v>
      </c>
      <c r="L2243" s="16" t="n">
        <v>-0.010652316642669</v>
      </c>
      <c r="M2243" s="16" t="n">
        <v>0.510147706778075</v>
      </c>
      <c r="N2243" s="16" t="n">
        <v>0.943611495638917</v>
      </c>
      <c r="O2243" s="16" t="n">
        <v>0.306726534179094</v>
      </c>
      <c r="P2243" s="34" t="b">
        <f aca="false">FALSE()</f>
        <v>0</v>
      </c>
      <c r="Q2243" s="16"/>
    </row>
    <row r="2244" customFormat="false" ht="22.35" hidden="false" customHeight="false" outlineLevel="0" collapsed="false">
      <c r="A2244" s="6" t="s">
        <v>3824</v>
      </c>
      <c r="B2244" s="7" t="s">
        <v>1446</v>
      </c>
      <c r="C2244" s="17" t="n">
        <v>541</v>
      </c>
      <c r="D2244" s="18" t="n">
        <v>0.000478666882314758</v>
      </c>
      <c r="E2244" s="18" t="n">
        <v>0.000258718139135864</v>
      </c>
      <c r="F2244" s="18" t="n">
        <v>0.000482946321308872</v>
      </c>
      <c r="G2244" s="18" t="n">
        <v>0.000278844603036122</v>
      </c>
      <c r="H2244" s="16" t="n">
        <v>0.143866768342002</v>
      </c>
      <c r="I2244" s="17" t="n">
        <v>137.626509287696</v>
      </c>
      <c r="J2244" s="16" t="n">
        <v>0.88581612201763</v>
      </c>
      <c r="K2244" s="16" t="n">
        <v>0.934690288932917</v>
      </c>
      <c r="L2244" s="16" t="n">
        <v>0.0155041461237724</v>
      </c>
      <c r="M2244" s="16" t="n">
        <v>0.503527155674269</v>
      </c>
      <c r="N2244" s="16" t="n">
        <v>0.992498727118069</v>
      </c>
      <c r="O2244" s="16" t="n">
        <v>0.295498689537672</v>
      </c>
      <c r="P2244" s="34" t="b">
        <f aca="false">FALSE()</f>
        <v>0</v>
      </c>
      <c r="Q2244" s="16"/>
    </row>
    <row r="2245" customFormat="false" ht="22.35" hidden="false" customHeight="false" outlineLevel="0" collapsed="false">
      <c r="A2245" s="6" t="s">
        <v>3825</v>
      </c>
      <c r="B2245" s="7" t="s">
        <v>1446</v>
      </c>
      <c r="C2245" s="17" t="n">
        <v>542</v>
      </c>
      <c r="D2245" s="18" t="n">
        <v>0.000374323591451992</v>
      </c>
      <c r="E2245" s="18" t="n">
        <v>0.000240429105097616</v>
      </c>
      <c r="F2245" s="18" t="n">
        <v>0.000382965376381396</v>
      </c>
      <c r="G2245" s="18" t="n">
        <v>0.000259475375931549</v>
      </c>
      <c r="H2245" s="16" t="n">
        <v>0.312543002643353</v>
      </c>
      <c r="I2245" s="17" t="n">
        <v>137.754972554597</v>
      </c>
      <c r="J2245" s="16" t="n">
        <v>0.755100515080146</v>
      </c>
      <c r="K2245" s="16" t="n">
        <v>0.853162847150179</v>
      </c>
      <c r="L2245" s="16" t="n">
        <v>0.0336521801571825</v>
      </c>
      <c r="M2245" s="16" t="n">
        <v>0.50117571855809</v>
      </c>
      <c r="N2245" s="16" t="n">
        <v>0.968673531768867</v>
      </c>
      <c r="O2245" s="16" t="n">
        <v>0.285087561541262</v>
      </c>
      <c r="P2245" s="34" t="b">
        <f aca="false">FALSE()</f>
        <v>0</v>
      </c>
      <c r="Q2245" s="16"/>
    </row>
    <row r="2246" customFormat="false" ht="22.35" hidden="false" customHeight="false" outlineLevel="0" collapsed="false">
      <c r="A2246" s="6" t="s">
        <v>3826</v>
      </c>
      <c r="B2246" s="7" t="s">
        <v>1446</v>
      </c>
      <c r="C2246" s="17" t="n">
        <v>543</v>
      </c>
      <c r="D2246" s="18" t="n">
        <v>0.00028678921384594</v>
      </c>
      <c r="E2246" s="18" t="n">
        <v>0.000223647627105552</v>
      </c>
      <c r="F2246" s="18" t="n">
        <v>0.000298312378943296</v>
      </c>
      <c r="G2246" s="18" t="n">
        <v>0.000241225019626634</v>
      </c>
      <c r="H2246" s="16" t="n">
        <v>0.448071968135372</v>
      </c>
      <c r="I2246" s="17" t="n">
        <v>137.698714907847</v>
      </c>
      <c r="J2246" s="16" t="n">
        <v>0.654805450141835</v>
      </c>
      <c r="K2246" s="16" t="n">
        <v>0.781997875708954</v>
      </c>
      <c r="L2246" s="16" t="n">
        <v>0.048263542465552</v>
      </c>
      <c r="M2246" s="16" t="n">
        <v>0.503549985160834</v>
      </c>
      <c r="N2246" s="16" t="n">
        <v>0.941013375736239</v>
      </c>
      <c r="O2246" s="16" t="n">
        <v>0.274780615042315</v>
      </c>
      <c r="P2246" s="34" t="b">
        <f aca="false">FALSE()</f>
        <v>0</v>
      </c>
      <c r="Q2246" s="16"/>
    </row>
    <row r="2247" customFormat="false" ht="22.35" hidden="false" customHeight="false" outlineLevel="0" collapsed="false">
      <c r="A2247" s="6" t="s">
        <v>3827</v>
      </c>
      <c r="B2247" s="7" t="s">
        <v>1446</v>
      </c>
      <c r="C2247" s="17" t="n">
        <v>544</v>
      </c>
      <c r="D2247" s="18" t="n">
        <v>0.000209491112813921</v>
      </c>
      <c r="E2247" s="18" t="n">
        <v>0.000208116248229481</v>
      </c>
      <c r="F2247" s="18" t="n">
        <v>0.000223232437605913</v>
      </c>
      <c r="G2247" s="18" t="n">
        <v>0.000223861415770405</v>
      </c>
      <c r="H2247" s="16" t="n">
        <v>0.574491663704338</v>
      </c>
      <c r="I2247" s="17" t="n">
        <v>137.434181030633</v>
      </c>
      <c r="J2247" s="16" t="n">
        <v>0.566574297499006</v>
      </c>
      <c r="K2247" s="16" t="n">
        <v>0.733858718670685</v>
      </c>
      <c r="L2247" s="16" t="n">
        <v>0.06199377484206</v>
      </c>
      <c r="M2247" s="16" t="n">
        <v>0.506951578658996</v>
      </c>
      <c r="N2247" s="16" t="n">
        <v>0.932747544851673</v>
      </c>
      <c r="O2247" s="16" t="n">
        <v>0.263556599573365</v>
      </c>
      <c r="P2247" s="34" t="b">
        <f aca="false">FALSE()</f>
        <v>0</v>
      </c>
      <c r="Q2247" s="16"/>
    </row>
    <row r="2248" customFormat="false" ht="22.35" hidden="false" customHeight="false" outlineLevel="0" collapsed="false">
      <c r="A2248" s="6" t="s">
        <v>3828</v>
      </c>
      <c r="B2248" s="7" t="s">
        <v>1446</v>
      </c>
      <c r="C2248" s="17" t="n">
        <v>545</v>
      </c>
      <c r="D2248" s="18" t="n">
        <v>0.000136509233836155</v>
      </c>
      <c r="E2248" s="18" t="n">
        <v>0.000193105956405238</v>
      </c>
      <c r="F2248" s="18" t="n">
        <v>0.000151161205679409</v>
      </c>
      <c r="G2248" s="18" t="n">
        <v>0.000207290379092606</v>
      </c>
      <c r="H2248" s="16" t="n">
        <v>0.660429887558139</v>
      </c>
      <c r="I2248" s="17" t="n">
        <v>137.236556419598</v>
      </c>
      <c r="J2248" s="16" t="n">
        <v>0.510085008058397</v>
      </c>
      <c r="K2248" s="16" t="n">
        <v>0.69783831075146</v>
      </c>
      <c r="L2248" s="16" t="n">
        <v>0.0713652311682729</v>
      </c>
      <c r="M2248" s="16" t="n">
        <v>0.50861813117823</v>
      </c>
      <c r="N2248" s="16" t="n">
        <v>0.932747544851673</v>
      </c>
      <c r="O2248" s="16" t="n">
        <v>0.250536927503797</v>
      </c>
      <c r="P2248" s="34" t="b">
        <f aca="false">FALSE()</f>
        <v>0</v>
      </c>
      <c r="Q2248" s="16"/>
    </row>
    <row r="2249" customFormat="false" ht="22.35" hidden="false" customHeight="false" outlineLevel="0" collapsed="false">
      <c r="A2249" s="6" t="s">
        <v>3829</v>
      </c>
      <c r="B2249" s="7" t="s">
        <v>1446</v>
      </c>
      <c r="C2249" s="17" t="n">
        <v>546</v>
      </c>
      <c r="D2249" s="18" t="n">
        <v>5.60148800795957E-005</v>
      </c>
      <c r="E2249" s="18" t="n">
        <v>0.000177976414585258</v>
      </c>
      <c r="F2249" s="18" t="n">
        <v>7.00466652316626E-005</v>
      </c>
      <c r="G2249" s="18" t="n">
        <v>0.000191461928479899</v>
      </c>
      <c r="H2249" s="16" t="n">
        <v>0.685966486626938</v>
      </c>
      <c r="I2249" s="17" t="n">
        <v>137.444581827152</v>
      </c>
      <c r="J2249" s="16" t="n">
        <v>0.493889725689258</v>
      </c>
      <c r="K2249" s="16" t="n">
        <v>0.684126288922036</v>
      </c>
      <c r="L2249" s="16" t="n">
        <v>0.0740177671085761</v>
      </c>
      <c r="M2249" s="16" t="n">
        <v>0.5085724722051</v>
      </c>
      <c r="N2249" s="16" t="n">
        <v>0.932747544851673</v>
      </c>
      <c r="O2249" s="16" t="n">
        <v>0.235712881977508</v>
      </c>
      <c r="P2249" s="34" t="b">
        <f aca="false">FALSE()</f>
        <v>0</v>
      </c>
      <c r="Q2249" s="16"/>
    </row>
    <row r="2250" customFormat="false" ht="22.35" hidden="false" customHeight="false" outlineLevel="0" collapsed="false">
      <c r="A2250" s="6" t="s">
        <v>3830</v>
      </c>
      <c r="B2250" s="7" t="s">
        <v>1446</v>
      </c>
      <c r="C2250" s="17" t="n">
        <v>547</v>
      </c>
      <c r="D2250" s="18" t="n">
        <v>-4.12712277086586E-005</v>
      </c>
      <c r="E2250" s="18" t="n">
        <v>0.00016269006403752</v>
      </c>
      <c r="F2250" s="18" t="n">
        <v>-2.69142657180818E-005</v>
      </c>
      <c r="G2250" s="18" t="n">
        <v>0.000176169963597493</v>
      </c>
      <c r="H2250" s="16" t="n">
        <v>0.766868381187432</v>
      </c>
      <c r="I2250" s="17" t="n">
        <v>138.083947489684</v>
      </c>
      <c r="J2250" s="16" t="n">
        <v>0.444468921804087</v>
      </c>
      <c r="K2250" s="16" t="n">
        <v>0.648194813180209</v>
      </c>
      <c r="L2250" s="16" t="n">
        <v>0.0823846493839653</v>
      </c>
      <c r="M2250" s="16" t="n">
        <v>0.509348674748305</v>
      </c>
      <c r="N2250" s="16" t="n">
        <v>0.932747544851673</v>
      </c>
      <c r="O2250" s="16" t="n">
        <v>0.215871792101523</v>
      </c>
      <c r="P2250" s="34" t="b">
        <f aca="false">FALSE()</f>
        <v>0</v>
      </c>
      <c r="Q2250" s="16"/>
    </row>
    <row r="2251" customFormat="false" ht="22.35" hidden="false" customHeight="false" outlineLevel="0" collapsed="false">
      <c r="A2251" s="6" t="s">
        <v>3831</v>
      </c>
      <c r="B2251" s="7" t="s">
        <v>1446</v>
      </c>
      <c r="C2251" s="17" t="n">
        <v>548</v>
      </c>
      <c r="D2251" s="18" t="n">
        <v>-0.000160545783086539</v>
      </c>
      <c r="E2251" s="18" t="n">
        <v>0.000147163351669901</v>
      </c>
      <c r="F2251" s="18" t="n">
        <v>-0.000143558219356011</v>
      </c>
      <c r="G2251" s="18" t="n">
        <v>0.000161559063024549</v>
      </c>
      <c r="H2251" s="16" t="n">
        <v>1.00050103154516</v>
      </c>
      <c r="I2251" s="17" t="n">
        <v>139.450974672338</v>
      </c>
      <c r="J2251" s="16" t="n">
        <v>0.318801017780182</v>
      </c>
      <c r="K2251" s="16" t="n">
        <v>0.548972706965873</v>
      </c>
      <c r="L2251" s="16" t="n">
        <v>0.106502093073179</v>
      </c>
      <c r="M2251" s="16" t="n">
        <v>0.514462479738831</v>
      </c>
      <c r="N2251" s="16" t="n">
        <v>0.932747544851673</v>
      </c>
      <c r="O2251" s="16" t="n">
        <v>0.187260962121927</v>
      </c>
      <c r="P2251" s="34" t="b">
        <f aca="false">FALSE()</f>
        <v>0</v>
      </c>
      <c r="Q2251" s="16"/>
    </row>
    <row r="2252" customFormat="false" ht="22.35" hidden="false" customHeight="false" outlineLevel="0" collapsed="false">
      <c r="A2252" s="6" t="s">
        <v>3832</v>
      </c>
      <c r="B2252" s="7" t="s">
        <v>1446</v>
      </c>
      <c r="C2252" s="17" t="n">
        <v>549</v>
      </c>
      <c r="D2252" s="18" t="n">
        <v>-0.000305065482901221</v>
      </c>
      <c r="E2252" s="18" t="n">
        <v>0.000131381595251297</v>
      </c>
      <c r="F2252" s="18" t="n">
        <v>-0.000285184982580504</v>
      </c>
      <c r="G2252" s="18" t="n">
        <v>0.000148712905133981</v>
      </c>
      <c r="H2252" s="16" t="n">
        <v>1.30365228214155</v>
      </c>
      <c r="I2252" s="17" t="n">
        <v>142.649699149226</v>
      </c>
      <c r="J2252" s="16" t="n">
        <v>0.194452130766656</v>
      </c>
      <c r="K2252" s="16" t="n">
        <v>0.405675695543762</v>
      </c>
      <c r="L2252" s="16" t="n">
        <v>0.135970521089729</v>
      </c>
      <c r="M2252" s="16" t="n">
        <v>0.520626441111339</v>
      </c>
      <c r="N2252" s="16" t="n">
        <v>0.869208881664726</v>
      </c>
      <c r="O2252" s="16" t="n">
        <v>0.149207732019477</v>
      </c>
      <c r="P2252" s="34" t="b">
        <f aca="false">FALSE()</f>
        <v>0</v>
      </c>
      <c r="Q2252" s="16"/>
    </row>
    <row r="2253" customFormat="false" ht="22.35" hidden="false" customHeight="false" outlineLevel="0" collapsed="false">
      <c r="A2253" s="6" t="s">
        <v>3833</v>
      </c>
      <c r="B2253" s="7" t="s">
        <v>1446</v>
      </c>
      <c r="C2253" s="17" t="n">
        <v>550</v>
      </c>
      <c r="D2253" s="18" t="n">
        <v>-0.000477449679476008</v>
      </c>
      <c r="E2253" s="18" t="n">
        <v>0.0001180956424375</v>
      </c>
      <c r="F2253" s="18" t="n">
        <v>-0.000453332567196576</v>
      </c>
      <c r="G2253" s="18" t="n">
        <v>0.000139617506047248</v>
      </c>
      <c r="H2253" s="16" t="n">
        <v>1.74345747229349</v>
      </c>
      <c r="I2253" s="17" t="n">
        <v>147.586648397199</v>
      </c>
      <c r="J2253" s="16" t="n">
        <v>0.0833361458632835</v>
      </c>
      <c r="K2253" s="16" t="n">
        <v>0.235428866802333</v>
      </c>
      <c r="L2253" s="16" t="n">
        <v>0.176669998384647</v>
      </c>
      <c r="M2253" s="16" t="n">
        <v>0.533045681802616</v>
      </c>
      <c r="N2253" s="16" t="n">
        <v>0.760165278837308</v>
      </c>
      <c r="O2253" s="16" t="n">
        <v>0.104252640207012</v>
      </c>
      <c r="P2253" s="34" t="b">
        <f aca="false">FALSE()</f>
        <v>0</v>
      </c>
      <c r="Q2253" s="16"/>
    </row>
    <row r="2254" customFormat="false" ht="22.35" hidden="false" customHeight="false" outlineLevel="0" collapsed="false">
      <c r="A2254" s="6" t="s">
        <v>3834</v>
      </c>
      <c r="B2254" s="7" t="s">
        <v>1446</v>
      </c>
      <c r="C2254" s="17" t="n">
        <v>551</v>
      </c>
      <c r="D2254" s="18" t="n">
        <v>-0.000675774413160145</v>
      </c>
      <c r="E2254" s="18" t="n">
        <v>0.000110798568556208</v>
      </c>
      <c r="F2254" s="18" t="n">
        <v>-0.00064531831301905</v>
      </c>
      <c r="G2254" s="18" t="n">
        <v>0.000136219673011257</v>
      </c>
      <c r="H2254" s="16" t="n">
        <v>2.32631644750651</v>
      </c>
      <c r="I2254" s="17" t="n">
        <v>152.451675046186</v>
      </c>
      <c r="J2254" s="16" t="n">
        <v>0.0213187265452218</v>
      </c>
      <c r="K2254" s="16" t="n">
        <v>0.0927386951390677</v>
      </c>
      <c r="L2254" s="16" t="n">
        <v>0.229736416915572</v>
      </c>
      <c r="M2254" s="16" t="n">
        <v>0.554414081227313</v>
      </c>
      <c r="N2254" s="16" t="n">
        <v>0.538054312920985</v>
      </c>
      <c r="O2254" s="16" t="n">
        <v>0.0624646874586937</v>
      </c>
      <c r="P2254" s="34" t="b">
        <f aca="false">FALSE()</f>
        <v>0</v>
      </c>
      <c r="Q2254" s="16"/>
    </row>
    <row r="2255" customFormat="false" ht="22.35" hidden="false" customHeight="false" outlineLevel="0" collapsed="false">
      <c r="A2255" s="6" t="s">
        <v>3835</v>
      </c>
      <c r="B2255" s="7" t="s">
        <v>1446</v>
      </c>
      <c r="C2255" s="17" t="n">
        <v>552</v>
      </c>
      <c r="D2255" s="18" t="n">
        <v>-0.00089563705404842</v>
      </c>
      <c r="E2255" s="18" t="n">
        <v>0.000112647079084963</v>
      </c>
      <c r="F2255" s="18" t="n">
        <v>-0.000855902388064266</v>
      </c>
      <c r="G2255" s="18" t="n">
        <v>0.000140101795109078</v>
      </c>
      <c r="H2255" s="16" t="n">
        <v>2.97724489665626</v>
      </c>
      <c r="I2255" s="17" t="n">
        <v>153.969670152385</v>
      </c>
      <c r="J2255" s="16" t="n">
        <v>0.00337936738991466</v>
      </c>
      <c r="K2255" s="16" t="n">
        <v>0.0223318067964106</v>
      </c>
      <c r="L2255" s="16" t="n">
        <v>0.291803668041906</v>
      </c>
      <c r="M2255" s="16" t="n">
        <v>0.583635824030318</v>
      </c>
      <c r="N2255" s="16" t="n">
        <v>0.254148346698963</v>
      </c>
      <c r="O2255" s="16" t="n">
        <v>0.0385191182658068</v>
      </c>
      <c r="P2255" s="34" t="b">
        <f aca="false">TRUE()</f>
        <v>1</v>
      </c>
      <c r="Q2255" s="18" t="n">
        <v>0.000132716063190447</v>
      </c>
    </row>
    <row r="2256" customFormat="false" ht="22.35" hidden="false" customHeight="false" outlineLevel="0" collapsed="false">
      <c r="A2256" s="6" t="s">
        <v>3836</v>
      </c>
      <c r="B2256" s="7" t="s">
        <v>1446</v>
      </c>
      <c r="C2256" s="17" t="n">
        <v>553</v>
      </c>
      <c r="D2256" s="16" t="n">
        <v>-0.00113056488792985</v>
      </c>
      <c r="E2256" s="18" t="n">
        <v>0.000124806607637495</v>
      </c>
      <c r="F2256" s="16" t="n">
        <v>-0.00107951618150311</v>
      </c>
      <c r="G2256" s="18" t="n">
        <v>0.000151746828810781</v>
      </c>
      <c r="H2256" s="16" t="n">
        <v>3.47036446345277</v>
      </c>
      <c r="I2256" s="17" t="n">
        <v>151.028402231646</v>
      </c>
      <c r="J2256" s="18" t="n">
        <v>0.000677754662515365</v>
      </c>
      <c r="K2256" s="16" t="n">
        <v>0.00572847627176937</v>
      </c>
      <c r="L2256" s="16" t="n">
        <v>0.345224795338674</v>
      </c>
      <c r="M2256" s="16" t="n">
        <v>0.606807752893637</v>
      </c>
      <c r="N2256" s="16" t="n">
        <v>0.146084496254124</v>
      </c>
      <c r="O2256" s="16" t="n">
        <v>0.0401564838670593</v>
      </c>
      <c r="P2256" s="34" t="b">
        <f aca="false">TRUE()</f>
        <v>1</v>
      </c>
      <c r="Q2256" s="18" t="n">
        <v>0.000283930518406325</v>
      </c>
    </row>
    <row r="2257" customFormat="false" ht="22.35" hidden="false" customHeight="false" outlineLevel="0" collapsed="false">
      <c r="A2257" s="6" t="s">
        <v>3837</v>
      </c>
      <c r="B2257" s="7" t="s">
        <v>1446</v>
      </c>
      <c r="C2257" s="17" t="n">
        <v>554</v>
      </c>
      <c r="D2257" s="16" t="n">
        <v>-0.00137454256838885</v>
      </c>
      <c r="E2257" s="18" t="n">
        <v>0.000145477163500089</v>
      </c>
      <c r="F2257" s="16" t="n">
        <v>-0.00131038158238309</v>
      </c>
      <c r="G2257" s="18" t="n">
        <v>0.000169565799670464</v>
      </c>
      <c r="H2257" s="16" t="n">
        <v>3.77671551232074</v>
      </c>
      <c r="I2257" s="17" t="n">
        <v>145.923980103114</v>
      </c>
      <c r="J2257" s="18" t="n">
        <v>0.000230734614251514</v>
      </c>
      <c r="K2257" s="16" t="n">
        <v>0.00213738537755308</v>
      </c>
      <c r="L2257" s="16" t="n">
        <v>0.386316819920102</v>
      </c>
      <c r="M2257" s="16" t="n">
        <v>0.620048855101249</v>
      </c>
      <c r="N2257" s="16" t="n">
        <v>0.103379448583564</v>
      </c>
      <c r="O2257" s="16" t="n">
        <v>0.060097876656453</v>
      </c>
      <c r="P2257" s="34" t="b">
        <f aca="false">TRUE()</f>
        <v>1</v>
      </c>
      <c r="Q2257" s="18" t="n">
        <v>0.000276308874390511</v>
      </c>
    </row>
    <row r="2258" customFormat="false" ht="22.35" hidden="false" customHeight="false" outlineLevel="0" collapsed="false">
      <c r="A2258" s="6" t="s">
        <v>3838</v>
      </c>
      <c r="B2258" s="7" t="s">
        <v>1446</v>
      </c>
      <c r="C2258" s="17" t="n">
        <v>555</v>
      </c>
      <c r="D2258" s="16" t="n">
        <v>-0.00162134104610098</v>
      </c>
      <c r="E2258" s="18" t="n">
        <v>0.000171465549351223</v>
      </c>
      <c r="F2258" s="16" t="n">
        <v>-0.00154292370580604</v>
      </c>
      <c r="G2258" s="18" t="n">
        <v>0.000191321972775081</v>
      </c>
      <c r="H2258" s="16" t="n">
        <v>3.95136371972766</v>
      </c>
      <c r="I2258" s="17" t="n">
        <v>141.12348480241</v>
      </c>
      <c r="J2258" s="18" t="n">
        <v>0.000122324111716749</v>
      </c>
      <c r="K2258" s="16" t="n">
        <v>0.00119445897323414</v>
      </c>
      <c r="L2258" s="16" t="n">
        <v>0.416080994010174</v>
      </c>
      <c r="M2258" s="16" t="n">
        <v>0.627331461315435</v>
      </c>
      <c r="N2258" s="16" t="n">
        <v>0.0994717813432586</v>
      </c>
      <c r="O2258" s="16" t="n">
        <v>0.0870279268521638</v>
      </c>
      <c r="P2258" s="34" t="b">
        <f aca="false">TRUE()</f>
        <v>1</v>
      </c>
      <c r="Q2258" s="18" t="n">
        <v>0.000373621130481564</v>
      </c>
    </row>
    <row r="2259" customFormat="false" ht="22.35" hidden="false" customHeight="false" outlineLevel="0" collapsed="false">
      <c r="A2259" s="6" t="s">
        <v>3839</v>
      </c>
      <c r="B2259" s="7" t="s">
        <v>1446</v>
      </c>
      <c r="C2259" s="17" t="n">
        <v>556</v>
      </c>
      <c r="D2259" s="16" t="n">
        <v>-0.00186162857931114</v>
      </c>
      <c r="E2259" s="18" t="n">
        <v>0.000200669711341099</v>
      </c>
      <c r="F2259" s="16" t="n">
        <v>-0.00176990627615455</v>
      </c>
      <c r="G2259" s="18" t="n">
        <v>0.000215198966476223</v>
      </c>
      <c r="H2259" s="16" t="n">
        <v>3.9792220385112</v>
      </c>
      <c r="I2259" s="17" t="n">
        <v>137.142448831478</v>
      </c>
      <c r="J2259" s="18" t="n">
        <v>0.000111523739208398</v>
      </c>
      <c r="K2259" s="16" t="n">
        <v>0.00110459073440299</v>
      </c>
      <c r="L2259" s="16" t="n">
        <v>0.430271653692299</v>
      </c>
      <c r="M2259" s="16" t="n">
        <v>0.627582585667648</v>
      </c>
      <c r="N2259" s="16" t="n">
        <v>0.120078312088422</v>
      </c>
      <c r="O2259" s="16" t="n">
        <v>0.115100679812021</v>
      </c>
      <c r="P2259" s="34" t="b">
        <f aca="false">TRUE()</f>
        <v>1</v>
      </c>
      <c r="Q2259" s="18" t="n">
        <v>0.000357869532031904</v>
      </c>
    </row>
    <row r="2260" customFormat="false" ht="22.35" hidden="false" customHeight="false" outlineLevel="0" collapsed="false">
      <c r="A2260" s="6" t="s">
        <v>3840</v>
      </c>
      <c r="B2260" s="7" t="s">
        <v>1446</v>
      </c>
      <c r="C2260" s="17" t="n">
        <v>557</v>
      </c>
      <c r="D2260" s="16" t="n">
        <v>-0.00209169872849093</v>
      </c>
      <c r="E2260" s="18" t="n">
        <v>0.000230978512874144</v>
      </c>
      <c r="F2260" s="16" t="n">
        <v>-0.00198715809870581</v>
      </c>
      <c r="G2260" s="18" t="n">
        <v>0.000239572623187525</v>
      </c>
      <c r="H2260" s="16" t="n">
        <v>3.96395438102365</v>
      </c>
      <c r="I2260" s="17" t="n">
        <v>134.052295792724</v>
      </c>
      <c r="J2260" s="18" t="n">
        <v>0.000119319482548014</v>
      </c>
      <c r="K2260" s="16" t="n">
        <v>0.00117062849308335</v>
      </c>
      <c r="L2260" s="16" t="n">
        <v>0.438315536695924</v>
      </c>
      <c r="M2260" s="16" t="n">
        <v>0.627468438234824</v>
      </c>
      <c r="N2260" s="16" t="n">
        <v>0.147493385655379</v>
      </c>
      <c r="O2260" s="16" t="n">
        <v>0.141340677298906</v>
      </c>
      <c r="P2260" s="34" t="b">
        <f aca="false">TRUE()</f>
        <v>1</v>
      </c>
      <c r="Q2260" s="18" t="n">
        <v>0.000598250904635943</v>
      </c>
    </row>
    <row r="2261" customFormat="false" ht="22.35" hidden="false" customHeight="false" outlineLevel="0" collapsed="false">
      <c r="A2261" s="6" t="s">
        <v>3841</v>
      </c>
      <c r="B2261" s="7" t="s">
        <v>1446</v>
      </c>
      <c r="C2261" s="17" t="n">
        <v>558</v>
      </c>
      <c r="D2261" s="16" t="n">
        <v>-0.00230921480501451</v>
      </c>
      <c r="E2261" s="18" t="n">
        <v>0.000260986261322955</v>
      </c>
      <c r="F2261" s="16" t="n">
        <v>-0.00219169715749966</v>
      </c>
      <c r="G2261" s="18" t="n">
        <v>0.000263445920289614</v>
      </c>
      <c r="H2261" s="16" t="n">
        <v>3.96205760740439</v>
      </c>
      <c r="I2261" s="17" t="n">
        <v>131.699717314119</v>
      </c>
      <c r="J2261" s="18" t="n">
        <v>0.000121133931376415</v>
      </c>
      <c r="K2261" s="16" t="n">
        <v>0.0011856269226701</v>
      </c>
      <c r="L2261" s="16" t="n">
        <v>0.446162507913379</v>
      </c>
      <c r="M2261" s="16" t="n">
        <v>0.627673903613908</v>
      </c>
      <c r="N2261" s="16" t="n">
        <v>0.167188697060795</v>
      </c>
      <c r="O2261" s="16" t="n">
        <v>0.164971731927224</v>
      </c>
      <c r="P2261" s="34" t="b">
        <f aca="false">TRUE()</f>
        <v>1</v>
      </c>
      <c r="Q2261" s="18" t="n">
        <v>0.000479637960659269</v>
      </c>
    </row>
    <row r="2262" customFormat="false" ht="22.35" hidden="false" customHeight="false" outlineLevel="0" collapsed="false">
      <c r="A2262" s="6" t="s">
        <v>3842</v>
      </c>
      <c r="B2262" s="7" t="s">
        <v>1446</v>
      </c>
      <c r="C2262" s="17" t="n">
        <v>559</v>
      </c>
      <c r="D2262" s="16" t="n">
        <v>-0.0025112768975643</v>
      </c>
      <c r="E2262" s="18" t="n">
        <v>0.000290072934816392</v>
      </c>
      <c r="F2262" s="16" t="n">
        <v>-0.00238092459273921</v>
      </c>
      <c r="G2262" s="18" t="n">
        <v>0.000286241264371581</v>
      </c>
      <c r="H2262" s="16" t="n">
        <v>3.96885858629481</v>
      </c>
      <c r="I2262" s="17" t="n">
        <v>129.839219240952</v>
      </c>
      <c r="J2262" s="18" t="n">
        <v>0.000118864285584713</v>
      </c>
      <c r="K2262" s="16" t="n">
        <v>0.00116892603122408</v>
      </c>
      <c r="L2262" s="16" t="n">
        <v>0.453785180708673</v>
      </c>
      <c r="M2262" s="16" t="n">
        <v>0.627582585667648</v>
      </c>
      <c r="N2262" s="16" t="n">
        <v>0.182966894423779</v>
      </c>
      <c r="O2262" s="16" t="n">
        <v>0.185310226619304</v>
      </c>
      <c r="P2262" s="34" t="b">
        <f aca="false">TRUE()</f>
        <v>1</v>
      </c>
      <c r="Q2262" s="18" t="n">
        <v>0.000470851741586337</v>
      </c>
    </row>
    <row r="2263" customFormat="false" ht="22.35" hidden="false" customHeight="false" outlineLevel="0" collapsed="false">
      <c r="A2263" s="6" t="s">
        <v>3843</v>
      </c>
      <c r="B2263" s="7" t="s">
        <v>1446</v>
      </c>
      <c r="C2263" s="17" t="n">
        <v>560</v>
      </c>
      <c r="D2263" s="16" t="n">
        <v>-0.00269526931558851</v>
      </c>
      <c r="E2263" s="18" t="n">
        <v>0.000317706467033367</v>
      </c>
      <c r="F2263" s="16" t="n">
        <v>-0.00255385277143738</v>
      </c>
      <c r="G2263" s="18" t="n">
        <v>0.000307748079132189</v>
      </c>
      <c r="H2263" s="16" t="n">
        <v>3.94282355360937</v>
      </c>
      <c r="I2263" s="17" t="n">
        <v>128.38457244739</v>
      </c>
      <c r="J2263" s="18" t="n">
        <v>0.000131662210570244</v>
      </c>
      <c r="K2263" s="16" t="n">
        <v>0.00127663124735166</v>
      </c>
      <c r="L2263" s="16" t="n">
        <v>0.456456487155713</v>
      </c>
      <c r="M2263" s="16" t="n">
        <v>0.626258475446887</v>
      </c>
      <c r="N2263" s="16" t="n">
        <v>0.202978866453826</v>
      </c>
      <c r="O2263" s="16" t="n">
        <v>0.203737413687303</v>
      </c>
      <c r="P2263" s="34" t="b">
        <f aca="false">TRUE()</f>
        <v>1</v>
      </c>
      <c r="Q2263" s="18" t="n">
        <v>0.000568255264554889</v>
      </c>
    </row>
    <row r="2264" customFormat="false" ht="22.35" hidden="false" customHeight="false" outlineLevel="0" collapsed="false">
      <c r="A2264" s="6" t="s">
        <v>3844</v>
      </c>
      <c r="B2264" s="7" t="s">
        <v>1446</v>
      </c>
      <c r="C2264" s="17" t="n">
        <v>561</v>
      </c>
      <c r="D2264" s="16" t="n">
        <v>-0.00286274497524623</v>
      </c>
      <c r="E2264" s="18" t="n">
        <v>0.000343877841529913</v>
      </c>
      <c r="F2264" s="16" t="n">
        <v>-0.00271251773982075</v>
      </c>
      <c r="G2264" s="18" t="n">
        <v>0.000327897321678023</v>
      </c>
      <c r="H2264" s="16" t="n">
        <v>3.87910953339884</v>
      </c>
      <c r="I2264" s="17" t="n">
        <v>127.195633420648</v>
      </c>
      <c r="J2264" s="18" t="n">
        <v>0.000167309959280214</v>
      </c>
      <c r="K2264" s="16" t="n">
        <v>0.00158524276486961</v>
      </c>
      <c r="L2264" s="16" t="n">
        <v>0.453847515960836</v>
      </c>
      <c r="M2264" s="16" t="n">
        <v>0.623724402438189</v>
      </c>
      <c r="N2264" s="16" t="n">
        <v>0.226899558893863</v>
      </c>
      <c r="O2264" s="16" t="n">
        <v>0.220829777646648</v>
      </c>
      <c r="P2264" s="34" t="b">
        <f aca="false">TRUE()</f>
        <v>1</v>
      </c>
      <c r="Q2264" s="18" t="n">
        <v>0.000296543784407837</v>
      </c>
    </row>
    <row r="2265" customFormat="false" ht="22.35" hidden="false" customHeight="false" outlineLevel="0" collapsed="false">
      <c r="A2265" s="6" t="s">
        <v>3845</v>
      </c>
      <c r="B2265" s="7" t="s">
        <v>1446</v>
      </c>
      <c r="C2265" s="17" t="n">
        <v>562</v>
      </c>
      <c r="D2265" s="16" t="n">
        <v>-0.0030153424280219</v>
      </c>
      <c r="E2265" s="18" t="n">
        <v>0.000368465442385608</v>
      </c>
      <c r="F2265" s="16" t="n">
        <v>-0.00285797283807098</v>
      </c>
      <c r="G2265" s="18" t="n">
        <v>0.000346748496940332</v>
      </c>
      <c r="H2265" s="16" t="n">
        <v>3.79989791184299</v>
      </c>
      <c r="I2265" s="17" t="n">
        <v>126.232324604392</v>
      </c>
      <c r="J2265" s="18" t="n">
        <v>0.000224042809914641</v>
      </c>
      <c r="K2265" s="16" t="n">
        <v>0.00208470327611157</v>
      </c>
      <c r="L2265" s="16" t="n">
        <v>0.448519973181702</v>
      </c>
      <c r="M2265" s="16" t="n">
        <v>0.620756569184759</v>
      </c>
      <c r="N2265" s="16" t="n">
        <v>0.237242811001047</v>
      </c>
      <c r="O2265" s="16" t="n">
        <v>0.236744125235587</v>
      </c>
      <c r="P2265" s="34" t="b">
        <f aca="false">TRUE()</f>
        <v>1</v>
      </c>
      <c r="Q2265" s="18" t="n">
        <v>0.000611125249117079</v>
      </c>
    </row>
    <row r="2266" customFormat="false" ht="22.35" hidden="false" customHeight="false" outlineLevel="0" collapsed="false">
      <c r="A2266" s="6" t="s">
        <v>3846</v>
      </c>
      <c r="B2266" s="7" t="s">
        <v>1446</v>
      </c>
      <c r="C2266" s="17" t="n">
        <v>563</v>
      </c>
      <c r="D2266" s="16" t="n">
        <v>-0.00315412432813754</v>
      </c>
      <c r="E2266" s="18" t="n">
        <v>0.00039151808227043</v>
      </c>
      <c r="F2266" s="16" t="n">
        <v>-0.00299012201561706</v>
      </c>
      <c r="G2266" s="18" t="n">
        <v>0.000364389879709186</v>
      </c>
      <c r="H2266" s="16" t="n">
        <v>3.73296780619826</v>
      </c>
      <c r="I2266" s="17" t="n">
        <v>125.443897740565</v>
      </c>
      <c r="J2266" s="18" t="n">
        <v>0.000285701112491699</v>
      </c>
      <c r="K2266" s="16" t="n">
        <v>0.00261763755803786</v>
      </c>
      <c r="L2266" s="16" t="n">
        <v>0.44389659205585</v>
      </c>
      <c r="M2266" s="16" t="n">
        <v>0.618427961555145</v>
      </c>
      <c r="N2266" s="16" t="n">
        <v>0.256181049587309</v>
      </c>
      <c r="O2266" s="16" t="n">
        <v>0.251562184245026</v>
      </c>
      <c r="P2266" s="34" t="b">
        <f aca="false">TRUE()</f>
        <v>1</v>
      </c>
      <c r="Q2266" s="18" t="n">
        <v>0.000583829122969481</v>
      </c>
    </row>
    <row r="2267" customFormat="false" ht="22.35" hidden="false" customHeight="false" outlineLevel="0" collapsed="false">
      <c r="A2267" s="6" t="s">
        <v>3847</v>
      </c>
      <c r="B2267" s="7" t="s">
        <v>1446</v>
      </c>
      <c r="C2267" s="17" t="n">
        <v>564</v>
      </c>
      <c r="D2267" s="16" t="n">
        <v>-0.00328135922345202</v>
      </c>
      <c r="E2267" s="18" t="n">
        <v>0.000413205428713913</v>
      </c>
      <c r="F2267" s="16" t="n">
        <v>-0.00311130558869134</v>
      </c>
      <c r="G2267" s="18" t="n">
        <v>0.000381005735234558</v>
      </c>
      <c r="H2267" s="16" t="n">
        <v>3.67250749092412</v>
      </c>
      <c r="I2267" s="17" t="n">
        <v>124.793882160424</v>
      </c>
      <c r="J2267" s="18" t="n">
        <v>0.000354811578801674</v>
      </c>
      <c r="K2267" s="16" t="n">
        <v>0.00316659796134828</v>
      </c>
      <c r="L2267" s="16" t="n">
        <v>0.439440957893106</v>
      </c>
      <c r="M2267" s="16" t="n">
        <v>0.616692920576216</v>
      </c>
      <c r="N2267" s="16" t="n">
        <v>0.275328520226916</v>
      </c>
      <c r="O2267" s="16" t="n">
        <v>0.265303487062565</v>
      </c>
      <c r="P2267" s="34" t="b">
        <f aca="false">TRUE()</f>
        <v>1</v>
      </c>
      <c r="Q2267" s="18" t="n">
        <v>0.000653805737969307</v>
      </c>
    </row>
    <row r="2268" customFormat="false" ht="22.35" hidden="false" customHeight="false" outlineLevel="0" collapsed="false">
      <c r="A2268" s="6" t="s">
        <v>3848</v>
      </c>
      <c r="B2268" s="7" t="s">
        <v>1446</v>
      </c>
      <c r="C2268" s="17" t="n">
        <v>565</v>
      </c>
      <c r="D2268" s="16" t="n">
        <v>-0.00339696811778258</v>
      </c>
      <c r="E2268" s="18" t="n">
        <v>0.000433122025206833</v>
      </c>
      <c r="F2268" s="16" t="n">
        <v>-0.00322200768639426</v>
      </c>
      <c r="G2268" s="18" t="n">
        <v>0.000396485716189654</v>
      </c>
      <c r="H2268" s="16" t="n">
        <v>3.60846174842265</v>
      </c>
      <c r="I2268" s="17" t="n">
        <v>124.297507739128</v>
      </c>
      <c r="J2268" s="18" t="n">
        <v>0.000444816535318465</v>
      </c>
      <c r="K2268" s="16" t="n">
        <v>0.00391929643645781</v>
      </c>
      <c r="L2268" s="16" t="n">
        <v>0.433876145266523</v>
      </c>
      <c r="M2268" s="16" t="n">
        <v>0.615186174462936</v>
      </c>
      <c r="N2268" s="16" t="n">
        <v>0.297466750781305</v>
      </c>
      <c r="O2268" s="16" t="n">
        <v>0.278031617386137</v>
      </c>
      <c r="P2268" s="34" t="b">
        <f aca="false">TRUE()</f>
        <v>1</v>
      </c>
      <c r="Q2268" s="18" t="n">
        <v>0.00030636080692219</v>
      </c>
    </row>
    <row r="2269" customFormat="false" ht="22.35" hidden="false" customHeight="false" outlineLevel="0" collapsed="false">
      <c r="A2269" s="6" t="s">
        <v>3849</v>
      </c>
      <c r="B2269" s="7" t="s">
        <v>1446</v>
      </c>
      <c r="C2269" s="17" t="n">
        <v>566</v>
      </c>
      <c r="D2269" s="16" t="n">
        <v>-0.00349874494800514</v>
      </c>
      <c r="E2269" s="18" t="n">
        <v>0.000450802093906589</v>
      </c>
      <c r="F2269" s="16" t="n">
        <v>-0.00332014613968793</v>
      </c>
      <c r="G2269" s="18" t="n">
        <v>0.000410623206146382</v>
      </c>
      <c r="H2269" s="16" t="n">
        <v>3.5415263461581</v>
      </c>
      <c r="I2269" s="17" t="n">
        <v>123.961486231194</v>
      </c>
      <c r="J2269" s="18" t="n">
        <v>0.000561346190051794</v>
      </c>
      <c r="K2269" s="16" t="n">
        <v>0.00484321556905394</v>
      </c>
      <c r="L2269" s="16" t="n">
        <v>0.427245929711158</v>
      </c>
      <c r="M2269" s="16" t="n">
        <v>0.612811907860192</v>
      </c>
      <c r="N2269" s="16" t="n">
        <v>0.324024715753623</v>
      </c>
      <c r="O2269" s="16" t="n">
        <v>0.289919850708393</v>
      </c>
      <c r="P2269" s="34" t="b">
        <f aca="false">TRUE()</f>
        <v>1</v>
      </c>
      <c r="Q2269" s="18" t="n">
        <v>0.000446500317127048</v>
      </c>
    </row>
    <row r="2270" customFormat="false" ht="22.35" hidden="false" customHeight="false" outlineLevel="0" collapsed="false">
      <c r="A2270" s="6" t="s">
        <v>3850</v>
      </c>
      <c r="B2270" s="7" t="s">
        <v>1446</v>
      </c>
      <c r="C2270" s="17" t="n">
        <v>567</v>
      </c>
      <c r="D2270" s="16" t="n">
        <v>-0.00358459186352577</v>
      </c>
      <c r="E2270" s="18" t="n">
        <v>0.000466163860344167</v>
      </c>
      <c r="F2270" s="16" t="n">
        <v>-0.00340240299769536</v>
      </c>
      <c r="G2270" s="18" t="n">
        <v>0.000423079055540738</v>
      </c>
      <c r="H2270" s="16" t="n">
        <v>3.49544149898582</v>
      </c>
      <c r="I2270" s="17" t="n">
        <v>123.71877310085</v>
      </c>
      <c r="J2270" s="18" t="n">
        <v>0.00065768825783853</v>
      </c>
      <c r="K2270" s="16" t="n">
        <v>0.00557021687761204</v>
      </c>
      <c r="L2270" s="16" t="n">
        <v>0.422709206866486</v>
      </c>
      <c r="M2270" s="16" t="n">
        <v>0.611921557884163</v>
      </c>
      <c r="N2270" s="16" t="n">
        <v>0.342284662328267</v>
      </c>
      <c r="O2270" s="16" t="n">
        <v>0.300413188990137</v>
      </c>
      <c r="P2270" s="34" t="b">
        <f aca="false">TRUE()</f>
        <v>1</v>
      </c>
      <c r="Q2270" s="18" t="n">
        <v>0.000732289787625135</v>
      </c>
    </row>
    <row r="2271" customFormat="false" ht="22.35" hidden="false" customHeight="false" outlineLevel="0" collapsed="false">
      <c r="A2271" s="6" t="s">
        <v>3851</v>
      </c>
      <c r="B2271" s="7" t="s">
        <v>1446</v>
      </c>
      <c r="C2271" s="17" t="n">
        <v>568</v>
      </c>
      <c r="D2271" s="16" t="n">
        <v>-0.00365017006050749</v>
      </c>
      <c r="E2271" s="18" t="n">
        <v>0.00047892225759935</v>
      </c>
      <c r="F2271" s="16" t="n">
        <v>-0.0034647954390032</v>
      </c>
      <c r="G2271" s="18" t="n">
        <v>0.000433288586161137</v>
      </c>
      <c r="H2271" s="16" t="n">
        <v>3.46334127538222</v>
      </c>
      <c r="I2271" s="17" t="n">
        <v>123.509046664013</v>
      </c>
      <c r="J2271" s="18" t="n">
        <v>0.00073382411966723</v>
      </c>
      <c r="K2271" s="16" t="n">
        <v>0.00610906977768039</v>
      </c>
      <c r="L2271" s="16" t="n">
        <v>0.41971120809469</v>
      </c>
      <c r="M2271" s="16" t="n">
        <v>0.611008378421569</v>
      </c>
      <c r="N2271" s="16" t="n">
        <v>0.356686697437605</v>
      </c>
      <c r="O2271" s="16" t="n">
        <v>0.309502972273109</v>
      </c>
      <c r="P2271" s="34" t="b">
        <f aca="false">TRUE()</f>
        <v>1</v>
      </c>
      <c r="Q2271" s="18" t="n">
        <v>0.000286935101704703</v>
      </c>
    </row>
    <row r="2272" customFormat="false" ht="22.35" hidden="false" customHeight="false" outlineLevel="0" collapsed="false">
      <c r="A2272" s="6" t="s">
        <v>3852</v>
      </c>
      <c r="B2272" s="7" t="s">
        <v>1446</v>
      </c>
      <c r="C2272" s="17" t="n">
        <v>569</v>
      </c>
      <c r="D2272" s="16" t="n">
        <v>-0.00369189647119399</v>
      </c>
      <c r="E2272" s="18" t="n">
        <v>0.000488199180906413</v>
      </c>
      <c r="F2272" s="16" t="n">
        <v>-0.00350420575375439</v>
      </c>
      <c r="G2272" s="18" t="n">
        <v>0.000440681741833271</v>
      </c>
      <c r="H2272" s="16" t="n">
        <v>3.44106161114119</v>
      </c>
      <c r="I2272" s="17" t="n">
        <v>123.359338882033</v>
      </c>
      <c r="J2272" s="18" t="n">
        <v>0.000791454305620404</v>
      </c>
      <c r="K2272" s="16" t="n">
        <v>0.00652989138831944</v>
      </c>
      <c r="L2272" s="16" t="n">
        <v>0.417642782328421</v>
      </c>
      <c r="M2272" s="16" t="n">
        <v>0.610985548935005</v>
      </c>
      <c r="N2272" s="16" t="n">
        <v>0.367189166952366</v>
      </c>
      <c r="O2272" s="16" t="n">
        <v>0.31729657782952</v>
      </c>
      <c r="P2272" s="34" t="b">
        <f aca="false">TRUE()</f>
        <v>1</v>
      </c>
      <c r="Q2272" s="18" t="n">
        <v>0.000581917324841695</v>
      </c>
    </row>
    <row r="2273" customFormat="false" ht="22.35" hidden="false" customHeight="false" outlineLevel="0" collapsed="false">
      <c r="A2273" s="6" t="s">
        <v>3853</v>
      </c>
      <c r="B2273" s="7" t="s">
        <v>1446</v>
      </c>
      <c r="C2273" s="17" t="n">
        <v>570</v>
      </c>
      <c r="D2273" s="16" t="n">
        <v>-0.00370498066696569</v>
      </c>
      <c r="E2273" s="18" t="n">
        <v>0.000492969280953506</v>
      </c>
      <c r="F2273" s="16" t="n">
        <v>-0.00351670291235288</v>
      </c>
      <c r="G2273" s="18" t="n">
        <v>0.000444957485933609</v>
      </c>
      <c r="H2273" s="16" t="n">
        <v>3.41845542286395</v>
      </c>
      <c r="I2273" s="17" t="n">
        <v>123.354885715464</v>
      </c>
      <c r="J2273" s="18" t="n">
        <v>0.000853951557783292</v>
      </c>
      <c r="K2273" s="16" t="n">
        <v>0.00700375289486297</v>
      </c>
      <c r="L2273" s="16" t="n">
        <v>0.414917784620211</v>
      </c>
      <c r="M2273" s="16" t="n">
        <v>0.610140857932105</v>
      </c>
      <c r="N2273" s="16" t="n">
        <v>0.376574643151058</v>
      </c>
      <c r="O2273" s="16" t="n">
        <v>0.324403461646841</v>
      </c>
      <c r="P2273" s="34" t="b">
        <f aca="false">TRUE()</f>
        <v>1</v>
      </c>
      <c r="Q2273" s="18" t="n">
        <v>0.000565191646389826</v>
      </c>
    </row>
    <row r="2274" customFormat="false" ht="22.35" hidden="false" customHeight="false" outlineLevel="0" collapsed="false">
      <c r="A2274" s="6" t="s">
        <v>3854</v>
      </c>
      <c r="B2274" s="7" t="s">
        <v>1446</v>
      </c>
      <c r="C2274" s="17" t="n">
        <v>571</v>
      </c>
      <c r="D2274" s="16" t="n">
        <v>-0.00368449563609796</v>
      </c>
      <c r="E2274" s="18" t="n">
        <v>0.000493723880865441</v>
      </c>
      <c r="F2274" s="16" t="n">
        <v>-0.00349806849391428</v>
      </c>
      <c r="G2274" s="18" t="n">
        <v>0.000445878304672462</v>
      </c>
      <c r="H2274" s="16" t="n">
        <v>3.37942955525097</v>
      </c>
      <c r="I2274" s="17" t="n">
        <v>123.390338311633</v>
      </c>
      <c r="J2274" s="18" t="n">
        <v>0.000972773895848486</v>
      </c>
      <c r="K2274" s="16" t="n">
        <v>0.00789948305950624</v>
      </c>
      <c r="L2274" s="16" t="n">
        <v>0.410033728364282</v>
      </c>
      <c r="M2274" s="16" t="n">
        <v>0.608885236171039</v>
      </c>
      <c r="N2274" s="16" t="n">
        <v>0.391059552112475</v>
      </c>
      <c r="O2274" s="16" t="n">
        <v>0.331036906520071</v>
      </c>
      <c r="P2274" s="34" t="b">
        <f aca="false">TRUE()</f>
        <v>1</v>
      </c>
      <c r="Q2274" s="18" t="n">
        <v>0.000525574661619467</v>
      </c>
    </row>
    <row r="2275" customFormat="false" ht="22.35" hidden="false" customHeight="false" outlineLevel="0" collapsed="false">
      <c r="A2275" s="6" t="s">
        <v>3855</v>
      </c>
      <c r="B2275" s="7" t="s">
        <v>1446</v>
      </c>
      <c r="C2275" s="17" t="n">
        <v>572</v>
      </c>
      <c r="D2275" s="16" t="n">
        <v>-0.00363155428531946</v>
      </c>
      <c r="E2275" s="18" t="n">
        <v>0.000490414518505273</v>
      </c>
      <c r="F2275" s="16" t="n">
        <v>-0.00344894789831637</v>
      </c>
      <c r="G2275" s="18" t="n">
        <v>0.000443459064133578</v>
      </c>
      <c r="H2275" s="16" t="n">
        <v>3.33191222828703</v>
      </c>
      <c r="I2275" s="17" t="n">
        <v>123.475212586289</v>
      </c>
      <c r="J2275" s="16" t="n">
        <v>0.00113827324352737</v>
      </c>
      <c r="K2275" s="16" t="n">
        <v>0.00899777897264492</v>
      </c>
      <c r="L2275" s="16" t="n">
        <v>0.403921622132953</v>
      </c>
      <c r="M2275" s="16" t="n">
        <v>0.607310001598064</v>
      </c>
      <c r="N2275" s="16" t="n">
        <v>0.407147428090597</v>
      </c>
      <c r="O2275" s="16" t="n">
        <v>0.337720026774901</v>
      </c>
      <c r="P2275" s="34" t="b">
        <f aca="false">TRUE()</f>
        <v>1</v>
      </c>
      <c r="Q2275" s="16" t="n">
        <v>0.00130246283026833</v>
      </c>
    </row>
    <row r="2276" customFormat="false" ht="22.35" hidden="false" customHeight="false" outlineLevel="0" collapsed="false">
      <c r="A2276" s="6" t="s">
        <v>3856</v>
      </c>
      <c r="B2276" s="7" t="s">
        <v>1446</v>
      </c>
      <c r="C2276" s="17" t="n">
        <v>573</v>
      </c>
      <c r="D2276" s="16" t="n">
        <v>-0.00355074466156109</v>
      </c>
      <c r="E2276" s="18" t="n">
        <v>0.000482884302979669</v>
      </c>
      <c r="F2276" s="16" t="n">
        <v>-0.00337333170121454</v>
      </c>
      <c r="G2276" s="18" t="n">
        <v>0.000437816821138334</v>
      </c>
      <c r="H2276" s="16" t="n">
        <v>3.28640937820825</v>
      </c>
      <c r="I2276" s="17" t="n">
        <v>123.6522783139</v>
      </c>
      <c r="J2276" s="16" t="n">
        <v>0.00132089875702502</v>
      </c>
      <c r="K2276" s="16" t="n">
        <v>0.0102846713727089</v>
      </c>
      <c r="L2276" s="16" t="n">
        <v>0.397695779909088</v>
      </c>
      <c r="M2276" s="16" t="n">
        <v>0.605803255484784</v>
      </c>
      <c r="N2276" s="16" t="n">
        <v>0.42323510755055</v>
      </c>
      <c r="O2276" s="16" t="n">
        <v>0.344771311708189</v>
      </c>
      <c r="P2276" s="34" t="b">
        <f aca="false">TRUE()</f>
        <v>1</v>
      </c>
      <c r="Q2276" s="18" t="n">
        <v>0.000745821583334973</v>
      </c>
    </row>
    <row r="2277" customFormat="false" ht="22.35" hidden="false" customHeight="false" outlineLevel="0" collapsed="false">
      <c r="A2277" s="6" t="s">
        <v>3857</v>
      </c>
      <c r="B2277" s="7" t="s">
        <v>1446</v>
      </c>
      <c r="C2277" s="17" t="n">
        <v>574</v>
      </c>
      <c r="D2277" s="16" t="n">
        <v>-0.00344435878830525</v>
      </c>
      <c r="E2277" s="18" t="n">
        <v>0.000471473754139517</v>
      </c>
      <c r="F2277" s="16" t="n">
        <v>-0.00327358063827925</v>
      </c>
      <c r="G2277" s="18" t="n">
        <v>0.000428549784378283</v>
      </c>
      <c r="H2277" s="16" t="n">
        <v>3.23892600207602</v>
      </c>
      <c r="I2277" s="17" t="n">
        <v>123.820400520546</v>
      </c>
      <c r="J2277" s="16" t="n">
        <v>0.00154049838689744</v>
      </c>
      <c r="K2277" s="16" t="n">
        <v>0.0117736064560301</v>
      </c>
      <c r="L2277" s="16" t="n">
        <v>0.391290367845976</v>
      </c>
      <c r="M2277" s="16" t="n">
        <v>0.604296509371504</v>
      </c>
      <c r="N2277" s="16" t="n">
        <v>0.441954714914671</v>
      </c>
      <c r="O2277" s="16" t="n">
        <v>0.351090327023788</v>
      </c>
      <c r="P2277" s="34" t="b">
        <f aca="false">TRUE()</f>
        <v>1</v>
      </c>
      <c r="Q2277" s="18" t="n">
        <v>0.000669771918366584</v>
      </c>
    </row>
    <row r="2278" customFormat="false" ht="22.35" hidden="false" customHeight="false" outlineLevel="0" collapsed="false">
      <c r="A2278" s="6" t="s">
        <v>3858</v>
      </c>
      <c r="B2278" s="7" t="s">
        <v>1446</v>
      </c>
      <c r="C2278" s="17" t="n">
        <v>575</v>
      </c>
      <c r="D2278" s="16" t="n">
        <v>-0.00331693286170653</v>
      </c>
      <c r="E2278" s="18" t="n">
        <v>0.000456676141786158</v>
      </c>
      <c r="F2278" s="16" t="n">
        <v>-0.0031541662498599</v>
      </c>
      <c r="G2278" s="18" t="n">
        <v>0.000416170682455462</v>
      </c>
      <c r="H2278" s="16" t="n">
        <v>3.18585417318812</v>
      </c>
      <c r="I2278" s="17" t="n">
        <v>123.993317681568</v>
      </c>
      <c r="J2278" s="16" t="n">
        <v>0.00182609092952647</v>
      </c>
      <c r="K2278" s="16" t="n">
        <v>0.0133891826104856</v>
      </c>
      <c r="L2278" s="16" t="n">
        <v>0.38421643523456</v>
      </c>
      <c r="M2278" s="16" t="n">
        <v>0.60338332990891</v>
      </c>
      <c r="N2278" s="16" t="n">
        <v>0.462225429500862</v>
      </c>
      <c r="O2278" s="16" t="n">
        <v>0.356963265751917</v>
      </c>
      <c r="P2278" s="34" t="b">
        <f aca="false">TRUE()</f>
        <v>1</v>
      </c>
      <c r="Q2278" s="18" t="n">
        <v>0.0005984603403722</v>
      </c>
    </row>
    <row r="2279" customFormat="false" ht="22.35" hidden="false" customHeight="false" outlineLevel="0" collapsed="false">
      <c r="A2279" s="6" t="s">
        <v>3859</v>
      </c>
      <c r="B2279" s="7" t="s">
        <v>1446</v>
      </c>
      <c r="C2279" s="17" t="n">
        <v>576</v>
      </c>
      <c r="D2279" s="16" t="n">
        <v>-0.00317371680348377</v>
      </c>
      <c r="E2279" s="18" t="n">
        <v>0.000439100496345505</v>
      </c>
      <c r="F2279" s="16" t="n">
        <v>-0.00302000423983204</v>
      </c>
      <c r="G2279" s="18" t="n">
        <v>0.00040157776201562</v>
      </c>
      <c r="H2279" s="16" t="n">
        <v>3.12749304511119</v>
      </c>
      <c r="I2279" s="17" t="n">
        <v>124.233195754178</v>
      </c>
      <c r="J2279" s="16" t="n">
        <v>0.00219644262715254</v>
      </c>
      <c r="K2279" s="16" t="n">
        <v>0.0155816015430479</v>
      </c>
      <c r="L2279" s="16" t="n">
        <v>0.376283520629017</v>
      </c>
      <c r="M2279" s="16" t="n">
        <v>0.602036390201584</v>
      </c>
      <c r="N2279" s="16" t="n">
        <v>0.484153063992421</v>
      </c>
      <c r="O2279" s="16" t="n">
        <v>0.362930872385944</v>
      </c>
      <c r="P2279" s="34" t="b">
        <f aca="false">TRUE()</f>
        <v>1</v>
      </c>
      <c r="Q2279" s="18" t="n">
        <v>0.000920799221350639</v>
      </c>
    </row>
    <row r="2280" customFormat="false" ht="22.35" hidden="false" customHeight="false" outlineLevel="0" collapsed="false">
      <c r="A2280" s="6" t="s">
        <v>3860</v>
      </c>
      <c r="B2280" s="7" t="s">
        <v>1446</v>
      </c>
      <c r="C2280" s="17" t="n">
        <v>577</v>
      </c>
      <c r="D2280" s="16" t="n">
        <v>-0.00301862847454855</v>
      </c>
      <c r="E2280" s="18" t="n">
        <v>0.000419541066463821</v>
      </c>
      <c r="F2280" s="16" t="n">
        <v>-0.00287528817703234</v>
      </c>
      <c r="G2280" s="18" t="n">
        <v>0.000385633951113619</v>
      </c>
      <c r="H2280" s="16" t="n">
        <v>3.05022768211454</v>
      </c>
      <c r="I2280" s="17" t="n">
        <v>124.577749185213</v>
      </c>
      <c r="J2280" s="16" t="n">
        <v>0.00279432192857051</v>
      </c>
      <c r="K2280" s="16" t="n">
        <v>0.0190417668367284</v>
      </c>
      <c r="L2280" s="16" t="n">
        <v>0.365748974615782</v>
      </c>
      <c r="M2280" s="16" t="n">
        <v>0.599319681300368</v>
      </c>
      <c r="N2280" s="16" t="n">
        <v>0.510432793216727</v>
      </c>
      <c r="O2280" s="16" t="n">
        <v>0.369289541506455</v>
      </c>
      <c r="P2280" s="34" t="b">
        <f aca="false">TRUE()</f>
        <v>1</v>
      </c>
      <c r="Q2280" s="18" t="n">
        <v>0.000839525136132797</v>
      </c>
    </row>
    <row r="2281" customFormat="false" ht="22.35" hidden="false" customHeight="false" outlineLevel="0" collapsed="false">
      <c r="A2281" s="6" t="s">
        <v>3861</v>
      </c>
      <c r="B2281" s="7" t="s">
        <v>1446</v>
      </c>
      <c r="C2281" s="17" t="n">
        <v>578</v>
      </c>
      <c r="D2281" s="16" t="n">
        <v>-0.00285727846366146</v>
      </c>
      <c r="E2281" s="18" t="n">
        <v>0.000398834837520149</v>
      </c>
      <c r="F2281" s="16" t="n">
        <v>-0.00272464899717449</v>
      </c>
      <c r="G2281" s="18" t="n">
        <v>0.000368820775455044</v>
      </c>
      <c r="H2281" s="16" t="n">
        <v>2.96625592537626</v>
      </c>
      <c r="I2281" s="17" t="n">
        <v>124.994235683233</v>
      </c>
      <c r="J2281" s="16" t="n">
        <v>0.00361240442818109</v>
      </c>
      <c r="K2281" s="16" t="n">
        <v>0.0235345029465487</v>
      </c>
      <c r="L2281" s="16" t="n">
        <v>0.354246379669944</v>
      </c>
      <c r="M2281" s="16" t="n">
        <v>0.596922585211059</v>
      </c>
      <c r="N2281" s="16" t="n">
        <v>0.543147917342491</v>
      </c>
      <c r="O2281" s="16" t="n">
        <v>0.375768034684005</v>
      </c>
      <c r="P2281" s="34" t="b">
        <f aca="false">TRUE()</f>
        <v>1</v>
      </c>
      <c r="Q2281" s="18" t="n">
        <v>0.000261140334194779</v>
      </c>
    </row>
    <row r="2282" customFormat="false" ht="22.35" hidden="false" customHeight="false" outlineLevel="0" collapsed="false">
      <c r="A2282" s="6" t="s">
        <v>3862</v>
      </c>
      <c r="B2282" s="7" t="s">
        <v>1446</v>
      </c>
      <c r="C2282" s="17" t="n">
        <v>579</v>
      </c>
      <c r="D2282" s="16" t="n">
        <v>-0.00269480492982672</v>
      </c>
      <c r="E2282" s="18" t="n">
        <v>0.00037755584098969</v>
      </c>
      <c r="F2282" s="16" t="n">
        <v>-0.00257285883464357</v>
      </c>
      <c r="G2282" s="18" t="n">
        <v>0.000351496989035714</v>
      </c>
      <c r="H2282" s="16" t="n">
        <v>2.87822276841558</v>
      </c>
      <c r="I2282" s="17" t="n">
        <v>125.464327161191</v>
      </c>
      <c r="J2282" s="16" t="n">
        <v>0.00470257761891698</v>
      </c>
      <c r="K2282" s="16" t="n">
        <v>0.0284900687861394</v>
      </c>
      <c r="L2282" s="16" t="n">
        <v>0.342190258514862</v>
      </c>
      <c r="M2282" s="16" t="n">
        <v>0.594068899390453</v>
      </c>
      <c r="N2282" s="16" t="n">
        <v>0.578827858489242</v>
      </c>
      <c r="O2282" s="16" t="n">
        <v>0.381963394228285</v>
      </c>
      <c r="P2282" s="34" t="b">
        <f aca="false">TRUE()</f>
        <v>1</v>
      </c>
      <c r="Q2282" s="18" t="n">
        <v>0.000398445493650363</v>
      </c>
    </row>
    <row r="2283" customFormat="false" ht="22.35" hidden="false" customHeight="false" outlineLevel="0" collapsed="false">
      <c r="A2283" s="6" t="s">
        <v>3863</v>
      </c>
      <c r="B2283" s="7" t="s">
        <v>1446</v>
      </c>
      <c r="C2283" s="17" t="n">
        <v>580</v>
      </c>
      <c r="D2283" s="16" t="n">
        <v>-0.00253479007042173</v>
      </c>
      <c r="E2283" s="18" t="n">
        <v>0.0003564027969844</v>
      </c>
      <c r="F2283" s="16" t="n">
        <v>-0.00242359341642854</v>
      </c>
      <c r="G2283" s="18" t="n">
        <v>0.000334046170729509</v>
      </c>
      <c r="H2283" s="16" t="n">
        <v>2.77752787364823</v>
      </c>
      <c r="I2283" s="17" t="n">
        <v>125.942475128773</v>
      </c>
      <c r="J2283" s="16" t="n">
        <v>0.00631521440527444</v>
      </c>
      <c r="K2283" s="16" t="n">
        <v>0.0349908408302923</v>
      </c>
      <c r="L2283" s="16" t="n">
        <v>0.328732397563481</v>
      </c>
      <c r="M2283" s="16" t="n">
        <v>0.591603314841449</v>
      </c>
      <c r="N2283" s="16" t="n">
        <v>0.608193464541467</v>
      </c>
      <c r="O2283" s="16" t="n">
        <v>0.387812729149038</v>
      </c>
      <c r="P2283" s="34" t="b">
        <f aca="false">TRUE()</f>
        <v>1</v>
      </c>
      <c r="Q2283" s="18" t="n">
        <v>0.000316657483428316</v>
      </c>
    </row>
    <row r="2284" customFormat="false" ht="22.35" hidden="false" customHeight="false" outlineLevel="0" collapsed="false">
      <c r="A2284" s="6" t="s">
        <v>3864</v>
      </c>
      <c r="B2284" s="7" t="s">
        <v>1446</v>
      </c>
      <c r="C2284" s="17" t="n">
        <v>581</v>
      </c>
      <c r="D2284" s="16" t="n">
        <v>-0.002379855031746</v>
      </c>
      <c r="E2284" s="18" t="n">
        <v>0.000335529103865351</v>
      </c>
      <c r="F2284" s="16" t="n">
        <v>-0.00227900165838561</v>
      </c>
      <c r="G2284" s="18" t="n">
        <v>0.00031704383412287</v>
      </c>
      <c r="H2284" s="16" t="n">
        <v>2.67265905518323</v>
      </c>
      <c r="I2284" s="17" t="n">
        <v>126.527894891078</v>
      </c>
      <c r="J2284" s="16" t="n">
        <v>0.00851665994807263</v>
      </c>
      <c r="K2284" s="16" t="n">
        <v>0.0440263117413986</v>
      </c>
      <c r="L2284" s="16" t="n">
        <v>0.314605455669084</v>
      </c>
      <c r="M2284" s="16" t="n">
        <v>0.588430016208935</v>
      </c>
      <c r="N2284" s="16" t="n">
        <v>0.653877542850973</v>
      </c>
      <c r="O2284" s="16" t="n">
        <v>0.393802888788981</v>
      </c>
      <c r="P2284" s="34" t="b">
        <f aca="false">TRUE()</f>
        <v>1</v>
      </c>
      <c r="Q2284" s="18" t="n">
        <v>0.000528011971632569</v>
      </c>
    </row>
    <row r="2285" customFormat="false" ht="22.35" hidden="false" customHeight="false" outlineLevel="0" collapsed="false">
      <c r="A2285" s="6" t="s">
        <v>3865</v>
      </c>
      <c r="B2285" s="7" t="s">
        <v>1446</v>
      </c>
      <c r="C2285" s="17" t="n">
        <v>582</v>
      </c>
      <c r="D2285" s="16" t="n">
        <v>-0.00223044042465548</v>
      </c>
      <c r="E2285" s="18" t="n">
        <v>0.000315354497356241</v>
      </c>
      <c r="F2285" s="16" t="n">
        <v>-0.00213929127460041</v>
      </c>
      <c r="G2285" s="18" t="n">
        <v>0.000300509792404815</v>
      </c>
      <c r="H2285" s="16" t="n">
        <v>2.5667457232622</v>
      </c>
      <c r="I2285" s="17" t="n">
        <v>127.148808544466</v>
      </c>
      <c r="J2285" s="16" t="n">
        <v>0.011424419506154</v>
      </c>
      <c r="K2285" s="16" t="n">
        <v>0.0557587450033752</v>
      </c>
      <c r="L2285" s="16" t="n">
        <v>0.300430882461621</v>
      </c>
      <c r="M2285" s="16" t="n">
        <v>0.585918772686802</v>
      </c>
      <c r="N2285" s="16" t="n">
        <v>0.666711585743987</v>
      </c>
      <c r="O2285" s="16" t="n">
        <v>0.399579570055584</v>
      </c>
      <c r="P2285" s="34" t="b">
        <f aca="false">FALSE()</f>
        <v>0</v>
      </c>
      <c r="Q2285" s="16"/>
    </row>
    <row r="2286" customFormat="false" ht="22.35" hidden="false" customHeight="false" outlineLevel="0" collapsed="false">
      <c r="A2286" s="6" t="s">
        <v>3866</v>
      </c>
      <c r="B2286" s="7" t="s">
        <v>1446</v>
      </c>
      <c r="C2286" s="17" t="n">
        <v>583</v>
      </c>
      <c r="D2286" s="16" t="n">
        <v>-0.00208736614949366</v>
      </c>
      <c r="E2286" s="18" t="n">
        <v>0.000296019669597081</v>
      </c>
      <c r="F2286" s="16" t="n">
        <v>-0.00200492373656681</v>
      </c>
      <c r="G2286" s="18" t="n">
        <v>0.000284331260321233</v>
      </c>
      <c r="H2286" s="16" t="n">
        <v>2.4702001908183</v>
      </c>
      <c r="I2286" s="17" t="n">
        <v>127.741987283406</v>
      </c>
      <c r="J2286" s="16" t="n">
        <v>0.0148225313970766</v>
      </c>
      <c r="K2286" s="16" t="n">
        <v>0.0690641080165321</v>
      </c>
      <c r="L2286" s="16" t="n">
        <v>0.287596442842189</v>
      </c>
      <c r="M2286" s="16" t="n">
        <v>0.583453188137799</v>
      </c>
      <c r="N2286" s="16" t="n">
        <v>0.687856717337709</v>
      </c>
      <c r="O2286" s="16" t="n">
        <v>0.404486059134075</v>
      </c>
      <c r="P2286" s="34" t="b">
        <f aca="false">FALSE()</f>
        <v>0</v>
      </c>
      <c r="Q2286" s="16"/>
    </row>
    <row r="2287" customFormat="false" ht="22.35" hidden="false" customHeight="false" outlineLevel="0" collapsed="false">
      <c r="A2287" s="6" t="s">
        <v>3867</v>
      </c>
      <c r="B2287" s="7" t="s">
        <v>1446</v>
      </c>
      <c r="C2287" s="17" t="n">
        <v>584</v>
      </c>
      <c r="D2287" s="16" t="n">
        <v>-0.00195227919372493</v>
      </c>
      <c r="E2287" s="18" t="n">
        <v>0.000277331589932524</v>
      </c>
      <c r="F2287" s="16" t="n">
        <v>-0.00187694841754641</v>
      </c>
      <c r="G2287" s="18" t="n">
        <v>0.00026857547191413</v>
      </c>
      <c r="H2287" s="16" t="n">
        <v>2.40614759516813</v>
      </c>
      <c r="I2287" s="17" t="n">
        <v>128.366478135251</v>
      </c>
      <c r="J2287" s="16" t="n">
        <v>0.0175466820113827</v>
      </c>
      <c r="K2287" s="16" t="n">
        <v>0.0790648537972183</v>
      </c>
      <c r="L2287" s="16" t="n">
        <v>0.27860117885516</v>
      </c>
      <c r="M2287" s="16" t="n">
        <v>0.581649658699176</v>
      </c>
      <c r="N2287" s="16" t="n">
        <v>0.705915839384384</v>
      </c>
      <c r="O2287" s="16" t="n">
        <v>0.408244823549373</v>
      </c>
      <c r="P2287" s="34" t="b">
        <f aca="false">FALSE()</f>
        <v>0</v>
      </c>
      <c r="Q2287" s="16"/>
    </row>
    <row r="2288" customFormat="false" ht="22.35" hidden="false" customHeight="false" outlineLevel="0" collapsed="false">
      <c r="A2288" s="6" t="s">
        <v>3868</v>
      </c>
      <c r="B2288" s="7" t="s">
        <v>1446</v>
      </c>
      <c r="C2288" s="17" t="n">
        <v>585</v>
      </c>
      <c r="D2288" s="16" t="n">
        <v>-0.00182269113324336</v>
      </c>
      <c r="E2288" s="18" t="n">
        <v>0.000258947912447746</v>
      </c>
      <c r="F2288" s="16" t="n">
        <v>-0.00175376249647357</v>
      </c>
      <c r="G2288" s="18" t="n">
        <v>0.000253355168685877</v>
      </c>
      <c r="H2288" s="16" t="n">
        <v>2.35415494945623</v>
      </c>
      <c r="I2288" s="17" t="n">
        <v>129.162385311446</v>
      </c>
      <c r="J2288" s="16" t="n">
        <v>0.0200728114661764</v>
      </c>
      <c r="K2288" s="16" t="n">
        <v>0.0886193272176936</v>
      </c>
      <c r="L2288" s="16" t="n">
        <v>0.270712779259624</v>
      </c>
      <c r="M2288" s="16" t="n">
        <v>0.580325548478415</v>
      </c>
      <c r="N2288" s="16" t="n">
        <v>0.719827533772821</v>
      </c>
      <c r="O2288" s="16" t="n">
        <v>0.411621709425658</v>
      </c>
      <c r="P2288" s="34" t="b">
        <f aca="false">FALSE()</f>
        <v>0</v>
      </c>
      <c r="Q2288" s="16"/>
    </row>
    <row r="2289" customFormat="false" ht="22.35" hidden="false" customHeight="false" outlineLevel="0" collapsed="false">
      <c r="A2289" s="6" t="s">
        <v>3869</v>
      </c>
      <c r="B2289" s="7" t="s">
        <v>1446</v>
      </c>
      <c r="C2289" s="17" t="n">
        <v>586</v>
      </c>
      <c r="D2289" s="16" t="n">
        <v>-0.00169684621526937</v>
      </c>
      <c r="E2289" s="18" t="n">
        <v>0.000241136828627915</v>
      </c>
      <c r="F2289" s="16" t="n">
        <v>-0.00163416418362497</v>
      </c>
      <c r="G2289" s="18" t="n">
        <v>0.000238544556789999</v>
      </c>
      <c r="H2289" s="16" t="n">
        <v>2.2948745981901</v>
      </c>
      <c r="I2289" s="17" t="n">
        <v>130.038933270618</v>
      </c>
      <c r="J2289" s="16" t="n">
        <v>0.0233422343183518</v>
      </c>
      <c r="K2289" s="16" t="n">
        <v>0.0990008596515227</v>
      </c>
      <c r="L2289" s="16" t="n">
        <v>0.261949718197341</v>
      </c>
      <c r="M2289" s="16" t="n">
        <v>0.57808825879506</v>
      </c>
      <c r="N2289" s="16" t="n">
        <v>0.721028266982912</v>
      </c>
      <c r="O2289" s="16" t="n">
        <v>0.414455602971014</v>
      </c>
      <c r="P2289" s="34" t="b">
        <f aca="false">FALSE()</f>
        <v>0</v>
      </c>
      <c r="Q2289" s="16"/>
    </row>
    <row r="2290" customFormat="false" ht="22.35" hidden="false" customHeight="false" outlineLevel="0" collapsed="false">
      <c r="A2290" s="6" t="s">
        <v>3870</v>
      </c>
      <c r="B2290" s="7" t="s">
        <v>1446</v>
      </c>
      <c r="C2290" s="17" t="n">
        <v>587</v>
      </c>
      <c r="D2290" s="16" t="n">
        <v>-0.00157471039145079</v>
      </c>
      <c r="E2290" s="18" t="n">
        <v>0.000224250554178872</v>
      </c>
      <c r="F2290" s="16" t="n">
        <v>-0.00151847884779869</v>
      </c>
      <c r="G2290" s="18" t="n">
        <v>0.000224174811217786</v>
      </c>
      <c r="H2290" s="16" t="n">
        <v>2.20995302195498</v>
      </c>
      <c r="I2290" s="17" t="n">
        <v>130.891111385798</v>
      </c>
      <c r="J2290" s="16" t="n">
        <v>0.0288464101876836</v>
      </c>
      <c r="K2290" s="16" t="n">
        <v>0.114012002170369</v>
      </c>
      <c r="L2290" s="16" t="n">
        <v>0.250489167582624</v>
      </c>
      <c r="M2290" s="16" t="n">
        <v>0.576170581923613</v>
      </c>
      <c r="N2290" s="16" t="n">
        <v>0.727478692137705</v>
      </c>
      <c r="O2290" s="16" t="n">
        <v>0.416752399679191</v>
      </c>
      <c r="P2290" s="34" t="b">
        <f aca="false">FALSE()</f>
        <v>0</v>
      </c>
      <c r="Q2290" s="16"/>
    </row>
    <row r="2291" customFormat="false" ht="22.35" hidden="false" customHeight="false" outlineLevel="0" collapsed="false">
      <c r="A2291" s="6" t="s">
        <v>3871</v>
      </c>
      <c r="B2291" s="7" t="s">
        <v>1446</v>
      </c>
      <c r="C2291" s="17" t="n">
        <v>588</v>
      </c>
      <c r="D2291" s="16" t="n">
        <v>-0.00145818880443054</v>
      </c>
      <c r="E2291" s="18" t="n">
        <v>0.000207842956198959</v>
      </c>
      <c r="F2291" s="16" t="n">
        <v>-0.00140820846271203</v>
      </c>
      <c r="G2291" s="18" t="n">
        <v>0.000210553093421821</v>
      </c>
      <c r="H2291" s="16" t="n">
        <v>2.11464975923601</v>
      </c>
      <c r="I2291" s="17" t="n">
        <v>132.001510587783</v>
      </c>
      <c r="J2291" s="16" t="n">
        <v>0.0363397780276541</v>
      </c>
      <c r="K2291" s="16" t="n">
        <v>0.133106865679404</v>
      </c>
      <c r="L2291" s="16" t="n">
        <v>0.237557358657593</v>
      </c>
      <c r="M2291" s="16" t="n">
        <v>0.574389881971555</v>
      </c>
      <c r="N2291" s="16" t="n">
        <v>0.753963578452297</v>
      </c>
      <c r="O2291" s="16" t="n">
        <v>0.419097192627858</v>
      </c>
      <c r="P2291" s="34" t="b">
        <f aca="false">FALSE()</f>
        <v>0</v>
      </c>
      <c r="Q2291" s="16"/>
    </row>
    <row r="2292" customFormat="false" ht="22.35" hidden="false" customHeight="false" outlineLevel="0" collapsed="false">
      <c r="A2292" s="6" t="s">
        <v>3872</v>
      </c>
      <c r="B2292" s="7" t="s">
        <v>1446</v>
      </c>
      <c r="C2292" s="17" t="n">
        <v>589</v>
      </c>
      <c r="D2292" s="16" t="n">
        <v>-0.00134728036637809</v>
      </c>
      <c r="E2292" s="18" t="n">
        <v>0.000192139304415546</v>
      </c>
      <c r="F2292" s="16" t="n">
        <v>-0.0013037004384075</v>
      </c>
      <c r="G2292" s="18" t="n">
        <v>0.000197435394417988</v>
      </c>
      <c r="H2292" s="16" t="n">
        <v>1.98971429515731</v>
      </c>
      <c r="I2292" s="17" t="n">
        <v>133.227073606891</v>
      </c>
      <c r="J2292" s="16" t="n">
        <v>0.0486698890930025</v>
      </c>
      <c r="K2292" s="16" t="n">
        <v>0.16394483744802</v>
      </c>
      <c r="L2292" s="16" t="n">
        <v>0.221396609176935</v>
      </c>
      <c r="M2292" s="16" t="n">
        <v>0.57135356025843</v>
      </c>
      <c r="N2292" s="16" t="n">
        <v>0.784618587542688</v>
      </c>
      <c r="O2292" s="16" t="n">
        <v>0.420505857007981</v>
      </c>
      <c r="P2292" s="34" t="b">
        <f aca="false">FALSE()</f>
        <v>0</v>
      </c>
      <c r="Q2292" s="16"/>
    </row>
    <row r="2293" customFormat="false" ht="22.35" hidden="false" customHeight="false" outlineLevel="0" collapsed="false">
      <c r="A2293" s="6" t="s">
        <v>3873</v>
      </c>
      <c r="B2293" s="7" t="s">
        <v>1446</v>
      </c>
      <c r="C2293" s="17" t="n">
        <v>590</v>
      </c>
      <c r="D2293" s="16" t="n">
        <v>-0.00124392231065136</v>
      </c>
      <c r="E2293" s="18" t="n">
        <v>0.000177538048799672</v>
      </c>
      <c r="F2293" s="16" t="n">
        <v>-0.00120648445427673</v>
      </c>
      <c r="G2293" s="18" t="n">
        <v>0.000184918774278429</v>
      </c>
      <c r="H2293" s="16" t="n">
        <v>1.84549969189174</v>
      </c>
      <c r="I2293" s="17" t="n">
        <v>134.428864312448</v>
      </c>
      <c r="J2293" s="16" t="n">
        <v>0.0671650842519842</v>
      </c>
      <c r="K2293" s="16" t="n">
        <v>0.206012638319094</v>
      </c>
      <c r="L2293" s="16" t="n">
        <v>0.203492636011637</v>
      </c>
      <c r="M2293" s="16" t="n">
        <v>0.567974796246832</v>
      </c>
      <c r="N2293" s="16" t="n">
        <v>0.824118483208284</v>
      </c>
      <c r="O2293" s="16" t="n">
        <v>0.420591926589777</v>
      </c>
      <c r="P2293" s="34" t="b">
        <f aca="false">FALSE()</f>
        <v>0</v>
      </c>
      <c r="Q2293" s="16"/>
    </row>
    <row r="2294" customFormat="false" ht="22.35" hidden="false" customHeight="false" outlineLevel="0" collapsed="false">
      <c r="A2294" s="6" t="s">
        <v>3874</v>
      </c>
      <c r="B2294" s="7" t="s">
        <v>1446</v>
      </c>
      <c r="C2294" s="17" t="n">
        <v>591</v>
      </c>
      <c r="D2294" s="16" t="n">
        <v>-0.00115118801490814</v>
      </c>
      <c r="E2294" s="18" t="n">
        <v>0.000164197003686918</v>
      </c>
      <c r="F2294" s="16" t="n">
        <v>-0.00111881550305445</v>
      </c>
      <c r="G2294" s="18" t="n">
        <v>0.000173365003515127</v>
      </c>
      <c r="H2294" s="16" t="n">
        <v>1.72128120983671</v>
      </c>
      <c r="I2294" s="17" t="n">
        <v>135.67242500622</v>
      </c>
      <c r="J2294" s="16" t="n">
        <v>0.0874792159276437</v>
      </c>
      <c r="K2294" s="16" t="n">
        <v>0.243694819022061</v>
      </c>
      <c r="L2294" s="16" t="n">
        <v>0.188072890365022</v>
      </c>
      <c r="M2294" s="16" t="n">
        <v>0.5646188617218</v>
      </c>
      <c r="N2294" s="16" t="n">
        <v>0.834450510380723</v>
      </c>
      <c r="O2294" s="16" t="n">
        <v>0.420227118537967</v>
      </c>
      <c r="P2294" s="34" t="b">
        <f aca="false">FALSE()</f>
        <v>0</v>
      </c>
      <c r="Q2294" s="16"/>
    </row>
    <row r="2295" customFormat="false" ht="22.35" hidden="false" customHeight="false" outlineLevel="0" collapsed="false">
      <c r="A2295" s="6" t="s">
        <v>3875</v>
      </c>
      <c r="B2295" s="7" t="s">
        <v>1446</v>
      </c>
      <c r="C2295" s="17" t="n">
        <v>592</v>
      </c>
      <c r="D2295" s="16" t="n">
        <v>-0.00107066275612038</v>
      </c>
      <c r="E2295" s="18" t="n">
        <v>0.000152637668454813</v>
      </c>
      <c r="F2295" s="16" t="n">
        <v>-0.00104287696665053</v>
      </c>
      <c r="G2295" s="18" t="n">
        <v>0.000163102546850962</v>
      </c>
      <c r="H2295" s="16" t="n">
        <v>1.58581962577384</v>
      </c>
      <c r="I2295" s="17" t="n">
        <v>136.798991061016</v>
      </c>
      <c r="J2295" s="16" t="n">
        <v>0.115089125315522</v>
      </c>
      <c r="K2295" s="16" t="n">
        <v>0.294938512078283</v>
      </c>
      <c r="L2295" s="16" t="n">
        <v>0.171886774704542</v>
      </c>
      <c r="M2295" s="16" t="n">
        <v>0.560646531059517</v>
      </c>
      <c r="N2295" s="16" t="n">
        <v>0.834450510380723</v>
      </c>
      <c r="O2295" s="16" t="n">
        <v>0.420250924484314</v>
      </c>
      <c r="P2295" s="34" t="b">
        <f aca="false">FALSE()</f>
        <v>0</v>
      </c>
      <c r="Q2295" s="16"/>
    </row>
    <row r="2296" customFormat="false" ht="22.35" hidden="false" customHeight="false" outlineLevel="0" collapsed="false">
      <c r="A2296" s="6" t="s">
        <v>3876</v>
      </c>
      <c r="B2296" s="7" t="s">
        <v>1446</v>
      </c>
      <c r="C2296" s="17" t="n">
        <v>593</v>
      </c>
      <c r="D2296" s="16" t="n">
        <v>-0.0010044125110464</v>
      </c>
      <c r="E2296" s="18" t="n">
        <v>0.000142869532846298</v>
      </c>
      <c r="F2296" s="18" t="n">
        <v>-0.000980521183973169</v>
      </c>
      <c r="G2296" s="18" t="n">
        <v>0.0001543749011813</v>
      </c>
      <c r="H2296" s="16" t="n">
        <v>1.45376832754998</v>
      </c>
      <c r="I2296" s="17" t="n">
        <v>137.873513847935</v>
      </c>
      <c r="J2296" s="16" t="n">
        <v>0.148283065556518</v>
      </c>
      <c r="K2296" s="16" t="n">
        <v>0.346051601306118</v>
      </c>
      <c r="L2296" s="16" t="n">
        <v>0.156403103720247</v>
      </c>
      <c r="M2296" s="16" t="n">
        <v>0.557062301668835</v>
      </c>
      <c r="N2296" s="16" t="n">
        <v>0.846226126662987</v>
      </c>
      <c r="O2296" s="16" t="n">
        <v>0.419998842070764</v>
      </c>
      <c r="P2296" s="34" t="b">
        <f aca="false">FALSE()</f>
        <v>0</v>
      </c>
      <c r="Q2296" s="16"/>
    </row>
    <row r="2297" customFormat="false" ht="22.35" hidden="false" customHeight="false" outlineLevel="0" collapsed="false">
      <c r="A2297" s="6" t="s">
        <v>3877</v>
      </c>
      <c r="B2297" s="7" t="s">
        <v>1446</v>
      </c>
      <c r="C2297" s="17" t="n">
        <v>594</v>
      </c>
      <c r="D2297" s="18" t="n">
        <v>-0.000953898976304107</v>
      </c>
      <c r="E2297" s="18" t="n">
        <v>0.000134951138165789</v>
      </c>
      <c r="F2297" s="18" t="n">
        <v>-0.000933132131836046</v>
      </c>
      <c r="G2297" s="18" t="n">
        <v>0.000147326809002815</v>
      </c>
      <c r="H2297" s="16" t="n">
        <v>1.33519407077584</v>
      </c>
      <c r="I2297" s="17" t="n">
        <v>138.889526808971</v>
      </c>
      <c r="J2297" s="16" t="n">
        <v>0.183997098989319</v>
      </c>
      <c r="K2297" s="16" t="n">
        <v>0.39360204165241</v>
      </c>
      <c r="L2297" s="16" t="n">
        <v>0.142661385784356</v>
      </c>
      <c r="M2297" s="16" t="n">
        <v>0.553592219710979</v>
      </c>
      <c r="N2297" s="16" t="n">
        <v>0.875424413518993</v>
      </c>
      <c r="O2297" s="16" t="n">
        <v>0.418834464645399</v>
      </c>
      <c r="P2297" s="34" t="b">
        <f aca="false">FALSE()</f>
        <v>0</v>
      </c>
      <c r="Q2297" s="16"/>
    </row>
    <row r="2298" customFormat="false" ht="22.35" hidden="false" customHeight="false" outlineLevel="0" collapsed="false">
      <c r="A2298" s="6" t="s">
        <v>3878</v>
      </c>
      <c r="B2298" s="7" t="s">
        <v>1446</v>
      </c>
      <c r="C2298" s="17" t="n">
        <v>595</v>
      </c>
      <c r="D2298" s="18" t="n">
        <v>-0.000921265683645109</v>
      </c>
      <c r="E2298" s="18" t="n">
        <v>0.000129225535070243</v>
      </c>
      <c r="F2298" s="18" t="n">
        <v>-0.000903009694699349</v>
      </c>
      <c r="G2298" s="18" t="n">
        <v>0.000142184150379299</v>
      </c>
      <c r="H2298" s="16" t="n">
        <v>1.22392867548317</v>
      </c>
      <c r="I2298" s="17" t="n">
        <v>139.677638051647</v>
      </c>
      <c r="J2298" s="16" t="n">
        <v>0.22303966045698</v>
      </c>
      <c r="K2298" s="16" t="n">
        <v>0.423544766456667</v>
      </c>
      <c r="L2298" s="16" t="n">
        <v>0.130091218950237</v>
      </c>
      <c r="M2298" s="16" t="n">
        <v>0.548957833938315</v>
      </c>
      <c r="N2298" s="16" t="n">
        <v>0.893565382310555</v>
      </c>
      <c r="O2298" s="16" t="n">
        <v>0.41723518159605</v>
      </c>
      <c r="P2298" s="34" t="b">
        <f aca="false">FALSE()</f>
        <v>0</v>
      </c>
      <c r="Q2298" s="16"/>
    </row>
    <row r="2299" customFormat="false" ht="22.35" hidden="false" customHeight="false" outlineLevel="0" collapsed="false">
      <c r="A2299" s="6" t="s">
        <v>3879</v>
      </c>
      <c r="B2299" s="7" t="s">
        <v>1446</v>
      </c>
      <c r="C2299" s="17" t="n">
        <v>596</v>
      </c>
      <c r="D2299" s="18" t="n">
        <v>-0.000908367837080021</v>
      </c>
      <c r="E2299" s="18" t="n">
        <v>0.000126288386824678</v>
      </c>
      <c r="F2299" s="18" t="n">
        <v>-0.000891440324903734</v>
      </c>
      <c r="G2299" s="18" t="n">
        <v>0.000139254294576133</v>
      </c>
      <c r="H2299" s="16" t="n">
        <v>1.16077137059025</v>
      </c>
      <c r="I2299" s="17" t="n">
        <v>139.898634223404</v>
      </c>
      <c r="J2299" s="16" t="n">
        <v>0.247711779608643</v>
      </c>
      <c r="K2299" s="16" t="n">
        <v>0.454667795389592</v>
      </c>
      <c r="L2299" s="16" t="n">
        <v>0.123199588665736</v>
      </c>
      <c r="M2299" s="16" t="n">
        <v>0.546560737849006</v>
      </c>
      <c r="N2299" s="16" t="n">
        <v>0.90689862749254</v>
      </c>
      <c r="O2299" s="16" t="n">
        <v>0.415616310785655</v>
      </c>
      <c r="P2299" s="34" t="b">
        <f aca="false">FALSE()</f>
        <v>0</v>
      </c>
      <c r="Q2299" s="16"/>
    </row>
    <row r="2300" customFormat="false" ht="22.35" hidden="false" customHeight="false" outlineLevel="0" collapsed="false">
      <c r="A2300" s="6" t="s">
        <v>3880</v>
      </c>
      <c r="B2300" s="7" t="s">
        <v>1446</v>
      </c>
      <c r="C2300" s="17" t="n">
        <v>597</v>
      </c>
      <c r="D2300" s="18" t="n">
        <v>-0.000914387878448636</v>
      </c>
      <c r="E2300" s="18" t="n">
        <v>0.000126537136451092</v>
      </c>
      <c r="F2300" s="18" t="n">
        <v>-0.000897651414246338</v>
      </c>
      <c r="G2300" s="18" t="n">
        <v>0.000138763779047297</v>
      </c>
      <c r="H2300" s="16" t="n">
        <v>1.14662859928669</v>
      </c>
      <c r="I2300" s="17" t="n">
        <v>139.340860666259</v>
      </c>
      <c r="J2300" s="16" t="n">
        <v>0.253500316509089</v>
      </c>
      <c r="K2300" s="16" t="n">
        <v>0.462632503743501</v>
      </c>
      <c r="L2300" s="16" t="n">
        <v>0.122146137404622</v>
      </c>
      <c r="M2300" s="16" t="n">
        <v>0.544848526356642</v>
      </c>
      <c r="N2300" s="16" t="n">
        <v>0.907782173702705</v>
      </c>
      <c r="O2300" s="16" t="n">
        <v>0.41352437095357</v>
      </c>
      <c r="P2300" s="34" t="b">
        <f aca="false">FALSE()</f>
        <v>0</v>
      </c>
      <c r="Q2300" s="16"/>
    </row>
    <row r="2301" customFormat="false" ht="22.35" hidden="false" customHeight="false" outlineLevel="0" collapsed="false">
      <c r="A2301" s="6" t="s">
        <v>3881</v>
      </c>
      <c r="B2301" s="7" t="s">
        <v>1446</v>
      </c>
      <c r="C2301" s="17" t="n">
        <v>598</v>
      </c>
      <c r="D2301" s="18" t="n">
        <v>-0.00093748483452095</v>
      </c>
      <c r="E2301" s="18" t="n">
        <v>0.000129768151684926</v>
      </c>
      <c r="F2301" s="18" t="n">
        <v>-0.00092006767383924</v>
      </c>
      <c r="G2301" s="18" t="n">
        <v>0.000141023799953453</v>
      </c>
      <c r="H2301" s="16" t="n">
        <v>1.1655627240779</v>
      </c>
      <c r="I2301" s="17" t="n">
        <v>138.436246111314</v>
      </c>
      <c r="J2301" s="16" t="n">
        <v>0.24579558665792</v>
      </c>
      <c r="K2301" s="16" t="n">
        <v>0.451950236876548</v>
      </c>
      <c r="L2301" s="16" t="n">
        <v>0.124917161368756</v>
      </c>
      <c r="M2301" s="16" t="n">
        <v>0.544095153300002</v>
      </c>
      <c r="N2301" s="16" t="n">
        <v>0.90689862749254</v>
      </c>
      <c r="O2301" s="16" t="n">
        <v>0.410056877391339</v>
      </c>
      <c r="P2301" s="34" t="b">
        <f aca="false">FALSE()</f>
        <v>0</v>
      </c>
      <c r="Q2301" s="16"/>
    </row>
    <row r="2302" customFormat="false" ht="22.35" hidden="false" customHeight="false" outlineLevel="0" collapsed="false">
      <c r="A2302" s="6" t="s">
        <v>3882</v>
      </c>
      <c r="B2302" s="7" t="s">
        <v>1446</v>
      </c>
      <c r="C2302" s="17" t="n">
        <v>599</v>
      </c>
      <c r="D2302" s="18" t="n">
        <v>-0.00097832400523471</v>
      </c>
      <c r="E2302" s="18" t="n">
        <v>0.000136053699315831</v>
      </c>
      <c r="F2302" s="18" t="n">
        <v>-0.000958850222431352</v>
      </c>
      <c r="G2302" s="18" t="n">
        <v>0.000146362053231714</v>
      </c>
      <c r="H2302" s="16" t="n">
        <v>1.24535375431756</v>
      </c>
      <c r="I2302" s="17" t="n">
        <v>137.444172811818</v>
      </c>
      <c r="J2302" s="16" t="n">
        <v>0.21512068109842</v>
      </c>
      <c r="K2302" s="16" t="n">
        <v>0.423544766456667</v>
      </c>
      <c r="L2302" s="16" t="n">
        <v>0.134377650977099</v>
      </c>
      <c r="M2302" s="16" t="n">
        <v>0.546515078875876</v>
      </c>
      <c r="N2302" s="16" t="n">
        <v>0.893974243909183</v>
      </c>
      <c r="O2302" s="16" t="n">
        <v>0.405130517403235</v>
      </c>
      <c r="P2302" s="34" t="b">
        <f aca="false">FALSE()</f>
        <v>0</v>
      </c>
      <c r="Q2302" s="16"/>
    </row>
    <row r="2303" customFormat="false" ht="22.35" hidden="false" customHeight="false" outlineLevel="0" collapsed="false">
      <c r="A2303" s="6" t="s">
        <v>3883</v>
      </c>
      <c r="B2303" s="7" t="s">
        <v>1446</v>
      </c>
      <c r="C2303" s="17" t="n">
        <v>600</v>
      </c>
      <c r="D2303" s="16" t="n">
        <v>-0.00103480516490884</v>
      </c>
      <c r="E2303" s="18" t="n">
        <v>0.000145357237821569</v>
      </c>
      <c r="F2303" s="16" t="n">
        <v>-0.00101206528776002</v>
      </c>
      <c r="G2303" s="18" t="n">
        <v>0.00015462638106334</v>
      </c>
      <c r="H2303" s="16" t="n">
        <v>1.36396129802749</v>
      </c>
      <c r="I2303" s="17" t="n">
        <v>136.37282687655</v>
      </c>
      <c r="J2303" s="16" t="n">
        <v>0.174826731324144</v>
      </c>
      <c r="K2303" s="16" t="n">
        <v>0.381858386839578</v>
      </c>
      <c r="L2303" s="16" t="n">
        <v>0.148285338156379</v>
      </c>
      <c r="M2303" s="16" t="n">
        <v>0.549985160833733</v>
      </c>
      <c r="N2303" s="16" t="n">
        <v>0.876784014403467</v>
      </c>
      <c r="O2303" s="16" t="n">
        <v>0.39943385530661</v>
      </c>
      <c r="P2303" s="34" t="b">
        <f aca="false">FALSE()</f>
        <v>0</v>
      </c>
      <c r="Q2303" s="16"/>
    </row>
    <row r="2304" customFormat="false" ht="22.35" hidden="false" customHeight="false" outlineLevel="0" collapsed="false">
      <c r="A2304" s="6" t="s">
        <v>3884</v>
      </c>
      <c r="B2304" s="7" t="s">
        <v>1446</v>
      </c>
      <c r="C2304" s="17" t="n">
        <v>601</v>
      </c>
      <c r="D2304" s="16" t="n">
        <v>-0.00110355771322714</v>
      </c>
      <c r="E2304" s="18" t="n">
        <v>0.000157616820683956</v>
      </c>
      <c r="F2304" s="16" t="n">
        <v>-0.00107682547573017</v>
      </c>
      <c r="G2304" s="18" t="n">
        <v>0.00016535611268798</v>
      </c>
      <c r="H2304" s="16" t="n">
        <v>1.48242266491469</v>
      </c>
      <c r="I2304" s="17" t="n">
        <v>135.082822477113</v>
      </c>
      <c r="J2304" s="16" t="n">
        <v>0.140557044047842</v>
      </c>
      <c r="K2304" s="16" t="n">
        <v>0.337083432161049</v>
      </c>
      <c r="L2304" s="16" t="n">
        <v>0.162670581251488</v>
      </c>
      <c r="M2304" s="16" t="n">
        <v>0.553660708170673</v>
      </c>
      <c r="N2304" s="16" t="n">
        <v>0.846226126662987</v>
      </c>
      <c r="O2304" s="16" t="n">
        <v>0.393835423962705</v>
      </c>
      <c r="P2304" s="34" t="b">
        <f aca="false">FALSE()</f>
        <v>0</v>
      </c>
      <c r="Q2304" s="16"/>
    </row>
    <row r="2305" customFormat="false" ht="22.35" hidden="false" customHeight="false" outlineLevel="0" collapsed="false">
      <c r="A2305" s="6" t="s">
        <v>3885</v>
      </c>
      <c r="B2305" s="7" t="s">
        <v>1446</v>
      </c>
      <c r="C2305" s="17" t="n">
        <v>602</v>
      </c>
      <c r="D2305" s="16" t="n">
        <v>-0.00118188189797585</v>
      </c>
      <c r="E2305" s="18" t="n">
        <v>0.000172013906380434</v>
      </c>
      <c r="F2305" s="16" t="n">
        <v>-0.00115066251881662</v>
      </c>
      <c r="G2305" s="18" t="n">
        <v>0.000178081611257777</v>
      </c>
      <c r="H2305" s="16" t="n">
        <v>1.59007471570498</v>
      </c>
      <c r="I2305" s="17" t="n">
        <v>133.886156544904</v>
      </c>
      <c r="J2305" s="16" t="n">
        <v>0.114176524886807</v>
      </c>
      <c r="K2305" s="16" t="n">
        <v>0.293394785312847</v>
      </c>
      <c r="L2305" s="16" t="n">
        <v>0.176043187232654</v>
      </c>
      <c r="M2305" s="16" t="n">
        <v>0.557107960641965</v>
      </c>
      <c r="N2305" s="16" t="n">
        <v>0.834450510380723</v>
      </c>
      <c r="O2305" s="16" t="n">
        <v>0.38844077691047</v>
      </c>
      <c r="P2305" s="34" t="b">
        <f aca="false">FALSE()</f>
        <v>0</v>
      </c>
      <c r="Q2305" s="16"/>
    </row>
    <row r="2306" customFormat="false" ht="22.35" hidden="false" customHeight="false" outlineLevel="0" collapsed="false">
      <c r="A2306" s="6" t="s">
        <v>3886</v>
      </c>
      <c r="B2306" s="7" t="s">
        <v>1446</v>
      </c>
      <c r="C2306" s="17" t="n">
        <v>603</v>
      </c>
      <c r="D2306" s="16" t="n">
        <v>-0.00126542885302846</v>
      </c>
      <c r="E2306" s="18" t="n">
        <v>0.000187558996381717</v>
      </c>
      <c r="F2306" s="16" t="n">
        <v>-0.0012293439805918</v>
      </c>
      <c r="G2306" s="18" t="n">
        <v>0.000192156508545312</v>
      </c>
      <c r="H2306" s="16" t="n">
        <v>1.68861241644229</v>
      </c>
      <c r="I2306" s="17" t="n">
        <v>132.967868685334</v>
      </c>
      <c r="J2306" s="16" t="n">
        <v>0.0936375882376123</v>
      </c>
      <c r="K2306" s="16" t="n">
        <v>0.254150679683047</v>
      </c>
      <c r="L2306" s="16" t="n">
        <v>0.188268230764824</v>
      </c>
      <c r="M2306" s="16" t="n">
        <v>0.560167111841655</v>
      </c>
      <c r="N2306" s="16" t="n">
        <v>0.834450510380723</v>
      </c>
      <c r="O2306" s="16" t="n">
        <v>0.384212887025368</v>
      </c>
      <c r="P2306" s="34" t="b">
        <f aca="false">FALSE()</f>
        <v>0</v>
      </c>
      <c r="Q2306" s="16"/>
    </row>
    <row r="2307" customFormat="false" ht="22.35" hidden="false" customHeight="false" outlineLevel="0" collapsed="false">
      <c r="A2307" s="6" t="s">
        <v>3887</v>
      </c>
      <c r="B2307" s="7" t="s">
        <v>1446</v>
      </c>
      <c r="C2307" s="17" t="n">
        <v>604</v>
      </c>
      <c r="D2307" s="16" t="n">
        <v>-0.00134961576545832</v>
      </c>
      <c r="E2307" s="18" t="n">
        <v>0.000203650829426112</v>
      </c>
      <c r="F2307" s="16" t="n">
        <v>-0.00130886589345061</v>
      </c>
      <c r="G2307" s="18" t="n">
        <v>0.000206812626570561</v>
      </c>
      <c r="H2307" s="16" t="n">
        <v>1.7588745614126</v>
      </c>
      <c r="I2307" s="17" t="n">
        <v>132.209822852614</v>
      </c>
      <c r="J2307" s="16" t="n">
        <v>0.0809123761400724</v>
      </c>
      <c r="K2307" s="16" t="n">
        <v>0.231417202605996</v>
      </c>
      <c r="L2307" s="16" t="n">
        <v>0.197265104129443</v>
      </c>
      <c r="M2307" s="16" t="n">
        <v>0.562176106659361</v>
      </c>
      <c r="N2307" s="16" t="n">
        <v>0.834450510380723</v>
      </c>
      <c r="O2307" s="16" t="n">
        <v>0.380985010767118</v>
      </c>
      <c r="P2307" s="34" t="b">
        <f aca="false">FALSE()</f>
        <v>0</v>
      </c>
      <c r="Q2307" s="16"/>
    </row>
    <row r="2308" customFormat="false" ht="22.35" hidden="false" customHeight="false" outlineLevel="0" collapsed="false">
      <c r="A2308" s="6" t="s">
        <v>3888</v>
      </c>
      <c r="B2308" s="7" t="s">
        <v>1446</v>
      </c>
      <c r="C2308" s="17" t="n">
        <v>605</v>
      </c>
      <c r="D2308" s="16" t="n">
        <v>-0.00143032171169814</v>
      </c>
      <c r="E2308" s="18" t="n">
        <v>0.000219435125683875</v>
      </c>
      <c r="F2308" s="16" t="n">
        <v>-0.00138535678764111</v>
      </c>
      <c r="G2308" s="18" t="n">
        <v>0.000221310369315859</v>
      </c>
      <c r="H2308" s="16" t="n">
        <v>1.80329327084599</v>
      </c>
      <c r="I2308" s="17" t="n">
        <v>131.626551678796</v>
      </c>
      <c r="J2308" s="16" t="n">
        <v>0.0736295950175691</v>
      </c>
      <c r="K2308" s="16" t="n">
        <v>0.219198579141257</v>
      </c>
      <c r="L2308" s="16" t="n">
        <v>0.203185432991133</v>
      </c>
      <c r="M2308" s="16" t="n">
        <v>0.56386548866516</v>
      </c>
      <c r="N2308" s="16" t="n">
        <v>0.834450510380723</v>
      </c>
      <c r="O2308" s="16" t="n">
        <v>0.378312144946428</v>
      </c>
      <c r="P2308" s="34" t="b">
        <f aca="false">FALSE()</f>
        <v>0</v>
      </c>
      <c r="Q2308" s="16"/>
    </row>
    <row r="2309" customFormat="false" ht="22.35" hidden="false" customHeight="false" outlineLevel="0" collapsed="false">
      <c r="A2309" s="6" t="s">
        <v>3889</v>
      </c>
      <c r="B2309" s="7" t="s">
        <v>1446</v>
      </c>
      <c r="C2309" s="17" t="n">
        <v>606</v>
      </c>
      <c r="D2309" s="16" t="n">
        <v>-0.0015034208025575</v>
      </c>
      <c r="E2309" s="18" t="n">
        <v>0.000233849684744039</v>
      </c>
      <c r="F2309" s="16" t="n">
        <v>-0.00145435111983077</v>
      </c>
      <c r="G2309" s="18" t="n">
        <v>0.000235037842893865</v>
      </c>
      <c r="H2309" s="16" t="n">
        <v>1.84766982403796</v>
      </c>
      <c r="I2309" s="17" t="n">
        <v>131.338781614961</v>
      </c>
      <c r="J2309" s="16" t="n">
        <v>0.0668999239212009</v>
      </c>
      <c r="K2309" s="16" t="n">
        <v>0.205655321683692</v>
      </c>
      <c r="L2309" s="16" t="n">
        <v>0.20866711928057</v>
      </c>
      <c r="M2309" s="16" t="n">
        <v>0.564915645047143</v>
      </c>
      <c r="N2309" s="16" t="n">
        <v>0.823475689007925</v>
      </c>
      <c r="O2309" s="16" t="n">
        <v>0.377103436323451</v>
      </c>
      <c r="P2309" s="34" t="b">
        <f aca="false">FALSE()</f>
        <v>0</v>
      </c>
      <c r="Q2309" s="16"/>
    </row>
    <row r="2310" customFormat="false" ht="22.35" hidden="false" customHeight="false" outlineLevel="0" collapsed="false">
      <c r="A2310" s="6" t="s">
        <v>3890</v>
      </c>
      <c r="B2310" s="7" t="s">
        <v>1446</v>
      </c>
      <c r="C2310" s="17" t="n">
        <v>607</v>
      </c>
      <c r="D2310" s="16" t="n">
        <v>-0.00156574934068672</v>
      </c>
      <c r="E2310" s="18" t="n">
        <v>0.000246526491048261</v>
      </c>
      <c r="F2310" s="16" t="n">
        <v>-0.00151338362210448</v>
      </c>
      <c r="G2310" s="18" t="n">
        <v>0.000247331397355445</v>
      </c>
      <c r="H2310" s="16" t="n">
        <v>1.87094827057038</v>
      </c>
      <c r="I2310" s="17" t="n">
        <v>131.188439011484</v>
      </c>
      <c r="J2310" s="16" t="n">
        <v>0.0635799069644909</v>
      </c>
      <c r="K2310" s="16" t="n">
        <v>0.198537707977906</v>
      </c>
      <c r="L2310" s="16" t="n">
        <v>0.211552767077883</v>
      </c>
      <c r="M2310" s="16" t="n">
        <v>0.565874483482867</v>
      </c>
      <c r="N2310" s="16" t="n">
        <v>0.815498192794493</v>
      </c>
      <c r="O2310" s="16" t="n">
        <v>0.377315235955563</v>
      </c>
      <c r="P2310" s="34" t="b">
        <f aca="false">FALSE()</f>
        <v>0</v>
      </c>
      <c r="Q2310" s="16"/>
    </row>
    <row r="2311" customFormat="false" ht="22.35" hidden="false" customHeight="false" outlineLevel="0" collapsed="false">
      <c r="A2311" s="6" t="s">
        <v>3891</v>
      </c>
      <c r="B2311" s="7" t="s">
        <v>1446</v>
      </c>
      <c r="C2311" s="17" t="n">
        <v>608</v>
      </c>
      <c r="D2311" s="16" t="n">
        <v>-0.00161414774973122</v>
      </c>
      <c r="E2311" s="18" t="n">
        <v>0.000257017642672753</v>
      </c>
      <c r="F2311" s="16" t="n">
        <v>-0.0015598684585492</v>
      </c>
      <c r="G2311" s="18" t="n">
        <v>0.000257586410406323</v>
      </c>
      <c r="H2311" s="16" t="n">
        <v>1.86048004111854</v>
      </c>
      <c r="I2311" s="17" t="n">
        <v>131.101485052608</v>
      </c>
      <c r="J2311" s="16" t="n">
        <v>0.0650580942628034</v>
      </c>
      <c r="K2311" s="16" t="n">
        <v>0.201626744204559</v>
      </c>
      <c r="L2311" s="16" t="n">
        <v>0.210517335921672</v>
      </c>
      <c r="M2311" s="16" t="n">
        <v>0.565440723238134</v>
      </c>
      <c r="N2311" s="16" t="n">
        <v>0.817296375533368</v>
      </c>
      <c r="O2311" s="16" t="n">
        <v>0.378508660396731</v>
      </c>
      <c r="P2311" s="34" t="b">
        <f aca="false">FALSE()</f>
        <v>0</v>
      </c>
      <c r="Q2311" s="16"/>
    </row>
    <row r="2312" customFormat="false" ht="22.35" hidden="false" customHeight="false" outlineLevel="0" collapsed="false">
      <c r="A2312" s="6" t="s">
        <v>3892</v>
      </c>
      <c r="B2312" s="7" t="s">
        <v>1446</v>
      </c>
      <c r="C2312" s="17" t="n">
        <v>609</v>
      </c>
      <c r="D2312" s="16" t="n">
        <v>-0.00164543995590836</v>
      </c>
      <c r="E2312" s="18" t="n">
        <v>0.000264588566371224</v>
      </c>
      <c r="F2312" s="16" t="n">
        <v>-0.00158998682470175</v>
      </c>
      <c r="G2312" s="18" t="n">
        <v>0.00026545261065848</v>
      </c>
      <c r="H2312" s="16" t="n">
        <v>1.84600665608726</v>
      </c>
      <c r="I2312" s="17" t="n">
        <v>131.188490743423</v>
      </c>
      <c r="J2312" s="16" t="n">
        <v>0.067145328140151</v>
      </c>
      <c r="K2312" s="16" t="n">
        <v>0.206012638319094</v>
      </c>
      <c r="L2312" s="16" t="n">
        <v>0.208732469416713</v>
      </c>
      <c r="M2312" s="16" t="n">
        <v>0.565098280939662</v>
      </c>
      <c r="N2312" s="16" t="n">
        <v>0.822158141395753</v>
      </c>
      <c r="O2312" s="16" t="n">
        <v>0.38029558912433</v>
      </c>
      <c r="P2312" s="34" t="b">
        <f aca="false">FALSE()</f>
        <v>0</v>
      </c>
      <c r="Q2312" s="16"/>
    </row>
    <row r="2313" customFormat="false" ht="22.35" hidden="false" customHeight="false" outlineLevel="0" collapsed="false">
      <c r="A2313" s="6" t="s">
        <v>3893</v>
      </c>
      <c r="B2313" s="7" t="s">
        <v>1446</v>
      </c>
      <c r="C2313" s="17" t="n">
        <v>610</v>
      </c>
      <c r="D2313" s="16" t="n">
        <v>-0.00165864682417344</v>
      </c>
      <c r="E2313" s="18" t="n">
        <v>0.000268755628970601</v>
      </c>
      <c r="F2313" s="16" t="n">
        <v>-0.00160266525251386</v>
      </c>
      <c r="G2313" s="18" t="n">
        <v>0.000270797602307945</v>
      </c>
      <c r="H2313" s="16" t="n">
        <v>1.83338810761961</v>
      </c>
      <c r="I2313" s="17" t="n">
        <v>131.547709404959</v>
      </c>
      <c r="J2313" s="16" t="n">
        <v>0.0690054507649362</v>
      </c>
      <c r="K2313" s="16" t="n">
        <v>0.210035814267248</v>
      </c>
      <c r="L2313" s="16" t="n">
        <v>0.206706809234479</v>
      </c>
      <c r="M2313" s="16" t="n">
        <v>0.565029792479967</v>
      </c>
      <c r="N2313" s="16" t="n">
        <v>0.824118483208284</v>
      </c>
      <c r="O2313" s="16" t="n">
        <v>0.382408701923464</v>
      </c>
      <c r="P2313" s="34" t="b">
        <f aca="false">FALSE()</f>
        <v>0</v>
      </c>
      <c r="Q2313" s="16"/>
    </row>
    <row r="2314" customFormat="false" ht="22.35" hidden="false" customHeight="false" outlineLevel="0" collapsed="false">
      <c r="A2314" s="6" t="s">
        <v>3894</v>
      </c>
      <c r="B2314" s="7" t="s">
        <v>1446</v>
      </c>
      <c r="C2314" s="17" t="n">
        <v>611</v>
      </c>
      <c r="D2314" s="16" t="n">
        <v>-0.00165327320192985</v>
      </c>
      <c r="E2314" s="18" t="n">
        <v>0.000269678120705075</v>
      </c>
      <c r="F2314" s="16" t="n">
        <v>-0.00159758090580857</v>
      </c>
      <c r="G2314" s="18" t="n">
        <v>0.000273218681651624</v>
      </c>
      <c r="H2314" s="16" t="n">
        <v>1.81600685382107</v>
      </c>
      <c r="I2314" s="17" t="n">
        <v>132.008998034997</v>
      </c>
      <c r="J2314" s="16" t="n">
        <v>0.0716385726933615</v>
      </c>
      <c r="K2314" s="16" t="n">
        <v>0.214967517481887</v>
      </c>
      <c r="L2314" s="16" t="n">
        <v>0.203996055555109</v>
      </c>
      <c r="M2314" s="16" t="n">
        <v>0.564230760450198</v>
      </c>
      <c r="N2314" s="16" t="n">
        <v>0.831550346092681</v>
      </c>
      <c r="O2314" s="16" t="n">
        <v>0.384566231622898</v>
      </c>
      <c r="P2314" s="34" t="b">
        <f aca="false">FALSE()</f>
        <v>0</v>
      </c>
      <c r="Q2314" s="16"/>
    </row>
    <row r="2315" customFormat="false" ht="22.35" hidden="false" customHeight="false" outlineLevel="0" collapsed="false">
      <c r="A2315" s="6" t="s">
        <v>3895</v>
      </c>
      <c r="B2315" s="7" t="s">
        <v>1446</v>
      </c>
      <c r="C2315" s="17" t="n">
        <v>612</v>
      </c>
      <c r="D2315" s="16" t="n">
        <v>-0.00162946546075471</v>
      </c>
      <c r="E2315" s="18" t="n">
        <v>0.000267530856505395</v>
      </c>
      <c r="F2315" s="16" t="n">
        <v>-0.00157520797692355</v>
      </c>
      <c r="G2315" s="18" t="n">
        <v>0.000272307519927081</v>
      </c>
      <c r="H2315" s="16" t="n">
        <v>1.78201737984287</v>
      </c>
      <c r="I2315" s="17" t="n">
        <v>132.4055171662</v>
      </c>
      <c r="J2315" s="16" t="n">
        <v>0.0770384825318963</v>
      </c>
      <c r="K2315" s="16" t="n">
        <v>0.224529684718489</v>
      </c>
      <c r="L2315" s="16" t="n">
        <v>0.199553563603242</v>
      </c>
      <c r="M2315" s="16" t="n">
        <v>0.563249092527909</v>
      </c>
      <c r="N2315" s="16" t="n">
        <v>0.834450510380723</v>
      </c>
      <c r="O2315" s="16" t="n">
        <v>0.386344264406428</v>
      </c>
      <c r="P2315" s="34" t="b">
        <f aca="false">FALSE()</f>
        <v>0</v>
      </c>
      <c r="Q2315" s="16"/>
    </row>
    <row r="2316" customFormat="false" ht="22.35" hidden="false" customHeight="false" outlineLevel="0" collapsed="false">
      <c r="A2316" s="6" t="s">
        <v>3896</v>
      </c>
      <c r="B2316" s="7" t="s">
        <v>1446</v>
      </c>
      <c r="C2316" s="17" t="n">
        <v>613</v>
      </c>
      <c r="D2316" s="16" t="n">
        <v>-0.00158785335238934</v>
      </c>
      <c r="E2316" s="18" t="n">
        <v>0.000262213089141368</v>
      </c>
      <c r="F2316" s="16" t="n">
        <v>-0.00153570042000559</v>
      </c>
      <c r="G2316" s="18" t="n">
        <v>0.000268154386747538</v>
      </c>
      <c r="H2316" s="16" t="n">
        <v>1.74623188697144</v>
      </c>
      <c r="I2316" s="17" t="n">
        <v>132.81082362877</v>
      </c>
      <c r="J2316" s="16" t="n">
        <v>0.0830828397572868</v>
      </c>
      <c r="K2316" s="16" t="n">
        <v>0.235306630959485</v>
      </c>
      <c r="L2316" s="16" t="n">
        <v>0.194929225832576</v>
      </c>
      <c r="M2316" s="16" t="n">
        <v>0.562655525877223</v>
      </c>
      <c r="N2316" s="16" t="n">
        <v>0.834450510380723</v>
      </c>
      <c r="O2316" s="16" t="n">
        <v>0.387937816414023</v>
      </c>
      <c r="P2316" s="34" t="b">
        <f aca="false">FALSE()</f>
        <v>0</v>
      </c>
      <c r="Q2316" s="16"/>
    </row>
    <row r="2317" customFormat="false" ht="22.35" hidden="false" customHeight="false" outlineLevel="0" collapsed="false">
      <c r="A2317" s="6" t="s">
        <v>3897</v>
      </c>
      <c r="B2317" s="7" t="s">
        <v>1446</v>
      </c>
      <c r="C2317" s="17" t="n">
        <v>614</v>
      </c>
      <c r="D2317" s="16" t="n">
        <v>-0.00153073745589454</v>
      </c>
      <c r="E2317" s="18" t="n">
        <v>0.000253718688678638</v>
      </c>
      <c r="F2317" s="16" t="n">
        <v>-0.00148106607918405</v>
      </c>
      <c r="G2317" s="18" t="n">
        <v>0.000261087820444306</v>
      </c>
      <c r="H2317" s="16" t="n">
        <v>1.71698361411547</v>
      </c>
      <c r="I2317" s="17" t="n">
        <v>133.353182153616</v>
      </c>
      <c r="J2317" s="16" t="n">
        <v>0.0883037983213454</v>
      </c>
      <c r="K2317" s="16" t="n">
        <v>0.244839424405568</v>
      </c>
      <c r="L2317" s="16" t="n">
        <v>0.190865192639179</v>
      </c>
      <c r="M2317" s="16" t="n">
        <v>0.562221765632491</v>
      </c>
      <c r="N2317" s="16" t="n">
        <v>0.834450510380723</v>
      </c>
      <c r="O2317" s="16" t="n">
        <v>0.389247548407439</v>
      </c>
      <c r="P2317" s="34" t="b">
        <f aca="false">FALSE()</f>
        <v>0</v>
      </c>
      <c r="Q2317" s="16"/>
    </row>
    <row r="2318" customFormat="false" ht="22.35" hidden="false" customHeight="false" outlineLevel="0" collapsed="false">
      <c r="A2318" s="6" t="s">
        <v>3898</v>
      </c>
      <c r="B2318" s="7" t="s">
        <v>1446</v>
      </c>
      <c r="C2318" s="17" t="n">
        <v>615</v>
      </c>
      <c r="D2318" s="16" t="n">
        <v>-0.00146001767103924</v>
      </c>
      <c r="E2318" s="18" t="n">
        <v>0.000242504891851479</v>
      </c>
      <c r="F2318" s="16" t="n">
        <v>-0.00141318426686428</v>
      </c>
      <c r="G2318" s="18" t="n">
        <v>0.000251292384351777</v>
      </c>
      <c r="H2318" s="16" t="n">
        <v>1.69169300630789</v>
      </c>
      <c r="I2318" s="17" t="n">
        <v>133.968784522931</v>
      </c>
      <c r="J2318" s="16" t="n">
        <v>0.0930293435891132</v>
      </c>
      <c r="K2318" s="16" t="n">
        <v>0.253327936938858</v>
      </c>
      <c r="L2318" s="16" t="n">
        <v>0.1871770807028</v>
      </c>
      <c r="M2318" s="16" t="n">
        <v>0.561810834874324</v>
      </c>
      <c r="N2318" s="16" t="n">
        <v>0.834450510380723</v>
      </c>
      <c r="O2318" s="16" t="n">
        <v>0.390272694136472</v>
      </c>
      <c r="P2318" s="34" t="b">
        <f aca="false">FALSE()</f>
        <v>0</v>
      </c>
      <c r="Q2318" s="16"/>
    </row>
    <row r="2319" customFormat="false" ht="22.35" hidden="false" customHeight="false" outlineLevel="0" collapsed="false">
      <c r="A2319" s="6" t="s">
        <v>3899</v>
      </c>
      <c r="B2319" s="7" t="s">
        <v>1446</v>
      </c>
      <c r="C2319" s="17" t="n">
        <v>616</v>
      </c>
      <c r="D2319" s="16" t="n">
        <v>-0.00137850855392779</v>
      </c>
      <c r="E2319" s="18" t="n">
        <v>0.000229207843939829</v>
      </c>
      <c r="F2319" s="16" t="n">
        <v>-0.00133476029710933</v>
      </c>
      <c r="G2319" s="18" t="n">
        <v>0.000238784647241232</v>
      </c>
      <c r="H2319" s="16" t="n">
        <v>1.6703608713451</v>
      </c>
      <c r="I2319" s="17" t="n">
        <v>134.446987761444</v>
      </c>
      <c r="J2319" s="16" t="n">
        <v>0.0971744304799797</v>
      </c>
      <c r="K2319" s="16" t="n">
        <v>0.260008953250752</v>
      </c>
      <c r="L2319" s="16" t="n">
        <v>0.184156237590382</v>
      </c>
      <c r="M2319" s="16" t="n">
        <v>0.56155971052211</v>
      </c>
      <c r="N2319" s="16" t="n">
        <v>0.834450510380723</v>
      </c>
      <c r="O2319" s="16" t="n">
        <v>0.391116851967752</v>
      </c>
      <c r="P2319" s="34" t="b">
        <f aca="false">FALSE()</f>
        <v>0</v>
      </c>
      <c r="Q2319" s="16"/>
    </row>
    <row r="2320" customFormat="false" ht="22.35" hidden="false" customHeight="false" outlineLevel="0" collapsed="false">
      <c r="A2320" s="6" t="s">
        <v>3900</v>
      </c>
      <c r="B2320" s="7" t="s">
        <v>1446</v>
      </c>
      <c r="C2320" s="17" t="n">
        <v>617</v>
      </c>
      <c r="D2320" s="16" t="n">
        <v>-0.00128930188177581</v>
      </c>
      <c r="E2320" s="18" t="n">
        <v>0.000213921213206813</v>
      </c>
      <c r="F2320" s="16" t="n">
        <v>-0.00124829668847749</v>
      </c>
      <c r="G2320" s="18" t="n">
        <v>0.000224063890187607</v>
      </c>
      <c r="H2320" s="16" t="n">
        <v>1.67590366650827</v>
      </c>
      <c r="I2320" s="17" t="n">
        <v>134.93565208028</v>
      </c>
      <c r="J2320" s="16" t="n">
        <v>0.0960726827375358</v>
      </c>
      <c r="K2320" s="16" t="n">
        <v>0.258393799974578</v>
      </c>
      <c r="L2320" s="16" t="n">
        <v>0.184100581887682</v>
      </c>
      <c r="M2320" s="16" t="n">
        <v>0.561673857954935</v>
      </c>
      <c r="N2320" s="16" t="n">
        <v>0.834450510380723</v>
      </c>
      <c r="O2320" s="16" t="n">
        <v>0.391094502349252</v>
      </c>
      <c r="P2320" s="34" t="b">
        <f aca="false">FALSE()</f>
        <v>0</v>
      </c>
      <c r="Q2320" s="16"/>
    </row>
    <row r="2321" customFormat="false" ht="22.35" hidden="false" customHeight="false" outlineLevel="0" collapsed="false">
      <c r="A2321" s="6" t="s">
        <v>3901</v>
      </c>
      <c r="B2321" s="7" t="s">
        <v>1446</v>
      </c>
      <c r="C2321" s="17" t="n">
        <v>618</v>
      </c>
      <c r="D2321" s="16" t="n">
        <v>-0.00119453317123837</v>
      </c>
      <c r="E2321" s="18" t="n">
        <v>0.000197251120566632</v>
      </c>
      <c r="F2321" s="16" t="n">
        <v>-0.00115613405662542</v>
      </c>
      <c r="G2321" s="18" t="n">
        <v>0.00020756508028536</v>
      </c>
      <c r="H2321" s="16" t="n">
        <v>1.70061226790232</v>
      </c>
      <c r="I2321" s="17" t="n">
        <v>135.361284404453</v>
      </c>
      <c r="J2321" s="16" t="n">
        <v>0.0913121496478959</v>
      </c>
      <c r="K2321" s="16" t="n">
        <v>0.24979922283373</v>
      </c>
      <c r="L2321" s="16" t="n">
        <v>0.186234119048957</v>
      </c>
      <c r="M2321" s="16" t="n">
        <v>0.562472889984704</v>
      </c>
      <c r="N2321" s="16" t="n">
        <v>0.834450510380723</v>
      </c>
      <c r="O2321" s="16" t="n">
        <v>0.390240100270022</v>
      </c>
      <c r="P2321" s="34" t="b">
        <f aca="false">FALSE()</f>
        <v>0</v>
      </c>
      <c r="Q2321" s="16"/>
    </row>
    <row r="2322" customFormat="false" ht="22.35" hidden="false" customHeight="false" outlineLevel="0" collapsed="false">
      <c r="A2322" s="6" t="s">
        <v>3902</v>
      </c>
      <c r="B2322" s="7" t="s">
        <v>1446</v>
      </c>
      <c r="C2322" s="17" t="n">
        <v>619</v>
      </c>
      <c r="D2322" s="16" t="n">
        <v>-0.00109645659204161</v>
      </c>
      <c r="E2322" s="18" t="n">
        <v>0.000179633128154027</v>
      </c>
      <c r="F2322" s="16" t="n">
        <v>-0.00106080389455384</v>
      </c>
      <c r="G2322" s="18" t="n">
        <v>0.000189714181413566</v>
      </c>
      <c r="H2322" s="16" t="n">
        <v>1.73270838700491</v>
      </c>
      <c r="I2322" s="17" t="n">
        <v>135.697468519892</v>
      </c>
      <c r="J2322" s="16" t="n">
        <v>0.0854194309089888</v>
      </c>
      <c r="K2322" s="16" t="n">
        <v>0.239844816151762</v>
      </c>
      <c r="L2322" s="16" t="n">
        <v>0.189287234495542</v>
      </c>
      <c r="M2322" s="16" t="n">
        <v>0.563294751501039</v>
      </c>
      <c r="N2322" s="16" t="n">
        <v>0.834450510380723</v>
      </c>
      <c r="O2322" s="16" t="n">
        <v>0.388517709598488</v>
      </c>
      <c r="P2322" s="34" t="b">
        <f aca="false">FALSE()</f>
        <v>0</v>
      </c>
      <c r="Q2322" s="16"/>
    </row>
    <row r="2323" customFormat="false" ht="22.35" hidden="false" customHeight="false" outlineLevel="0" collapsed="false">
      <c r="A2323" s="6" t="s">
        <v>3903</v>
      </c>
      <c r="B2323" s="7" t="s">
        <v>1446</v>
      </c>
      <c r="C2323" s="17" t="n">
        <v>620</v>
      </c>
      <c r="D2323" s="18" t="n">
        <v>-0.000997403641725208</v>
      </c>
      <c r="E2323" s="18" t="n">
        <v>0.000161515465661945</v>
      </c>
      <c r="F2323" s="18" t="n">
        <v>-0.000964582386328906</v>
      </c>
      <c r="G2323" s="18" t="n">
        <v>0.000170960779655731</v>
      </c>
      <c r="H2323" s="16" t="n">
        <v>1.77331291517233</v>
      </c>
      <c r="I2323" s="17" t="n">
        <v>135.905172095167</v>
      </c>
      <c r="J2323" s="16" t="n">
        <v>0.0784167299779614</v>
      </c>
      <c r="K2323" s="16" t="n">
        <v>0.226464460270383</v>
      </c>
      <c r="L2323" s="16" t="n">
        <v>0.193433558160229</v>
      </c>
      <c r="M2323" s="16" t="n">
        <v>0.564778668127754</v>
      </c>
      <c r="N2323" s="16" t="n">
        <v>0.834450510380723</v>
      </c>
      <c r="O2323" s="16" t="n">
        <v>0.385579913527296</v>
      </c>
      <c r="P2323" s="34" t="b">
        <f aca="false">FALSE()</f>
        <v>0</v>
      </c>
      <c r="Q2323" s="16"/>
    </row>
    <row r="2324" customFormat="false" ht="22.35" hidden="false" customHeight="false" outlineLevel="0" collapsed="false">
      <c r="A2324" s="6" t="s">
        <v>3904</v>
      </c>
      <c r="B2324" s="7" t="s">
        <v>1446</v>
      </c>
      <c r="C2324" s="17" t="n">
        <v>621</v>
      </c>
      <c r="D2324" s="18" t="n">
        <v>-0.000899409682428703</v>
      </c>
      <c r="E2324" s="18" t="n">
        <v>0.000143197091030335</v>
      </c>
      <c r="F2324" s="18" t="n">
        <v>-0.000868883427805661</v>
      </c>
      <c r="G2324" s="18" t="n">
        <v>0.000151895110810239</v>
      </c>
      <c r="H2324" s="16" t="n">
        <v>1.85958215939854</v>
      </c>
      <c r="I2324" s="17" t="n">
        <v>136.104873428773</v>
      </c>
      <c r="J2324" s="16" t="n">
        <v>0.0651035752371348</v>
      </c>
      <c r="K2324" s="16" t="n">
        <v>0.201626744204559</v>
      </c>
      <c r="L2324" s="16" t="n">
        <v>0.202553850334051</v>
      </c>
      <c r="M2324" s="16" t="n">
        <v>0.567792160354314</v>
      </c>
      <c r="N2324" s="16" t="n">
        <v>0.817225864922335</v>
      </c>
      <c r="O2324" s="16" t="n">
        <v>0.381086006797335</v>
      </c>
      <c r="P2324" s="34" t="b">
        <f aca="false">FALSE()</f>
        <v>0</v>
      </c>
      <c r="Q2324" s="16"/>
    </row>
    <row r="2325" customFormat="false" ht="22.35" hidden="false" customHeight="false" outlineLevel="0" collapsed="false">
      <c r="A2325" s="6" t="s">
        <v>3905</v>
      </c>
      <c r="B2325" s="7" t="s">
        <v>1446</v>
      </c>
      <c r="C2325" s="17" t="n">
        <v>622</v>
      </c>
      <c r="D2325" s="18" t="n">
        <v>-0.000804578124641651</v>
      </c>
      <c r="E2325" s="18" t="n">
        <v>0.000125205997095907</v>
      </c>
      <c r="F2325" s="18" t="n">
        <v>-0.000776150373390313</v>
      </c>
      <c r="G2325" s="18" t="n">
        <v>0.000133081195882586</v>
      </c>
      <c r="H2325" s="16" t="n">
        <v>1.97985246202412</v>
      </c>
      <c r="I2325" s="17" t="n">
        <v>136.295697876769</v>
      </c>
      <c r="J2325" s="16" t="n">
        <v>0.0497344214688049</v>
      </c>
      <c r="K2325" s="16" t="n">
        <v>0.166449878302855</v>
      </c>
      <c r="L2325" s="16" t="n">
        <v>0.215360999702853</v>
      </c>
      <c r="M2325" s="16" t="n">
        <v>0.571125265392781</v>
      </c>
      <c r="N2325" s="16" t="n">
        <v>0.779062245261778</v>
      </c>
      <c r="O2325" s="16" t="n">
        <v>0.374328942479713</v>
      </c>
      <c r="P2325" s="34" t="b">
        <f aca="false">FALSE()</f>
        <v>0</v>
      </c>
      <c r="Q2325" s="16"/>
    </row>
    <row r="2326" customFormat="false" ht="22.35" hidden="false" customHeight="false" outlineLevel="0" collapsed="false">
      <c r="A2326" s="6" t="s">
        <v>3906</v>
      </c>
      <c r="B2326" s="7" t="s">
        <v>1446</v>
      </c>
      <c r="C2326" s="17" t="n">
        <v>623</v>
      </c>
      <c r="D2326" s="18" t="n">
        <v>-0.000714495358345157</v>
      </c>
      <c r="E2326" s="18" t="n">
        <v>0.000108206962985078</v>
      </c>
      <c r="F2326" s="18" t="n">
        <v>-0.000688702955250242</v>
      </c>
      <c r="G2326" s="18" t="n">
        <v>0.00011517505474848</v>
      </c>
      <c r="H2326" s="16" t="n">
        <v>2.07797522661847</v>
      </c>
      <c r="I2326" s="17" t="n">
        <v>136.428538238205</v>
      </c>
      <c r="J2326" s="16" t="n">
        <v>0.0395858782925301</v>
      </c>
      <c r="K2326" s="16" t="n">
        <v>0.141014072887553</v>
      </c>
      <c r="L2326" s="16" t="n">
        <v>0.225821270100245</v>
      </c>
      <c r="M2326" s="16" t="n">
        <v>0.573476702508961</v>
      </c>
      <c r="N2326" s="16" t="n">
        <v>0.753963578452297</v>
      </c>
      <c r="O2326" s="16" t="n">
        <v>0.365206362120593</v>
      </c>
      <c r="P2326" s="34" t="b">
        <f aca="false">FALSE()</f>
        <v>0</v>
      </c>
      <c r="Q2326" s="16"/>
    </row>
    <row r="2327" customFormat="false" ht="22.35" hidden="false" customHeight="false" outlineLevel="0" collapsed="false">
      <c r="A2327" s="6" t="s">
        <v>3907</v>
      </c>
      <c r="B2327" s="7" t="s">
        <v>1446</v>
      </c>
      <c r="C2327" s="17" t="n">
        <v>624</v>
      </c>
      <c r="D2327" s="18" t="n">
        <v>-0.000632126517765815</v>
      </c>
      <c r="E2327" s="18" t="n">
        <v>9.27729381543974E-005</v>
      </c>
      <c r="F2327" s="18" t="n">
        <v>-0.000608994979959659</v>
      </c>
      <c r="G2327" s="18" t="n">
        <v>9.90049272378929E-005</v>
      </c>
      <c r="H2327" s="16" t="n">
        <v>2.17259877846241</v>
      </c>
      <c r="I2327" s="17" t="n">
        <v>136.675535388013</v>
      </c>
      <c r="J2327" s="16" t="n">
        <v>0.0315348003121313</v>
      </c>
      <c r="K2327" s="16" t="n">
        <v>0.12072824842744</v>
      </c>
      <c r="L2327" s="16" t="n">
        <v>0.235692412688036</v>
      </c>
      <c r="M2327" s="16" t="n">
        <v>0.575097596055065</v>
      </c>
      <c r="N2327" s="16" t="n">
        <v>0.723093624013386</v>
      </c>
      <c r="O2327" s="16" t="n">
        <v>0.353181515688236</v>
      </c>
      <c r="P2327" s="34" t="b">
        <f aca="false">FALSE()</f>
        <v>0</v>
      </c>
      <c r="Q2327" s="16"/>
    </row>
    <row r="2328" customFormat="false" ht="22.35" hidden="false" customHeight="false" outlineLevel="0" collapsed="false">
      <c r="A2328" s="6" t="s">
        <v>3908</v>
      </c>
      <c r="B2328" s="7" t="s">
        <v>1446</v>
      </c>
      <c r="C2328" s="17" t="n">
        <v>625</v>
      </c>
      <c r="D2328" s="18" t="n">
        <v>-0.000558769682310973</v>
      </c>
      <c r="E2328" s="18" t="n">
        <v>7.94179767347628E-005</v>
      </c>
      <c r="F2328" s="18" t="n">
        <v>-0.000538318988511193</v>
      </c>
      <c r="G2328" s="18" t="n">
        <v>8.53336271587803E-005</v>
      </c>
      <c r="H2328" s="16" t="n">
        <v>2.240980199255</v>
      </c>
      <c r="I2328" s="17" t="n">
        <v>137.329265635104</v>
      </c>
      <c r="J2328" s="16" t="n">
        <v>0.0266325546639753</v>
      </c>
      <c r="K2328" s="16" t="n">
        <v>0.108213871023862</v>
      </c>
      <c r="L2328" s="16" t="n">
        <v>0.242001590832482</v>
      </c>
      <c r="M2328" s="16" t="n">
        <v>0.576284729356437</v>
      </c>
      <c r="N2328" s="16" t="n">
        <v>0.719827533772821</v>
      </c>
      <c r="O2328" s="16" t="n">
        <v>0.338952166600426</v>
      </c>
      <c r="P2328" s="34" t="b">
        <f aca="false">FALSE()</f>
        <v>0</v>
      </c>
      <c r="Q2328" s="16"/>
    </row>
    <row r="2329" customFormat="false" ht="22.35" hidden="false" customHeight="false" outlineLevel="0" collapsed="false">
      <c r="A2329" s="6" t="s">
        <v>3909</v>
      </c>
      <c r="B2329" s="7" t="s">
        <v>1446</v>
      </c>
      <c r="C2329" s="17" t="n">
        <v>626</v>
      </c>
      <c r="D2329" s="18" t="n">
        <v>-0.000495275085972479</v>
      </c>
      <c r="E2329" s="18" t="n">
        <v>6.86397605153213E-005</v>
      </c>
      <c r="F2329" s="18" t="n">
        <v>-0.000477988828874427</v>
      </c>
      <c r="G2329" s="18" t="n">
        <v>7.47336061160613E-005</v>
      </c>
      <c r="H2329" s="16" t="n">
        <v>2.18623631234905</v>
      </c>
      <c r="I2329" s="17" t="n">
        <v>138.622387755215</v>
      </c>
      <c r="J2329" s="16" t="n">
        <v>0.0304765985214605</v>
      </c>
      <c r="K2329" s="16" t="n">
        <v>0.11798310061946</v>
      </c>
      <c r="L2329" s="16" t="n">
        <v>0.234011933990688</v>
      </c>
      <c r="M2329" s="16" t="n">
        <v>0.574595347350638</v>
      </c>
      <c r="N2329" s="16" t="n">
        <v>0.721052574867743</v>
      </c>
      <c r="O2329" s="16" t="n">
        <v>0.324217345831314</v>
      </c>
      <c r="P2329" s="34" t="b">
        <f aca="false">FALSE()</f>
        <v>0</v>
      </c>
      <c r="Q2329" s="16"/>
    </row>
    <row r="2330" customFormat="false" ht="22.35" hidden="false" customHeight="false" outlineLevel="0" collapsed="false">
      <c r="A2330" s="6" t="s">
        <v>3910</v>
      </c>
      <c r="B2330" s="7" t="s">
        <v>1446</v>
      </c>
      <c r="C2330" s="17" t="n">
        <v>627</v>
      </c>
      <c r="D2330" s="18" t="n">
        <v>-0.000444277127011859</v>
      </c>
      <c r="E2330" s="18" t="n">
        <v>6.10554232052413E-005</v>
      </c>
      <c r="F2330" s="18" t="n">
        <v>-0.000431309957402148</v>
      </c>
      <c r="G2330" s="18" t="n">
        <v>6.7757555702279E-005</v>
      </c>
      <c r="H2330" s="16" t="n">
        <v>1.83694138787001</v>
      </c>
      <c r="I2330" s="17" t="n">
        <v>140.558758592872</v>
      </c>
      <c r="J2330" s="16" t="n">
        <v>0.0683307736081874</v>
      </c>
      <c r="K2330" s="16" t="n">
        <v>0.208662774447371</v>
      </c>
      <c r="L2330" s="16" t="n">
        <v>0.194131805386026</v>
      </c>
      <c r="M2330" s="16" t="n">
        <v>0.563660023286076</v>
      </c>
      <c r="N2330" s="16" t="n">
        <v>0.790922878944575</v>
      </c>
      <c r="O2330" s="16" t="n">
        <v>0.311675397003101</v>
      </c>
      <c r="P2330" s="34" t="b">
        <f aca="false">FALSE()</f>
        <v>0</v>
      </c>
      <c r="Q2330" s="16"/>
    </row>
    <row r="2331" customFormat="false" ht="22.35" hidden="false" customHeight="false" outlineLevel="0" collapsed="false">
      <c r="A2331" s="6" t="s">
        <v>3911</v>
      </c>
      <c r="B2331" s="7" t="s">
        <v>1446</v>
      </c>
      <c r="C2331" s="17" t="n">
        <v>628</v>
      </c>
      <c r="D2331" s="18" t="n">
        <v>-0.000408516206511341</v>
      </c>
      <c r="E2331" s="18" t="n">
        <v>5.74414690779837E-005</v>
      </c>
      <c r="F2331" s="18" t="n">
        <v>-0.00040071147731609</v>
      </c>
      <c r="G2331" s="18" t="n">
        <v>6.50618889398833E-005</v>
      </c>
      <c r="H2331" s="16" t="n">
        <v>1.17042425396065</v>
      </c>
      <c r="I2331" s="17" t="n">
        <v>142.721219480456</v>
      </c>
      <c r="J2331" s="16" t="n">
        <v>0.243780917771114</v>
      </c>
      <c r="K2331" s="16" t="n">
        <v>0.449440608063137</v>
      </c>
      <c r="L2331" s="16" t="n">
        <v>0.122021201032621</v>
      </c>
      <c r="M2331" s="16" t="n">
        <v>0.544528913544734</v>
      </c>
      <c r="N2331" s="16" t="n">
        <v>0.884739582283956</v>
      </c>
      <c r="O2331" s="16" t="n">
        <v>0.30819863631633</v>
      </c>
      <c r="P2331" s="34" t="b">
        <f aca="false">FALSE()</f>
        <v>0</v>
      </c>
      <c r="Q2331" s="16"/>
    </row>
    <row r="2332" customFormat="false" ht="22.35" hidden="false" customHeight="false" outlineLevel="0" collapsed="false">
      <c r="A2332" s="6" t="s">
        <v>3912</v>
      </c>
      <c r="B2332" s="7" t="s">
        <v>1446</v>
      </c>
      <c r="C2332" s="17" t="n">
        <v>629</v>
      </c>
      <c r="D2332" s="18" t="n">
        <v>-0.00038915991685889</v>
      </c>
      <c r="E2332" s="18" t="n">
        <v>5.82136436660231E-005</v>
      </c>
      <c r="F2332" s="18" t="n">
        <v>-0.000387251030960207</v>
      </c>
      <c r="G2332" s="18" t="n">
        <v>6.74100073244006E-005</v>
      </c>
      <c r="H2332" s="16" t="n">
        <v>0.281184691941479</v>
      </c>
      <c r="I2332" s="17" t="n">
        <v>145.174043361945</v>
      </c>
      <c r="J2332" s="16" t="n">
        <v>0.778969115062208</v>
      </c>
      <c r="K2332" s="16" t="n">
        <v>0.870229977210737</v>
      </c>
      <c r="L2332" s="16" t="n">
        <v>0.0288872532680398</v>
      </c>
      <c r="M2332" s="16" t="n">
        <v>0.519553455242792</v>
      </c>
      <c r="N2332" s="16" t="n">
        <v>0.932747544851673</v>
      </c>
      <c r="O2332" s="16" t="n">
        <v>0.315000569340497</v>
      </c>
      <c r="P2332" s="34" t="b">
        <f aca="false">FALSE()</f>
        <v>0</v>
      </c>
      <c r="Q2332" s="16"/>
    </row>
    <row r="2333" customFormat="false" ht="22.35" hidden="false" customHeight="false" outlineLevel="0" collapsed="false">
      <c r="A2333" s="6" t="s">
        <v>3913</v>
      </c>
      <c r="B2333" s="7" t="s">
        <v>1446</v>
      </c>
      <c r="C2333" s="17" t="n">
        <v>630</v>
      </c>
      <c r="D2333" s="18" t="n">
        <v>-0.0003863893695373</v>
      </c>
      <c r="E2333" s="18" t="n">
        <v>6.33707509747331E-005</v>
      </c>
      <c r="F2333" s="18" t="n">
        <v>-0.000390992864338454</v>
      </c>
      <c r="G2333" s="18" t="n">
        <v>7.54637996623202E-005</v>
      </c>
      <c r="H2333" s="16" t="n">
        <v>-0.619205627460313</v>
      </c>
      <c r="I2333" s="17" t="n">
        <v>148.455066164037</v>
      </c>
      <c r="J2333" s="16" t="n">
        <v>0.536729986526578</v>
      </c>
      <c r="K2333" s="16" t="n">
        <v>0.715584821698567</v>
      </c>
      <c r="L2333" s="16" t="n">
        <v>-0.0624467901750377</v>
      </c>
      <c r="M2333" s="16" t="n">
        <v>0.505513321005411</v>
      </c>
      <c r="N2333" s="16" t="n">
        <v>0.959392572748129</v>
      </c>
      <c r="O2333" s="16" t="n">
        <v>0.325608245148947</v>
      </c>
      <c r="P2333" s="34" t="b">
        <f aca="false">FALSE()</f>
        <v>0</v>
      </c>
      <c r="Q2333" s="16"/>
    </row>
    <row r="2334" customFormat="false" ht="22.35" hidden="false" customHeight="false" outlineLevel="0" collapsed="false">
      <c r="A2334" s="6" t="s">
        <v>3914</v>
      </c>
      <c r="B2334" s="7" t="s">
        <v>1446</v>
      </c>
      <c r="C2334" s="17" t="n">
        <v>631</v>
      </c>
      <c r="D2334" s="18" t="n">
        <v>-0.000400643904168671</v>
      </c>
      <c r="E2334" s="18" t="n">
        <v>7.23277666614494E-005</v>
      </c>
      <c r="F2334" s="18" t="n">
        <v>-0.000412101819060752</v>
      </c>
      <c r="G2334" s="18" t="n">
        <v>8.94537491073822E-005</v>
      </c>
      <c r="H2334" s="16" t="n">
        <v>-1.33884912274323</v>
      </c>
      <c r="I2334" s="17" t="n">
        <v>153.229685473774</v>
      </c>
      <c r="J2334" s="16" t="n">
        <v>0.182602675539535</v>
      </c>
      <c r="K2334" s="16" t="n">
        <v>0.391352455545972</v>
      </c>
      <c r="L2334" s="16" t="n">
        <v>-0.131703577960295</v>
      </c>
      <c r="M2334" s="16" t="n">
        <v>0.52430198844828</v>
      </c>
      <c r="N2334" s="16" t="n">
        <v>0.932747544851673</v>
      </c>
      <c r="O2334" s="16" t="n">
        <v>0.333358339745692</v>
      </c>
      <c r="P2334" s="34" t="b">
        <f aca="false">FALSE()</f>
        <v>0</v>
      </c>
      <c r="Q2334" s="16"/>
    </row>
    <row r="2335" customFormat="false" ht="22.35" hidden="false" customHeight="false" outlineLevel="0" collapsed="false">
      <c r="A2335" s="6" t="s">
        <v>3915</v>
      </c>
      <c r="B2335" s="7" t="s">
        <v>1446</v>
      </c>
      <c r="C2335" s="17" t="n">
        <v>632</v>
      </c>
      <c r="D2335" s="18" t="n">
        <v>-0.00043070803034489</v>
      </c>
      <c r="E2335" s="18" t="n">
        <v>8.47055956587381E-005</v>
      </c>
      <c r="F2335" s="18" t="n">
        <v>-0.000449478810538691</v>
      </c>
      <c r="G2335" s="18" t="n">
        <v>0.000109253213925804</v>
      </c>
      <c r="H2335" s="16" t="n">
        <v>-1.85410581003268</v>
      </c>
      <c r="I2335" s="17" t="n">
        <v>159.008227945874</v>
      </c>
      <c r="J2335" s="16" t="n">
        <v>0.0655764176445399</v>
      </c>
      <c r="K2335" s="16" t="n">
        <v>0.202802935776086</v>
      </c>
      <c r="L2335" s="16" t="n">
        <v>-0.177472623244319</v>
      </c>
      <c r="M2335" s="16" t="n">
        <v>0.535945026596352</v>
      </c>
      <c r="N2335" s="16" t="n">
        <v>0.920091225366635</v>
      </c>
      <c r="O2335" s="16" t="n">
        <v>0.337303027775546</v>
      </c>
      <c r="P2335" s="34" t="b">
        <f aca="false">FALSE()</f>
        <v>0</v>
      </c>
      <c r="Q2335" s="16"/>
    </row>
    <row r="2336" customFormat="false" ht="22.35" hidden="false" customHeight="false" outlineLevel="0" collapsed="false">
      <c r="A2336" s="6" t="s">
        <v>3916</v>
      </c>
      <c r="B2336" s="7" t="s">
        <v>1446</v>
      </c>
      <c r="C2336" s="17" t="n">
        <v>633</v>
      </c>
      <c r="D2336" s="18" t="n">
        <v>-0.000474909395151428</v>
      </c>
      <c r="E2336" s="18" t="n">
        <v>0.000100051390597203</v>
      </c>
      <c r="F2336" s="18" t="n">
        <v>-0.000501631041957943</v>
      </c>
      <c r="G2336" s="18" t="n">
        <v>0.000134184425368812</v>
      </c>
      <c r="H2336" s="16" t="n">
        <v>-2.21251797234085</v>
      </c>
      <c r="I2336" s="17" t="n">
        <v>164.882340843237</v>
      </c>
      <c r="J2336" s="16" t="n">
        <v>0.0283048298450564</v>
      </c>
      <c r="K2336" s="16" t="n">
        <v>0.112299277109927</v>
      </c>
      <c r="L2336" s="16" t="n">
        <v>-0.206523011695259</v>
      </c>
      <c r="M2336" s="16" t="n">
        <v>0.542405771294204</v>
      </c>
      <c r="N2336" s="16" t="n">
        <v>0.884739582283956</v>
      </c>
      <c r="O2336" s="16" t="n">
        <v>0.339226486034712</v>
      </c>
      <c r="P2336" s="34" t="b">
        <f aca="false">FALSE()</f>
        <v>0</v>
      </c>
      <c r="Q2336" s="16"/>
    </row>
    <row r="2337" customFormat="false" ht="22.35" hidden="false" customHeight="false" outlineLevel="0" collapsed="false">
      <c r="A2337" s="6" t="s">
        <v>3917</v>
      </c>
      <c r="B2337" s="7" t="s">
        <v>1446</v>
      </c>
      <c r="C2337" s="17" t="n">
        <v>634</v>
      </c>
      <c r="D2337" s="18" t="n">
        <v>-0.000531348138590108</v>
      </c>
      <c r="E2337" s="18" t="n">
        <v>0.000117750426335022</v>
      </c>
      <c r="F2337" s="18" t="n">
        <v>-0.000566185686160201</v>
      </c>
      <c r="G2337" s="18" t="n">
        <v>0.000163062733874382</v>
      </c>
      <c r="H2337" s="16" t="n">
        <v>-2.4299558060143</v>
      </c>
      <c r="I2337" s="17" t="n">
        <v>170.090284118046</v>
      </c>
      <c r="J2337" s="16" t="n">
        <v>0.0161403690509441</v>
      </c>
      <c r="K2337" s="16" t="n">
        <v>0.074013847029191</v>
      </c>
      <c r="L2337" s="16" t="n">
        <v>-0.222242406898087</v>
      </c>
      <c r="M2337" s="16" t="n">
        <v>0.545076821222291</v>
      </c>
      <c r="N2337" s="16" t="n">
        <v>0.847457688285508</v>
      </c>
      <c r="O2337" s="16" t="n">
        <v>0.340169052915243</v>
      </c>
      <c r="P2337" s="34" t="b">
        <f aca="false">FALSE()</f>
        <v>0</v>
      </c>
      <c r="Q2337" s="16"/>
    </row>
    <row r="2338" customFormat="false" ht="22.35" hidden="false" customHeight="false" outlineLevel="0" collapsed="false">
      <c r="A2338" s="6" t="s">
        <v>3918</v>
      </c>
      <c r="B2338" s="7" t="s">
        <v>1446</v>
      </c>
      <c r="C2338" s="17" t="n">
        <v>635</v>
      </c>
      <c r="D2338" s="18" t="n">
        <v>-0.000596694763858842</v>
      </c>
      <c r="E2338" s="18" t="n">
        <v>0.000137104802236838</v>
      </c>
      <c r="F2338" s="18" t="n">
        <v>-0.000639450341160557</v>
      </c>
      <c r="G2338" s="18" t="n">
        <v>0.000194687733692135</v>
      </c>
      <c r="H2338" s="16" t="n">
        <v>-2.54335232421362</v>
      </c>
      <c r="I2338" s="17" t="n">
        <v>174.428511140602</v>
      </c>
      <c r="J2338" s="16" t="n">
        <v>0.0118481155075876</v>
      </c>
      <c r="K2338" s="16" t="n">
        <v>0.057307318597306</v>
      </c>
      <c r="L2338" s="16" t="n">
        <v>-0.228967878611968</v>
      </c>
      <c r="M2338" s="16" t="n">
        <v>0.545076821222291</v>
      </c>
      <c r="N2338" s="16" t="n">
        <v>0.840955154324745</v>
      </c>
      <c r="O2338" s="16" t="n">
        <v>0.341377029757356</v>
      </c>
      <c r="P2338" s="34" t="b">
        <f aca="false">FALSE()</f>
        <v>0</v>
      </c>
      <c r="Q2338" s="16"/>
    </row>
    <row r="2339" customFormat="false" ht="22.35" hidden="false" customHeight="false" outlineLevel="0" collapsed="false">
      <c r="A2339" s="6" t="s">
        <v>3919</v>
      </c>
      <c r="B2339" s="7" t="s">
        <v>1446</v>
      </c>
      <c r="C2339" s="17" t="n">
        <v>636</v>
      </c>
      <c r="D2339" s="18" t="n">
        <v>-0.000667540473540442</v>
      </c>
      <c r="E2339" s="18" t="n">
        <v>0.000157215324279869</v>
      </c>
      <c r="F2339" s="18" t="n">
        <v>-0.000717455564840467</v>
      </c>
      <c r="G2339" s="18" t="n">
        <v>0.000227644140211954</v>
      </c>
      <c r="H2339" s="16" t="n">
        <v>-2.57487395327254</v>
      </c>
      <c r="I2339" s="17" t="n">
        <v>177.970226808409</v>
      </c>
      <c r="J2339" s="16" t="n">
        <v>0.0108406179870827</v>
      </c>
      <c r="K2339" s="16" t="n">
        <v>0.0534866892411672</v>
      </c>
      <c r="L2339" s="16" t="n">
        <v>-0.228998458784421</v>
      </c>
      <c r="M2339" s="16" t="n">
        <v>0.543181973837408</v>
      </c>
      <c r="N2339" s="16" t="n">
        <v>0.840955154324745</v>
      </c>
      <c r="O2339" s="16" t="n">
        <v>0.342622936687098</v>
      </c>
      <c r="P2339" s="34" t="b">
        <f aca="false">FALSE()</f>
        <v>0</v>
      </c>
      <c r="Q2339" s="16"/>
    </row>
    <row r="2340" customFormat="false" ht="22.35" hidden="false" customHeight="false" outlineLevel="0" collapsed="false">
      <c r="A2340" s="6" t="s">
        <v>3920</v>
      </c>
      <c r="B2340" s="7" t="s">
        <v>1446</v>
      </c>
      <c r="C2340" s="17" t="n">
        <v>637</v>
      </c>
      <c r="D2340" s="18" t="n">
        <v>-0.000740330548708338</v>
      </c>
      <c r="E2340" s="18" t="n">
        <v>0.000177199979542722</v>
      </c>
      <c r="F2340" s="18" t="n">
        <v>-0.000796293780775124</v>
      </c>
      <c r="G2340" s="18" t="n">
        <v>0.000260399800475405</v>
      </c>
      <c r="H2340" s="16" t="n">
        <v>-2.55011701476162</v>
      </c>
      <c r="I2340" s="17" t="n">
        <v>180.751592297574</v>
      </c>
      <c r="J2340" s="16" t="n">
        <v>0.0115983987571317</v>
      </c>
      <c r="K2340" s="16" t="n">
        <v>0.0563622422038603</v>
      </c>
      <c r="L2340" s="16" t="n">
        <v>-0.224729336703642</v>
      </c>
      <c r="M2340" s="16" t="n">
        <v>0.540282629043673</v>
      </c>
      <c r="N2340" s="16" t="n">
        <v>0.843812944538265</v>
      </c>
      <c r="O2340" s="16" t="n">
        <v>0.343458114349901</v>
      </c>
      <c r="P2340" s="34" t="b">
        <f aca="false">FALSE()</f>
        <v>0</v>
      </c>
      <c r="Q2340" s="16"/>
    </row>
    <row r="2341" customFormat="false" ht="22.35" hidden="false" customHeight="false" outlineLevel="0" collapsed="false">
      <c r="A2341" s="6" t="s">
        <v>3921</v>
      </c>
      <c r="B2341" s="7" t="s">
        <v>1446</v>
      </c>
      <c r="C2341" s="17" t="n">
        <v>638</v>
      </c>
      <c r="D2341" s="18" t="n">
        <v>-0.000812549347461639</v>
      </c>
      <c r="E2341" s="18" t="n">
        <v>0.000196145107180754</v>
      </c>
      <c r="F2341" s="18" t="n">
        <v>-0.000873350319281962</v>
      </c>
      <c r="G2341" s="18" t="n">
        <v>0.000291506485931274</v>
      </c>
      <c r="H2341" s="16" t="n">
        <v>-2.49447713131764</v>
      </c>
      <c r="I2341" s="17" t="n">
        <v>182.933216956947</v>
      </c>
      <c r="J2341" s="16" t="n">
        <v>0.013500799512388</v>
      </c>
      <c r="K2341" s="16" t="n">
        <v>0.0640268844248887</v>
      </c>
      <c r="L2341" s="16" t="n">
        <v>-0.218304391413088</v>
      </c>
      <c r="M2341" s="16" t="n">
        <v>0.537451772709632</v>
      </c>
      <c r="N2341" s="16" t="n">
        <v>0.858122748703164</v>
      </c>
      <c r="O2341" s="16" t="n">
        <v>0.344323967271625</v>
      </c>
      <c r="P2341" s="34" t="b">
        <f aca="false">FALSE()</f>
        <v>0</v>
      </c>
      <c r="Q2341" s="16"/>
    </row>
    <row r="2342" customFormat="false" ht="22.35" hidden="false" customHeight="false" outlineLevel="0" collapsed="false">
      <c r="A2342" s="6" t="s">
        <v>3922</v>
      </c>
      <c r="B2342" s="7" t="s">
        <v>1446</v>
      </c>
      <c r="C2342" s="17" t="n">
        <v>639</v>
      </c>
      <c r="D2342" s="18" t="n">
        <v>-0.000882003166228114</v>
      </c>
      <c r="E2342" s="18" t="n">
        <v>0.000213242819417209</v>
      </c>
      <c r="F2342" s="18" t="n">
        <v>-0.000946227721881519</v>
      </c>
      <c r="G2342" s="18" t="n">
        <v>0.000319513783253978</v>
      </c>
      <c r="H2342" s="16" t="n">
        <v>-2.4176346906579</v>
      </c>
      <c r="I2342" s="17" t="n">
        <v>184.546400874768</v>
      </c>
      <c r="J2342" s="16" t="n">
        <v>0.0165943425082901</v>
      </c>
      <c r="K2342" s="16" t="n">
        <v>0.0754288295831368</v>
      </c>
      <c r="L2342" s="16" t="n">
        <v>-0.210522286668284</v>
      </c>
      <c r="M2342" s="16" t="n">
        <v>0.533684907426432</v>
      </c>
      <c r="N2342" s="16" t="n">
        <v>0.876784014403467</v>
      </c>
      <c r="O2342" s="16" t="n">
        <v>0.34502931826941</v>
      </c>
      <c r="P2342" s="34" t="b">
        <f aca="false">FALSE()</f>
        <v>0</v>
      </c>
      <c r="Q2342" s="16"/>
    </row>
    <row r="2343" customFormat="false" ht="22.35" hidden="false" customHeight="false" outlineLevel="0" collapsed="false">
      <c r="A2343" s="6" t="s">
        <v>3923</v>
      </c>
      <c r="B2343" s="7" t="s">
        <v>1446</v>
      </c>
      <c r="C2343" s="17" t="n">
        <v>640</v>
      </c>
      <c r="D2343" s="18" t="n">
        <v>-0.000944904506080888</v>
      </c>
      <c r="E2343" s="18" t="n">
        <v>0.000227756493569615</v>
      </c>
      <c r="F2343" s="16" t="n">
        <v>-0.00101083140042919</v>
      </c>
      <c r="G2343" s="18" t="n">
        <v>0.000343082621794649</v>
      </c>
      <c r="H2343" s="16" t="n">
        <v>-2.3197589850265</v>
      </c>
      <c r="I2343" s="17" t="n">
        <v>185.614224585181</v>
      </c>
      <c r="J2343" s="16" t="n">
        <v>0.0214418829490691</v>
      </c>
      <c r="K2343" s="16" t="n">
        <v>0.093176768836269</v>
      </c>
      <c r="L2343" s="16" t="n">
        <v>-0.201342304662029</v>
      </c>
      <c r="M2343" s="16" t="n">
        <v>0.529187498573157</v>
      </c>
      <c r="N2343" s="16" t="n">
        <v>0.890839321455911</v>
      </c>
      <c r="O2343" s="16" t="n">
        <v>0.345453268246488</v>
      </c>
      <c r="P2343" s="34" t="b">
        <f aca="false">FALSE()</f>
        <v>0</v>
      </c>
      <c r="Q2343" s="16"/>
    </row>
    <row r="2344" customFormat="false" ht="22.35" hidden="false" customHeight="false" outlineLevel="0" collapsed="false">
      <c r="A2344" s="6" t="s">
        <v>3924</v>
      </c>
      <c r="B2344" s="7" t="s">
        <v>1446</v>
      </c>
      <c r="C2344" s="17" t="n">
        <v>641</v>
      </c>
      <c r="D2344" s="18" t="n">
        <v>-0.000997627399770518</v>
      </c>
      <c r="E2344" s="18" t="n">
        <v>0.000239022250714658</v>
      </c>
      <c r="F2344" s="16" t="n">
        <v>-0.00106314881389814</v>
      </c>
      <c r="G2344" s="18" t="n">
        <v>0.000361027005101001</v>
      </c>
      <c r="H2344" s="16" t="n">
        <v>-2.19498826653195</v>
      </c>
      <c r="I2344" s="17" t="n">
        <v>186.160632205592</v>
      </c>
      <c r="J2344" s="16" t="n">
        <v>0.0294014726793352</v>
      </c>
      <c r="K2344" s="16" t="n">
        <v>0.115356914128558</v>
      </c>
      <c r="L2344" s="16" t="n">
        <v>-0.19019875290117</v>
      </c>
      <c r="M2344" s="16" t="n">
        <v>0.52434764742141</v>
      </c>
      <c r="N2344" s="16" t="n">
        <v>0.90689862749254</v>
      </c>
      <c r="O2344" s="16" t="n">
        <v>0.345473619201543</v>
      </c>
      <c r="P2344" s="34" t="b">
        <f aca="false">FALSE()</f>
        <v>0</v>
      </c>
      <c r="Q2344" s="16"/>
    </row>
    <row r="2345" customFormat="false" ht="22.35" hidden="false" customHeight="false" outlineLevel="0" collapsed="false">
      <c r="A2345" s="6" t="s">
        <v>3925</v>
      </c>
      <c r="B2345" s="7" t="s">
        <v>1446</v>
      </c>
      <c r="C2345" s="17" t="n">
        <v>642</v>
      </c>
      <c r="D2345" s="16" t="n">
        <v>-0.00103805852330069</v>
      </c>
      <c r="E2345" s="18" t="n">
        <v>0.000246484448097468</v>
      </c>
      <c r="F2345" s="16" t="n">
        <v>-0.00110148087444479</v>
      </c>
      <c r="G2345" s="18" t="n">
        <v>0.000372551934787789</v>
      </c>
      <c r="H2345" s="16" t="n">
        <v>-2.05990946885468</v>
      </c>
      <c r="I2345" s="17" t="n">
        <v>186.298936682508</v>
      </c>
      <c r="J2345" s="16" t="n">
        <v>0.040797616244874</v>
      </c>
      <c r="K2345" s="16" t="n">
        <v>0.144462548989955</v>
      </c>
      <c r="L2345" s="16" t="n">
        <v>-0.178419770763438</v>
      </c>
      <c r="M2345" s="16" t="n">
        <v>0.519302330890578</v>
      </c>
      <c r="N2345" s="16" t="n">
        <v>0.920091225366635</v>
      </c>
      <c r="O2345" s="16" t="n">
        <v>0.345203387555498</v>
      </c>
      <c r="P2345" s="34" t="b">
        <f aca="false">FALSE()</f>
        <v>0</v>
      </c>
      <c r="Q2345" s="16"/>
    </row>
    <row r="2346" customFormat="false" ht="22.35" hidden="false" customHeight="false" outlineLevel="0" collapsed="false">
      <c r="A2346" s="6" t="s">
        <v>3926</v>
      </c>
      <c r="B2346" s="7" t="s">
        <v>1446</v>
      </c>
      <c r="C2346" s="17" t="n">
        <v>643</v>
      </c>
      <c r="D2346" s="16" t="n">
        <v>-0.00106563642563842</v>
      </c>
      <c r="E2346" s="18" t="n">
        <v>0.000249977756247198</v>
      </c>
      <c r="F2346" s="16" t="n">
        <v>-0.00112543611671189</v>
      </c>
      <c r="G2346" s="18" t="n">
        <v>0.000377266028375375</v>
      </c>
      <c r="H2346" s="16" t="n">
        <v>-1.91599796626131</v>
      </c>
      <c r="I2346" s="17" t="n">
        <v>185.994981591139</v>
      </c>
      <c r="J2346" s="16" t="n">
        <v>0.0568988950396888</v>
      </c>
      <c r="K2346" s="16" t="n">
        <v>0.184045529551604</v>
      </c>
      <c r="L2346" s="16" t="n">
        <v>-0.166106740767086</v>
      </c>
      <c r="M2346" s="16" t="n">
        <v>0.515900737392416</v>
      </c>
      <c r="N2346" s="16" t="n">
        <v>0.932747544851673</v>
      </c>
      <c r="O2346" s="16" t="n">
        <v>0.344667982155113</v>
      </c>
      <c r="P2346" s="34" t="b">
        <f aca="false">FALSE()</f>
        <v>0</v>
      </c>
      <c r="Q2346" s="16"/>
    </row>
    <row r="2347" customFormat="false" ht="22.35" hidden="false" customHeight="false" outlineLevel="0" collapsed="false">
      <c r="A2347" s="6" t="s">
        <v>3927</v>
      </c>
      <c r="B2347" s="7" t="s">
        <v>1446</v>
      </c>
      <c r="C2347" s="17" t="n">
        <v>644</v>
      </c>
      <c r="D2347" s="16" t="n">
        <v>-0.00108085215641083</v>
      </c>
      <c r="E2347" s="18" t="n">
        <v>0.000249754410679686</v>
      </c>
      <c r="F2347" s="16" t="n">
        <v>-0.00113535282643601</v>
      </c>
      <c r="G2347" s="18" t="n">
        <v>0.000375215125526309</v>
      </c>
      <c r="H2347" s="16" t="n">
        <v>-1.75024234909817</v>
      </c>
      <c r="I2347" s="17" t="n">
        <v>185.076771706469</v>
      </c>
      <c r="J2347" s="16" t="n">
        <v>0.0817336396619446</v>
      </c>
      <c r="K2347" s="16" t="n">
        <v>0.232567014054578</v>
      </c>
      <c r="L2347" s="16" t="n">
        <v>-0.152159906442406</v>
      </c>
      <c r="M2347" s="16" t="n">
        <v>0.511426158025706</v>
      </c>
      <c r="N2347" s="16" t="n">
        <v>0.932747544851673</v>
      </c>
      <c r="O2347" s="16" t="n">
        <v>0.343766745173003</v>
      </c>
      <c r="P2347" s="34" t="b">
        <f aca="false">FALSE()</f>
        <v>0</v>
      </c>
      <c r="Q2347" s="16"/>
    </row>
    <row r="2348" customFormat="false" ht="22.35" hidden="false" customHeight="false" outlineLevel="0" collapsed="false">
      <c r="A2348" s="6" t="s">
        <v>3928</v>
      </c>
      <c r="B2348" s="7" t="s">
        <v>1446</v>
      </c>
      <c r="C2348" s="17" t="n">
        <v>645</v>
      </c>
      <c r="D2348" s="16" t="n">
        <v>-0.00108454855138922</v>
      </c>
      <c r="E2348" s="18" t="n">
        <v>0.000246415514422492</v>
      </c>
      <c r="F2348" s="16" t="n">
        <v>-0.00113230889071622</v>
      </c>
      <c r="G2348" s="18" t="n">
        <v>0.00036706616274652</v>
      </c>
      <c r="H2348" s="16" t="n">
        <v>-1.55861905508937</v>
      </c>
      <c r="I2348" s="17" t="n">
        <v>183.388031647033</v>
      </c>
      <c r="J2348" s="16" t="n">
        <v>0.120810616661351</v>
      </c>
      <c r="K2348" s="16" t="n">
        <v>0.305984338427201</v>
      </c>
      <c r="L2348" s="16" t="n">
        <v>-0.136208720305225</v>
      </c>
      <c r="M2348" s="16" t="n">
        <v>0.507088555578385</v>
      </c>
      <c r="N2348" s="16" t="n">
        <v>0.932747544851673</v>
      </c>
      <c r="O2348" s="16" t="n">
        <v>0.34259522973698</v>
      </c>
      <c r="P2348" s="34" t="b">
        <f aca="false">FALSE()</f>
        <v>0</v>
      </c>
      <c r="Q2348" s="16"/>
    </row>
    <row r="2349" customFormat="false" ht="22.35" hidden="false" customHeight="false" outlineLevel="0" collapsed="false">
      <c r="A2349" s="6" t="s">
        <v>3929</v>
      </c>
      <c r="B2349" s="7" t="s">
        <v>1446</v>
      </c>
      <c r="C2349" s="17" t="n">
        <v>646</v>
      </c>
      <c r="D2349" s="16" t="n">
        <v>-0.00107794963595942</v>
      </c>
      <c r="E2349" s="18" t="n">
        <v>0.000240399520068026</v>
      </c>
      <c r="F2349" s="16" t="n">
        <v>-0.00111788298741511</v>
      </c>
      <c r="G2349" s="18" t="n">
        <v>0.000354218326955839</v>
      </c>
      <c r="H2349" s="16" t="n">
        <v>-1.34021848444946</v>
      </c>
      <c r="I2349" s="17" t="n">
        <v>181.264174472136</v>
      </c>
      <c r="J2349" s="16" t="n">
        <v>0.18185180780164</v>
      </c>
      <c r="K2349" s="16" t="n">
        <v>0.390829322253967</v>
      </c>
      <c r="L2349" s="16" t="n">
        <v>-0.117912153357999</v>
      </c>
      <c r="M2349" s="16" t="n">
        <v>0.502066068534119</v>
      </c>
      <c r="N2349" s="16" t="n">
        <v>0.932747544851673</v>
      </c>
      <c r="O2349" s="16" t="n">
        <v>0.340791333786242</v>
      </c>
      <c r="P2349" s="34" t="b">
        <f aca="false">FALSE()</f>
        <v>0</v>
      </c>
      <c r="Q2349" s="16"/>
    </row>
    <row r="2350" customFormat="false" ht="22.35" hidden="false" customHeight="false" outlineLevel="0" collapsed="false">
      <c r="A2350" s="6" t="s">
        <v>3930</v>
      </c>
      <c r="B2350" s="7" t="s">
        <v>1446</v>
      </c>
      <c r="C2350" s="17" t="n">
        <v>647</v>
      </c>
      <c r="D2350" s="16" t="n">
        <v>-0.0010633266975851</v>
      </c>
      <c r="E2350" s="18" t="n">
        <v>0.000232537967722199</v>
      </c>
      <c r="F2350" s="16" t="n">
        <v>-0.00109524545393975</v>
      </c>
      <c r="G2350" s="18" t="n">
        <v>0.000338360148409266</v>
      </c>
      <c r="H2350" s="16" t="n">
        <v>-1.11159639733932</v>
      </c>
      <c r="I2350" s="17" t="n">
        <v>178.881220376402</v>
      </c>
      <c r="J2350" s="16" t="n">
        <v>0.267803501955656</v>
      </c>
      <c r="K2350" s="16" t="n">
        <v>0.482371759164918</v>
      </c>
      <c r="L2350" s="16" t="n">
        <v>-0.0985608534139288</v>
      </c>
      <c r="M2350" s="16" t="n">
        <v>0.503938086432436</v>
      </c>
      <c r="N2350" s="16" t="n">
        <v>0.932747544851673</v>
      </c>
      <c r="O2350" s="16" t="n">
        <v>0.338004430534103</v>
      </c>
      <c r="P2350" s="34" t="b">
        <f aca="false">FALSE()</f>
        <v>0</v>
      </c>
      <c r="Q2350" s="16"/>
    </row>
    <row r="2351" customFormat="false" ht="22.35" hidden="false" customHeight="false" outlineLevel="0" collapsed="false">
      <c r="A2351" s="6" t="s">
        <v>3931</v>
      </c>
      <c r="B2351" s="7" t="s">
        <v>1446</v>
      </c>
      <c r="C2351" s="17" t="n">
        <v>648</v>
      </c>
      <c r="D2351" s="16" t="n">
        <v>-0.00104405653538542</v>
      </c>
      <c r="E2351" s="18" t="n">
        <v>0.000223986207245817</v>
      </c>
      <c r="F2351" s="16" t="n">
        <v>-0.00106858989686558</v>
      </c>
      <c r="G2351" s="18" t="n">
        <v>0.000321376155969552</v>
      </c>
      <c r="H2351" s="16" t="n">
        <v>-0.890654724403663</v>
      </c>
      <c r="I2351" s="17" t="n">
        <v>176.293065372146</v>
      </c>
      <c r="J2351" s="16" t="n">
        <v>0.374328314597668</v>
      </c>
      <c r="K2351" s="16" t="n">
        <v>0.607462683410684</v>
      </c>
      <c r="L2351" s="16" t="n">
        <v>-0.0796633920961431</v>
      </c>
      <c r="M2351" s="16" t="n">
        <v>0.508823596557314</v>
      </c>
      <c r="N2351" s="16" t="n">
        <v>0.93644177201814</v>
      </c>
      <c r="O2351" s="16" t="n">
        <v>0.333893215171682</v>
      </c>
      <c r="P2351" s="34" t="b">
        <f aca="false">FALSE()</f>
        <v>0</v>
      </c>
      <c r="Q2351" s="16"/>
    </row>
    <row r="2352" customFormat="false" ht="22.35" hidden="false" customHeight="false" outlineLevel="0" collapsed="false">
      <c r="A2352" s="6" t="s">
        <v>3932</v>
      </c>
      <c r="B2352" s="7" t="s">
        <v>1446</v>
      </c>
      <c r="C2352" s="17" t="n">
        <v>649</v>
      </c>
      <c r="D2352" s="16" t="n">
        <v>-0.00102445977738584</v>
      </c>
      <c r="E2352" s="18" t="n">
        <v>0.000216279485402725</v>
      </c>
      <c r="F2352" s="16" t="n">
        <v>-0.00104249951418109</v>
      </c>
      <c r="G2352" s="18" t="n">
        <v>0.000305178266198927</v>
      </c>
      <c r="H2352" s="16" t="n">
        <v>-0.681491090138854</v>
      </c>
      <c r="I2352" s="17" t="n">
        <v>173.311995506078</v>
      </c>
      <c r="J2352" s="16" t="n">
        <v>0.496470429265746</v>
      </c>
      <c r="K2352" s="16" t="n">
        <v>0.68586960101626</v>
      </c>
      <c r="L2352" s="16" t="n">
        <v>-0.0615959888476245</v>
      </c>
      <c r="M2352" s="16" t="n">
        <v>0.512636120813643</v>
      </c>
      <c r="N2352" s="16" t="n">
        <v>0.961121791459104</v>
      </c>
      <c r="O2352" s="16" t="n">
        <v>0.328342762110084</v>
      </c>
      <c r="P2352" s="34" t="b">
        <f aca="false">FALSE()</f>
        <v>0</v>
      </c>
      <c r="Q2352" s="16"/>
    </row>
    <row r="2353" customFormat="false" ht="22.35" hidden="false" customHeight="false" outlineLevel="0" collapsed="false">
      <c r="A2353" s="6" t="s">
        <v>3933</v>
      </c>
      <c r="B2353" s="7" t="s">
        <v>1446</v>
      </c>
      <c r="C2353" s="17" t="n">
        <v>650</v>
      </c>
      <c r="D2353" s="16" t="n">
        <v>-0.00100708683572173</v>
      </c>
      <c r="E2353" s="18" t="n">
        <v>0.000210196697466815</v>
      </c>
      <c r="F2353" s="16" t="n">
        <v>-0.00101986489116646</v>
      </c>
      <c r="G2353" s="18" t="n">
        <v>0.000291649789117656</v>
      </c>
      <c r="H2353" s="16" t="n">
        <v>-0.499022532675263</v>
      </c>
      <c r="I2353" s="17" t="n">
        <v>170.417854142071</v>
      </c>
      <c r="J2353" s="16" t="n">
        <v>0.618407064342788</v>
      </c>
      <c r="K2353" s="16" t="n">
        <v>0.767460920162252</v>
      </c>
      <c r="L2353" s="16" t="n">
        <v>-0.0455842871954578</v>
      </c>
      <c r="M2353" s="16" t="n">
        <v>0.515786589959592</v>
      </c>
      <c r="N2353" s="16" t="n">
        <v>0.989794110866354</v>
      </c>
      <c r="O2353" s="16" t="n">
        <v>0.321356189375923</v>
      </c>
      <c r="P2353" s="34" t="b">
        <f aca="false">FALSE()</f>
        <v>0</v>
      </c>
      <c r="Q2353" s="16"/>
    </row>
    <row r="2354" customFormat="false" ht="22.35" hidden="false" customHeight="false" outlineLevel="0" collapsed="false">
      <c r="A2354" s="6" t="s">
        <v>3934</v>
      </c>
      <c r="B2354" s="7" t="s">
        <v>1446</v>
      </c>
      <c r="C2354" s="17" t="n">
        <v>651</v>
      </c>
      <c r="D2354" s="18" t="n">
        <v>-0.000993145596573853</v>
      </c>
      <c r="E2354" s="18" t="n">
        <v>0.000205991934412862</v>
      </c>
      <c r="F2354" s="16" t="n">
        <v>-0.0010022549723041</v>
      </c>
      <c r="G2354" s="18" t="n">
        <v>0.000282235181479591</v>
      </c>
      <c r="H2354" s="16" t="n">
        <v>-0.364262025003556</v>
      </c>
      <c r="I2354" s="17" t="n">
        <v>168.316252761424</v>
      </c>
      <c r="J2354" s="16" t="n">
        <v>0.716119552191467</v>
      </c>
      <c r="K2354" s="16" t="n">
        <v>0.826598665228929</v>
      </c>
      <c r="L2354" s="16" t="n">
        <v>-0.0335411868982531</v>
      </c>
      <c r="M2354" s="16" t="n">
        <v>0.517704266831039</v>
      </c>
      <c r="N2354" s="16" t="n">
        <v>0.987597405996564</v>
      </c>
      <c r="O2354" s="16" t="n">
        <v>0.312881408577966</v>
      </c>
      <c r="P2354" s="34" t="b">
        <f aca="false">FALSE()</f>
        <v>0</v>
      </c>
      <c r="Q2354" s="16"/>
    </row>
    <row r="2355" customFormat="false" ht="22.35" hidden="false" customHeight="false" outlineLevel="0" collapsed="false">
      <c r="A2355" s="6" t="s">
        <v>3935</v>
      </c>
      <c r="B2355" s="7" t="s">
        <v>1446</v>
      </c>
      <c r="C2355" s="17" t="n">
        <v>652</v>
      </c>
      <c r="D2355" s="18" t="n">
        <v>-0.000983500219710101</v>
      </c>
      <c r="E2355" s="18" t="n">
        <v>0.000204059858699679</v>
      </c>
      <c r="F2355" s="18" t="n">
        <v>-0.000990683700034255</v>
      </c>
      <c r="G2355" s="18" t="n">
        <v>0.000277821206331081</v>
      </c>
      <c r="H2355" s="16" t="n">
        <v>-0.290465066225393</v>
      </c>
      <c r="I2355" s="17" t="n">
        <v>167.280992259733</v>
      </c>
      <c r="J2355" s="16" t="n">
        <v>0.771820251220286</v>
      </c>
      <c r="K2355" s="16" t="n">
        <v>0.864988939390815</v>
      </c>
      <c r="L2355" s="16" t="n">
        <v>-0.026854001554498</v>
      </c>
      <c r="M2355" s="16" t="n">
        <v>0.518389151427984</v>
      </c>
      <c r="N2355" s="16" t="n">
        <v>0.97723604373117</v>
      </c>
      <c r="O2355" s="16" t="n">
        <v>0.303532544240255</v>
      </c>
      <c r="P2355" s="34" t="b">
        <f aca="false">FALSE()</f>
        <v>0</v>
      </c>
      <c r="Q2355" s="16"/>
    </row>
    <row r="2356" customFormat="false" ht="22.35" hidden="false" customHeight="false" outlineLevel="0" collapsed="false">
      <c r="A2356" s="6" t="s">
        <v>3936</v>
      </c>
      <c r="B2356" s="7" t="s">
        <v>1446</v>
      </c>
      <c r="C2356" s="17" t="n">
        <v>653</v>
      </c>
      <c r="D2356" s="18" t="n">
        <v>-0.000980247592928549</v>
      </c>
      <c r="E2356" s="18" t="n">
        <v>0.000204381183340876</v>
      </c>
      <c r="F2356" s="18" t="n">
        <v>-0.000987616883552077</v>
      </c>
      <c r="G2356" s="18" t="n">
        <v>0.000278608995779527</v>
      </c>
      <c r="H2356" s="16" t="n">
        <v>-0.297409488408278</v>
      </c>
      <c r="I2356" s="17" t="n">
        <v>167.485326854596</v>
      </c>
      <c r="J2356" s="16" t="n">
        <v>0.766522462973467</v>
      </c>
      <c r="K2356" s="16" t="n">
        <v>0.861144618662666</v>
      </c>
      <c r="L2356" s="16" t="n">
        <v>-0.0274740179124787</v>
      </c>
      <c r="M2356" s="16" t="n">
        <v>0.51822934502203</v>
      </c>
      <c r="N2356" s="16" t="n">
        <v>0.977369615145868</v>
      </c>
      <c r="O2356" s="16" t="n">
        <v>0.294344092389695</v>
      </c>
      <c r="P2356" s="34" t="b">
        <f aca="false">FALSE()</f>
        <v>0</v>
      </c>
      <c r="Q2356" s="16"/>
    </row>
    <row r="2357" customFormat="false" ht="22.35" hidden="false" customHeight="false" outlineLevel="0" collapsed="false">
      <c r="A2357" s="6" t="s">
        <v>3937</v>
      </c>
      <c r="B2357" s="7" t="s">
        <v>1446</v>
      </c>
      <c r="C2357" s="17" t="n">
        <v>654</v>
      </c>
      <c r="D2357" s="18" t="n">
        <v>-0.00098305319031057</v>
      </c>
      <c r="E2357" s="18" t="n">
        <v>0.000206502163585467</v>
      </c>
      <c r="F2357" s="18" t="n">
        <v>-0.000992793773778851</v>
      </c>
      <c r="G2357" s="18" t="n">
        <v>0.000284387017278915</v>
      </c>
      <c r="H2357" s="16" t="n">
        <v>-0.388000351699253</v>
      </c>
      <c r="I2357" s="17" t="n">
        <v>169.163119413578</v>
      </c>
      <c r="J2357" s="16" t="n">
        <v>0.698503587729771</v>
      </c>
      <c r="K2357" s="16" t="n">
        <v>0.812441112409908</v>
      </c>
      <c r="L2357" s="16" t="n">
        <v>-0.0356110861162034</v>
      </c>
      <c r="M2357" s="16" t="n">
        <v>0.516151861744629</v>
      </c>
      <c r="N2357" s="16" t="n">
        <v>0.990119446162957</v>
      </c>
      <c r="O2357" s="16" t="n">
        <v>0.286108530086002</v>
      </c>
      <c r="P2357" s="34" t="b">
        <f aca="false">FALSE()</f>
        <v>0</v>
      </c>
      <c r="Q2357" s="16"/>
    </row>
    <row r="2358" customFormat="false" ht="22.35" hidden="false" customHeight="false" outlineLevel="0" collapsed="false">
      <c r="A2358" s="6" t="s">
        <v>3938</v>
      </c>
      <c r="B2358" s="7" t="s">
        <v>1446</v>
      </c>
      <c r="C2358" s="17" t="n">
        <v>655</v>
      </c>
      <c r="D2358" s="18" t="n">
        <v>-0.000989859439032284</v>
      </c>
      <c r="E2358" s="18" t="n">
        <v>0.000209711408552718</v>
      </c>
      <c r="F2358" s="16" t="n">
        <v>-0.00100376090023002</v>
      </c>
      <c r="G2358" s="18" t="n">
        <v>0.000294547572787463</v>
      </c>
      <c r="H2358" s="16" t="n">
        <v>-0.542309983145206</v>
      </c>
      <c r="I2358" s="17" t="n">
        <v>172.506890839929</v>
      </c>
      <c r="J2358" s="16" t="n">
        <v>0.588304851831844</v>
      </c>
      <c r="K2358" s="16" t="n">
        <v>0.749319099399235</v>
      </c>
      <c r="L2358" s="16" t="n">
        <v>-0.0491587261041479</v>
      </c>
      <c r="M2358" s="16" t="n">
        <v>0.513457982329977</v>
      </c>
      <c r="N2358" s="16" t="n">
        <v>0.983966817971526</v>
      </c>
      <c r="O2358" s="16" t="n">
        <v>0.278985041969968</v>
      </c>
      <c r="P2358" s="34" t="b">
        <f aca="false">FALSE()</f>
        <v>0</v>
      </c>
      <c r="Q2358" s="16"/>
    </row>
    <row r="2359" customFormat="false" ht="22.35" hidden="false" customHeight="false" outlineLevel="0" collapsed="false">
      <c r="A2359" s="6" t="s">
        <v>3939</v>
      </c>
      <c r="B2359" s="7" t="s">
        <v>1446</v>
      </c>
      <c r="C2359" s="17" t="n">
        <v>656</v>
      </c>
      <c r="D2359" s="18" t="n">
        <v>-0.000997515558944916</v>
      </c>
      <c r="E2359" s="18" t="n">
        <v>0.000213494480560899</v>
      </c>
      <c r="F2359" s="16" t="n">
        <v>-0.00101699808955415</v>
      </c>
      <c r="G2359" s="18" t="n">
        <v>0.000307852869365022</v>
      </c>
      <c r="H2359" s="16" t="n">
        <v>-0.740976822837048</v>
      </c>
      <c r="I2359" s="17" t="n">
        <v>177.203429572001</v>
      </c>
      <c r="J2359" s="16" t="n">
        <v>0.459688261826544</v>
      </c>
      <c r="K2359" s="16" t="n">
        <v>0.658065660395954</v>
      </c>
      <c r="L2359" s="16" t="n">
        <v>-0.066070045810863</v>
      </c>
      <c r="M2359" s="16" t="n">
        <v>0.510421660616853</v>
      </c>
      <c r="N2359" s="16" t="n">
        <v>0.954322352217073</v>
      </c>
      <c r="O2359" s="16" t="n">
        <v>0.272696036852689</v>
      </c>
      <c r="P2359" s="34" t="b">
        <f aca="false">FALSE()</f>
        <v>0</v>
      </c>
      <c r="Q2359" s="16"/>
    </row>
    <row r="2360" customFormat="false" ht="22.35" hidden="false" customHeight="false" outlineLevel="0" collapsed="false">
      <c r="A2360" s="6" t="s">
        <v>3940</v>
      </c>
      <c r="B2360" s="7" t="s">
        <v>1446</v>
      </c>
      <c r="C2360" s="17" t="n">
        <v>657</v>
      </c>
      <c r="D2360" s="16" t="n">
        <v>-0.00100238171739444</v>
      </c>
      <c r="E2360" s="18" t="n">
        <v>0.000217240151215021</v>
      </c>
      <c r="F2360" s="16" t="n">
        <v>-0.00102868889855944</v>
      </c>
      <c r="G2360" s="18" t="n">
        <v>0.000322875956313372</v>
      </c>
      <c r="H2360" s="16" t="n">
        <v>-0.974480499064252</v>
      </c>
      <c r="I2360" s="17" t="n">
        <v>182.944436826786</v>
      </c>
      <c r="J2360" s="16" t="n">
        <v>0.331104762397588</v>
      </c>
      <c r="K2360" s="16" t="n">
        <v>0.561309135600486</v>
      </c>
      <c r="L2360" s="16" t="n">
        <v>-0.0852787463938847</v>
      </c>
      <c r="M2360" s="16" t="n">
        <v>0.507042896605255</v>
      </c>
      <c r="N2360" s="16" t="n">
        <v>0.932747544851673</v>
      </c>
      <c r="O2360" s="16" t="n">
        <v>0.267043947271864</v>
      </c>
      <c r="P2360" s="34" t="b">
        <f aca="false">FALSE()</f>
        <v>0</v>
      </c>
      <c r="Q2360" s="16"/>
    </row>
    <row r="2361" customFormat="false" ht="22.35" hidden="false" customHeight="false" outlineLevel="0" collapsed="false">
      <c r="A2361" s="6" t="s">
        <v>3941</v>
      </c>
      <c r="B2361" s="7" t="s">
        <v>1446</v>
      </c>
      <c r="C2361" s="17" t="n">
        <v>658</v>
      </c>
      <c r="D2361" s="16" t="n">
        <v>-0.00100090631044932</v>
      </c>
      <c r="E2361" s="18" t="n">
        <v>0.000220156736502866</v>
      </c>
      <c r="F2361" s="16" t="n">
        <v>-0.00103461332562718</v>
      </c>
      <c r="G2361" s="18" t="n">
        <v>0.000337948807921414</v>
      </c>
      <c r="H2361" s="16" t="n">
        <v>-1.21975266993212</v>
      </c>
      <c r="I2361" s="17" t="n">
        <v>189.494543044</v>
      </c>
      <c r="J2361" s="16" t="n">
        <v>0.224074588723086</v>
      </c>
      <c r="K2361" s="16" t="n">
        <v>0.423544766456667</v>
      </c>
      <c r="L2361" s="16" t="n">
        <v>-0.104659780926709</v>
      </c>
      <c r="M2361" s="16" t="n">
        <v>0.502842271077324</v>
      </c>
      <c r="N2361" s="16" t="n">
        <v>0.932747544851673</v>
      </c>
      <c r="O2361" s="16" t="n">
        <v>0.261696711069778</v>
      </c>
      <c r="P2361" s="34" t="b">
        <f aca="false">FALSE()</f>
        <v>0</v>
      </c>
      <c r="Q2361" s="16"/>
    </row>
    <row r="2362" customFormat="false" ht="22.35" hidden="false" customHeight="false" outlineLevel="0" collapsed="false">
      <c r="A2362" s="6" t="s">
        <v>3942</v>
      </c>
      <c r="B2362" s="7" t="s">
        <v>1446</v>
      </c>
      <c r="C2362" s="17" t="n">
        <v>659</v>
      </c>
      <c r="D2362" s="18" t="n">
        <v>-0.000989198498428091</v>
      </c>
      <c r="E2362" s="18" t="n">
        <v>0.000221302387094074</v>
      </c>
      <c r="F2362" s="16" t="n">
        <v>-0.00103020164194747</v>
      </c>
      <c r="G2362" s="18" t="n">
        <v>0.000351195694848752</v>
      </c>
      <c r="H2362" s="16" t="n">
        <v>-1.46023629821024</v>
      </c>
      <c r="I2362" s="17" t="n">
        <v>196.724024867656</v>
      </c>
      <c r="J2362" s="16" t="n">
        <v>0.145820299239259</v>
      </c>
      <c r="K2362" s="16" t="n">
        <v>0.34325254784057</v>
      </c>
      <c r="L2362" s="16" t="n">
        <v>-0.122815417679022</v>
      </c>
      <c r="M2362" s="16" t="n">
        <v>0.500194050635801</v>
      </c>
      <c r="N2362" s="16" t="n">
        <v>0.932747544851673</v>
      </c>
      <c r="O2362" s="16" t="n">
        <v>0.256191069298203</v>
      </c>
      <c r="P2362" s="34" t="b">
        <f aca="false">FALSE()</f>
        <v>0</v>
      </c>
      <c r="Q2362" s="16"/>
    </row>
    <row r="2363" customFormat="false" ht="22.35" hidden="false" customHeight="false" outlineLevel="0" collapsed="false">
      <c r="A2363" s="6" t="s">
        <v>3943</v>
      </c>
      <c r="B2363" s="7" t="s">
        <v>1446</v>
      </c>
      <c r="C2363" s="17" t="n">
        <v>660</v>
      </c>
      <c r="D2363" s="18" t="n">
        <v>-0.000965142491833169</v>
      </c>
      <c r="E2363" s="18" t="n">
        <v>0.000220210039015668</v>
      </c>
      <c r="F2363" s="16" t="n">
        <v>-0.00101282593938535</v>
      </c>
      <c r="G2363" s="18" t="n">
        <v>0.000360968434249248</v>
      </c>
      <c r="H2363" s="16" t="n">
        <v>-1.68790599863219</v>
      </c>
      <c r="I2363" s="17" t="n">
        <v>204.262990337626</v>
      </c>
      <c r="J2363" s="16" t="n">
        <v>0.0929554984187514</v>
      </c>
      <c r="K2363" s="16" t="n">
        <v>0.253293052158778</v>
      </c>
      <c r="L2363" s="16" t="n">
        <v>-0.139273361435689</v>
      </c>
      <c r="M2363" s="16" t="n">
        <v>0.502956418510148</v>
      </c>
      <c r="N2363" s="16" t="n">
        <v>0.932747544851673</v>
      </c>
      <c r="O2363" s="16" t="n">
        <v>0.250531573628773</v>
      </c>
      <c r="P2363" s="34" t="b">
        <f aca="false">FALSE()</f>
        <v>0</v>
      </c>
      <c r="Q2363" s="16"/>
    </row>
    <row r="2364" customFormat="false" ht="22.35" hidden="false" customHeight="false" outlineLevel="0" collapsed="false">
      <c r="A2364" s="6" t="s">
        <v>3944</v>
      </c>
      <c r="B2364" s="7" t="s">
        <v>1446</v>
      </c>
      <c r="C2364" s="17" t="n">
        <v>661</v>
      </c>
      <c r="D2364" s="18" t="n">
        <v>-0.000927137355742403</v>
      </c>
      <c r="E2364" s="18" t="n">
        <v>0.000216491758220787</v>
      </c>
      <c r="F2364" s="18" t="n">
        <v>-0.000980517630879944</v>
      </c>
      <c r="G2364" s="18" t="n">
        <v>0.000365930510164959</v>
      </c>
      <c r="H2364" s="16" t="n">
        <v>-1.90127513766119</v>
      </c>
      <c r="I2364" s="17" t="n">
        <v>211.878585979948</v>
      </c>
      <c r="J2364" s="16" t="n">
        <v>0.0586229491708419</v>
      </c>
      <c r="K2364" s="16" t="n">
        <v>0.188447125529817</v>
      </c>
      <c r="L2364" s="16" t="n">
        <v>-0.154110138649765</v>
      </c>
      <c r="M2364" s="16" t="n">
        <v>0.505262196653197</v>
      </c>
      <c r="N2364" s="16" t="n">
        <v>0.932747544851673</v>
      </c>
      <c r="O2364" s="16" t="n">
        <v>0.244576432512443</v>
      </c>
      <c r="P2364" s="34" t="b">
        <f aca="false">FALSE()</f>
        <v>0</v>
      </c>
      <c r="Q2364" s="16"/>
    </row>
    <row r="2365" customFormat="false" ht="22.35" hidden="false" customHeight="false" outlineLevel="0" collapsed="false">
      <c r="A2365" s="6" t="s">
        <v>3945</v>
      </c>
      <c r="B2365" s="7" t="s">
        <v>1446</v>
      </c>
      <c r="C2365" s="17" t="n">
        <v>662</v>
      </c>
      <c r="D2365" s="18" t="n">
        <v>-0.000874441458962605</v>
      </c>
      <c r="E2365" s="18" t="n">
        <v>0.000209887732710868</v>
      </c>
      <c r="F2365" s="18" t="n">
        <v>-0.000932194566660016</v>
      </c>
      <c r="G2365" s="18" t="n">
        <v>0.000365259524872692</v>
      </c>
      <c r="H2365" s="16" t="n">
        <v>-2.09914911090526</v>
      </c>
      <c r="I2365" s="17" t="n">
        <v>219.559230954157</v>
      </c>
      <c r="J2365" s="16" t="n">
        <v>0.036946307236108</v>
      </c>
      <c r="K2365" s="16" t="n">
        <v>0.134615605820762</v>
      </c>
      <c r="L2365" s="16" t="n">
        <v>-0.167344966332787</v>
      </c>
      <c r="M2365" s="16" t="n">
        <v>0.507933246581285</v>
      </c>
      <c r="N2365" s="16" t="n">
        <v>0.916670742295979</v>
      </c>
      <c r="O2365" s="16" t="n">
        <v>0.238087134742269</v>
      </c>
      <c r="P2365" s="34" t="b">
        <f aca="false">FALSE()</f>
        <v>0</v>
      </c>
      <c r="Q2365" s="16"/>
    </row>
    <row r="2366" customFormat="false" ht="22.35" hidden="false" customHeight="false" outlineLevel="0" collapsed="false">
      <c r="A2366" s="6" t="s">
        <v>3946</v>
      </c>
      <c r="B2366" s="7" t="s">
        <v>1446</v>
      </c>
      <c r="C2366" s="17" t="n">
        <v>663</v>
      </c>
      <c r="D2366" s="18" t="n">
        <v>-0.00080872460020965</v>
      </c>
      <c r="E2366" s="18" t="n">
        <v>0.000200673901668876</v>
      </c>
      <c r="F2366" s="18" t="n">
        <v>-0.000869324888038806</v>
      </c>
      <c r="G2366" s="18" t="n">
        <v>0.000358648845106329</v>
      </c>
      <c r="H2366" s="16" t="n">
        <v>-2.2805465821079</v>
      </c>
      <c r="I2366" s="17" t="n">
        <v>226.970675258513</v>
      </c>
      <c r="J2366" s="16" t="n">
        <v>0.0235034561900318</v>
      </c>
      <c r="K2366" s="16" t="n">
        <v>0.0994284843920814</v>
      </c>
      <c r="L2366" s="16" t="n">
        <v>-0.179113723092305</v>
      </c>
      <c r="M2366" s="16" t="n">
        <v>0.509873752939296</v>
      </c>
      <c r="N2366" s="16" t="n">
        <v>0.895011805459807</v>
      </c>
      <c r="O2366" s="16" t="n">
        <v>0.231092371857693</v>
      </c>
      <c r="P2366" s="34" t="b">
        <f aca="false">FALSE()</f>
        <v>0</v>
      </c>
      <c r="Q2366" s="16"/>
    </row>
    <row r="2367" customFormat="false" ht="22.35" hidden="false" customHeight="false" outlineLevel="0" collapsed="false">
      <c r="A2367" s="6" t="s">
        <v>3947</v>
      </c>
      <c r="B2367" s="7" t="s">
        <v>1446</v>
      </c>
      <c r="C2367" s="17" t="n">
        <v>664</v>
      </c>
      <c r="D2367" s="18" t="n">
        <v>-0.000732672347268233</v>
      </c>
      <c r="E2367" s="18" t="n">
        <v>0.000189647632108201</v>
      </c>
      <c r="F2367" s="18" t="n">
        <v>-0.000794468639141309</v>
      </c>
      <c r="G2367" s="18" t="n">
        <v>0.000346418163643156</v>
      </c>
      <c r="H2367" s="16" t="n">
        <v>-2.43981271818733</v>
      </c>
      <c r="I2367" s="17" t="n">
        <v>233.331311479962</v>
      </c>
      <c r="J2367" s="16" t="n">
        <v>0.0154407727866654</v>
      </c>
      <c r="K2367" s="16" t="n">
        <v>0.0713576916087542</v>
      </c>
      <c r="L2367" s="16" t="n">
        <v>-0.189330843196607</v>
      </c>
      <c r="M2367" s="16" t="n">
        <v>0.513321005410588</v>
      </c>
      <c r="N2367" s="16" t="n">
        <v>0.875646677469413</v>
      </c>
      <c r="O2367" s="16" t="n">
        <v>0.223863189751433</v>
      </c>
      <c r="P2367" s="34" t="b">
        <f aca="false">FALSE()</f>
        <v>0</v>
      </c>
      <c r="Q2367" s="16"/>
    </row>
    <row r="2368" customFormat="false" ht="22.35" hidden="false" customHeight="false" outlineLevel="0" collapsed="false">
      <c r="A2368" s="6" t="s">
        <v>3948</v>
      </c>
      <c r="B2368" s="7" t="s">
        <v>1446</v>
      </c>
      <c r="C2368" s="17" t="n">
        <v>665</v>
      </c>
      <c r="D2368" s="18" t="n">
        <v>-0.000648850691540755</v>
      </c>
      <c r="E2368" s="18" t="n">
        <v>0.00017747124671728</v>
      </c>
      <c r="F2368" s="18" t="n">
        <v>-0.000710172139329857</v>
      </c>
      <c r="G2368" s="18" t="n">
        <v>0.000329262614327032</v>
      </c>
      <c r="H2368" s="16" t="n">
        <v>-2.57107858554395</v>
      </c>
      <c r="I2368" s="17" t="n">
        <v>238.032090142293</v>
      </c>
      <c r="J2368" s="16" t="n">
        <v>0.0107470632103437</v>
      </c>
      <c r="K2368" s="16" t="n">
        <v>0.0532223297409621</v>
      </c>
      <c r="L2368" s="16" t="n">
        <v>-0.197833027078946</v>
      </c>
      <c r="M2368" s="16" t="n">
        <v>0.515786589959592</v>
      </c>
      <c r="N2368" s="16" t="n">
        <v>0.846226126662987</v>
      </c>
      <c r="O2368" s="16" t="n">
        <v>0.216320414545428</v>
      </c>
      <c r="P2368" s="34" t="b">
        <f aca="false">FALSE()</f>
        <v>0</v>
      </c>
      <c r="Q2368" s="16"/>
    </row>
    <row r="2369" customFormat="false" ht="22.35" hidden="false" customHeight="false" outlineLevel="0" collapsed="false">
      <c r="A2369" s="6" t="s">
        <v>3949</v>
      </c>
      <c r="B2369" s="7" t="s">
        <v>1446</v>
      </c>
      <c r="C2369" s="17" t="n">
        <v>666</v>
      </c>
      <c r="D2369" s="18" t="n">
        <v>-0.000559820271399192</v>
      </c>
      <c r="E2369" s="18" t="n">
        <v>0.000164942985370602</v>
      </c>
      <c r="F2369" s="18" t="n">
        <v>-0.000619066650630576</v>
      </c>
      <c r="G2369" s="18" t="n">
        <v>0.000308150508250827</v>
      </c>
      <c r="H2369" s="16" t="n">
        <v>-2.66522594462281</v>
      </c>
      <c r="I2369" s="17" t="n">
        <v>240.17194850505</v>
      </c>
      <c r="J2369" s="16" t="n">
        <v>0.00821549947442976</v>
      </c>
      <c r="K2369" s="16" t="n">
        <v>0.0428859406526837</v>
      </c>
      <c r="L2369" s="16" t="n">
        <v>-0.204309655455439</v>
      </c>
      <c r="M2369" s="16" t="n">
        <v>0.51898271807867</v>
      </c>
      <c r="N2369" s="16" t="n">
        <v>0.834450510380723</v>
      </c>
      <c r="O2369" s="16" t="n">
        <v>0.208115919745684</v>
      </c>
      <c r="P2369" s="34" t="b">
        <f aca="false">TRUE()</f>
        <v>1</v>
      </c>
      <c r="Q2369" s="18" t="n">
        <v>0.000379843824359119</v>
      </c>
    </row>
    <row r="2370" customFormat="false" ht="22.35" hidden="false" customHeight="false" outlineLevel="0" collapsed="false">
      <c r="A2370" s="6" t="s">
        <v>3950</v>
      </c>
      <c r="B2370" s="7" t="s">
        <v>1446</v>
      </c>
      <c r="C2370" s="17" t="n">
        <v>667</v>
      </c>
      <c r="D2370" s="18" t="n">
        <v>-0.000468850684868877</v>
      </c>
      <c r="E2370" s="18" t="n">
        <v>0.000153067590987106</v>
      </c>
      <c r="F2370" s="18" t="n">
        <v>-0.00052449432181084</v>
      </c>
      <c r="G2370" s="18" t="n">
        <v>0.000284585759172045</v>
      </c>
      <c r="H2370" s="16" t="n">
        <v>-2.70266551829602</v>
      </c>
      <c r="I2370" s="17" t="n">
        <v>238.679058625578</v>
      </c>
      <c r="J2370" s="16" t="n">
        <v>0.00737272122732117</v>
      </c>
      <c r="K2370" s="16" t="n">
        <v>0.0394144329714936</v>
      </c>
      <c r="L2370" s="16" t="n">
        <v>-0.207720961864187</v>
      </c>
      <c r="M2370" s="16" t="n">
        <v>0.52204186927836</v>
      </c>
      <c r="N2370" s="16" t="n">
        <v>0.834450510380723</v>
      </c>
      <c r="O2370" s="16" t="n">
        <v>0.199296495714923</v>
      </c>
      <c r="P2370" s="34" t="b">
        <f aca="false">TRUE()</f>
        <v>1</v>
      </c>
      <c r="Q2370" s="18" t="n">
        <v>0.000645533985715509</v>
      </c>
    </row>
    <row r="2371" customFormat="false" ht="22.35" hidden="false" customHeight="false" outlineLevel="0" collapsed="false">
      <c r="A2371" s="6" t="s">
        <v>3951</v>
      </c>
      <c r="B2371" s="7" t="s">
        <v>1446</v>
      </c>
      <c r="C2371" s="17" t="n">
        <v>668</v>
      </c>
      <c r="D2371" s="18" t="n">
        <v>-0.00037880188108839</v>
      </c>
      <c r="E2371" s="18" t="n">
        <v>0.000142836562049254</v>
      </c>
      <c r="F2371" s="18" t="n">
        <v>-0.000429673026258736</v>
      </c>
      <c r="G2371" s="18" t="n">
        <v>0.000259931812201021</v>
      </c>
      <c r="H2371" s="16" t="n">
        <v>-2.67067349181502</v>
      </c>
      <c r="I2371" s="17" t="n">
        <v>232.216129419588</v>
      </c>
      <c r="J2371" s="16" t="n">
        <v>0.00810520331355099</v>
      </c>
      <c r="K2371" s="16" t="n">
        <v>0.0424168899763387</v>
      </c>
      <c r="L2371" s="16" t="n">
        <v>-0.207673395386004</v>
      </c>
      <c r="M2371" s="16" t="n">
        <v>0.527726411433007</v>
      </c>
      <c r="N2371" s="16" t="n">
        <v>0.834450510380723</v>
      </c>
      <c r="O2371" s="16" t="n">
        <v>0.189782597695767</v>
      </c>
      <c r="P2371" s="34" t="b">
        <f aca="false">TRUE()</f>
        <v>1</v>
      </c>
      <c r="Q2371" s="18" t="n">
        <v>0.000523448129823503</v>
      </c>
    </row>
    <row r="2372" customFormat="false" ht="22.35" hidden="false" customHeight="false" outlineLevel="0" collapsed="false">
      <c r="A2372" s="6" t="s">
        <v>3952</v>
      </c>
      <c r="B2372" s="7" t="s">
        <v>1446</v>
      </c>
      <c r="C2372" s="17" t="n">
        <v>669</v>
      </c>
      <c r="D2372" s="18" t="n">
        <v>-0.000291646125164381</v>
      </c>
      <c r="E2372" s="18" t="n">
        <v>0.000135031928463553</v>
      </c>
      <c r="F2372" s="18" t="n">
        <v>-0.000336760711879842</v>
      </c>
      <c r="G2372" s="18" t="n">
        <v>0.00023549750922475</v>
      </c>
      <c r="H2372" s="16" t="n">
        <v>-2.54674233099718</v>
      </c>
      <c r="I2372" s="17" t="n">
        <v>220.144547436372</v>
      </c>
      <c r="J2372" s="16" t="n">
        <v>0.0115561638642679</v>
      </c>
      <c r="K2372" s="16" t="n">
        <v>0.0562228370887594</v>
      </c>
      <c r="L2372" s="16" t="n">
        <v>-0.202780495798133</v>
      </c>
      <c r="M2372" s="16" t="n">
        <v>0.532337967719106</v>
      </c>
      <c r="N2372" s="16" t="n">
        <v>0.834450510380723</v>
      </c>
      <c r="O2372" s="16" t="n">
        <v>0.179200849042542</v>
      </c>
      <c r="P2372" s="34" t="b">
        <f aca="false">FALSE()</f>
        <v>0</v>
      </c>
      <c r="Q2372" s="16"/>
    </row>
    <row r="2373" customFormat="false" ht="22.35" hidden="false" customHeight="false" outlineLevel="0" collapsed="false">
      <c r="A2373" s="6" t="s">
        <v>3953</v>
      </c>
      <c r="B2373" s="7" t="s">
        <v>1446</v>
      </c>
      <c r="C2373" s="17" t="n">
        <v>670</v>
      </c>
      <c r="D2373" s="18" t="n">
        <v>-0.000207802132287265</v>
      </c>
      <c r="E2373" s="18" t="n">
        <v>0.00012995513176891</v>
      </c>
      <c r="F2373" s="18" t="n">
        <v>-0.000246283934955504</v>
      </c>
      <c r="G2373" s="18" t="n">
        <v>0.000212751112448277</v>
      </c>
      <c r="H2373" s="16" t="n">
        <v>-2.30925277372338</v>
      </c>
      <c r="I2373" s="17" t="n">
        <v>203.95669243536</v>
      </c>
      <c r="J2373" s="16" t="n">
        <v>0.0219308204478848</v>
      </c>
      <c r="K2373" s="16" t="n">
        <v>0.094903967527343</v>
      </c>
      <c r="L2373" s="16" t="n">
        <v>-0.190684574182663</v>
      </c>
      <c r="M2373" s="16" t="n">
        <v>0.535488436865055</v>
      </c>
      <c r="N2373" s="16" t="n">
        <v>0.834450510380723</v>
      </c>
      <c r="O2373" s="16" t="n">
        <v>0.167190824787644</v>
      </c>
      <c r="P2373" s="34" t="b">
        <f aca="false">FALSE()</f>
        <v>0</v>
      </c>
      <c r="Q2373" s="16"/>
    </row>
    <row r="2374" customFormat="false" ht="22.35" hidden="false" customHeight="false" outlineLevel="0" collapsed="false">
      <c r="A2374" s="6" t="s">
        <v>3954</v>
      </c>
      <c r="B2374" s="7" t="s">
        <v>1446</v>
      </c>
      <c r="C2374" s="17" t="n">
        <v>671</v>
      </c>
      <c r="D2374" s="18" t="n">
        <v>-0.000127790576153385</v>
      </c>
      <c r="E2374" s="18" t="n">
        <v>0.000127879526372957</v>
      </c>
      <c r="F2374" s="18" t="n">
        <v>-0.000159175206774822</v>
      </c>
      <c r="G2374" s="18" t="n">
        <v>0.000192613324500224</v>
      </c>
      <c r="H2374" s="16" t="n">
        <v>-1.96689063294889</v>
      </c>
      <c r="I2374" s="17" t="n">
        <v>185.594425895625</v>
      </c>
      <c r="J2374" s="16" t="n">
        <v>0.0506863787281621</v>
      </c>
      <c r="K2374" s="16" t="n">
        <v>0.169090411351988</v>
      </c>
      <c r="L2374" s="16" t="n">
        <v>-0.17072552054028</v>
      </c>
      <c r="M2374" s="16" t="n">
        <v>0.534643745862156</v>
      </c>
      <c r="N2374" s="16" t="n">
        <v>0.836352234352886</v>
      </c>
      <c r="O2374" s="16" t="n">
        <v>0.153267187960901</v>
      </c>
      <c r="P2374" s="34" t="b">
        <f aca="false">FALSE()</f>
        <v>0</v>
      </c>
      <c r="Q2374" s="16"/>
    </row>
    <row r="2375" customFormat="false" ht="22.35" hidden="false" customHeight="false" outlineLevel="0" collapsed="false">
      <c r="A2375" s="6" t="s">
        <v>3955</v>
      </c>
      <c r="B2375" s="7" t="s">
        <v>1446</v>
      </c>
      <c r="C2375" s="17" t="n">
        <v>672</v>
      </c>
      <c r="D2375" s="18" t="n">
        <v>-5.19235757183046E-005</v>
      </c>
      <c r="E2375" s="18" t="n">
        <v>0.000128527992070964</v>
      </c>
      <c r="F2375" s="18" t="n">
        <v>-7.57063278850834E-005</v>
      </c>
      <c r="G2375" s="18" t="n">
        <v>0.000175703452327903</v>
      </c>
      <c r="H2375" s="16" t="n">
        <v>-1.52512003816114</v>
      </c>
      <c r="I2375" s="17" t="n">
        <v>167.946721517702</v>
      </c>
      <c r="J2375" s="16" t="n">
        <v>0.129110077890439</v>
      </c>
      <c r="K2375" s="16" t="n">
        <v>0.322192918367601</v>
      </c>
      <c r="L2375" s="16" t="n">
        <v>-0.140633959335681</v>
      </c>
      <c r="M2375" s="16" t="n">
        <v>0.527566605027053</v>
      </c>
      <c r="N2375" s="16" t="n">
        <v>0.885148069411268</v>
      </c>
      <c r="O2375" s="16" t="n">
        <v>0.137482862831</v>
      </c>
      <c r="P2375" s="34" t="b">
        <f aca="false">FALSE()</f>
        <v>0</v>
      </c>
      <c r="Q2375" s="16"/>
    </row>
    <row r="2376" customFormat="false" ht="22.35" hidden="false" customHeight="false" outlineLevel="0" collapsed="false">
      <c r="A2376" s="6" t="s">
        <v>3956</v>
      </c>
      <c r="B2376" s="7" t="s">
        <v>1446</v>
      </c>
      <c r="C2376" s="17" t="n">
        <v>673</v>
      </c>
      <c r="D2376" s="18" t="n">
        <v>2.0840857034706E-005</v>
      </c>
      <c r="E2376" s="18" t="n">
        <v>0.000131150844025887</v>
      </c>
      <c r="F2376" s="18" t="n">
        <v>5.39329643025358E-006</v>
      </c>
      <c r="G2376" s="18" t="n">
        <v>0.000162314596142566</v>
      </c>
      <c r="H2376" s="16" t="n">
        <v>-0.995295221329148</v>
      </c>
      <c r="I2376" s="17" t="n">
        <v>153.318416357637</v>
      </c>
      <c r="J2376" s="16" t="n">
        <v>0.32116092614081</v>
      </c>
      <c r="K2376" s="16" t="n">
        <v>0.55120881666223</v>
      </c>
      <c r="L2376" s="16" t="n">
        <v>-0.0978647026990954</v>
      </c>
      <c r="M2376" s="16" t="n">
        <v>0.51827500399516</v>
      </c>
      <c r="N2376" s="16" t="n">
        <v>0.932747544851673</v>
      </c>
      <c r="O2376" s="16" t="n">
        <v>0.120419008778974</v>
      </c>
      <c r="P2376" s="34" t="b">
        <f aca="false">FALSE()</f>
        <v>0</v>
      </c>
      <c r="Q2376" s="16"/>
    </row>
    <row r="2377" customFormat="false" ht="22.35" hidden="false" customHeight="false" outlineLevel="0" collapsed="false">
      <c r="A2377" s="6" t="s">
        <v>3957</v>
      </c>
      <c r="B2377" s="7" t="s">
        <v>1446</v>
      </c>
      <c r="C2377" s="17" t="n">
        <v>674</v>
      </c>
      <c r="D2377" s="18" t="n">
        <v>9.14868782808843E-005</v>
      </c>
      <c r="E2377" s="18" t="n">
        <v>0.000134877498631758</v>
      </c>
      <c r="F2377" s="18" t="n">
        <v>8.50932570361495E-005</v>
      </c>
      <c r="G2377" s="18" t="n">
        <v>0.000152583140670113</v>
      </c>
      <c r="H2377" s="16" t="n">
        <v>-0.408438108464999</v>
      </c>
      <c r="I2377" s="17" t="n">
        <v>142.588210628361</v>
      </c>
      <c r="J2377" s="16" t="n">
        <v>0.683564781006054</v>
      </c>
      <c r="K2377" s="16" t="n">
        <v>0.801354192422352</v>
      </c>
      <c r="L2377" s="16" t="n">
        <v>-0.042616100053206</v>
      </c>
      <c r="M2377" s="16" t="n">
        <v>0.505581809465105</v>
      </c>
      <c r="N2377" s="16" t="n">
        <v>0.932747544851673</v>
      </c>
      <c r="O2377" s="16" t="n">
        <v>0.102507777304277</v>
      </c>
      <c r="P2377" s="34" t="b">
        <f aca="false">FALSE()</f>
        <v>0</v>
      </c>
      <c r="Q2377" s="16"/>
    </row>
    <row r="2378" customFormat="false" ht="22.35" hidden="false" customHeight="false" outlineLevel="0" collapsed="false">
      <c r="A2378" s="6" t="s">
        <v>3958</v>
      </c>
      <c r="B2378" s="7" t="s">
        <v>1446</v>
      </c>
      <c r="C2378" s="17" t="n">
        <v>675</v>
      </c>
      <c r="D2378" s="18" t="n">
        <v>0.000160941129375599</v>
      </c>
      <c r="E2378" s="18" t="n">
        <v>0.000138990965805135</v>
      </c>
      <c r="F2378" s="18" t="n">
        <v>0.000164733507690308</v>
      </c>
      <c r="G2378" s="18" t="n">
        <v>0.000146733416669967</v>
      </c>
      <c r="H2378" s="16" t="n">
        <v>0.238218471823553</v>
      </c>
      <c r="I2378" s="17" t="n">
        <v>135.66094101365</v>
      </c>
      <c r="J2378" s="16" t="n">
        <v>0.812071092716845</v>
      </c>
      <c r="K2378" s="16" t="n">
        <v>0.890617081071593</v>
      </c>
      <c r="L2378" s="16" t="n">
        <v>0.0260306989104834</v>
      </c>
      <c r="M2378" s="16" t="n">
        <v>0.511403328539141</v>
      </c>
      <c r="N2378" s="16" t="n">
        <v>0.945035331727001</v>
      </c>
      <c r="O2378" s="16" t="n">
        <v>0.0854211254459236</v>
      </c>
      <c r="P2378" s="34" t="b">
        <f aca="false">FALSE()</f>
        <v>0</v>
      </c>
      <c r="Q2378" s="16"/>
    </row>
    <row r="2379" customFormat="false" ht="22.35" hidden="false" customHeight="false" outlineLevel="0" collapsed="false">
      <c r="A2379" s="6" t="s">
        <v>3959</v>
      </c>
      <c r="B2379" s="7" t="s">
        <v>1446</v>
      </c>
      <c r="C2379" s="17" t="n">
        <v>676</v>
      </c>
      <c r="D2379" s="18" t="n">
        <v>0.000231125146814184</v>
      </c>
      <c r="E2379" s="18" t="n">
        <v>0.000142827744637319</v>
      </c>
      <c r="F2379" s="18" t="n">
        <v>0.000246832908060635</v>
      </c>
      <c r="G2379" s="18" t="n">
        <v>0.000145988526887971</v>
      </c>
      <c r="H2379" s="16" t="n">
        <v>0.965645346192997</v>
      </c>
      <c r="I2379" s="17" t="n">
        <v>132.766141424147</v>
      </c>
      <c r="J2379" s="16" t="n">
        <v>0.335977333872049</v>
      </c>
      <c r="K2379" s="16" t="n">
        <v>0.565870915409497</v>
      </c>
      <c r="L2379" s="16" t="n">
        <v>0.107830918433587</v>
      </c>
      <c r="M2379" s="16" t="n">
        <v>0.532178161313152</v>
      </c>
      <c r="N2379" s="16" t="n">
        <v>0.90689862749254</v>
      </c>
      <c r="O2379" s="16" t="n">
        <v>0.0733843772776856</v>
      </c>
      <c r="P2379" s="34" t="b">
        <f aca="false">FALSE()</f>
        <v>0</v>
      </c>
      <c r="Q2379" s="16"/>
    </row>
    <row r="2380" customFormat="false" ht="22.35" hidden="false" customHeight="false" outlineLevel="0" collapsed="false">
      <c r="A2380" s="6" t="s">
        <v>3960</v>
      </c>
      <c r="B2380" s="7" t="s">
        <v>1446</v>
      </c>
      <c r="C2380" s="17" t="n">
        <v>677</v>
      </c>
      <c r="D2380" s="18" t="n">
        <v>0.000304329106026051</v>
      </c>
      <c r="E2380" s="18" t="n">
        <v>0.000146092436446943</v>
      </c>
      <c r="F2380" s="18" t="n">
        <v>0.000334175991915092</v>
      </c>
      <c r="G2380" s="18" t="n">
        <v>0.000153208218044937</v>
      </c>
      <c r="H2380" s="16" t="n">
        <v>1.78582848677867</v>
      </c>
      <c r="I2380" s="17" t="n">
        <v>135.048414071699</v>
      </c>
      <c r="J2380" s="16" t="n">
        <v>0.0763711628243464</v>
      </c>
      <c r="K2380" s="16" t="n">
        <v>0.223669954637288</v>
      </c>
      <c r="L2380" s="16" t="n">
        <v>0.196013620609083</v>
      </c>
      <c r="M2380" s="16" t="n">
        <v>0.5570851311554</v>
      </c>
      <c r="N2380" s="16" t="n">
        <v>0.722578193312319</v>
      </c>
      <c r="O2380" s="16" t="n">
        <v>0.0744777321657197</v>
      </c>
      <c r="P2380" s="34" t="b">
        <f aca="false">FALSE()</f>
        <v>0</v>
      </c>
      <c r="Q2380" s="16"/>
    </row>
    <row r="2381" customFormat="false" ht="22.35" hidden="false" customHeight="false" outlineLevel="0" collapsed="false">
      <c r="A2381" s="6" t="s">
        <v>3961</v>
      </c>
      <c r="B2381" s="7" t="s">
        <v>1446</v>
      </c>
      <c r="C2381" s="17" t="n">
        <v>678</v>
      </c>
      <c r="D2381" s="18" t="n">
        <v>0.000382845727769529</v>
      </c>
      <c r="E2381" s="18" t="n">
        <v>0.000149468450644895</v>
      </c>
      <c r="F2381" s="18" t="n">
        <v>0.000429383007662985</v>
      </c>
      <c r="G2381" s="18" t="n">
        <v>0.000172648046721913</v>
      </c>
      <c r="H2381" s="16" t="n">
        <v>2.67125375871086</v>
      </c>
      <c r="I2381" s="17" t="n">
        <v>144.890120825476</v>
      </c>
      <c r="J2381" s="16" t="n">
        <v>0.00842159506250243</v>
      </c>
      <c r="K2381" s="16" t="n">
        <v>0.0436324837820039</v>
      </c>
      <c r="L2381" s="16" t="n">
        <v>0.274885070050124</v>
      </c>
      <c r="M2381" s="16" t="n">
        <v>0.574823642216287</v>
      </c>
      <c r="N2381" s="16" t="n">
        <v>0.559310128230277</v>
      </c>
      <c r="O2381" s="16" t="n">
        <v>0.0943470093321311</v>
      </c>
      <c r="P2381" s="34" t="b">
        <f aca="false">TRUE()</f>
        <v>1</v>
      </c>
      <c r="Q2381" s="18" t="n">
        <v>0.000575501326113031</v>
      </c>
    </row>
    <row r="2382" customFormat="false" ht="22.35" hidden="false" customHeight="false" outlineLevel="0" collapsed="false">
      <c r="A2382" s="6" t="s">
        <v>3962</v>
      </c>
      <c r="B2382" s="7" t="s">
        <v>1446</v>
      </c>
      <c r="C2382" s="17" t="n">
        <v>679</v>
      </c>
      <c r="D2382" s="18" t="n">
        <v>0.000470623798874184</v>
      </c>
      <c r="E2382" s="18" t="n">
        <v>0.000154648129299418</v>
      </c>
      <c r="F2382" s="18" t="n">
        <v>0.000536835586727086</v>
      </c>
      <c r="G2382" s="18" t="n">
        <v>0.00020841533160305</v>
      </c>
      <c r="H2382" s="16" t="n">
        <v>3.54228454001375</v>
      </c>
      <c r="I2382" s="17" t="n">
        <v>165.647504697923</v>
      </c>
      <c r="J2382" s="18" t="n">
        <v>0.000515424947034638</v>
      </c>
      <c r="K2382" s="16" t="n">
        <v>0.0044843050947458</v>
      </c>
      <c r="L2382" s="16" t="n">
        <v>0.32962396963749</v>
      </c>
      <c r="M2382" s="16" t="n">
        <v>0.585416523982376</v>
      </c>
      <c r="N2382" s="16" t="n">
        <v>0.468243616601481</v>
      </c>
      <c r="O2382" s="16" t="n">
        <v>0.125948630182905</v>
      </c>
      <c r="P2382" s="34" t="b">
        <f aca="false">TRUE()</f>
        <v>1</v>
      </c>
      <c r="Q2382" s="18" t="n">
        <v>0.000368246984496789</v>
      </c>
    </row>
    <row r="2383" customFormat="false" ht="22.35" hidden="false" customHeight="false" outlineLevel="0" collapsed="false">
      <c r="A2383" s="6" t="s">
        <v>3963</v>
      </c>
      <c r="B2383" s="7" t="s">
        <v>1446</v>
      </c>
      <c r="C2383" s="17" t="n">
        <v>680</v>
      </c>
      <c r="D2383" s="18" t="n">
        <v>0.000573192963722638</v>
      </c>
      <c r="E2383" s="18" t="n">
        <v>0.000164635442589587</v>
      </c>
      <c r="F2383" s="18" t="n">
        <v>0.00066244659602422</v>
      </c>
      <c r="G2383" s="18" t="n">
        <v>0.000263016337328144</v>
      </c>
      <c r="H2383" s="16" t="n">
        <v>4.2631287564037</v>
      </c>
      <c r="I2383" s="17" t="n">
        <v>198.235064030533</v>
      </c>
      <c r="J2383" s="18" t="n">
        <v>3.11663308055677E-005</v>
      </c>
      <c r="K2383" s="18" t="n">
        <v>0.000348626072353385</v>
      </c>
      <c r="L2383" s="16" t="n">
        <v>0.357137691625668</v>
      </c>
      <c r="M2383" s="16" t="n">
        <v>0.587630984179166</v>
      </c>
      <c r="N2383" s="16" t="n">
        <v>0.455706405716373</v>
      </c>
      <c r="O2383" s="16" t="n">
        <v>0.157214272125704</v>
      </c>
      <c r="P2383" s="34" t="b">
        <f aca="false">TRUE()</f>
        <v>1</v>
      </c>
      <c r="Q2383" s="18" t="n">
        <v>0.000543467017494283</v>
      </c>
    </row>
    <row r="2384" customFormat="false" ht="22.35" hidden="false" customHeight="false" outlineLevel="0" collapsed="false">
      <c r="A2384" s="6" t="s">
        <v>3964</v>
      </c>
      <c r="B2384" s="7" t="s">
        <v>1446</v>
      </c>
      <c r="C2384" s="17" t="n">
        <v>681</v>
      </c>
      <c r="D2384" s="18" t="n">
        <v>0.000697538244627928</v>
      </c>
      <c r="E2384" s="18" t="n">
        <v>0.000183450996883308</v>
      </c>
      <c r="F2384" s="18" t="n">
        <v>0.000813503746900123</v>
      </c>
      <c r="G2384" s="18" t="n">
        <v>0.000337221811081642</v>
      </c>
      <c r="H2384" s="16" t="n">
        <v>4.72124924184127</v>
      </c>
      <c r="I2384" s="17" t="n">
        <v>235.221591242999</v>
      </c>
      <c r="J2384" s="18" t="n">
        <v>4.02797042559062E-006</v>
      </c>
      <c r="K2384" s="18" t="n">
        <v>5.06547795945487E-005</v>
      </c>
      <c r="L2384" s="16" t="n">
        <v>0.365110084675069</v>
      </c>
      <c r="M2384" s="16" t="n">
        <v>0.584617491952606</v>
      </c>
      <c r="N2384" s="16" t="n">
        <v>0.479845586333441</v>
      </c>
      <c r="O2384" s="16" t="n">
        <v>0.18273573556207</v>
      </c>
      <c r="P2384" s="34" t="b">
        <f aca="false">TRUE()</f>
        <v>1</v>
      </c>
      <c r="Q2384" s="18" t="n">
        <v>0.000688666250360455</v>
      </c>
    </row>
    <row r="2385" customFormat="false" ht="22.35" hidden="false" customHeight="false" outlineLevel="0" collapsed="false">
      <c r="A2385" s="6" t="s">
        <v>3965</v>
      </c>
      <c r="B2385" s="7" t="s">
        <v>1446</v>
      </c>
      <c r="C2385" s="17" t="n">
        <v>682</v>
      </c>
      <c r="D2385" s="18" t="n">
        <v>0.000852146242872334</v>
      </c>
      <c r="E2385" s="18" t="n">
        <v>0.000214935540851636</v>
      </c>
      <c r="F2385" s="18" t="n">
        <v>0.000997775341566094</v>
      </c>
      <c r="G2385" s="18" t="n">
        <v>0.000430506934640514</v>
      </c>
      <c r="H2385" s="16" t="n">
        <v>4.88083994075654</v>
      </c>
      <c r="I2385" s="17" t="n">
        <v>263.160958971434</v>
      </c>
      <c r="J2385" s="18" t="n">
        <v>1.83326252849556E-006</v>
      </c>
      <c r="K2385" s="18" t="n">
        <v>2.40001245844056E-005</v>
      </c>
      <c r="L2385" s="16" t="n">
        <v>0.360713497919554</v>
      </c>
      <c r="M2385" s="16" t="n">
        <v>0.578293724174143</v>
      </c>
      <c r="N2385" s="16" t="n">
        <v>0.52496466755775</v>
      </c>
      <c r="O2385" s="16" t="n">
        <v>0.203299123686549</v>
      </c>
      <c r="P2385" s="34" t="b">
        <f aca="false">TRUE()</f>
        <v>1</v>
      </c>
      <c r="Q2385" s="18" t="n">
        <v>0.000285096109708328</v>
      </c>
    </row>
    <row r="2386" customFormat="false" ht="22.35" hidden="false" customHeight="false" outlineLevel="0" collapsed="false">
      <c r="A2386" s="6" t="s">
        <v>3966</v>
      </c>
      <c r="B2386" s="7" t="s">
        <v>1446</v>
      </c>
      <c r="C2386" s="17" t="n">
        <v>683</v>
      </c>
      <c r="D2386" s="16" t="n">
        <v>0.00104653536558084</v>
      </c>
      <c r="E2386" s="18" t="n">
        <v>0.000261367323013566</v>
      </c>
      <c r="F2386" s="16" t="n">
        <v>0.00122385566903289</v>
      </c>
      <c r="G2386" s="18" t="n">
        <v>0.000541562873828793</v>
      </c>
      <c r="H2386" s="16" t="n">
        <v>4.81315080592579</v>
      </c>
      <c r="I2386" s="17" t="n">
        <v>275.362102785193</v>
      </c>
      <c r="J2386" s="18" t="n">
        <v>2.45256859953312E-006</v>
      </c>
      <c r="K2386" s="18" t="n">
        <v>3.16091915778337E-005</v>
      </c>
      <c r="L2386" s="16" t="n">
        <v>0.349677212128794</v>
      </c>
      <c r="M2386" s="16" t="n">
        <v>0.571513366664384</v>
      </c>
      <c r="N2386" s="16" t="n">
        <v>0.582178572025479</v>
      </c>
      <c r="O2386" s="16" t="n">
        <v>0.221109608242511</v>
      </c>
      <c r="P2386" s="34" t="b">
        <f aca="false">TRUE()</f>
        <v>1</v>
      </c>
      <c r="Q2386" s="18" t="n">
        <v>0.000877322676131457</v>
      </c>
    </row>
    <row r="2387" customFormat="false" ht="22.35" hidden="false" customHeight="false" outlineLevel="0" collapsed="false">
      <c r="A2387" s="6" t="s">
        <v>3967</v>
      </c>
      <c r="B2387" s="7" t="s">
        <v>1446</v>
      </c>
      <c r="C2387" s="17" t="n">
        <v>684</v>
      </c>
      <c r="D2387" s="16" t="n">
        <v>0.00129050615797236</v>
      </c>
      <c r="E2387" s="18" t="n">
        <v>0.000323383808264915</v>
      </c>
      <c r="F2387" s="16" t="n">
        <v>0.00150087144720711</v>
      </c>
      <c r="G2387" s="18" t="n">
        <v>0.000668226489510025</v>
      </c>
      <c r="H2387" s="16" t="n">
        <v>4.62087538593133</v>
      </c>
      <c r="I2387" s="17" t="n">
        <v>274.349912802059</v>
      </c>
      <c r="J2387" s="18" t="n">
        <v>5.88543641485833E-006</v>
      </c>
      <c r="K2387" s="18" t="n">
        <v>7.24764424975135E-005</v>
      </c>
      <c r="L2387" s="16" t="n">
        <v>0.336167730535839</v>
      </c>
      <c r="M2387" s="16" t="n">
        <v>0.564984133506837</v>
      </c>
      <c r="N2387" s="16" t="n">
        <v>0.64358008541966</v>
      </c>
      <c r="O2387" s="16" t="n">
        <v>0.23771439602494</v>
      </c>
      <c r="P2387" s="34" t="b">
        <f aca="false">TRUE()</f>
        <v>1</v>
      </c>
      <c r="Q2387" s="18" t="n">
        <v>0.000415632067158423</v>
      </c>
    </row>
    <row r="2388" customFormat="false" ht="22.35" hidden="false" customHeight="false" outlineLevel="0" collapsed="false">
      <c r="A2388" s="6" t="s">
        <v>3968</v>
      </c>
      <c r="B2388" s="7" t="s">
        <v>1446</v>
      </c>
      <c r="C2388" s="17" t="n">
        <v>685</v>
      </c>
      <c r="D2388" s="16" t="n">
        <v>0.00159494104679257</v>
      </c>
      <c r="E2388" s="18" t="n">
        <v>0.000400389206709674</v>
      </c>
      <c r="F2388" s="16" t="n">
        <v>0.00183817216867154</v>
      </c>
      <c r="G2388" s="18" t="n">
        <v>0.000807297349495052</v>
      </c>
      <c r="H2388" s="16" t="n">
        <v>4.36328974175182</v>
      </c>
      <c r="I2388" s="17" t="n">
        <v>265.494833271164</v>
      </c>
      <c r="J2388" s="18" t="n">
        <v>1.83600185057418E-005</v>
      </c>
      <c r="K2388" s="18" t="n">
        <v>0.000212239768241862</v>
      </c>
      <c r="L2388" s="16" t="n">
        <v>0.321375751133662</v>
      </c>
      <c r="M2388" s="16" t="n">
        <v>0.558774513161199</v>
      </c>
      <c r="N2388" s="16" t="n">
        <v>0.668881129330805</v>
      </c>
      <c r="O2388" s="16" t="n">
        <v>0.253897177395787</v>
      </c>
      <c r="P2388" s="34" t="b">
        <f aca="false">TRUE()</f>
        <v>1</v>
      </c>
      <c r="Q2388" s="18" t="n">
        <v>0.000147279525055177</v>
      </c>
    </row>
    <row r="2389" customFormat="false" ht="22.35" hidden="false" customHeight="false" outlineLevel="0" collapsed="false">
      <c r="A2389" s="6" t="s">
        <v>3969</v>
      </c>
      <c r="B2389" s="7" t="s">
        <v>1446</v>
      </c>
      <c r="C2389" s="17" t="n">
        <v>686</v>
      </c>
      <c r="D2389" s="16" t="n">
        <v>0.00196828776870341</v>
      </c>
      <c r="E2389" s="18" t="n">
        <v>0.000490876904490377</v>
      </c>
      <c r="F2389" s="16" t="n">
        <v>0.00224238660939022</v>
      </c>
      <c r="G2389" s="18" t="n">
        <v>0.00095483726386417</v>
      </c>
      <c r="H2389" s="16" t="n">
        <v>4.07397041209007</v>
      </c>
      <c r="I2389" s="17" t="n">
        <v>253.156607678693</v>
      </c>
      <c r="J2389" s="18" t="n">
        <v>6.18780944215587E-005</v>
      </c>
      <c r="K2389" s="18" t="n">
        <v>0.000648469928912799</v>
      </c>
      <c r="L2389" s="16" t="n">
        <v>0.305677787692284</v>
      </c>
      <c r="M2389" s="16" t="n">
        <v>0.553911832522887</v>
      </c>
      <c r="N2389" s="16" t="n">
        <v>0.719827533772821</v>
      </c>
      <c r="O2389" s="16" t="n">
        <v>0.270087312167027</v>
      </c>
      <c r="P2389" s="34" t="b">
        <f aca="false">TRUE()</f>
        <v>1</v>
      </c>
      <c r="Q2389" s="18" t="n">
        <v>0.000443122718654758</v>
      </c>
    </row>
    <row r="2390" customFormat="false" ht="22.35" hidden="false" customHeight="false" outlineLevel="0" collapsed="false">
      <c r="A2390" s="6" t="s">
        <v>3970</v>
      </c>
      <c r="B2390" s="7" t="s">
        <v>1446</v>
      </c>
      <c r="C2390" s="17" t="n">
        <v>687</v>
      </c>
      <c r="D2390" s="16" t="n">
        <v>0.00241721306888853</v>
      </c>
      <c r="E2390" s="18" t="n">
        <v>0.000592752215560938</v>
      </c>
      <c r="F2390" s="16" t="n">
        <v>0.00271824998111595</v>
      </c>
      <c r="G2390" s="16" t="n">
        <v>0.00110618943465959</v>
      </c>
      <c r="H2390" s="16" t="n">
        <v>3.77003492354224</v>
      </c>
      <c r="I2390" s="17" t="n">
        <v>239.834601294107</v>
      </c>
      <c r="J2390" s="18" t="n">
        <v>0.000205586265624524</v>
      </c>
      <c r="K2390" s="16" t="n">
        <v>0.00193027828584112</v>
      </c>
      <c r="L2390" s="16" t="n">
        <v>0.289171228992449</v>
      </c>
      <c r="M2390" s="16" t="n">
        <v>0.549871013400909</v>
      </c>
      <c r="N2390" s="16" t="n">
        <v>0.739317736524302</v>
      </c>
      <c r="O2390" s="16" t="n">
        <v>0.28638885509211</v>
      </c>
      <c r="P2390" s="34" t="b">
        <f aca="false">TRUE()</f>
        <v>1</v>
      </c>
      <c r="Q2390" s="18" t="n">
        <v>0.000232454783883762</v>
      </c>
    </row>
    <row r="2391" customFormat="false" ht="22.35" hidden="false" customHeight="false" outlineLevel="0" collapsed="false">
      <c r="A2391" s="6" t="s">
        <v>3971</v>
      </c>
      <c r="B2391" s="7" t="s">
        <v>1446</v>
      </c>
      <c r="C2391" s="17" t="n">
        <v>688</v>
      </c>
      <c r="D2391" s="16" t="n">
        <v>0.00294646283728942</v>
      </c>
      <c r="E2391" s="18" t="n">
        <v>0.000703386920817656</v>
      </c>
      <c r="F2391" s="16" t="n">
        <v>0.00326869989614509</v>
      </c>
      <c r="G2391" s="16" t="n">
        <v>0.00125622355509333</v>
      </c>
      <c r="H2391" s="16" t="n">
        <v>3.46062555960652</v>
      </c>
      <c r="I2391" s="17" t="n">
        <v>226.769679587573</v>
      </c>
      <c r="J2391" s="18" t="n">
        <v>0.000643816886509224</v>
      </c>
      <c r="K2391" s="16" t="n">
        <v>0.00547508212912557</v>
      </c>
      <c r="L2391" s="16" t="n">
        <v>0.271903306111796</v>
      </c>
      <c r="M2391" s="16" t="n">
        <v>0.544643060977559</v>
      </c>
      <c r="N2391" s="16" t="n">
        <v>0.787337498200047</v>
      </c>
      <c r="O2391" s="16" t="n">
        <v>0.302707640729195</v>
      </c>
      <c r="P2391" s="34" t="b">
        <f aca="false">TRUE()</f>
        <v>1</v>
      </c>
      <c r="Q2391" s="18" t="n">
        <v>0.000202025767385778</v>
      </c>
    </row>
    <row r="2392" customFormat="false" ht="22.35" hidden="false" customHeight="false" outlineLevel="0" collapsed="false">
      <c r="A2392" s="6" t="s">
        <v>3972</v>
      </c>
      <c r="B2392" s="7" t="s">
        <v>1446</v>
      </c>
      <c r="C2392" s="17" t="n">
        <v>689</v>
      </c>
      <c r="D2392" s="16" t="n">
        <v>0.00355392456964527</v>
      </c>
      <c r="E2392" s="18" t="n">
        <v>0.00081962452291523</v>
      </c>
      <c r="F2392" s="16" t="n">
        <v>0.00388977540906044</v>
      </c>
      <c r="G2392" s="16" t="n">
        <v>0.00139936810858437</v>
      </c>
      <c r="H2392" s="16" t="n">
        <v>3.14814329268013</v>
      </c>
      <c r="I2392" s="17" t="n">
        <v>214.474168641762</v>
      </c>
      <c r="J2392" s="16" t="n">
        <v>0.00187693103205894</v>
      </c>
      <c r="K2392" s="16" t="n">
        <v>0.013665375057973</v>
      </c>
      <c r="L2392" s="16" t="n">
        <v>0.253711661373067</v>
      </c>
      <c r="M2392" s="16" t="n">
        <v>0.540510923909321</v>
      </c>
      <c r="N2392" s="16" t="n">
        <v>0.834450510380723</v>
      </c>
      <c r="O2392" s="16" t="n">
        <v>0.319009861934556</v>
      </c>
      <c r="P2392" s="34" t="b">
        <f aca="false">TRUE()</f>
        <v>1</v>
      </c>
      <c r="Q2392" s="18" t="n">
        <v>0.000264756809028958</v>
      </c>
    </row>
    <row r="2393" customFormat="false" ht="22.35" hidden="false" customHeight="false" outlineLevel="0" collapsed="false">
      <c r="A2393" s="6" t="s">
        <v>3973</v>
      </c>
      <c r="B2393" s="7" t="s">
        <v>1446</v>
      </c>
      <c r="C2393" s="17" t="n">
        <v>690</v>
      </c>
      <c r="D2393" s="16" t="n">
        <v>0.00423396390257594</v>
      </c>
      <c r="E2393" s="18" t="n">
        <v>0.000937715185324495</v>
      </c>
      <c r="F2393" s="16" t="n">
        <v>0.00457448321085286</v>
      </c>
      <c r="G2393" s="16" t="n">
        <v>0.00153025073521559</v>
      </c>
      <c r="H2393" s="16" t="n">
        <v>2.83504004047608</v>
      </c>
      <c r="I2393" s="17" t="n">
        <v>203.193066056309</v>
      </c>
      <c r="J2393" s="16" t="n">
        <v>0.00504496395459633</v>
      </c>
      <c r="K2393" s="16" t="n">
        <v>0.0297817929040893</v>
      </c>
      <c r="L2393" s="16" t="n">
        <v>0.234539755650473</v>
      </c>
      <c r="M2393" s="16" t="n">
        <v>0.535442777891925</v>
      </c>
      <c r="N2393" s="16" t="n">
        <v>0.834450510380723</v>
      </c>
      <c r="O2393" s="16" t="n">
        <v>0.335134709364741</v>
      </c>
      <c r="P2393" s="34" t="b">
        <f aca="false">TRUE()</f>
        <v>1</v>
      </c>
      <c r="Q2393" s="18" t="n">
        <v>0.000231818529518779</v>
      </c>
    </row>
    <row r="2394" customFormat="false" ht="22.35" hidden="false" customHeight="false" outlineLevel="0" collapsed="false">
      <c r="A2394" s="6" t="s">
        <v>3974</v>
      </c>
      <c r="B2394" s="7" t="s">
        <v>1446</v>
      </c>
      <c r="C2394" s="17" t="n">
        <v>691</v>
      </c>
      <c r="D2394" s="16" t="n">
        <v>0.00497774508611464</v>
      </c>
      <c r="E2394" s="16" t="n">
        <v>0.00105339801942826</v>
      </c>
      <c r="F2394" s="16" t="n">
        <v>0.00531327855339079</v>
      </c>
      <c r="G2394" s="16" t="n">
        <v>0.00164385438165368</v>
      </c>
      <c r="H2394" s="16" t="n">
        <v>2.52423766331433</v>
      </c>
      <c r="I2394" s="17" t="n">
        <v>193.011218989793</v>
      </c>
      <c r="J2394" s="16" t="n">
        <v>0.0124005125382961</v>
      </c>
      <c r="K2394" s="16" t="n">
        <v>0.0596520662383898</v>
      </c>
      <c r="L2394" s="16" t="n">
        <v>0.214448608170073</v>
      </c>
      <c r="M2394" s="16" t="n">
        <v>0.531447617743077</v>
      </c>
      <c r="N2394" s="16" t="n">
        <v>0.869208881664726</v>
      </c>
      <c r="O2394" s="16" t="n">
        <v>0.350844673511531</v>
      </c>
      <c r="P2394" s="34" t="b">
        <f aca="false">FALSE()</f>
        <v>0</v>
      </c>
      <c r="Q2394" s="16"/>
    </row>
    <row r="2395" customFormat="false" ht="22.35" hidden="false" customHeight="false" outlineLevel="0" collapsed="false">
      <c r="A2395" s="6" t="s">
        <v>3975</v>
      </c>
      <c r="B2395" s="7" t="s">
        <v>1446</v>
      </c>
      <c r="C2395" s="17" t="n">
        <v>692</v>
      </c>
      <c r="D2395" s="16" t="n">
        <v>0.00577017697670146</v>
      </c>
      <c r="E2395" s="16" t="n">
        <v>0.00116247345496874</v>
      </c>
      <c r="F2395" s="16" t="n">
        <v>0.00609062860239906</v>
      </c>
      <c r="G2395" s="16" t="n">
        <v>0.00173566561664803</v>
      </c>
      <c r="H2395" s="16" t="n">
        <v>2.21519959027989</v>
      </c>
      <c r="I2395" s="17" t="n">
        <v>183.845621219751</v>
      </c>
      <c r="J2395" s="16" t="n">
        <v>0.027974489470359</v>
      </c>
      <c r="K2395" s="16" t="n">
        <v>0.11161001403064</v>
      </c>
      <c r="L2395" s="16" t="n">
        <v>0.193312400256382</v>
      </c>
      <c r="M2395" s="16" t="n">
        <v>0.526950208889802</v>
      </c>
      <c r="N2395" s="16" t="n">
        <v>0.90689862749254</v>
      </c>
      <c r="O2395" s="16" t="n">
        <v>0.365902229448469</v>
      </c>
      <c r="P2395" s="34" t="b">
        <f aca="false">FALSE()</f>
        <v>0</v>
      </c>
      <c r="Q2395" s="16"/>
    </row>
    <row r="2396" customFormat="false" ht="22.35" hidden="false" customHeight="false" outlineLevel="0" collapsed="false">
      <c r="A2396" s="6" t="s">
        <v>3976</v>
      </c>
      <c r="B2396" s="7" t="s">
        <v>1446</v>
      </c>
      <c r="C2396" s="17" t="n">
        <v>693</v>
      </c>
      <c r="D2396" s="16" t="n">
        <v>0.00659339636701565</v>
      </c>
      <c r="E2396" s="16" t="n">
        <v>0.00126110462211546</v>
      </c>
      <c r="F2396" s="16" t="n">
        <v>0.00688878100100974</v>
      </c>
      <c r="G2396" s="16" t="n">
        <v>0.00180222445593355</v>
      </c>
      <c r="H2396" s="16" t="n">
        <v>1.90682252158142</v>
      </c>
      <c r="I2396" s="17" t="n">
        <v>175.570420689227</v>
      </c>
      <c r="J2396" s="16" t="n">
        <v>0.0581766188964126</v>
      </c>
      <c r="K2396" s="16" t="n">
        <v>0.187593604056031</v>
      </c>
      <c r="L2396" s="16" t="n">
        <v>0.17097918652022</v>
      </c>
      <c r="M2396" s="16" t="n">
        <v>0.522315823117138</v>
      </c>
      <c r="N2396" s="16" t="n">
        <v>0.932747544851673</v>
      </c>
      <c r="O2396" s="16" t="n">
        <v>0.380138010985506</v>
      </c>
      <c r="P2396" s="34" t="b">
        <f aca="false">FALSE()</f>
        <v>0</v>
      </c>
      <c r="Q2396" s="16"/>
    </row>
    <row r="2397" customFormat="false" ht="22.35" hidden="false" customHeight="false" outlineLevel="0" collapsed="false">
      <c r="A2397" s="6" t="s">
        <v>3977</v>
      </c>
      <c r="B2397" s="7" t="s">
        <v>1446</v>
      </c>
      <c r="C2397" s="17" t="n">
        <v>694</v>
      </c>
      <c r="D2397" s="16" t="n">
        <v>0.00742760791504775</v>
      </c>
      <c r="E2397" s="16" t="n">
        <v>0.00134585036634203</v>
      </c>
      <c r="F2397" s="16" t="n">
        <v>0.00768845267927151</v>
      </c>
      <c r="G2397" s="16" t="n">
        <v>0.00184140477318684</v>
      </c>
      <c r="H2397" s="16" t="n">
        <v>1.59707465416055</v>
      </c>
      <c r="I2397" s="17" t="n">
        <v>168.086227363952</v>
      </c>
      <c r="J2397" s="16" t="n">
        <v>0.112127348366038</v>
      </c>
      <c r="K2397" s="16" t="n">
        <v>0.289203539912405</v>
      </c>
      <c r="L2397" s="16" t="n">
        <v>0.147189318042767</v>
      </c>
      <c r="M2397" s="16" t="n">
        <v>0.517886902723558</v>
      </c>
      <c r="N2397" s="16" t="n">
        <v>0.932747544851673</v>
      </c>
      <c r="O2397" s="16" t="n">
        <v>0.393381995084274</v>
      </c>
      <c r="P2397" s="34" t="b">
        <f aca="false">FALSE()</f>
        <v>0</v>
      </c>
      <c r="Q2397" s="16"/>
    </row>
    <row r="2398" customFormat="false" ht="22.35" hidden="false" customHeight="false" outlineLevel="0" collapsed="false">
      <c r="A2398" s="6" t="s">
        <v>3978</v>
      </c>
      <c r="B2398" s="7" t="s">
        <v>1446</v>
      </c>
      <c r="C2398" s="17" t="n">
        <v>695</v>
      </c>
      <c r="D2398" s="16" t="n">
        <v>0.00825182104400241</v>
      </c>
      <c r="E2398" s="16" t="n">
        <v>0.00141360341768415</v>
      </c>
      <c r="F2398" s="16" t="n">
        <v>0.00846949585006941</v>
      </c>
      <c r="G2398" s="16" t="n">
        <v>0.00185263029271641</v>
      </c>
      <c r="H2398" s="16" t="n">
        <v>1.28324145830071</v>
      </c>
      <c r="I2398" s="17" t="n">
        <v>161.351541081706</v>
      </c>
      <c r="J2398" s="16" t="n">
        <v>0.201247544047518</v>
      </c>
      <c r="K2398" s="16" t="n">
        <v>0.409400641077058</v>
      </c>
      <c r="L2398" s="16" t="n">
        <v>0.121568998644205</v>
      </c>
      <c r="M2398" s="16" t="n">
        <v>0.51309271054494</v>
      </c>
      <c r="N2398" s="16" t="n">
        <v>0.932747544851673</v>
      </c>
      <c r="O2398" s="16" t="n">
        <v>0.405373588720819</v>
      </c>
      <c r="P2398" s="34" t="b">
        <f aca="false">FALSE()</f>
        <v>0</v>
      </c>
      <c r="Q2398" s="16"/>
    </row>
    <row r="2399" customFormat="false" ht="22.35" hidden="false" customHeight="false" outlineLevel="0" collapsed="false">
      <c r="A2399" s="6" t="s">
        <v>3979</v>
      </c>
      <c r="B2399" s="7" t="s">
        <v>1446</v>
      </c>
      <c r="C2399" s="17" t="n">
        <v>696</v>
      </c>
      <c r="D2399" s="16" t="n">
        <v>0.00904482473546289</v>
      </c>
      <c r="E2399" s="16" t="n">
        <v>0.001462748439043</v>
      </c>
      <c r="F2399" s="16" t="n">
        <v>0.00921274202686218</v>
      </c>
      <c r="G2399" s="16" t="n">
        <v>0.00183641888412653</v>
      </c>
      <c r="H2399" s="16" t="n">
        <v>0.966784360521453</v>
      </c>
      <c r="I2399" s="17" t="n">
        <v>155.232097598723</v>
      </c>
      <c r="J2399" s="16" t="n">
        <v>0.335155642115101</v>
      </c>
      <c r="K2399" s="16" t="n">
        <v>0.565480307560596</v>
      </c>
      <c r="L2399" s="16" t="n">
        <v>0.094176569872537</v>
      </c>
      <c r="M2399" s="16" t="n">
        <v>0.507887587608155</v>
      </c>
      <c r="N2399" s="16" t="n">
        <v>0.932747544851673</v>
      </c>
      <c r="O2399" s="16" t="n">
        <v>0.415696846083475</v>
      </c>
      <c r="P2399" s="34" t="b">
        <f aca="false">FALSE()</f>
        <v>0</v>
      </c>
      <c r="Q2399" s="16"/>
    </row>
    <row r="2400" customFormat="false" ht="22.35" hidden="false" customHeight="false" outlineLevel="0" collapsed="false">
      <c r="A2400" s="6" t="s">
        <v>3980</v>
      </c>
      <c r="B2400" s="7" t="s">
        <v>1446</v>
      </c>
      <c r="C2400" s="17" t="n">
        <v>697</v>
      </c>
      <c r="D2400" s="16" t="n">
        <v>0.00978857007896216</v>
      </c>
      <c r="E2400" s="16" t="n">
        <v>0.00149275297279646</v>
      </c>
      <c r="F2400" s="16" t="n">
        <v>0.00990181052788924</v>
      </c>
      <c r="G2400" s="16" t="n">
        <v>0.00179495575316709</v>
      </c>
      <c r="H2400" s="16" t="n">
        <v>0.645238771589242</v>
      </c>
      <c r="I2400" s="17" t="n">
        <v>149.641580708381</v>
      </c>
      <c r="J2400" s="16" t="n">
        <v>0.51976053192581</v>
      </c>
      <c r="K2400" s="16" t="n">
        <v>0.702064831934514</v>
      </c>
      <c r="L2400" s="16" t="n">
        <v>0.0646570661410889</v>
      </c>
      <c r="M2400" s="16" t="n">
        <v>0.502340022372897</v>
      </c>
      <c r="N2400" s="16" t="n">
        <v>0.957538318590956</v>
      </c>
      <c r="O2400" s="16" t="n">
        <v>0.423932813521205</v>
      </c>
      <c r="P2400" s="34" t="b">
        <f aca="false">FALSE()</f>
        <v>0</v>
      </c>
      <c r="Q2400" s="16"/>
    </row>
    <row r="2401" customFormat="false" ht="22.35" hidden="false" customHeight="false" outlineLevel="0" collapsed="false">
      <c r="A2401" s="6" t="s">
        <v>3981</v>
      </c>
      <c r="B2401" s="7" t="s">
        <v>1446</v>
      </c>
      <c r="C2401" s="17" t="n">
        <v>698</v>
      </c>
      <c r="D2401" s="16" t="n">
        <v>0.0104687223814642</v>
      </c>
      <c r="E2401" s="16" t="n">
        <v>0.00150412348984259</v>
      </c>
      <c r="F2401" s="16" t="n">
        <v>0.0105236623194409</v>
      </c>
      <c r="G2401" s="16" t="n">
        <v>0.00173187497332358</v>
      </c>
      <c r="H2401" s="16" t="n">
        <v>0.313584935032363</v>
      </c>
      <c r="I2401" s="17" t="n">
        <v>144.532297754748</v>
      </c>
      <c r="J2401" s="16" t="n">
        <v>0.754288412264265</v>
      </c>
      <c r="K2401" s="16" t="n">
        <v>0.852709591636257</v>
      </c>
      <c r="L2401" s="16" t="n">
        <v>0.0323375059974951</v>
      </c>
      <c r="M2401" s="16" t="n">
        <v>0.503686962080223</v>
      </c>
      <c r="N2401" s="16" t="n">
        <v>0.992498727118069</v>
      </c>
      <c r="O2401" s="16" t="n">
        <v>0.429550978881149</v>
      </c>
      <c r="P2401" s="34" t="b">
        <f aca="false">FALSE()</f>
        <v>0</v>
      </c>
      <c r="Q2401" s="16"/>
    </row>
    <row r="2402" customFormat="false" ht="22.35" hidden="false" customHeight="false" outlineLevel="0" collapsed="false">
      <c r="A2402" s="6" t="s">
        <v>3982</v>
      </c>
      <c r="B2402" s="7" t="s">
        <v>1446</v>
      </c>
      <c r="C2402" s="17" t="n">
        <v>699</v>
      </c>
      <c r="D2402" s="16" t="n">
        <v>0.0110742146727237</v>
      </c>
      <c r="E2402" s="16" t="n">
        <v>0.00149859116465643</v>
      </c>
      <c r="F2402" s="16" t="n">
        <v>0.0110692250181052</v>
      </c>
      <c r="G2402" s="16" t="n">
        <v>0.00165174756727242</v>
      </c>
      <c r="H2402" s="16" t="n">
        <v>-0.0288363326355301</v>
      </c>
      <c r="I2402" s="17" t="n">
        <v>139.855241382441</v>
      </c>
      <c r="J2402" s="16" t="n">
        <v>0.977036231989042</v>
      </c>
      <c r="K2402" s="16" t="n">
        <v>0.985106988035599</v>
      </c>
      <c r="L2402" s="16" t="n">
        <v>-0.00306144112810891</v>
      </c>
      <c r="M2402" s="16" t="n">
        <v>0.51163162340479</v>
      </c>
      <c r="N2402" s="16" t="n">
        <v>0.941619854160602</v>
      </c>
      <c r="O2402" s="16" t="n">
        <v>0.431639894355174</v>
      </c>
      <c r="P2402" s="34" t="b">
        <f aca="false">FALSE()</f>
        <v>0</v>
      </c>
      <c r="Q2402" s="16"/>
    </row>
    <row r="2403" customFormat="false" ht="22.35" hidden="false" customHeight="false" outlineLevel="0" collapsed="false">
      <c r="A2403" s="6" t="s">
        <v>3983</v>
      </c>
      <c r="B2403" s="7" t="s">
        <v>1446</v>
      </c>
      <c r="C2403" s="17" t="n">
        <v>700</v>
      </c>
      <c r="D2403" s="16" t="n">
        <v>0.0115987606944595</v>
      </c>
      <c r="E2403" s="16" t="n">
        <v>0.00147849389462362</v>
      </c>
      <c r="F2403" s="16" t="n">
        <v>0.0115340910321462</v>
      </c>
      <c r="G2403" s="16" t="n">
        <v>0.00156006872496287</v>
      </c>
      <c r="H2403" s="16" t="n">
        <v>-0.381918558069012</v>
      </c>
      <c r="I2403" s="17" t="n">
        <v>135.614337959578</v>
      </c>
      <c r="J2403" s="16" t="n">
        <v>0.703119566276712</v>
      </c>
      <c r="K2403" s="16" t="n">
        <v>0.816930516236171</v>
      </c>
      <c r="L2403" s="16" t="n">
        <v>-0.0417472089900826</v>
      </c>
      <c r="M2403" s="16" t="n">
        <v>0.518571787320503</v>
      </c>
      <c r="N2403" s="16" t="n">
        <v>0.932747544851673</v>
      </c>
      <c r="O2403" s="16" t="n">
        <v>0.4291093479112</v>
      </c>
      <c r="P2403" s="34" t="b">
        <f aca="false">FALSE()</f>
        <v>0</v>
      </c>
      <c r="Q2403" s="16"/>
    </row>
    <row r="2404" customFormat="false" ht="22.35" hidden="false" customHeight="false" outlineLevel="0" collapsed="false">
      <c r="A2404" s="6" t="s">
        <v>3984</v>
      </c>
      <c r="B2404" s="7" t="s">
        <v>1446</v>
      </c>
      <c r="C2404" s="17" t="n">
        <v>701</v>
      </c>
      <c r="D2404" s="16" t="n">
        <v>0.0120409540852067</v>
      </c>
      <c r="E2404" s="16" t="n">
        <v>0.00144657823810118</v>
      </c>
      <c r="F2404" s="16" t="n">
        <v>0.0119184624301454</v>
      </c>
      <c r="G2404" s="16" t="n">
        <v>0.00146266944457885</v>
      </c>
      <c r="H2404" s="16" t="n">
        <v>-0.744864719607321</v>
      </c>
      <c r="I2404" s="17" t="n">
        <v>131.841414077596</v>
      </c>
      <c r="J2404" s="16" t="n">
        <v>0.457679222258182</v>
      </c>
      <c r="K2404" s="16" t="n">
        <v>0.657183568681911</v>
      </c>
      <c r="L2404" s="16" t="n">
        <v>-0.083783657821284</v>
      </c>
      <c r="M2404" s="16" t="n">
        <v>0.527155674268886</v>
      </c>
      <c r="N2404" s="16" t="n">
        <v>0.932747544851673</v>
      </c>
      <c r="O2404" s="16" t="n">
        <v>0.420638230485128</v>
      </c>
      <c r="P2404" s="34" t="b">
        <f aca="false">FALSE()</f>
        <v>0</v>
      </c>
      <c r="Q2404" s="16"/>
    </row>
    <row r="2405" customFormat="false" ht="22.35" hidden="false" customHeight="false" outlineLevel="0" collapsed="false">
      <c r="A2405" s="6" t="s">
        <v>3985</v>
      </c>
      <c r="B2405" s="7" t="s">
        <v>1446</v>
      </c>
      <c r="C2405" s="17" t="n">
        <v>702</v>
      </c>
      <c r="D2405" s="16" t="n">
        <v>0.012403914106068</v>
      </c>
      <c r="E2405" s="16" t="n">
        <v>0.00140575621293318</v>
      </c>
      <c r="F2405" s="16" t="n">
        <v>0.0122263974782718</v>
      </c>
      <c r="G2405" s="16" t="n">
        <v>0.00136530966944458</v>
      </c>
      <c r="H2405" s="16" t="n">
        <v>-1.11810285320099</v>
      </c>
      <c r="I2405" s="17" t="n">
        <v>128.588971837921</v>
      </c>
      <c r="J2405" s="16" t="n">
        <v>0.265607583154023</v>
      </c>
      <c r="K2405" s="16" t="n">
        <v>0.47945692478869</v>
      </c>
      <c r="L2405" s="16" t="n">
        <v>-0.129211382304728</v>
      </c>
      <c r="M2405" s="16" t="n">
        <v>0.540305458530238</v>
      </c>
      <c r="N2405" s="16" t="n">
        <v>0.90689862749254</v>
      </c>
      <c r="O2405" s="16" t="n">
        <v>0.404676289930015</v>
      </c>
      <c r="P2405" s="34" t="b">
        <f aca="false">FALSE()</f>
        <v>0</v>
      </c>
      <c r="Q2405" s="16"/>
    </row>
    <row r="2406" customFormat="false" ht="22.35" hidden="false" customHeight="false" outlineLevel="0" collapsed="false">
      <c r="A2406" s="6" t="s">
        <v>3986</v>
      </c>
      <c r="B2406" s="7" t="s">
        <v>1446</v>
      </c>
      <c r="C2406" s="17" t="n">
        <v>703</v>
      </c>
      <c r="D2406" s="16" t="n">
        <v>0.0126946281973617</v>
      </c>
      <c r="E2406" s="16" t="n">
        <v>0.00135944353569256</v>
      </c>
      <c r="F2406" s="16" t="n">
        <v>0.012465932558739</v>
      </c>
      <c r="G2406" s="16" t="n">
        <v>0.00127350434239746</v>
      </c>
      <c r="H2406" s="16" t="n">
        <v>-1.49774518198561</v>
      </c>
      <c r="I2406" s="17" t="n">
        <v>125.905257550081</v>
      </c>
      <c r="J2406" s="16" t="n">
        <v>0.136702371998135</v>
      </c>
      <c r="K2406" s="16" t="n">
        <v>0.332346129931024</v>
      </c>
      <c r="L2406" s="16" t="n">
        <v>-0.177326447500247</v>
      </c>
      <c r="M2406" s="16" t="n">
        <v>0.553181288952811</v>
      </c>
      <c r="N2406" s="16" t="n">
        <v>0.834450510380723</v>
      </c>
      <c r="O2406" s="16" t="n">
        <v>0.379741998944136</v>
      </c>
      <c r="P2406" s="34" t="b">
        <f aca="false">FALSE()</f>
        <v>0</v>
      </c>
      <c r="Q2406" s="16"/>
    </row>
    <row r="2407" customFormat="false" ht="22.35" hidden="false" customHeight="false" outlineLevel="0" collapsed="false">
      <c r="A2407" s="6" t="s">
        <v>3987</v>
      </c>
      <c r="B2407" s="7" t="s">
        <v>1446</v>
      </c>
      <c r="C2407" s="17" t="n">
        <v>704</v>
      </c>
      <c r="D2407" s="16" t="n">
        <v>0.0129202052473032</v>
      </c>
      <c r="E2407" s="16" t="n">
        <v>0.00131070171216569</v>
      </c>
      <c r="F2407" s="16" t="n">
        <v>0.0126445971421998</v>
      </c>
      <c r="G2407" s="16" t="n">
        <v>0.00119248378806</v>
      </c>
      <c r="H2407" s="16" t="n">
        <v>-1.87999862856942</v>
      </c>
      <c r="I2407" s="17" t="n">
        <v>123.882828299713</v>
      </c>
      <c r="J2407" s="16" t="n">
        <v>0.0624568876432859</v>
      </c>
      <c r="K2407" s="16" t="n">
        <v>0.196212024011837</v>
      </c>
      <c r="L2407" s="16" t="n">
        <v>-0.226978709975461</v>
      </c>
      <c r="M2407" s="16" t="n">
        <v>0.567883478300573</v>
      </c>
      <c r="N2407" s="16" t="n">
        <v>0.765553106972006</v>
      </c>
      <c r="O2407" s="16" t="n">
        <v>0.345044890435651</v>
      </c>
      <c r="P2407" s="34" t="b">
        <f aca="false">FALSE()</f>
        <v>0</v>
      </c>
      <c r="Q2407" s="16"/>
    </row>
    <row r="2408" customFormat="false" ht="22.35" hidden="false" customHeight="false" outlineLevel="0" collapsed="false">
      <c r="A2408" s="6" t="s">
        <v>3988</v>
      </c>
      <c r="B2408" s="7" t="s">
        <v>1446</v>
      </c>
      <c r="C2408" s="17" t="n">
        <v>705</v>
      </c>
      <c r="D2408" s="16" t="n">
        <v>0.013088784676428</v>
      </c>
      <c r="E2408" s="16" t="n">
        <v>0.00126208872060258</v>
      </c>
      <c r="F2408" s="16" t="n">
        <v>0.0127705253205322</v>
      </c>
      <c r="G2408" s="16" t="n">
        <v>0.00112674055577159</v>
      </c>
      <c r="H2408" s="16" t="n">
        <v>-2.26045622894471</v>
      </c>
      <c r="I2408" s="17" t="n">
        <v>122.640575749416</v>
      </c>
      <c r="J2408" s="16" t="n">
        <v>0.0255563526744358</v>
      </c>
      <c r="K2408" s="16" t="n">
        <v>0.105061952152697</v>
      </c>
      <c r="L2408" s="16" t="n">
        <v>-0.27638062877943</v>
      </c>
      <c r="M2408" s="16" t="n">
        <v>0.583772800949707</v>
      </c>
      <c r="N2408" s="16" t="n">
        <v>0.666711585743987</v>
      </c>
      <c r="O2408" s="16" t="n">
        <v>0.301257134825293</v>
      </c>
      <c r="P2408" s="34" t="b">
        <f aca="false">FALSE()</f>
        <v>0</v>
      </c>
      <c r="Q2408" s="16"/>
    </row>
    <row r="2409" customFormat="false" ht="22.35" hidden="false" customHeight="false" outlineLevel="0" collapsed="false">
      <c r="A2409" s="6" t="s">
        <v>3989</v>
      </c>
      <c r="B2409" s="7" t="s">
        <v>1446</v>
      </c>
      <c r="C2409" s="17" t="n">
        <v>706</v>
      </c>
      <c r="D2409" s="16" t="n">
        <v>0.0132105914541098</v>
      </c>
      <c r="E2409" s="16" t="n">
        <v>0.00121591774706863</v>
      </c>
      <c r="F2409" s="16" t="n">
        <v>0.01285361377672</v>
      </c>
      <c r="G2409" s="16" t="n">
        <v>0.00107924212192524</v>
      </c>
      <c r="H2409" s="16" t="n">
        <v>-2.63379837166326</v>
      </c>
      <c r="I2409" s="17" t="n">
        <v>122.269693236445</v>
      </c>
      <c r="J2409" s="16" t="n">
        <v>0.00953458929284115</v>
      </c>
      <c r="K2409" s="16" t="n">
        <v>0.0480784271753229</v>
      </c>
      <c r="L2409" s="16" t="n">
        <v>-0.323275994464086</v>
      </c>
      <c r="M2409" s="16" t="n">
        <v>0.600027395383878</v>
      </c>
      <c r="N2409" s="16" t="n">
        <v>0.517320675648235</v>
      </c>
      <c r="O2409" s="16" t="n">
        <v>0.25103769345715</v>
      </c>
      <c r="P2409" s="34" t="b">
        <f aca="false">TRUE()</f>
        <v>1</v>
      </c>
      <c r="Q2409" s="18" t="n">
        <v>9.43164362519201E-005</v>
      </c>
    </row>
    <row r="2410" customFormat="false" ht="22.35" hidden="false" customHeight="false" outlineLevel="0" collapsed="false">
      <c r="A2410" s="6" t="s">
        <v>3990</v>
      </c>
      <c r="B2410" s="7" t="s">
        <v>1446</v>
      </c>
      <c r="C2410" s="17" t="n">
        <v>707</v>
      </c>
      <c r="D2410" s="16" t="n">
        <v>0.0132934076548441</v>
      </c>
      <c r="E2410" s="16" t="n">
        <v>0.00117429391983011</v>
      </c>
      <c r="F2410" s="16" t="n">
        <v>0.012901657683707</v>
      </c>
      <c r="G2410" s="16" t="n">
        <v>0.00105144850817997</v>
      </c>
      <c r="H2410" s="16" t="n">
        <v>-2.98925432624798</v>
      </c>
      <c r="I2410" s="17" t="n">
        <v>122.830380837904</v>
      </c>
      <c r="J2410" s="16" t="n">
        <v>0.00337877959910342</v>
      </c>
      <c r="K2410" s="16" t="n">
        <v>0.0223318067964106</v>
      </c>
      <c r="L2410" s="16" t="n">
        <v>-0.364772875486905</v>
      </c>
      <c r="M2410" s="16" t="n">
        <v>0.616738579549346</v>
      </c>
      <c r="N2410" s="16" t="n">
        <v>0.351716108887412</v>
      </c>
      <c r="O2410" s="16" t="n">
        <v>0.198989932481523</v>
      </c>
      <c r="P2410" s="34" t="b">
        <f aca="false">TRUE()</f>
        <v>1</v>
      </c>
      <c r="Q2410" s="18" t="n">
        <v>0.00031532370827171</v>
      </c>
    </row>
    <row r="2411" customFormat="false" ht="22.35" hidden="false" customHeight="false" outlineLevel="0" collapsed="false">
      <c r="A2411" s="6" t="s">
        <v>3991</v>
      </c>
      <c r="B2411" s="7" t="s">
        <v>1446</v>
      </c>
      <c r="C2411" s="17" t="n">
        <v>708</v>
      </c>
      <c r="D2411" s="16" t="n">
        <v>0.0133439387548165</v>
      </c>
      <c r="E2411" s="16" t="n">
        <v>0.00113892281172769</v>
      </c>
      <c r="F2411" s="16" t="n">
        <v>0.0129214170176732</v>
      </c>
      <c r="G2411" s="16" t="n">
        <v>0.00104318173371564</v>
      </c>
      <c r="H2411" s="16" t="n">
        <v>-3.31369105656106</v>
      </c>
      <c r="I2411" s="17" t="n">
        <v>124.33638967505</v>
      </c>
      <c r="J2411" s="16" t="n">
        <v>0.00120638874389636</v>
      </c>
      <c r="K2411" s="16" t="n">
        <v>0.00946410829332682</v>
      </c>
      <c r="L2411" s="16" t="n">
        <v>-0.39828098894893</v>
      </c>
      <c r="M2411" s="16" t="n">
        <v>0.629979681756957</v>
      </c>
      <c r="N2411" s="16" t="n">
        <v>0.233827393582041</v>
      </c>
      <c r="O2411" s="16" t="n">
        <v>0.151168938559317</v>
      </c>
      <c r="P2411" s="34" t="b">
        <f aca="false">TRUE()</f>
        <v>1</v>
      </c>
      <c r="Q2411" s="18" t="n">
        <v>0.000267158939127793</v>
      </c>
    </row>
    <row r="2412" customFormat="false" ht="22.35" hidden="false" customHeight="false" outlineLevel="0" collapsed="false">
      <c r="A2412" s="6" t="s">
        <v>3992</v>
      </c>
      <c r="B2412" s="7" t="s">
        <v>1446</v>
      </c>
      <c r="C2412" s="17" t="n">
        <v>709</v>
      </c>
      <c r="D2412" s="16" t="n">
        <v>0.0133674566446584</v>
      </c>
      <c r="E2412" s="16" t="n">
        <v>0.00111099675667283</v>
      </c>
      <c r="F2412" s="16" t="n">
        <v>0.0129179539406947</v>
      </c>
      <c r="G2412" s="16" t="n">
        <v>0.00105268962151861</v>
      </c>
      <c r="H2412" s="16" t="n">
        <v>-3.59602589407317</v>
      </c>
      <c r="I2412" s="17" t="n">
        <v>126.729370188327</v>
      </c>
      <c r="J2412" s="18" t="n">
        <v>0.000461469386792627</v>
      </c>
      <c r="K2412" s="16" t="n">
        <v>0.00404883288623553</v>
      </c>
      <c r="L2412" s="16" t="n">
        <v>-0.422514976675881</v>
      </c>
      <c r="M2412" s="16" t="n">
        <v>0.640663881469306</v>
      </c>
      <c r="N2412" s="16" t="n">
        <v>0.145910442378684</v>
      </c>
      <c r="O2412" s="16" t="n">
        <v>0.113487728507168</v>
      </c>
      <c r="P2412" s="34" t="b">
        <f aca="false">TRUE()</f>
        <v>1</v>
      </c>
      <c r="Q2412" s="18" t="n">
        <v>0.000154818702017344</v>
      </c>
    </row>
    <row r="2413" customFormat="false" ht="22.35" hidden="false" customHeight="false" outlineLevel="0" collapsed="false">
      <c r="A2413" s="6" t="s">
        <v>3993</v>
      </c>
      <c r="B2413" s="7" t="s">
        <v>1446</v>
      </c>
      <c r="C2413" s="17" t="n">
        <v>710</v>
      </c>
      <c r="D2413" s="16" t="n">
        <v>0.0133679850539114</v>
      </c>
      <c r="E2413" s="16" t="n">
        <v>0.00109136572593314</v>
      </c>
      <c r="F2413" s="16" t="n">
        <v>0.0128948010747733</v>
      </c>
      <c r="G2413" s="16" t="n">
        <v>0.00107718180293915</v>
      </c>
      <c r="H2413" s="16" t="n">
        <v>-3.82911785123952</v>
      </c>
      <c r="I2413" s="17" t="n">
        <v>129.85648182785</v>
      </c>
      <c r="J2413" s="18" t="n">
        <v>0.000199164721439487</v>
      </c>
      <c r="K2413" s="16" t="n">
        <v>0.00187422583667545</v>
      </c>
      <c r="L2413" s="16" t="n">
        <v>-0.437744334746987</v>
      </c>
      <c r="M2413" s="16" t="n">
        <v>0.646074469785175</v>
      </c>
      <c r="N2413" s="16" t="n">
        <v>0.0853444525314068</v>
      </c>
      <c r="O2413" s="16" t="n">
        <v>0.0896363210520105</v>
      </c>
      <c r="P2413" s="34" t="b">
        <f aca="false">TRUE()</f>
        <v>1</v>
      </c>
      <c r="Q2413" s="18" t="n">
        <v>0.000226285018899035</v>
      </c>
    </row>
    <row r="2414" customFormat="false" ht="22.35" hidden="false" customHeight="false" outlineLevel="0" collapsed="false">
      <c r="A2414" s="6" t="s">
        <v>3994</v>
      </c>
      <c r="B2414" s="7" t="s">
        <v>1446</v>
      </c>
      <c r="C2414" s="17" t="n">
        <v>711</v>
      </c>
      <c r="D2414" s="16" t="n">
        <v>0.0133467726037471</v>
      </c>
      <c r="E2414" s="16" t="n">
        <v>0.0010801125368883</v>
      </c>
      <c r="F2414" s="16" t="n">
        <v>0.0128531160180511</v>
      </c>
      <c r="G2414" s="16" t="n">
        <v>0.00111316000206706</v>
      </c>
      <c r="H2414" s="16" t="n">
        <v>-4.00732925727817</v>
      </c>
      <c r="I2414" s="17" t="n">
        <v>133.485580803635</v>
      </c>
      <c r="J2414" s="18" t="n">
        <v>0.000101549696215229</v>
      </c>
      <c r="K2414" s="16" t="n">
        <v>0.00101305586368558</v>
      </c>
      <c r="L2414" s="16" t="n">
        <v>-0.445016856981746</v>
      </c>
      <c r="M2414" s="16" t="n">
        <v>0.649521722256466</v>
      </c>
      <c r="N2414" s="16" t="n">
        <v>0.066831790891361</v>
      </c>
      <c r="O2414" s="16" t="n">
        <v>0.0796582176956439</v>
      </c>
      <c r="P2414" s="34" t="b">
        <f aca="false">TRUE()</f>
        <v>1</v>
      </c>
      <c r="Q2414" s="18" t="n">
        <v>0.0002008984859616</v>
      </c>
    </row>
    <row r="2415" customFormat="false" ht="22.35" hidden="false" customHeight="false" outlineLevel="0" collapsed="false">
      <c r="A2415" s="6" t="s">
        <v>3995</v>
      </c>
      <c r="B2415" s="7" t="s">
        <v>1446</v>
      </c>
      <c r="C2415" s="17" t="n">
        <v>712</v>
      </c>
      <c r="D2415" s="16" t="n">
        <v>0.0133039402585189</v>
      </c>
      <c r="E2415" s="16" t="n">
        <v>0.00107678186773418</v>
      </c>
      <c r="F2415" s="16" t="n">
        <v>0.0127927342396417</v>
      </c>
      <c r="G2415" s="16" t="n">
        <v>0.00115712954021907</v>
      </c>
      <c r="H2415" s="16" t="n">
        <v>-4.13149472359378</v>
      </c>
      <c r="I2415" s="17" t="n">
        <v>137.341005990053</v>
      </c>
      <c r="J2415" s="18" t="n">
        <v>6.23114206667156E-005</v>
      </c>
      <c r="K2415" s="18" t="n">
        <v>0.0006497296376052</v>
      </c>
      <c r="L2415" s="16" t="n">
        <v>-0.446120335871625</v>
      </c>
      <c r="M2415" s="16" t="n">
        <v>0.648631372280437</v>
      </c>
      <c r="N2415" s="16" t="n">
        <v>0.0686094266980545</v>
      </c>
      <c r="O2415" s="16" t="n">
        <v>0.0806682432148775</v>
      </c>
      <c r="P2415" s="34" t="b">
        <f aca="false">TRUE()</f>
        <v>1</v>
      </c>
      <c r="Q2415" s="18" t="n">
        <v>0.000181682892973216</v>
      </c>
    </row>
    <row r="2416" customFormat="false" ht="22.35" hidden="false" customHeight="false" outlineLevel="0" collapsed="false">
      <c r="A2416" s="6" t="s">
        <v>3996</v>
      </c>
      <c r="B2416" s="7" t="s">
        <v>1446</v>
      </c>
      <c r="C2416" s="17" t="n">
        <v>713</v>
      </c>
      <c r="D2416" s="16" t="n">
        <v>0.0132388236690677</v>
      </c>
      <c r="E2416" s="16" t="n">
        <v>0.0010806639051827</v>
      </c>
      <c r="F2416" s="16" t="n">
        <v>0.012712449827201</v>
      </c>
      <c r="G2416" s="16" t="n">
        <v>0.00120595001779218</v>
      </c>
      <c r="H2416" s="16" t="n">
        <v>-4.20828772437045</v>
      </c>
      <c r="I2416" s="17" t="n">
        <v>141.135716357127</v>
      </c>
      <c r="J2416" s="18" t="n">
        <v>4.55428643242908E-005</v>
      </c>
      <c r="K2416" s="18" t="n">
        <v>0.000493480122573908</v>
      </c>
      <c r="L2416" s="16" t="n">
        <v>-0.443100762018026</v>
      </c>
      <c r="M2416" s="16" t="n">
        <v>0.64596032235235</v>
      </c>
      <c r="N2416" s="16" t="n">
        <v>0.0846294977668341</v>
      </c>
      <c r="O2416" s="16" t="n">
        <v>0.0890590758287017</v>
      </c>
      <c r="P2416" s="34" t="b">
        <f aca="false">TRUE()</f>
        <v>1</v>
      </c>
      <c r="Q2416" s="18" t="n">
        <v>0.000305002453016068</v>
      </c>
    </row>
    <row r="2417" customFormat="false" ht="22.35" hidden="false" customHeight="false" outlineLevel="0" collapsed="false">
      <c r="A2417" s="6" t="s">
        <v>3997</v>
      </c>
      <c r="B2417" s="7" t="s">
        <v>1446</v>
      </c>
      <c r="C2417" s="17" t="n">
        <v>714</v>
      </c>
      <c r="D2417" s="16" t="n">
        <v>0.0131492270050868</v>
      </c>
      <c r="E2417" s="16" t="n">
        <v>0.00109042388635501</v>
      </c>
      <c r="F2417" s="16" t="n">
        <v>0.0126104579895528</v>
      </c>
      <c r="G2417" s="16" t="n">
        <v>0.00125701503546213</v>
      </c>
      <c r="H2417" s="16" t="n">
        <v>-4.24083560705218</v>
      </c>
      <c r="I2417" s="17" t="n">
        <v>144.664869724041</v>
      </c>
      <c r="J2417" s="18" t="n">
        <v>3.95338382514775E-005</v>
      </c>
      <c r="K2417" s="18" t="n">
        <v>0.000438918512172199</v>
      </c>
      <c r="L2417" s="16" t="n">
        <v>-0.436981292172278</v>
      </c>
      <c r="M2417" s="16" t="n">
        <v>0.640321439170833</v>
      </c>
      <c r="N2417" s="16" t="n">
        <v>0.114967627038903</v>
      </c>
      <c r="O2417" s="16" t="n">
        <v>0.101917022117412</v>
      </c>
      <c r="P2417" s="34" t="b">
        <f aca="false">TRUE()</f>
        <v>1</v>
      </c>
      <c r="Q2417" s="18" t="n">
        <v>0.000260696771293779</v>
      </c>
    </row>
    <row r="2418" customFormat="false" ht="22.35" hidden="false" customHeight="false" outlineLevel="0" collapsed="false">
      <c r="A2418" s="6" t="s">
        <v>3998</v>
      </c>
      <c r="B2418" s="7" t="s">
        <v>1446</v>
      </c>
      <c r="C2418" s="17" t="n">
        <v>715</v>
      </c>
      <c r="D2418" s="16" t="n">
        <v>0.0130328331640505</v>
      </c>
      <c r="E2418" s="16" t="n">
        <v>0.00110464547503712</v>
      </c>
      <c r="F2418" s="16" t="n">
        <v>0.0124842981639806</v>
      </c>
      <c r="G2418" s="16" t="n">
        <v>0.00130809792401093</v>
      </c>
      <c r="H2418" s="16" t="n">
        <v>-4.23786678940059</v>
      </c>
      <c r="I2418" s="17" t="n">
        <v>147.781931952631</v>
      </c>
      <c r="J2418" s="18" t="n">
        <v>3.95555478439524E-005</v>
      </c>
      <c r="K2418" s="18" t="n">
        <v>0.000438918512172199</v>
      </c>
      <c r="L2418" s="16" t="n">
        <v>-0.42897177805615</v>
      </c>
      <c r="M2418" s="16" t="n">
        <v>0.63550441750565</v>
      </c>
      <c r="N2418" s="16" t="n">
        <v>0.157976254109516</v>
      </c>
      <c r="O2418" s="16" t="n">
        <v>0.117215772625487</v>
      </c>
      <c r="P2418" s="34" t="b">
        <f aca="false">TRUE()</f>
        <v>1</v>
      </c>
      <c r="Q2418" s="18" t="n">
        <v>0.000125821569369957</v>
      </c>
    </row>
    <row r="2419" customFormat="false" ht="22.35" hidden="false" customHeight="false" outlineLevel="0" collapsed="false">
      <c r="A2419" s="6" t="s">
        <v>3999</v>
      </c>
      <c r="B2419" s="7" t="s">
        <v>1446</v>
      </c>
      <c r="C2419" s="17" t="n">
        <v>716</v>
      </c>
      <c r="D2419" s="16" t="n">
        <v>0.0128877558409243</v>
      </c>
      <c r="E2419" s="16" t="n">
        <v>0.00112209944773095</v>
      </c>
      <c r="F2419" s="16" t="n">
        <v>0.0123310655249234</v>
      </c>
      <c r="G2419" s="16" t="n">
        <v>0.00135721201070057</v>
      </c>
      <c r="H2419" s="16" t="n">
        <v>-4.21424808849004</v>
      </c>
      <c r="I2419" s="17" t="n">
        <v>150.371786140708</v>
      </c>
      <c r="J2419" s="18" t="n">
        <v>4.30533938941015E-005</v>
      </c>
      <c r="K2419" s="18" t="n">
        <v>0.000468954290447562</v>
      </c>
      <c r="L2419" s="16" t="n">
        <v>-0.420665297021161</v>
      </c>
      <c r="M2419" s="16" t="n">
        <v>0.628838207428715</v>
      </c>
      <c r="N2419" s="16" t="n">
        <v>0.202978866453826</v>
      </c>
      <c r="O2419" s="16" t="n">
        <v>0.133557781214029</v>
      </c>
      <c r="P2419" s="34" t="b">
        <f aca="false">TRUE()</f>
        <v>1</v>
      </c>
      <c r="Q2419" s="18" t="n">
        <v>0.000276174092522481</v>
      </c>
    </row>
    <row r="2420" customFormat="false" ht="22.35" hidden="false" customHeight="false" outlineLevel="0" collapsed="false">
      <c r="A2420" s="6" t="s">
        <v>4000</v>
      </c>
      <c r="B2420" s="7" t="s">
        <v>1446</v>
      </c>
      <c r="C2420" s="17" t="n">
        <v>717</v>
      </c>
      <c r="D2420" s="16" t="n">
        <v>0.0127112437262779</v>
      </c>
      <c r="E2420" s="16" t="n">
        <v>0.00114137164439027</v>
      </c>
      <c r="F2420" s="16" t="n">
        <v>0.0121484829406088</v>
      </c>
      <c r="G2420" s="16" t="n">
        <v>0.00140271926121562</v>
      </c>
      <c r="H2420" s="16" t="n">
        <v>-4.17313681551604</v>
      </c>
      <c r="I2420" s="17" t="n">
        <v>152.403308067642</v>
      </c>
      <c r="J2420" s="18" t="n">
        <v>5.03101699547426E-005</v>
      </c>
      <c r="K2420" s="18" t="n">
        <v>0.00054230442938229</v>
      </c>
      <c r="L2420" s="16" t="n">
        <v>-0.412220771081761</v>
      </c>
      <c r="M2420" s="16" t="n">
        <v>0.623975526790403</v>
      </c>
      <c r="N2420" s="16" t="n">
        <v>0.233288890211484</v>
      </c>
      <c r="O2420" s="16" t="n">
        <v>0.150128244544869</v>
      </c>
      <c r="P2420" s="34" t="b">
        <f aca="false">TRUE()</f>
        <v>1</v>
      </c>
      <c r="Q2420" s="18" t="n">
        <v>0.000182312814038705</v>
      </c>
    </row>
    <row r="2421" customFormat="false" ht="22.35" hidden="false" customHeight="false" outlineLevel="0" collapsed="false">
      <c r="A2421" s="6" t="s">
        <v>4001</v>
      </c>
      <c r="B2421" s="7" t="s">
        <v>1446</v>
      </c>
      <c r="C2421" s="17" t="n">
        <v>718</v>
      </c>
      <c r="D2421" s="16" t="n">
        <v>0.0125018493245173</v>
      </c>
      <c r="E2421" s="16" t="n">
        <v>0.0011606924986006</v>
      </c>
      <c r="F2421" s="16" t="n">
        <v>0.0119355385634369</v>
      </c>
      <c r="G2421" s="16" t="n">
        <v>0.00144327613130992</v>
      </c>
      <c r="H2421" s="16" t="n">
        <v>-4.11835682357005</v>
      </c>
      <c r="I2421" s="17" t="n">
        <v>153.94164047623</v>
      </c>
      <c r="J2421" s="18" t="n">
        <v>6.20769831101591E-005</v>
      </c>
      <c r="K2421" s="18" t="n">
        <v>0.000648915566516776</v>
      </c>
      <c r="L2421" s="16" t="n">
        <v>-0.403701146977379</v>
      </c>
      <c r="M2421" s="16" t="n">
        <v>0.619409629477433</v>
      </c>
      <c r="N2421" s="16" t="n">
        <v>0.260040528360368</v>
      </c>
      <c r="O2421" s="16" t="n">
        <v>0.166405995374622</v>
      </c>
      <c r="P2421" s="34" t="b">
        <f aca="false">TRUE()</f>
        <v>1</v>
      </c>
      <c r="Q2421" s="18" t="n">
        <v>0.000276057284614738</v>
      </c>
    </row>
    <row r="2422" customFormat="false" ht="22.35" hidden="false" customHeight="false" outlineLevel="0" collapsed="false">
      <c r="A2422" s="6" t="s">
        <v>4002</v>
      </c>
      <c r="B2422" s="7" t="s">
        <v>1446</v>
      </c>
      <c r="C2422" s="17" t="n">
        <v>719</v>
      </c>
      <c r="D2422" s="16" t="n">
        <v>0.0122585687460154</v>
      </c>
      <c r="E2422" s="16" t="n">
        <v>0.00117847157554034</v>
      </c>
      <c r="F2422" s="16" t="n">
        <v>0.0116916654583465</v>
      </c>
      <c r="G2422" s="16" t="n">
        <v>0.00147759124694081</v>
      </c>
      <c r="H2422" s="16" t="n">
        <v>-4.05254760889547</v>
      </c>
      <c r="I2422" s="17" t="n">
        <v>155.055052030191</v>
      </c>
      <c r="J2422" s="18" t="n">
        <v>7.99078962323855E-005</v>
      </c>
      <c r="K2422" s="18" t="n">
        <v>0.00081278865040294</v>
      </c>
      <c r="L2422" s="16" t="n">
        <v>-0.395103761798612</v>
      </c>
      <c r="M2422" s="16" t="n">
        <v>0.616236330844919</v>
      </c>
      <c r="N2422" s="16" t="n">
        <v>0.296853023905731</v>
      </c>
      <c r="O2422" s="16" t="n">
        <v>0.182057321189406</v>
      </c>
      <c r="P2422" s="34" t="b">
        <f aca="false">TRUE()</f>
        <v>1</v>
      </c>
      <c r="Q2422" s="18" t="n">
        <v>0.000384311389470614</v>
      </c>
    </row>
    <row r="2423" customFormat="false" ht="22.35" hidden="false" customHeight="false" outlineLevel="0" collapsed="false">
      <c r="A2423" s="6" t="s">
        <v>4003</v>
      </c>
      <c r="B2423" s="7" t="s">
        <v>1446</v>
      </c>
      <c r="C2423" s="17" t="n">
        <v>720</v>
      </c>
      <c r="D2423" s="16" t="n">
        <v>0.0119810002019044</v>
      </c>
      <c r="E2423" s="16" t="n">
        <v>0.00119343539264198</v>
      </c>
      <c r="F2423" s="16" t="n">
        <v>0.0114171128525692</v>
      </c>
      <c r="G2423" s="16" t="n">
        <v>0.00150460357652892</v>
      </c>
      <c r="H2423" s="16" t="n">
        <v>-3.97524280937339</v>
      </c>
      <c r="I2423" s="17" t="n">
        <v>155.804263271071</v>
      </c>
      <c r="J2423" s="18" t="n">
        <v>0.00010730053635607</v>
      </c>
      <c r="K2423" s="16" t="n">
        <v>0.00106785905486256</v>
      </c>
      <c r="L2423" s="16" t="n">
        <v>-0.386180095376303</v>
      </c>
      <c r="M2423" s="16" t="n">
        <v>0.612035705316987</v>
      </c>
      <c r="N2423" s="16" t="n">
        <v>0.338995734478898</v>
      </c>
      <c r="O2423" s="16" t="n">
        <v>0.196911260055191</v>
      </c>
      <c r="P2423" s="34" t="b">
        <f aca="false">TRUE()</f>
        <v>1</v>
      </c>
      <c r="Q2423" s="18" t="n">
        <v>0.000141023552313875</v>
      </c>
    </row>
    <row r="2424" customFormat="false" ht="22.35" hidden="false" customHeight="false" outlineLevel="0" collapsed="false">
      <c r="A2424" s="6" t="s">
        <v>4004</v>
      </c>
      <c r="B2424" s="7" t="s">
        <v>1446</v>
      </c>
      <c r="C2424" s="17" t="n">
        <v>721</v>
      </c>
      <c r="D2424" s="16" t="n">
        <v>0.0116699667844894</v>
      </c>
      <c r="E2424" s="16" t="n">
        <v>0.0012041181624541</v>
      </c>
      <c r="F2424" s="16" t="n">
        <v>0.0111116447928613</v>
      </c>
      <c r="G2424" s="16" t="n">
        <v>0.00152344767146926</v>
      </c>
      <c r="H2424" s="16" t="n">
        <v>-3.89778725541056</v>
      </c>
      <c r="I2424" s="17" t="n">
        <v>156.290738175144</v>
      </c>
      <c r="J2424" s="18" t="n">
        <v>0.000143702271553867</v>
      </c>
      <c r="K2424" s="16" t="n">
        <v>0.0013836761646138</v>
      </c>
      <c r="L2424" s="16" t="n">
        <v>-0.377784928237401</v>
      </c>
      <c r="M2424" s="16" t="n">
        <v>0.607675273383102</v>
      </c>
      <c r="N2424" s="16" t="n">
        <v>0.376574643151058</v>
      </c>
      <c r="O2424" s="16" t="n">
        <v>0.210755447590151</v>
      </c>
      <c r="P2424" s="34" t="b">
        <f aca="false">TRUE()</f>
        <v>1</v>
      </c>
      <c r="Q2424" s="18" t="n">
        <v>0.000283379554391753</v>
      </c>
    </row>
    <row r="2425" customFormat="false" ht="22.35" hidden="false" customHeight="false" outlineLevel="0" collapsed="false">
      <c r="A2425" s="6" t="s">
        <v>4005</v>
      </c>
      <c r="B2425" s="7" t="s">
        <v>1446</v>
      </c>
      <c r="C2425" s="17" t="n">
        <v>722</v>
      </c>
      <c r="D2425" s="16" t="n">
        <v>0.011327386016852</v>
      </c>
      <c r="E2425" s="16" t="n">
        <v>0.00120972757714838</v>
      </c>
      <c r="F2425" s="16" t="n">
        <v>0.0107767919405566</v>
      </c>
      <c r="G2425" s="16" t="n">
        <v>0.00153376146743922</v>
      </c>
      <c r="H2425" s="16" t="n">
        <v>-3.8240813990463</v>
      </c>
      <c r="I2425" s="17" t="n">
        <v>156.581453188632</v>
      </c>
      <c r="J2425" s="18" t="n">
        <v>0.000189117465557535</v>
      </c>
      <c r="K2425" s="16" t="n">
        <v>0.00178372155014493</v>
      </c>
      <c r="L2425" s="16" t="n">
        <v>-0.370135134587554</v>
      </c>
      <c r="M2425" s="16" t="n">
        <v>0.604273679884939</v>
      </c>
      <c r="N2425" s="16" t="n">
        <v>0.410232076260091</v>
      </c>
      <c r="O2425" s="16" t="n">
        <v>0.223602369428015</v>
      </c>
      <c r="P2425" s="34" t="b">
        <f aca="false">TRUE()</f>
        <v>1</v>
      </c>
      <c r="Q2425" s="18" t="n">
        <v>0.000319290387022608</v>
      </c>
    </row>
    <row r="2426" customFormat="false" ht="22.35" hidden="false" customHeight="false" outlineLevel="0" collapsed="false">
      <c r="A2426" s="6" t="s">
        <v>4006</v>
      </c>
      <c r="B2426" s="7" t="s">
        <v>1446</v>
      </c>
      <c r="C2426" s="17" t="n">
        <v>723</v>
      </c>
      <c r="D2426" s="16" t="n">
        <v>0.0109556222062679</v>
      </c>
      <c r="E2426" s="16" t="n">
        <v>0.00120993476126517</v>
      </c>
      <c r="F2426" s="16" t="n">
        <v>0.0104152192925181</v>
      </c>
      <c r="G2426" s="16" t="n">
        <v>0.00153541410391642</v>
      </c>
      <c r="H2426" s="16" t="n">
        <v>-3.75183796134418</v>
      </c>
      <c r="I2426" s="17" t="n">
        <v>156.707274097659</v>
      </c>
      <c r="J2426" s="18" t="n">
        <v>0.000246718867987406</v>
      </c>
      <c r="K2426" s="16" t="n">
        <v>0.00227529622699497</v>
      </c>
      <c r="L2426" s="16" t="n">
        <v>-0.36292878885454</v>
      </c>
      <c r="M2426" s="16" t="n">
        <v>0.601625459443417</v>
      </c>
      <c r="N2426" s="16" t="n">
        <v>0.443526822580837</v>
      </c>
      <c r="O2426" s="16" t="n">
        <v>0.235553280512683</v>
      </c>
      <c r="P2426" s="34" t="b">
        <f aca="false">TRUE()</f>
        <v>1</v>
      </c>
      <c r="Q2426" s="18" t="n">
        <v>0.000412923052149868</v>
      </c>
    </row>
    <row r="2427" customFormat="false" ht="22.35" hidden="false" customHeight="false" outlineLevel="0" collapsed="false">
      <c r="A2427" s="6" t="s">
        <v>4007</v>
      </c>
      <c r="B2427" s="7" t="s">
        <v>1446</v>
      </c>
      <c r="C2427" s="17" t="n">
        <v>724</v>
      </c>
      <c r="D2427" s="16" t="n">
        <v>0.0105558842809691</v>
      </c>
      <c r="E2427" s="16" t="n">
        <v>0.0012045873732554</v>
      </c>
      <c r="F2427" s="16" t="n">
        <v>0.0100288169585612</v>
      </c>
      <c r="G2427" s="16" t="n">
        <v>0.00152816059519835</v>
      </c>
      <c r="H2427" s="16" t="n">
        <v>-3.6757687522603</v>
      </c>
      <c r="I2427" s="17" t="n">
        <v>156.664739234385</v>
      </c>
      <c r="J2427" s="18" t="n">
        <v>0.000325244863549294</v>
      </c>
      <c r="K2427" s="16" t="n">
        <v>0.00293427431245559</v>
      </c>
      <c r="L2427" s="16" t="n">
        <v>-0.355641105884857</v>
      </c>
      <c r="M2427" s="16" t="n">
        <v>0.598474990297468</v>
      </c>
      <c r="N2427" s="16" t="n">
        <v>0.479515317569926</v>
      </c>
      <c r="O2427" s="16" t="n">
        <v>0.246591833655755</v>
      </c>
      <c r="P2427" s="34" t="b">
        <f aca="false">TRUE()</f>
        <v>1</v>
      </c>
      <c r="Q2427" s="18" t="n">
        <v>0.000544036530965307</v>
      </c>
    </row>
    <row r="2428" customFormat="false" ht="22.35" hidden="false" customHeight="false" outlineLevel="0" collapsed="false">
      <c r="A2428" s="6" t="s">
        <v>4008</v>
      </c>
      <c r="B2428" s="7" t="s">
        <v>1446</v>
      </c>
      <c r="C2428" s="17" t="n">
        <v>725</v>
      </c>
      <c r="D2428" s="16" t="n">
        <v>0.0101322594429205</v>
      </c>
      <c r="E2428" s="16" t="n">
        <v>0.00119303347589915</v>
      </c>
      <c r="F2428" s="16" t="n">
        <v>0.00962099331253867</v>
      </c>
      <c r="G2428" s="16" t="n">
        <v>0.0015122864745779</v>
      </c>
      <c r="H2428" s="16" t="n">
        <v>-3.60079966579045</v>
      </c>
      <c r="I2428" s="17" t="n">
        <v>156.553080640472</v>
      </c>
      <c r="J2428" s="18" t="n">
        <v>0.000425373544361976</v>
      </c>
      <c r="K2428" s="16" t="n">
        <v>0.00376396633070832</v>
      </c>
      <c r="L2428" s="16" t="n">
        <v>-0.348569925452532</v>
      </c>
      <c r="M2428" s="16" t="n">
        <v>0.595803940369381</v>
      </c>
      <c r="N2428" s="16" t="n">
        <v>0.50989426837772</v>
      </c>
      <c r="O2428" s="16" t="n">
        <v>0.256700918262741</v>
      </c>
      <c r="P2428" s="34" t="b">
        <f aca="false">TRUE()</f>
        <v>1</v>
      </c>
      <c r="Q2428" s="18" t="n">
        <v>0.000282868459698405</v>
      </c>
    </row>
    <row r="2429" customFormat="false" ht="22.35" hidden="false" customHeight="false" outlineLevel="0" collapsed="false">
      <c r="A2429" s="6" t="s">
        <v>4009</v>
      </c>
      <c r="B2429" s="7" t="s">
        <v>1446</v>
      </c>
      <c r="C2429" s="17" t="n">
        <v>726</v>
      </c>
      <c r="D2429" s="16" t="n">
        <v>0.00968931031780927</v>
      </c>
      <c r="E2429" s="16" t="n">
        <v>0.00117511470076325</v>
      </c>
      <c r="F2429" s="16" t="n">
        <v>0.00919570798336135</v>
      </c>
      <c r="G2429" s="16" t="n">
        <v>0.001488260176543</v>
      </c>
      <c r="H2429" s="16" t="n">
        <v>-3.53015404802974</v>
      </c>
      <c r="I2429" s="17" t="n">
        <v>156.430911117856</v>
      </c>
      <c r="J2429" s="18" t="n">
        <v>0.000545752231879654</v>
      </c>
      <c r="K2429" s="16" t="n">
        <v>0.00471848283812618</v>
      </c>
      <c r="L2429" s="16" t="n">
        <v>-0.341927236523934</v>
      </c>
      <c r="M2429" s="16" t="n">
        <v>0.592379517384654</v>
      </c>
      <c r="N2429" s="16" t="n">
        <v>0.539932254479073</v>
      </c>
      <c r="O2429" s="16" t="n">
        <v>0.26594827364446</v>
      </c>
      <c r="P2429" s="34" t="b">
        <f aca="false">TRUE()</f>
        <v>1</v>
      </c>
      <c r="Q2429" s="18" t="n">
        <v>0.00012041293094424</v>
      </c>
    </row>
    <row r="2430" customFormat="false" ht="22.35" hidden="false" customHeight="false" outlineLevel="0" collapsed="false">
      <c r="A2430" s="6" t="s">
        <v>4010</v>
      </c>
      <c r="B2430" s="7" t="s">
        <v>1446</v>
      </c>
      <c r="C2430" s="17" t="n">
        <v>727</v>
      </c>
      <c r="D2430" s="16" t="n">
        <v>0.00923169867325738</v>
      </c>
      <c r="E2430" s="16" t="n">
        <v>0.0011514209265887</v>
      </c>
      <c r="F2430" s="16" t="n">
        <v>0.00875782115288214</v>
      </c>
      <c r="G2430" s="16" t="n">
        <v>0.00145683071105861</v>
      </c>
      <c r="H2430" s="16" t="n">
        <v>-3.45963690787159</v>
      </c>
      <c r="I2430" s="17" t="n">
        <v>156.295998380574</v>
      </c>
      <c r="J2430" s="18" t="n">
        <v>0.000697342701261217</v>
      </c>
      <c r="K2430" s="16" t="n">
        <v>0.00584640850552333</v>
      </c>
      <c r="L2430" s="16" t="n">
        <v>-0.335309806762174</v>
      </c>
      <c r="M2430" s="16" t="n">
        <v>0.589913932835651</v>
      </c>
      <c r="N2430" s="16" t="n">
        <v>0.57066308872037</v>
      </c>
      <c r="O2430" s="16" t="n">
        <v>0.274448759934266</v>
      </c>
      <c r="P2430" s="34" t="b">
        <f aca="false">TRUE()</f>
        <v>1</v>
      </c>
      <c r="Q2430" s="18" t="n">
        <v>0.000191835855415898</v>
      </c>
    </row>
    <row r="2431" customFormat="false" ht="22.35" hidden="false" customHeight="false" outlineLevel="0" collapsed="false">
      <c r="A2431" s="6" t="s">
        <v>4011</v>
      </c>
      <c r="B2431" s="7" t="s">
        <v>1446</v>
      </c>
      <c r="C2431" s="17" t="n">
        <v>728</v>
      </c>
      <c r="D2431" s="16" t="n">
        <v>0.00876470932053046</v>
      </c>
      <c r="E2431" s="16" t="n">
        <v>0.00112272247868691</v>
      </c>
      <c r="F2431" s="16" t="n">
        <v>0.00831223850765182</v>
      </c>
      <c r="G2431" s="16" t="n">
        <v>0.00141834909044012</v>
      </c>
      <c r="H2431" s="16" t="n">
        <v>-3.38903485567103</v>
      </c>
      <c r="I2431" s="17" t="n">
        <v>156.085036310486</v>
      </c>
      <c r="J2431" s="18" t="n">
        <v>0.00088812204343896</v>
      </c>
      <c r="K2431" s="16" t="n">
        <v>0.00726963802814928</v>
      </c>
      <c r="L2431" s="16" t="n">
        <v>-0.328794239595982</v>
      </c>
      <c r="M2431" s="16" t="n">
        <v>0.58769947263886</v>
      </c>
      <c r="N2431" s="16" t="n">
        <v>0.593274767682203</v>
      </c>
      <c r="O2431" s="16" t="n">
        <v>0.282165312100249</v>
      </c>
      <c r="P2431" s="34" t="b">
        <f aca="false">TRUE()</f>
        <v>1</v>
      </c>
      <c r="Q2431" s="18" t="n">
        <v>0.000489408722448629</v>
      </c>
    </row>
    <row r="2432" customFormat="false" ht="22.35" hidden="false" customHeight="false" outlineLevel="0" collapsed="false">
      <c r="A2432" s="6" t="s">
        <v>4012</v>
      </c>
      <c r="B2432" s="7" t="s">
        <v>1446</v>
      </c>
      <c r="C2432" s="17" t="n">
        <v>729</v>
      </c>
      <c r="D2432" s="16" t="n">
        <v>0.00829293279580869</v>
      </c>
      <c r="E2432" s="16" t="n">
        <v>0.00108906228099369</v>
      </c>
      <c r="F2432" s="16" t="n">
        <v>0.00786293855714776</v>
      </c>
      <c r="G2432" s="16" t="n">
        <v>0.00137354415346818</v>
      </c>
      <c r="H2432" s="16" t="n">
        <v>-3.32154624361983</v>
      </c>
      <c r="I2432" s="17" t="n">
        <v>155.856912609068</v>
      </c>
      <c r="J2432" s="16" t="n">
        <v>0.00111524439071704</v>
      </c>
      <c r="K2432" s="16" t="n">
        <v>0.00886640655455116</v>
      </c>
      <c r="L2432" s="16" t="n">
        <v>-0.322595207774128</v>
      </c>
      <c r="M2432" s="16" t="n">
        <v>0.585736136794284</v>
      </c>
      <c r="N2432" s="16" t="n">
        <v>0.618353672650028</v>
      </c>
      <c r="O2432" s="16" t="n">
        <v>0.289128788883822</v>
      </c>
      <c r="P2432" s="34" t="b">
        <f aca="false">TRUE()</f>
        <v>1</v>
      </c>
      <c r="Q2432" s="18" t="n">
        <v>0.000218547696130354</v>
      </c>
    </row>
    <row r="2433" customFormat="false" ht="22.35" hidden="false" customHeight="false" outlineLevel="0" collapsed="false">
      <c r="A2433" s="6" t="s">
        <v>4013</v>
      </c>
      <c r="B2433" s="7" t="s">
        <v>1446</v>
      </c>
      <c r="C2433" s="17" t="n">
        <v>730</v>
      </c>
      <c r="D2433" s="16" t="n">
        <v>0.00782100285894005</v>
      </c>
      <c r="E2433" s="16" t="n">
        <v>0.00105091496952772</v>
      </c>
      <c r="F2433" s="16" t="n">
        <v>0.00741359855395401</v>
      </c>
      <c r="G2433" s="16" t="n">
        <v>0.0013235171381692</v>
      </c>
      <c r="H2433" s="16" t="n">
        <v>-3.26240845109877</v>
      </c>
      <c r="I2433" s="17" t="n">
        <v>155.65886391912</v>
      </c>
      <c r="J2433" s="16" t="n">
        <v>0.00135770259513508</v>
      </c>
      <c r="K2433" s="16" t="n">
        <v>0.0105317117192721</v>
      </c>
      <c r="L2433" s="16" t="n">
        <v>-0.317150245539513</v>
      </c>
      <c r="M2433" s="16" t="n">
        <v>0.584092413761615</v>
      </c>
      <c r="N2433" s="16" t="n">
        <v>0.644664840521306</v>
      </c>
      <c r="O2433" s="16" t="n">
        <v>0.295415395913168</v>
      </c>
      <c r="P2433" s="34" t="b">
        <f aca="false">TRUE()</f>
        <v>1</v>
      </c>
      <c r="Q2433" s="18" t="n">
        <v>0.000235003062580465</v>
      </c>
    </row>
    <row r="2434" customFormat="false" ht="22.35" hidden="false" customHeight="false" outlineLevel="0" collapsed="false">
      <c r="A2434" s="6" t="s">
        <v>4014</v>
      </c>
      <c r="B2434" s="7" t="s">
        <v>1446</v>
      </c>
      <c r="C2434" s="17" t="n">
        <v>731</v>
      </c>
      <c r="D2434" s="16" t="n">
        <v>0.0073536227215441</v>
      </c>
      <c r="E2434" s="16" t="n">
        <v>0.00100985969852019</v>
      </c>
      <c r="F2434" s="16" t="n">
        <v>0.00696950300642011</v>
      </c>
      <c r="G2434" s="16" t="n">
        <v>0.00126986390542142</v>
      </c>
      <c r="H2434" s="16" t="n">
        <v>-3.20217060757094</v>
      </c>
      <c r="I2434" s="17" t="n">
        <v>155.449535723126</v>
      </c>
      <c r="J2434" s="16" t="n">
        <v>0.00165443780189299</v>
      </c>
      <c r="K2434" s="16" t="n">
        <v>0.0123266012169765</v>
      </c>
      <c r="L2434" s="16" t="n">
        <v>-0.311605545775436</v>
      </c>
      <c r="M2434" s="16" t="n">
        <v>0.581969271511084</v>
      </c>
      <c r="N2434" s="16" t="n">
        <v>0.666711585743987</v>
      </c>
      <c r="O2434" s="16" t="n">
        <v>0.301194398385676</v>
      </c>
      <c r="P2434" s="34" t="b">
        <f aca="false">TRUE()</f>
        <v>1</v>
      </c>
      <c r="Q2434" s="18" t="n">
        <v>0.000434707930878105</v>
      </c>
    </row>
    <row r="2435" customFormat="false" ht="22.35" hidden="false" customHeight="false" outlineLevel="0" collapsed="false">
      <c r="A2435" s="6" t="s">
        <v>4015</v>
      </c>
      <c r="B2435" s="7" t="s">
        <v>1446</v>
      </c>
      <c r="C2435" s="17" t="n">
        <v>732</v>
      </c>
      <c r="D2435" s="16" t="n">
        <v>0.00689345568578605</v>
      </c>
      <c r="E2435" s="18" t="n">
        <v>0.000966517895208802</v>
      </c>
      <c r="F2435" s="16" t="n">
        <v>0.00653324090113724</v>
      </c>
      <c r="G2435" s="16" t="n">
        <v>0.00121341029855642</v>
      </c>
      <c r="H2435" s="16" t="n">
        <v>-3.13874838015123</v>
      </c>
      <c r="I2435" s="17" t="n">
        <v>155.230743557309</v>
      </c>
      <c r="J2435" s="16" t="n">
        <v>0.00203112911538274</v>
      </c>
      <c r="K2435" s="16" t="n">
        <v>0.014608640951193</v>
      </c>
      <c r="L2435" s="16" t="n">
        <v>-0.305754302702373</v>
      </c>
      <c r="M2435" s="16" t="n">
        <v>0.580371207451544</v>
      </c>
      <c r="N2435" s="16" t="n">
        <v>0.666711585743987</v>
      </c>
      <c r="O2435" s="16" t="n">
        <v>0.306552273473258</v>
      </c>
      <c r="P2435" s="34" t="b">
        <f aca="false">TRUE()</f>
        <v>1</v>
      </c>
      <c r="Q2435" s="18" t="n">
        <v>0.000196217928276563</v>
      </c>
    </row>
    <row r="2436" customFormat="false" ht="22.35" hidden="false" customHeight="false" outlineLevel="0" collapsed="false">
      <c r="A2436" s="6" t="s">
        <v>4016</v>
      </c>
      <c r="B2436" s="7" t="s">
        <v>1446</v>
      </c>
      <c r="C2436" s="17" t="n">
        <v>733</v>
      </c>
      <c r="D2436" s="16" t="n">
        <v>0.00644375841990101</v>
      </c>
      <c r="E2436" s="18" t="n">
        <v>0.000921381832120485</v>
      </c>
      <c r="F2436" s="16" t="n">
        <v>0.00610664067984695</v>
      </c>
      <c r="G2436" s="16" t="n">
        <v>0.00115460833206756</v>
      </c>
      <c r="H2436" s="16" t="n">
        <v>-3.08274135025439</v>
      </c>
      <c r="I2436" s="17" t="n">
        <v>154.980204513556</v>
      </c>
      <c r="J2436" s="16" t="n">
        <v>0.00242842318309704</v>
      </c>
      <c r="K2436" s="16" t="n">
        <v>0.0169136086779513</v>
      </c>
      <c r="L2436" s="16" t="n">
        <v>-0.300660803409955</v>
      </c>
      <c r="M2436" s="16" t="n">
        <v>0.578293724174143</v>
      </c>
      <c r="N2436" s="16" t="n">
        <v>0.671141825956912</v>
      </c>
      <c r="O2436" s="16" t="n">
        <v>0.311409033568056</v>
      </c>
      <c r="P2436" s="34" t="b">
        <f aca="false">TRUE()</f>
        <v>1</v>
      </c>
      <c r="Q2436" s="18" t="n">
        <v>0.000425994820988928</v>
      </c>
    </row>
    <row r="2437" customFormat="false" ht="22.35" hidden="false" customHeight="false" outlineLevel="0" collapsed="false">
      <c r="A2437" s="6" t="s">
        <v>4017</v>
      </c>
      <c r="B2437" s="7" t="s">
        <v>1446</v>
      </c>
      <c r="C2437" s="17" t="n">
        <v>734</v>
      </c>
      <c r="D2437" s="16" t="n">
        <v>0.00600776788299223</v>
      </c>
      <c r="E2437" s="18" t="n">
        <v>0.000874932654257286</v>
      </c>
      <c r="F2437" s="16" t="n">
        <v>0.00569180526835777</v>
      </c>
      <c r="G2437" s="16" t="n">
        <v>0.00109401934689748</v>
      </c>
      <c r="H2437" s="16" t="n">
        <v>-3.04424366158386</v>
      </c>
      <c r="I2437" s="17" t="n">
        <v>154.68666746675</v>
      </c>
      <c r="J2437" s="16" t="n">
        <v>0.00274220684832348</v>
      </c>
      <c r="K2437" s="16" t="n">
        <v>0.018748201681289</v>
      </c>
      <c r="L2437" s="16" t="n">
        <v>-0.297327914591007</v>
      </c>
      <c r="M2437" s="16" t="n">
        <v>0.577312056251855</v>
      </c>
      <c r="N2437" s="16" t="n">
        <v>0.684167914439362</v>
      </c>
      <c r="O2437" s="16" t="n">
        <v>0.315631996985858</v>
      </c>
      <c r="P2437" s="34" t="b">
        <f aca="false">TRUE()</f>
        <v>1</v>
      </c>
      <c r="Q2437" s="18" t="n">
        <v>0.000312160615117835</v>
      </c>
    </row>
    <row r="2438" customFormat="false" ht="22.35" hidden="false" customHeight="false" outlineLevel="0" collapsed="false">
      <c r="A2438" s="6" t="s">
        <v>4018</v>
      </c>
      <c r="B2438" s="7" t="s">
        <v>1446</v>
      </c>
      <c r="C2438" s="17" t="n">
        <v>735</v>
      </c>
      <c r="D2438" s="16" t="n">
        <v>0.005585735409123</v>
      </c>
      <c r="E2438" s="18" t="n">
        <v>0.000827965693190757</v>
      </c>
      <c r="F2438" s="16" t="n">
        <v>0.00529188375636325</v>
      </c>
      <c r="G2438" s="16" t="n">
        <v>0.00103286510162854</v>
      </c>
      <c r="H2438" s="16" t="n">
        <v>-2.99346444968707</v>
      </c>
      <c r="I2438" s="17" t="n">
        <v>154.371565552161</v>
      </c>
      <c r="J2438" s="16" t="n">
        <v>0.00321303630804661</v>
      </c>
      <c r="K2438" s="16" t="n">
        <v>0.0215066139974088</v>
      </c>
      <c r="L2438" s="16" t="n">
        <v>-0.292816734260259</v>
      </c>
      <c r="M2438" s="16" t="n">
        <v>0.575759651165445</v>
      </c>
      <c r="N2438" s="16" t="n">
        <v>0.697116414062421</v>
      </c>
      <c r="O2438" s="16" t="n">
        <v>0.319396793737804</v>
      </c>
      <c r="P2438" s="34" t="b">
        <f aca="false">TRUE()</f>
        <v>1</v>
      </c>
      <c r="Q2438" s="18" t="n">
        <v>0.000333063302729644</v>
      </c>
    </row>
    <row r="2439" customFormat="false" ht="22.35" hidden="false" customHeight="false" outlineLevel="0" collapsed="false">
      <c r="A2439" s="6" t="s">
        <v>4019</v>
      </c>
      <c r="B2439" s="7" t="s">
        <v>1446</v>
      </c>
      <c r="C2439" s="17" t="n">
        <v>736</v>
      </c>
      <c r="D2439" s="16" t="n">
        <v>0.00517944668501073</v>
      </c>
      <c r="E2439" s="18" t="n">
        <v>0.000780843709568714</v>
      </c>
      <c r="F2439" s="16" t="n">
        <v>0.00490752448832495</v>
      </c>
      <c r="G2439" s="18" t="n">
        <v>0.00097168628172222</v>
      </c>
      <c r="H2439" s="16" t="n">
        <v>-2.93893323082161</v>
      </c>
      <c r="I2439" s="17" t="n">
        <v>154.042686727873</v>
      </c>
      <c r="J2439" s="16" t="n">
        <v>0.00380050416018059</v>
      </c>
      <c r="K2439" s="16" t="n">
        <v>0.0244908264980582</v>
      </c>
      <c r="L2439" s="16" t="n">
        <v>-0.28794544408522</v>
      </c>
      <c r="M2439" s="16" t="n">
        <v>0.574435540944684</v>
      </c>
      <c r="N2439" s="16" t="n">
        <v>0.711877411852238</v>
      </c>
      <c r="O2439" s="16" t="n">
        <v>0.322699110307153</v>
      </c>
      <c r="P2439" s="34" t="b">
        <f aca="false">TRUE()</f>
        <v>1</v>
      </c>
      <c r="Q2439" s="18" t="n">
        <v>0.000433607284722708</v>
      </c>
    </row>
    <row r="2440" customFormat="false" ht="22.35" hidden="false" customHeight="false" outlineLevel="0" collapsed="false">
      <c r="A2440" s="6" t="s">
        <v>4020</v>
      </c>
      <c r="B2440" s="7" t="s">
        <v>1446</v>
      </c>
      <c r="C2440" s="17" t="n">
        <v>737</v>
      </c>
      <c r="D2440" s="16" t="n">
        <v>0.00479065371296608</v>
      </c>
      <c r="E2440" s="18" t="n">
        <v>0.000733964747844796</v>
      </c>
      <c r="F2440" s="16" t="n">
        <v>0.00453911440100528</v>
      </c>
      <c r="G2440" s="18" t="n">
        <v>0.000910921351840294</v>
      </c>
      <c r="H2440" s="16" t="n">
        <v>-2.89407678787367</v>
      </c>
      <c r="I2440" s="17" t="n">
        <v>153.689056084827</v>
      </c>
      <c r="J2440" s="16" t="n">
        <v>0.00435615940630509</v>
      </c>
      <c r="K2440" s="16" t="n">
        <v>0.0271413802770245</v>
      </c>
      <c r="L2440" s="16" t="n">
        <v>-0.284044605022622</v>
      </c>
      <c r="M2440" s="16" t="n">
        <v>0.57281464739858</v>
      </c>
      <c r="N2440" s="16" t="n">
        <v>0.719827533772821</v>
      </c>
      <c r="O2440" s="16" t="n">
        <v>0.325525349882663</v>
      </c>
      <c r="P2440" s="34" t="b">
        <f aca="false">TRUE()</f>
        <v>1</v>
      </c>
      <c r="Q2440" s="18" t="n">
        <v>0.000406784193761001</v>
      </c>
    </row>
    <row r="2441" customFormat="false" ht="22.35" hidden="false" customHeight="false" outlineLevel="0" collapsed="false">
      <c r="A2441" s="6" t="s">
        <v>4021</v>
      </c>
      <c r="B2441" s="7" t="s">
        <v>1446</v>
      </c>
      <c r="C2441" s="17" t="n">
        <v>738</v>
      </c>
      <c r="D2441" s="16" t="n">
        <v>0.00441901386928499</v>
      </c>
      <c r="E2441" s="18" t="n">
        <v>0.000688055378051197</v>
      </c>
      <c r="F2441" s="16" t="n">
        <v>0.00418678857600663</v>
      </c>
      <c r="G2441" s="18" t="n">
        <v>0.000851109440660762</v>
      </c>
      <c r="H2441" s="16" t="n">
        <v>-2.85234025290575</v>
      </c>
      <c r="I2441" s="17" t="n">
        <v>153.25042508278</v>
      </c>
      <c r="J2441" s="16" t="n">
        <v>0.00493931023326752</v>
      </c>
      <c r="K2441" s="16" t="n">
        <v>0.0294234377697304</v>
      </c>
      <c r="L2441" s="16" t="n">
        <v>-0.280557842726017</v>
      </c>
      <c r="M2441" s="16" t="n">
        <v>0.57126224231217</v>
      </c>
      <c r="N2441" s="16" t="n">
        <v>0.719827533772821</v>
      </c>
      <c r="O2441" s="16" t="n">
        <v>0.327862824136312</v>
      </c>
      <c r="P2441" s="34" t="b">
        <f aca="false">TRUE()</f>
        <v>1</v>
      </c>
      <c r="Q2441" s="18" t="n">
        <v>0.000789241356208575</v>
      </c>
    </row>
    <row r="2442" customFormat="false" ht="22.35" hidden="false" customHeight="false" outlineLevel="0" collapsed="false">
      <c r="A2442" s="6" t="s">
        <v>4022</v>
      </c>
      <c r="B2442" s="7" t="s">
        <v>1446</v>
      </c>
      <c r="C2442" s="17" t="n">
        <v>739</v>
      </c>
      <c r="D2442" s="16" t="n">
        <v>0.00406364687530909</v>
      </c>
      <c r="E2442" s="18" t="n">
        <v>0.000643388522646822</v>
      </c>
      <c r="F2442" s="16" t="n">
        <v>0.00385044057940109</v>
      </c>
      <c r="G2442" s="18" t="n">
        <v>0.000792765643246237</v>
      </c>
      <c r="H2442" s="16" t="n">
        <v>-2.80306382918772</v>
      </c>
      <c r="I2442" s="17" t="n">
        <v>152.740854501863</v>
      </c>
      <c r="J2442" s="16" t="n">
        <v>0.00571888168816281</v>
      </c>
      <c r="K2442" s="16" t="n">
        <v>0.0325560480190338</v>
      </c>
      <c r="L2442" s="16" t="n">
        <v>-0.276414682687272</v>
      </c>
      <c r="M2442" s="16" t="n">
        <v>0.569869643631715</v>
      </c>
      <c r="N2442" s="16" t="n">
        <v>0.721052574867743</v>
      </c>
      <c r="O2442" s="16" t="n">
        <v>0.329660167389086</v>
      </c>
      <c r="P2442" s="34" t="b">
        <f aca="false">TRUE()</f>
        <v>1</v>
      </c>
      <c r="Q2442" s="18" t="n">
        <v>0.00045126225511313</v>
      </c>
    </row>
    <row r="2443" customFormat="false" ht="22.35" hidden="false" customHeight="false" outlineLevel="0" collapsed="false">
      <c r="A2443" s="6" t="s">
        <v>4023</v>
      </c>
      <c r="B2443" s="7" t="s">
        <v>1446</v>
      </c>
      <c r="C2443" s="17" t="n">
        <v>740</v>
      </c>
      <c r="D2443" s="16" t="n">
        <v>0.0037256049258355</v>
      </c>
      <c r="E2443" s="18" t="n">
        <v>0.000599917565079147</v>
      </c>
      <c r="F2443" s="16" t="n">
        <v>0.00353053194663503</v>
      </c>
      <c r="G2443" s="18" t="n">
        <v>0.000736155339632544</v>
      </c>
      <c r="H2443" s="16" t="n">
        <v>-2.75311389856771</v>
      </c>
      <c r="I2443" s="17" t="n">
        <v>152.204946704798</v>
      </c>
      <c r="J2443" s="16" t="n">
        <v>0.00662182219312382</v>
      </c>
      <c r="K2443" s="16" t="n">
        <v>0.0362062741784767</v>
      </c>
      <c r="L2443" s="16" t="n">
        <v>-0.272224973542239</v>
      </c>
      <c r="M2443" s="16" t="n">
        <v>0.56834006803187</v>
      </c>
      <c r="N2443" s="16" t="n">
        <v>0.722763080075793</v>
      </c>
      <c r="O2443" s="16" t="n">
        <v>0.330890411274741</v>
      </c>
      <c r="P2443" s="34" t="b">
        <f aca="false">TRUE()</f>
        <v>1</v>
      </c>
      <c r="Q2443" s="18" t="n">
        <v>0.000523054207227108</v>
      </c>
    </row>
    <row r="2444" customFormat="false" ht="22.35" hidden="false" customHeight="false" outlineLevel="0" collapsed="false">
      <c r="A2444" s="6" t="s">
        <v>4024</v>
      </c>
      <c r="B2444" s="7" t="s">
        <v>1446</v>
      </c>
      <c r="C2444" s="17" t="n">
        <v>741</v>
      </c>
      <c r="D2444" s="16" t="n">
        <v>0.00340569828809912</v>
      </c>
      <c r="E2444" s="18" t="n">
        <v>0.000557701081910453</v>
      </c>
      <c r="F2444" s="16" t="n">
        <v>0.00322749722621183</v>
      </c>
      <c r="G2444" s="18" t="n">
        <v>0.000681583564630476</v>
      </c>
      <c r="H2444" s="16" t="n">
        <v>-2.70788112944177</v>
      </c>
      <c r="I2444" s="17" t="n">
        <v>151.683715575499</v>
      </c>
      <c r="J2444" s="16" t="n">
        <v>0.00754914873174424</v>
      </c>
      <c r="K2444" s="16" t="n">
        <v>0.0401653426112033</v>
      </c>
      <c r="L2444" s="16" t="n">
        <v>-0.268465361797714</v>
      </c>
      <c r="M2444" s="16" t="n">
        <v>0.565988630915691</v>
      </c>
      <c r="N2444" s="16" t="n">
        <v>0.728085562346889</v>
      </c>
      <c r="O2444" s="16" t="n">
        <v>0.331524434372549</v>
      </c>
      <c r="P2444" s="34" t="b">
        <f aca="false">TRUE()</f>
        <v>1</v>
      </c>
      <c r="Q2444" s="18" t="n">
        <v>0.000316156131642197</v>
      </c>
    </row>
    <row r="2445" customFormat="false" ht="22.35" hidden="false" customHeight="false" outlineLevel="0" collapsed="false">
      <c r="A2445" s="6" t="s">
        <v>4025</v>
      </c>
      <c r="B2445" s="7" t="s">
        <v>1446</v>
      </c>
      <c r="C2445" s="17" t="n">
        <v>742</v>
      </c>
      <c r="D2445" s="16" t="n">
        <v>0.00310241776860302</v>
      </c>
      <c r="E2445" s="18" t="n">
        <v>0.000517146721298919</v>
      </c>
      <c r="F2445" s="16" t="n">
        <v>0.00294057405910957</v>
      </c>
      <c r="G2445" s="18" t="n">
        <v>0.00062951386936862</v>
      </c>
      <c r="H2445" s="16" t="n">
        <v>-2.6545735002083</v>
      </c>
      <c r="I2445" s="17" t="n">
        <v>151.177094342379</v>
      </c>
      <c r="J2445" s="16" t="n">
        <v>0.008790994436972</v>
      </c>
      <c r="K2445" s="16" t="n">
        <v>0.0450360693097774</v>
      </c>
      <c r="L2445" s="16" t="n">
        <v>-0.263868103619461</v>
      </c>
      <c r="M2445" s="16" t="n">
        <v>0.564413396342716</v>
      </c>
      <c r="N2445" s="16" t="n">
        <v>0.744099696121404</v>
      </c>
      <c r="O2445" s="16" t="n">
        <v>0.331540272071993</v>
      </c>
      <c r="P2445" s="34" t="b">
        <f aca="false">TRUE()</f>
        <v>1</v>
      </c>
      <c r="Q2445" s="18" t="n">
        <v>0.00027329615639418</v>
      </c>
    </row>
    <row r="2446" customFormat="false" ht="22.35" hidden="false" customHeight="false" outlineLevel="0" collapsed="false">
      <c r="A2446" s="6" t="s">
        <v>4026</v>
      </c>
      <c r="B2446" s="7" t="s">
        <v>1446</v>
      </c>
      <c r="C2446" s="17" t="n">
        <v>743</v>
      </c>
      <c r="D2446" s="16" t="n">
        <v>0.0028157598434858</v>
      </c>
      <c r="E2446" s="18" t="n">
        <v>0.000478715524997019</v>
      </c>
      <c r="F2446" s="16" t="n">
        <v>0.00267047822082093</v>
      </c>
      <c r="G2446" s="18" t="n">
        <v>0.000580033922902974</v>
      </c>
      <c r="H2446" s="16" t="n">
        <v>-2.57691734898348</v>
      </c>
      <c r="I2446" s="17" t="n">
        <v>150.591066081569</v>
      </c>
      <c r="J2446" s="16" t="n">
        <v>0.0109291780291144</v>
      </c>
      <c r="K2446" s="16" t="n">
        <v>0.0538031895857942</v>
      </c>
      <c r="L2446" s="16" t="n">
        <v>-0.256931585666595</v>
      </c>
      <c r="M2446" s="16" t="n">
        <v>0.562084788713102</v>
      </c>
      <c r="N2446" s="16" t="n">
        <v>0.756493643128033</v>
      </c>
      <c r="O2446" s="16" t="n">
        <v>0.330839154566775</v>
      </c>
      <c r="P2446" s="34" t="b">
        <f aca="false">FALSE()</f>
        <v>0</v>
      </c>
      <c r="Q2446" s="16"/>
    </row>
    <row r="2447" customFormat="false" ht="22.35" hidden="false" customHeight="false" outlineLevel="0" collapsed="false">
      <c r="A2447" s="6" t="s">
        <v>4027</v>
      </c>
      <c r="B2447" s="7" t="s">
        <v>1446</v>
      </c>
      <c r="C2447" s="17" t="n">
        <v>744</v>
      </c>
      <c r="D2447" s="16" t="n">
        <v>0.00254610680764585</v>
      </c>
      <c r="E2447" s="18" t="n">
        <v>0.000442390085214996</v>
      </c>
      <c r="F2447" s="16" t="n">
        <v>0.00241636772828326</v>
      </c>
      <c r="G2447" s="18" t="n">
        <v>0.000533086061117317</v>
      </c>
      <c r="H2447" s="16" t="n">
        <v>-2.49325224801765</v>
      </c>
      <c r="I2447" s="17" t="n">
        <v>149.905638637322</v>
      </c>
      <c r="J2447" s="16" t="n">
        <v>0.013744555559546</v>
      </c>
      <c r="K2447" s="16" t="n">
        <v>0.0647445012169307</v>
      </c>
      <c r="L2447" s="16" t="n">
        <v>-0.249489267820947</v>
      </c>
      <c r="M2447" s="16" t="n">
        <v>0.560167111841655</v>
      </c>
      <c r="N2447" s="16" t="n">
        <v>0.772852888835863</v>
      </c>
      <c r="O2447" s="16" t="n">
        <v>0.329318566188942</v>
      </c>
      <c r="P2447" s="34" t="b">
        <f aca="false">FALSE()</f>
        <v>0</v>
      </c>
      <c r="Q2447" s="16"/>
    </row>
    <row r="2448" customFormat="false" ht="22.35" hidden="false" customHeight="false" outlineLevel="0" collapsed="false">
      <c r="A2448" s="6" t="s">
        <v>4028</v>
      </c>
      <c r="B2448" s="7" t="s">
        <v>1446</v>
      </c>
      <c r="C2448" s="17" t="n">
        <v>745</v>
      </c>
      <c r="D2448" s="16" t="n">
        <v>0.0022938260387976</v>
      </c>
      <c r="E2448" s="18" t="n">
        <v>0.000407961707818407</v>
      </c>
      <c r="F2448" s="16" t="n">
        <v>0.00217691119652799</v>
      </c>
      <c r="G2448" s="18" t="n">
        <v>0.000488662320624291</v>
      </c>
      <c r="H2448" s="16" t="n">
        <v>-2.43965404393926</v>
      </c>
      <c r="I2448" s="17" t="n">
        <v>149.166764279077</v>
      </c>
      <c r="J2448" s="16" t="n">
        <v>0.015874078792663</v>
      </c>
      <c r="K2448" s="16" t="n">
        <v>0.0729539612287393</v>
      </c>
      <c r="L2448" s="16" t="n">
        <v>-0.245091577894353</v>
      </c>
      <c r="M2448" s="16" t="n">
        <v>0.558728854188069</v>
      </c>
      <c r="N2448" s="16" t="n">
        <v>0.783980699267483</v>
      </c>
      <c r="O2448" s="16" t="n">
        <v>0.326941303033672</v>
      </c>
      <c r="P2448" s="34" t="b">
        <f aca="false">FALSE()</f>
        <v>0</v>
      </c>
      <c r="Q2448" s="16"/>
    </row>
    <row r="2449" customFormat="false" ht="22.35" hidden="false" customHeight="false" outlineLevel="0" collapsed="false">
      <c r="A2449" s="6" t="s">
        <v>4029</v>
      </c>
      <c r="B2449" s="7" t="s">
        <v>1446</v>
      </c>
      <c r="C2449" s="17" t="n">
        <v>746</v>
      </c>
      <c r="D2449" s="16" t="n">
        <v>0.00205830363771195</v>
      </c>
      <c r="E2449" s="18" t="n">
        <v>0.000376023621090797</v>
      </c>
      <c r="F2449" s="16" t="n">
        <v>0.00195406080218683</v>
      </c>
      <c r="G2449" s="18" t="n">
        <v>0.000447423330189324</v>
      </c>
      <c r="H2449" s="16" t="n">
        <v>-2.36343079598744</v>
      </c>
      <c r="I2449" s="17" t="n">
        <v>148.358723520228</v>
      </c>
      <c r="J2449" s="16" t="n">
        <v>0.0194029846494837</v>
      </c>
      <c r="K2449" s="16" t="n">
        <v>0.0863048084623339</v>
      </c>
      <c r="L2449" s="16" t="n">
        <v>-0.238477102709801</v>
      </c>
      <c r="M2449" s="16" t="n">
        <v>0.555989315800288</v>
      </c>
      <c r="N2449" s="16" t="n">
        <v>0.800635605452528</v>
      </c>
      <c r="O2449" s="16" t="n">
        <v>0.324018736628988</v>
      </c>
      <c r="P2449" s="34" t="b">
        <f aca="false">FALSE()</f>
        <v>0</v>
      </c>
      <c r="Q2449" s="16"/>
    </row>
    <row r="2450" customFormat="false" ht="22.35" hidden="false" customHeight="false" outlineLevel="0" collapsed="false">
      <c r="A2450" s="6" t="s">
        <v>4030</v>
      </c>
      <c r="B2450" s="7" t="s">
        <v>1446</v>
      </c>
      <c r="C2450" s="17" t="n">
        <v>747</v>
      </c>
      <c r="D2450" s="16" t="n">
        <v>0.00183915520020938</v>
      </c>
      <c r="E2450" s="18" t="n">
        <v>0.000346564100864209</v>
      </c>
      <c r="F2450" s="16" t="n">
        <v>0.00174739144590946</v>
      </c>
      <c r="G2450" s="18" t="n">
        <v>0.000409154080202546</v>
      </c>
      <c r="H2450" s="16" t="n">
        <v>-2.26119355021364</v>
      </c>
      <c r="I2450" s="17" t="n">
        <v>147.421741257947</v>
      </c>
      <c r="J2450" s="16" t="n">
        <v>0.0252106543340463</v>
      </c>
      <c r="K2450" s="16" t="n">
        <v>0.104415384716859</v>
      </c>
      <c r="L2450" s="16" t="n">
        <v>-0.229344080677666</v>
      </c>
      <c r="M2450" s="16" t="n">
        <v>0.55261055178869</v>
      </c>
      <c r="N2450" s="16" t="n">
        <v>0.824118483208284</v>
      </c>
      <c r="O2450" s="16" t="n">
        <v>0.32076388521735</v>
      </c>
      <c r="P2450" s="34" t="b">
        <f aca="false">FALSE()</f>
        <v>0</v>
      </c>
      <c r="Q2450" s="16"/>
    </row>
    <row r="2451" customFormat="false" ht="22.35" hidden="false" customHeight="false" outlineLevel="0" collapsed="false">
      <c r="A2451" s="6" t="s">
        <v>4031</v>
      </c>
      <c r="B2451" s="7" t="s">
        <v>1446</v>
      </c>
      <c r="C2451" s="17" t="n">
        <v>748</v>
      </c>
      <c r="D2451" s="16" t="n">
        <v>0.00163658984268543</v>
      </c>
      <c r="E2451" s="18" t="n">
        <v>0.000319199212922703</v>
      </c>
      <c r="F2451" s="16" t="n">
        <v>0.00155594493128158</v>
      </c>
      <c r="G2451" s="18" t="n">
        <v>0.000373400372536848</v>
      </c>
      <c r="H2451" s="16" t="n">
        <v>-2.16182385279678</v>
      </c>
      <c r="I2451" s="17" t="n">
        <v>146.34251674855</v>
      </c>
      <c r="J2451" s="16" t="n">
        <v>0.0322574918306721</v>
      </c>
      <c r="K2451" s="16" t="n">
        <v>0.122927999171065</v>
      </c>
      <c r="L2451" s="16" t="n">
        <v>-0.220602334559841</v>
      </c>
      <c r="M2451" s="16" t="n">
        <v>0.550738533890373</v>
      </c>
      <c r="N2451" s="16" t="n">
        <v>0.834450510380723</v>
      </c>
      <c r="O2451" s="16" t="n">
        <v>0.316961521581174</v>
      </c>
      <c r="P2451" s="34" t="b">
        <f aca="false">FALSE()</f>
        <v>0</v>
      </c>
      <c r="Q2451" s="16"/>
    </row>
    <row r="2452" customFormat="false" ht="22.35" hidden="false" customHeight="false" outlineLevel="0" collapsed="false">
      <c r="A2452" s="6" t="s">
        <v>4032</v>
      </c>
      <c r="B2452" s="7" t="s">
        <v>1446</v>
      </c>
      <c r="C2452" s="17" t="n">
        <v>749</v>
      </c>
      <c r="D2452" s="16" t="n">
        <v>0.00145031770894282</v>
      </c>
      <c r="E2452" s="18" t="n">
        <v>0.000293392250863759</v>
      </c>
      <c r="F2452" s="16" t="n">
        <v>0.00137890544300381</v>
      </c>
      <c r="G2452" s="18" t="n">
        <v>0.000339823376752912</v>
      </c>
      <c r="H2452" s="16" t="n">
        <v>-2.08707796200643</v>
      </c>
      <c r="I2452" s="17" t="n">
        <v>145.201546130237</v>
      </c>
      <c r="J2452" s="16" t="n">
        <v>0.0386287642132659</v>
      </c>
      <c r="K2452" s="16" t="n">
        <v>0.138675926890185</v>
      </c>
      <c r="L2452" s="16" t="n">
        <v>-0.214379666701183</v>
      </c>
      <c r="M2452" s="16" t="n">
        <v>0.54893500445175</v>
      </c>
      <c r="N2452" s="16" t="n">
        <v>0.834450510380723</v>
      </c>
      <c r="O2452" s="16" t="n">
        <v>0.311854047559599</v>
      </c>
      <c r="P2452" s="34" t="b">
        <f aca="false">FALSE()</f>
        <v>0</v>
      </c>
      <c r="Q2452" s="16"/>
    </row>
    <row r="2453" customFormat="false" ht="22.35" hidden="false" customHeight="false" outlineLevel="0" collapsed="false">
      <c r="A2453" s="6" t="s">
        <v>4033</v>
      </c>
      <c r="B2453" s="7" t="s">
        <v>1446</v>
      </c>
      <c r="C2453" s="17" t="n">
        <v>750</v>
      </c>
      <c r="D2453" s="16" t="n">
        <v>0.00127848788592167</v>
      </c>
      <c r="E2453" s="18" t="n">
        <v>0.000269807913612553</v>
      </c>
      <c r="F2453" s="16" t="n">
        <v>0.0012168051073275</v>
      </c>
      <c r="G2453" s="18" t="n">
        <v>0.000309065452064562</v>
      </c>
      <c r="H2453" s="16" t="n">
        <v>-1.96481664735203</v>
      </c>
      <c r="I2453" s="17" t="n">
        <v>143.957104789222</v>
      </c>
      <c r="J2453" s="16" t="n">
        <v>0.0513608060469648</v>
      </c>
      <c r="K2453" s="16" t="n">
        <v>0.170517876075923</v>
      </c>
      <c r="L2453" s="16" t="n">
        <v>-0.203310232988545</v>
      </c>
      <c r="M2453" s="16" t="n">
        <v>0.546743373741525</v>
      </c>
      <c r="N2453" s="16" t="n">
        <v>0.834450510380723</v>
      </c>
      <c r="O2453" s="16" t="n">
        <v>0.306108438731101</v>
      </c>
      <c r="P2453" s="34" t="b">
        <f aca="false">FALSE()</f>
        <v>0</v>
      </c>
      <c r="Q2453" s="16"/>
    </row>
    <row r="2454" customFormat="false" ht="22.35" hidden="false" customHeight="false" outlineLevel="0" collapsed="false">
      <c r="A2454" s="6" t="s">
        <v>4034</v>
      </c>
      <c r="B2454" s="7" t="s">
        <v>1446</v>
      </c>
      <c r="C2454" s="17" t="n">
        <v>751</v>
      </c>
      <c r="D2454" s="16" t="n">
        <v>0.00112101787932867</v>
      </c>
      <c r="E2454" s="18" t="n">
        <v>0.000248372602166109</v>
      </c>
      <c r="F2454" s="16" t="n">
        <v>0.00106852901616319</v>
      </c>
      <c r="G2454" s="18" t="n">
        <v>0.000281164419561014</v>
      </c>
      <c r="H2454" s="16" t="n">
        <v>-1.82063915467245</v>
      </c>
      <c r="I2454" s="17" t="n">
        <v>142.660295188959</v>
      </c>
      <c r="J2454" s="16" t="n">
        <v>0.070757414655848</v>
      </c>
      <c r="K2454" s="16" t="n">
        <v>0.213248562688285</v>
      </c>
      <c r="L2454" s="16" t="n">
        <v>-0.189879707271549</v>
      </c>
      <c r="M2454" s="16" t="n">
        <v>0.543592904595576</v>
      </c>
      <c r="N2454" s="16" t="n">
        <v>0.842513611327407</v>
      </c>
      <c r="O2454" s="16" t="n">
        <v>0.300026411720647</v>
      </c>
      <c r="P2454" s="34" t="b">
        <f aca="false">FALSE()</f>
        <v>0</v>
      </c>
      <c r="Q2454" s="16"/>
    </row>
    <row r="2455" customFormat="false" ht="22.35" hidden="false" customHeight="false" outlineLevel="0" collapsed="false">
      <c r="A2455" s="6" t="s">
        <v>4035</v>
      </c>
      <c r="B2455" s="7" t="s">
        <v>1446</v>
      </c>
      <c r="C2455" s="17" t="n">
        <v>752</v>
      </c>
      <c r="D2455" s="18" t="n">
        <v>0.000977440885683057</v>
      </c>
      <c r="E2455" s="18" t="n">
        <v>0.000228618913389906</v>
      </c>
      <c r="F2455" s="18" t="n">
        <v>0.000931794788209099</v>
      </c>
      <c r="G2455" s="18" t="n">
        <v>0.00025582526766019</v>
      </c>
      <c r="H2455" s="16" t="n">
        <v>-1.72407984327984</v>
      </c>
      <c r="I2455" s="17" t="n">
        <v>141.424421167136</v>
      </c>
      <c r="J2455" s="16" t="n">
        <v>0.0868785207324222</v>
      </c>
      <c r="K2455" s="16" t="n">
        <v>0.243119258961262</v>
      </c>
      <c r="L2455" s="16" t="n">
        <v>-0.18120047720619</v>
      </c>
      <c r="M2455" s="16" t="n">
        <v>0.54215464694199</v>
      </c>
      <c r="N2455" s="16" t="n">
        <v>0.860223276981813</v>
      </c>
      <c r="O2455" s="16" t="n">
        <v>0.293114846566976</v>
      </c>
      <c r="P2455" s="34" t="b">
        <f aca="false">FALSE()</f>
        <v>0</v>
      </c>
      <c r="Q2455" s="16"/>
    </row>
    <row r="2456" customFormat="false" ht="22.35" hidden="false" customHeight="false" outlineLevel="0" collapsed="false">
      <c r="A2456" s="6" t="s">
        <v>4036</v>
      </c>
      <c r="B2456" s="7" t="s">
        <v>1446</v>
      </c>
      <c r="C2456" s="17" t="n">
        <v>753</v>
      </c>
      <c r="D2456" s="18" t="n">
        <v>0.000846244097212372</v>
      </c>
      <c r="E2456" s="18" t="n">
        <v>0.000210333580199477</v>
      </c>
      <c r="F2456" s="18" t="n">
        <v>0.000805641689288677</v>
      </c>
      <c r="G2456" s="18" t="n">
        <v>0.000233115757512922</v>
      </c>
      <c r="H2456" s="16" t="n">
        <v>-1.67004818618937</v>
      </c>
      <c r="I2456" s="17" t="n">
        <v>140.422941926469</v>
      </c>
      <c r="J2456" s="16" t="n">
        <v>0.0971374491593571</v>
      </c>
      <c r="K2456" s="16" t="n">
        <v>0.260008953250752</v>
      </c>
      <c r="L2456" s="16" t="n">
        <v>-0.176648953745516</v>
      </c>
      <c r="M2456" s="16" t="n">
        <v>0.541583909777869</v>
      </c>
      <c r="N2456" s="16" t="n">
        <v>0.870949402245362</v>
      </c>
      <c r="O2456" s="16" t="n">
        <v>0.284095833659994</v>
      </c>
      <c r="P2456" s="34" t="b">
        <f aca="false">FALSE()</f>
        <v>0</v>
      </c>
      <c r="Q2456" s="16"/>
    </row>
    <row r="2457" customFormat="false" ht="22.35" hidden="false" customHeight="false" outlineLevel="0" collapsed="false">
      <c r="A2457" s="6" t="s">
        <v>4037</v>
      </c>
      <c r="B2457" s="7" t="s">
        <v>1446</v>
      </c>
      <c r="C2457" s="17" t="n">
        <v>754</v>
      </c>
      <c r="D2457" s="18" t="n">
        <v>0.000727272517806068</v>
      </c>
      <c r="E2457" s="18" t="n">
        <v>0.000193541479016487</v>
      </c>
      <c r="F2457" s="18" t="n">
        <v>0.000691088067334093</v>
      </c>
      <c r="G2457" s="18" t="n">
        <v>0.000212947857417585</v>
      </c>
      <c r="H2457" s="16" t="n">
        <v>-1.61974896452434</v>
      </c>
      <c r="I2457" s="17" t="n">
        <v>139.676789036777</v>
      </c>
      <c r="J2457" s="16" t="n">
        <v>0.107541841508416</v>
      </c>
      <c r="K2457" s="16" t="n">
        <v>0.279906846105789</v>
      </c>
      <c r="L2457" s="16" t="n">
        <v>-0.172163866551822</v>
      </c>
      <c r="M2457" s="16" t="n">
        <v>0.541195808506267</v>
      </c>
      <c r="N2457" s="16" t="n">
        <v>0.881938974904003</v>
      </c>
      <c r="O2457" s="16" t="n">
        <v>0.273354568764942</v>
      </c>
      <c r="P2457" s="34" t="b">
        <f aca="false">FALSE()</f>
        <v>0</v>
      </c>
      <c r="Q2457" s="16"/>
    </row>
    <row r="2458" customFormat="false" ht="22.35" hidden="false" customHeight="false" outlineLevel="0" collapsed="false">
      <c r="A2458" s="6" t="s">
        <v>4038</v>
      </c>
      <c r="B2458" s="7" t="s">
        <v>1446</v>
      </c>
      <c r="C2458" s="17" t="n">
        <v>755</v>
      </c>
      <c r="D2458" s="18" t="n">
        <v>0.000620762338880446</v>
      </c>
      <c r="E2458" s="18" t="n">
        <v>0.000178182875388075</v>
      </c>
      <c r="F2458" s="18" t="n">
        <v>0.000588809904913049</v>
      </c>
      <c r="G2458" s="18" t="n">
        <v>0.000194808137232826</v>
      </c>
      <c r="H2458" s="16" t="n">
        <v>-1.55548969468631</v>
      </c>
      <c r="I2458" s="17" t="n">
        <v>139.036000739473</v>
      </c>
      <c r="J2458" s="16" t="n">
        <v>0.122102843448372</v>
      </c>
      <c r="K2458" s="16" t="n">
        <v>0.308040608091637</v>
      </c>
      <c r="L2458" s="16" t="n">
        <v>-0.166036724419812</v>
      </c>
      <c r="M2458" s="16" t="n">
        <v>0.54073921877497</v>
      </c>
      <c r="N2458" s="16" t="n">
        <v>0.888518267687869</v>
      </c>
      <c r="O2458" s="16" t="n">
        <v>0.261617227144763</v>
      </c>
      <c r="P2458" s="34" t="b">
        <f aca="false">FALSE()</f>
        <v>0</v>
      </c>
      <c r="Q2458" s="16"/>
    </row>
    <row r="2459" customFormat="false" ht="22.35" hidden="false" customHeight="false" outlineLevel="0" collapsed="false">
      <c r="A2459" s="6" t="s">
        <v>4039</v>
      </c>
      <c r="B2459" s="7" t="s">
        <v>1446</v>
      </c>
      <c r="C2459" s="17" t="n">
        <v>756</v>
      </c>
      <c r="D2459" s="18" t="n">
        <v>0.000526318911993799</v>
      </c>
      <c r="E2459" s="18" t="n">
        <v>0.000164064236667485</v>
      </c>
      <c r="F2459" s="18" t="n">
        <v>0.000497871679601355</v>
      </c>
      <c r="G2459" s="18" t="n">
        <v>0.000178069565771965</v>
      </c>
      <c r="H2459" s="16" t="n">
        <v>-1.5061080310576</v>
      </c>
      <c r="I2459" s="17" t="n">
        <v>138.311535268614</v>
      </c>
      <c r="J2459" s="16" t="n">
        <v>0.134319893304961</v>
      </c>
      <c r="K2459" s="16" t="n">
        <v>0.329520932050511</v>
      </c>
      <c r="L2459" s="16" t="n">
        <v>-0.161550910322584</v>
      </c>
      <c r="M2459" s="16" t="n">
        <v>0.540099993151154</v>
      </c>
      <c r="N2459" s="16" t="n">
        <v>0.893565382310555</v>
      </c>
      <c r="O2459" s="16" t="n">
        <v>0.248863968237879</v>
      </c>
      <c r="P2459" s="34" t="b">
        <f aca="false">FALSE()</f>
        <v>0</v>
      </c>
      <c r="Q2459" s="16"/>
    </row>
    <row r="2460" customFormat="false" ht="22.35" hidden="false" customHeight="false" outlineLevel="0" collapsed="false">
      <c r="A2460" s="6" t="s">
        <v>4040</v>
      </c>
      <c r="B2460" s="7" t="s">
        <v>1446</v>
      </c>
      <c r="C2460" s="17" t="n">
        <v>757</v>
      </c>
      <c r="D2460" s="18" t="n">
        <v>0.000441767232986146</v>
      </c>
      <c r="E2460" s="18" t="n">
        <v>0.000151231515720475</v>
      </c>
      <c r="F2460" s="18" t="n">
        <v>0.000417374457042862</v>
      </c>
      <c r="G2460" s="18" t="n">
        <v>0.000162492449989197</v>
      </c>
      <c r="H2460" s="16" t="n">
        <v>-1.40368501504561</v>
      </c>
      <c r="I2460" s="17" t="n">
        <v>137.32693273294</v>
      </c>
      <c r="J2460" s="16" t="n">
        <v>0.162669951660339</v>
      </c>
      <c r="K2460" s="16" t="n">
        <v>0.362946397521724</v>
      </c>
      <c r="L2460" s="16" t="n">
        <v>-0.151585233645463</v>
      </c>
      <c r="M2460" s="16" t="n">
        <v>0.538798712416958</v>
      </c>
      <c r="N2460" s="16" t="n">
        <v>0.907900165607784</v>
      </c>
      <c r="O2460" s="16" t="n">
        <v>0.236008398592327</v>
      </c>
      <c r="P2460" s="34" t="b">
        <f aca="false">FALSE()</f>
        <v>0</v>
      </c>
      <c r="Q2460" s="16"/>
    </row>
    <row r="2461" customFormat="false" ht="22.35" hidden="false" customHeight="false" outlineLevel="0" collapsed="false">
      <c r="A2461" s="6" t="s">
        <v>4041</v>
      </c>
      <c r="B2461" s="7" t="s">
        <v>1446</v>
      </c>
      <c r="C2461" s="17" t="n">
        <v>758</v>
      </c>
      <c r="D2461" s="18" t="n">
        <v>0.000365547415800415</v>
      </c>
      <c r="E2461" s="18" t="n">
        <v>0.000139695835098369</v>
      </c>
      <c r="F2461" s="18" t="n">
        <v>0.000346990779135775</v>
      </c>
      <c r="G2461" s="18" t="n">
        <v>0.000147807612507718</v>
      </c>
      <c r="H2461" s="16" t="n">
        <v>-1.15928633998701</v>
      </c>
      <c r="I2461" s="17" t="n">
        <v>135.868867498287</v>
      </c>
      <c r="J2461" s="16" t="n">
        <v>0.24837280898387</v>
      </c>
      <c r="K2461" s="16" t="n">
        <v>0.455478195882925</v>
      </c>
      <c r="L2461" s="16" t="n">
        <v>-0.12648832338863</v>
      </c>
      <c r="M2461" s="16" t="n">
        <v>0.531927036960939</v>
      </c>
      <c r="N2461" s="16" t="n">
        <v>0.932747544851673</v>
      </c>
      <c r="O2461" s="16" t="n">
        <v>0.223667430655999</v>
      </c>
      <c r="P2461" s="34" t="b">
        <f aca="false">FALSE()</f>
        <v>0</v>
      </c>
      <c r="Q2461" s="16"/>
    </row>
    <row r="2462" customFormat="false" ht="22.35" hidden="false" customHeight="false" outlineLevel="0" collapsed="false">
      <c r="A2462" s="6" t="s">
        <v>4042</v>
      </c>
      <c r="B2462" s="7" t="s">
        <v>1446</v>
      </c>
      <c r="C2462" s="17" t="n">
        <v>759</v>
      </c>
      <c r="D2462" s="18" t="n">
        <v>0.000297027351347589</v>
      </c>
      <c r="E2462" s="18" t="n">
        <v>0.000129310881781899</v>
      </c>
      <c r="F2462" s="18" t="n">
        <v>0.000285790676703329</v>
      </c>
      <c r="G2462" s="18" t="n">
        <v>0.00013386253986558</v>
      </c>
      <c r="H2462" s="16" t="n">
        <v>-0.761316194250699</v>
      </c>
      <c r="I2462" s="17" t="n">
        <v>133.879703850362</v>
      </c>
      <c r="J2462" s="16" t="n">
        <v>0.447807168593222</v>
      </c>
      <c r="K2462" s="16" t="n">
        <v>0.649886443903951</v>
      </c>
      <c r="L2462" s="16" t="n">
        <v>-0.0842923016643436</v>
      </c>
      <c r="M2462" s="16" t="n">
        <v>0.520169851380043</v>
      </c>
      <c r="N2462" s="16" t="n">
        <v>0.932747544851673</v>
      </c>
      <c r="O2462" s="16" t="n">
        <v>0.211849938289154</v>
      </c>
      <c r="P2462" s="34" t="b">
        <f aca="false">FALSE()</f>
        <v>0</v>
      </c>
      <c r="Q2462" s="16"/>
    </row>
    <row r="2463" customFormat="false" ht="22.35" hidden="false" customHeight="false" outlineLevel="0" collapsed="false">
      <c r="A2463" s="6" t="s">
        <v>4043</v>
      </c>
      <c r="B2463" s="7" t="s">
        <v>1446</v>
      </c>
      <c r="C2463" s="17" t="n">
        <v>760</v>
      </c>
      <c r="D2463" s="18" t="n">
        <v>0.000236998207739845</v>
      </c>
      <c r="E2463" s="18" t="n">
        <v>0.000120013898785326</v>
      </c>
      <c r="F2463" s="18" t="n">
        <v>0.000232604395484931</v>
      </c>
      <c r="G2463" s="18" t="n">
        <v>0.000121027476200452</v>
      </c>
      <c r="H2463" s="16" t="n">
        <v>-0.322192790740348</v>
      </c>
      <c r="I2463" s="17" t="n">
        <v>131.618206885646</v>
      </c>
      <c r="J2463" s="16" t="n">
        <v>0.747817833805914</v>
      </c>
      <c r="K2463" s="16" t="n">
        <v>0.84820479139577</v>
      </c>
      <c r="L2463" s="16" t="n">
        <v>-0.0363053824992278</v>
      </c>
      <c r="M2463" s="16" t="n">
        <v>0.508230029906627</v>
      </c>
      <c r="N2463" s="16" t="n">
        <v>0.979946887616389</v>
      </c>
      <c r="O2463" s="16" t="n">
        <v>0.199985365445727</v>
      </c>
      <c r="P2463" s="34" t="b">
        <f aca="false">FALSE()</f>
        <v>0</v>
      </c>
      <c r="Q2463" s="16"/>
    </row>
    <row r="2464" customFormat="false" ht="22.35" hidden="false" customHeight="false" outlineLevel="0" collapsed="false">
      <c r="A2464" s="6" t="s">
        <v>4044</v>
      </c>
      <c r="B2464" s="7" t="s">
        <v>1446</v>
      </c>
      <c r="C2464" s="17" t="n">
        <v>761</v>
      </c>
      <c r="D2464" s="18" t="n">
        <v>0.000183538318869211</v>
      </c>
      <c r="E2464" s="18" t="n">
        <v>0.000111931987581479</v>
      </c>
      <c r="F2464" s="18" t="n">
        <v>0.000185429489236972</v>
      </c>
      <c r="G2464" s="18" t="n">
        <v>0.000109590558340268</v>
      </c>
      <c r="H2464" s="16" t="n">
        <v>0.149408821561217</v>
      </c>
      <c r="I2464" s="17" t="n">
        <v>129.216965909375</v>
      </c>
      <c r="J2464" s="16" t="n">
        <v>0.881463992628117</v>
      </c>
      <c r="K2464" s="16" t="n">
        <v>0.933420660731483</v>
      </c>
      <c r="L2464" s="16" t="n">
        <v>0.0171730533454429</v>
      </c>
      <c r="M2464" s="16" t="n">
        <v>0.504075063351825</v>
      </c>
      <c r="N2464" s="16" t="n">
        <v>0.932747544851673</v>
      </c>
      <c r="O2464" s="16" t="n">
        <v>0.186779022371648</v>
      </c>
      <c r="P2464" s="34" t="b">
        <f aca="false">FALSE()</f>
        <v>0</v>
      </c>
      <c r="Q2464" s="16"/>
    </row>
    <row r="2465" customFormat="false" ht="22.35" hidden="false" customHeight="false" outlineLevel="0" collapsed="false">
      <c r="A2465" s="6" t="s">
        <v>4045</v>
      </c>
      <c r="B2465" s="7" t="s">
        <v>1446</v>
      </c>
      <c r="C2465" s="17" t="n">
        <v>762</v>
      </c>
      <c r="D2465" s="18" t="n">
        <v>0.000136148165080278</v>
      </c>
      <c r="E2465" s="18" t="n">
        <v>0.000105340031512995</v>
      </c>
      <c r="F2465" s="18" t="n">
        <v>0.000143178379964559</v>
      </c>
      <c r="G2465" s="18" t="n">
        <v>0.000100004380355284</v>
      </c>
      <c r="H2465" s="16" t="n">
        <v>0.592996394991256</v>
      </c>
      <c r="I2465" s="17" t="n">
        <v>126.870977585543</v>
      </c>
      <c r="J2465" s="16" t="n">
        <v>0.554239143419199</v>
      </c>
      <c r="K2465" s="16" t="n">
        <v>0.726727470834021</v>
      </c>
      <c r="L2465" s="16" t="n">
        <v>0.0695840156839099</v>
      </c>
      <c r="M2465" s="16" t="n">
        <v>0.515603954067073</v>
      </c>
      <c r="N2465" s="16" t="n">
        <v>0.932747544851673</v>
      </c>
      <c r="O2465" s="16" t="n">
        <v>0.172098457156298</v>
      </c>
      <c r="P2465" s="34" t="b">
        <f aca="false">FALSE()</f>
        <v>0</v>
      </c>
      <c r="Q2465" s="16"/>
    </row>
    <row r="2466" customFormat="false" ht="22.35" hidden="false" customHeight="false" outlineLevel="0" collapsed="false">
      <c r="A2466" s="6" t="s">
        <v>4046</v>
      </c>
      <c r="B2466" s="7" t="s">
        <v>1446</v>
      </c>
      <c r="C2466" s="17" t="n">
        <v>763</v>
      </c>
      <c r="D2466" s="18" t="n">
        <v>9.49664255976332E-005</v>
      </c>
      <c r="E2466" s="18" t="n">
        <v>0.000100296407545874</v>
      </c>
      <c r="F2466" s="18" t="n">
        <v>0.000105876328457828</v>
      </c>
      <c r="G2466" s="18" t="n">
        <v>9.28254245763611E-005</v>
      </c>
      <c r="H2466" s="16" t="n">
        <v>0.970164213402429</v>
      </c>
      <c r="I2466" s="17" t="n">
        <v>125.051742376572</v>
      </c>
      <c r="J2466" s="16" t="n">
        <v>0.33383737328096</v>
      </c>
      <c r="K2466" s="16" t="n">
        <v>0.564327942613436</v>
      </c>
      <c r="L2466" s="16" t="n">
        <v>0.115798141463822</v>
      </c>
      <c r="M2466" s="16" t="n">
        <v>0.526402301212246</v>
      </c>
      <c r="N2466" s="16" t="n">
        <v>0.848861515234361</v>
      </c>
      <c r="O2466" s="16" t="n">
        <v>0.157502554520015</v>
      </c>
      <c r="P2466" s="34" t="b">
        <f aca="false">FALSE()</f>
        <v>0</v>
      </c>
      <c r="Q2466" s="16"/>
    </row>
    <row r="2467" customFormat="false" ht="22.35" hidden="false" customHeight="false" outlineLevel="0" collapsed="false">
      <c r="A2467" s="6" t="s">
        <v>4047</v>
      </c>
      <c r="B2467" s="7" t="s">
        <v>1446</v>
      </c>
      <c r="C2467" s="17" t="n">
        <v>764</v>
      </c>
      <c r="D2467" s="18" t="n">
        <v>5.78443014754146E-005</v>
      </c>
      <c r="E2467" s="18" t="n">
        <v>9.59782128963751E-005</v>
      </c>
      <c r="F2467" s="18" t="n">
        <v>7.41610363957134E-005</v>
      </c>
      <c r="G2467" s="18" t="n">
        <v>8.85909466031158E-005</v>
      </c>
      <c r="H2467" s="16" t="n">
        <v>1.51683546595041</v>
      </c>
      <c r="I2467" s="17" t="n">
        <v>124.865663774234</v>
      </c>
      <c r="J2467" s="16" t="n">
        <v>0.131835884829428</v>
      </c>
      <c r="K2467" s="16" t="n">
        <v>0.326041716320266</v>
      </c>
      <c r="L2467" s="16" t="n">
        <v>0.181373739857597</v>
      </c>
      <c r="M2467" s="16" t="n">
        <v>0.544917014816337</v>
      </c>
      <c r="N2467" s="16" t="n">
        <v>0.722763080075793</v>
      </c>
      <c r="O2467" s="16" t="n">
        <v>0.143401777833968</v>
      </c>
      <c r="P2467" s="34" t="b">
        <f aca="false">FALSE()</f>
        <v>0</v>
      </c>
      <c r="Q2467" s="16"/>
    </row>
    <row r="2468" customFormat="false" ht="22.35" hidden="false" customHeight="false" outlineLevel="0" collapsed="false">
      <c r="A2468" s="6" t="s">
        <v>4048</v>
      </c>
      <c r="B2468" s="7" t="s">
        <v>1446</v>
      </c>
      <c r="C2468" s="17" t="n">
        <v>765</v>
      </c>
      <c r="D2468" s="18" t="n">
        <v>2.50189180275843E-005</v>
      </c>
      <c r="E2468" s="18" t="n">
        <v>9.23971641619838E-005</v>
      </c>
      <c r="F2468" s="18" t="n">
        <v>4.73147954733881E-005</v>
      </c>
      <c r="G2468" s="18" t="n">
        <v>8.67944994933774E-005</v>
      </c>
      <c r="H2468" s="16" t="n">
        <v>2.14748605711796</v>
      </c>
      <c r="I2468" s="17" t="n">
        <v>126.102293447765</v>
      </c>
      <c r="J2468" s="16" t="n">
        <v>0.0336676914569856</v>
      </c>
      <c r="K2468" s="16" t="n">
        <v>0.126101912948096</v>
      </c>
      <c r="L2468" s="16" t="n">
        <v>0.253784882904441</v>
      </c>
      <c r="M2468" s="16" t="n">
        <v>0.564869986074013</v>
      </c>
      <c r="N2468" s="16" t="n">
        <v>0.52496466755775</v>
      </c>
      <c r="O2468" s="16" t="n">
        <v>0.130840195891334</v>
      </c>
      <c r="P2468" s="34" t="b">
        <f aca="false">FALSE()</f>
        <v>0</v>
      </c>
      <c r="Q2468" s="16"/>
    </row>
    <row r="2469" customFormat="false" ht="22.35" hidden="false" customHeight="false" outlineLevel="0" collapsed="false">
      <c r="A2469" s="6" t="s">
        <v>4049</v>
      </c>
      <c r="B2469" s="7" t="s">
        <v>1446</v>
      </c>
      <c r="C2469" s="17" t="n">
        <v>766</v>
      </c>
      <c r="D2469" s="18" t="n">
        <v>-3.45387972585774E-006</v>
      </c>
      <c r="E2469" s="18" t="n">
        <v>8.92982517111025E-005</v>
      </c>
      <c r="F2469" s="18" t="n">
        <v>2.31540951980378E-005</v>
      </c>
      <c r="G2469" s="18" t="n">
        <v>8.6049669639733E-005</v>
      </c>
      <c r="H2469" s="16" t="n">
        <v>2.64152196632677</v>
      </c>
      <c r="I2469" s="17" t="n">
        <v>127.986422657806</v>
      </c>
      <c r="J2469" s="16" t="n">
        <v>0.0092822259181466</v>
      </c>
      <c r="K2469" s="16" t="n">
        <v>0.0470970183953594</v>
      </c>
      <c r="L2469" s="16" t="n">
        <v>0.306877339853361</v>
      </c>
      <c r="M2469" s="16" t="n">
        <v>0.5779969408488</v>
      </c>
      <c r="N2469" s="16" t="n">
        <v>0.351614276897232</v>
      </c>
      <c r="O2469" s="16" t="n">
        <v>0.12111680437883</v>
      </c>
      <c r="P2469" s="34" t="b">
        <f aca="false">TRUE()</f>
        <v>1</v>
      </c>
      <c r="Q2469" s="18" t="n">
        <v>0.000189146441267261</v>
      </c>
    </row>
    <row r="2470" customFormat="false" ht="22.35" hidden="false" customHeight="false" outlineLevel="0" collapsed="false">
      <c r="A2470" s="6" t="s">
        <v>4050</v>
      </c>
      <c r="B2470" s="7" t="s">
        <v>1446</v>
      </c>
      <c r="C2470" s="17" t="n">
        <v>767</v>
      </c>
      <c r="D2470" s="18" t="n">
        <v>-2.82104137137363E-005</v>
      </c>
      <c r="E2470" s="18" t="n">
        <v>8.62416471819027E-005</v>
      </c>
      <c r="F2470" s="18" t="n">
        <v>-2.60680156013803E-007</v>
      </c>
      <c r="G2470" s="18" t="n">
        <v>8.46882999643638E-005</v>
      </c>
      <c r="H2470" s="16" t="n">
        <v>2.86454083355123</v>
      </c>
      <c r="I2470" s="17" t="n">
        <v>129.45091320264</v>
      </c>
      <c r="J2470" s="16" t="n">
        <v>0.00487426804114015</v>
      </c>
      <c r="K2470" s="16" t="n">
        <v>0.0291813630627395</v>
      </c>
      <c r="L2470" s="16" t="n">
        <v>0.328595823963438</v>
      </c>
      <c r="M2470" s="16" t="n">
        <v>0.583544506084058</v>
      </c>
      <c r="N2470" s="16" t="n">
        <v>0.290987745088091</v>
      </c>
      <c r="O2470" s="16" t="n">
        <v>0.115685965322094</v>
      </c>
      <c r="P2470" s="34" t="b">
        <f aca="false">TRUE()</f>
        <v>1</v>
      </c>
      <c r="Q2470" s="18" t="n">
        <v>0.000245403987512812</v>
      </c>
    </row>
    <row r="2471" customFormat="false" ht="22.35" hidden="false" customHeight="false" outlineLevel="0" collapsed="false">
      <c r="A2471" s="6" t="s">
        <v>4051</v>
      </c>
      <c r="B2471" s="7" t="s">
        <v>1446</v>
      </c>
      <c r="C2471" s="17" t="n">
        <v>768</v>
      </c>
      <c r="D2471" s="18" t="n">
        <v>-5.01999279609824E-005</v>
      </c>
      <c r="E2471" s="18" t="n">
        <v>8.30570269242558E-005</v>
      </c>
      <c r="F2471" s="18" t="n">
        <v>-2.20518951307639E-005</v>
      </c>
      <c r="G2471" s="18" t="n">
        <v>8.19217767795394E-005</v>
      </c>
      <c r="H2471" s="16" t="n">
        <v>2.99335591184676</v>
      </c>
      <c r="I2471" s="17" t="n">
        <v>129.802008635584</v>
      </c>
      <c r="J2471" s="16" t="n">
        <v>0.00330430420293665</v>
      </c>
      <c r="K2471" s="16" t="n">
        <v>0.0219757410932486</v>
      </c>
      <c r="L2471" s="16" t="n">
        <v>0.342356588905243</v>
      </c>
      <c r="M2471" s="16" t="n">
        <v>0.587904938017944</v>
      </c>
      <c r="N2471" s="16" t="n">
        <v>0.261907583341706</v>
      </c>
      <c r="O2471" s="16" t="n">
        <v>0.113246551060074</v>
      </c>
      <c r="P2471" s="34" t="b">
        <f aca="false">TRUE()</f>
        <v>1</v>
      </c>
      <c r="Q2471" s="18" t="n">
        <v>0.000406177871694463</v>
      </c>
    </row>
    <row r="2472" customFormat="false" ht="22.35" hidden="false" customHeight="false" outlineLevel="0" collapsed="false">
      <c r="A2472" s="6" t="s">
        <v>4052</v>
      </c>
      <c r="B2472" s="7" t="s">
        <v>1446</v>
      </c>
      <c r="C2472" s="17" t="n">
        <v>769</v>
      </c>
      <c r="D2472" s="18" t="n">
        <v>-6.91731347388922E-005</v>
      </c>
      <c r="E2472" s="18" t="n">
        <v>7.96834187042698E-005</v>
      </c>
      <c r="F2472" s="18" t="n">
        <v>-4.112227083584E-005</v>
      </c>
      <c r="G2472" s="18" t="n">
        <v>7.82889671097234E-005</v>
      </c>
      <c r="H2472" s="16" t="n">
        <v>3.11126117197177</v>
      </c>
      <c r="I2472" s="17" t="n">
        <v>129.49217965341</v>
      </c>
      <c r="J2472" s="16" t="n">
        <v>0.00229221355241778</v>
      </c>
      <c r="K2472" s="16" t="n">
        <v>0.0160687267610368</v>
      </c>
      <c r="L2472" s="16" t="n">
        <v>0.356772702409553</v>
      </c>
      <c r="M2472" s="16" t="n">
        <v>0.591146725110152</v>
      </c>
      <c r="N2472" s="16" t="n">
        <v>0.237242811001047</v>
      </c>
      <c r="O2472" s="16" t="n">
        <v>0.111945208329468</v>
      </c>
      <c r="P2472" s="34" t="b">
        <f aca="false">TRUE()</f>
        <v>1</v>
      </c>
      <c r="Q2472" s="18" t="n">
        <v>0.000178632654598453</v>
      </c>
    </row>
    <row r="2473" customFormat="false" ht="22.35" hidden="false" customHeight="false" outlineLevel="0" collapsed="false">
      <c r="A2473" s="6" t="s">
        <v>4053</v>
      </c>
      <c r="B2473" s="7" t="s">
        <v>1446</v>
      </c>
      <c r="C2473" s="17" t="n">
        <v>770</v>
      </c>
      <c r="D2473" s="18" t="n">
        <v>-8.45393964236588E-005</v>
      </c>
      <c r="E2473" s="18" t="n">
        <v>7.61075353898472E-005</v>
      </c>
      <c r="F2473" s="18" t="n">
        <v>-5.72893265755948E-005</v>
      </c>
      <c r="G2473" s="18" t="n">
        <v>7.45431947673673E-005</v>
      </c>
      <c r="H2473" s="16" t="n">
        <v>3.16602299261026</v>
      </c>
      <c r="I2473" s="17" t="n">
        <v>129.24621503862</v>
      </c>
      <c r="J2473" s="16" t="n">
        <v>0.00192788523872719</v>
      </c>
      <c r="K2473" s="16" t="n">
        <v>0.0140117753777896</v>
      </c>
      <c r="L2473" s="16" t="n">
        <v>0.363811971687512</v>
      </c>
      <c r="M2473" s="16" t="n">
        <v>0.593520991712896</v>
      </c>
      <c r="N2473" s="16" t="n">
        <v>0.232529412819612</v>
      </c>
      <c r="O2473" s="16" t="n">
        <v>0.110358405746985</v>
      </c>
      <c r="P2473" s="34" t="b">
        <f aca="false">TRUE()</f>
        <v>1</v>
      </c>
      <c r="Q2473" s="18" t="n">
        <v>0.000327248876208314</v>
      </c>
    </row>
    <row r="2474" customFormat="false" ht="22.35" hidden="false" customHeight="false" outlineLevel="0" collapsed="false">
      <c r="A2474" s="6" t="s">
        <v>4054</v>
      </c>
      <c r="B2474" s="7" t="s">
        <v>1446</v>
      </c>
      <c r="C2474" s="17" t="n">
        <v>771</v>
      </c>
      <c r="D2474" s="18" t="n">
        <v>-9.64281299435965E-005</v>
      </c>
      <c r="E2474" s="18" t="n">
        <v>7.23718234738389E-005</v>
      </c>
      <c r="F2474" s="18" t="n">
        <v>-7.07806908071289E-005</v>
      </c>
      <c r="G2474" s="18" t="n">
        <v>7.09500333930363E-005</v>
      </c>
      <c r="H2474" s="16" t="n">
        <v>3.13317322931535</v>
      </c>
      <c r="I2474" s="17" t="n">
        <v>129.319295990558</v>
      </c>
      <c r="J2474" s="16" t="n">
        <v>0.00213962199695567</v>
      </c>
      <c r="K2474" s="16" t="n">
        <v>0.0152045056290514</v>
      </c>
      <c r="L2474" s="16" t="n">
        <v>0.359813100227182</v>
      </c>
      <c r="M2474" s="16" t="n">
        <v>0.592584982763738</v>
      </c>
      <c r="N2474" s="16" t="n">
        <v>0.233288890211484</v>
      </c>
      <c r="O2474" s="16" t="n">
        <v>0.108321528421294</v>
      </c>
      <c r="P2474" s="34" t="b">
        <f aca="false">TRUE()</f>
        <v>1</v>
      </c>
      <c r="Q2474" s="18" t="n">
        <v>0.000410811058888309</v>
      </c>
    </row>
    <row r="2475" customFormat="false" ht="22.35" hidden="false" customHeight="false" outlineLevel="0" collapsed="false">
      <c r="A2475" s="6" t="s">
        <v>4055</v>
      </c>
      <c r="B2475" s="7" t="s">
        <v>1446</v>
      </c>
      <c r="C2475" s="17" t="n">
        <v>772</v>
      </c>
      <c r="D2475" s="18" t="n">
        <v>-0.000105433885907926</v>
      </c>
      <c r="E2475" s="18" t="n">
        <v>6.87573365373047E-005</v>
      </c>
      <c r="F2475" s="18" t="n">
        <v>-8.11151744377202E-005</v>
      </c>
      <c r="G2475" s="18" t="n">
        <v>6.78353838223461E-005</v>
      </c>
      <c r="H2475" s="16" t="n">
        <v>3.12384724937629</v>
      </c>
      <c r="I2475" s="17" t="n">
        <v>129.823046598057</v>
      </c>
      <c r="J2475" s="16" t="n">
        <v>0.00220190709356836</v>
      </c>
      <c r="K2475" s="16" t="n">
        <v>0.015593710645578</v>
      </c>
      <c r="L2475" s="16" t="n">
        <v>0.357218064468994</v>
      </c>
      <c r="M2475" s="16" t="n">
        <v>0.593132890441294</v>
      </c>
      <c r="N2475" s="16" t="n">
        <v>0.233288890211484</v>
      </c>
      <c r="O2475" s="16" t="n">
        <v>0.106487726367681</v>
      </c>
      <c r="P2475" s="34" t="b">
        <f aca="false">TRUE()</f>
        <v>1</v>
      </c>
      <c r="Q2475" s="18" t="n">
        <v>0.000494316362594428</v>
      </c>
    </row>
    <row r="2476" customFormat="false" ht="22.35" hidden="false" customHeight="false" outlineLevel="0" collapsed="false">
      <c r="A2476" s="6" t="s">
        <v>4056</v>
      </c>
      <c r="B2476" s="7" t="s">
        <v>1446</v>
      </c>
      <c r="C2476" s="17" t="n">
        <v>773</v>
      </c>
      <c r="D2476" s="18" t="n">
        <v>-0.000112306973261712</v>
      </c>
      <c r="E2476" s="18" t="n">
        <v>6.53248905644644E-005</v>
      </c>
      <c r="F2476" s="18" t="n">
        <v>-8.84068963177763E-005</v>
      </c>
      <c r="G2476" s="18" t="n">
        <v>6.5299374340509E-005</v>
      </c>
      <c r="H2476" s="16" t="n">
        <v>3.22448939263887</v>
      </c>
      <c r="I2476" s="17" t="n">
        <v>130.886759697885</v>
      </c>
      <c r="J2476" s="16" t="n">
        <v>0.00159361979801969</v>
      </c>
      <c r="K2476" s="16" t="n">
        <v>0.012024585748694</v>
      </c>
      <c r="L2476" s="16" t="n">
        <v>0.365495702414904</v>
      </c>
      <c r="M2476" s="16" t="n">
        <v>0.595644133963427</v>
      </c>
      <c r="N2476" s="16" t="n">
        <v>0.217004549367566</v>
      </c>
      <c r="O2476" s="16" t="n">
        <v>0.104661873939895</v>
      </c>
      <c r="P2476" s="34" t="b">
        <f aca="false">TRUE()</f>
        <v>1</v>
      </c>
      <c r="Q2476" s="18" t="n">
        <v>0.00015391352219931</v>
      </c>
    </row>
    <row r="2477" customFormat="false" ht="22.35" hidden="false" customHeight="false" outlineLevel="0" collapsed="false">
      <c r="A2477" s="6" t="s">
        <v>4057</v>
      </c>
      <c r="B2477" s="7" t="s">
        <v>1446</v>
      </c>
      <c r="C2477" s="17" t="n">
        <v>774</v>
      </c>
      <c r="D2477" s="18" t="n">
        <v>-0.000117222552751377</v>
      </c>
      <c r="E2477" s="18" t="n">
        <v>6.21081237734087E-005</v>
      </c>
      <c r="F2477" s="18" t="n">
        <v>-9.28433313143479E-005</v>
      </c>
      <c r="G2477" s="18" t="n">
        <v>6.32070530309484E-005</v>
      </c>
      <c r="H2477" s="16" t="n">
        <v>3.44912743233898</v>
      </c>
      <c r="I2477" s="17" t="n">
        <v>132.391987578143</v>
      </c>
      <c r="J2477" s="18" t="n">
        <v>0.000754741753295977</v>
      </c>
      <c r="K2477" s="16" t="n">
        <v>0.00625185284666329</v>
      </c>
      <c r="L2477" s="16" t="n">
        <v>0.386280563530998</v>
      </c>
      <c r="M2477" s="16" t="n">
        <v>0.602150537634409</v>
      </c>
      <c r="N2477" s="16" t="n">
        <v>0.169676576645857</v>
      </c>
      <c r="O2477" s="16" t="n">
        <v>0.102643744707107</v>
      </c>
      <c r="P2477" s="34" t="b">
        <f aca="false">TRUE()</f>
        <v>1</v>
      </c>
      <c r="Q2477" s="18" t="n">
        <v>0.000202646382867627</v>
      </c>
    </row>
    <row r="2478" customFormat="false" ht="22.35" hidden="false" customHeight="false" outlineLevel="0" collapsed="false">
      <c r="A2478" s="6" t="s">
        <v>4058</v>
      </c>
      <c r="B2478" s="7" t="s">
        <v>1446</v>
      </c>
      <c r="C2478" s="17" t="n">
        <v>775</v>
      </c>
      <c r="D2478" s="18" t="n">
        <v>-0.000119324643080445</v>
      </c>
      <c r="E2478" s="18" t="n">
        <v>5.90903287232567E-005</v>
      </c>
      <c r="F2478" s="18" t="n">
        <v>-9.45449069784376E-005</v>
      </c>
      <c r="G2478" s="18" t="n">
        <v>6.14572892225512E-005</v>
      </c>
      <c r="H2478" s="16" t="n">
        <v>3.67101518161459</v>
      </c>
      <c r="I2478" s="17" t="n">
        <v>134.297872798275</v>
      </c>
      <c r="J2478" s="18" t="n">
        <v>0.000347558624694465</v>
      </c>
      <c r="K2478" s="16" t="n">
        <v>0.00311526629045794</v>
      </c>
      <c r="L2478" s="16" t="n">
        <v>0.405177385537675</v>
      </c>
      <c r="M2478" s="16" t="n">
        <v>0.60785790927562</v>
      </c>
      <c r="N2478" s="16" t="n">
        <v>0.12755179471373</v>
      </c>
      <c r="O2478" s="16" t="n">
        <v>0.10092886774283</v>
      </c>
      <c r="P2478" s="34" t="b">
        <f aca="false">TRUE()</f>
        <v>1</v>
      </c>
      <c r="Q2478" s="18" t="n">
        <v>0.000320041013635884</v>
      </c>
    </row>
    <row r="2479" customFormat="false" ht="22.35" hidden="false" customHeight="false" outlineLevel="0" collapsed="false">
      <c r="A2479" s="6" t="s">
        <v>4059</v>
      </c>
      <c r="B2479" s="7" t="s">
        <v>1446</v>
      </c>
      <c r="C2479" s="17" t="n">
        <v>776</v>
      </c>
      <c r="D2479" s="18" t="n">
        <v>-0.000120083448663042</v>
      </c>
      <c r="E2479" s="18" t="n">
        <v>5.63546002372373E-005</v>
      </c>
      <c r="F2479" s="18" t="n">
        <v>-9.49159293955805E-005</v>
      </c>
      <c r="G2479" s="18" t="n">
        <v>6.00451183610242E-005</v>
      </c>
      <c r="H2479" s="16" t="n">
        <v>3.89254251402734</v>
      </c>
      <c r="I2479" s="17" t="n">
        <v>136.525467136974</v>
      </c>
      <c r="J2479" s="18" t="n">
        <v>0.000154506277785632</v>
      </c>
      <c r="K2479" s="16" t="n">
        <v>0.00147742178066906</v>
      </c>
      <c r="L2479" s="16" t="n">
        <v>0.422726708221968</v>
      </c>
      <c r="M2479" s="16" t="n">
        <v>0.614204506540648</v>
      </c>
      <c r="N2479" s="16" t="n">
        <v>0.0973908718838709</v>
      </c>
      <c r="O2479" s="16" t="n">
        <v>0.100326479920899</v>
      </c>
      <c r="P2479" s="34" t="b">
        <f aca="false">TRUE()</f>
        <v>1</v>
      </c>
      <c r="Q2479" s="18" t="n">
        <v>0.000261532200440825</v>
      </c>
    </row>
    <row r="2480" customFormat="false" ht="22.35" hidden="false" customHeight="false" outlineLevel="0" collapsed="false">
      <c r="A2480" s="6" t="s">
        <v>4060</v>
      </c>
      <c r="B2480" s="7" t="s">
        <v>1446</v>
      </c>
      <c r="C2480" s="17" t="n">
        <v>777</v>
      </c>
      <c r="D2480" s="18" t="n">
        <v>-0.000120181211496402</v>
      </c>
      <c r="E2480" s="18" t="n">
        <v>5.40201146022909E-005</v>
      </c>
      <c r="F2480" s="18" t="n">
        <v>-9.45913041866658E-005</v>
      </c>
      <c r="G2480" s="18" t="n">
        <v>5.89197205587877E-005</v>
      </c>
      <c r="H2480" s="16" t="n">
        <v>4.11092733953711</v>
      </c>
      <c r="I2480" s="17" t="n">
        <v>138.797619365151</v>
      </c>
      <c r="J2480" s="18" t="n">
        <v>6.71093819787534E-005</v>
      </c>
      <c r="K2480" s="18" t="n">
        <v>0.00069452352920655</v>
      </c>
      <c r="L2480" s="16" t="n">
        <v>0.439510509562705</v>
      </c>
      <c r="M2480" s="16" t="n">
        <v>0.619500947423692</v>
      </c>
      <c r="N2480" s="16" t="n">
        <v>0.0767974533863955</v>
      </c>
      <c r="O2480" s="16" t="n">
        <v>0.101519323042942</v>
      </c>
      <c r="P2480" s="34" t="b">
        <f aca="false">TRUE()</f>
        <v>1</v>
      </c>
      <c r="Q2480" s="18" t="n">
        <v>0.000215329731082515</v>
      </c>
    </row>
    <row r="2481" customFormat="false" ht="22.35" hidden="false" customHeight="false" outlineLevel="0" collapsed="false">
      <c r="A2481" s="6" t="s">
        <v>4061</v>
      </c>
      <c r="B2481" s="7" t="s">
        <v>1446</v>
      </c>
      <c r="C2481" s="17" t="n">
        <v>778</v>
      </c>
      <c r="D2481" s="18" t="n">
        <v>-0.000119128396389794</v>
      </c>
      <c r="E2481" s="18" t="n">
        <v>5.21881982752191E-005</v>
      </c>
      <c r="F2481" s="18" t="n">
        <v>-9.30449121168389E-005</v>
      </c>
      <c r="G2481" s="18" t="n">
        <v>5.79569809238953E-005</v>
      </c>
      <c r="H2481" s="16" t="n">
        <v>4.32224066841035</v>
      </c>
      <c r="I2481" s="17" t="n">
        <v>140.630331764636</v>
      </c>
      <c r="J2481" s="18" t="n">
        <v>2.90456024031381E-005</v>
      </c>
      <c r="K2481" s="18" t="n">
        <v>0.000327552309709302</v>
      </c>
      <c r="L2481" s="16" t="n">
        <v>0.456572969015172</v>
      </c>
      <c r="M2481" s="16" t="n">
        <v>0.625824715202155</v>
      </c>
      <c r="N2481" s="16" t="n">
        <v>0.0630383235435117</v>
      </c>
      <c r="O2481" s="16" t="n">
        <v>0.105472879971719</v>
      </c>
      <c r="P2481" s="34" t="b">
        <f aca="false">TRUE()</f>
        <v>1</v>
      </c>
      <c r="Q2481" s="18" t="n">
        <v>0.000346876051519996</v>
      </c>
    </row>
    <row r="2482" customFormat="false" ht="22.35" hidden="false" customHeight="false" outlineLevel="0" collapsed="false">
      <c r="A2482" s="6" t="s">
        <v>4062</v>
      </c>
      <c r="B2482" s="7" t="s">
        <v>1446</v>
      </c>
      <c r="C2482" s="17" t="n">
        <v>779</v>
      </c>
      <c r="D2482" s="18" t="n">
        <v>-0.000118128433481645</v>
      </c>
      <c r="E2482" s="18" t="n">
        <v>5.07070399319726E-005</v>
      </c>
      <c r="F2482" s="18" t="n">
        <v>-9.01534398627554E-005</v>
      </c>
      <c r="G2482" s="18" t="n">
        <v>5.69704242179535E-005</v>
      </c>
      <c r="H2482" s="16" t="n">
        <v>4.76013865822284</v>
      </c>
      <c r="I2482" s="17" t="n">
        <v>141.851203839405</v>
      </c>
      <c r="J2482" s="18" t="n">
        <v>4.71829029310718E-006</v>
      </c>
      <c r="K2482" s="18" t="n">
        <v>5.89786286638398E-005</v>
      </c>
      <c r="L2482" s="16" t="n">
        <v>0.498948146292458</v>
      </c>
      <c r="M2482" s="16" t="n">
        <v>0.638152637947173</v>
      </c>
      <c r="N2482" s="16" t="n">
        <v>0.0337898946943988</v>
      </c>
      <c r="O2482" s="16" t="n">
        <v>0.106228309826057</v>
      </c>
      <c r="P2482" s="34" t="b">
        <f aca="false">TRUE()</f>
        <v>1</v>
      </c>
      <c r="Q2482" s="18" t="n">
        <v>0.000269031717743005</v>
      </c>
    </row>
    <row r="2483" customFormat="false" ht="22.35" hidden="false" customHeight="false" outlineLevel="0" collapsed="false">
      <c r="A2483" s="6" t="s">
        <v>4063</v>
      </c>
      <c r="B2483" s="7" t="s">
        <v>1446</v>
      </c>
      <c r="C2483" s="17" t="n">
        <v>780</v>
      </c>
      <c r="D2483" s="18" t="n">
        <v>-0.000117334649082639</v>
      </c>
      <c r="E2483" s="18" t="n">
        <v>4.9471934392492E-005</v>
      </c>
      <c r="F2483" s="18" t="n">
        <v>-8.72661046356364E-005</v>
      </c>
      <c r="G2483" s="18" t="n">
        <v>5.61317657179554E-005</v>
      </c>
      <c r="H2483" s="16" t="n">
        <v>5.23375026780781</v>
      </c>
      <c r="I2483" s="17" t="n">
        <v>142.908279637127</v>
      </c>
      <c r="J2483" s="18" t="n">
        <v>5.80996558817348E-007</v>
      </c>
      <c r="K2483" s="18" t="n">
        <v>8.01041767140197E-006</v>
      </c>
      <c r="L2483" s="16" t="n">
        <v>0.545012907245108</v>
      </c>
      <c r="M2483" s="16" t="n">
        <v>0.651895988859211</v>
      </c>
      <c r="N2483" s="16" t="n">
        <v>0.0172284732599795</v>
      </c>
      <c r="O2483" s="16" t="n">
        <v>0.105674662874277</v>
      </c>
      <c r="P2483" s="34" t="b">
        <f aca="false">TRUE()</f>
        <v>1</v>
      </c>
      <c r="Q2483" s="18" t="n">
        <v>0.000133902225767583</v>
      </c>
    </row>
    <row r="2484" customFormat="false" ht="22.35" hidden="false" customHeight="false" outlineLevel="0" collapsed="false">
      <c r="A2484" s="6" t="s">
        <v>4064</v>
      </c>
      <c r="B2484" s="7" t="s">
        <v>1446</v>
      </c>
      <c r="C2484" s="17" t="n">
        <v>781</v>
      </c>
      <c r="D2484" s="18" t="n">
        <v>-0.000116213080338739</v>
      </c>
      <c r="E2484" s="18" t="n">
        <v>4.84544798338531E-005</v>
      </c>
      <c r="F2484" s="18" t="n">
        <v>-8.53230515189543E-005</v>
      </c>
      <c r="G2484" s="18" t="n">
        <v>5.56173548585704E-005</v>
      </c>
      <c r="H2484" s="16" t="n">
        <v>5.47665847541639</v>
      </c>
      <c r="I2484" s="17" t="n">
        <v>144.18273021933</v>
      </c>
      <c r="J2484" s="18" t="n">
        <v>1.8768807897609E-007</v>
      </c>
      <c r="K2484" s="18" t="n">
        <v>2.69517483650786E-006</v>
      </c>
      <c r="L2484" s="16" t="n">
        <v>0.565936710707101</v>
      </c>
      <c r="M2484" s="16" t="n">
        <v>0.657854484852636</v>
      </c>
      <c r="N2484" s="16" t="n">
        <v>0.0129406480623562</v>
      </c>
      <c r="O2484" s="16" t="n">
        <v>0.106735243139013</v>
      </c>
      <c r="P2484" s="34" t="b">
        <f aca="false">TRUE()</f>
        <v>1</v>
      </c>
      <c r="Q2484" s="18" t="n">
        <v>0.000229914346169606</v>
      </c>
    </row>
    <row r="2485" customFormat="false" ht="22.35" hidden="false" customHeight="false" outlineLevel="0" collapsed="false">
      <c r="A2485" s="6" t="s">
        <v>4065</v>
      </c>
      <c r="B2485" s="7" t="s">
        <v>1446</v>
      </c>
      <c r="C2485" s="17" t="n">
        <v>782</v>
      </c>
      <c r="D2485" s="18" t="n">
        <v>-0.000113847759051561</v>
      </c>
      <c r="E2485" s="18" t="n">
        <v>4.7524765204752E-005</v>
      </c>
      <c r="F2485" s="18" t="n">
        <v>-8.36969655803943E-005</v>
      </c>
      <c r="G2485" s="18" t="n">
        <v>5.53668721261991E-005</v>
      </c>
      <c r="H2485" s="16" t="n">
        <v>5.43327840426781</v>
      </c>
      <c r="I2485" s="17" t="n">
        <v>145.8673220568</v>
      </c>
      <c r="J2485" s="18" t="n">
        <v>2.26444289352374E-007</v>
      </c>
      <c r="K2485" s="18" t="n">
        <v>3.22936014024863E-006</v>
      </c>
      <c r="L2485" s="16" t="n">
        <v>0.55594613735489</v>
      </c>
      <c r="M2485" s="16" t="n">
        <v>0.654521379814168</v>
      </c>
      <c r="N2485" s="16" t="n">
        <v>0.0156984055321177</v>
      </c>
      <c r="O2485" s="16" t="n">
        <v>0.109262901698109</v>
      </c>
      <c r="P2485" s="34" t="b">
        <f aca="false">TRUE()</f>
        <v>1</v>
      </c>
      <c r="Q2485" s="18" t="n">
        <v>0.00018305295409874</v>
      </c>
    </row>
    <row r="2486" customFormat="false" ht="22.35" hidden="false" customHeight="false" outlineLevel="0" collapsed="false">
      <c r="A2486" s="6" t="s">
        <v>4066</v>
      </c>
      <c r="B2486" s="7" t="s">
        <v>1446</v>
      </c>
      <c r="C2486" s="17" t="n">
        <v>783</v>
      </c>
      <c r="D2486" s="18" t="n">
        <v>-0.000111187466875138</v>
      </c>
      <c r="E2486" s="18" t="n">
        <v>4.66820719509304E-005</v>
      </c>
      <c r="F2486" s="18" t="n">
        <v>-8.15543519278438E-005</v>
      </c>
      <c r="G2486" s="18" t="n">
        <v>5.53449680096512E-005</v>
      </c>
      <c r="H2486" s="16" t="n">
        <v>5.4160444304764</v>
      </c>
      <c r="I2486" s="17" t="n">
        <v>147.922563705493</v>
      </c>
      <c r="J2486" s="18" t="n">
        <v>2.41184709138382E-007</v>
      </c>
      <c r="K2486" s="18" t="n">
        <v>3.41609741612384E-006</v>
      </c>
      <c r="L2486" s="16" t="n">
        <v>0.547805373644792</v>
      </c>
      <c r="M2486" s="16" t="n">
        <v>0.653174440106842</v>
      </c>
      <c r="N2486" s="16" t="n">
        <v>0.018821752445939</v>
      </c>
      <c r="O2486" s="16" t="n">
        <v>0.111467054697642</v>
      </c>
      <c r="P2486" s="34" t="b">
        <f aca="false">TRUE()</f>
        <v>1</v>
      </c>
      <c r="Q2486" s="18" t="n">
        <v>0.000234626603981443</v>
      </c>
    </row>
    <row r="2487" customFormat="false" ht="22.35" hidden="false" customHeight="false" outlineLevel="0" collapsed="false">
      <c r="A2487" s="6" t="s">
        <v>4067</v>
      </c>
      <c r="B2487" s="7" t="s">
        <v>1446</v>
      </c>
      <c r="C2487" s="17" t="n">
        <v>784</v>
      </c>
      <c r="D2487" s="18" t="n">
        <v>-0.000108565798691645</v>
      </c>
      <c r="E2487" s="18" t="n">
        <v>4.59329070268478E-005</v>
      </c>
      <c r="F2487" s="18" t="n">
        <v>-7.91497530826603E-005</v>
      </c>
      <c r="G2487" s="18" t="n">
        <v>5.54215518910994E-005</v>
      </c>
      <c r="H2487" s="16" t="n">
        <v>5.44296593454606</v>
      </c>
      <c r="I2487" s="17" t="n">
        <v>150.066711070753</v>
      </c>
      <c r="J2487" s="18" t="n">
        <v>2.08940531847859E-007</v>
      </c>
      <c r="K2487" s="18" t="n">
        <v>2.99001105920211E-006</v>
      </c>
      <c r="L2487" s="16" t="n">
        <v>0.544190269191111</v>
      </c>
      <c r="M2487" s="16" t="n">
        <v>0.652169942697989</v>
      </c>
      <c r="N2487" s="16" t="n">
        <v>0.0204998057458747</v>
      </c>
      <c r="O2487" s="16" t="n">
        <v>0.112096863346026</v>
      </c>
      <c r="P2487" s="34" t="b">
        <f aca="false">TRUE()</f>
        <v>1</v>
      </c>
      <c r="Q2487" s="18" t="n">
        <v>0.00015431529840132</v>
      </c>
    </row>
    <row r="2488" customFormat="false" ht="22.35" hidden="false" customHeight="false" outlineLevel="0" collapsed="false">
      <c r="A2488" s="6" t="s">
        <v>4068</v>
      </c>
      <c r="B2488" s="7" t="s">
        <v>1446</v>
      </c>
      <c r="C2488" s="17" t="n">
        <v>785</v>
      </c>
      <c r="D2488" s="18" t="n">
        <v>-0.000105812104159907</v>
      </c>
      <c r="E2488" s="18" t="n">
        <v>4.51912996577717E-005</v>
      </c>
      <c r="F2488" s="18" t="n">
        <v>-7.70205855021778E-005</v>
      </c>
      <c r="G2488" s="18" t="n">
        <v>5.54057647181163E-005</v>
      </c>
      <c r="H2488" s="16" t="n">
        <v>5.39529131908651</v>
      </c>
      <c r="I2488" s="17" t="n">
        <v>152.092694689461</v>
      </c>
      <c r="J2488" s="18" t="n">
        <v>2.56995815697473E-007</v>
      </c>
      <c r="K2488" s="18" t="n">
        <v>3.62766202430107E-006</v>
      </c>
      <c r="L2488" s="16" t="n">
        <v>0.53378509320045</v>
      </c>
      <c r="M2488" s="16" t="n">
        <v>0.649841335068374</v>
      </c>
      <c r="N2488" s="16" t="n">
        <v>0.0241972930110153</v>
      </c>
      <c r="O2488" s="16" t="n">
        <v>0.111331305404545</v>
      </c>
      <c r="P2488" s="34" t="b">
        <f aca="false">TRUE()</f>
        <v>1</v>
      </c>
      <c r="Q2488" s="18" t="n">
        <v>0.000178696333535043</v>
      </c>
    </row>
    <row r="2489" customFormat="false" ht="22.35" hidden="false" customHeight="false" outlineLevel="0" collapsed="false">
      <c r="A2489" s="6" t="s">
        <v>4069</v>
      </c>
      <c r="B2489" s="7" t="s">
        <v>1446</v>
      </c>
      <c r="C2489" s="17" t="n">
        <v>786</v>
      </c>
      <c r="D2489" s="18" t="n">
        <v>-0.000103074702479997</v>
      </c>
      <c r="E2489" s="18" t="n">
        <v>4.47822749475643E-005</v>
      </c>
      <c r="F2489" s="18" t="n">
        <v>-7.46519550862128E-005</v>
      </c>
      <c r="G2489" s="18" t="n">
        <v>5.53693626245452E-005</v>
      </c>
      <c r="H2489" s="16" t="n">
        <v>5.36440034058401</v>
      </c>
      <c r="I2489" s="17" t="n">
        <v>153.190321898736</v>
      </c>
      <c r="J2489" s="18" t="n">
        <v>2.9437951955847E-007</v>
      </c>
      <c r="K2489" s="18" t="n">
        <v>4.11338385915034E-006</v>
      </c>
      <c r="L2489" s="16" t="n">
        <v>0.527803533688628</v>
      </c>
      <c r="M2489" s="16" t="n">
        <v>0.647946487683492</v>
      </c>
      <c r="N2489" s="16" t="n">
        <v>0.0272942152810229</v>
      </c>
      <c r="O2489" s="16" t="n">
        <v>0.113762393760571</v>
      </c>
      <c r="P2489" s="34" t="b">
        <f aca="false">TRUE()</f>
        <v>1</v>
      </c>
      <c r="Q2489" s="18" t="n">
        <v>0.000311423154270279</v>
      </c>
    </row>
    <row r="2490" customFormat="false" ht="22.35" hidden="false" customHeight="false" outlineLevel="0" collapsed="false">
      <c r="A2490" s="6" t="s">
        <v>4070</v>
      </c>
      <c r="B2490" s="7" t="s">
        <v>1446</v>
      </c>
      <c r="C2490" s="17" t="n">
        <v>787</v>
      </c>
      <c r="D2490" s="18" t="n">
        <v>-0.000100758899513968</v>
      </c>
      <c r="E2490" s="18" t="n">
        <v>4.44081482657417E-005</v>
      </c>
      <c r="F2490" s="18" t="n">
        <v>-7.22654068939361E-005</v>
      </c>
      <c r="G2490" s="18" t="n">
        <v>5.54551821839726E-005</v>
      </c>
      <c r="H2490" s="16" t="n">
        <v>5.4104812579208</v>
      </c>
      <c r="I2490" s="17" t="n">
        <v>154.509948431102</v>
      </c>
      <c r="J2490" s="18" t="n">
        <v>2.34942561391077E-007</v>
      </c>
      <c r="K2490" s="18" t="n">
        <v>3.33908092388004E-006</v>
      </c>
      <c r="L2490" s="16" t="n">
        <v>0.528889496097316</v>
      </c>
      <c r="M2490" s="16" t="n">
        <v>0.648014976143187</v>
      </c>
      <c r="N2490" s="16" t="n">
        <v>0.0288022275146146</v>
      </c>
      <c r="O2490" s="16" t="n">
        <v>0.117445451702624</v>
      </c>
      <c r="P2490" s="34" t="b">
        <f aca="false">TRUE()</f>
        <v>1</v>
      </c>
      <c r="Q2490" s="18" t="n">
        <v>0.000490915177980199</v>
      </c>
    </row>
    <row r="2491" customFormat="false" ht="22.35" hidden="false" customHeight="false" outlineLevel="0" collapsed="false">
      <c r="A2491" s="6" t="s">
        <v>4071</v>
      </c>
      <c r="B2491" s="7" t="s">
        <v>1446</v>
      </c>
      <c r="C2491" s="17" t="n">
        <v>788</v>
      </c>
      <c r="D2491" s="18" t="n">
        <v>-9.87601227580281E-005</v>
      </c>
      <c r="E2491" s="18" t="n">
        <v>4.39393012963909E-005</v>
      </c>
      <c r="F2491" s="18" t="n">
        <v>-6.98943892188431E-005</v>
      </c>
      <c r="G2491" s="18" t="n">
        <v>5.55295958111325E-005</v>
      </c>
      <c r="H2491" s="16" t="n">
        <v>5.52393844378253</v>
      </c>
      <c r="I2491" s="17" t="n">
        <v>156.135992408223</v>
      </c>
      <c r="J2491" s="18" t="n">
        <v>1.35669844731597E-007</v>
      </c>
      <c r="K2491" s="18" t="n">
        <v>1.95496477651434E-006</v>
      </c>
      <c r="L2491" s="16" t="n">
        <v>0.535787276540526</v>
      </c>
      <c r="M2491" s="16" t="n">
        <v>0.649658699175856</v>
      </c>
      <c r="N2491" s="16" t="n">
        <v>0.0272942152810229</v>
      </c>
      <c r="O2491" s="16" t="n">
        <v>0.119167383120597</v>
      </c>
      <c r="P2491" s="34" t="b">
        <f aca="false">TRUE()</f>
        <v>1</v>
      </c>
      <c r="Q2491" s="18" t="n">
        <v>0.000142452908200595</v>
      </c>
    </row>
    <row r="2492" customFormat="false" ht="22.35" hidden="false" customHeight="false" outlineLevel="0" collapsed="false">
      <c r="A2492" s="6" t="s">
        <v>4072</v>
      </c>
      <c r="B2492" s="7" t="s">
        <v>1446</v>
      </c>
      <c r="C2492" s="17" t="n">
        <v>789</v>
      </c>
      <c r="D2492" s="18" t="n">
        <v>-9.64727338572013E-005</v>
      </c>
      <c r="E2492" s="18" t="n">
        <v>4.36471906842804E-005</v>
      </c>
      <c r="F2492" s="18" t="n">
        <v>-6.74121418553959E-005</v>
      </c>
      <c r="G2492" s="18" t="n">
        <v>5.52804731046719E-005</v>
      </c>
      <c r="H2492" s="16" t="n">
        <v>5.59552472522751</v>
      </c>
      <c r="I2492" s="17" t="n">
        <v>156.43628444957</v>
      </c>
      <c r="J2492" s="18" t="n">
        <v>9.61058726893649E-008</v>
      </c>
      <c r="K2492" s="18" t="n">
        <v>1.39454325755547E-006</v>
      </c>
      <c r="L2492" s="16" t="n">
        <v>0.541963315846216</v>
      </c>
      <c r="M2492" s="16" t="n">
        <v>0.651918818345775</v>
      </c>
      <c r="N2492" s="16" t="n">
        <v>0.0249791973553057</v>
      </c>
      <c r="O2492" s="16" t="n">
        <v>0.118738535068842</v>
      </c>
      <c r="P2492" s="34" t="b">
        <f aca="false">TRUE()</f>
        <v>1</v>
      </c>
      <c r="Q2492" s="18" t="n">
        <v>8.96176821983273E-005</v>
      </c>
    </row>
    <row r="2493" customFormat="false" ht="22.35" hidden="false" customHeight="false" outlineLevel="0" collapsed="false">
      <c r="A2493" s="6" t="s">
        <v>4073</v>
      </c>
      <c r="B2493" s="7" t="s">
        <v>1446</v>
      </c>
      <c r="C2493" s="17" t="n">
        <v>790</v>
      </c>
      <c r="D2493" s="18" t="n">
        <v>-9.44828256955841E-005</v>
      </c>
      <c r="E2493" s="18" t="n">
        <v>4.35082114667683E-005</v>
      </c>
      <c r="F2493" s="18" t="n">
        <v>-6.53983353407164E-005</v>
      </c>
      <c r="G2493" s="18" t="n">
        <v>5.49480910257859E-005</v>
      </c>
      <c r="H2493" s="16" t="n">
        <v>5.62184795286022</v>
      </c>
      <c r="I2493" s="17" t="n">
        <v>156.044041749932</v>
      </c>
      <c r="J2493" s="18" t="n">
        <v>8.49633485449431E-008</v>
      </c>
      <c r="K2493" s="18" t="n">
        <v>1.24154188894899E-006</v>
      </c>
      <c r="L2493" s="16" t="n">
        <v>0.545521008024689</v>
      </c>
      <c r="M2493" s="16" t="n">
        <v>0.653402734972491</v>
      </c>
      <c r="N2493" s="16" t="n">
        <v>0.0241706976771968</v>
      </c>
      <c r="O2493" s="16" t="n">
        <v>0.120772811750246</v>
      </c>
      <c r="P2493" s="34" t="b">
        <f aca="false">TRUE()</f>
        <v>1</v>
      </c>
      <c r="Q2493" s="18" t="n">
        <v>0.000143082729909312</v>
      </c>
    </row>
    <row r="2494" customFormat="false" ht="22.35" hidden="false" customHeight="false" outlineLevel="0" collapsed="false">
      <c r="A2494" s="6" t="s">
        <v>4074</v>
      </c>
      <c r="B2494" s="7" t="s">
        <v>1446</v>
      </c>
      <c r="C2494" s="17" t="n">
        <v>791</v>
      </c>
      <c r="D2494" s="18" t="n">
        <v>-9.26052244500022E-005</v>
      </c>
      <c r="E2494" s="18" t="n">
        <v>4.32579010727956E-005</v>
      </c>
      <c r="F2494" s="18" t="n">
        <v>-6.33585641063107E-005</v>
      </c>
      <c r="G2494" s="18" t="n">
        <v>5.45858678235078E-005</v>
      </c>
      <c r="H2494" s="16" t="n">
        <v>5.68705533930588</v>
      </c>
      <c r="I2494" s="17" t="n">
        <v>155.927990412575</v>
      </c>
      <c r="J2494" s="18" t="n">
        <v>6.20718652944487E-008</v>
      </c>
      <c r="K2494" s="18" t="n">
        <v>9.23291186279433E-007</v>
      </c>
      <c r="L2494" s="16" t="n">
        <v>0.5521519244052</v>
      </c>
      <c r="M2494" s="16" t="n">
        <v>0.655868319521494</v>
      </c>
      <c r="N2494" s="16" t="n">
        <v>0.0223378647942577</v>
      </c>
      <c r="O2494" s="16" t="n">
        <v>0.123601684045143</v>
      </c>
      <c r="P2494" s="34" t="b">
        <f aca="false">TRUE()</f>
        <v>1</v>
      </c>
      <c r="Q2494" s="18" t="n">
        <v>0.000143103094539495</v>
      </c>
    </row>
    <row r="2495" customFormat="false" ht="22.35" hidden="false" customHeight="false" outlineLevel="0" collapsed="false">
      <c r="A2495" s="6" t="s">
        <v>4075</v>
      </c>
      <c r="B2495" s="7" t="s">
        <v>1446</v>
      </c>
      <c r="C2495" s="17" t="n">
        <v>792</v>
      </c>
      <c r="D2495" s="18" t="n">
        <v>-9.03852821875403E-005</v>
      </c>
      <c r="E2495" s="18" t="n">
        <v>4.2728097566655E-005</v>
      </c>
      <c r="F2495" s="18" t="n">
        <v>-6.05282808470346E-005</v>
      </c>
      <c r="G2495" s="18" t="n">
        <v>5.411732816108E-005</v>
      </c>
      <c r="H2495" s="16" t="n">
        <v>5.87250674744211</v>
      </c>
      <c r="I2495" s="17" t="n">
        <v>156.438623118903</v>
      </c>
      <c r="J2495" s="18" t="n">
        <v>2.49223050043158E-008</v>
      </c>
      <c r="K2495" s="18" t="n">
        <v>3.85923752865338E-007</v>
      </c>
      <c r="L2495" s="16" t="n">
        <v>0.56878459280158</v>
      </c>
      <c r="M2495" s="16" t="n">
        <v>0.66089080656576</v>
      </c>
      <c r="N2495" s="16" t="n">
        <v>0.0179159002014363</v>
      </c>
      <c r="O2495" s="16" t="n">
        <v>0.12432289754783</v>
      </c>
      <c r="P2495" s="34" t="b">
        <f aca="false">TRUE()</f>
        <v>1</v>
      </c>
      <c r="Q2495" s="18" t="n">
        <v>0.00044200329974103</v>
      </c>
    </row>
    <row r="2496" customFormat="false" ht="22.35" hidden="false" customHeight="false" outlineLevel="0" collapsed="false">
      <c r="A2496" s="6" t="s">
        <v>4076</v>
      </c>
      <c r="B2496" s="7" t="s">
        <v>1446</v>
      </c>
      <c r="C2496" s="17" t="n">
        <v>793</v>
      </c>
      <c r="D2496" s="18" t="n">
        <v>-8.84319390949675E-005</v>
      </c>
      <c r="E2496" s="18" t="n">
        <v>4.22814010443651E-005</v>
      </c>
      <c r="F2496" s="18" t="n">
        <v>-5.73977873235718E-005</v>
      </c>
      <c r="G2496" s="18" t="n">
        <v>5.35350232987165E-005</v>
      </c>
      <c r="H2496" s="16" t="n">
        <v>6.16898435814442</v>
      </c>
      <c r="I2496" s="17" t="n">
        <v>156.395859861089</v>
      </c>
      <c r="J2496" s="18" t="n">
        <v>5.6382138525336E-009</v>
      </c>
      <c r="K2496" s="18" t="n">
        <v>9.55044387265895E-008</v>
      </c>
      <c r="L2496" s="16" t="n">
        <v>0.597620204536682</v>
      </c>
      <c r="M2496" s="16" t="n">
        <v>0.669657329406662</v>
      </c>
      <c r="N2496" s="16" t="n">
        <v>0.0117987086632717</v>
      </c>
      <c r="O2496" s="16" t="n">
        <v>0.124625551856787</v>
      </c>
      <c r="P2496" s="34" t="b">
        <f aca="false">TRUE()</f>
        <v>1</v>
      </c>
      <c r="Q2496" s="18" t="n">
        <v>0.000412032496131288</v>
      </c>
    </row>
    <row r="2497" customFormat="false" ht="22.35" hidden="false" customHeight="false" outlineLevel="0" collapsed="false">
      <c r="A2497" s="6" t="s">
        <v>4077</v>
      </c>
      <c r="B2497" s="7" t="s">
        <v>1446</v>
      </c>
      <c r="C2497" s="17" t="n">
        <v>794</v>
      </c>
      <c r="D2497" s="18" t="n">
        <v>-8.71078908091242E-005</v>
      </c>
      <c r="E2497" s="18" t="n">
        <v>4.19367981645503E-005</v>
      </c>
      <c r="F2497" s="18" t="n">
        <v>-5.46018176375326E-005</v>
      </c>
      <c r="G2497" s="18" t="n">
        <v>5.29962300340324E-005</v>
      </c>
      <c r="H2497" s="16" t="n">
        <v>6.51769165182488</v>
      </c>
      <c r="I2497" s="17" t="n">
        <v>156.129120142058</v>
      </c>
      <c r="J2497" s="18" t="n">
        <v>9.35073274638949E-010</v>
      </c>
      <c r="K2497" s="18" t="n">
        <v>1.75590682794192E-008</v>
      </c>
      <c r="L2497" s="16" t="n">
        <v>0.632195612529548</v>
      </c>
      <c r="M2497" s="16" t="n">
        <v>0.681026413715956</v>
      </c>
      <c r="N2497" s="16" t="n">
        <v>0.0070854861442176</v>
      </c>
      <c r="O2497" s="16" t="n">
        <v>0.124280911789676</v>
      </c>
      <c r="P2497" s="34" t="b">
        <f aca="false">TRUE()</f>
        <v>1</v>
      </c>
      <c r="Q2497" s="18" t="n">
        <v>0.000461149939917482</v>
      </c>
    </row>
    <row r="2498" customFormat="false" ht="22.35" hidden="false" customHeight="false" outlineLevel="0" collapsed="false">
      <c r="A2498" s="6" t="s">
        <v>4078</v>
      </c>
      <c r="B2498" s="7" t="s">
        <v>1446</v>
      </c>
      <c r="C2498" s="17" t="n">
        <v>795</v>
      </c>
      <c r="D2498" s="18" t="n">
        <v>-8.63851169667587E-005</v>
      </c>
      <c r="E2498" s="18" t="n">
        <v>4.16656610204965E-005</v>
      </c>
      <c r="F2498" s="18" t="n">
        <v>-5.25220882863011E-005</v>
      </c>
      <c r="G2498" s="18" t="n">
        <v>5.25568584623027E-005</v>
      </c>
      <c r="H2498" s="16" t="n">
        <v>6.83696368547188</v>
      </c>
      <c r="I2498" s="17" t="n">
        <v>155.876253410035</v>
      </c>
      <c r="J2498" s="18" t="n">
        <v>1.72664435569428E-010</v>
      </c>
      <c r="K2498" s="18" t="n">
        <v>3.79130903499008E-009</v>
      </c>
      <c r="L2498" s="16" t="n">
        <v>0.663958609603148</v>
      </c>
      <c r="M2498" s="16" t="n">
        <v>0.690203867315024</v>
      </c>
      <c r="N2498" s="16" t="n">
        <v>0.00470571775845809</v>
      </c>
      <c r="O2498" s="16" t="n">
        <v>0.123745714554413</v>
      </c>
      <c r="P2498" s="34" t="b">
        <f aca="false">TRUE()</f>
        <v>1</v>
      </c>
      <c r="Q2498" s="18" t="n">
        <v>0.000724237761315661</v>
      </c>
    </row>
    <row r="2499" customFormat="false" ht="22.35" hidden="false" customHeight="false" outlineLevel="0" collapsed="false">
      <c r="A2499" s="6" t="s">
        <v>4079</v>
      </c>
      <c r="B2499" s="7" t="s">
        <v>1446</v>
      </c>
      <c r="C2499" s="17" t="n">
        <v>796</v>
      </c>
      <c r="D2499" s="18" t="n">
        <v>-8.58568914031209E-005</v>
      </c>
      <c r="E2499" s="18" t="n">
        <v>4.13541347953559E-005</v>
      </c>
      <c r="F2499" s="18" t="n">
        <v>-5.11923252935339E-005</v>
      </c>
      <c r="G2499" s="18" t="n">
        <v>5.21765290761317E-005</v>
      </c>
      <c r="H2499" s="16" t="n">
        <v>7.05110926191609</v>
      </c>
      <c r="I2499" s="17" t="n">
        <v>155.909482134203</v>
      </c>
      <c r="J2499" s="18" t="n">
        <v>5.41996620755918E-011</v>
      </c>
      <c r="K2499" s="18" t="n">
        <v>1.22911801974703E-009</v>
      </c>
      <c r="L2499" s="16" t="n">
        <v>0.684646989784887</v>
      </c>
      <c r="M2499" s="16" t="n">
        <v>0.695591626144328</v>
      </c>
      <c r="N2499" s="16" t="n">
        <v>0.00362883113465442</v>
      </c>
      <c r="O2499" s="16" t="n">
        <v>0.123798754443536</v>
      </c>
      <c r="P2499" s="34" t="b">
        <f aca="false">TRUE()</f>
        <v>1</v>
      </c>
      <c r="Q2499" s="16" t="n">
        <v>0.00127095342176065</v>
      </c>
    </row>
    <row r="2500" customFormat="false" ht="22.35" hidden="false" customHeight="false" outlineLevel="0" collapsed="false">
      <c r="A2500" s="6" t="s">
        <v>4080</v>
      </c>
      <c r="B2500" s="7" t="s">
        <v>1446</v>
      </c>
      <c r="C2500" s="17" t="n">
        <v>797</v>
      </c>
      <c r="D2500" s="18" t="n">
        <v>-8.51694271325804E-005</v>
      </c>
      <c r="E2500" s="18" t="n">
        <v>4.10188349053193E-005</v>
      </c>
      <c r="F2500" s="18" t="n">
        <v>-4.97930897608474E-005</v>
      </c>
      <c r="G2500" s="18" t="n">
        <v>5.17624458087009E-005</v>
      </c>
      <c r="H2500" s="16" t="n">
        <v>7.25441120860166</v>
      </c>
      <c r="I2500" s="17" t="n">
        <v>155.933269793946</v>
      </c>
      <c r="J2500" s="18" t="n">
        <v>1.77601167005934E-011</v>
      </c>
      <c r="K2500" s="18" t="n">
        <v>4.41344217409956E-010</v>
      </c>
      <c r="L2500" s="16" t="n">
        <v>0.704307694981627</v>
      </c>
      <c r="M2500" s="16" t="n">
        <v>0.700705431134854</v>
      </c>
      <c r="N2500" s="16" t="n">
        <v>0.00267568550919021</v>
      </c>
      <c r="O2500" s="16" t="n">
        <v>0.122624055328096</v>
      </c>
      <c r="P2500" s="34" t="b">
        <f aca="false">TRUE()</f>
        <v>1</v>
      </c>
      <c r="Q2500" s="18" t="n">
        <v>0.000766256894539669</v>
      </c>
    </row>
    <row r="2501" customFormat="false" ht="22.35" hidden="false" customHeight="false" outlineLevel="0" collapsed="false">
      <c r="A2501" s="6" t="s">
        <v>4081</v>
      </c>
      <c r="B2501" s="7" t="s">
        <v>1446</v>
      </c>
      <c r="C2501" s="17" t="n">
        <v>798</v>
      </c>
      <c r="D2501" s="18" t="n">
        <v>-8.40779308089215E-005</v>
      </c>
      <c r="E2501" s="18" t="n">
        <v>4.08061242070102E-005</v>
      </c>
      <c r="F2501" s="18" t="n">
        <v>-4.86453733549836E-005</v>
      </c>
      <c r="G2501" s="18" t="n">
        <v>5.1531355793618E-005</v>
      </c>
      <c r="H2501" s="16" t="n">
        <v>7.30254834508731</v>
      </c>
      <c r="I2501" s="17" t="n">
        <v>156.032903295543</v>
      </c>
      <c r="J2501" s="18" t="n">
        <v>1.35812455643824E-011</v>
      </c>
      <c r="K2501" s="18" t="n">
        <v>3.41588903589012E-010</v>
      </c>
      <c r="L2501" s="16" t="n">
        <v>0.70864661790358</v>
      </c>
      <c r="M2501" s="16" t="n">
        <v>0.701527292651188</v>
      </c>
      <c r="N2501" s="16" t="n">
        <v>0.00257264912484268</v>
      </c>
      <c r="O2501" s="16" t="n">
        <v>0.121927916171568</v>
      </c>
      <c r="P2501" s="34" t="b">
        <f aca="false">TRUE()</f>
        <v>1</v>
      </c>
      <c r="Q2501" s="18" t="n">
        <v>0.000333674218789287</v>
      </c>
    </row>
    <row r="2502" customFormat="false" ht="22.35" hidden="false" customHeight="false" outlineLevel="0" collapsed="false">
      <c r="A2502" s="6" t="s">
        <v>4082</v>
      </c>
      <c r="B2502" s="7" t="s">
        <v>1446</v>
      </c>
      <c r="C2502" s="17" t="n">
        <v>799</v>
      </c>
      <c r="D2502" s="18" t="n">
        <v>-8.2590723963865E-005</v>
      </c>
      <c r="E2502" s="18" t="n">
        <v>4.05305334504161E-005</v>
      </c>
      <c r="F2502" s="18" t="n">
        <v>-4.80542733967254E-005</v>
      </c>
      <c r="G2502" s="18" t="n">
        <v>5.14606323087708E-005</v>
      </c>
      <c r="H2502" s="16" t="n">
        <v>7.15695690315179</v>
      </c>
      <c r="I2502" s="17" t="n">
        <v>156.780716136965</v>
      </c>
      <c r="J2502" s="18" t="n">
        <v>2.9882167204436E-011</v>
      </c>
      <c r="K2502" s="18" t="n">
        <v>7.04607919877326E-010</v>
      </c>
      <c r="L2502" s="16" t="n">
        <v>0.692080603919721</v>
      </c>
      <c r="M2502" s="16" t="n">
        <v>0.697349496609821</v>
      </c>
      <c r="N2502" s="16" t="n">
        <v>0.0034616787869731</v>
      </c>
      <c r="O2502" s="16" t="n">
        <v>0.122500232861771</v>
      </c>
      <c r="P2502" s="34" t="b">
        <f aca="false">TRUE()</f>
        <v>1</v>
      </c>
      <c r="Q2502" s="18" t="n">
        <v>0.000893607674763069</v>
      </c>
    </row>
    <row r="2503" customFormat="false" ht="22.35" hidden="false" customHeight="false" outlineLevel="0" collapsed="false">
      <c r="A2503" s="6" t="s">
        <v>4083</v>
      </c>
      <c r="B2503" s="7" t="s">
        <v>1446</v>
      </c>
      <c r="C2503" s="17" t="n">
        <v>800</v>
      </c>
      <c r="D2503" s="18" t="n">
        <v>-8.10799442142689E-005</v>
      </c>
      <c r="E2503" s="18" t="n">
        <v>3.98895906106942E-005</v>
      </c>
      <c r="F2503" s="18" t="n">
        <v>-4.7849972917635E-005</v>
      </c>
      <c r="G2503" s="18" t="n">
        <v>5.12021729596967E-005</v>
      </c>
      <c r="H2503" s="16" t="n">
        <v>6.97831215584498</v>
      </c>
      <c r="I2503" s="17" t="n">
        <v>158.317274555906</v>
      </c>
      <c r="J2503" s="18" t="n">
        <v>7.71964645307611E-011</v>
      </c>
      <c r="K2503" s="18" t="n">
        <v>1.74111591197097E-009</v>
      </c>
      <c r="L2503" s="16" t="n">
        <v>0.670044288592929</v>
      </c>
      <c r="M2503" s="16" t="n">
        <v>0.691779101887999</v>
      </c>
      <c r="N2503" s="16" t="n">
        <v>0.0046342222896177</v>
      </c>
      <c r="O2503" s="16" t="n">
        <v>0.123445683806229</v>
      </c>
      <c r="P2503" s="34" t="b">
        <f aca="false">TRUE()</f>
        <v>1</v>
      </c>
      <c r="Q2503" s="16" t="n">
        <v>0.00100932620899869</v>
      </c>
    </row>
    <row r="2504" customFormat="false" ht="22.35" hidden="false" customHeight="false" outlineLevel="0" collapsed="false">
      <c r="A2504" s="6" t="s">
        <v>4084</v>
      </c>
      <c r="B2504" s="7" t="s">
        <v>1446</v>
      </c>
      <c r="C2504" s="17" t="n">
        <v>801</v>
      </c>
      <c r="D2504" s="18" t="n">
        <v>-7.97274074718631E-005</v>
      </c>
      <c r="E2504" s="18" t="n">
        <v>3.94871517111819E-005</v>
      </c>
      <c r="F2504" s="18" t="n">
        <v>-4.79282248041183E-005</v>
      </c>
      <c r="G2504" s="18" t="n">
        <v>5.09289565629814E-005</v>
      </c>
      <c r="H2504" s="16" t="n">
        <v>6.73794857728868</v>
      </c>
      <c r="I2504" s="17" t="n">
        <v>159.003864380427</v>
      </c>
      <c r="J2504" s="18" t="n">
        <v>2.79323488402661E-010</v>
      </c>
      <c r="K2504" s="18" t="n">
        <v>6.03746081703668E-009</v>
      </c>
      <c r="L2504" s="16" t="n">
        <v>0.644960415697624</v>
      </c>
      <c r="M2504" s="16" t="n">
        <v>0.684998744378239</v>
      </c>
      <c r="N2504" s="16" t="n">
        <v>0.00645487022351543</v>
      </c>
      <c r="O2504" s="16" t="n">
        <v>0.126693883455016</v>
      </c>
      <c r="P2504" s="34" t="b">
        <f aca="false">TRUE()</f>
        <v>1</v>
      </c>
      <c r="Q2504" s="18" t="n">
        <v>0.000408801399983223</v>
      </c>
    </row>
    <row r="2505" customFormat="false" ht="22.35" hidden="false" customHeight="false" outlineLevel="0" collapsed="false">
      <c r="A2505" s="6" t="s">
        <v>4085</v>
      </c>
      <c r="B2505" s="7" t="s">
        <v>1446</v>
      </c>
      <c r="C2505" s="17" t="n">
        <v>802</v>
      </c>
      <c r="D2505" s="18" t="n">
        <v>-7.8880750273718E-005</v>
      </c>
      <c r="E2505" s="18" t="n">
        <v>3.9284116310948E-005</v>
      </c>
      <c r="F2505" s="18" t="n">
        <v>-4.85211147547608E-005</v>
      </c>
      <c r="G2505" s="18" t="n">
        <v>5.07354568976298E-005</v>
      </c>
      <c r="H2505" s="16" t="n">
        <v>6.46401221750589</v>
      </c>
      <c r="I2505" s="17" t="n">
        <v>159.198460838534</v>
      </c>
      <c r="J2505" s="18" t="n">
        <v>1.18783173976128E-009</v>
      </c>
      <c r="K2505" s="18" t="n">
        <v>2.20067041071845E-008</v>
      </c>
      <c r="L2505" s="16" t="n">
        <v>0.618199202395337</v>
      </c>
      <c r="M2505" s="16" t="n">
        <v>0.677099742026802</v>
      </c>
      <c r="N2505" s="16" t="n">
        <v>0.0102637185124744</v>
      </c>
      <c r="O2505" s="16" t="n">
        <v>0.131592061281556</v>
      </c>
      <c r="P2505" s="34" t="b">
        <f aca="false">TRUE()</f>
        <v>1</v>
      </c>
      <c r="Q2505" s="18" t="n">
        <v>0.000376271112483889</v>
      </c>
    </row>
    <row r="2506" customFormat="false" ht="22.35" hidden="false" customHeight="false" outlineLevel="0" collapsed="false">
      <c r="A2506" s="6" t="s">
        <v>4086</v>
      </c>
      <c r="B2506" s="7" t="s">
        <v>1446</v>
      </c>
      <c r="C2506" s="17" t="n">
        <v>803</v>
      </c>
      <c r="D2506" s="18" t="n">
        <v>-7.87148529680559E-005</v>
      </c>
      <c r="E2506" s="18" t="n">
        <v>3.90761446821765E-005</v>
      </c>
      <c r="F2506" s="18" t="n">
        <v>-4.9747167563854E-005</v>
      </c>
      <c r="G2506" s="18" t="n">
        <v>5.05732111808951E-005</v>
      </c>
      <c r="H2506" s="16" t="n">
        <v>6.19723306783694</v>
      </c>
      <c r="I2506" s="17" t="n">
        <v>159.503406002352</v>
      </c>
      <c r="J2506" s="18" t="n">
        <v>4.70948829718362E-009</v>
      </c>
      <c r="K2506" s="18" t="n">
        <v>8.07618860880661E-008</v>
      </c>
      <c r="L2506" s="16" t="n">
        <v>0.591878505085974</v>
      </c>
      <c r="M2506" s="16" t="n">
        <v>0.668013606373993</v>
      </c>
      <c r="N2506" s="16" t="n">
        <v>0.0155906710270473</v>
      </c>
      <c r="O2506" s="16" t="n">
        <v>0.136164615343882</v>
      </c>
      <c r="P2506" s="34" t="b">
        <f aca="false">TRUE()</f>
        <v>1</v>
      </c>
      <c r="Q2506" s="18" t="n">
        <v>0.000481292837603546</v>
      </c>
    </row>
    <row r="2507" customFormat="false" ht="22.35" hidden="false" customHeight="false" outlineLevel="0" collapsed="false">
      <c r="A2507" s="6" t="s">
        <v>4087</v>
      </c>
      <c r="B2507" s="7" t="s">
        <v>1446</v>
      </c>
      <c r="C2507" s="17" t="n">
        <v>804</v>
      </c>
      <c r="D2507" s="18" t="n">
        <v>-7.89346450956662E-005</v>
      </c>
      <c r="E2507" s="18" t="n">
        <v>3.91534504431647E-005</v>
      </c>
      <c r="F2507" s="18" t="n">
        <v>-5.09172567277048E-005</v>
      </c>
      <c r="G2507" s="18" t="n">
        <v>5.02164796523289E-005</v>
      </c>
      <c r="H2507" s="16" t="n">
        <v>5.99548211653344</v>
      </c>
      <c r="I2507" s="17" t="n">
        <v>158.201609351296</v>
      </c>
      <c r="J2507" s="18" t="n">
        <v>1.32732091205578E-008</v>
      </c>
      <c r="K2507" s="18" t="n">
        <v>2.14333921596556E-007</v>
      </c>
      <c r="L2507" s="16" t="n">
        <v>0.575977944828981</v>
      </c>
      <c r="M2507" s="16" t="n">
        <v>0.663767321872931</v>
      </c>
      <c r="N2507" s="16" t="n">
        <v>0.019227943546647</v>
      </c>
      <c r="O2507" s="16" t="n">
        <v>0.137105007887391</v>
      </c>
      <c r="P2507" s="34" t="b">
        <f aca="false">TRUE()</f>
        <v>1</v>
      </c>
      <c r="Q2507" s="18" t="n">
        <v>0.000194583272713592</v>
      </c>
    </row>
    <row r="2508" customFormat="false" ht="22.35" hidden="false" customHeight="false" outlineLevel="0" collapsed="false">
      <c r="A2508" s="6" t="s">
        <v>4088</v>
      </c>
      <c r="B2508" s="7" t="s">
        <v>1446</v>
      </c>
      <c r="C2508" s="17" t="n">
        <v>805</v>
      </c>
      <c r="D2508" s="18" t="n">
        <v>-8.00694257446963E-005</v>
      </c>
      <c r="E2508" s="18" t="n">
        <v>3.91221913348422E-005</v>
      </c>
      <c r="F2508" s="18" t="n">
        <v>-5.23508051556842E-005</v>
      </c>
      <c r="G2508" s="18" t="n">
        <v>4.96783926116165E-005</v>
      </c>
      <c r="H2508" s="16" t="n">
        <v>5.95071306987744</v>
      </c>
      <c r="I2508" s="17" t="n">
        <v>156.797248557587</v>
      </c>
      <c r="J2508" s="18" t="n">
        <v>1.68443472560565E-008</v>
      </c>
      <c r="K2508" s="18" t="n">
        <v>2.66809317223795E-007</v>
      </c>
      <c r="L2508" s="16" t="n">
        <v>0.575391915702659</v>
      </c>
      <c r="M2508" s="16" t="n">
        <v>0.66465767184896</v>
      </c>
      <c r="N2508" s="16" t="n">
        <v>0.019227943546647</v>
      </c>
      <c r="O2508" s="16" t="n">
        <v>0.138118177462103</v>
      </c>
      <c r="P2508" s="34" t="b">
        <f aca="false">TRUE()</f>
        <v>1</v>
      </c>
      <c r="Q2508" s="18" t="n">
        <v>0.000267446033212794</v>
      </c>
    </row>
    <row r="2509" customFormat="false" ht="22.35" hidden="false" customHeight="false" outlineLevel="0" collapsed="false">
      <c r="A2509" s="6" t="s">
        <v>4089</v>
      </c>
      <c r="B2509" s="7" t="s">
        <v>1446</v>
      </c>
      <c r="C2509" s="17" t="n">
        <v>806</v>
      </c>
      <c r="D2509" s="18" t="n">
        <v>-8.16039283260319E-005</v>
      </c>
      <c r="E2509" s="18" t="n">
        <v>3.87564766130677E-005</v>
      </c>
      <c r="F2509" s="18" t="n">
        <v>-5.41059133656524E-005</v>
      </c>
      <c r="G2509" s="18" t="n">
        <v>4.92005533715336E-005</v>
      </c>
      <c r="H2509" s="16" t="n">
        <v>5.95945130462925</v>
      </c>
      <c r="I2509" s="17" t="n">
        <v>156.759209470704</v>
      </c>
      <c r="J2509" s="18" t="n">
        <v>1.61326492682787E-008</v>
      </c>
      <c r="K2509" s="18" t="n">
        <v>2.56515304457304E-007</v>
      </c>
      <c r="L2509" s="16" t="n">
        <v>0.576339233855351</v>
      </c>
      <c r="M2509" s="16" t="n">
        <v>0.665388215419035</v>
      </c>
      <c r="N2509" s="16" t="n">
        <v>0.0194460859168199</v>
      </c>
      <c r="O2509" s="16" t="n">
        <v>0.14120547299824</v>
      </c>
      <c r="P2509" s="34" t="b">
        <f aca="false">TRUE()</f>
        <v>1</v>
      </c>
      <c r="Q2509" s="18" t="n">
        <v>0.00017835062442972</v>
      </c>
    </row>
    <row r="2510" customFormat="false" ht="22.35" hidden="false" customHeight="false" outlineLevel="0" collapsed="false">
      <c r="A2510" s="6" t="s">
        <v>4090</v>
      </c>
      <c r="B2510" s="7" t="s">
        <v>1446</v>
      </c>
      <c r="C2510" s="17" t="n">
        <v>807</v>
      </c>
      <c r="D2510" s="18" t="n">
        <v>-8.27137432354084E-005</v>
      </c>
      <c r="E2510" s="18" t="n">
        <v>3.81418972110124E-005</v>
      </c>
      <c r="F2510" s="18" t="n">
        <v>-5.61537254420004E-005</v>
      </c>
      <c r="G2510" s="18" t="n">
        <v>4.90463753675821E-005</v>
      </c>
      <c r="H2510" s="16" t="n">
        <v>5.83062863029209</v>
      </c>
      <c r="I2510" s="17" t="n">
        <v>158.57250175932</v>
      </c>
      <c r="J2510" s="18" t="n">
        <v>3.00247358830325E-008</v>
      </c>
      <c r="K2510" s="18" t="n">
        <v>4.56419977709101E-007</v>
      </c>
      <c r="L2510" s="16" t="n">
        <v>0.559198027719592</v>
      </c>
      <c r="M2510" s="16" t="n">
        <v>0.660525534780723</v>
      </c>
      <c r="N2510" s="16" t="n">
        <v>0.0258349033244453</v>
      </c>
      <c r="O2510" s="16" t="n">
        <v>0.144883508980261</v>
      </c>
      <c r="P2510" s="34" t="b">
        <f aca="false">TRUE()</f>
        <v>1</v>
      </c>
      <c r="Q2510" s="18" t="n">
        <v>0.000356201880556719</v>
      </c>
    </row>
    <row r="2511" customFormat="false" ht="22.35" hidden="false" customHeight="false" outlineLevel="0" collapsed="false">
      <c r="A2511" s="6" t="s">
        <v>4091</v>
      </c>
      <c r="B2511" s="7" t="s">
        <v>1446</v>
      </c>
      <c r="C2511" s="17" t="n">
        <v>808</v>
      </c>
      <c r="D2511" s="18" t="n">
        <v>-8.35501401486003E-005</v>
      </c>
      <c r="E2511" s="18" t="n">
        <v>3.7368818105849E-005</v>
      </c>
      <c r="F2511" s="18" t="n">
        <v>-5.83209596816306E-005</v>
      </c>
      <c r="G2511" s="18" t="n">
        <v>4.90313551912927E-005</v>
      </c>
      <c r="H2511" s="16" t="n">
        <v>5.62463046587685</v>
      </c>
      <c r="I2511" s="17" t="n">
        <v>161.524735401251</v>
      </c>
      <c r="J2511" s="18" t="n">
        <v>8.01082693417612E-008</v>
      </c>
      <c r="K2511" s="18" t="n">
        <v>1.17473257161947E-006</v>
      </c>
      <c r="L2511" s="16" t="n">
        <v>0.53245648795389</v>
      </c>
      <c r="M2511" s="16" t="n">
        <v>0.652603702942721</v>
      </c>
      <c r="N2511" s="16" t="n">
        <v>0.0375745210644752</v>
      </c>
      <c r="O2511" s="16" t="n">
        <v>0.146758616065594</v>
      </c>
      <c r="P2511" s="34" t="b">
        <f aca="false">TRUE()</f>
        <v>1</v>
      </c>
      <c r="Q2511" s="18" t="n">
        <v>0.00027727946486011</v>
      </c>
    </row>
    <row r="2512" customFormat="false" ht="22.35" hidden="false" customHeight="false" outlineLevel="0" collapsed="false">
      <c r="A2512" s="6" t="s">
        <v>4092</v>
      </c>
      <c r="B2512" s="7" t="s">
        <v>1446</v>
      </c>
      <c r="C2512" s="17" t="n">
        <v>809</v>
      </c>
      <c r="D2512" s="18" t="n">
        <v>-8.45924855299683E-005</v>
      </c>
      <c r="E2512" s="18" t="n">
        <v>3.65756864453351E-005</v>
      </c>
      <c r="F2512" s="18" t="n">
        <v>-5.96425229680903E-005</v>
      </c>
      <c r="G2512" s="18" t="n">
        <v>4.87994059341808E-005</v>
      </c>
      <c r="H2512" s="16" t="n">
        <v>5.65865683447077</v>
      </c>
      <c r="I2512" s="17" t="n">
        <v>164.071281582126</v>
      </c>
      <c r="J2512" s="18" t="n">
        <v>6.65321462318547E-008</v>
      </c>
      <c r="K2512" s="18" t="n">
        <v>9.86101453079275E-007</v>
      </c>
      <c r="L2512" s="16" t="n">
        <v>0.529956418317658</v>
      </c>
      <c r="M2512" s="16" t="n">
        <v>0.653379905485926</v>
      </c>
      <c r="N2512" s="16" t="n">
        <v>0.0376583592924727</v>
      </c>
      <c r="O2512" s="16" t="n">
        <v>0.143678198377034</v>
      </c>
      <c r="P2512" s="34" t="b">
        <f aca="false">TRUE()</f>
        <v>1</v>
      </c>
      <c r="Q2512" s="18" t="n">
        <v>0.000193141489253836</v>
      </c>
    </row>
    <row r="2513" customFormat="false" ht="22.35" hidden="false" customHeight="false" outlineLevel="0" collapsed="false">
      <c r="A2513" s="6" t="s">
        <v>4093</v>
      </c>
      <c r="B2513" s="7" t="s">
        <v>1446</v>
      </c>
      <c r="C2513" s="17" t="n">
        <v>810</v>
      </c>
      <c r="D2513" s="18" t="n">
        <v>-8.59502353898269E-005</v>
      </c>
      <c r="E2513" s="18" t="n">
        <v>3.57841047717804E-005</v>
      </c>
      <c r="F2513" s="18" t="n">
        <v>-6.00639277614567E-005</v>
      </c>
      <c r="G2513" s="18" t="n">
        <v>4.82672747799886E-005</v>
      </c>
      <c r="H2513" s="16" t="n">
        <v>5.98374405373796</v>
      </c>
      <c r="I2513" s="17" t="n">
        <v>165.785564023943</v>
      </c>
      <c r="J2513" s="18" t="n">
        <v>1.30597334536204E-008</v>
      </c>
      <c r="K2513" s="18" t="n">
        <v>2.117105227833E-007</v>
      </c>
      <c r="L2513" s="16" t="n">
        <v>0.556502569559699</v>
      </c>
      <c r="M2513" s="16" t="n">
        <v>0.662146428326827</v>
      </c>
      <c r="N2513" s="16" t="n">
        <v>0.0249791973553057</v>
      </c>
      <c r="O2513" s="16" t="n">
        <v>0.138001546756667</v>
      </c>
      <c r="P2513" s="34" t="b">
        <f aca="false">TRUE()</f>
        <v>1</v>
      </c>
      <c r="Q2513" s="18" t="n">
        <v>0.000114047769645493</v>
      </c>
    </row>
    <row r="2514" customFormat="false" ht="22.35" hidden="false" customHeight="false" outlineLevel="0" collapsed="false">
      <c r="A2514" s="6" t="s">
        <v>4094</v>
      </c>
      <c r="B2514" s="7" t="s">
        <v>1446</v>
      </c>
      <c r="C2514" s="17" t="n">
        <v>811</v>
      </c>
      <c r="D2514" s="18" t="n">
        <v>-8.72047334786102E-005</v>
      </c>
      <c r="E2514" s="18" t="n">
        <v>3.50453035769371E-005</v>
      </c>
      <c r="F2514" s="18" t="n">
        <v>-6.05699394679227E-005</v>
      </c>
      <c r="G2514" s="18" t="n">
        <v>4.76802219029899E-005</v>
      </c>
      <c r="H2514" s="16" t="n">
        <v>6.27214759919006</v>
      </c>
      <c r="I2514" s="17" t="n">
        <v>167.169278499211</v>
      </c>
      <c r="J2514" s="18" t="n">
        <v>2.93652482741801E-009</v>
      </c>
      <c r="K2514" s="18" t="n">
        <v>5.14201604801043E-008</v>
      </c>
      <c r="L2514" s="16" t="n">
        <v>0.580125502986365</v>
      </c>
      <c r="M2514" s="16" t="n">
        <v>0.670981439627423</v>
      </c>
      <c r="N2514" s="16" t="n">
        <v>0.0176898770626341</v>
      </c>
      <c r="O2514" s="16" t="n">
        <v>0.136489288038309</v>
      </c>
      <c r="P2514" s="34" t="b">
        <f aca="false">TRUE()</f>
        <v>1</v>
      </c>
      <c r="Q2514" s="18" t="n">
        <v>0.000204476402360726</v>
      </c>
    </row>
    <row r="2515" customFormat="false" ht="22.35" hidden="false" customHeight="false" outlineLevel="0" collapsed="false">
      <c r="A2515" s="6" t="s">
        <v>4095</v>
      </c>
      <c r="B2515" s="7" t="s">
        <v>1446</v>
      </c>
      <c r="C2515" s="17" t="n">
        <v>812</v>
      </c>
      <c r="D2515" s="18" t="n">
        <v>-8.83479832976011E-005</v>
      </c>
      <c r="E2515" s="18" t="n">
        <v>3.44008727852133E-005</v>
      </c>
      <c r="F2515" s="18" t="n">
        <v>-6.03396835343082E-005</v>
      </c>
      <c r="G2515" s="18" t="n">
        <v>4.70657984958008E-005</v>
      </c>
      <c r="H2515" s="16" t="n">
        <v>6.70905902774647</v>
      </c>
      <c r="I2515" s="17" t="n">
        <v>168.079992584701</v>
      </c>
      <c r="J2515" s="18" t="n">
        <v>2.86263719171874E-010</v>
      </c>
      <c r="K2515" s="18" t="n">
        <v>6.15541157804807E-009</v>
      </c>
      <c r="L2515" s="16" t="n">
        <v>0.618334081822362</v>
      </c>
      <c r="M2515" s="16" t="n">
        <v>0.683628975184348</v>
      </c>
      <c r="N2515" s="16" t="n">
        <v>0.0105724661821163</v>
      </c>
      <c r="O2515" s="16" t="n">
        <v>0.136018151533831</v>
      </c>
      <c r="P2515" s="34" t="b">
        <f aca="false">TRUE()</f>
        <v>1</v>
      </c>
      <c r="Q2515" s="18" t="n">
        <v>0.000275448073304578</v>
      </c>
    </row>
    <row r="2516" customFormat="false" ht="22.35" hidden="false" customHeight="false" outlineLevel="0" collapsed="false">
      <c r="A2516" s="6" t="s">
        <v>4096</v>
      </c>
      <c r="B2516" s="7" t="s">
        <v>1446</v>
      </c>
      <c r="C2516" s="17" t="n">
        <v>813</v>
      </c>
      <c r="D2516" s="18" t="n">
        <v>-8.93334089899681E-005</v>
      </c>
      <c r="E2516" s="18" t="n">
        <v>3.39427786415901E-005</v>
      </c>
      <c r="F2516" s="18" t="n">
        <v>-5.96499032687188E-005</v>
      </c>
      <c r="G2516" s="18" t="n">
        <v>4.64454220675112E-005</v>
      </c>
      <c r="H2516" s="16" t="n">
        <v>7.20602982428146</v>
      </c>
      <c r="I2516" s="17" t="n">
        <v>168.102473692516</v>
      </c>
      <c r="J2516" s="18" t="n">
        <v>1.85356265894262E-011</v>
      </c>
      <c r="K2516" s="18" t="n">
        <v>4.57874109203087E-010</v>
      </c>
      <c r="L2516" s="16" t="n">
        <v>0.664079058061852</v>
      </c>
      <c r="M2516" s="16" t="n">
        <v>0.697029883797913</v>
      </c>
      <c r="N2516" s="16" t="n">
        <v>0.00565915741057662</v>
      </c>
      <c r="O2516" s="16" t="n">
        <v>0.135576121370233</v>
      </c>
      <c r="P2516" s="34" t="b">
        <f aca="false">TRUE()</f>
        <v>1</v>
      </c>
      <c r="Q2516" s="18" t="n">
        <v>0.000445573480448558</v>
      </c>
    </row>
    <row r="2517" customFormat="false" ht="22.35" hidden="false" customHeight="false" outlineLevel="0" collapsed="false">
      <c r="A2517" s="6" t="s">
        <v>4097</v>
      </c>
      <c r="B2517" s="7" t="s">
        <v>1446</v>
      </c>
      <c r="C2517" s="17" t="n">
        <v>814</v>
      </c>
      <c r="D2517" s="18" t="n">
        <v>-9.0178455901339E-005</v>
      </c>
      <c r="E2517" s="18" t="n">
        <v>3.36709262092511E-005</v>
      </c>
      <c r="F2517" s="18" t="n">
        <v>-5.89419232030224E-005</v>
      </c>
      <c r="G2517" s="18" t="n">
        <v>4.57765051646674E-005</v>
      </c>
      <c r="H2517" s="16" t="n">
        <v>7.65755898086307</v>
      </c>
      <c r="I2517" s="17" t="n">
        <v>167.049727062189</v>
      </c>
      <c r="J2517" s="18" t="n">
        <v>1.45184558521403E-012</v>
      </c>
      <c r="K2517" s="18" t="n">
        <v>3.91244102508975E-011</v>
      </c>
      <c r="L2517" s="16" t="n">
        <v>0.708598720679692</v>
      </c>
      <c r="M2517" s="16" t="n">
        <v>0.708718580919115</v>
      </c>
      <c r="N2517" s="16" t="n">
        <v>0.0034616787869731</v>
      </c>
      <c r="O2517" s="16" t="n">
        <v>0.136437351900074</v>
      </c>
      <c r="P2517" s="34" t="b">
        <f aca="false">TRUE()</f>
        <v>1</v>
      </c>
      <c r="Q2517" s="18" t="n">
        <v>0.000349674146756188</v>
      </c>
    </row>
    <row r="2518" customFormat="false" ht="22.35" hidden="false" customHeight="false" outlineLevel="0" collapsed="false">
      <c r="A2518" s="6" t="s">
        <v>4098</v>
      </c>
      <c r="B2518" s="7" t="s">
        <v>1446</v>
      </c>
      <c r="C2518" s="17" t="n">
        <v>815</v>
      </c>
      <c r="D2518" s="18" t="n">
        <v>-9.08392514423784E-005</v>
      </c>
      <c r="E2518" s="18" t="n">
        <v>3.33666666012518E-005</v>
      </c>
      <c r="F2518" s="18" t="n">
        <v>-5.79273728749479E-005</v>
      </c>
      <c r="G2518" s="18" t="n">
        <v>4.49086271712808E-005</v>
      </c>
      <c r="H2518" s="16" t="n">
        <v>8.16361364663407</v>
      </c>
      <c r="I2518" s="17" t="n">
        <v>165.440326228477</v>
      </c>
      <c r="J2518" s="18" t="n">
        <v>7.87705158953637E-014</v>
      </c>
      <c r="K2518" s="18" t="n">
        <v>2.57399717295874E-012</v>
      </c>
      <c r="L2518" s="16" t="n">
        <v>0.760292484346798</v>
      </c>
      <c r="M2518" s="16" t="n">
        <v>0.722233636965505</v>
      </c>
      <c r="N2518" s="16" t="n">
        <v>0.00167737920016095</v>
      </c>
      <c r="O2518" s="16" t="n">
        <v>0.141413487376108</v>
      </c>
      <c r="P2518" s="34" t="b">
        <f aca="false">TRUE()</f>
        <v>1</v>
      </c>
      <c r="Q2518" s="18" t="n">
        <v>0.000418422504997965</v>
      </c>
    </row>
    <row r="2519" customFormat="false" ht="22.35" hidden="false" customHeight="false" outlineLevel="0" collapsed="false">
      <c r="A2519" s="6" t="s">
        <v>1425</v>
      </c>
      <c r="B2519" s="7" t="s">
        <v>1446</v>
      </c>
      <c r="C2519" s="17" t="n">
        <v>816</v>
      </c>
      <c r="D2519" s="18" t="n">
        <v>-9.07682981098589E-005</v>
      </c>
      <c r="E2519" s="18" t="n">
        <v>3.30611469830295E-005</v>
      </c>
      <c r="F2519" s="18" t="n">
        <v>-5.70844211464149E-005</v>
      </c>
      <c r="G2519" s="18" t="n">
        <v>4.40861380024439E-005</v>
      </c>
      <c r="H2519" s="16" t="n">
        <v>8.45282639369111</v>
      </c>
      <c r="I2519" s="17" t="n">
        <v>163.986320223544</v>
      </c>
      <c r="J2519" s="18" t="n">
        <v>1.47445074202728E-014</v>
      </c>
      <c r="K2519" s="18" t="n">
        <v>5.32084398209843E-013</v>
      </c>
      <c r="L2519" s="16" t="n">
        <v>0.791919849141358</v>
      </c>
      <c r="M2519" s="16" t="n">
        <v>0.73045225212885</v>
      </c>
      <c r="N2519" s="16" t="n">
        <v>0.00118383515167533</v>
      </c>
      <c r="O2519" s="16" t="n">
        <v>0.148115375492155</v>
      </c>
      <c r="P2519" s="34" t="b">
        <f aca="false">TRUE()</f>
        <v>1</v>
      </c>
      <c r="Q2519" s="18" t="n">
        <v>0.000833756606167871</v>
      </c>
    </row>
    <row r="2520" customFormat="false" ht="22.35" hidden="false" customHeight="false" outlineLevel="0" collapsed="false">
      <c r="A2520" s="6" t="s">
        <v>1419</v>
      </c>
      <c r="B2520" s="7" t="s">
        <v>1446</v>
      </c>
      <c r="C2520" s="17" t="n">
        <v>817</v>
      </c>
      <c r="D2520" s="18" t="n">
        <v>-9.0360005148666E-005</v>
      </c>
      <c r="E2520" s="18" t="n">
        <v>3.2939813082102E-005</v>
      </c>
      <c r="F2520" s="18" t="n">
        <v>-5.67979839482335E-005</v>
      </c>
      <c r="G2520" s="18" t="n">
        <v>4.33405434471472E-005</v>
      </c>
      <c r="H2520" s="16" t="n">
        <v>8.48242283822167</v>
      </c>
      <c r="I2520" s="17" t="n">
        <v>161.942413884026</v>
      </c>
      <c r="J2520" s="18" t="n">
        <v>1.31546772398724E-014</v>
      </c>
      <c r="K2520" s="18" t="n">
        <v>4.81320247429855E-013</v>
      </c>
      <c r="L2520" s="16" t="n">
        <v>0.801552035575646</v>
      </c>
      <c r="M2520" s="16" t="n">
        <v>0.732826518731594</v>
      </c>
      <c r="N2520" s="16" t="n">
        <v>0.0012042198636936</v>
      </c>
      <c r="O2520" s="16" t="n">
        <v>0.157156067770333</v>
      </c>
      <c r="P2520" s="34" t="b">
        <f aca="false">TRUE()</f>
        <v>1</v>
      </c>
      <c r="Q2520" s="18" t="n">
        <v>0.000790072675877275</v>
      </c>
    </row>
    <row r="2521" customFormat="false" ht="22.35" hidden="false" customHeight="false" outlineLevel="0" collapsed="false">
      <c r="A2521" s="6" t="s">
        <v>1541</v>
      </c>
      <c r="B2521" s="7" t="s">
        <v>1446</v>
      </c>
      <c r="C2521" s="17" t="n">
        <v>818</v>
      </c>
      <c r="D2521" s="18" t="n">
        <v>-9.07034700472881E-005</v>
      </c>
      <c r="E2521" s="18" t="n">
        <v>3.32036004466636E-005</v>
      </c>
      <c r="F2521" s="18" t="n">
        <v>-5.71772562393773E-005</v>
      </c>
      <c r="G2521" s="18" t="n">
        <v>4.25952625189332E-005</v>
      </c>
      <c r="H2521" s="16" t="n">
        <v>8.45943461118557</v>
      </c>
      <c r="I2521" s="17" t="n">
        <v>158.234359072499</v>
      </c>
      <c r="J2521" s="18" t="n">
        <v>1.69353130600318E-014</v>
      </c>
      <c r="K2521" s="18" t="n">
        <v>5.95606349145187E-013</v>
      </c>
      <c r="L2521" s="16" t="n">
        <v>0.81256535179708</v>
      </c>
      <c r="M2521" s="16" t="n">
        <v>0.734607218683652</v>
      </c>
      <c r="N2521" s="16" t="n">
        <v>0.00127260966931002</v>
      </c>
      <c r="O2521" s="16" t="n">
        <v>0.169575181962447</v>
      </c>
      <c r="P2521" s="34" t="b">
        <f aca="false">TRUE()</f>
        <v>1</v>
      </c>
      <c r="Q2521" s="16" t="n">
        <v>0.00101231952821398</v>
      </c>
    </row>
    <row r="2522" customFormat="false" ht="22.35" hidden="false" customHeight="false" outlineLevel="0" collapsed="false">
      <c r="A2522" s="6" t="s">
        <v>4099</v>
      </c>
      <c r="B2522" s="7" t="s">
        <v>1446</v>
      </c>
      <c r="C2522" s="17" t="n">
        <v>819</v>
      </c>
      <c r="D2522" s="18" t="n">
        <v>-9.28952179851712E-005</v>
      </c>
      <c r="E2522" s="18" t="n">
        <v>3.38366822466741E-005</v>
      </c>
      <c r="F2522" s="18" t="n">
        <v>-5.87137641434543E-005</v>
      </c>
      <c r="G2522" s="18" t="n">
        <v>4.2121469381552E-005</v>
      </c>
      <c r="H2522" s="16" t="n">
        <v>8.52463734894511</v>
      </c>
      <c r="I2522" s="17" t="n">
        <v>154.089875639154</v>
      </c>
      <c r="J2522" s="18" t="n">
        <v>1.32218092065069E-014</v>
      </c>
      <c r="K2522" s="18" t="n">
        <v>4.81320247429855E-013</v>
      </c>
      <c r="L2522" s="16" t="n">
        <v>0.835018106776979</v>
      </c>
      <c r="M2522" s="16" t="n">
        <v>0.738374083966852</v>
      </c>
      <c r="N2522" s="16" t="n">
        <v>0.00109308825166855</v>
      </c>
      <c r="O2522" s="16" t="n">
        <v>0.178194176430743</v>
      </c>
      <c r="P2522" s="34" t="b">
        <f aca="false">TRUE()</f>
        <v>1</v>
      </c>
      <c r="Q2522" s="16" t="n">
        <v>0.00105258869372729</v>
      </c>
    </row>
    <row r="2523" customFormat="false" ht="22.35" hidden="false" customHeight="false" outlineLevel="0" collapsed="false">
      <c r="A2523" s="6" t="s">
        <v>4100</v>
      </c>
      <c r="B2523" s="7" t="s">
        <v>1446</v>
      </c>
      <c r="C2523" s="17" t="n">
        <v>820</v>
      </c>
      <c r="D2523" s="18" t="n">
        <v>-9.61179214153137E-005</v>
      </c>
      <c r="E2523" s="18" t="n">
        <v>3.44117509604323E-005</v>
      </c>
      <c r="F2523" s="18" t="n">
        <v>-6.13714976508158E-005</v>
      </c>
      <c r="G2523" s="18" t="n">
        <v>4.18934869227174E-005</v>
      </c>
      <c r="H2523" s="16" t="n">
        <v>8.56456152054662</v>
      </c>
      <c r="I2523" s="17" t="n">
        <v>151.191184589655</v>
      </c>
      <c r="J2523" s="18" t="n">
        <v>1.15736724110484E-014</v>
      </c>
      <c r="K2523" s="18" t="n">
        <v>4.28845897373667E-013</v>
      </c>
      <c r="L2523" s="16" t="n">
        <v>0.851266616315278</v>
      </c>
      <c r="M2523" s="16" t="n">
        <v>0.740999474921809</v>
      </c>
      <c r="N2523" s="18" t="n">
        <v>0.000990486967815728</v>
      </c>
      <c r="O2523" s="16" t="n">
        <v>0.185900534837061</v>
      </c>
      <c r="P2523" s="34" t="b">
        <f aca="false">TRUE()</f>
        <v>1</v>
      </c>
      <c r="Q2523" s="18" t="n">
        <v>0.00032303635709092</v>
      </c>
    </row>
    <row r="2524" customFormat="false" ht="22.35" hidden="false" customHeight="false" outlineLevel="0" collapsed="false">
      <c r="A2524" s="6" t="s">
        <v>4101</v>
      </c>
      <c r="B2524" s="7" t="s">
        <v>1446</v>
      </c>
      <c r="C2524" s="17" t="n">
        <v>821</v>
      </c>
      <c r="D2524" s="18" t="n">
        <v>-9.99992664705668E-005</v>
      </c>
      <c r="E2524" s="18" t="n">
        <v>3.46293373796765E-005</v>
      </c>
      <c r="F2524" s="18" t="n">
        <v>-6.54973604944507E-005</v>
      </c>
      <c r="G2524" s="18" t="n">
        <v>4.18931505961119E-005</v>
      </c>
      <c r="H2524" s="16" t="n">
        <v>8.46288022567156</v>
      </c>
      <c r="I2524" s="17" t="n">
        <v>150.395562039908</v>
      </c>
      <c r="J2524" s="18" t="n">
        <v>2.15202136617614E-014</v>
      </c>
      <c r="K2524" s="18" t="n">
        <v>7.50494846187477E-013</v>
      </c>
      <c r="L2524" s="16" t="n">
        <v>0.84465724595337</v>
      </c>
      <c r="M2524" s="16" t="n">
        <v>0.74006346597265</v>
      </c>
      <c r="N2524" s="16" t="n">
        <v>0.00126864593717503</v>
      </c>
      <c r="O2524" s="16" t="n">
        <v>0.194114835056427</v>
      </c>
      <c r="P2524" s="34" t="b">
        <f aca="false">TRUE()</f>
        <v>1</v>
      </c>
      <c r="Q2524" s="18" t="n">
        <v>0.000244280566736599</v>
      </c>
    </row>
    <row r="2525" customFormat="false" ht="22.35" hidden="false" customHeight="false" outlineLevel="0" collapsed="false">
      <c r="A2525" s="6" t="s">
        <v>4102</v>
      </c>
      <c r="B2525" s="7" t="s">
        <v>1446</v>
      </c>
      <c r="C2525" s="17" t="n">
        <v>822</v>
      </c>
      <c r="D2525" s="18" t="n">
        <v>-0.000105065055845268</v>
      </c>
      <c r="E2525" s="18" t="n">
        <v>3.44806267392056E-005</v>
      </c>
      <c r="F2525" s="18" t="n">
        <v>-7.15731408416705E-005</v>
      </c>
      <c r="G2525" s="18" t="n">
        <v>4.2131130225017E-005</v>
      </c>
      <c r="H2525" s="16" t="n">
        <v>8.2320128919198</v>
      </c>
      <c r="I2525" s="17" t="n">
        <v>151.657289402819</v>
      </c>
      <c r="J2525" s="18" t="n">
        <v>7.85997813911673E-014</v>
      </c>
      <c r="K2525" s="18" t="n">
        <v>2.57399717295874E-012</v>
      </c>
      <c r="L2525" s="16" t="n">
        <v>0.816250688988429</v>
      </c>
      <c r="M2525" s="16" t="n">
        <v>0.732689541812205</v>
      </c>
      <c r="N2525" s="16" t="n">
        <v>0.00228170861386002</v>
      </c>
      <c r="O2525" s="16" t="n">
        <v>0.200372783144269</v>
      </c>
      <c r="P2525" s="34" t="b">
        <f aca="false">TRUE()</f>
        <v>1</v>
      </c>
      <c r="Q2525" s="18" t="n">
        <v>0.000593561950622412</v>
      </c>
    </row>
    <row r="2526" customFormat="false" ht="22.35" hidden="false" customHeight="false" outlineLevel="0" collapsed="false">
      <c r="A2526" s="6" t="s">
        <v>4103</v>
      </c>
      <c r="B2526" s="7" t="s">
        <v>1446</v>
      </c>
      <c r="C2526" s="17" t="n">
        <v>823</v>
      </c>
      <c r="D2526" s="18" t="n">
        <v>-0.000110871998305624</v>
      </c>
      <c r="E2526" s="18" t="n">
        <v>3.40978488262797E-005</v>
      </c>
      <c r="F2526" s="18" t="n">
        <v>-7.86390195114169E-005</v>
      </c>
      <c r="G2526" s="18" t="n">
        <v>4.23948921878767E-005</v>
      </c>
      <c r="H2526" s="16" t="n">
        <v>7.97940455925442</v>
      </c>
      <c r="I2526" s="17" t="n">
        <v>153.927648579209</v>
      </c>
      <c r="J2526" s="18" t="n">
        <v>3.14230688388898E-013</v>
      </c>
      <c r="K2526" s="18" t="n">
        <v>9.31469540581376E-012</v>
      </c>
      <c r="L2526" s="16" t="n">
        <v>0.78223342625249</v>
      </c>
      <c r="M2526" s="16" t="n">
        <v>0.724265461269776</v>
      </c>
      <c r="N2526" s="16" t="n">
        <v>0.00395506848596257</v>
      </c>
      <c r="O2526" s="16" t="n">
        <v>0.204008044384952</v>
      </c>
      <c r="P2526" s="34" t="b">
        <f aca="false">TRUE()</f>
        <v>1</v>
      </c>
      <c r="Q2526" s="18" t="n">
        <v>0.000157018608631512</v>
      </c>
    </row>
    <row r="2527" customFormat="false" ht="22.35" hidden="false" customHeight="false" outlineLevel="0" collapsed="false">
      <c r="A2527" s="6" t="s">
        <v>4104</v>
      </c>
      <c r="B2527" s="7" t="s">
        <v>1446</v>
      </c>
      <c r="C2527" s="17" t="n">
        <v>824</v>
      </c>
      <c r="D2527" s="18" t="n">
        <v>-0.000117097758387571</v>
      </c>
      <c r="E2527" s="18" t="n">
        <v>3.38497065513915E-005</v>
      </c>
      <c r="F2527" s="18" t="n">
        <v>-8.52725290347491E-005</v>
      </c>
      <c r="G2527" s="18" t="n">
        <v>4.24792060111559E-005</v>
      </c>
      <c r="H2527" s="16" t="n">
        <v>7.91887214713948</v>
      </c>
      <c r="I2527" s="17" t="n">
        <v>155.175633606603</v>
      </c>
      <c r="J2527" s="18" t="n">
        <v>4.29612145120751E-013</v>
      </c>
      <c r="K2527" s="18" t="n">
        <v>1.22957958775939E-011</v>
      </c>
      <c r="L2527" s="16" t="n">
        <v>0.77160385486674</v>
      </c>
      <c r="M2527" s="16" t="n">
        <v>0.721343286989476</v>
      </c>
      <c r="N2527" s="16" t="n">
        <v>0.00470818383313998</v>
      </c>
      <c r="O2527" s="16" t="n">
        <v>0.205161478275703</v>
      </c>
      <c r="P2527" s="34" t="b">
        <f aca="false">TRUE()</f>
        <v>1</v>
      </c>
      <c r="Q2527" s="18" t="n">
        <v>0.000343759624292698</v>
      </c>
    </row>
    <row r="2528" customFormat="false" ht="22.35" hidden="false" customHeight="false" outlineLevel="0" collapsed="false">
      <c r="A2528" s="6" t="s">
        <v>4105</v>
      </c>
      <c r="B2528" s="7" t="s">
        <v>1446</v>
      </c>
      <c r="C2528" s="17" t="n">
        <v>825</v>
      </c>
      <c r="D2528" s="18" t="n">
        <v>-0.000123156022321906</v>
      </c>
      <c r="E2528" s="18" t="n">
        <v>3.38833718704726E-005</v>
      </c>
      <c r="F2528" s="18" t="n">
        <v>-9.08430847659549E-005</v>
      </c>
      <c r="G2528" s="18" t="n">
        <v>4.24042155282971E-005</v>
      </c>
      <c r="H2528" s="16" t="n">
        <v>8.03748801082025</v>
      </c>
      <c r="I2528" s="17" t="n">
        <v>154.802102724246</v>
      </c>
      <c r="J2528" s="18" t="n">
        <v>2.19681938238857E-013</v>
      </c>
      <c r="K2528" s="18" t="n">
        <v>6.65459885906026E-012</v>
      </c>
      <c r="L2528" s="16" t="n">
        <v>0.78457372419743</v>
      </c>
      <c r="M2528" s="16" t="n">
        <v>0.726137479168094</v>
      </c>
      <c r="N2528" s="16" t="n">
        <v>0.00421044001521466</v>
      </c>
      <c r="O2528" s="16" t="n">
        <v>0.205374013709627</v>
      </c>
      <c r="P2528" s="34" t="b">
        <f aca="false">TRUE()</f>
        <v>1</v>
      </c>
      <c r="Q2528" s="18" t="n">
        <v>0.000808437199741673</v>
      </c>
    </row>
    <row r="2529" customFormat="false" ht="22.35" hidden="false" customHeight="false" outlineLevel="0" collapsed="false">
      <c r="A2529" s="6" t="s">
        <v>4106</v>
      </c>
      <c r="B2529" s="7" t="s">
        <v>1446</v>
      </c>
      <c r="C2529" s="17" t="n">
        <v>826</v>
      </c>
      <c r="D2529" s="18" t="n">
        <v>-0.000128091884329136</v>
      </c>
      <c r="E2529" s="18" t="n">
        <v>3.4077373180422E-005</v>
      </c>
      <c r="F2529" s="18" t="n">
        <v>-9.601459987452E-005</v>
      </c>
      <c r="G2529" s="18" t="n">
        <v>4.25105514053831E-005</v>
      </c>
      <c r="H2529" s="16" t="n">
        <v>7.9394413221397</v>
      </c>
      <c r="I2529" s="17" t="n">
        <v>154.371370149422</v>
      </c>
      <c r="J2529" s="18" t="n">
        <v>3.90254175181667E-013</v>
      </c>
      <c r="K2529" s="18" t="n">
        <v>1.13255582307966E-011</v>
      </c>
      <c r="L2529" s="16" t="n">
        <v>0.776626392075766</v>
      </c>
      <c r="M2529" s="16" t="n">
        <v>0.724311120242906</v>
      </c>
      <c r="N2529" s="16" t="n">
        <v>0.00470571775845809</v>
      </c>
      <c r="O2529" s="16" t="n">
        <v>0.206986096748248</v>
      </c>
      <c r="P2529" s="34" t="b">
        <f aca="false">TRUE()</f>
        <v>1</v>
      </c>
      <c r="Q2529" s="18" t="n">
        <v>0.00026878856788724</v>
      </c>
    </row>
    <row r="2530" customFormat="false" ht="22.35" hidden="false" customHeight="false" outlineLevel="0" collapsed="false">
      <c r="A2530" s="6" t="s">
        <v>4107</v>
      </c>
      <c r="B2530" s="7" t="s">
        <v>1446</v>
      </c>
      <c r="C2530" s="17" t="n">
        <v>827</v>
      </c>
      <c r="D2530" s="18" t="n">
        <v>-0.000131214594329672</v>
      </c>
      <c r="E2530" s="18" t="n">
        <v>3.4217218711446E-005</v>
      </c>
      <c r="F2530" s="18" t="n">
        <v>-9.91512931759221E-005</v>
      </c>
      <c r="G2530" s="18" t="n">
        <v>4.27020064244239E-005</v>
      </c>
      <c r="H2530" s="16" t="n">
        <v>7.90280603977838</v>
      </c>
      <c r="I2530" s="17" t="n">
        <v>154.424729625006</v>
      </c>
      <c r="J2530" s="18" t="n">
        <v>4.80512358221419E-013</v>
      </c>
      <c r="K2530" s="18" t="n">
        <v>1.35654849429856E-011</v>
      </c>
      <c r="L2530" s="16" t="n">
        <v>0.772841718095772</v>
      </c>
      <c r="M2530" s="16" t="n">
        <v>0.723352281807182</v>
      </c>
      <c r="N2530" s="16" t="n">
        <v>0.00481244322388648</v>
      </c>
      <c r="O2530" s="16" t="n">
        <v>0.207576350053765</v>
      </c>
      <c r="P2530" s="34" t="b">
        <f aca="false">TRUE()</f>
        <v>1</v>
      </c>
      <c r="Q2530" s="18" t="n">
        <v>0.000262088439699344</v>
      </c>
    </row>
    <row r="2531" customFormat="false" ht="22.35" hidden="false" customHeight="false" outlineLevel="0" collapsed="false">
      <c r="A2531" s="6" t="s">
        <v>4108</v>
      </c>
      <c r="B2531" s="7" t="s">
        <v>1446</v>
      </c>
      <c r="C2531" s="17" t="n">
        <v>828</v>
      </c>
      <c r="D2531" s="18" t="n">
        <v>-0.00013267052819242</v>
      </c>
      <c r="E2531" s="18" t="n">
        <v>3.42677432320377E-005</v>
      </c>
      <c r="F2531" s="18" t="n">
        <v>-9.99931825696244E-005</v>
      </c>
      <c r="G2531" s="18" t="n">
        <v>4.27563920688392E-005</v>
      </c>
      <c r="H2531" s="16" t="n">
        <v>8.04266098568582</v>
      </c>
      <c r="I2531" s="17" t="n">
        <v>154.397564242151</v>
      </c>
      <c r="J2531" s="18" t="n">
        <v>2.15685542857779E-013</v>
      </c>
      <c r="K2531" s="18" t="n">
        <v>6.58158090338076E-012</v>
      </c>
      <c r="L2531" s="16" t="n">
        <v>0.78662273656394</v>
      </c>
      <c r="M2531" s="16" t="n">
        <v>0.72734744195603</v>
      </c>
      <c r="N2531" s="16" t="n">
        <v>0.00421044001521466</v>
      </c>
      <c r="O2531" s="16" t="n">
        <v>0.20594653051315</v>
      </c>
      <c r="P2531" s="34" t="b">
        <f aca="false">TRUE()</f>
        <v>1</v>
      </c>
      <c r="Q2531" s="18" t="n">
        <v>0.000423182504757474</v>
      </c>
    </row>
    <row r="2532" customFormat="false" ht="22.35" hidden="false" customHeight="false" outlineLevel="0" collapsed="false">
      <c r="A2532" s="6" t="s">
        <v>4109</v>
      </c>
      <c r="B2532" s="7" t="s">
        <v>1446</v>
      </c>
      <c r="C2532" s="17" t="n">
        <v>829</v>
      </c>
      <c r="D2532" s="18" t="n">
        <v>-0.000132820466835123</v>
      </c>
      <c r="E2532" s="18" t="n">
        <v>3.42857673803758E-005</v>
      </c>
      <c r="F2532" s="18" t="n">
        <v>-9.90373496864646E-005</v>
      </c>
      <c r="G2532" s="18" t="n">
        <v>4.25150494090574E-005</v>
      </c>
      <c r="H2532" s="16" t="n">
        <v>8.32248572017954</v>
      </c>
      <c r="I2532" s="17" t="n">
        <v>153.574242948634</v>
      </c>
      <c r="J2532" s="18" t="n">
        <v>4.38114053494713E-014</v>
      </c>
      <c r="K2532" s="18" t="n">
        <v>1.49030600164185E-012</v>
      </c>
      <c r="L2532" s="16" t="n">
        <v>0.817289772425927</v>
      </c>
      <c r="M2532" s="16" t="n">
        <v>0.736593384014794</v>
      </c>
      <c r="N2532" s="16" t="n">
        <v>0.00283887846753111</v>
      </c>
      <c r="O2532" s="16" t="n">
        <v>0.203373198956061</v>
      </c>
      <c r="P2532" s="34" t="b">
        <f aca="false">TRUE()</f>
        <v>1</v>
      </c>
      <c r="Q2532" s="18" t="n">
        <v>0.000240926580993824</v>
      </c>
    </row>
    <row r="2533" customFormat="false" ht="22.35" hidden="false" customHeight="false" outlineLevel="0" collapsed="false">
      <c r="A2533" s="6" t="s">
        <v>1421</v>
      </c>
      <c r="B2533" s="7" t="s">
        <v>1446</v>
      </c>
      <c r="C2533" s="17" t="n">
        <v>830</v>
      </c>
      <c r="D2533" s="18" t="n">
        <v>-0.000131337431628514</v>
      </c>
      <c r="E2533" s="18" t="n">
        <v>3.42743696415173E-005</v>
      </c>
      <c r="F2533" s="18" t="n">
        <v>-9.61553559629425E-005</v>
      </c>
      <c r="G2533" s="18" t="n">
        <v>4.20986973949474E-005</v>
      </c>
      <c r="H2533" s="16" t="n">
        <v>8.68908406599816</v>
      </c>
      <c r="I2533" s="17" t="n">
        <v>152.330386028207</v>
      </c>
      <c r="J2533" s="18" t="n">
        <v>5.35237323327967E-015</v>
      </c>
      <c r="K2533" s="18" t="n">
        <v>2.03783017597345E-013</v>
      </c>
      <c r="L2533" s="16" t="n">
        <v>0.858621065115702</v>
      </c>
      <c r="M2533" s="16" t="n">
        <v>0.747368901673401</v>
      </c>
      <c r="N2533" s="16" t="n">
        <v>0.00156942606954821</v>
      </c>
      <c r="O2533" s="16" t="n">
        <v>0.204497397900256</v>
      </c>
      <c r="P2533" s="34" t="b">
        <f aca="false">TRUE()</f>
        <v>1</v>
      </c>
      <c r="Q2533" s="18" t="n">
        <v>0.000408519417837616</v>
      </c>
    </row>
    <row r="2534" customFormat="false" ht="22.35" hidden="false" customHeight="false" outlineLevel="0" collapsed="false">
      <c r="A2534" s="6" t="s">
        <v>4110</v>
      </c>
      <c r="B2534" s="7" t="s">
        <v>1446</v>
      </c>
      <c r="C2534" s="17" t="n">
        <v>831</v>
      </c>
      <c r="D2534" s="18" t="n">
        <v>-0.000127396404103678</v>
      </c>
      <c r="E2534" s="18" t="n">
        <v>3.38417394903281E-005</v>
      </c>
      <c r="F2534" s="18" t="n">
        <v>-9.15469942429883E-005</v>
      </c>
      <c r="G2534" s="18" t="n">
        <v>4.16745677320081E-005</v>
      </c>
      <c r="H2534" s="16" t="n">
        <v>8.96177322037242</v>
      </c>
      <c r="I2534" s="17" t="n">
        <v>152.664941175363</v>
      </c>
      <c r="J2534" s="18" t="n">
        <v>1.0534492448268E-015</v>
      </c>
      <c r="K2534" s="18" t="n">
        <v>4.24447996702061E-014</v>
      </c>
      <c r="L2534" s="16" t="n">
        <v>0.884072522213323</v>
      </c>
      <c r="M2534" s="16" t="n">
        <v>0.754628678401023</v>
      </c>
      <c r="N2534" s="16" t="n">
        <v>0.0011024600854729</v>
      </c>
      <c r="O2534" s="16" t="n">
        <v>0.204155026956226</v>
      </c>
      <c r="P2534" s="34" t="b">
        <f aca="false">TRUE()</f>
        <v>1</v>
      </c>
      <c r="Q2534" s="18" t="n">
        <v>0.000883747282328376</v>
      </c>
    </row>
    <row r="2535" customFormat="false" ht="22.35" hidden="false" customHeight="false" outlineLevel="0" collapsed="false">
      <c r="A2535" s="6" t="s">
        <v>4111</v>
      </c>
      <c r="B2535" s="7" t="s">
        <v>1446</v>
      </c>
      <c r="C2535" s="17" t="n">
        <v>832</v>
      </c>
      <c r="D2535" s="18" t="n">
        <v>-0.000120993672704113</v>
      </c>
      <c r="E2535" s="18" t="n">
        <v>3.31153518708341E-005</v>
      </c>
      <c r="F2535" s="18" t="n">
        <v>-8.48655989771713E-005</v>
      </c>
      <c r="G2535" s="18" t="n">
        <v>4.11374782037787E-005</v>
      </c>
      <c r="H2535" s="16" t="n">
        <v>9.21087429080212</v>
      </c>
      <c r="I2535" s="17" t="n">
        <v>153.811954238592</v>
      </c>
      <c r="J2535" s="18" t="n">
        <v>2.26801423276717E-016</v>
      </c>
      <c r="K2535" s="18" t="n">
        <v>9.90764112208814E-015</v>
      </c>
      <c r="L2535" s="16" t="n">
        <v>0.903470668023173</v>
      </c>
      <c r="M2535" s="16" t="n">
        <v>0.760404538501929</v>
      </c>
      <c r="N2535" s="18" t="n">
        <v>0.000821814136100532</v>
      </c>
      <c r="O2535" s="16" t="n">
        <v>0.20179867761666</v>
      </c>
      <c r="P2535" s="34" t="b">
        <f aca="false">TRUE()</f>
        <v>1</v>
      </c>
      <c r="Q2535" s="18" t="n">
        <v>0.000403905492266431</v>
      </c>
    </row>
    <row r="2536" customFormat="false" ht="22.35" hidden="false" customHeight="false" outlineLevel="0" collapsed="false">
      <c r="A2536" s="6" t="s">
        <v>4112</v>
      </c>
      <c r="B2536" s="7" t="s">
        <v>1446</v>
      </c>
      <c r="C2536" s="17" t="n">
        <v>833</v>
      </c>
      <c r="D2536" s="18" t="n">
        <v>-0.000113102464083995</v>
      </c>
      <c r="E2536" s="18" t="n">
        <v>3.26224694515765E-005</v>
      </c>
      <c r="F2536" s="18" t="n">
        <v>-7.59128990749669E-005</v>
      </c>
      <c r="G2536" s="18" t="n">
        <v>4.03128862548914E-005</v>
      </c>
      <c r="H2536" s="16" t="n">
        <v>9.63652189329175</v>
      </c>
      <c r="I2536" s="17" t="n">
        <v>153.118899441866</v>
      </c>
      <c r="J2536" s="18" t="n">
        <v>1.79547448462327E-017</v>
      </c>
      <c r="K2536" s="18" t="n">
        <v>8.18815286943579E-016</v>
      </c>
      <c r="L2536" s="16" t="n">
        <v>0.948475530327519</v>
      </c>
      <c r="M2536" s="16" t="n">
        <v>0.771088738214278</v>
      </c>
      <c r="N2536" s="18" t="n">
        <v>0.000383486865816228</v>
      </c>
      <c r="O2536" s="16" t="n">
        <v>0.201402308060406</v>
      </c>
      <c r="P2536" s="34" t="b">
        <f aca="false">TRUE()</f>
        <v>1</v>
      </c>
      <c r="Q2536" s="18" t="n">
        <v>0.000276457792401057</v>
      </c>
    </row>
    <row r="2537" customFormat="false" ht="22.35" hidden="false" customHeight="false" outlineLevel="0" collapsed="false">
      <c r="A2537" s="6" t="s">
        <v>4113</v>
      </c>
      <c r="B2537" s="7" t="s">
        <v>1446</v>
      </c>
      <c r="C2537" s="17" t="n">
        <v>834</v>
      </c>
      <c r="D2537" s="18" t="n">
        <v>-0.00010527115881857</v>
      </c>
      <c r="E2537" s="18" t="n">
        <v>3.2139479155254E-005</v>
      </c>
      <c r="F2537" s="18" t="n">
        <v>-6.69929329155777E-005</v>
      </c>
      <c r="G2537" s="18" t="n">
        <v>3.96445131755182E-005</v>
      </c>
      <c r="H2537" s="17" t="n">
        <v>10.0718700388247</v>
      </c>
      <c r="I2537" s="17" t="n">
        <v>152.882915368679</v>
      </c>
      <c r="J2537" s="18" t="n">
        <v>1.28404561041496E-018</v>
      </c>
      <c r="K2537" s="18" t="n">
        <v>7.40109622669736E-017</v>
      </c>
      <c r="L2537" s="16" t="n">
        <v>0.992495514673537</v>
      </c>
      <c r="M2537" s="16" t="n">
        <v>0.781430495628153</v>
      </c>
      <c r="N2537" s="18" t="n">
        <v>0.000174045639573688</v>
      </c>
      <c r="O2537" s="16" t="n">
        <v>0.199428265925492</v>
      </c>
      <c r="P2537" s="34" t="b">
        <f aca="false">TRUE()</f>
        <v>1</v>
      </c>
      <c r="Q2537" s="18" t="n">
        <v>0.000809686048493959</v>
      </c>
    </row>
    <row r="2538" customFormat="false" ht="22.35" hidden="false" customHeight="false" outlineLevel="0" collapsed="false">
      <c r="A2538" s="6" t="s">
        <v>4114</v>
      </c>
      <c r="B2538" s="7" t="s">
        <v>1446</v>
      </c>
      <c r="C2538" s="17" t="n">
        <v>835</v>
      </c>
      <c r="D2538" s="18" t="n">
        <v>-9.6671586534322E-005</v>
      </c>
      <c r="E2538" s="18" t="n">
        <v>3.17283207870432E-005</v>
      </c>
      <c r="F2538" s="18" t="n">
        <v>-5.77775332700626E-005</v>
      </c>
      <c r="G2538" s="18" t="n">
        <v>3.90295621126149E-005</v>
      </c>
      <c r="H2538" s="17" t="n">
        <v>10.3731192194824</v>
      </c>
      <c r="I2538" s="17" t="n">
        <v>152.523673047042</v>
      </c>
      <c r="J2538" s="18" t="n">
        <v>2.07202814410798E-019</v>
      </c>
      <c r="K2538" s="18" t="n">
        <v>1.34358074969502E-017</v>
      </c>
      <c r="L2538" s="16" t="n">
        <v>1.02402961898862</v>
      </c>
      <c r="M2538" s="16" t="n">
        <v>0.788918567221423</v>
      </c>
      <c r="N2538" s="18" t="n">
        <v>0.000101253581570694</v>
      </c>
      <c r="O2538" s="16" t="n">
        <v>0.196894922461423</v>
      </c>
      <c r="P2538" s="34" t="b">
        <f aca="false">TRUE()</f>
        <v>1</v>
      </c>
      <c r="Q2538" s="16" t="n">
        <v>0.00157495704394551</v>
      </c>
    </row>
    <row r="2539" customFormat="false" ht="22.35" hidden="false" customHeight="false" outlineLevel="0" collapsed="false">
      <c r="A2539" s="6" t="s">
        <v>4115</v>
      </c>
      <c r="B2539" s="7" t="s">
        <v>1446</v>
      </c>
      <c r="C2539" s="17" t="n">
        <v>836</v>
      </c>
      <c r="D2539" s="18" t="n">
        <v>-8.72595038296078E-005</v>
      </c>
      <c r="E2539" s="18" t="n">
        <v>3.1347764625624E-005</v>
      </c>
      <c r="F2539" s="18" t="n">
        <v>-4.8362667548571E-005</v>
      </c>
      <c r="G2539" s="18" t="n">
        <v>3.83731263660217E-005</v>
      </c>
      <c r="H2539" s="17" t="n">
        <v>10.5115846701409</v>
      </c>
      <c r="I2539" s="17" t="n">
        <v>151.89131869782</v>
      </c>
      <c r="J2539" s="18" t="n">
        <v>9.21588471255734E-020</v>
      </c>
      <c r="K2539" s="18" t="n">
        <v>6.1686970253408E-018</v>
      </c>
      <c r="L2539" s="16" t="n">
        <v>1.04103544110571</v>
      </c>
      <c r="M2539" s="16" t="n">
        <v>0.792365819692715</v>
      </c>
      <c r="N2539" s="18" t="n">
        <v>7.38800418010876E-005</v>
      </c>
      <c r="O2539" s="16" t="n">
        <v>0.194787852916571</v>
      </c>
      <c r="P2539" s="34" t="b">
        <f aca="false">TRUE()</f>
        <v>1</v>
      </c>
      <c r="Q2539" s="16" t="n">
        <v>0.00107290727528754</v>
      </c>
    </row>
    <row r="2540" customFormat="false" ht="22.35" hidden="false" customHeight="false" outlineLevel="0" collapsed="false">
      <c r="A2540" s="6" t="s">
        <v>4116</v>
      </c>
      <c r="B2540" s="7" t="s">
        <v>1446</v>
      </c>
      <c r="C2540" s="17" t="n">
        <v>837</v>
      </c>
      <c r="D2540" s="18" t="n">
        <v>-7.88254237042414E-005</v>
      </c>
      <c r="E2540" s="18" t="n">
        <v>3.07114790961067E-005</v>
      </c>
      <c r="F2540" s="18" t="n">
        <v>-4.03853336152125E-005</v>
      </c>
      <c r="G2540" s="18" t="n">
        <v>3.77875949739231E-005</v>
      </c>
      <c r="H2540" s="17" t="n">
        <v>10.5909145431641</v>
      </c>
      <c r="I2540" s="17" t="n">
        <v>152.554161807322</v>
      </c>
      <c r="J2540" s="18" t="n">
        <v>5.42179941003119E-020</v>
      </c>
      <c r="K2540" s="18" t="n">
        <v>3.75007792527158E-018</v>
      </c>
      <c r="L2540" s="16" t="n">
        <v>1.04536946470725</v>
      </c>
      <c r="M2540" s="16" t="n">
        <v>0.791772253042029</v>
      </c>
      <c r="N2540" s="18" t="n">
        <v>6.59704310690552E-005</v>
      </c>
      <c r="O2540" s="16" t="n">
        <v>0.191196137001541</v>
      </c>
      <c r="P2540" s="34" t="b">
        <f aca="false">TRUE()</f>
        <v>1</v>
      </c>
      <c r="Q2540" s="16" t="n">
        <v>0.00200570647247733</v>
      </c>
    </row>
    <row r="2541" customFormat="false" ht="22.35" hidden="false" customHeight="false" outlineLevel="0" collapsed="false">
      <c r="A2541" s="6" t="s">
        <v>4117</v>
      </c>
      <c r="B2541" s="7" t="s">
        <v>1446</v>
      </c>
      <c r="C2541" s="17" t="n">
        <v>838</v>
      </c>
      <c r="D2541" s="18" t="n">
        <v>-7.14407183713097E-005</v>
      </c>
      <c r="E2541" s="18" t="n">
        <v>2.97394171669708E-005</v>
      </c>
      <c r="F2541" s="18" t="n">
        <v>-3.38362646832537E-005</v>
      </c>
      <c r="G2541" s="18" t="n">
        <v>3.72208055272107E-005</v>
      </c>
      <c r="H2541" s="17" t="n">
        <v>10.6568793674256</v>
      </c>
      <c r="I2541" s="17" t="n">
        <v>154.811701374286</v>
      </c>
      <c r="J2541" s="18" t="n">
        <v>3.11487472789105E-020</v>
      </c>
      <c r="K2541" s="18" t="n">
        <v>2.22874657254274E-018</v>
      </c>
      <c r="L2541" s="16" t="n">
        <v>1.04021545044039</v>
      </c>
      <c r="M2541" s="16" t="n">
        <v>0.790950391525695</v>
      </c>
      <c r="N2541" s="18" t="n">
        <v>6.51379571225632E-005</v>
      </c>
      <c r="O2541" s="16" t="n">
        <v>0.184344852509671</v>
      </c>
      <c r="P2541" s="34" t="b">
        <f aca="false">TRUE()</f>
        <v>1</v>
      </c>
      <c r="Q2541" s="18" t="n">
        <v>0.00089391295609776</v>
      </c>
    </row>
    <row r="2542" customFormat="false" ht="22.35" hidden="false" customHeight="false" outlineLevel="0" collapsed="false">
      <c r="A2542" s="6" t="s">
        <v>4118</v>
      </c>
      <c r="B2542" s="7" t="s">
        <v>1446</v>
      </c>
      <c r="C2542" s="17" t="n">
        <v>839</v>
      </c>
      <c r="D2542" s="18" t="n">
        <v>-6.56047278024828E-005</v>
      </c>
      <c r="E2542" s="18" t="n">
        <v>2.88447147723095E-005</v>
      </c>
      <c r="F2542" s="18" t="n">
        <v>-2.86335857191453E-005</v>
      </c>
      <c r="G2542" s="18" t="n">
        <v>3.66982950057587E-005</v>
      </c>
      <c r="H2542" s="17" t="n">
        <v>10.7600719881407</v>
      </c>
      <c r="I2542" s="17" t="n">
        <v>157.065653544568</v>
      </c>
      <c r="J2542" s="18" t="n">
        <v>1.41528419603173E-020</v>
      </c>
      <c r="K2542" s="18" t="n">
        <v>1.0304262129003E-018</v>
      </c>
      <c r="L2542" s="16" t="n">
        <v>1.03912291751815</v>
      </c>
      <c r="M2542" s="16" t="n">
        <v>0.790813414606306</v>
      </c>
      <c r="N2542" s="18" t="n">
        <v>5.80195105539011E-005</v>
      </c>
      <c r="O2542" s="16" t="n">
        <v>0.177203800110215</v>
      </c>
      <c r="P2542" s="34" t="b">
        <f aca="false">TRUE()</f>
        <v>1</v>
      </c>
      <c r="Q2542" s="16" t="n">
        <v>0.00116286340290406</v>
      </c>
    </row>
    <row r="2543" customFormat="false" ht="22.35" hidden="false" customHeight="false" outlineLevel="0" collapsed="false">
      <c r="A2543" s="6" t="s">
        <v>1480</v>
      </c>
      <c r="B2543" s="7" t="s">
        <v>1446</v>
      </c>
      <c r="C2543" s="17" t="n">
        <v>840</v>
      </c>
      <c r="D2543" s="18" t="n">
        <v>-6.14312307182021E-005</v>
      </c>
      <c r="E2543" s="18" t="n">
        <v>2.8386329039512E-005</v>
      </c>
      <c r="F2543" s="18" t="n">
        <v>-2.45799487631406E-005</v>
      </c>
      <c r="G2543" s="18" t="n">
        <v>3.62503341071021E-005</v>
      </c>
      <c r="H2543" s="17" t="n">
        <v>10.8884907297581</v>
      </c>
      <c r="I2543" s="17" t="n">
        <v>157.590479117452</v>
      </c>
      <c r="J2543" s="18" t="n">
        <v>6.12171337650999E-021</v>
      </c>
      <c r="K2543" s="18" t="n">
        <v>4.53662687723508E-019</v>
      </c>
      <c r="L2543" s="16" t="n">
        <v>1.04897480532722</v>
      </c>
      <c r="M2543" s="16" t="n">
        <v>0.793484464534393</v>
      </c>
      <c r="N2543" s="18" t="n">
        <v>4.95625643691638E-005</v>
      </c>
      <c r="O2543" s="16" t="n">
        <v>0.173299279552553</v>
      </c>
      <c r="P2543" s="34" t="b">
        <f aca="false">TRUE()</f>
        <v>1</v>
      </c>
      <c r="Q2543" s="16" t="n">
        <v>0.00230633696495104</v>
      </c>
    </row>
    <row r="2544" customFormat="false" ht="22.35" hidden="false" customHeight="false" outlineLevel="0" collapsed="false">
      <c r="A2544" s="6" t="s">
        <v>4119</v>
      </c>
      <c r="B2544" s="7" t="s">
        <v>1446</v>
      </c>
      <c r="C2544" s="17" t="n">
        <v>841</v>
      </c>
      <c r="D2544" s="18" t="n">
        <v>-5.77904043673023E-005</v>
      </c>
      <c r="E2544" s="18" t="n">
        <v>2.80233398316156E-005</v>
      </c>
      <c r="F2544" s="18" t="n">
        <v>-2.11367932180928E-005</v>
      </c>
      <c r="G2544" s="18" t="n">
        <v>3.58129692297034E-005</v>
      </c>
      <c r="H2544" s="17" t="n">
        <v>10.9684125483841</v>
      </c>
      <c r="I2544" s="17" t="n">
        <v>157.693693848306</v>
      </c>
      <c r="J2544" s="18" t="n">
        <v>3.68349404680839E-021</v>
      </c>
      <c r="K2544" s="18" t="n">
        <v>2.83083338782497E-019</v>
      </c>
      <c r="L2544" s="16" t="n">
        <v>1.05617267817844</v>
      </c>
      <c r="M2544" s="16" t="n">
        <v>0.794922722187978</v>
      </c>
      <c r="N2544" s="18" t="n">
        <v>4.50415085787906E-005</v>
      </c>
      <c r="O2544" s="16" t="n">
        <v>0.171993750420836</v>
      </c>
      <c r="P2544" s="34" t="b">
        <f aca="false">TRUE()</f>
        <v>1</v>
      </c>
      <c r="Q2544" s="18" t="n">
        <v>0.000743676190730514</v>
      </c>
    </row>
    <row r="2545" customFormat="false" ht="22.35" hidden="false" customHeight="false" outlineLevel="0" collapsed="false">
      <c r="A2545" s="6" t="s">
        <v>4120</v>
      </c>
      <c r="B2545" s="7" t="s">
        <v>1446</v>
      </c>
      <c r="C2545" s="17" t="n">
        <v>842</v>
      </c>
      <c r="D2545" s="18" t="n">
        <v>-5.4780884823238E-005</v>
      </c>
      <c r="E2545" s="18" t="n">
        <v>2.77251843605548E-005</v>
      </c>
      <c r="F2545" s="18" t="n">
        <v>-1.79682300977339E-005</v>
      </c>
      <c r="G2545" s="18" t="n">
        <v>3.54498129186063E-005</v>
      </c>
      <c r="H2545" s="17" t="n">
        <v>11.1331012241685</v>
      </c>
      <c r="I2545" s="17" t="n">
        <v>157.764971741846</v>
      </c>
      <c r="J2545" s="18" t="n">
        <v>1.30338527554925E-021</v>
      </c>
      <c r="K2545" s="18" t="n">
        <v>1.02057526293007E-019</v>
      </c>
      <c r="L2545" s="16" t="n">
        <v>1.07167997409733</v>
      </c>
      <c r="M2545" s="16" t="n">
        <v>0.798529781065224</v>
      </c>
      <c r="N2545" s="18" t="n">
        <v>3.32047973154352E-005</v>
      </c>
      <c r="O2545" s="16" t="n">
        <v>0.170781752281975</v>
      </c>
      <c r="P2545" s="34" t="b">
        <f aca="false">TRUE()</f>
        <v>1</v>
      </c>
      <c r="Q2545" s="16" t="n">
        <v>0.00136983140014851</v>
      </c>
    </row>
    <row r="2546" customFormat="false" ht="22.35" hidden="false" customHeight="false" outlineLevel="0" collapsed="false">
      <c r="A2546" s="6" t="s">
        <v>4121</v>
      </c>
      <c r="B2546" s="7" t="s">
        <v>1446</v>
      </c>
      <c r="C2546" s="17" t="n">
        <v>843</v>
      </c>
      <c r="D2546" s="18" t="n">
        <v>-5.22929299550858E-005</v>
      </c>
      <c r="E2546" s="18" t="n">
        <v>2.74616902791301E-005</v>
      </c>
      <c r="F2546" s="18" t="n">
        <v>-1.52769678477835E-005</v>
      </c>
      <c r="G2546" s="18" t="n">
        <v>3.5150321809183E-005</v>
      </c>
      <c r="H2546" s="17" t="n">
        <v>11.2990589937847</v>
      </c>
      <c r="I2546" s="17" t="n">
        <v>157.915725226347</v>
      </c>
      <c r="J2546" s="18" t="n">
        <v>4.539244680241E-022</v>
      </c>
      <c r="K2546" s="18" t="n">
        <v>3.62266642750003E-020</v>
      </c>
      <c r="L2546" s="16" t="n">
        <v>1.08690371599124</v>
      </c>
      <c r="M2546" s="16" t="n">
        <v>0.80204552199621</v>
      </c>
      <c r="N2546" s="18" t="n">
        <v>2.53200673996479E-005</v>
      </c>
      <c r="O2546" s="16" t="n">
        <v>0.169498653203889</v>
      </c>
      <c r="P2546" s="34" t="b">
        <f aca="false">TRUE()</f>
        <v>1</v>
      </c>
      <c r="Q2546" s="16" t="n">
        <v>0.00241902596485811</v>
      </c>
    </row>
    <row r="2547" customFormat="false" ht="22.35" hidden="false" customHeight="false" outlineLevel="0" collapsed="false">
      <c r="A2547" s="6" t="s">
        <v>4122</v>
      </c>
      <c r="B2547" s="7" t="s">
        <v>1446</v>
      </c>
      <c r="C2547" s="17" t="n">
        <v>844</v>
      </c>
      <c r="D2547" s="18" t="n">
        <v>-5.0311593966842E-005</v>
      </c>
      <c r="E2547" s="18" t="n">
        <v>2.71556903976976E-005</v>
      </c>
      <c r="F2547" s="18" t="n">
        <v>-1.3543784728221E-005</v>
      </c>
      <c r="G2547" s="18" t="n">
        <v>3.48678455407508E-005</v>
      </c>
      <c r="H2547" s="17" t="n">
        <v>11.3410601454314</v>
      </c>
      <c r="I2547" s="17" t="n">
        <v>158.361763488419</v>
      </c>
      <c r="J2547" s="18" t="n">
        <v>3.37018197312573E-022</v>
      </c>
      <c r="K2547" s="18" t="n">
        <v>2.74240297813172E-020</v>
      </c>
      <c r="L2547" s="16" t="n">
        <v>1.08872690516686</v>
      </c>
      <c r="M2547" s="16" t="n">
        <v>0.803232655297582</v>
      </c>
      <c r="N2547" s="18" t="n">
        <v>2.46202290236632E-005</v>
      </c>
      <c r="O2547" s="16" t="n">
        <v>0.169343734918155</v>
      </c>
      <c r="P2547" s="34" t="b">
        <f aca="false">TRUE()</f>
        <v>1</v>
      </c>
      <c r="Q2547" s="16" t="n">
        <v>0.0022848396922256</v>
      </c>
    </row>
    <row r="2548" customFormat="false" ht="22.35" hidden="false" customHeight="false" outlineLevel="0" collapsed="false">
      <c r="A2548" s="6" t="s">
        <v>4123</v>
      </c>
      <c r="B2548" s="7" t="s">
        <v>1446</v>
      </c>
      <c r="C2548" s="17" t="n">
        <v>845</v>
      </c>
      <c r="D2548" s="18" t="n">
        <v>-5.01538751326024E-005</v>
      </c>
      <c r="E2548" s="18" t="n">
        <v>2.68613513493434E-005</v>
      </c>
      <c r="F2548" s="18" t="n">
        <v>-1.30688991385354E-005</v>
      </c>
      <c r="G2548" s="18" t="n">
        <v>3.47322255484833E-005</v>
      </c>
      <c r="H2548" s="17" t="n">
        <v>11.5442638041466</v>
      </c>
      <c r="I2548" s="17" t="n">
        <v>159.368455141017</v>
      </c>
      <c r="J2548" s="18" t="n">
        <v>8.64392930493043E-023</v>
      </c>
      <c r="K2548" s="18" t="n">
        <v>7.47339721155444E-021</v>
      </c>
      <c r="L2548" s="16" t="n">
        <v>1.10322064036259</v>
      </c>
      <c r="M2548" s="16" t="n">
        <v>0.808414948747803</v>
      </c>
      <c r="N2548" s="18" t="n">
        <v>2.13199926423519E-005</v>
      </c>
      <c r="O2548" s="16" t="n">
        <v>0.172339532550778</v>
      </c>
      <c r="P2548" s="34" t="b">
        <f aca="false">TRUE()</f>
        <v>1</v>
      </c>
      <c r="Q2548" s="16" t="n">
        <v>0.00373474532554095</v>
      </c>
    </row>
    <row r="2549" customFormat="false" ht="22.35" hidden="false" customHeight="false" outlineLevel="0" collapsed="false">
      <c r="A2549" s="6" t="s">
        <v>4124</v>
      </c>
      <c r="B2549" s="7" t="s">
        <v>1446</v>
      </c>
      <c r="C2549" s="17" t="n">
        <v>846</v>
      </c>
      <c r="D2549" s="18" t="n">
        <v>-5.04479910934727E-005</v>
      </c>
      <c r="E2549" s="18" t="n">
        <v>2.65824637209179E-005</v>
      </c>
      <c r="F2549" s="18" t="n">
        <v>-1.28426577503976E-005</v>
      </c>
      <c r="G2549" s="18" t="n">
        <v>3.45390661409977E-005</v>
      </c>
      <c r="H2549" s="17" t="n">
        <v>11.814750819521</v>
      </c>
      <c r="I2549" s="17" t="n">
        <v>160.076403371452</v>
      </c>
      <c r="J2549" s="18" t="n">
        <v>1.4685933141504E-023</v>
      </c>
      <c r="K2549" s="18" t="n">
        <v>1.35436938971648E-021</v>
      </c>
      <c r="L2549" s="16" t="n">
        <v>1.12552744704876</v>
      </c>
      <c r="M2549" s="16" t="n">
        <v>0.813848366550236</v>
      </c>
      <c r="N2549" s="18" t="n">
        <v>1.63235596475484E-005</v>
      </c>
      <c r="O2549" s="16" t="n">
        <v>0.1751887994317</v>
      </c>
      <c r="P2549" s="34" t="b">
        <f aca="false">TRUE()</f>
        <v>1</v>
      </c>
      <c r="Q2549" s="16" t="n">
        <v>0.00312947234620189</v>
      </c>
    </row>
    <row r="2550" customFormat="false" ht="22.35" hidden="false" customHeight="false" outlineLevel="0" collapsed="false">
      <c r="A2550" s="6" t="s">
        <v>4125</v>
      </c>
      <c r="B2550" s="7" t="s">
        <v>1446</v>
      </c>
      <c r="C2550" s="17" t="n">
        <v>847</v>
      </c>
      <c r="D2550" s="18" t="n">
        <v>-5.00574673664343E-005</v>
      </c>
      <c r="E2550" s="18" t="n">
        <v>2.63181465239792E-005</v>
      </c>
      <c r="F2550" s="18" t="n">
        <v>-1.19962254685614E-005</v>
      </c>
      <c r="G2550" s="18" t="n">
        <v>3.41614075314705E-005</v>
      </c>
      <c r="H2550" s="17" t="n">
        <v>12.0811048975265</v>
      </c>
      <c r="I2550" s="17" t="n">
        <v>159.929908501139</v>
      </c>
      <c r="J2550" s="18" t="n">
        <v>2.73459583638751E-024</v>
      </c>
      <c r="K2550" s="18" t="n">
        <v>3.15238131139116E-022</v>
      </c>
      <c r="L2550" s="16" t="n">
        <v>1.15164654653196</v>
      </c>
      <c r="M2550" s="16" t="n">
        <v>0.819053489487021</v>
      </c>
      <c r="N2550" s="18" t="n">
        <v>1.16719030512495E-005</v>
      </c>
      <c r="O2550" s="16" t="n">
        <v>0.176058714920964</v>
      </c>
      <c r="P2550" s="34" t="b">
        <f aca="false">TRUE()</f>
        <v>1</v>
      </c>
      <c r="Q2550" s="16" t="n">
        <v>0.00375300906500527</v>
      </c>
    </row>
    <row r="2551" customFormat="false" ht="22.35" hidden="false" customHeight="false" outlineLevel="0" collapsed="false">
      <c r="A2551" s="6" t="s">
        <v>4126</v>
      </c>
      <c r="B2551" s="7" t="s">
        <v>1446</v>
      </c>
      <c r="C2551" s="17" t="n">
        <v>848</v>
      </c>
      <c r="D2551" s="18" t="n">
        <v>-4.90502587400443E-005</v>
      </c>
      <c r="E2551" s="18" t="n">
        <v>2.60175835798377E-005</v>
      </c>
      <c r="F2551" s="18" t="n">
        <v>-1.0531632502799E-005</v>
      </c>
      <c r="G2551" s="18" t="n">
        <v>3.3715280685842E-005</v>
      </c>
      <c r="H2551" s="17" t="n">
        <v>12.372643539543</v>
      </c>
      <c r="I2551" s="17" t="n">
        <v>159.687873912448</v>
      </c>
      <c r="J2551" s="18" t="n">
        <v>4.37830949386989E-025</v>
      </c>
      <c r="K2551" s="18" t="n">
        <v>6.05666146652002E-023</v>
      </c>
      <c r="L2551" s="16" t="n">
        <v>1.18070363748388</v>
      </c>
      <c r="M2551" s="16" t="n">
        <v>0.823733534232815</v>
      </c>
      <c r="N2551" s="18" t="n">
        <v>1.08977882998335E-005</v>
      </c>
      <c r="O2551" s="16" t="n">
        <v>0.176534095552478</v>
      </c>
      <c r="P2551" s="34" t="b">
        <f aca="false">TRUE()</f>
        <v>1</v>
      </c>
      <c r="Q2551" s="16" t="n">
        <v>0.00389540578321265</v>
      </c>
    </row>
    <row r="2552" customFormat="false" ht="22.35" hidden="false" customHeight="false" outlineLevel="0" collapsed="false">
      <c r="A2552" s="6" t="s">
        <v>4127</v>
      </c>
      <c r="B2552" s="7" t="s">
        <v>1446</v>
      </c>
      <c r="C2552" s="17" t="n">
        <v>849</v>
      </c>
      <c r="D2552" s="18" t="n">
        <v>-4.84263132441781E-005</v>
      </c>
      <c r="E2552" s="18" t="n">
        <v>2.58258312817712E-005</v>
      </c>
      <c r="F2552" s="18" t="n">
        <v>-1.00666337906296E-005</v>
      </c>
      <c r="G2552" s="18" t="n">
        <v>3.3424544855084E-005</v>
      </c>
      <c r="H2552" s="17" t="n">
        <v>12.4169752016959</v>
      </c>
      <c r="I2552" s="17" t="n">
        <v>159.504198775195</v>
      </c>
      <c r="J2552" s="18" t="n">
        <v>3.36044284802885E-025</v>
      </c>
      <c r="K2552" s="18" t="n">
        <v>5.10766352405201E-023</v>
      </c>
      <c r="L2552" s="16" t="n">
        <v>1.18590259295462</v>
      </c>
      <c r="M2552" s="16" t="n">
        <v>0.823619386799991</v>
      </c>
      <c r="N2552" s="18" t="n">
        <v>1.07914216962696E-005</v>
      </c>
      <c r="O2552" s="16" t="n">
        <v>0.176005783526186</v>
      </c>
      <c r="P2552" s="34" t="b">
        <f aca="false">TRUE()</f>
        <v>1</v>
      </c>
      <c r="Q2552" s="16" t="n">
        <v>0.00586425124941584</v>
      </c>
    </row>
    <row r="2553" customFormat="false" ht="22.35" hidden="false" customHeight="false" outlineLevel="0" collapsed="false">
      <c r="A2553" s="6" t="s">
        <v>4128</v>
      </c>
      <c r="B2553" s="7" t="s">
        <v>1446</v>
      </c>
      <c r="C2553" s="17" t="n">
        <v>850</v>
      </c>
      <c r="D2553" s="18" t="n">
        <v>-4.75520099285385E-005</v>
      </c>
      <c r="E2553" s="18" t="n">
        <v>2.5735463013882E-005</v>
      </c>
      <c r="F2553" s="18" t="n">
        <v>-9.31370934602435E-006</v>
      </c>
      <c r="G2553" s="18" t="n">
        <v>3.30995861087848E-005</v>
      </c>
      <c r="H2553" s="17" t="n">
        <v>12.4404115801633</v>
      </c>
      <c r="I2553" s="17" t="n">
        <v>158.600839452438</v>
      </c>
      <c r="J2553" s="18" t="n">
        <v>3.15425010727249E-025</v>
      </c>
      <c r="K2553" s="18" t="n">
        <v>5.03466844045417E-023</v>
      </c>
      <c r="L2553" s="16" t="n">
        <v>1.19296939662052</v>
      </c>
      <c r="M2553" s="16" t="n">
        <v>0.824669543181974</v>
      </c>
      <c r="N2553" s="18" t="n">
        <v>1.07914216962696E-005</v>
      </c>
      <c r="O2553" s="16" t="n">
        <v>0.177019185840339</v>
      </c>
      <c r="P2553" s="34" t="b">
        <f aca="false">TRUE()</f>
        <v>1</v>
      </c>
      <c r="Q2553" s="16" t="n">
        <v>0.00579790720007115</v>
      </c>
    </row>
    <row r="2554" customFormat="false" ht="22.35" hidden="false" customHeight="false" outlineLevel="0" collapsed="false">
      <c r="A2554" s="6" t="s">
        <v>1559</v>
      </c>
      <c r="B2554" s="7" t="s">
        <v>1446</v>
      </c>
      <c r="C2554" s="17" t="n">
        <v>851</v>
      </c>
      <c r="D2554" s="18" t="n">
        <v>-4.60948320133885E-005</v>
      </c>
      <c r="E2554" s="18" t="n">
        <v>2.55677746478961E-005</v>
      </c>
      <c r="F2554" s="18" t="n">
        <v>-7.62585432044011E-006</v>
      </c>
      <c r="G2554" s="18" t="n">
        <v>3.26853355863104E-005</v>
      </c>
      <c r="H2554" s="17" t="n">
        <v>12.6162583232268</v>
      </c>
      <c r="I2554" s="17" t="n">
        <v>157.739100314339</v>
      </c>
      <c r="J2554" s="18" t="n">
        <v>1.12735387601827E-025</v>
      </c>
      <c r="K2554" s="18" t="n">
        <v>2.12659935703447E-023</v>
      </c>
      <c r="L2554" s="16" t="n">
        <v>1.21459397226237</v>
      </c>
      <c r="M2554" s="16" t="n">
        <v>0.828778850763646</v>
      </c>
      <c r="N2554" s="18" t="n">
        <v>1.07914216962696E-005</v>
      </c>
      <c r="O2554" s="16" t="n">
        <v>0.181661113461538</v>
      </c>
      <c r="P2554" s="34" t="b">
        <f aca="false">TRUE()</f>
        <v>1</v>
      </c>
      <c r="Q2554" s="16" t="n">
        <v>0.00494486175483676</v>
      </c>
    </row>
    <row r="2555" customFormat="false" ht="22.35" hidden="false" customHeight="false" outlineLevel="0" collapsed="false">
      <c r="A2555" s="6" t="s">
        <v>1474</v>
      </c>
      <c r="B2555" s="7" t="s">
        <v>1446</v>
      </c>
      <c r="C2555" s="17" t="n">
        <v>852</v>
      </c>
      <c r="D2555" s="18" t="n">
        <v>-4.50315632042974E-005</v>
      </c>
      <c r="E2555" s="18" t="n">
        <v>2.53453071232534E-005</v>
      </c>
      <c r="F2555" s="18" t="n">
        <v>-6.81783670788821E-006</v>
      </c>
      <c r="G2555" s="18" t="n">
        <v>3.23235363361277E-005</v>
      </c>
      <c r="H2555" s="17" t="n">
        <v>12.6499159303123</v>
      </c>
      <c r="I2555" s="17" t="n">
        <v>157.401971963881</v>
      </c>
      <c r="J2555" s="18" t="n">
        <v>9.42681448055703E-026</v>
      </c>
      <c r="K2555" s="18" t="n">
        <v>1.95606400471559E-023</v>
      </c>
      <c r="L2555" s="16" t="n">
        <v>1.21972690839077</v>
      </c>
      <c r="M2555" s="16" t="n">
        <v>0.829166952035249</v>
      </c>
      <c r="N2555" s="18" t="n">
        <v>1.07914216962696E-005</v>
      </c>
      <c r="O2555" s="16" t="n">
        <v>0.18666563952639</v>
      </c>
      <c r="P2555" s="34" t="b">
        <f aca="false">TRUE()</f>
        <v>1</v>
      </c>
      <c r="Q2555" s="16" t="n">
        <v>0.00673649997587821</v>
      </c>
    </row>
    <row r="2556" customFormat="false" ht="22.35" hidden="false" customHeight="false" outlineLevel="0" collapsed="false">
      <c r="A2556" s="6" t="s">
        <v>4129</v>
      </c>
      <c r="B2556" s="7" t="s">
        <v>1446</v>
      </c>
      <c r="C2556" s="17" t="n">
        <v>853</v>
      </c>
      <c r="D2556" s="18" t="n">
        <v>-4.42242704792151E-005</v>
      </c>
      <c r="E2556" s="18" t="n">
        <v>2.5130019830855E-005</v>
      </c>
      <c r="F2556" s="18" t="n">
        <v>-6.68232472542188E-006</v>
      </c>
      <c r="G2556" s="18" t="n">
        <v>3.20675997299006E-005</v>
      </c>
      <c r="H2556" s="17" t="n">
        <v>12.5322310555896</v>
      </c>
      <c r="I2556" s="17" t="n">
        <v>157.483701218581</v>
      </c>
      <c r="J2556" s="18" t="n">
        <v>1.96550571764748E-025</v>
      </c>
      <c r="K2556" s="18" t="n">
        <v>3.39868697009877E-023</v>
      </c>
      <c r="L2556" s="16" t="n">
        <v>1.20792368221927</v>
      </c>
      <c r="M2556" s="16" t="n">
        <v>0.826495902107162</v>
      </c>
      <c r="N2556" s="18" t="n">
        <v>1.07914216962696E-005</v>
      </c>
      <c r="O2556" s="16" t="n">
        <v>0.189621899818177</v>
      </c>
      <c r="P2556" s="34" t="b">
        <f aca="false">TRUE()</f>
        <v>1</v>
      </c>
      <c r="Q2556" s="16" t="n">
        <v>0.0055954826850062</v>
      </c>
    </row>
    <row r="2557" customFormat="false" ht="22.35" hidden="false" customHeight="false" outlineLevel="0" collapsed="false">
      <c r="A2557" s="6" t="s">
        <v>4130</v>
      </c>
      <c r="B2557" s="7" t="s">
        <v>1446</v>
      </c>
      <c r="C2557" s="17" t="n">
        <v>854</v>
      </c>
      <c r="D2557" s="18" t="n">
        <v>-4.36736233603596E-005</v>
      </c>
      <c r="E2557" s="18" t="n">
        <v>2.47921712698938E-005</v>
      </c>
      <c r="F2557" s="18" t="n">
        <v>-6.8986887272294E-006</v>
      </c>
      <c r="G2557" s="18" t="n">
        <v>3.17911158019889E-005</v>
      </c>
      <c r="H2557" s="17" t="n">
        <v>12.4286709021554</v>
      </c>
      <c r="I2557" s="17" t="n">
        <v>158.173751265607</v>
      </c>
      <c r="J2557" s="18" t="n">
        <v>3.53858818499988E-025</v>
      </c>
      <c r="K2557" s="18" t="n">
        <v>5.10766352405201E-023</v>
      </c>
      <c r="L2557" s="16" t="n">
        <v>1.19415737080938</v>
      </c>
      <c r="M2557" s="16" t="n">
        <v>0.824121635504418</v>
      </c>
      <c r="N2557" s="18" t="n">
        <v>1.08977882998335E-005</v>
      </c>
      <c r="O2557" s="16" t="n">
        <v>0.188953333914763</v>
      </c>
      <c r="P2557" s="34" t="b">
        <f aca="false">TRUE()</f>
        <v>1</v>
      </c>
      <c r="Q2557" s="16" t="n">
        <v>0.00507005477031148</v>
      </c>
    </row>
    <row r="2558" customFormat="false" ht="22.35" hidden="false" customHeight="false" outlineLevel="0" collapsed="false">
      <c r="A2558" s="6" t="s">
        <v>4131</v>
      </c>
      <c r="B2558" s="7" t="s">
        <v>1446</v>
      </c>
      <c r="C2558" s="17" t="n">
        <v>855</v>
      </c>
      <c r="D2558" s="18" t="n">
        <v>-4.34136404433776E-005</v>
      </c>
      <c r="E2558" s="18" t="n">
        <v>2.43764424231227E-005</v>
      </c>
      <c r="F2558" s="18" t="n">
        <v>-7.0668743416689E-006</v>
      </c>
      <c r="G2558" s="18" t="n">
        <v>3.13891692473631E-005</v>
      </c>
      <c r="H2558" s="17" t="n">
        <v>12.4806076017329</v>
      </c>
      <c r="I2558" s="17" t="n">
        <v>158.772187314736</v>
      </c>
      <c r="J2558" s="18" t="n">
        <v>2.40523518420595E-025</v>
      </c>
      <c r="K2558" s="18" t="n">
        <v>3.99269040578188E-023</v>
      </c>
      <c r="L2558" s="16" t="n">
        <v>1.19589785662469</v>
      </c>
      <c r="M2558" s="16" t="n">
        <v>0.82375636371938</v>
      </c>
      <c r="N2558" s="18" t="n">
        <v>1.08977882998335E-005</v>
      </c>
      <c r="O2558" s="16" t="n">
        <v>0.185642567795583</v>
      </c>
      <c r="P2558" s="34" t="b">
        <f aca="false">TRUE()</f>
        <v>1</v>
      </c>
      <c r="Q2558" s="16" t="n">
        <v>0.00432984006106017</v>
      </c>
    </row>
    <row r="2559" customFormat="false" ht="22.35" hidden="false" customHeight="false" outlineLevel="0" collapsed="false">
      <c r="A2559" s="6" t="s">
        <v>4132</v>
      </c>
      <c r="B2559" s="7" t="s">
        <v>1446</v>
      </c>
      <c r="C2559" s="17" t="n">
        <v>856</v>
      </c>
      <c r="D2559" s="18" t="n">
        <v>-4.31688573975009E-005</v>
      </c>
      <c r="E2559" s="18" t="n">
        <v>2.4252070734649E-005</v>
      </c>
      <c r="F2559" s="18" t="n">
        <v>-6.55480183533665E-006</v>
      </c>
      <c r="G2559" s="18" t="n">
        <v>3.10192887363378E-005</v>
      </c>
      <c r="H2559" s="17" t="n">
        <v>12.6577771336524</v>
      </c>
      <c r="I2559" s="17" t="n">
        <v>157.811706142352</v>
      </c>
      <c r="J2559" s="18" t="n">
        <v>8.60958733019457E-026</v>
      </c>
      <c r="K2559" s="18" t="n">
        <v>1.8805151273846E-023</v>
      </c>
      <c r="L2559" s="16" t="n">
        <v>1.21818505355701</v>
      </c>
      <c r="M2559" s="16" t="n">
        <v>0.827157957217542</v>
      </c>
      <c r="N2559" s="18" t="n">
        <v>1.07914216962696E-005</v>
      </c>
      <c r="O2559" s="16" t="n">
        <v>0.185695967967777</v>
      </c>
      <c r="P2559" s="34" t="b">
        <f aca="false">TRUE()</f>
        <v>1</v>
      </c>
      <c r="Q2559" s="16" t="n">
        <v>0.00603498609765626</v>
      </c>
    </row>
    <row r="2560" customFormat="false" ht="22.35" hidden="false" customHeight="false" outlineLevel="0" collapsed="false">
      <c r="A2560" s="6" t="s">
        <v>1468</v>
      </c>
      <c r="B2560" s="7" t="s">
        <v>1446</v>
      </c>
      <c r="C2560" s="17" t="n">
        <v>857</v>
      </c>
      <c r="D2560" s="18" t="n">
        <v>-4.28169233289191E-005</v>
      </c>
      <c r="E2560" s="18" t="n">
        <v>2.42894177674963E-005</v>
      </c>
      <c r="F2560" s="18" t="n">
        <v>-6.46281100591924E-006</v>
      </c>
      <c r="G2560" s="18" t="n">
        <v>3.07498807033792E-005</v>
      </c>
      <c r="H2560" s="17" t="n">
        <v>12.5798243101678</v>
      </c>
      <c r="I2560" s="17" t="n">
        <v>156.376013658548</v>
      </c>
      <c r="J2560" s="18" t="n">
        <v>1.62445697596857E-025</v>
      </c>
      <c r="K2560" s="18" t="n">
        <v>2.93108541316069E-023</v>
      </c>
      <c r="L2560" s="16" t="n">
        <v>1.21878392683107</v>
      </c>
      <c r="M2560" s="16" t="n">
        <v>0.826404584160902</v>
      </c>
      <c r="N2560" s="18" t="n">
        <v>1.07914216962696E-005</v>
      </c>
      <c r="O2560" s="16" t="n">
        <v>0.183283816920186</v>
      </c>
      <c r="P2560" s="34" t="b">
        <f aca="false">TRUE()</f>
        <v>1</v>
      </c>
      <c r="Q2560" s="16" t="n">
        <v>0.0052195493662514</v>
      </c>
    </row>
    <row r="2561" customFormat="false" ht="22.35" hidden="false" customHeight="false" outlineLevel="0" collapsed="false">
      <c r="A2561" s="6" t="s">
        <v>4133</v>
      </c>
      <c r="B2561" s="7" t="s">
        <v>1446</v>
      </c>
      <c r="C2561" s="17" t="n">
        <v>858</v>
      </c>
      <c r="D2561" s="18" t="n">
        <v>-4.20765187347754E-005</v>
      </c>
      <c r="E2561" s="18" t="n">
        <v>2.42693349678679E-005</v>
      </c>
      <c r="F2561" s="18" t="n">
        <v>-6.94051841543733E-006</v>
      </c>
      <c r="G2561" s="18" t="n">
        <v>3.05854972036133E-005</v>
      </c>
      <c r="H2561" s="17" t="n">
        <v>12.1815960155757</v>
      </c>
      <c r="I2561" s="17" t="n">
        <v>155.752044173288</v>
      </c>
      <c r="J2561" s="18" t="n">
        <v>2.107546309362E-024</v>
      </c>
      <c r="K2561" s="18" t="n">
        <v>2.5724462305448E-022</v>
      </c>
      <c r="L2561" s="16" t="n">
        <v>1.18369073274209</v>
      </c>
      <c r="M2561" s="16" t="n">
        <v>0.819053489487021</v>
      </c>
      <c r="N2561" s="18" t="n">
        <v>1.08977882998335E-005</v>
      </c>
      <c r="O2561" s="16" t="n">
        <v>0.177188188604352</v>
      </c>
      <c r="P2561" s="34" t="b">
        <f aca="false">TRUE()</f>
        <v>1</v>
      </c>
      <c r="Q2561" s="16" t="n">
        <v>0.00317692372548817</v>
      </c>
    </row>
    <row r="2562" customFormat="false" ht="22.35" hidden="false" customHeight="false" outlineLevel="0" collapsed="false">
      <c r="A2562" s="6" t="s">
        <v>4134</v>
      </c>
      <c r="B2562" s="7" t="s">
        <v>1446</v>
      </c>
      <c r="C2562" s="17" t="n">
        <v>859</v>
      </c>
      <c r="D2562" s="18" t="n">
        <v>-4.09674786399985E-005</v>
      </c>
      <c r="E2562" s="18" t="n">
        <v>2.4011844997607E-005</v>
      </c>
      <c r="F2562" s="18" t="n">
        <v>-7.33085584698104E-006</v>
      </c>
      <c r="G2562" s="18" t="n">
        <v>3.04671905795031E-005</v>
      </c>
      <c r="H2562" s="17" t="n">
        <v>11.7676265017634</v>
      </c>
      <c r="I2562" s="17" t="n">
        <v>156.689123175324</v>
      </c>
      <c r="J2562" s="18" t="n">
        <v>2.61880194903698E-023</v>
      </c>
      <c r="K2562" s="18" t="n">
        <v>2.36261480184858E-021</v>
      </c>
      <c r="L2562" s="16" t="n">
        <v>1.13842151204683</v>
      </c>
      <c r="M2562" s="16" t="n">
        <v>0.81113165764902</v>
      </c>
      <c r="N2562" s="18" t="n">
        <v>1.16719030512495E-005</v>
      </c>
      <c r="O2562" s="16" t="n">
        <v>0.171297365982162</v>
      </c>
      <c r="P2562" s="34" t="b">
        <f aca="false">TRUE()</f>
        <v>1</v>
      </c>
      <c r="Q2562" s="16" t="n">
        <v>0.00149509443344449</v>
      </c>
    </row>
    <row r="2563" customFormat="false" ht="22.35" hidden="false" customHeight="false" outlineLevel="0" collapsed="false">
      <c r="A2563" s="6" t="s">
        <v>4135</v>
      </c>
      <c r="B2563" s="7" t="s">
        <v>1446</v>
      </c>
      <c r="C2563" s="17" t="n">
        <v>860</v>
      </c>
      <c r="D2563" s="18" t="n">
        <v>-4.12605908897766E-005</v>
      </c>
      <c r="E2563" s="18" t="n">
        <v>2.3683721061798E-005</v>
      </c>
      <c r="F2563" s="18" t="n">
        <v>-7.59869958683709E-006</v>
      </c>
      <c r="G2563" s="18" t="n">
        <v>3.0321167702135E-005</v>
      </c>
      <c r="H2563" s="17" t="n">
        <v>11.9136848818732</v>
      </c>
      <c r="I2563" s="17" t="n">
        <v>157.946387363602</v>
      </c>
      <c r="J2563" s="18" t="n">
        <v>9.37719171433932E-024</v>
      </c>
      <c r="K2563" s="18" t="n">
        <v>8.84439673057004E-022</v>
      </c>
      <c r="L2563" s="16" t="n">
        <v>1.14586631398333</v>
      </c>
      <c r="M2563" s="16" t="n">
        <v>0.814647398580006</v>
      </c>
      <c r="N2563" s="18" t="n">
        <v>1.16719030512495E-005</v>
      </c>
      <c r="O2563" s="16" t="n">
        <v>0.171046890692418</v>
      </c>
      <c r="P2563" s="34" t="b">
        <f aca="false">TRUE()</f>
        <v>1</v>
      </c>
      <c r="Q2563" s="16" t="n">
        <v>0.00351421461282374</v>
      </c>
    </row>
    <row r="2564" customFormat="false" ht="22.35" hidden="false" customHeight="false" outlineLevel="0" collapsed="false">
      <c r="A2564" s="6" t="s">
        <v>4136</v>
      </c>
      <c r="B2564" s="7" t="s">
        <v>1446</v>
      </c>
      <c r="C2564" s="17" t="n">
        <v>861</v>
      </c>
      <c r="D2564" s="18" t="n">
        <v>-4.25992175927695E-005</v>
      </c>
      <c r="E2564" s="18" t="n">
        <v>2.3418699605532E-005</v>
      </c>
      <c r="F2564" s="18" t="n">
        <v>-8.7636879164381E-006</v>
      </c>
      <c r="G2564" s="18" t="n">
        <v>3.01812357739221E-005</v>
      </c>
      <c r="H2564" s="17" t="n">
        <v>12.0909509499922</v>
      </c>
      <c r="I2564" s="17" t="n">
        <v>158.892894721357</v>
      </c>
      <c r="J2564" s="18" t="n">
        <v>2.81320772963061E-024</v>
      </c>
      <c r="K2564" s="18" t="n">
        <v>3.15535461566677E-022</v>
      </c>
      <c r="L2564" s="16" t="n">
        <v>1.15793072460939</v>
      </c>
      <c r="M2564" s="16" t="n">
        <v>0.818437093349771</v>
      </c>
      <c r="N2564" s="18" t="n">
        <v>1.16719030512495E-005</v>
      </c>
      <c r="O2564" s="16" t="n">
        <v>0.174499197059506</v>
      </c>
      <c r="P2564" s="34" t="b">
        <f aca="false">TRUE()</f>
        <v>1</v>
      </c>
      <c r="Q2564" s="16" t="n">
        <v>0.00401532183940151</v>
      </c>
    </row>
    <row r="2565" customFormat="false" ht="22.35" hidden="false" customHeight="false" outlineLevel="0" collapsed="false">
      <c r="A2565" s="6" t="s">
        <v>1548</v>
      </c>
      <c r="B2565" s="7" t="s">
        <v>1446</v>
      </c>
      <c r="C2565" s="17" t="n">
        <v>862</v>
      </c>
      <c r="D2565" s="18" t="n">
        <v>-4.42890630628258E-005</v>
      </c>
      <c r="E2565" s="18" t="n">
        <v>2.33177850805762E-005</v>
      </c>
      <c r="F2565" s="18" t="n">
        <v>-1.08489391037897E-005</v>
      </c>
      <c r="G2565" s="18" t="n">
        <v>3.00477313420978E-005</v>
      </c>
      <c r="H2565" s="17" t="n">
        <v>12.0017105673197</v>
      </c>
      <c r="I2565" s="17" t="n">
        <v>158.876384484416</v>
      </c>
      <c r="J2565" s="18" t="n">
        <v>4.95995372178914E-024</v>
      </c>
      <c r="K2565" s="18" t="n">
        <v>5.14595198635623E-022</v>
      </c>
      <c r="L2565" s="16" t="n">
        <v>1.14946976203764</v>
      </c>
      <c r="M2565" s="16" t="n">
        <v>0.815925849827637</v>
      </c>
      <c r="N2565" s="18" t="n">
        <v>1.16719030512495E-005</v>
      </c>
      <c r="O2565" s="16" t="n">
        <v>0.17789734303322</v>
      </c>
      <c r="P2565" s="34" t="b">
        <f aca="false">TRUE()</f>
        <v>1</v>
      </c>
      <c r="Q2565" s="16" t="n">
        <v>0.0035861157463813</v>
      </c>
    </row>
    <row r="2566" customFormat="false" ht="22.35" hidden="false" customHeight="false" outlineLevel="0" collapsed="false">
      <c r="A2566" s="6" t="s">
        <v>4137</v>
      </c>
      <c r="B2566" s="7" t="s">
        <v>1446</v>
      </c>
      <c r="C2566" s="17" t="n">
        <v>863</v>
      </c>
      <c r="D2566" s="18" t="n">
        <v>-4.60393806953356E-005</v>
      </c>
      <c r="E2566" s="18" t="n">
        <v>2.33098499287371E-005</v>
      </c>
      <c r="F2566" s="18" t="n">
        <v>-1.27643606677896E-005</v>
      </c>
      <c r="G2566" s="18" t="n">
        <v>2.98190112431642E-005</v>
      </c>
      <c r="H2566" s="17" t="n">
        <v>11.9679566192282</v>
      </c>
      <c r="I2566" s="17" t="n">
        <v>157.834760167486</v>
      </c>
      <c r="J2566" s="18" t="n">
        <v>6.71952128292696E-024</v>
      </c>
      <c r="K2566" s="18" t="n">
        <v>6.63952698193973E-022</v>
      </c>
      <c r="L2566" s="16" t="n">
        <v>1.15167492828163</v>
      </c>
      <c r="M2566" s="16" t="n">
        <v>0.816702052370842</v>
      </c>
      <c r="N2566" s="18" t="n">
        <v>1.16719030512495E-005</v>
      </c>
      <c r="O2566" s="16" t="n">
        <v>0.178279893490464</v>
      </c>
      <c r="P2566" s="34" t="b">
        <f aca="false">TRUE()</f>
        <v>1</v>
      </c>
      <c r="Q2566" s="16" t="n">
        <v>0.00460313872788377</v>
      </c>
    </row>
    <row r="2567" customFormat="false" ht="22.35" hidden="false" customHeight="false" outlineLevel="0" collapsed="false">
      <c r="A2567" s="6" t="s">
        <v>4138</v>
      </c>
      <c r="B2567" s="7" t="s">
        <v>1446</v>
      </c>
      <c r="C2567" s="17" t="n">
        <v>864</v>
      </c>
      <c r="D2567" s="18" t="n">
        <v>-4.77518960732995E-005</v>
      </c>
      <c r="E2567" s="18" t="n">
        <v>2.34468530386276E-005</v>
      </c>
      <c r="F2567" s="18" t="n">
        <v>-1.43751196976933E-005</v>
      </c>
      <c r="G2567" s="18" t="n">
        <v>2.94776837954077E-005</v>
      </c>
      <c r="H2567" s="17" t="n">
        <v>11.9844888475024</v>
      </c>
      <c r="I2567" s="17" t="n">
        <v>155.422129192957</v>
      </c>
      <c r="J2567" s="18" t="n">
        <v>7.47996732422804E-024</v>
      </c>
      <c r="K2567" s="18" t="n">
        <v>7.21903823152241E-022</v>
      </c>
      <c r="L2567" s="16" t="n">
        <v>1.16637222485043</v>
      </c>
      <c r="M2567" s="16" t="n">
        <v>0.819669885624272</v>
      </c>
      <c r="N2567" s="18" t="n">
        <v>1.16719030512495E-005</v>
      </c>
      <c r="O2567" s="16" t="n">
        <v>0.181661769638677</v>
      </c>
      <c r="P2567" s="34" t="b">
        <f aca="false">TRUE()</f>
        <v>1</v>
      </c>
      <c r="Q2567" s="16" t="n">
        <v>0.00382814558515955</v>
      </c>
    </row>
    <row r="2568" customFormat="false" ht="22.35" hidden="false" customHeight="false" outlineLevel="0" collapsed="false">
      <c r="A2568" s="6" t="s">
        <v>4139</v>
      </c>
      <c r="B2568" s="7" t="s">
        <v>1446</v>
      </c>
      <c r="C2568" s="17" t="n">
        <v>865</v>
      </c>
      <c r="D2568" s="18" t="n">
        <v>-4.99190891407221E-005</v>
      </c>
      <c r="E2568" s="18" t="n">
        <v>2.36785066222861E-005</v>
      </c>
      <c r="F2568" s="18" t="n">
        <v>-1.5871748352178E-005</v>
      </c>
      <c r="G2568" s="18" t="n">
        <v>2.91264263794781E-005</v>
      </c>
      <c r="H2568" s="17" t="n">
        <v>12.1676103209493</v>
      </c>
      <c r="I2568" s="17" t="n">
        <v>152.519577295571</v>
      </c>
      <c r="J2568" s="18" t="n">
        <v>3.11018952216278E-024</v>
      </c>
      <c r="K2568" s="18" t="n">
        <v>3.3966543465725E-022</v>
      </c>
      <c r="L2568" s="16" t="n">
        <v>1.20120579449535</v>
      </c>
      <c r="M2568" s="16" t="n">
        <v>0.825719699563957</v>
      </c>
      <c r="N2568" s="18" t="n">
        <v>1.07914216962696E-005</v>
      </c>
      <c r="O2568" s="16" t="n">
        <v>0.186922459390675</v>
      </c>
      <c r="P2568" s="34" t="b">
        <f aca="false">TRUE()</f>
        <v>1</v>
      </c>
      <c r="Q2568" s="16" t="n">
        <v>0.00516095537388634</v>
      </c>
    </row>
    <row r="2569" customFormat="false" ht="22.35" hidden="false" customHeight="false" outlineLevel="0" collapsed="false">
      <c r="A2569" s="6" t="s">
        <v>4140</v>
      </c>
      <c r="B2569" s="7" t="s">
        <v>1446</v>
      </c>
      <c r="C2569" s="17" t="n">
        <v>866</v>
      </c>
      <c r="D2569" s="18" t="n">
        <v>-5.23257949124432E-005</v>
      </c>
      <c r="E2569" s="18" t="n">
        <v>2.3842696483319E-005</v>
      </c>
      <c r="F2569" s="18" t="n">
        <v>-1.74336293587568E-005</v>
      </c>
      <c r="G2569" s="18" t="n">
        <v>2.88230593054993E-005</v>
      </c>
      <c r="H2569" s="17" t="n">
        <v>12.4326076791706</v>
      </c>
      <c r="I2569" s="17" t="n">
        <v>150.305078614579</v>
      </c>
      <c r="J2569" s="18" t="n">
        <v>7.49126176930094E-025</v>
      </c>
      <c r="K2569" s="18" t="n">
        <v>1.00286246266448E-022</v>
      </c>
      <c r="L2569" s="16" t="n">
        <v>1.24145566366774</v>
      </c>
      <c r="M2569" s="16" t="n">
        <v>0.833846996781042</v>
      </c>
      <c r="N2569" s="18" t="n">
        <v>1.07914216962696E-005</v>
      </c>
      <c r="O2569" s="16" t="n">
        <v>0.191557797035916</v>
      </c>
      <c r="P2569" s="34" t="b">
        <f aca="false">TRUE()</f>
        <v>1</v>
      </c>
      <c r="Q2569" s="16" t="n">
        <v>0.00793298312330269</v>
      </c>
    </row>
    <row r="2570" customFormat="false" ht="22.35" hidden="false" customHeight="false" outlineLevel="0" collapsed="false">
      <c r="A2570" s="6" t="s">
        <v>1543</v>
      </c>
      <c r="B2570" s="7" t="s">
        <v>1446</v>
      </c>
      <c r="C2570" s="17" t="n">
        <v>867</v>
      </c>
      <c r="D2570" s="18" t="n">
        <v>-5.38272814647371E-005</v>
      </c>
      <c r="E2570" s="18" t="n">
        <v>2.38833798492084E-005</v>
      </c>
      <c r="F2570" s="18" t="n">
        <v>-1.92044172331089E-005</v>
      </c>
      <c r="G2570" s="18" t="n">
        <v>2.8518678277672E-005</v>
      </c>
      <c r="H2570" s="17" t="n">
        <v>12.3493411952612</v>
      </c>
      <c r="I2570" s="17" t="n">
        <v>148.785668494566</v>
      </c>
      <c r="J2570" s="18" t="n">
        <v>1.45911152579932E-024</v>
      </c>
      <c r="K2570" s="18" t="n">
        <v>1.83798869541401E-022</v>
      </c>
      <c r="L2570" s="16" t="n">
        <v>1.24319132925374</v>
      </c>
      <c r="M2570" s="16" t="n">
        <v>0.83265986347967</v>
      </c>
      <c r="N2570" s="18" t="n">
        <v>1.07914216962696E-005</v>
      </c>
      <c r="O2570" s="16" t="n">
        <v>0.196588619988008</v>
      </c>
      <c r="P2570" s="34" t="b">
        <f aca="false">TRUE()</f>
        <v>1</v>
      </c>
      <c r="Q2570" s="16" t="n">
        <v>0.0058299227412094</v>
      </c>
    </row>
    <row r="2571" customFormat="false" ht="22.35" hidden="false" customHeight="false" outlineLevel="0" collapsed="false">
      <c r="A2571" s="6" t="s">
        <v>4141</v>
      </c>
      <c r="B2571" s="7" t="s">
        <v>1446</v>
      </c>
      <c r="C2571" s="17" t="n">
        <v>868</v>
      </c>
      <c r="D2571" s="18" t="n">
        <v>-5.54013556704508E-005</v>
      </c>
      <c r="E2571" s="18" t="n">
        <v>2.39643776725061E-005</v>
      </c>
      <c r="F2571" s="18" t="n">
        <v>-2.12922742028351E-005</v>
      </c>
      <c r="G2571" s="18" t="n">
        <v>2.83755601718647E-005</v>
      </c>
      <c r="H2571" s="17" t="n">
        <v>12.1472567677649</v>
      </c>
      <c r="I2571" s="17" t="n">
        <v>147.77119324402</v>
      </c>
      <c r="J2571" s="18" t="n">
        <v>5.56973850013122E-024</v>
      </c>
      <c r="K2571" s="18" t="n">
        <v>5.63766214037672E-022</v>
      </c>
      <c r="L2571" s="16" t="n">
        <v>1.22966108920678</v>
      </c>
      <c r="M2571" s="16" t="n">
        <v>0.829007145629295</v>
      </c>
      <c r="N2571" s="18" t="n">
        <v>1.07914216962696E-005</v>
      </c>
      <c r="O2571" s="16" t="n">
        <v>0.202798800439069</v>
      </c>
      <c r="P2571" s="34" t="b">
        <f aca="false">TRUE()</f>
        <v>1</v>
      </c>
      <c r="Q2571" s="16" t="n">
        <v>0.00483626389203234</v>
      </c>
    </row>
    <row r="2572" customFormat="false" ht="22.35" hidden="false" customHeight="false" outlineLevel="0" collapsed="false">
      <c r="A2572" s="6" t="s">
        <v>4142</v>
      </c>
      <c r="B2572" s="7" t="s">
        <v>1446</v>
      </c>
      <c r="C2572" s="17" t="n">
        <v>869</v>
      </c>
      <c r="D2572" s="18" t="n">
        <v>-5.76389710305439E-005</v>
      </c>
      <c r="E2572" s="18" t="n">
        <v>2.4243518317883E-005</v>
      </c>
      <c r="F2572" s="18" t="n">
        <v>-2.30491701453813E-005</v>
      </c>
      <c r="G2572" s="18" t="n">
        <v>2.83301746834893E-005</v>
      </c>
      <c r="H2572" s="17" t="n">
        <v>12.211111342191</v>
      </c>
      <c r="I2572" s="17" t="n">
        <v>146.219682965011</v>
      </c>
      <c r="J2572" s="18" t="n">
        <v>4.40155184957106E-024</v>
      </c>
      <c r="K2572" s="18" t="n">
        <v>4.68370260915895E-022</v>
      </c>
      <c r="L2572" s="16" t="n">
        <v>1.2469503374408</v>
      </c>
      <c r="M2572" s="16" t="n">
        <v>0.83129009428578</v>
      </c>
      <c r="N2572" s="18" t="n">
        <v>1.07914216962696E-005</v>
      </c>
      <c r="O2572" s="16" t="n">
        <v>0.213738780773647</v>
      </c>
      <c r="P2572" s="34" t="b">
        <f aca="false">TRUE()</f>
        <v>1</v>
      </c>
      <c r="Q2572" s="16" t="n">
        <v>0.00612857939673803</v>
      </c>
    </row>
    <row r="2573" customFormat="false" ht="22.35" hidden="false" customHeight="false" outlineLevel="0" collapsed="false">
      <c r="A2573" s="6" t="s">
        <v>1472</v>
      </c>
      <c r="B2573" s="7" t="s">
        <v>1446</v>
      </c>
      <c r="C2573" s="17" t="n">
        <v>870</v>
      </c>
      <c r="D2573" s="18" t="n">
        <v>-6.01824023953558E-005</v>
      </c>
      <c r="E2573" s="18" t="n">
        <v>2.46648097111143E-005</v>
      </c>
      <c r="F2573" s="18" t="n">
        <v>-2.38352084321811E-005</v>
      </c>
      <c r="G2573" s="18" t="n">
        <v>2.82164363891039E-005</v>
      </c>
      <c r="H2573" s="17" t="n">
        <v>12.668446386222</v>
      </c>
      <c r="I2573" s="17" t="n">
        <v>143.81124655196</v>
      </c>
      <c r="J2573" s="18" t="n">
        <v>3.56921065536165E-025</v>
      </c>
      <c r="K2573" s="18" t="n">
        <v>5.10766352405201E-023</v>
      </c>
      <c r="L2573" s="16" t="n">
        <v>1.31201934590071</v>
      </c>
      <c r="M2573" s="16" t="n">
        <v>0.841129602995229</v>
      </c>
      <c r="N2573" s="18" t="n">
        <v>1.07914216962696E-005</v>
      </c>
      <c r="O2573" s="16" t="n">
        <v>0.230016834852774</v>
      </c>
      <c r="P2573" s="34" t="b">
        <f aca="false">TRUE()</f>
        <v>1</v>
      </c>
      <c r="Q2573" s="16" t="n">
        <v>0.00612698321266921</v>
      </c>
    </row>
    <row r="2574" customFormat="false" ht="22.35" hidden="false" customHeight="false" outlineLevel="0" collapsed="false">
      <c r="A2574" s="6" t="s">
        <v>1404</v>
      </c>
      <c r="B2574" s="7" t="s">
        <v>1446</v>
      </c>
      <c r="C2574" s="17" t="n">
        <v>871</v>
      </c>
      <c r="D2574" s="18" t="n">
        <v>-6.18550096711025E-005</v>
      </c>
      <c r="E2574" s="18" t="n">
        <v>2.49319235139174E-005</v>
      </c>
      <c r="F2574" s="18" t="n">
        <v>-2.40042245253506E-005</v>
      </c>
      <c r="G2574" s="18" t="n">
        <v>2.8130180488548E-005</v>
      </c>
      <c r="H2574" s="17" t="n">
        <v>13.0878862879771</v>
      </c>
      <c r="I2574" s="17" t="n">
        <v>142.302954124716</v>
      </c>
      <c r="J2574" s="18" t="n">
        <v>3.44626337097812E-026</v>
      </c>
      <c r="K2574" s="18" t="n">
        <v>8.41293705268189E-024</v>
      </c>
      <c r="L2574" s="16" t="n">
        <v>1.36798951461399</v>
      </c>
      <c r="M2574" s="16" t="n">
        <v>0.849211241239185</v>
      </c>
      <c r="N2574" s="18" t="n">
        <v>1.07914216962696E-005</v>
      </c>
      <c r="O2574" s="16" t="n">
        <v>0.245484277121145</v>
      </c>
      <c r="P2574" s="34" t="b">
        <f aca="false">TRUE()</f>
        <v>1</v>
      </c>
      <c r="Q2574" s="16" t="n">
        <v>0.0115545407104676</v>
      </c>
    </row>
    <row r="2575" customFormat="false" ht="22.35" hidden="false" customHeight="false" outlineLevel="0" collapsed="false">
      <c r="A2575" s="6" t="s">
        <v>1411</v>
      </c>
      <c r="B2575" s="7" t="s">
        <v>1446</v>
      </c>
      <c r="C2575" s="17" t="n">
        <v>872</v>
      </c>
      <c r="D2575" s="18" t="n">
        <v>-6.30949098865355E-005</v>
      </c>
      <c r="E2575" s="18" t="n">
        <v>2.48499962329548E-005</v>
      </c>
      <c r="F2575" s="18" t="n">
        <v>-2.48486229817272E-005</v>
      </c>
      <c r="G2575" s="18" t="n">
        <v>2.80141092176349E-005</v>
      </c>
      <c r="H2575" s="17" t="n">
        <v>13.2704874309828</v>
      </c>
      <c r="I2575" s="17" t="n">
        <v>142.212481165238</v>
      </c>
      <c r="J2575" s="18" t="n">
        <v>1.17240631737384E-026</v>
      </c>
      <c r="K2575" s="18" t="n">
        <v>3.24365747806764E-024</v>
      </c>
      <c r="L2575" s="16" t="n">
        <v>1.3878547310279</v>
      </c>
      <c r="M2575" s="16" t="n">
        <v>0.851973609113531</v>
      </c>
      <c r="N2575" s="18" t="n">
        <v>1.07914216962696E-005</v>
      </c>
      <c r="O2575" s="16" t="n">
        <v>0.25528259375841</v>
      </c>
      <c r="P2575" s="34" t="b">
        <f aca="false">TRUE()</f>
        <v>1</v>
      </c>
      <c r="Q2575" s="16" t="n">
        <v>0.00745814421358939</v>
      </c>
    </row>
    <row r="2576" customFormat="false" ht="22.35" hidden="false" customHeight="false" outlineLevel="0" collapsed="false">
      <c r="A2576" s="6" t="s">
        <v>1405</v>
      </c>
      <c r="B2576" s="7" t="s">
        <v>1446</v>
      </c>
      <c r="C2576" s="17" t="n">
        <v>873</v>
      </c>
      <c r="D2576" s="18" t="n">
        <v>-6.36651070542E-005</v>
      </c>
      <c r="E2576" s="18" t="n">
        <v>2.46246578122621E-005</v>
      </c>
      <c r="F2576" s="18" t="n">
        <v>-2.64305082435548E-005</v>
      </c>
      <c r="G2576" s="18" t="n">
        <v>2.79104700625915E-005</v>
      </c>
      <c r="H2576" s="17" t="n">
        <v>13.0234985204125</v>
      </c>
      <c r="I2576" s="17" t="n">
        <v>142.795045345645</v>
      </c>
      <c r="J2576" s="18" t="n">
        <v>4.76768673147545E-026</v>
      </c>
      <c r="K2576" s="18" t="n">
        <v>1.09921666309017E-023</v>
      </c>
      <c r="L2576" s="16" t="n">
        <v>1.35713418262737</v>
      </c>
      <c r="M2576" s="16" t="n">
        <v>0.84768166563934</v>
      </c>
      <c r="N2576" s="18" t="n">
        <v>1.07914216962696E-005</v>
      </c>
      <c r="O2576" s="16" t="n">
        <v>0.25807732289127</v>
      </c>
      <c r="P2576" s="34" t="b">
        <f aca="false">TRUE()</f>
        <v>1</v>
      </c>
      <c r="Q2576" s="16" t="n">
        <v>0.00583526379643164</v>
      </c>
    </row>
    <row r="2577" customFormat="false" ht="22.35" hidden="false" customHeight="false" outlineLevel="0" collapsed="false">
      <c r="A2577" s="6" t="s">
        <v>4143</v>
      </c>
      <c r="B2577" s="7" t="s">
        <v>1446</v>
      </c>
      <c r="C2577" s="17" t="n">
        <v>874</v>
      </c>
      <c r="D2577" s="18" t="n">
        <v>-6.3216515722286E-005</v>
      </c>
      <c r="E2577" s="18" t="n">
        <v>2.46381888870069E-005</v>
      </c>
      <c r="F2577" s="18" t="n">
        <v>-2.77806040673726E-005</v>
      </c>
      <c r="G2577" s="18" t="n">
        <v>2.79550906646918E-005</v>
      </c>
      <c r="H2577" s="17" t="n">
        <v>12.3849382012139</v>
      </c>
      <c r="I2577" s="17" t="n">
        <v>142.908858594951</v>
      </c>
      <c r="J2577" s="18" t="n">
        <v>2.17111569886331E-024</v>
      </c>
      <c r="K2577" s="18" t="n">
        <v>2.57432290008078E-022</v>
      </c>
      <c r="L2577" s="16" t="n">
        <v>1.2896922690562</v>
      </c>
      <c r="M2577" s="16" t="n">
        <v>0.835992968518138</v>
      </c>
      <c r="N2577" s="18" t="n">
        <v>1.16719030512495E-005</v>
      </c>
      <c r="O2577" s="16" t="n">
        <v>0.257461655833287</v>
      </c>
      <c r="P2577" s="34" t="b">
        <f aca="false">TRUE()</f>
        <v>1</v>
      </c>
      <c r="Q2577" s="16" t="n">
        <v>0.00675170352303684</v>
      </c>
    </row>
    <row r="2578" customFormat="false" ht="22.35" hidden="false" customHeight="false" outlineLevel="0" collapsed="false">
      <c r="A2578" s="6" t="s">
        <v>4144</v>
      </c>
      <c r="B2578" s="7" t="s">
        <v>1446</v>
      </c>
      <c r="C2578" s="17" t="n">
        <v>875</v>
      </c>
      <c r="D2578" s="18" t="n">
        <v>-6.26698994705337E-005</v>
      </c>
      <c r="E2578" s="18" t="n">
        <v>2.52300920661844E-005</v>
      </c>
      <c r="F2578" s="18" t="n">
        <v>-2.83720432225208E-005</v>
      </c>
      <c r="G2578" s="18" t="n">
        <v>2.80628994656747E-005</v>
      </c>
      <c r="H2578" s="17" t="n">
        <v>11.7525038812508</v>
      </c>
      <c r="I2578" s="17" t="n">
        <v>140.793047101989</v>
      </c>
      <c r="J2578" s="18" t="n">
        <v>1.1924263497216E-022</v>
      </c>
      <c r="K2578" s="18" t="n">
        <v>1.00991211251932E-020</v>
      </c>
      <c r="L2578" s="16" t="n">
        <v>1.24016032624393</v>
      </c>
      <c r="M2578" s="16" t="n">
        <v>0.82380202269251</v>
      </c>
      <c r="N2578" s="18" t="n">
        <v>1.62853308231458E-005</v>
      </c>
      <c r="O2578" s="16" t="n">
        <v>0.259685623899805</v>
      </c>
      <c r="P2578" s="34" t="b">
        <f aca="false">TRUE()</f>
        <v>1</v>
      </c>
      <c r="Q2578" s="16" t="n">
        <v>0.00347164100630087</v>
      </c>
    </row>
    <row r="2579" customFormat="false" ht="22.35" hidden="false" customHeight="false" outlineLevel="0" collapsed="false">
      <c r="A2579" s="6" t="s">
        <v>4145</v>
      </c>
      <c r="B2579" s="7" t="s">
        <v>1446</v>
      </c>
      <c r="C2579" s="17" t="n">
        <v>876</v>
      </c>
      <c r="D2579" s="18" t="n">
        <v>-6.2468002470144E-005</v>
      </c>
      <c r="E2579" s="18" t="n">
        <v>2.57986047916697E-005</v>
      </c>
      <c r="F2579" s="18" t="n">
        <v>-2.92247532456043E-005</v>
      </c>
      <c r="G2579" s="18" t="n">
        <v>2.81937648340148E-005</v>
      </c>
      <c r="H2579" s="17" t="n">
        <v>11.1781923044471</v>
      </c>
      <c r="I2579" s="17" t="n">
        <v>138.99350555258</v>
      </c>
      <c r="J2579" s="18" t="n">
        <v>4.29010295126747E-021</v>
      </c>
      <c r="K2579" s="18" t="n">
        <v>3.23707768141091E-019</v>
      </c>
      <c r="L2579" s="16" t="n">
        <v>1.19352565019599</v>
      </c>
      <c r="M2579" s="16" t="n">
        <v>0.812980846060772</v>
      </c>
      <c r="N2579" s="18" t="n">
        <v>2.80959880606953E-005</v>
      </c>
      <c r="O2579" s="16" t="n">
        <v>0.260785469495946</v>
      </c>
      <c r="P2579" s="34" t="b">
        <f aca="false">TRUE()</f>
        <v>1</v>
      </c>
      <c r="Q2579" s="16" t="n">
        <v>0.00207828982568604</v>
      </c>
    </row>
    <row r="2580" customFormat="false" ht="22.35" hidden="false" customHeight="false" outlineLevel="0" collapsed="false">
      <c r="A2580" s="6" t="s">
        <v>4146</v>
      </c>
      <c r="B2580" s="7" t="s">
        <v>1446</v>
      </c>
      <c r="C2580" s="17" t="n">
        <v>877</v>
      </c>
      <c r="D2580" s="18" t="n">
        <v>-6.26567928577838E-005</v>
      </c>
      <c r="E2580" s="18" t="n">
        <v>2.59542063364924E-005</v>
      </c>
      <c r="F2580" s="18" t="n">
        <v>-3.07589240582477E-005</v>
      </c>
      <c r="G2580" s="18" t="n">
        <v>2.83583679266026E-005</v>
      </c>
      <c r="H2580" s="17" t="n">
        <v>10.6618888831645</v>
      </c>
      <c r="I2580" s="17" t="n">
        <v>138.974292274919</v>
      </c>
      <c r="J2580" s="18" t="n">
        <v>9.15375009711197E-020</v>
      </c>
      <c r="K2580" s="18" t="n">
        <v>6.1686970253408E-018</v>
      </c>
      <c r="L2580" s="16" t="n">
        <v>1.13854462254031</v>
      </c>
      <c r="M2580" s="16" t="n">
        <v>0.802684747620026</v>
      </c>
      <c r="N2580" s="18" t="n">
        <v>5.43829739193078E-005</v>
      </c>
      <c r="O2580" s="16" t="n">
        <v>0.261435956611029</v>
      </c>
      <c r="P2580" s="34" t="b">
        <f aca="false">TRUE()</f>
        <v>1</v>
      </c>
      <c r="Q2580" s="16" t="n">
        <v>0.00137324305277872</v>
      </c>
    </row>
    <row r="2581" customFormat="false" ht="22.35" hidden="false" customHeight="false" outlineLevel="0" collapsed="false">
      <c r="A2581" s="6" t="s">
        <v>4147</v>
      </c>
      <c r="B2581" s="7" t="s">
        <v>1446</v>
      </c>
      <c r="C2581" s="17" t="n">
        <v>878</v>
      </c>
      <c r="D2581" s="18" t="n">
        <v>-6.30603236276042E-005</v>
      </c>
      <c r="E2581" s="18" t="n">
        <v>2.61677736654539E-005</v>
      </c>
      <c r="F2581" s="18" t="n">
        <v>-3.20974304666611E-005</v>
      </c>
      <c r="G2581" s="18" t="n">
        <v>2.85532790066197E-005</v>
      </c>
      <c r="H2581" s="17" t="n">
        <v>10.2675382661079</v>
      </c>
      <c r="I2581" s="17" t="n">
        <v>138.839876528014</v>
      </c>
      <c r="J2581" s="18" t="n">
        <v>9.47892677987797E-019</v>
      </c>
      <c r="K2581" s="18" t="n">
        <v>5.61964944807051E-017</v>
      </c>
      <c r="L2581" s="16" t="n">
        <v>1.09741974301026</v>
      </c>
      <c r="M2581" s="16" t="n">
        <v>0.795858731137137</v>
      </c>
      <c r="N2581" s="18" t="n">
        <v>9.80245680972996E-005</v>
      </c>
      <c r="O2581" s="16" t="n">
        <v>0.266799020479146</v>
      </c>
      <c r="P2581" s="34" t="b">
        <f aca="false">TRUE()</f>
        <v>1</v>
      </c>
      <c r="Q2581" s="16" t="n">
        <v>0.00251393856934669</v>
      </c>
    </row>
    <row r="2582" customFormat="false" ht="22.35" hidden="false" customHeight="false" outlineLevel="0" collapsed="false">
      <c r="A2582" s="6" t="s">
        <v>4148</v>
      </c>
      <c r="B2582" s="7" t="s">
        <v>1446</v>
      </c>
      <c r="C2582" s="17" t="n">
        <v>879</v>
      </c>
      <c r="D2582" s="18" t="n">
        <v>-6.3870905595182E-005</v>
      </c>
      <c r="E2582" s="18" t="n">
        <v>2.63737952948509E-005</v>
      </c>
      <c r="F2582" s="18" t="n">
        <v>-3.25907264703799E-005</v>
      </c>
      <c r="G2582" s="18" t="n">
        <v>2.86795624533865E-005</v>
      </c>
      <c r="H2582" s="17" t="n">
        <v>10.2984264071033</v>
      </c>
      <c r="I2582" s="17" t="n">
        <v>138.499036601694</v>
      </c>
      <c r="J2582" s="18" t="n">
        <v>8.08973825901422E-019</v>
      </c>
      <c r="K2582" s="18" t="n">
        <v>4.86556721375493E-017</v>
      </c>
      <c r="L2582" s="16" t="n">
        <v>1.10324770842568</v>
      </c>
      <c r="M2582" s="16" t="n">
        <v>0.797137182384768</v>
      </c>
      <c r="N2582" s="18" t="n">
        <v>0.000101253581570694</v>
      </c>
      <c r="O2582" s="16" t="n">
        <v>0.273502121194369</v>
      </c>
      <c r="P2582" s="34" t="b">
        <f aca="false">TRUE()</f>
        <v>1</v>
      </c>
      <c r="Q2582" s="16" t="n">
        <v>0.00105740811857611</v>
      </c>
    </row>
    <row r="2583" customFormat="false" ht="22.35" hidden="false" customHeight="false" outlineLevel="0" collapsed="false">
      <c r="A2583" s="6" t="s">
        <v>4149</v>
      </c>
      <c r="B2583" s="7" t="s">
        <v>1446</v>
      </c>
      <c r="C2583" s="17" t="n">
        <v>880</v>
      </c>
      <c r="D2583" s="18" t="n">
        <v>-6.4442128219103E-005</v>
      </c>
      <c r="E2583" s="18" t="n">
        <v>2.6762023188209E-005</v>
      </c>
      <c r="F2583" s="18" t="n">
        <v>-3.24436838274668E-005</v>
      </c>
      <c r="G2583" s="18" t="n">
        <v>2.87494495959801E-005</v>
      </c>
      <c r="H2583" s="17" t="n">
        <v>10.4058022233558</v>
      </c>
      <c r="I2583" s="17" t="n">
        <v>137.309106982236</v>
      </c>
      <c r="J2583" s="18" t="n">
        <v>4.679816462743E-019</v>
      </c>
      <c r="K2583" s="18" t="n">
        <v>2.85606445887992E-017</v>
      </c>
      <c r="L2583" s="16" t="n">
        <v>1.12387121195341</v>
      </c>
      <c r="M2583" s="16" t="n">
        <v>0.800013697691939</v>
      </c>
      <c r="N2583" s="18" t="n">
        <v>8.56723094535922E-005</v>
      </c>
      <c r="O2583" s="16" t="n">
        <v>0.280047948333866</v>
      </c>
      <c r="P2583" s="34" t="b">
        <f aca="false">TRUE()</f>
        <v>1</v>
      </c>
      <c r="Q2583" s="16" t="n">
        <v>0.00105667702734458</v>
      </c>
    </row>
    <row r="2584" customFormat="false" ht="22.35" hidden="false" customHeight="false" outlineLevel="0" collapsed="false">
      <c r="A2584" s="6" t="s">
        <v>4150</v>
      </c>
      <c r="B2584" s="7" t="s">
        <v>1446</v>
      </c>
      <c r="C2584" s="17" t="n">
        <v>881</v>
      </c>
      <c r="D2584" s="18" t="n">
        <v>-6.48536016969613E-005</v>
      </c>
      <c r="E2584" s="18" t="n">
        <v>2.74959466230551E-005</v>
      </c>
      <c r="F2584" s="18" t="n">
        <v>-3.20280474150615E-005</v>
      </c>
      <c r="G2584" s="18" t="n">
        <v>2.87858695505495E-005</v>
      </c>
      <c r="H2584" s="17" t="n">
        <v>10.4386499826291</v>
      </c>
      <c r="I2584" s="17" t="n">
        <v>134.892139201838</v>
      </c>
      <c r="J2584" s="18" t="n">
        <v>4.607806328169E-019</v>
      </c>
      <c r="K2584" s="18" t="n">
        <v>2.85408899431363E-017</v>
      </c>
      <c r="L2584" s="16" t="n">
        <v>1.14706883004687</v>
      </c>
      <c r="M2584" s="16" t="n">
        <v>0.800972536127663</v>
      </c>
      <c r="N2584" s="18" t="n">
        <v>6.82540674510177E-005</v>
      </c>
      <c r="O2584" s="16" t="n">
        <v>0.287556131160489</v>
      </c>
      <c r="P2584" s="34" t="b">
        <f aca="false">TRUE()</f>
        <v>1</v>
      </c>
      <c r="Q2584" s="16" t="n">
        <v>0.00179329378066571</v>
      </c>
    </row>
    <row r="2585" customFormat="false" ht="22.35" hidden="false" customHeight="false" outlineLevel="0" collapsed="false">
      <c r="A2585" s="6" t="s">
        <v>1558</v>
      </c>
      <c r="B2585" s="7" t="s">
        <v>1446</v>
      </c>
      <c r="C2585" s="17" t="n">
        <v>882</v>
      </c>
      <c r="D2585" s="18" t="n">
        <v>-6.55693335389569E-005</v>
      </c>
      <c r="E2585" s="18" t="n">
        <v>2.82261039309608E-005</v>
      </c>
      <c r="F2585" s="18" t="n">
        <v>-3.13668894011318E-005</v>
      </c>
      <c r="G2585" s="18" t="n">
        <v>2.86973893128615E-005</v>
      </c>
      <c r="H2585" s="17" t="n">
        <v>10.6491817038847</v>
      </c>
      <c r="I2585" s="17" t="n">
        <v>132.308165301051</v>
      </c>
      <c r="J2585" s="18" t="n">
        <v>1.65782754592179E-019</v>
      </c>
      <c r="K2585" s="18" t="n">
        <v>1.09206100247229E-017</v>
      </c>
      <c r="L2585" s="16" t="n">
        <v>1.19342628668922</v>
      </c>
      <c r="M2585" s="16" t="n">
        <v>0.807068009040477</v>
      </c>
      <c r="N2585" s="18" t="n">
        <v>4.7496005049617E-005</v>
      </c>
      <c r="O2585" s="16" t="n">
        <v>0.298046722220541</v>
      </c>
      <c r="P2585" s="34" t="b">
        <f aca="false">TRUE()</f>
        <v>1</v>
      </c>
      <c r="Q2585" s="16" t="n">
        <v>0.00388943851659439</v>
      </c>
    </row>
    <row r="2586" customFormat="false" ht="22.35" hidden="false" customHeight="false" outlineLevel="0" collapsed="false">
      <c r="A2586" s="6" t="s">
        <v>1553</v>
      </c>
      <c r="B2586" s="7" t="s">
        <v>1446</v>
      </c>
      <c r="C2586" s="17" t="n">
        <v>883</v>
      </c>
      <c r="D2586" s="18" t="n">
        <v>-6.55815577557552E-005</v>
      </c>
      <c r="E2586" s="18" t="n">
        <v>2.86575408022909E-005</v>
      </c>
      <c r="F2586" s="18" t="n">
        <v>-3.14351228893868E-005</v>
      </c>
      <c r="G2586" s="18" t="n">
        <v>2.86690014573077E-005</v>
      </c>
      <c r="H2586" s="17" t="n">
        <v>10.5000213092119</v>
      </c>
      <c r="I2586" s="17" t="n">
        <v>130.951886928466</v>
      </c>
      <c r="J2586" s="18" t="n">
        <v>4.36486225259562E-019</v>
      </c>
      <c r="K2586" s="18" t="n">
        <v>2.74457247701088E-017</v>
      </c>
      <c r="L2586" s="16" t="n">
        <v>1.1895453320884</v>
      </c>
      <c r="M2586" s="16" t="n">
        <v>0.803575097596055</v>
      </c>
      <c r="N2586" s="18" t="n">
        <v>5.23071260927227E-005</v>
      </c>
      <c r="O2586" s="16" t="n">
        <v>0.303286211217952</v>
      </c>
      <c r="P2586" s="34" t="b">
        <f aca="false">TRUE()</f>
        <v>1</v>
      </c>
      <c r="Q2586" s="16" t="n">
        <v>0.00243295232014458</v>
      </c>
    </row>
    <row r="2587" customFormat="false" ht="22.35" hidden="false" customHeight="false" outlineLevel="0" collapsed="false">
      <c r="A2587" s="6" t="s">
        <v>4151</v>
      </c>
      <c r="B2587" s="7" t="s">
        <v>1446</v>
      </c>
      <c r="C2587" s="17" t="n">
        <v>884</v>
      </c>
      <c r="D2587" s="18" t="n">
        <v>-6.52053412035304E-005</v>
      </c>
      <c r="E2587" s="18" t="n">
        <v>2.88478016896738E-005</v>
      </c>
      <c r="F2587" s="18" t="n">
        <v>-3.16515657584268E-005</v>
      </c>
      <c r="G2587" s="18" t="n">
        <v>2.86148007602382E-005</v>
      </c>
      <c r="H2587" s="17" t="n">
        <v>10.2640292666718</v>
      </c>
      <c r="I2587" s="17" t="n">
        <v>130.256711551014</v>
      </c>
      <c r="J2587" s="18" t="n">
        <v>1.78339897556555E-018</v>
      </c>
      <c r="K2587" s="18" t="n">
        <v>1.01385010254754E-016</v>
      </c>
      <c r="L2587" s="16" t="n">
        <v>1.16947237724282</v>
      </c>
      <c r="M2587" s="16" t="n">
        <v>0.798621099011483</v>
      </c>
      <c r="N2587" s="18" t="n">
        <v>6.58588978251533E-005</v>
      </c>
      <c r="O2587" s="16" t="n">
        <v>0.306803477842653</v>
      </c>
      <c r="P2587" s="34" t="b">
        <f aca="false">TRUE()</f>
        <v>1</v>
      </c>
      <c r="Q2587" s="16" t="n">
        <v>0.00251971380137504</v>
      </c>
    </row>
    <row r="2588" customFormat="false" ht="22.35" hidden="false" customHeight="false" outlineLevel="0" collapsed="false">
      <c r="A2588" s="6" t="s">
        <v>1477</v>
      </c>
      <c r="B2588" s="7" t="s">
        <v>1446</v>
      </c>
      <c r="C2588" s="17" t="n">
        <v>885</v>
      </c>
      <c r="D2588" s="18" t="n">
        <v>-6.47161505020141E-005</v>
      </c>
      <c r="E2588" s="18" t="n">
        <v>2.89573160681303E-005</v>
      </c>
      <c r="F2588" s="18" t="n">
        <v>-3.1144020999526E-005</v>
      </c>
      <c r="G2588" s="18" t="n">
        <v>2.850127202724E-005</v>
      </c>
      <c r="H2588" s="17" t="n">
        <v>10.2436512156909</v>
      </c>
      <c r="I2588" s="17" t="n">
        <v>129.63359641166</v>
      </c>
      <c r="J2588" s="18" t="n">
        <v>2.09910077859681E-018</v>
      </c>
      <c r="K2588" s="18" t="n">
        <v>1.16150243082357E-016</v>
      </c>
      <c r="L2588" s="16" t="n">
        <v>1.17325056474819</v>
      </c>
      <c r="M2588" s="16" t="n">
        <v>0.798210168253316</v>
      </c>
      <c r="N2588" s="18" t="n">
        <v>6.59704310690552E-005</v>
      </c>
      <c r="O2588" s="16" t="n">
        <v>0.314986971570076</v>
      </c>
      <c r="P2588" s="34" t="b">
        <f aca="false">TRUE()</f>
        <v>1</v>
      </c>
      <c r="Q2588" s="16" t="n">
        <v>0.00423003372939701</v>
      </c>
    </row>
    <row r="2589" customFormat="false" ht="22.35" hidden="false" customHeight="false" outlineLevel="0" collapsed="false">
      <c r="A2589" s="6" t="s">
        <v>4152</v>
      </c>
      <c r="B2589" s="7" t="s">
        <v>1446</v>
      </c>
      <c r="C2589" s="17" t="n">
        <v>886</v>
      </c>
      <c r="D2589" s="18" t="n">
        <v>-6.29788891250232E-005</v>
      </c>
      <c r="E2589" s="18" t="n">
        <v>2.87278107203902E-005</v>
      </c>
      <c r="F2589" s="18" t="n">
        <v>-3.00186021001066E-005</v>
      </c>
      <c r="G2589" s="18" t="n">
        <v>2.85295944392357E-005</v>
      </c>
      <c r="H2589" s="17" t="n">
        <v>10.1226400975105</v>
      </c>
      <c r="I2589" s="17" t="n">
        <v>130.352824135128</v>
      </c>
      <c r="J2589" s="18" t="n">
        <v>3.97809383723915E-018</v>
      </c>
      <c r="K2589" s="18" t="n">
        <v>2.17224860849243E-016</v>
      </c>
      <c r="L2589" s="16" t="n">
        <v>1.1524446336733</v>
      </c>
      <c r="M2589" s="16" t="n">
        <v>0.794945551674543</v>
      </c>
      <c r="N2589" s="18" t="n">
        <v>9.20506109493318E-005</v>
      </c>
      <c r="O2589" s="16" t="n">
        <v>0.323419161071681</v>
      </c>
      <c r="P2589" s="34" t="b">
        <f aca="false">TRUE()</f>
        <v>1</v>
      </c>
      <c r="Q2589" s="16" t="n">
        <v>0.00109409010515981</v>
      </c>
    </row>
    <row r="2590" customFormat="false" ht="22.35" hidden="false" customHeight="false" outlineLevel="0" collapsed="false">
      <c r="A2590" s="6" t="s">
        <v>4153</v>
      </c>
      <c r="B2590" s="7" t="s">
        <v>1446</v>
      </c>
      <c r="C2590" s="17" t="n">
        <v>887</v>
      </c>
      <c r="D2590" s="18" t="n">
        <v>-6.15903664216798E-005</v>
      </c>
      <c r="E2590" s="18" t="n">
        <v>2.82247501367471E-005</v>
      </c>
      <c r="F2590" s="18" t="n">
        <v>-2.87732964212801E-005</v>
      </c>
      <c r="G2590" s="18" t="n">
        <v>2.86532045747586E-005</v>
      </c>
      <c r="H2590" s="17" t="n">
        <v>10.2209083165857</v>
      </c>
      <c r="I2590" s="17" t="n">
        <v>132.180839702684</v>
      </c>
      <c r="J2590" s="18" t="n">
        <v>1.98417048012217E-018</v>
      </c>
      <c r="K2590" s="18" t="n">
        <v>1.11274425574419E-016</v>
      </c>
      <c r="L2590" s="16" t="n">
        <v>1.14657928162989</v>
      </c>
      <c r="M2590" s="16" t="n">
        <v>0.795128187567062</v>
      </c>
      <c r="N2590" s="18" t="n">
        <v>0.000105793521147814</v>
      </c>
      <c r="O2590" s="16" t="n">
        <v>0.330160845294417</v>
      </c>
      <c r="P2590" s="34" t="b">
        <f aca="false">TRUE()</f>
        <v>1</v>
      </c>
      <c r="Q2590" s="16" t="n">
        <v>0.00175051691127365</v>
      </c>
    </row>
    <row r="2591" customFormat="false" ht="22.35" hidden="false" customHeight="false" outlineLevel="0" collapsed="false">
      <c r="A2591" s="6" t="s">
        <v>1470</v>
      </c>
      <c r="B2591" s="7" t="s">
        <v>1446</v>
      </c>
      <c r="C2591" s="17" t="n">
        <v>888</v>
      </c>
      <c r="D2591" s="18" t="n">
        <v>-6.02566484038144E-005</v>
      </c>
      <c r="E2591" s="18" t="n">
        <v>2.76901396640376E-005</v>
      </c>
      <c r="F2591" s="18" t="n">
        <v>-2.77343734068509E-005</v>
      </c>
      <c r="G2591" s="18" t="n">
        <v>2.89130898812773E-005</v>
      </c>
      <c r="H2591" s="17" t="n">
        <v>10.2744676556856</v>
      </c>
      <c r="I2591" s="17" t="n">
        <v>134.653436496639</v>
      </c>
      <c r="J2591" s="18" t="n">
        <v>1.21885724454306E-018</v>
      </c>
      <c r="K2591" s="18" t="n">
        <v>7.12430642937143E-017</v>
      </c>
      <c r="L2591" s="16" t="n">
        <v>1.13101884915135</v>
      </c>
      <c r="M2591" s="16" t="n">
        <v>0.794762915782024</v>
      </c>
      <c r="N2591" s="18" t="n">
        <v>0.000143300357045592</v>
      </c>
      <c r="O2591" s="16" t="n">
        <v>0.336019305054663</v>
      </c>
      <c r="P2591" s="34" t="b">
        <f aca="false">TRUE()</f>
        <v>1</v>
      </c>
      <c r="Q2591" s="16" t="n">
        <v>0.00223611329055502</v>
      </c>
    </row>
    <row r="2592" customFormat="false" ht="22.35" hidden="false" customHeight="false" outlineLevel="0" collapsed="false">
      <c r="A2592" s="6" t="s">
        <v>4154</v>
      </c>
      <c r="B2592" s="7" t="s">
        <v>1446</v>
      </c>
      <c r="C2592" s="17" t="n">
        <v>889</v>
      </c>
      <c r="D2592" s="18" t="n">
        <v>-5.80398214225174E-005</v>
      </c>
      <c r="E2592" s="18" t="n">
        <v>2.73739051108467E-005</v>
      </c>
      <c r="F2592" s="18" t="n">
        <v>-2.70534393780832E-005</v>
      </c>
      <c r="G2592" s="18" t="n">
        <v>2.9414641281983E-005</v>
      </c>
      <c r="H2592" s="16" t="n">
        <v>9.85095165386817</v>
      </c>
      <c r="I2592" s="17" t="n">
        <v>137.334909273772</v>
      </c>
      <c r="J2592" s="18" t="n">
        <v>1.20083853216482E-017</v>
      </c>
      <c r="K2592" s="18" t="n">
        <v>5.66304535055001E-016</v>
      </c>
      <c r="L2592" s="16" t="n">
        <v>1.06375442345217</v>
      </c>
      <c r="M2592" s="16" t="n">
        <v>0.783279684039906</v>
      </c>
      <c r="N2592" s="18" t="n">
        <v>0.000399437625907888</v>
      </c>
      <c r="O2592" s="16" t="n">
        <v>0.342559788739968</v>
      </c>
      <c r="P2592" s="34" t="b">
        <f aca="false">TRUE()</f>
        <v>1</v>
      </c>
      <c r="Q2592" s="18" t="n">
        <v>0.000871135546652942</v>
      </c>
    </row>
    <row r="2593" customFormat="false" ht="22.35" hidden="false" customHeight="false" outlineLevel="0" collapsed="false">
      <c r="A2593" s="6" t="s">
        <v>4155</v>
      </c>
      <c r="B2593" s="7" t="s">
        <v>1446</v>
      </c>
      <c r="C2593" s="17" t="n">
        <v>890</v>
      </c>
      <c r="D2593" s="18" t="n">
        <v>-5.65878291572443E-005</v>
      </c>
      <c r="E2593" s="18" t="n">
        <v>2.74837391363256E-005</v>
      </c>
      <c r="F2593" s="18" t="n">
        <v>-2.70697359695226E-005</v>
      </c>
      <c r="G2593" s="18" t="n">
        <v>2.99673600389451E-005</v>
      </c>
      <c r="H2593" s="16" t="n">
        <v>9.32103781129986</v>
      </c>
      <c r="I2593" s="17" t="n">
        <v>138.767217965886</v>
      </c>
      <c r="J2593" s="18" t="n">
        <v>2.41193658135595E-016</v>
      </c>
      <c r="K2593" s="18" t="n">
        <v>1.04266008464867E-014</v>
      </c>
      <c r="L2593" s="16" t="n">
        <v>0.996740984347121</v>
      </c>
      <c r="M2593" s="16" t="n">
        <v>0.770221217724813</v>
      </c>
      <c r="N2593" s="18" t="n">
        <v>0.000990486967815728</v>
      </c>
      <c r="O2593" s="16" t="n">
        <v>0.345214126562278</v>
      </c>
      <c r="P2593" s="34" t="b">
        <f aca="false">TRUE()</f>
        <v>1</v>
      </c>
      <c r="Q2593" s="16" t="n">
        <v>0.00119414574279057</v>
      </c>
    </row>
    <row r="2594" customFormat="false" ht="22.35" hidden="false" customHeight="false" outlineLevel="0" collapsed="false">
      <c r="A2594" s="6" t="s">
        <v>1415</v>
      </c>
      <c r="B2594" s="7" t="s">
        <v>1446</v>
      </c>
      <c r="C2594" s="17" t="n">
        <v>891</v>
      </c>
      <c r="D2594" s="18" t="n">
        <v>-5.5296036964108E-005</v>
      </c>
      <c r="E2594" s="18" t="n">
        <v>2.78610681285006E-005</v>
      </c>
      <c r="F2594" s="18" t="n">
        <v>-2.76648751051407E-005</v>
      </c>
      <c r="G2594" s="18" t="n">
        <v>3.06021276312134E-005</v>
      </c>
      <c r="H2594" s="16" t="n">
        <v>8.59497792027895</v>
      </c>
      <c r="I2594" s="17" t="n">
        <v>139.502735927448</v>
      </c>
      <c r="J2594" s="18" t="n">
        <v>1.51362051983415E-014</v>
      </c>
      <c r="K2594" s="18" t="n">
        <v>5.41510789423424E-013</v>
      </c>
      <c r="L2594" s="16" t="n">
        <v>0.914612068612752</v>
      </c>
      <c r="M2594" s="16" t="n">
        <v>0.75277948998927</v>
      </c>
      <c r="N2594" s="16" t="n">
        <v>0.00258025611440235</v>
      </c>
      <c r="O2594" s="16" t="n">
        <v>0.34247882507147</v>
      </c>
      <c r="P2594" s="34" t="b">
        <f aca="false">TRUE()</f>
        <v>1</v>
      </c>
      <c r="Q2594" s="18" t="n">
        <v>0.000675833489591837</v>
      </c>
    </row>
    <row r="2595" customFormat="false" ht="22.35" hidden="false" customHeight="false" outlineLevel="0" collapsed="false">
      <c r="A2595" s="6" t="s">
        <v>4156</v>
      </c>
      <c r="B2595" s="7" t="s">
        <v>1446</v>
      </c>
      <c r="C2595" s="17" t="n">
        <v>892</v>
      </c>
      <c r="D2595" s="18" t="n">
        <v>-5.3659773872299E-005</v>
      </c>
      <c r="E2595" s="18" t="n">
        <v>2.82448917842363E-005</v>
      </c>
      <c r="F2595" s="18" t="n">
        <v>-2.75878934556457E-005</v>
      </c>
      <c r="G2595" s="18" t="n">
        <v>3.12300048070343E-005</v>
      </c>
      <c r="H2595" s="16" t="n">
        <v>7.98949094705079</v>
      </c>
      <c r="I2595" s="17" t="n">
        <v>140.17850377472</v>
      </c>
      <c r="J2595" s="18" t="n">
        <v>4.47861432854892E-013</v>
      </c>
      <c r="K2595" s="18" t="n">
        <v>1.27303078516973E-011</v>
      </c>
      <c r="L2595" s="16" t="n">
        <v>0.846426454710074</v>
      </c>
      <c r="M2595" s="16" t="n">
        <v>0.73794032372212</v>
      </c>
      <c r="N2595" s="16" t="n">
        <v>0.00498769332814829</v>
      </c>
      <c r="O2595" s="16" t="n">
        <v>0.344877694383518</v>
      </c>
      <c r="P2595" s="34" t="b">
        <f aca="false">TRUE()</f>
        <v>1</v>
      </c>
      <c r="Q2595" s="18" t="n">
        <v>0.000467308580665588</v>
      </c>
    </row>
    <row r="2596" customFormat="false" ht="22.35" hidden="false" customHeight="false" outlineLevel="0" collapsed="false">
      <c r="A2596" s="6" t="s">
        <v>4157</v>
      </c>
      <c r="B2596" s="7" t="s">
        <v>1446</v>
      </c>
      <c r="C2596" s="17" t="n">
        <v>893</v>
      </c>
      <c r="D2596" s="18" t="n">
        <v>-5.17723220664733E-005</v>
      </c>
      <c r="E2596" s="18" t="n">
        <v>2.8394360803235E-005</v>
      </c>
      <c r="F2596" s="18" t="n">
        <v>-2.57804015852029E-005</v>
      </c>
      <c r="G2596" s="18" t="n">
        <v>3.16730110183641E-005</v>
      </c>
      <c r="H2596" s="16" t="n">
        <v>7.90940539970376</v>
      </c>
      <c r="I2596" s="17" t="n">
        <v>141.091954656809</v>
      </c>
      <c r="J2596" s="18" t="n">
        <v>6.79598451879947E-013</v>
      </c>
      <c r="K2596" s="18" t="n">
        <v>1.89284132570589E-011</v>
      </c>
      <c r="L2596" s="16" t="n">
        <v>0.833032362968521</v>
      </c>
      <c r="M2596" s="16" t="n">
        <v>0.735451909686551</v>
      </c>
      <c r="N2596" s="16" t="n">
        <v>0.0063850309792286</v>
      </c>
      <c r="O2596" s="16" t="n">
        <v>0.359680486977114</v>
      </c>
      <c r="P2596" s="34" t="b">
        <f aca="false">TRUE()</f>
        <v>1</v>
      </c>
      <c r="Q2596" s="18" t="n">
        <v>0.000572632771838</v>
      </c>
    </row>
    <row r="2597" customFormat="false" ht="22.35" hidden="false" customHeight="false" outlineLevel="0" collapsed="false">
      <c r="A2597" s="6" t="s">
        <v>4158</v>
      </c>
      <c r="B2597" s="7" t="s">
        <v>1446</v>
      </c>
      <c r="C2597" s="17" t="n">
        <v>894</v>
      </c>
      <c r="D2597" s="18" t="n">
        <v>-5.09298708412456E-005</v>
      </c>
      <c r="E2597" s="18" t="n">
        <v>2.84596612709024E-005</v>
      </c>
      <c r="F2597" s="18" t="n">
        <v>-2.38779526639015E-005</v>
      </c>
      <c r="G2597" s="18" t="n">
        <v>3.18315732965601E-005</v>
      </c>
      <c r="H2597" s="16" t="n">
        <v>8.20870072927049</v>
      </c>
      <c r="I2597" s="17" t="n">
        <v>141.375179863492</v>
      </c>
      <c r="J2597" s="18" t="n">
        <v>1.2592553149533E-013</v>
      </c>
      <c r="K2597" s="18" t="n">
        <v>3.92925530605728E-012</v>
      </c>
      <c r="L2597" s="16" t="n">
        <v>0.863001677506863</v>
      </c>
      <c r="M2597" s="16" t="n">
        <v>0.742426317832112</v>
      </c>
      <c r="N2597" s="16" t="n">
        <v>0.00498769332814829</v>
      </c>
      <c r="O2597" s="16" t="n">
        <v>0.363012794041498</v>
      </c>
      <c r="P2597" s="34" t="b">
        <f aca="false">TRUE()</f>
        <v>1</v>
      </c>
      <c r="Q2597" s="18" t="n">
        <v>0.000334605016241994</v>
      </c>
    </row>
    <row r="2598" customFormat="false" ht="22.35" hidden="false" customHeight="false" outlineLevel="0" collapsed="false">
      <c r="A2598" s="6" t="s">
        <v>4159</v>
      </c>
      <c r="B2598" s="7" t="s">
        <v>1446</v>
      </c>
      <c r="C2598" s="17" t="n">
        <v>895</v>
      </c>
      <c r="D2598" s="18" t="n">
        <v>-4.96402543092064E-005</v>
      </c>
      <c r="E2598" s="18" t="n">
        <v>2.84106129758667E-005</v>
      </c>
      <c r="F2598" s="18" t="n">
        <v>-2.21476345264694E-005</v>
      </c>
      <c r="G2598" s="18" t="n">
        <v>3.19222645633818E-005</v>
      </c>
      <c r="H2598" s="16" t="n">
        <v>8.34924152596543</v>
      </c>
      <c r="I2598" s="17" t="n">
        <v>141.859017617669</v>
      </c>
      <c r="J2598" s="18" t="n">
        <v>5.58971392395583E-014</v>
      </c>
      <c r="K2598" s="18" t="n">
        <v>1.88596038897697E-012</v>
      </c>
      <c r="L2598" s="16" t="n">
        <v>0.875107861977973</v>
      </c>
      <c r="M2598" s="16" t="n">
        <v>0.745222929936306</v>
      </c>
      <c r="N2598" s="16" t="n">
        <v>0.00477221244737219</v>
      </c>
      <c r="O2598" s="16" t="n">
        <v>0.365765561151207</v>
      </c>
      <c r="P2598" s="34" t="b">
        <f aca="false">TRUE()</f>
        <v>1</v>
      </c>
      <c r="Q2598" s="18" t="n">
        <v>0.000994934307388778</v>
      </c>
    </row>
    <row r="2599" customFormat="false" ht="22.35" hidden="false" customHeight="false" outlineLevel="0" collapsed="false">
      <c r="A2599" s="6" t="s">
        <v>4160</v>
      </c>
      <c r="B2599" s="7" t="s">
        <v>1446</v>
      </c>
      <c r="C2599" s="17" t="n">
        <v>896</v>
      </c>
      <c r="D2599" s="18" t="n">
        <v>-4.74186227906822E-005</v>
      </c>
      <c r="E2599" s="18" t="n">
        <v>2.8646982205791E-005</v>
      </c>
      <c r="F2599" s="18" t="n">
        <v>-2.00872443695618E-005</v>
      </c>
      <c r="G2599" s="18" t="n">
        <v>3.19219587844421E-005</v>
      </c>
      <c r="H2599" s="16" t="n">
        <v>8.24533356111303</v>
      </c>
      <c r="I2599" s="17" t="n">
        <v>140.98439006436</v>
      </c>
      <c r="J2599" s="18" t="n">
        <v>1.03828305986313E-013</v>
      </c>
      <c r="K2599" s="18" t="n">
        <v>3.28921732704731E-012</v>
      </c>
      <c r="L2599" s="16" t="n">
        <v>0.869008645856546</v>
      </c>
      <c r="M2599" s="16" t="n">
        <v>0.742300755656005</v>
      </c>
      <c r="N2599" s="16" t="n">
        <v>0.00559633676058062</v>
      </c>
      <c r="O2599" s="16" t="n">
        <v>0.377550542751863</v>
      </c>
      <c r="P2599" s="34" t="b">
        <f aca="false">TRUE()</f>
        <v>1</v>
      </c>
      <c r="Q2599" s="18" t="n">
        <v>0.000414640772623133</v>
      </c>
    </row>
    <row r="2600" customFormat="false" ht="22.35" hidden="false" customHeight="false" outlineLevel="0" collapsed="false">
      <c r="A2600" s="6" t="s">
        <v>4161</v>
      </c>
      <c r="B2600" s="7" t="s">
        <v>1446</v>
      </c>
      <c r="C2600" s="17" t="n">
        <v>897</v>
      </c>
      <c r="D2600" s="18" t="n">
        <v>-4.60014468253082E-005</v>
      </c>
      <c r="E2600" s="18" t="n">
        <v>2.97324121620279E-005</v>
      </c>
      <c r="F2600" s="18" t="n">
        <v>-1.72158371595126E-005</v>
      </c>
      <c r="G2600" s="18" t="n">
        <v>3.16173381421237E-005</v>
      </c>
      <c r="H2600" s="16" t="n">
        <v>8.44157712392228</v>
      </c>
      <c r="I2600" s="17" t="n">
        <v>136.33986950831</v>
      </c>
      <c r="J2600" s="18" t="n">
        <v>4.09316559402836E-014</v>
      </c>
      <c r="K2600" s="18" t="n">
        <v>1.40385431530725E-012</v>
      </c>
      <c r="L2600" s="16" t="n">
        <v>0.91795507902231</v>
      </c>
      <c r="M2600" s="16" t="n">
        <v>0.749423555464238</v>
      </c>
      <c r="N2600" s="16" t="n">
        <v>0.00408076658202178</v>
      </c>
      <c r="O2600" s="16" t="n">
        <v>0.394482772850421</v>
      </c>
      <c r="P2600" s="34" t="b">
        <f aca="false">TRUE()</f>
        <v>1</v>
      </c>
      <c r="Q2600" s="18" t="n">
        <v>0.000997308807276725</v>
      </c>
    </row>
    <row r="2601" customFormat="false" ht="22.35" hidden="false" customHeight="false" outlineLevel="0" collapsed="false">
      <c r="A2601" s="6" t="s">
        <v>4162</v>
      </c>
      <c r="B2601" s="7" t="s">
        <v>1446</v>
      </c>
      <c r="C2601" s="17" t="n">
        <v>898</v>
      </c>
      <c r="D2601" s="18" t="n">
        <v>-4.42750465865478E-005</v>
      </c>
      <c r="E2601" s="18" t="n">
        <v>3.11522080896934E-005</v>
      </c>
      <c r="F2601" s="18" t="n">
        <v>-1.49349873282847E-005</v>
      </c>
      <c r="G2601" s="18" t="n">
        <v>3.14396696436576E-005</v>
      </c>
      <c r="H2601" s="16" t="n">
        <v>8.28746442955821</v>
      </c>
      <c r="I2601" s="17" t="n">
        <v>131.683321467095</v>
      </c>
      <c r="J2601" s="18" t="n">
        <v>1.16255488533629E-013</v>
      </c>
      <c r="K2601" s="18" t="n">
        <v>3.65500210162546E-012</v>
      </c>
      <c r="L2601" s="16" t="n">
        <v>0.933363521483586</v>
      </c>
      <c r="M2601" s="16" t="n">
        <v>0.747825491404698</v>
      </c>
      <c r="N2601" s="16" t="n">
        <v>0.00389040711123524</v>
      </c>
      <c r="O2601" s="16" t="n">
        <v>0.408104446322128</v>
      </c>
      <c r="P2601" s="34" t="b">
        <f aca="false">TRUE()</f>
        <v>1</v>
      </c>
      <c r="Q2601" s="18" t="n">
        <v>0.000385133616747302</v>
      </c>
    </row>
    <row r="2602" customFormat="false" ht="22.35" hidden="false" customHeight="false" outlineLevel="0" collapsed="false">
      <c r="A2602" s="6" t="s">
        <v>4163</v>
      </c>
      <c r="B2602" s="7" t="s">
        <v>1446</v>
      </c>
      <c r="C2602" s="17" t="n">
        <v>899</v>
      </c>
      <c r="D2602" s="18" t="n">
        <v>-4.18463049501859E-005</v>
      </c>
      <c r="E2602" s="18" t="n">
        <v>3.23519040487237E-005</v>
      </c>
      <c r="F2602" s="18" t="n">
        <v>-1.31152577040767E-005</v>
      </c>
      <c r="G2602" s="18" t="n">
        <v>3.14519660632801E-005</v>
      </c>
      <c r="H2602" s="16" t="n">
        <v>7.86207661276247</v>
      </c>
      <c r="I2602" s="17" t="n">
        <v>128.66500910832</v>
      </c>
      <c r="J2602" s="18" t="n">
        <v>1.32720969168763E-012</v>
      </c>
      <c r="K2602" s="18" t="n">
        <v>3.59994785653833E-011</v>
      </c>
      <c r="L2602" s="16" t="n">
        <v>0.90796653901269</v>
      </c>
      <c r="M2602" s="16" t="n">
        <v>0.738031641668379</v>
      </c>
      <c r="N2602" s="16" t="n">
        <v>0.00492833666654875</v>
      </c>
      <c r="O2602" s="16" t="n">
        <v>0.418119142544649</v>
      </c>
      <c r="P2602" s="34" t="b">
        <f aca="false">TRUE()</f>
        <v>1</v>
      </c>
      <c r="Q2602" s="18" t="n">
        <v>0.000375455210009795</v>
      </c>
    </row>
    <row r="2603" customFormat="false" ht="22.35" hidden="false" customHeight="false" outlineLevel="0" collapsed="false">
      <c r="A2603" s="6" t="s">
        <v>4164</v>
      </c>
      <c r="B2603" s="7" t="s">
        <v>1446</v>
      </c>
      <c r="C2603" s="17" t="n">
        <v>900</v>
      </c>
      <c r="D2603" s="18" t="n">
        <v>-3.92426451976738E-005</v>
      </c>
      <c r="E2603" s="18" t="n">
        <v>3.32215956278615E-005</v>
      </c>
      <c r="F2603" s="18" t="n">
        <v>-1.11627949809211E-005</v>
      </c>
      <c r="G2603" s="18" t="n">
        <v>3.1489066990068E-005</v>
      </c>
      <c r="H2603" s="16" t="n">
        <v>7.51198538487988</v>
      </c>
      <c r="I2603" s="17" t="n">
        <v>126.754969087595</v>
      </c>
      <c r="J2603" s="18" t="n">
        <v>9.1704750631604E-012</v>
      </c>
      <c r="K2603" s="18" t="n">
        <v>2.34922663655035E-010</v>
      </c>
      <c r="L2603" s="16" t="n">
        <v>0.882413799404632</v>
      </c>
      <c r="M2603" s="16" t="n">
        <v>0.729904344451293</v>
      </c>
      <c r="N2603" s="16" t="n">
        <v>0.00645487022351543</v>
      </c>
      <c r="O2603" s="16" t="n">
        <v>0.42859306171153</v>
      </c>
      <c r="P2603" s="34" t="b">
        <f aca="false">TRUE()</f>
        <v>1</v>
      </c>
      <c r="Q2603" s="18" t="n">
        <v>0.000314450277205485</v>
      </c>
    </row>
    <row r="2604" customFormat="false" ht="22.35" hidden="false" customHeight="false" outlineLevel="0" collapsed="false">
      <c r="A2604" s="6" t="s">
        <v>4165</v>
      </c>
      <c r="B2604" s="7" t="s">
        <v>1446</v>
      </c>
      <c r="C2604" s="17" t="n">
        <v>901</v>
      </c>
      <c r="D2604" s="18" t="n">
        <v>-3.73824744194472E-005</v>
      </c>
      <c r="E2604" s="18" t="n">
        <v>3.44007633399933E-005</v>
      </c>
      <c r="F2604" s="18" t="n">
        <v>-9.05601349128131E-006</v>
      </c>
      <c r="G2604" s="18" t="n">
        <v>3.15008701751643E-005</v>
      </c>
      <c r="H2604" s="16" t="n">
        <v>7.35524747365711</v>
      </c>
      <c r="I2604" s="17" t="n">
        <v>124.318976275638</v>
      </c>
      <c r="J2604" s="18" t="n">
        <v>2.25085549975062E-011</v>
      </c>
      <c r="K2604" s="18" t="n">
        <v>5.46260252863454E-010</v>
      </c>
      <c r="L2604" s="16" t="n">
        <v>0.884197367097986</v>
      </c>
      <c r="M2604" s="16" t="n">
        <v>0.727507248361984</v>
      </c>
      <c r="N2604" s="16" t="n">
        <v>0.00664531037480522</v>
      </c>
      <c r="O2604" s="16" t="n">
        <v>0.440896581588627</v>
      </c>
      <c r="P2604" s="34" t="b">
        <f aca="false">TRUE()</f>
        <v>1</v>
      </c>
      <c r="Q2604" s="18" t="n">
        <v>0.000471628975498496</v>
      </c>
    </row>
    <row r="2605" customFormat="false" ht="22.35" hidden="false" customHeight="false" outlineLevel="0" collapsed="false">
      <c r="A2605" s="6" t="s">
        <v>4166</v>
      </c>
      <c r="B2605" s="7" t="s">
        <v>1446</v>
      </c>
      <c r="C2605" s="17" t="n">
        <v>902</v>
      </c>
      <c r="D2605" s="18" t="n">
        <v>-3.62039310513862E-005</v>
      </c>
      <c r="E2605" s="18" t="n">
        <v>3.51156162167248E-005</v>
      </c>
      <c r="F2605" s="18" t="n">
        <v>-7.54375353226466E-006</v>
      </c>
      <c r="G2605" s="18" t="n">
        <v>3.15316460022375E-005</v>
      </c>
      <c r="H2605" s="16" t="n">
        <v>7.31038195179499</v>
      </c>
      <c r="I2605" s="17" t="n">
        <v>123.015099324142</v>
      </c>
      <c r="J2605" s="18" t="n">
        <v>2.95661474664589E-011</v>
      </c>
      <c r="K2605" s="18" t="n">
        <v>7.0114006849031E-010</v>
      </c>
      <c r="L2605" s="16" t="n">
        <v>0.890380504248705</v>
      </c>
      <c r="M2605" s="16" t="n">
        <v>0.725247129192065</v>
      </c>
      <c r="N2605" s="16" t="n">
        <v>0.00654480694535708</v>
      </c>
      <c r="O2605" s="16" t="n">
        <v>0.449545946355527</v>
      </c>
      <c r="P2605" s="34" t="b">
        <f aca="false">TRUE()</f>
        <v>1</v>
      </c>
      <c r="Q2605" s="18" t="n">
        <v>0.000371655083786921</v>
      </c>
    </row>
    <row r="2606" customFormat="false" ht="22.35" hidden="false" customHeight="false" outlineLevel="0" collapsed="false">
      <c r="A2606" s="6" t="s">
        <v>4167</v>
      </c>
      <c r="B2606" s="7" t="s">
        <v>1446</v>
      </c>
      <c r="C2606" s="17" t="n">
        <v>903</v>
      </c>
      <c r="D2606" s="18" t="n">
        <v>-3.52700883264673E-005</v>
      </c>
      <c r="E2606" s="18" t="n">
        <v>3.53791100951286E-005</v>
      </c>
      <c r="F2606" s="18" t="n">
        <v>-6.2946685537724E-006</v>
      </c>
      <c r="G2606" s="18" t="n">
        <v>3.15290375329651E-005</v>
      </c>
      <c r="H2606" s="16" t="n">
        <v>7.34331589126174</v>
      </c>
      <c r="I2606" s="17" t="n">
        <v>122.52669141854</v>
      </c>
      <c r="J2606" s="18" t="n">
        <v>2.52960945416769E-011</v>
      </c>
      <c r="K2606" s="18" t="n">
        <v>6.10341815976507E-010</v>
      </c>
      <c r="L2606" s="16" t="n">
        <v>0.898912223506002</v>
      </c>
      <c r="M2606" s="16" t="n">
        <v>0.724996004839851</v>
      </c>
      <c r="N2606" s="16" t="n">
        <v>0.00634118412760351</v>
      </c>
      <c r="O2606" s="16" t="n">
        <v>0.456181395201414</v>
      </c>
      <c r="P2606" s="34" t="b">
        <f aca="false">TRUE()</f>
        <v>1</v>
      </c>
      <c r="Q2606" s="18" t="n">
        <v>0.000605584500415555</v>
      </c>
    </row>
    <row r="2607" customFormat="false" ht="22.35" hidden="false" customHeight="false" outlineLevel="0" collapsed="false">
      <c r="A2607" s="6" t="s">
        <v>4168</v>
      </c>
      <c r="B2607" s="7" t="s">
        <v>1446</v>
      </c>
      <c r="C2607" s="17" t="n">
        <v>904</v>
      </c>
      <c r="D2607" s="18" t="n">
        <v>-3.44324118819209E-005</v>
      </c>
      <c r="E2607" s="18" t="n">
        <v>3.53350659627592E-005</v>
      </c>
      <c r="F2607" s="18" t="n">
        <v>-5.31455676621095E-006</v>
      </c>
      <c r="G2607" s="18" t="n">
        <v>3.14853362025598E-005</v>
      </c>
      <c r="H2607" s="16" t="n">
        <v>7.38875341585686</v>
      </c>
      <c r="I2607" s="17" t="n">
        <v>122.517634774142</v>
      </c>
      <c r="J2607" s="18" t="n">
        <v>1.9983252606493E-011</v>
      </c>
      <c r="K2607" s="18" t="n">
        <v>4.87826460687917E-010</v>
      </c>
      <c r="L2607" s="16" t="n">
        <v>0.904559565482439</v>
      </c>
      <c r="M2607" s="16" t="n">
        <v>0.725726548409926</v>
      </c>
      <c r="N2607" s="16" t="n">
        <v>0.00633970709082053</v>
      </c>
      <c r="O2607" s="16" t="n">
        <v>0.462740388662119</v>
      </c>
      <c r="P2607" s="34" t="b">
        <f aca="false">TRUE()</f>
        <v>1</v>
      </c>
      <c r="Q2607" s="18" t="n">
        <v>0.000278781044935568</v>
      </c>
    </row>
    <row r="2608" customFormat="false" ht="22.35" hidden="false" customHeight="false" outlineLevel="0" collapsed="false">
      <c r="A2608" s="6" t="s">
        <v>4169</v>
      </c>
      <c r="B2608" s="7" t="s">
        <v>1446</v>
      </c>
      <c r="C2608" s="17" t="n">
        <v>905</v>
      </c>
      <c r="D2608" s="18" t="n">
        <v>-3.50342848897088E-005</v>
      </c>
      <c r="E2608" s="18" t="n">
        <v>3.50614153261957E-005</v>
      </c>
      <c r="F2608" s="18" t="n">
        <v>-5.73551818562657E-006</v>
      </c>
      <c r="G2608" s="18" t="n">
        <v>3.14245489108391E-005</v>
      </c>
      <c r="H2608" s="16" t="n">
        <v>7.48672709036867</v>
      </c>
      <c r="I2608" s="17" t="n">
        <v>122.894321286497</v>
      </c>
      <c r="J2608" s="18" t="n">
        <v>1.18455234646448E-011</v>
      </c>
      <c r="K2608" s="18" t="n">
        <v>2.99749526696804E-010</v>
      </c>
      <c r="L2608" s="16" t="n">
        <v>0.912989674877223</v>
      </c>
      <c r="M2608" s="16" t="n">
        <v>0.727278953496336</v>
      </c>
      <c r="N2608" s="16" t="n">
        <v>0.00620411401818278</v>
      </c>
      <c r="O2608" s="16" t="n">
        <v>0.465541794531344</v>
      </c>
      <c r="P2608" s="34" t="b">
        <f aca="false">TRUE()</f>
        <v>1</v>
      </c>
      <c r="Q2608" s="18" t="n">
        <v>0.000502108756858795</v>
      </c>
    </row>
    <row r="2609" customFormat="false" ht="22.35" hidden="false" customHeight="false" outlineLevel="0" collapsed="false">
      <c r="A2609" s="6" t="s">
        <v>4170</v>
      </c>
      <c r="B2609" s="7" t="s">
        <v>1446</v>
      </c>
      <c r="C2609" s="17" t="n">
        <v>906</v>
      </c>
      <c r="D2609" s="18" t="n">
        <v>-3.66214267957703E-005</v>
      </c>
      <c r="E2609" s="18" t="n">
        <v>3.50218441113558E-005</v>
      </c>
      <c r="F2609" s="18" t="n">
        <v>-7.72208748378242E-006</v>
      </c>
      <c r="G2609" s="18" t="n">
        <v>3.16932155830057E-005</v>
      </c>
      <c r="H2609" s="16" t="n">
        <v>7.38317093224647</v>
      </c>
      <c r="I2609" s="17" t="n">
        <v>123.526597414788</v>
      </c>
      <c r="J2609" s="18" t="n">
        <v>1.99361696736614E-011</v>
      </c>
      <c r="K2609" s="18" t="n">
        <v>4.87826460687917E-010</v>
      </c>
      <c r="L2609" s="16" t="n">
        <v>0.894584460908092</v>
      </c>
      <c r="M2609" s="16" t="n">
        <v>0.725703718923361</v>
      </c>
      <c r="N2609" s="16" t="n">
        <v>0.00763599740567253</v>
      </c>
      <c r="O2609" s="16" t="n">
        <v>0.466942279561537</v>
      </c>
      <c r="P2609" s="34" t="b">
        <f aca="false">TRUE()</f>
        <v>1</v>
      </c>
      <c r="Q2609" s="18" t="n">
        <v>0.000437786575815765</v>
      </c>
    </row>
    <row r="2610" customFormat="false" ht="22.35" hidden="false" customHeight="false" outlineLevel="0" collapsed="false">
      <c r="A2610" s="6" t="s">
        <v>4171</v>
      </c>
      <c r="B2610" s="7" t="s">
        <v>1446</v>
      </c>
      <c r="C2610" s="17" t="n">
        <v>907</v>
      </c>
      <c r="D2610" s="18" t="n">
        <v>-3.90588447534089E-005</v>
      </c>
      <c r="E2610" s="18" t="n">
        <v>3.54583620349789E-005</v>
      </c>
      <c r="F2610" s="18" t="n">
        <v>-1.04686740798403E-005</v>
      </c>
      <c r="G2610" s="18" t="n">
        <v>3.22664980536185E-005</v>
      </c>
      <c r="H2610" s="16" t="n">
        <v>7.20867777154088</v>
      </c>
      <c r="I2610" s="17" t="n">
        <v>123.895881083266</v>
      </c>
      <c r="J2610" s="18" t="n">
        <v>4.87907291219976E-011</v>
      </c>
      <c r="K2610" s="18" t="n">
        <v>1.12489736586828E-009</v>
      </c>
      <c r="L2610" s="16" t="n">
        <v>0.870215277785391</v>
      </c>
      <c r="M2610" s="16" t="n">
        <v>0.721868365180467</v>
      </c>
      <c r="N2610" s="16" t="n">
        <v>0.0103019371314658</v>
      </c>
      <c r="O2610" s="16" t="n">
        <v>0.476328459657326</v>
      </c>
      <c r="P2610" s="34" t="b">
        <f aca="false">TRUE()</f>
        <v>1</v>
      </c>
      <c r="Q2610" s="18" t="n">
        <v>0.00048432979571506</v>
      </c>
    </row>
    <row r="2611" customFormat="false" ht="22.35" hidden="false" customHeight="false" outlineLevel="0" collapsed="false">
      <c r="A2611" s="6" t="s">
        <v>1546</v>
      </c>
      <c r="B2611" s="7" t="s">
        <v>1446</v>
      </c>
      <c r="C2611" s="17" t="n">
        <v>908</v>
      </c>
      <c r="D2611" s="18" t="n">
        <v>-4.23823679294722E-005</v>
      </c>
      <c r="E2611" s="18" t="n">
        <v>3.64085010362842E-005</v>
      </c>
      <c r="F2611" s="18" t="n">
        <v>-1.30930603070395E-005</v>
      </c>
      <c r="G2611" s="18" t="n">
        <v>3.29580285046438E-005</v>
      </c>
      <c r="H2611" s="16" t="n">
        <v>7.19750654273455</v>
      </c>
      <c r="I2611" s="17" t="n">
        <v>123.546610872362</v>
      </c>
      <c r="J2611" s="18" t="n">
        <v>5.22084769291465E-011</v>
      </c>
      <c r="K2611" s="18" t="n">
        <v>1.19046801788988E-009</v>
      </c>
      <c r="L2611" s="16" t="n">
        <v>0.871912515747979</v>
      </c>
      <c r="M2611" s="16" t="n">
        <v>0.722713056183367</v>
      </c>
      <c r="N2611" s="16" t="n">
        <v>0.0110159398530686</v>
      </c>
      <c r="O2611" s="16" t="n">
        <v>0.496271450163039</v>
      </c>
      <c r="P2611" s="34" t="b">
        <f aca="false">TRUE()</f>
        <v>1</v>
      </c>
      <c r="Q2611" s="18" t="n">
        <v>0.000343721517825668</v>
      </c>
    </row>
    <row r="2612" customFormat="false" ht="22.35" hidden="false" customHeight="false" outlineLevel="0" collapsed="false">
      <c r="A2612" s="6" t="s">
        <v>4172</v>
      </c>
      <c r="B2612" s="7" t="s">
        <v>1446</v>
      </c>
      <c r="C2612" s="17" t="n">
        <v>909</v>
      </c>
      <c r="D2612" s="18" t="n">
        <v>-4.61416825459909E-005</v>
      </c>
      <c r="E2612" s="18" t="n">
        <v>3.71292592770904E-005</v>
      </c>
      <c r="F2612" s="18" t="n">
        <v>-1.7248347407508E-005</v>
      </c>
      <c r="G2612" s="18" t="n">
        <v>3.38337071793131E-005</v>
      </c>
      <c r="H2612" s="16" t="n">
        <v>6.95591856309659</v>
      </c>
      <c r="I2612" s="17" t="n">
        <v>123.988692794007</v>
      </c>
      <c r="J2612" s="18" t="n">
        <v>1.78300057564895E-010</v>
      </c>
      <c r="K2612" s="18" t="n">
        <v>3.89444862575956E-009</v>
      </c>
      <c r="L2612" s="16" t="n">
        <v>0.838927616000368</v>
      </c>
      <c r="M2612" s="16" t="n">
        <v>0.715887039700477</v>
      </c>
      <c r="N2612" s="16" t="n">
        <v>0.0148290321801144</v>
      </c>
      <c r="O2612" s="16" t="n">
        <v>0.50004040881386</v>
      </c>
      <c r="P2612" s="34" t="b">
        <f aca="false">TRUE()</f>
        <v>1</v>
      </c>
      <c r="Q2612" s="18" t="n">
        <v>0.000469279150957537</v>
      </c>
    </row>
    <row r="2613" customFormat="false" ht="22.35" hidden="false" customHeight="false" outlineLevel="0" collapsed="false">
      <c r="A2613" s="6" t="s">
        <v>4173</v>
      </c>
      <c r="B2613" s="7" t="s">
        <v>1446</v>
      </c>
      <c r="C2613" s="17" t="n">
        <v>910</v>
      </c>
      <c r="D2613" s="18" t="n">
        <v>-5.18335884997264E-005</v>
      </c>
      <c r="E2613" s="18" t="n">
        <v>3.74187120290099E-005</v>
      </c>
      <c r="F2613" s="18" t="n">
        <v>-2.36969390343525E-005</v>
      </c>
      <c r="G2613" s="18" t="n">
        <v>3.48704333316197E-005</v>
      </c>
      <c r="H2613" s="16" t="n">
        <v>6.69975058384442</v>
      </c>
      <c r="I2613" s="17" t="n">
        <v>125.533870572186</v>
      </c>
      <c r="J2613" s="18" t="n">
        <v>6.29997282666389E-010</v>
      </c>
      <c r="K2613" s="18" t="n">
        <v>1.28792547934262E-008</v>
      </c>
      <c r="L2613" s="16" t="n">
        <v>0.796003899169372</v>
      </c>
      <c r="M2613" s="16" t="n">
        <v>0.708193502728124</v>
      </c>
      <c r="N2613" s="16" t="n">
        <v>0.0219171825304295</v>
      </c>
      <c r="O2613" s="16" t="n">
        <v>0.494356479925192</v>
      </c>
      <c r="P2613" s="34" t="b">
        <f aca="false">TRUE()</f>
        <v>1</v>
      </c>
      <c r="Q2613" s="18" t="n">
        <v>0.000145472699343667</v>
      </c>
    </row>
    <row r="2614" customFormat="false" ht="22.35" hidden="false" customHeight="false" outlineLevel="0" collapsed="false">
      <c r="A2614" s="6" t="s">
        <v>4174</v>
      </c>
      <c r="B2614" s="7" t="s">
        <v>1446</v>
      </c>
      <c r="C2614" s="17" t="n">
        <v>911</v>
      </c>
      <c r="D2614" s="18" t="n">
        <v>-5.9312395466739E-005</v>
      </c>
      <c r="E2614" s="18" t="n">
        <v>3.7692816493213E-005</v>
      </c>
      <c r="F2614" s="18" t="n">
        <v>-3.18279820385178E-005</v>
      </c>
      <c r="G2614" s="18" t="n">
        <v>3.60600150120678E-005</v>
      </c>
      <c r="H2614" s="16" t="n">
        <v>6.47137590923312</v>
      </c>
      <c r="I2614" s="17" t="n">
        <v>127.441616602894</v>
      </c>
      <c r="J2614" s="18" t="n">
        <v>1.90153218458951E-009</v>
      </c>
      <c r="K2614" s="18" t="n">
        <v>3.44600810744388E-008</v>
      </c>
      <c r="L2614" s="16" t="n">
        <v>0.75546266638333</v>
      </c>
      <c r="M2614" s="16" t="n">
        <v>0.7005456247289</v>
      </c>
      <c r="N2614" s="16" t="n">
        <v>0.0320959989110778</v>
      </c>
      <c r="O2614" s="16" t="n">
        <v>0.491937168592242</v>
      </c>
      <c r="P2614" s="34" t="b">
        <f aca="false">TRUE()</f>
        <v>1</v>
      </c>
      <c r="Q2614" s="18" t="n">
        <v>0.000457331333412168</v>
      </c>
    </row>
    <row r="2615" customFormat="false" ht="22.35" hidden="false" customHeight="false" outlineLevel="0" collapsed="false">
      <c r="A2615" s="6" t="s">
        <v>4175</v>
      </c>
      <c r="B2615" s="7" t="s">
        <v>1446</v>
      </c>
      <c r="C2615" s="17" t="n">
        <v>912</v>
      </c>
      <c r="D2615" s="18" t="n">
        <v>-6.77108741772593E-005</v>
      </c>
      <c r="E2615" s="18" t="n">
        <v>3.87251378000878E-005</v>
      </c>
      <c r="F2615" s="18" t="n">
        <v>-4.0711586336454E-005</v>
      </c>
      <c r="G2615" s="18" t="n">
        <v>3.73109962464607E-005</v>
      </c>
      <c r="H2615" s="16" t="n">
        <v>6.18093762526388</v>
      </c>
      <c r="I2615" s="17" t="n">
        <v>127.975512268428</v>
      </c>
      <c r="J2615" s="18" t="n">
        <v>7.88416079165414E-009</v>
      </c>
      <c r="K2615" s="18" t="n">
        <v>1.30355646555238E-007</v>
      </c>
      <c r="L2615" s="16" t="n">
        <v>0.71813618104466</v>
      </c>
      <c r="M2615" s="16" t="n">
        <v>0.693628290299751</v>
      </c>
      <c r="N2615" s="16" t="n">
        <v>0.0452668781286782</v>
      </c>
      <c r="O2615" s="16" t="n">
        <v>0.493744183652799</v>
      </c>
      <c r="P2615" s="34" t="b">
        <f aca="false">TRUE()</f>
        <v>1</v>
      </c>
      <c r="Q2615" s="18" t="n">
        <v>0.000527825714826479</v>
      </c>
    </row>
    <row r="2616" customFormat="false" ht="22.35" hidden="false" customHeight="false" outlineLevel="0" collapsed="false">
      <c r="A2616" s="6" t="s">
        <v>4176</v>
      </c>
      <c r="B2616" s="7" t="s">
        <v>1446</v>
      </c>
      <c r="C2616" s="17" t="n">
        <v>913</v>
      </c>
      <c r="D2616" s="18" t="n">
        <v>-7.74092503054603E-005</v>
      </c>
      <c r="E2616" s="18" t="n">
        <v>4.063523705923E-005</v>
      </c>
      <c r="F2616" s="18" t="n">
        <v>-5.14592470325079E-005</v>
      </c>
      <c r="G2616" s="18" t="n">
        <v>3.89893232543264E-005</v>
      </c>
      <c r="H2616" s="16" t="n">
        <v>5.66510079941853</v>
      </c>
      <c r="I2616" s="17" t="n">
        <v>127.661976171089</v>
      </c>
      <c r="J2616" s="18" t="n">
        <v>9.27666479845498E-008</v>
      </c>
      <c r="K2616" s="18" t="n">
        <v>1.35081259345923E-006</v>
      </c>
      <c r="L2616" s="16" t="n">
        <v>0.660037119674894</v>
      </c>
      <c r="M2616" s="16" t="n">
        <v>0.680524165011529</v>
      </c>
      <c r="N2616" s="16" t="n">
        <v>0.0748451053136573</v>
      </c>
      <c r="O2616" s="16" t="n">
        <v>0.48535849002602</v>
      </c>
      <c r="P2616" s="34" t="b">
        <f aca="false">TRUE()</f>
        <v>1</v>
      </c>
      <c r="Q2616" s="18" t="n">
        <v>0.000352186869220526</v>
      </c>
    </row>
    <row r="2617" customFormat="false" ht="22.35" hidden="false" customHeight="false" outlineLevel="0" collapsed="false">
      <c r="A2617" s="6" t="s">
        <v>4177</v>
      </c>
      <c r="B2617" s="7" t="s">
        <v>1446</v>
      </c>
      <c r="C2617" s="17" t="n">
        <v>914</v>
      </c>
      <c r="D2617" s="18" t="n">
        <v>-8.77359690310131E-005</v>
      </c>
      <c r="E2617" s="18" t="n">
        <v>4.30013629593089E-005</v>
      </c>
      <c r="F2617" s="18" t="n">
        <v>-6.35051351276884E-005</v>
      </c>
      <c r="G2617" s="18" t="n">
        <v>4.11863786657602E-005</v>
      </c>
      <c r="H2617" s="16" t="n">
        <v>5.00008810836124</v>
      </c>
      <c r="I2617" s="17" t="n">
        <v>127.528527427414</v>
      </c>
      <c r="J2617" s="18" t="n">
        <v>1.85291230630125E-006</v>
      </c>
      <c r="K2617" s="18" t="n">
        <v>2.41810882740572E-005</v>
      </c>
      <c r="L2617" s="16" t="n">
        <v>0.58325157241431</v>
      </c>
      <c r="M2617" s="16" t="n">
        <v>0.661438714243317</v>
      </c>
      <c r="N2617" s="16" t="n">
        <v>0.144424370969986</v>
      </c>
      <c r="O2617" s="16" t="n">
        <v>0.473152275017038</v>
      </c>
      <c r="P2617" s="34" t="b">
        <f aca="false">TRUE()</f>
        <v>1</v>
      </c>
      <c r="Q2617" s="18" t="n">
        <v>0.000403276528563306</v>
      </c>
    </row>
    <row r="2618" customFormat="false" ht="22.35" hidden="false" customHeight="false" outlineLevel="0" collapsed="false">
      <c r="A2618" s="6" t="s">
        <v>4178</v>
      </c>
      <c r="B2618" s="7" t="s">
        <v>1446</v>
      </c>
      <c r="C2618" s="17" t="n">
        <v>915</v>
      </c>
      <c r="D2618" s="18" t="n">
        <v>-9.88561940463361E-005</v>
      </c>
      <c r="E2618" s="18" t="n">
        <v>4.58408837680036E-005</v>
      </c>
      <c r="F2618" s="18" t="n">
        <v>-7.68756141974936E-005</v>
      </c>
      <c r="G2618" s="18" t="n">
        <v>4.38711183802465E-005</v>
      </c>
      <c r="H2618" s="16" t="n">
        <v>4.25530462225494</v>
      </c>
      <c r="I2618" s="17" t="n">
        <v>127.468905590565</v>
      </c>
      <c r="J2618" s="18" t="n">
        <v>4.01122103875452E-005</v>
      </c>
      <c r="K2618" s="18" t="n">
        <v>0.000443908461622166</v>
      </c>
      <c r="L2618" s="16" t="n">
        <v>0.496638952135502</v>
      </c>
      <c r="M2618" s="16" t="n">
        <v>0.639613725087323</v>
      </c>
      <c r="N2618" s="16" t="n">
        <v>0.235250248282715</v>
      </c>
      <c r="O2618" s="16" t="n">
        <v>0.461574996484291</v>
      </c>
      <c r="P2618" s="34" t="b">
        <f aca="false">TRUE()</f>
        <v>1</v>
      </c>
      <c r="Q2618" s="18" t="n">
        <v>0.000132873997689025</v>
      </c>
    </row>
    <row r="2619" customFormat="false" ht="22.35" hidden="false" customHeight="false" outlineLevel="0" collapsed="false">
      <c r="A2619" s="6" t="s">
        <v>4179</v>
      </c>
      <c r="B2619" s="7" t="s">
        <v>1446</v>
      </c>
      <c r="C2619" s="17" t="n">
        <v>916</v>
      </c>
      <c r="D2619" s="18" t="n">
        <v>-0.000111962565309544</v>
      </c>
      <c r="E2619" s="18" t="n">
        <v>4.95849947847317E-005</v>
      </c>
      <c r="F2619" s="18" t="n">
        <v>-9.1970292301869E-005</v>
      </c>
      <c r="G2619" s="18" t="n">
        <v>4.68320909553447E-005</v>
      </c>
      <c r="H2619" s="16" t="n">
        <v>3.58529230984711</v>
      </c>
      <c r="I2619" s="17" t="n">
        <v>126.495086625036</v>
      </c>
      <c r="J2619" s="18" t="n">
        <v>0.000479326444254099</v>
      </c>
      <c r="K2619" s="16" t="n">
        <v>0.00419663448028377</v>
      </c>
      <c r="L2619" s="16" t="n">
        <v>0.422161407964632</v>
      </c>
      <c r="M2619" s="16" t="n">
        <v>0.621030523023537</v>
      </c>
      <c r="N2619" s="16" t="n">
        <v>0.327660689815583</v>
      </c>
      <c r="O2619" s="16" t="n">
        <v>0.45051065276689</v>
      </c>
      <c r="P2619" s="34" t="b">
        <f aca="false">TRUE()</f>
        <v>1</v>
      </c>
      <c r="Q2619" s="18" t="n">
        <v>0.000272172380367096</v>
      </c>
    </row>
    <row r="2620" customFormat="false" ht="22.35" hidden="false" customHeight="false" outlineLevel="0" collapsed="false">
      <c r="A2620" s="6" t="s">
        <v>4180</v>
      </c>
      <c r="B2620" s="7" t="s">
        <v>1446</v>
      </c>
      <c r="C2620" s="17" t="n">
        <v>917</v>
      </c>
      <c r="D2620" s="18" t="n">
        <v>-0.000127478667211526</v>
      </c>
      <c r="E2620" s="18" t="n">
        <v>5.34459781339333E-005</v>
      </c>
      <c r="F2620" s="18" t="n">
        <v>-0.000107958832627679</v>
      </c>
      <c r="G2620" s="18" t="n">
        <v>4.96718852959449E-005</v>
      </c>
      <c r="H2620" s="16" t="n">
        <v>3.25542339606364</v>
      </c>
      <c r="I2620" s="17" t="n">
        <v>125.343690077927</v>
      </c>
      <c r="J2620" s="16" t="n">
        <v>0.00145615438150674</v>
      </c>
      <c r="K2620" s="16" t="n">
        <v>0.0112115782620649</v>
      </c>
      <c r="L2620" s="16" t="n">
        <v>0.38748012446086</v>
      </c>
      <c r="M2620" s="16" t="n">
        <v>0.610665936123097</v>
      </c>
      <c r="N2620" s="16" t="n">
        <v>0.385047170307692</v>
      </c>
      <c r="O2620" s="16" t="n">
        <v>0.438940355835812</v>
      </c>
      <c r="P2620" s="34" t="b">
        <f aca="false">TRUE()</f>
        <v>1</v>
      </c>
      <c r="Q2620" s="18" t="n">
        <v>0.000324811206761203</v>
      </c>
    </row>
    <row r="2621" customFormat="false" ht="22.35" hidden="false" customHeight="false" outlineLevel="0" collapsed="false">
      <c r="A2621" s="6" t="s">
        <v>4181</v>
      </c>
      <c r="B2621" s="7" t="s">
        <v>1446</v>
      </c>
      <c r="C2621" s="17" t="n">
        <v>918</v>
      </c>
      <c r="D2621" s="18" t="n">
        <v>-0.000144912700775319</v>
      </c>
      <c r="E2621" s="18" t="n">
        <v>5.72138943176248E-005</v>
      </c>
      <c r="F2621" s="18" t="n">
        <v>-0.000125142401337076</v>
      </c>
      <c r="G2621" s="18" t="n">
        <v>5.22936713591736E-005</v>
      </c>
      <c r="H2621" s="16" t="n">
        <v>3.08744491137411</v>
      </c>
      <c r="I2621" s="17" t="n">
        <v>124.192930081683</v>
      </c>
      <c r="J2621" s="16" t="n">
        <v>0.00249054781481408</v>
      </c>
      <c r="K2621" s="16" t="n">
        <v>0.0172550474649055</v>
      </c>
      <c r="L2621" s="16" t="n">
        <v>0.371612769661033</v>
      </c>
      <c r="M2621" s="16" t="n">
        <v>0.606830582380202</v>
      </c>
      <c r="N2621" s="16" t="n">
        <v>0.403264450672368</v>
      </c>
      <c r="O2621" s="16" t="n">
        <v>0.426765684612998</v>
      </c>
      <c r="P2621" s="34" t="b">
        <f aca="false">TRUE()</f>
        <v>1</v>
      </c>
      <c r="Q2621" s="18" t="n">
        <v>0.000425652311412964</v>
      </c>
    </row>
    <row r="2622" customFormat="false" ht="22.35" hidden="false" customHeight="false" outlineLevel="0" collapsed="false">
      <c r="A2622" s="6" t="s">
        <v>4182</v>
      </c>
      <c r="B2622" s="7" t="s">
        <v>1446</v>
      </c>
      <c r="C2622" s="17" t="n">
        <v>919</v>
      </c>
      <c r="D2622" s="18" t="n">
        <v>-0.000164194857150831</v>
      </c>
      <c r="E2622" s="18" t="n">
        <v>6.09809072595143E-005</v>
      </c>
      <c r="F2622" s="18" t="n">
        <v>-0.000143298913051254</v>
      </c>
      <c r="G2622" s="18" t="n">
        <v>5.48217637056339E-005</v>
      </c>
      <c r="H2622" s="16" t="n">
        <v>3.06873302404746</v>
      </c>
      <c r="I2622" s="17" t="n">
        <v>123.092120917785</v>
      </c>
      <c r="J2622" s="16" t="n">
        <v>0.00264465775019776</v>
      </c>
      <c r="K2622" s="16" t="n">
        <v>0.0181710756015243</v>
      </c>
      <c r="L2622" s="16" t="n">
        <v>0.373467209081075</v>
      </c>
      <c r="M2622" s="16" t="n">
        <v>0.606305504189211</v>
      </c>
      <c r="N2622" s="16" t="n">
        <v>0.385546521768975</v>
      </c>
      <c r="O2622" s="16" t="n">
        <v>0.412708104645759</v>
      </c>
      <c r="P2622" s="34" t="b">
        <f aca="false">TRUE()</f>
        <v>1</v>
      </c>
      <c r="Q2622" s="18" t="n">
        <v>0.000423362665028558</v>
      </c>
    </row>
    <row r="2623" customFormat="false" ht="22.35" hidden="false" customHeight="false" outlineLevel="0" collapsed="false">
      <c r="A2623" s="6" t="s">
        <v>4183</v>
      </c>
      <c r="B2623" s="7" t="s">
        <v>1446</v>
      </c>
      <c r="C2623" s="17" t="n">
        <v>920</v>
      </c>
      <c r="D2623" s="18" t="n">
        <v>-0.000185607775429164</v>
      </c>
      <c r="E2623" s="18" t="n">
        <v>6.44230396839315E-005</v>
      </c>
      <c r="F2623" s="18" t="n">
        <v>-0.000162551407883007</v>
      </c>
      <c r="G2623" s="18" t="n">
        <v>5.75595633814392E-005</v>
      </c>
      <c r="H2623" s="16" t="n">
        <v>3.20780466715687</v>
      </c>
      <c r="I2623" s="17" t="n">
        <v>122.691318782746</v>
      </c>
      <c r="J2623" s="16" t="n">
        <v>0.00170637591786105</v>
      </c>
      <c r="K2623" s="16" t="n">
        <v>0.0126004627386537</v>
      </c>
      <c r="L2623" s="16" t="n">
        <v>0.392004615256389</v>
      </c>
      <c r="M2623" s="16" t="n">
        <v>0.610300664338059</v>
      </c>
      <c r="N2623" s="16" t="n">
        <v>0.340006765547138</v>
      </c>
      <c r="O2623" s="16" t="n">
        <v>0.396175805933513</v>
      </c>
      <c r="P2623" s="34" t="b">
        <f aca="false">TRUE()</f>
        <v>1</v>
      </c>
      <c r="Q2623" s="18" t="n">
        <v>0.000764751247351504</v>
      </c>
    </row>
    <row r="2624" customFormat="false" ht="22.35" hidden="false" customHeight="false" outlineLevel="0" collapsed="false">
      <c r="A2624" s="6" t="s">
        <v>4184</v>
      </c>
      <c r="B2624" s="7" t="s">
        <v>1446</v>
      </c>
      <c r="C2624" s="17" t="n">
        <v>921</v>
      </c>
      <c r="D2624" s="18" t="n">
        <v>-0.000208453171402914</v>
      </c>
      <c r="E2624" s="18" t="n">
        <v>6.73054249308002E-005</v>
      </c>
      <c r="F2624" s="18" t="n">
        <v>-0.00018398998283305</v>
      </c>
      <c r="G2624" s="18" t="n">
        <v>6.09117141705362E-005</v>
      </c>
      <c r="H2624" s="16" t="n">
        <v>3.25202403612446</v>
      </c>
      <c r="I2624" s="17" t="n">
        <v>123.53017645408</v>
      </c>
      <c r="J2624" s="16" t="n">
        <v>0.00147744377294513</v>
      </c>
      <c r="K2624" s="16" t="n">
        <v>0.011354428995782</v>
      </c>
      <c r="L2624" s="16" t="n">
        <v>0.39401840361659</v>
      </c>
      <c r="M2624" s="16" t="n">
        <v>0.611054037394699</v>
      </c>
      <c r="N2624" s="16" t="n">
        <v>0.327336254420313</v>
      </c>
      <c r="O2624" s="16" t="n">
        <v>0.380911323271581</v>
      </c>
      <c r="P2624" s="34" t="b">
        <f aca="false">TRUE()</f>
        <v>1</v>
      </c>
      <c r="Q2624" s="18" t="n">
        <v>0.000595990512774013</v>
      </c>
    </row>
    <row r="2625" customFormat="false" ht="22.35" hidden="false" customHeight="false" outlineLevel="0" collapsed="false">
      <c r="A2625" s="6" t="s">
        <v>4185</v>
      </c>
      <c r="B2625" s="7" t="s">
        <v>1446</v>
      </c>
      <c r="C2625" s="17" t="n">
        <v>922</v>
      </c>
      <c r="D2625" s="18" t="n">
        <v>-0.000232963887732799</v>
      </c>
      <c r="E2625" s="18" t="n">
        <v>7.05207776221876E-005</v>
      </c>
      <c r="F2625" s="18" t="n">
        <v>-0.000207441702400579</v>
      </c>
      <c r="G2625" s="18" t="n">
        <v>6.47993324913283E-005</v>
      </c>
      <c r="H2625" s="16" t="n">
        <v>3.23117336529812</v>
      </c>
      <c r="I2625" s="17" t="n">
        <v>124.554502042062</v>
      </c>
      <c r="J2625" s="16" t="n">
        <v>0.00157732930220063</v>
      </c>
      <c r="K2625" s="16" t="n">
        <v>0.0119233453627188</v>
      </c>
      <c r="L2625" s="16" t="n">
        <v>0.387533883430383</v>
      </c>
      <c r="M2625" s="16" t="n">
        <v>0.610757254069356</v>
      </c>
      <c r="N2625" s="16" t="n">
        <v>0.332997774381855</v>
      </c>
      <c r="O2625" s="16" t="n">
        <v>0.367507876409756</v>
      </c>
      <c r="P2625" s="34" t="b">
        <f aca="false">TRUE()</f>
        <v>1</v>
      </c>
      <c r="Q2625" s="18" t="n">
        <v>0.000327058477775693</v>
      </c>
    </row>
    <row r="2626" customFormat="false" ht="22.35" hidden="false" customHeight="false" outlineLevel="0" collapsed="false">
      <c r="A2626" s="6" t="s">
        <v>4186</v>
      </c>
      <c r="B2626" s="7" t="s">
        <v>1446</v>
      </c>
      <c r="C2626" s="17" t="n">
        <v>923</v>
      </c>
      <c r="D2626" s="18" t="n">
        <v>-0.000259248694884166</v>
      </c>
      <c r="E2626" s="18" t="n">
        <v>7.43967340178985E-005</v>
      </c>
      <c r="F2626" s="18" t="n">
        <v>-0.000232680279549367</v>
      </c>
      <c r="G2626" s="18" t="n">
        <v>6.90281094575199E-005</v>
      </c>
      <c r="H2626" s="16" t="n">
        <v>3.18392936127604</v>
      </c>
      <c r="I2626" s="17" t="n">
        <v>125.226932771221</v>
      </c>
      <c r="J2626" s="16" t="n">
        <v>0.00183330468516658</v>
      </c>
      <c r="K2626" s="16" t="n">
        <v>0.0134183676251169</v>
      </c>
      <c r="L2626" s="16" t="n">
        <v>0.379393393026519</v>
      </c>
      <c r="M2626" s="16" t="n">
        <v>0.609889733579892</v>
      </c>
      <c r="N2626" s="16" t="n">
        <v>0.34142944024837</v>
      </c>
      <c r="O2626" s="16" t="n">
        <v>0.355355627039505</v>
      </c>
      <c r="P2626" s="34" t="b">
        <f aca="false">TRUE()</f>
        <v>1</v>
      </c>
      <c r="Q2626" s="18" t="n">
        <v>0.000254534700798225</v>
      </c>
    </row>
    <row r="2627" customFormat="false" ht="22.35" hidden="false" customHeight="false" outlineLevel="0" collapsed="false">
      <c r="A2627" s="6" t="s">
        <v>4187</v>
      </c>
      <c r="B2627" s="7" t="s">
        <v>1446</v>
      </c>
      <c r="C2627" s="17" t="n">
        <v>924</v>
      </c>
      <c r="D2627" s="18" t="n">
        <v>-0.000286411408181847</v>
      </c>
      <c r="E2627" s="18" t="n">
        <v>7.84188165783964E-005</v>
      </c>
      <c r="F2627" s="18" t="n">
        <v>-0.000259738243509784</v>
      </c>
      <c r="G2627" s="18" t="n">
        <v>7.36089597524015E-005</v>
      </c>
      <c r="H2627" s="16" t="n">
        <v>3.02737771225124</v>
      </c>
      <c r="I2627" s="17" t="n">
        <v>126.04886131136</v>
      </c>
      <c r="J2627" s="16" t="n">
        <v>0.00299203159250513</v>
      </c>
      <c r="K2627" s="16" t="n">
        <v>0.020256005071609</v>
      </c>
      <c r="L2627" s="16" t="n">
        <v>0.357946846951308</v>
      </c>
      <c r="M2627" s="16" t="n">
        <v>0.604364997831199</v>
      </c>
      <c r="N2627" s="16" t="n">
        <v>0.375843986247536</v>
      </c>
      <c r="O2627" s="16" t="n">
        <v>0.342445134742617</v>
      </c>
      <c r="P2627" s="34" t="b">
        <f aca="false">TRUE()</f>
        <v>1</v>
      </c>
      <c r="Q2627" s="18" t="n">
        <v>0.000419769299018564</v>
      </c>
    </row>
    <row r="2628" customFormat="false" ht="22.35" hidden="false" customHeight="false" outlineLevel="0" collapsed="false">
      <c r="A2628" s="6" t="s">
        <v>4188</v>
      </c>
      <c r="B2628" s="7" t="s">
        <v>1446</v>
      </c>
      <c r="C2628" s="17" t="n">
        <v>925</v>
      </c>
      <c r="D2628" s="18" t="n">
        <v>-0.000315029358352485</v>
      </c>
      <c r="E2628" s="18" t="n">
        <v>8.22369993699255E-005</v>
      </c>
      <c r="F2628" s="18" t="n">
        <v>-0.00028847638525664</v>
      </c>
      <c r="G2628" s="18" t="n">
        <v>7.8330710781857E-005</v>
      </c>
      <c r="H2628" s="16" t="n">
        <v>2.86750878277277</v>
      </c>
      <c r="I2628" s="17" t="n">
        <v>127.11556915331</v>
      </c>
      <c r="J2628" s="16" t="n">
        <v>0.00484477806013273</v>
      </c>
      <c r="K2628" s="16" t="n">
        <v>0.0290967133857465</v>
      </c>
      <c r="L2628" s="16" t="n">
        <v>0.335735381073171</v>
      </c>
      <c r="M2628" s="16" t="n">
        <v>0.599502317192886</v>
      </c>
      <c r="N2628" s="16" t="n">
        <v>0.412812667927163</v>
      </c>
      <c r="O2628" s="16" t="n">
        <v>0.326891301716772</v>
      </c>
      <c r="P2628" s="34" t="b">
        <f aca="false">TRUE()</f>
        <v>1</v>
      </c>
      <c r="Q2628" s="18" t="n">
        <v>0.000263822601097163</v>
      </c>
    </row>
    <row r="2629" customFormat="false" ht="22.35" hidden="false" customHeight="false" outlineLevel="0" collapsed="false">
      <c r="A2629" s="6" t="s">
        <v>4189</v>
      </c>
      <c r="B2629" s="7" t="s">
        <v>1446</v>
      </c>
      <c r="C2629" s="17" t="n">
        <v>926</v>
      </c>
      <c r="D2629" s="18" t="n">
        <v>-0.000345652540159948</v>
      </c>
      <c r="E2629" s="18" t="n">
        <v>8.5850601499175E-005</v>
      </c>
      <c r="F2629" s="18" t="n">
        <v>-0.000317731179684762</v>
      </c>
      <c r="G2629" s="18" t="n">
        <v>8.29168731153815E-005</v>
      </c>
      <c r="H2629" s="16" t="n">
        <v>2.88220183772844</v>
      </c>
      <c r="I2629" s="17" t="n">
        <v>128.160625634889</v>
      </c>
      <c r="J2629" s="16" t="n">
        <v>0.00463202167769411</v>
      </c>
      <c r="K2629" s="16" t="n">
        <v>0.0282274448787527</v>
      </c>
      <c r="L2629" s="16" t="n">
        <v>0.334324711338274</v>
      </c>
      <c r="M2629" s="16" t="n">
        <v>0.600118713330137</v>
      </c>
      <c r="N2629" s="16" t="n">
        <v>0.409503630329296</v>
      </c>
      <c r="O2629" s="16" t="n">
        <v>0.310234138003539</v>
      </c>
      <c r="P2629" s="34" t="b">
        <f aca="false">TRUE()</f>
        <v>1</v>
      </c>
      <c r="Q2629" s="18" t="n">
        <v>0.000233329071493596</v>
      </c>
    </row>
    <row r="2630" customFormat="false" ht="22.35" hidden="false" customHeight="false" outlineLevel="0" collapsed="false">
      <c r="A2630" s="6" t="s">
        <v>4190</v>
      </c>
      <c r="B2630" s="7" t="s">
        <v>1446</v>
      </c>
      <c r="C2630" s="17" t="n">
        <v>927</v>
      </c>
      <c r="D2630" s="18" t="n">
        <v>-0.000377615374126657</v>
      </c>
      <c r="E2630" s="18" t="n">
        <v>8.9671531106131E-005</v>
      </c>
      <c r="F2630" s="18" t="n">
        <v>-0.000347217044932565</v>
      </c>
      <c r="G2630" s="18" t="n">
        <v>8.7324142146375E-005</v>
      </c>
      <c r="H2630" s="16" t="n">
        <v>3.00030590923463</v>
      </c>
      <c r="I2630" s="17" t="n">
        <v>128.795763487716</v>
      </c>
      <c r="J2630" s="16" t="n">
        <v>0.0032390632246333</v>
      </c>
      <c r="K2630" s="16" t="n">
        <v>0.0216459136589826</v>
      </c>
      <c r="L2630" s="16" t="n">
        <v>0.346104265758559</v>
      </c>
      <c r="M2630" s="16" t="n">
        <v>0.603657283747689</v>
      </c>
      <c r="N2630" s="16" t="n">
        <v>0.376574643151058</v>
      </c>
      <c r="O2630" s="16" t="n">
        <v>0.295671405519355</v>
      </c>
      <c r="P2630" s="34" t="b">
        <f aca="false">TRUE()</f>
        <v>1</v>
      </c>
      <c r="Q2630" s="18" t="n">
        <v>0.000195502695331921</v>
      </c>
    </row>
    <row r="2631" customFormat="false" ht="22.35" hidden="false" customHeight="false" outlineLevel="0" collapsed="false">
      <c r="A2631" s="6" t="s">
        <v>4191</v>
      </c>
      <c r="B2631" s="7" t="s">
        <v>1446</v>
      </c>
      <c r="C2631" s="17" t="n">
        <v>928</v>
      </c>
      <c r="D2631" s="18" t="n">
        <v>-0.000410354758875991</v>
      </c>
      <c r="E2631" s="18" t="n">
        <v>9.44928799593219E-005</v>
      </c>
      <c r="F2631" s="18" t="n">
        <v>-0.000379010404255006</v>
      </c>
      <c r="G2631" s="18" t="n">
        <v>9.17900138733537E-005</v>
      </c>
      <c r="H2631" s="16" t="n">
        <v>2.93698119956771</v>
      </c>
      <c r="I2631" s="17" t="n">
        <v>128.602356625152</v>
      </c>
      <c r="J2631" s="16" t="n">
        <v>0.00392828595840818</v>
      </c>
      <c r="K2631" s="16" t="n">
        <v>0.0251968882958176</v>
      </c>
      <c r="L2631" s="16" t="n">
        <v>0.339367083945907</v>
      </c>
      <c r="M2631" s="16" t="n">
        <v>0.602264685067233</v>
      </c>
      <c r="N2631" s="16" t="n">
        <v>0.385546521768975</v>
      </c>
      <c r="O2631" s="16" t="n">
        <v>0.282837162298347</v>
      </c>
      <c r="P2631" s="34" t="b">
        <f aca="false">TRUE()</f>
        <v>1</v>
      </c>
      <c r="Q2631" s="18" t="n">
        <v>0.000378715992088057</v>
      </c>
    </row>
    <row r="2632" customFormat="false" ht="22.35" hidden="false" customHeight="false" outlineLevel="0" collapsed="false">
      <c r="A2632" s="6" t="s">
        <v>4192</v>
      </c>
      <c r="B2632" s="7" t="s">
        <v>1446</v>
      </c>
      <c r="C2632" s="17" t="n">
        <v>929</v>
      </c>
      <c r="D2632" s="18" t="n">
        <v>-0.000442457906388196</v>
      </c>
      <c r="E2632" s="18" t="n">
        <v>9.98388645828519E-005</v>
      </c>
      <c r="F2632" s="18" t="n">
        <v>-0.000411182414195945</v>
      </c>
      <c r="G2632" s="18" t="n">
        <v>9.64535773973075E-005</v>
      </c>
      <c r="H2632" s="16" t="n">
        <v>2.77598517868749</v>
      </c>
      <c r="I2632" s="17" t="n">
        <v>128.181576937103</v>
      </c>
      <c r="J2632" s="16" t="n">
        <v>0.0063283422718491</v>
      </c>
      <c r="K2632" s="16" t="n">
        <v>0.035016827237565</v>
      </c>
      <c r="L2632" s="16" t="n">
        <v>0.321944707599975</v>
      </c>
      <c r="M2632" s="16" t="n">
        <v>0.596374677533502</v>
      </c>
      <c r="N2632" s="16" t="n">
        <v>0.420402122990125</v>
      </c>
      <c r="O2632" s="16" t="n">
        <v>0.273459586410947</v>
      </c>
      <c r="P2632" s="34" t="b">
        <f aca="false">TRUE()</f>
        <v>1</v>
      </c>
      <c r="Q2632" s="18" t="n">
        <v>0.000210196113988322</v>
      </c>
    </row>
    <row r="2633" customFormat="false" ht="22.35" hidden="false" customHeight="false" outlineLevel="0" collapsed="false">
      <c r="A2633" s="6" t="s">
        <v>4193</v>
      </c>
      <c r="B2633" s="7" t="s">
        <v>1446</v>
      </c>
      <c r="C2633" s="17" t="n">
        <v>930</v>
      </c>
      <c r="D2633" s="18" t="n">
        <v>-0.000473912903745696</v>
      </c>
      <c r="E2633" s="18" t="n">
        <v>0.00010559768854827</v>
      </c>
      <c r="F2633" s="18" t="n">
        <v>-0.000444129794783171</v>
      </c>
      <c r="G2633" s="18" t="n">
        <v>0.000101384286555928</v>
      </c>
      <c r="H2633" s="16" t="n">
        <v>2.5017653537762</v>
      </c>
      <c r="I2633" s="17" t="n">
        <v>127.709379789418</v>
      </c>
      <c r="J2633" s="16" t="n">
        <v>0.0136217456582362</v>
      </c>
      <c r="K2633" s="16" t="n">
        <v>0.0642648425301144</v>
      </c>
      <c r="L2633" s="16" t="n">
        <v>0.291355971506563</v>
      </c>
      <c r="M2633" s="16" t="n">
        <v>0.586672145743442</v>
      </c>
      <c r="N2633" s="16" t="n">
        <v>0.497749083413014</v>
      </c>
      <c r="O2633" s="16" t="n">
        <v>0.266323506392017</v>
      </c>
      <c r="P2633" s="34" t="b">
        <f aca="false">FALSE()</f>
        <v>0</v>
      </c>
      <c r="Q2633" s="16"/>
    </row>
    <row r="2634" customFormat="false" ht="22.35" hidden="false" customHeight="false" outlineLevel="0" collapsed="false">
      <c r="A2634" s="6" t="s">
        <v>4194</v>
      </c>
      <c r="B2634" s="7" t="s">
        <v>1446</v>
      </c>
      <c r="C2634" s="17" t="n">
        <v>931</v>
      </c>
      <c r="D2634" s="18" t="n">
        <v>-0.000505004514198975</v>
      </c>
      <c r="E2634" s="18" t="n">
        <v>0.000111963882301901</v>
      </c>
      <c r="F2634" s="18" t="n">
        <v>-0.00047856388505812</v>
      </c>
      <c r="G2634" s="18" t="n">
        <v>0.00010667880627669</v>
      </c>
      <c r="H2634" s="16" t="n">
        <v>2.09716267074034</v>
      </c>
      <c r="I2634" s="17" t="n">
        <v>127.138668625434</v>
      </c>
      <c r="J2634" s="16" t="n">
        <v>0.0379601297491252</v>
      </c>
      <c r="K2634" s="16" t="n">
        <v>0.136867539929513</v>
      </c>
      <c r="L2634" s="16" t="n">
        <v>0.245489929363676</v>
      </c>
      <c r="M2634" s="16" t="n">
        <v>0.572495034586672</v>
      </c>
      <c r="N2634" s="16" t="n">
        <v>0.636005555930286</v>
      </c>
      <c r="O2634" s="16" t="n">
        <v>0.26022377457434</v>
      </c>
      <c r="P2634" s="34" t="b">
        <f aca="false">FALSE()</f>
        <v>0</v>
      </c>
      <c r="Q2634" s="16"/>
    </row>
    <row r="2635" customFormat="false" ht="22.35" hidden="false" customHeight="false" outlineLevel="0" collapsed="false">
      <c r="A2635" s="6" t="s">
        <v>4195</v>
      </c>
      <c r="B2635" s="7" t="s">
        <v>1446</v>
      </c>
      <c r="C2635" s="17" t="n">
        <v>932</v>
      </c>
      <c r="D2635" s="18" t="n">
        <v>-0.000535493072827568</v>
      </c>
      <c r="E2635" s="18" t="n">
        <v>0.000118753647395779</v>
      </c>
      <c r="F2635" s="18" t="n">
        <v>-0.000511781197220027</v>
      </c>
      <c r="G2635" s="18" t="n">
        <v>0.000111964292837287</v>
      </c>
      <c r="H2635" s="16" t="n">
        <v>1.77600984495907</v>
      </c>
      <c r="I2635" s="17" t="n">
        <v>126.367954986546</v>
      </c>
      <c r="J2635" s="16" t="n">
        <v>0.0781380168198212</v>
      </c>
      <c r="K2635" s="16" t="n">
        <v>0.226293836608694</v>
      </c>
      <c r="L2635" s="16" t="n">
        <v>0.209367462578169</v>
      </c>
      <c r="M2635" s="16" t="n">
        <v>0.561445563089286</v>
      </c>
      <c r="N2635" s="16" t="n">
        <v>0.710776871701556</v>
      </c>
      <c r="O2635" s="16" t="n">
        <v>0.256081475798255</v>
      </c>
      <c r="P2635" s="34" t="b">
        <f aca="false">FALSE()</f>
        <v>0</v>
      </c>
      <c r="Q2635" s="16"/>
    </row>
    <row r="2636" customFormat="false" ht="22.35" hidden="false" customHeight="false" outlineLevel="0" collapsed="false">
      <c r="A2636" s="6" t="s">
        <v>4196</v>
      </c>
      <c r="B2636" s="7" t="s">
        <v>1446</v>
      </c>
      <c r="C2636" s="17" t="n">
        <v>933</v>
      </c>
      <c r="D2636" s="18" t="n">
        <v>-0.000565505324193319</v>
      </c>
      <c r="E2636" s="18" t="n">
        <v>0.000125636857353407</v>
      </c>
      <c r="F2636" s="18" t="n">
        <v>-0.000543964851037696</v>
      </c>
      <c r="G2636" s="18" t="n">
        <v>0.000117246178051684</v>
      </c>
      <c r="H2636" s="16" t="n">
        <v>1.52729669000054</v>
      </c>
      <c r="I2636" s="17" t="n">
        <v>125.633731734569</v>
      </c>
      <c r="J2636" s="16" t="n">
        <v>0.129200985524513</v>
      </c>
      <c r="K2636" s="16" t="n">
        <v>0.322226015580967</v>
      </c>
      <c r="L2636" s="16" t="n">
        <v>0.181288122310793</v>
      </c>
      <c r="M2636" s="16" t="n">
        <v>0.552153962057393</v>
      </c>
      <c r="N2636" s="16" t="n">
        <v>0.751297716009445</v>
      </c>
      <c r="O2636" s="16" t="n">
        <v>0.25301260308063</v>
      </c>
      <c r="P2636" s="34" t="b">
        <f aca="false">FALSE()</f>
        <v>0</v>
      </c>
      <c r="Q2636" s="16"/>
    </row>
    <row r="2637" customFormat="false" ht="22.35" hidden="false" customHeight="false" outlineLevel="0" collapsed="false">
      <c r="A2637" s="6" t="s">
        <v>4197</v>
      </c>
      <c r="B2637" s="7" t="s">
        <v>1446</v>
      </c>
      <c r="C2637" s="17" t="n">
        <v>934</v>
      </c>
      <c r="D2637" s="18" t="n">
        <v>-0.000595689152931012</v>
      </c>
      <c r="E2637" s="18" t="n">
        <v>0.000132407095925137</v>
      </c>
      <c r="F2637" s="18" t="n">
        <v>-0.00057525049566382</v>
      </c>
      <c r="G2637" s="18" t="n">
        <v>0.000122493425945923</v>
      </c>
      <c r="H2637" s="16" t="n">
        <v>1.37681910054401</v>
      </c>
      <c r="I2637" s="17" t="n">
        <v>125.022910848299</v>
      </c>
      <c r="J2637" s="16" t="n">
        <v>0.171028647797742</v>
      </c>
      <c r="K2637" s="16" t="n">
        <v>0.375539094370704</v>
      </c>
      <c r="L2637" s="16" t="n">
        <v>0.164381798316808</v>
      </c>
      <c r="M2637" s="16" t="n">
        <v>0.547040157066868</v>
      </c>
      <c r="N2637" s="16" t="n">
        <v>0.792562415101034</v>
      </c>
      <c r="O2637" s="16" t="n">
        <v>0.25064093166082</v>
      </c>
      <c r="P2637" s="34" t="b">
        <f aca="false">FALSE()</f>
        <v>0</v>
      </c>
      <c r="Q2637" s="16"/>
    </row>
    <row r="2638" customFormat="false" ht="22.35" hidden="false" customHeight="false" outlineLevel="0" collapsed="false">
      <c r="A2638" s="6" t="s">
        <v>4198</v>
      </c>
      <c r="B2638" s="7" t="s">
        <v>1446</v>
      </c>
      <c r="C2638" s="17" t="n">
        <v>935</v>
      </c>
      <c r="D2638" s="18" t="n">
        <v>-0.000626277236895899</v>
      </c>
      <c r="E2638" s="18" t="n">
        <v>0.000139175108062388</v>
      </c>
      <c r="F2638" s="18" t="n">
        <v>-0.000605205050791019</v>
      </c>
      <c r="G2638" s="18" t="n">
        <v>0.000127815026208558</v>
      </c>
      <c r="H2638" s="16" t="n">
        <v>1.35188830946799</v>
      </c>
      <c r="I2638" s="17" t="n">
        <v>124.517761004146</v>
      </c>
      <c r="J2638" s="16" t="n">
        <v>0.178861589983438</v>
      </c>
      <c r="K2638" s="16" t="n">
        <v>0.386581470175083</v>
      </c>
      <c r="L2638" s="16" t="n">
        <v>0.162198243209819</v>
      </c>
      <c r="M2638" s="16" t="n">
        <v>0.545396434034199</v>
      </c>
      <c r="N2638" s="16" t="n">
        <v>0.795531706563469</v>
      </c>
      <c r="O2638" s="16" t="n">
        <v>0.248990747473734</v>
      </c>
      <c r="P2638" s="34" t="b">
        <f aca="false">FALSE()</f>
        <v>0</v>
      </c>
      <c r="Q2638" s="16"/>
    </row>
    <row r="2639" customFormat="false" ht="22.35" hidden="false" customHeight="false" outlineLevel="0" collapsed="false">
      <c r="A2639" s="6" t="s">
        <v>4199</v>
      </c>
      <c r="B2639" s="7" t="s">
        <v>1446</v>
      </c>
      <c r="C2639" s="17" t="n">
        <v>936</v>
      </c>
      <c r="D2639" s="18" t="n">
        <v>-0.000655244072233928</v>
      </c>
      <c r="E2639" s="18" t="n">
        <v>0.000145518010677589</v>
      </c>
      <c r="F2639" s="18" t="n">
        <v>-0.000635340514240803</v>
      </c>
      <c r="G2639" s="18" t="n">
        <v>0.000133651078430707</v>
      </c>
      <c r="H2639" s="16" t="n">
        <v>1.22124192716167</v>
      </c>
      <c r="I2639" s="17" t="n">
        <v>124.523333738263</v>
      </c>
      <c r="J2639" s="16" t="n">
        <v>0.224301607690796</v>
      </c>
      <c r="K2639" s="16" t="n">
        <v>0.423553671095587</v>
      </c>
      <c r="L2639" s="16" t="n">
        <v>0.146515435350941</v>
      </c>
      <c r="M2639" s="16" t="n">
        <v>0.54069355980184</v>
      </c>
      <c r="N2639" s="16" t="n">
        <v>0.834450510380723</v>
      </c>
      <c r="O2639" s="16" t="n">
        <v>0.248358880135545</v>
      </c>
      <c r="P2639" s="34" t="b">
        <f aca="false">FALSE()</f>
        <v>0</v>
      </c>
      <c r="Q2639" s="16"/>
    </row>
    <row r="2640" customFormat="false" ht="22.35" hidden="false" customHeight="false" outlineLevel="0" collapsed="false">
      <c r="A2640" s="6" t="s">
        <v>4200</v>
      </c>
      <c r="B2640" s="7" t="s">
        <v>1446</v>
      </c>
      <c r="C2640" s="17" t="n">
        <v>937</v>
      </c>
      <c r="D2640" s="18" t="n">
        <v>-0.000684567363490605</v>
      </c>
      <c r="E2640" s="18" t="n">
        <v>0.00015258086474314</v>
      </c>
      <c r="F2640" s="18" t="n">
        <v>-0.000665950783057158</v>
      </c>
      <c r="G2640" s="18" t="n">
        <v>0.000139875165698999</v>
      </c>
      <c r="H2640" s="16" t="n">
        <v>1.08969204111305</v>
      </c>
      <c r="I2640" s="17" t="n">
        <v>124.39515667054</v>
      </c>
      <c r="J2640" s="16" t="n">
        <v>0.277955262444324</v>
      </c>
      <c r="K2640" s="16" t="n">
        <v>0.495639708324135</v>
      </c>
      <c r="L2640" s="16" t="n">
        <v>0.130897290954578</v>
      </c>
      <c r="M2640" s="16" t="n">
        <v>0.536127662488871</v>
      </c>
      <c r="N2640" s="16" t="n">
        <v>0.834450510380723</v>
      </c>
      <c r="O2640" s="16" t="n">
        <v>0.248102070384994</v>
      </c>
      <c r="P2640" s="34" t="b">
        <f aca="false">FALSE()</f>
        <v>0</v>
      </c>
      <c r="Q2640" s="16"/>
    </row>
    <row r="2641" customFormat="false" ht="22.35" hidden="false" customHeight="false" outlineLevel="0" collapsed="false">
      <c r="A2641" s="6" t="s">
        <v>4201</v>
      </c>
      <c r="B2641" s="7" t="s">
        <v>1446</v>
      </c>
      <c r="C2641" s="17" t="n">
        <v>938</v>
      </c>
      <c r="D2641" s="18" t="n">
        <v>-0.000714814464939253</v>
      </c>
      <c r="E2641" s="18" t="n">
        <v>0.000160143688806682</v>
      </c>
      <c r="F2641" s="18" t="n">
        <v>-0.000697343322159681</v>
      </c>
      <c r="G2641" s="18" t="n">
        <v>0.000146499100924787</v>
      </c>
      <c r="H2641" s="16" t="n">
        <v>0.974642783005665</v>
      </c>
      <c r="I2641" s="17" t="n">
        <v>124.251841166481</v>
      </c>
      <c r="J2641" s="16" t="n">
        <v>0.331631162919138</v>
      </c>
      <c r="K2641" s="16" t="n">
        <v>0.561666610471326</v>
      </c>
      <c r="L2641" s="16" t="n">
        <v>0.117242340975522</v>
      </c>
      <c r="M2641" s="16" t="n">
        <v>0.531424788256512</v>
      </c>
      <c r="N2641" s="16" t="n">
        <v>0.84302813343671</v>
      </c>
      <c r="O2641" s="16" t="n">
        <v>0.247233329819599</v>
      </c>
      <c r="P2641" s="34" t="b">
        <f aca="false">FALSE()</f>
        <v>0</v>
      </c>
      <c r="Q2641" s="16"/>
    </row>
    <row r="2642" customFormat="false" ht="22.35" hidden="false" customHeight="false" outlineLevel="0" collapsed="false">
      <c r="A2642" s="6" t="s">
        <v>4202</v>
      </c>
      <c r="B2642" s="7" t="s">
        <v>1446</v>
      </c>
      <c r="C2642" s="17" t="n">
        <v>939</v>
      </c>
      <c r="D2642" s="18" t="n">
        <v>-0.000745941845046293</v>
      </c>
      <c r="E2642" s="18" t="n">
        <v>0.000167252954822329</v>
      </c>
      <c r="F2642" s="18" t="n">
        <v>-0.00073001516866103</v>
      </c>
      <c r="G2642" s="18" t="n">
        <v>0.000153474361938572</v>
      </c>
      <c r="H2642" s="16" t="n">
        <v>0.850345188927724</v>
      </c>
      <c r="I2642" s="17" t="n">
        <v>124.461366613465</v>
      </c>
      <c r="J2642" s="16" t="n">
        <v>0.396766092534566</v>
      </c>
      <c r="K2642" s="16" t="n">
        <v>0.630148979723862</v>
      </c>
      <c r="L2642" s="16" t="n">
        <v>0.102079902389852</v>
      </c>
      <c r="M2642" s="16" t="n">
        <v>0.527794899892702</v>
      </c>
      <c r="N2642" s="16" t="n">
        <v>0.883641818762811</v>
      </c>
      <c r="O2642" s="16" t="n">
        <v>0.245391798338633</v>
      </c>
      <c r="P2642" s="34" t="b">
        <f aca="false">FALSE()</f>
        <v>0</v>
      </c>
      <c r="Q2642" s="16"/>
    </row>
    <row r="2643" customFormat="false" ht="22.35" hidden="false" customHeight="false" outlineLevel="0" collapsed="false">
      <c r="A2643" s="6" t="s">
        <v>4203</v>
      </c>
      <c r="B2643" s="7" t="s">
        <v>1446</v>
      </c>
      <c r="C2643" s="17" t="n">
        <v>940</v>
      </c>
      <c r="D2643" s="18" t="n">
        <v>-0.00077886327803729</v>
      </c>
      <c r="E2643" s="18" t="n">
        <v>0.000175002159861699</v>
      </c>
      <c r="F2643" s="18" t="n">
        <v>-0.00076399482730295</v>
      </c>
      <c r="G2643" s="18" t="n">
        <v>0.000160629164710789</v>
      </c>
      <c r="H2643" s="16" t="n">
        <v>0.758663604032183</v>
      </c>
      <c r="I2643" s="17" t="n">
        <v>124.480077750619</v>
      </c>
      <c r="J2643" s="16" t="n">
        <v>0.449487906969599</v>
      </c>
      <c r="K2643" s="16" t="n">
        <v>0.651090685488249</v>
      </c>
      <c r="L2643" s="16" t="n">
        <v>0.0910572806803543</v>
      </c>
      <c r="M2643" s="16" t="n">
        <v>0.524690089719882</v>
      </c>
      <c r="N2643" s="16" t="n">
        <v>0.899417552276413</v>
      </c>
      <c r="O2643" s="16" t="n">
        <v>0.243230504769705</v>
      </c>
      <c r="P2643" s="34" t="b">
        <f aca="false">FALSE()</f>
        <v>0</v>
      </c>
      <c r="Q2643" s="16"/>
    </row>
    <row r="2644" customFormat="false" ht="22.35" hidden="false" customHeight="false" outlineLevel="0" collapsed="false">
      <c r="A2644" s="6" t="s">
        <v>4204</v>
      </c>
      <c r="B2644" s="7" t="s">
        <v>1446</v>
      </c>
      <c r="C2644" s="17" t="n">
        <v>941</v>
      </c>
      <c r="D2644" s="18" t="n">
        <v>-0.000814412742534071</v>
      </c>
      <c r="E2644" s="18" t="n">
        <v>0.000182990442346526</v>
      </c>
      <c r="F2644" s="18" t="n">
        <v>-0.000798914782209371</v>
      </c>
      <c r="G2644" s="18" t="n">
        <v>0.000168146197761974</v>
      </c>
      <c r="H2644" s="16" t="n">
        <v>0.756144658989417</v>
      </c>
      <c r="I2644" s="17" t="n">
        <v>124.555322903431</v>
      </c>
      <c r="J2644" s="16" t="n">
        <v>0.450990205767292</v>
      </c>
      <c r="K2644" s="16" t="n">
        <v>0.651674566133099</v>
      </c>
      <c r="L2644" s="16" t="n">
        <v>0.0906882095170925</v>
      </c>
      <c r="M2644" s="16" t="n">
        <v>0.524735748693012</v>
      </c>
      <c r="N2644" s="16" t="n">
        <v>0.899417552276413</v>
      </c>
      <c r="O2644" s="16" t="n">
        <v>0.239433970800056</v>
      </c>
      <c r="P2644" s="34" t="b">
        <f aca="false">FALSE()</f>
        <v>0</v>
      </c>
      <c r="Q2644" s="16"/>
    </row>
    <row r="2645" customFormat="false" ht="22.35" hidden="false" customHeight="false" outlineLevel="0" collapsed="false">
      <c r="A2645" s="6" t="s">
        <v>4205</v>
      </c>
      <c r="B2645" s="7" t="s">
        <v>1446</v>
      </c>
      <c r="C2645" s="17" t="n">
        <v>942</v>
      </c>
      <c r="D2645" s="18" t="n">
        <v>-0.000853844312022436</v>
      </c>
      <c r="E2645" s="18" t="n">
        <v>0.000191094910880144</v>
      </c>
      <c r="F2645" s="18" t="n">
        <v>-0.000835812890896161</v>
      </c>
      <c r="G2645" s="18" t="n">
        <v>0.000176129726833276</v>
      </c>
      <c r="H2645" s="16" t="n">
        <v>0.84207305505722</v>
      </c>
      <c r="I2645" s="17" t="n">
        <v>124.764980120576</v>
      </c>
      <c r="J2645" s="16" t="n">
        <v>0.401358297842233</v>
      </c>
      <c r="K2645" s="16" t="n">
        <v>0.634811735422312</v>
      </c>
      <c r="L2645" s="16" t="n">
        <v>0.100788123314573</v>
      </c>
      <c r="M2645" s="16" t="n">
        <v>0.527817729379266</v>
      </c>
      <c r="N2645" s="16" t="n">
        <v>0.885148069411268</v>
      </c>
      <c r="O2645" s="16" t="n">
        <v>0.234271515165404</v>
      </c>
      <c r="P2645" s="34" t="b">
        <f aca="false">FALSE()</f>
        <v>0</v>
      </c>
      <c r="Q2645" s="16"/>
    </row>
    <row r="2646" customFormat="false" ht="22.35" hidden="false" customHeight="false" outlineLevel="0" collapsed="false">
      <c r="A2646" s="6" t="s">
        <v>4206</v>
      </c>
      <c r="B2646" s="7" t="s">
        <v>1446</v>
      </c>
      <c r="C2646" s="17" t="n">
        <v>943</v>
      </c>
      <c r="D2646" s="18" t="n">
        <v>-0.000897171921720411</v>
      </c>
      <c r="E2646" s="18" t="n">
        <v>0.000199849321634432</v>
      </c>
      <c r="F2646" s="18" t="n">
        <v>-0.000876763250373917</v>
      </c>
      <c r="G2646" s="18" t="n">
        <v>0.000184640375403942</v>
      </c>
      <c r="H2646" s="16" t="n">
        <v>0.9110269580089</v>
      </c>
      <c r="I2646" s="17" t="n">
        <v>124.930604529524</v>
      </c>
      <c r="J2646" s="16" t="n">
        <v>0.364035642146639</v>
      </c>
      <c r="K2646" s="16" t="n">
        <v>0.595251345511644</v>
      </c>
      <c r="L2646" s="16" t="n">
        <v>0.108866582211101</v>
      </c>
      <c r="M2646" s="16" t="n">
        <v>0.530214825468575</v>
      </c>
      <c r="N2646" s="16" t="n">
        <v>0.863568222766419</v>
      </c>
      <c r="O2646" s="16" t="n">
        <v>0.229668557758383</v>
      </c>
      <c r="P2646" s="34" t="b">
        <f aca="false">FALSE()</f>
        <v>0</v>
      </c>
      <c r="Q2646" s="16"/>
    </row>
    <row r="2647" customFormat="false" ht="22.35" hidden="false" customHeight="false" outlineLevel="0" collapsed="false">
      <c r="A2647" s="6" t="s">
        <v>4207</v>
      </c>
      <c r="B2647" s="7" t="s">
        <v>1446</v>
      </c>
      <c r="C2647" s="17" t="n">
        <v>944</v>
      </c>
      <c r="D2647" s="18" t="n">
        <v>-0.000942822545768185</v>
      </c>
      <c r="E2647" s="18" t="n">
        <v>0.000209685731600153</v>
      </c>
      <c r="F2647" s="18" t="n">
        <v>-0.000919638006913402</v>
      </c>
      <c r="G2647" s="18" t="n">
        <v>0.000193648504470493</v>
      </c>
      <c r="H2647" s="16" t="n">
        <v>0.986448750475952</v>
      </c>
      <c r="I2647" s="17" t="n">
        <v>124.902092370506</v>
      </c>
      <c r="J2647" s="16" t="n">
        <v>0.325820013536977</v>
      </c>
      <c r="K2647" s="16" t="n">
        <v>0.555872960987107</v>
      </c>
      <c r="L2647" s="16" t="n">
        <v>0.117911861181369</v>
      </c>
      <c r="M2647" s="16" t="n">
        <v>0.532360797205671</v>
      </c>
      <c r="N2647" s="16" t="n">
        <v>0.842376194086988</v>
      </c>
      <c r="O2647" s="16" t="n">
        <v>0.225789648431461</v>
      </c>
      <c r="P2647" s="34" t="b">
        <f aca="false">FALSE()</f>
        <v>0</v>
      </c>
      <c r="Q2647" s="16"/>
    </row>
    <row r="2648" customFormat="false" ht="22.35" hidden="false" customHeight="false" outlineLevel="0" collapsed="false">
      <c r="A2648" s="6" t="s">
        <v>4208</v>
      </c>
      <c r="B2648" s="7" t="s">
        <v>1446</v>
      </c>
      <c r="C2648" s="17" t="n">
        <v>945</v>
      </c>
      <c r="D2648" s="18" t="n">
        <v>-0.000989613114369699</v>
      </c>
      <c r="E2648" s="18" t="n">
        <v>0.000220150704439044</v>
      </c>
      <c r="F2648" s="18" t="n">
        <v>-0.000965166409649016</v>
      </c>
      <c r="G2648" s="18" t="n">
        <v>0.000203295104546638</v>
      </c>
      <c r="H2648" s="16" t="n">
        <v>0.990719542348476</v>
      </c>
      <c r="I2648" s="17" t="n">
        <v>124.895965536842</v>
      </c>
      <c r="J2648" s="16" t="n">
        <v>0.32373803890564</v>
      </c>
      <c r="K2648" s="16" t="n">
        <v>0.553872699497643</v>
      </c>
      <c r="L2648" s="16" t="n">
        <v>0.118429368205764</v>
      </c>
      <c r="M2648" s="16" t="n">
        <v>0.532337967719106</v>
      </c>
      <c r="N2648" s="16" t="n">
        <v>0.842376194086988</v>
      </c>
      <c r="O2648" s="16" t="n">
        <v>0.222522220827569</v>
      </c>
      <c r="P2648" s="34" t="b">
        <f aca="false">FALSE()</f>
        <v>0</v>
      </c>
      <c r="Q2648" s="16"/>
    </row>
    <row r="2649" customFormat="false" ht="22.35" hidden="false" customHeight="false" outlineLevel="0" collapsed="false">
      <c r="A2649" s="6" t="s">
        <v>4209</v>
      </c>
      <c r="B2649" s="7" t="s">
        <v>1446</v>
      </c>
      <c r="C2649" s="17" t="n">
        <v>946</v>
      </c>
      <c r="D2649" s="16" t="n">
        <v>-0.00103704839281175</v>
      </c>
      <c r="E2649" s="18" t="n">
        <v>0.000230914373958311</v>
      </c>
      <c r="F2649" s="16" t="n">
        <v>-0.00101346593211328</v>
      </c>
      <c r="G2649" s="18" t="n">
        <v>0.000213347685535801</v>
      </c>
      <c r="H2649" s="16" t="n">
        <v>0.911077780753785</v>
      </c>
      <c r="I2649" s="17" t="n">
        <v>124.93267494048</v>
      </c>
      <c r="J2649" s="16" t="n">
        <v>0.364008941373973</v>
      </c>
      <c r="K2649" s="16" t="n">
        <v>0.595251345511644</v>
      </c>
      <c r="L2649" s="16" t="n">
        <v>0.108870479194947</v>
      </c>
      <c r="M2649" s="16" t="n">
        <v>0.529415793438806</v>
      </c>
      <c r="N2649" s="16" t="n">
        <v>0.863568222766419</v>
      </c>
      <c r="O2649" s="16" t="n">
        <v>0.220017894342829</v>
      </c>
      <c r="P2649" s="34" t="b">
        <f aca="false">FALSE()</f>
        <v>0</v>
      </c>
      <c r="Q2649" s="16"/>
    </row>
    <row r="2650" customFormat="false" ht="22.35" hidden="false" customHeight="false" outlineLevel="0" collapsed="false">
      <c r="A2650" s="6" t="s">
        <v>4210</v>
      </c>
      <c r="B2650" s="7" t="s">
        <v>1446</v>
      </c>
      <c r="C2650" s="17" t="n">
        <v>947</v>
      </c>
      <c r="D2650" s="16" t="n">
        <v>-0.00108329996283655</v>
      </c>
      <c r="E2650" s="18" t="n">
        <v>0.000241698245594992</v>
      </c>
      <c r="F2650" s="16" t="n">
        <v>-0.00106171240450025</v>
      </c>
      <c r="G2650" s="18" t="n">
        <v>0.000223189906443313</v>
      </c>
      <c r="H2650" s="16" t="n">
        <v>0.796858744180932</v>
      </c>
      <c r="I2650" s="17" t="n">
        <v>124.895042608451</v>
      </c>
      <c r="J2650" s="16" t="n">
        <v>0.427045285171851</v>
      </c>
      <c r="K2650" s="16" t="n">
        <v>0.641850573484384</v>
      </c>
      <c r="L2650" s="16" t="n">
        <v>0.0952563419032732</v>
      </c>
      <c r="M2650" s="16" t="n">
        <v>0.525671757642171</v>
      </c>
      <c r="N2650" s="16" t="n">
        <v>0.893565382310555</v>
      </c>
      <c r="O2650" s="16" t="n">
        <v>0.218852025002965</v>
      </c>
      <c r="P2650" s="34" t="b">
        <f aca="false">FALSE()</f>
        <v>0</v>
      </c>
      <c r="Q2650" s="16"/>
    </row>
    <row r="2651" customFormat="false" ht="22.35" hidden="false" customHeight="false" outlineLevel="0" collapsed="false">
      <c r="A2651" s="6" t="s">
        <v>4211</v>
      </c>
      <c r="B2651" s="7" t="s">
        <v>1446</v>
      </c>
      <c r="C2651" s="17" t="n">
        <v>948</v>
      </c>
      <c r="D2651" s="16" t="n">
        <v>-0.00112552222454005</v>
      </c>
      <c r="E2651" s="18" t="n">
        <v>0.000251602740519226</v>
      </c>
      <c r="F2651" s="16" t="n">
        <v>-0.00110550098909972</v>
      </c>
      <c r="G2651" s="18" t="n">
        <v>0.000232243702603737</v>
      </c>
      <c r="H2651" s="16" t="n">
        <v>0.709989078232815</v>
      </c>
      <c r="I2651" s="17" t="n">
        <v>124.867558630676</v>
      </c>
      <c r="J2651" s="16" t="n">
        <v>0.479034715075833</v>
      </c>
      <c r="K2651" s="16" t="n">
        <v>0.672257038591759</v>
      </c>
      <c r="L2651" s="16" t="n">
        <v>0.0848945167933738</v>
      </c>
      <c r="M2651" s="16" t="n">
        <v>0.522932219254389</v>
      </c>
      <c r="N2651" s="16" t="n">
        <v>0.911283587381887</v>
      </c>
      <c r="O2651" s="16" t="n">
        <v>0.218215141800247</v>
      </c>
      <c r="P2651" s="34" t="b">
        <f aca="false">FALSE()</f>
        <v>0</v>
      </c>
      <c r="Q2651" s="16"/>
    </row>
    <row r="2652" customFormat="false" ht="22.35" hidden="false" customHeight="false" outlineLevel="0" collapsed="false">
      <c r="A2652" s="6" t="s">
        <v>4212</v>
      </c>
      <c r="B2652" s="7" t="s">
        <v>1446</v>
      </c>
      <c r="C2652" s="17" t="n">
        <v>949</v>
      </c>
      <c r="D2652" s="16" t="n">
        <v>-0.00116212022263468</v>
      </c>
      <c r="E2652" s="18" t="n">
        <v>0.000259397398635898</v>
      </c>
      <c r="F2652" s="16" t="n">
        <v>-0.00114224471325967</v>
      </c>
      <c r="G2652" s="18" t="n">
        <v>0.000239813081138859</v>
      </c>
      <c r="H2652" s="16" t="n">
        <v>0.683488085065176</v>
      </c>
      <c r="I2652" s="17" t="n">
        <v>124.975844281903</v>
      </c>
      <c r="J2652" s="16" t="n">
        <v>0.495563705665115</v>
      </c>
      <c r="K2652" s="16" t="n">
        <v>0.685073077451775</v>
      </c>
      <c r="L2652" s="16" t="n">
        <v>0.0816403280577199</v>
      </c>
      <c r="M2652" s="16" t="n">
        <v>0.521882062872406</v>
      </c>
      <c r="N2652" s="16" t="n">
        <v>0.916419156322441</v>
      </c>
      <c r="O2652" s="16" t="n">
        <v>0.21776880913213</v>
      </c>
      <c r="P2652" s="34" t="b">
        <f aca="false">FALSE()</f>
        <v>0</v>
      </c>
      <c r="Q2652" s="16"/>
    </row>
    <row r="2653" customFormat="false" ht="22.35" hidden="false" customHeight="false" outlineLevel="0" collapsed="false">
      <c r="A2653" s="6" t="s">
        <v>4213</v>
      </c>
      <c r="B2653" s="7" t="s">
        <v>1446</v>
      </c>
      <c r="C2653" s="17" t="n">
        <v>950</v>
      </c>
      <c r="D2653" s="16" t="n">
        <v>-0.00119078241849592</v>
      </c>
      <c r="E2653" s="18" t="n">
        <v>0.000264665433857763</v>
      </c>
      <c r="F2653" s="16" t="n">
        <v>-0.00116978612295514</v>
      </c>
      <c r="G2653" s="18" t="n">
        <v>0.000245365180858443</v>
      </c>
      <c r="H2653" s="16" t="n">
        <v>0.707373586516246</v>
      </c>
      <c r="I2653" s="17" t="n">
        <v>125.169573415337</v>
      </c>
      <c r="J2653" s="16" t="n">
        <v>0.480649296425623</v>
      </c>
      <c r="K2653" s="16" t="n">
        <v>0.673201005793566</v>
      </c>
      <c r="L2653" s="16" t="n">
        <v>0.0843361489974186</v>
      </c>
      <c r="M2653" s="16" t="n">
        <v>0.522863730794694</v>
      </c>
      <c r="N2653" s="16" t="n">
        <v>0.914869154444028</v>
      </c>
      <c r="O2653" s="16" t="n">
        <v>0.217485633556412</v>
      </c>
      <c r="P2653" s="34" t="b">
        <f aca="false">FALSE()</f>
        <v>0</v>
      </c>
      <c r="Q2653" s="16"/>
    </row>
    <row r="2654" customFormat="false" ht="22.35" hidden="false" customHeight="false" outlineLevel="0" collapsed="false">
      <c r="A2654" s="6" t="s">
        <v>4214</v>
      </c>
      <c r="B2654" s="7" t="s">
        <v>1446</v>
      </c>
      <c r="C2654" s="17" t="n">
        <v>951</v>
      </c>
      <c r="D2654" s="16" t="n">
        <v>-0.00120744084089716</v>
      </c>
      <c r="E2654" s="18" t="n">
        <v>0.000267871579986948</v>
      </c>
      <c r="F2654" s="16" t="n">
        <v>-0.00118583582176838</v>
      </c>
      <c r="G2654" s="18" t="n">
        <v>0.000248725826636638</v>
      </c>
      <c r="H2654" s="16" t="n">
        <v>0.719006517138292</v>
      </c>
      <c r="I2654" s="17" t="n">
        <v>125.278865734921</v>
      </c>
      <c r="J2654" s="16" t="n">
        <v>0.473475902157697</v>
      </c>
      <c r="K2654" s="16" t="n">
        <v>0.667027934189068</v>
      </c>
      <c r="L2654" s="16" t="n">
        <v>0.0856334623598577</v>
      </c>
      <c r="M2654" s="16" t="n">
        <v>0.522818071821565</v>
      </c>
      <c r="N2654" s="16" t="n">
        <v>0.912979104938715</v>
      </c>
      <c r="O2654" s="16" t="n">
        <v>0.217761693573538</v>
      </c>
      <c r="P2654" s="34" t="b">
        <f aca="false">FALSE()</f>
        <v>0</v>
      </c>
      <c r="Q2654" s="16"/>
    </row>
    <row r="2655" customFormat="false" ht="22.35" hidden="false" customHeight="false" outlineLevel="0" collapsed="false">
      <c r="A2655" s="6" t="s">
        <v>4215</v>
      </c>
      <c r="B2655" s="7" t="s">
        <v>1446</v>
      </c>
      <c r="C2655" s="17" t="n">
        <v>952</v>
      </c>
      <c r="D2655" s="16" t="n">
        <v>-0.00121141023098549</v>
      </c>
      <c r="E2655" s="18" t="n">
        <v>0.00026862122100503</v>
      </c>
      <c r="F2655" s="16" t="n">
        <v>-0.00118816458965731</v>
      </c>
      <c r="G2655" s="18" t="n">
        <v>0.000249155150759409</v>
      </c>
      <c r="H2655" s="16" t="n">
        <v>0.771566853956468</v>
      </c>
      <c r="I2655" s="17" t="n">
        <v>125.203977130155</v>
      </c>
      <c r="J2655" s="16" t="n">
        <v>0.44182479381656</v>
      </c>
      <c r="K2655" s="16" t="n">
        <v>0.646991141262782</v>
      </c>
      <c r="L2655" s="16" t="n">
        <v>0.0919592323371835</v>
      </c>
      <c r="M2655" s="16" t="n">
        <v>0.52421067050202</v>
      </c>
      <c r="N2655" s="16" t="n">
        <v>0.903731057837945</v>
      </c>
      <c r="O2655" s="16" t="n">
        <v>0.218606233229678</v>
      </c>
      <c r="P2655" s="34" t="b">
        <f aca="false">FALSE()</f>
        <v>0</v>
      </c>
      <c r="Q2655" s="16"/>
    </row>
    <row r="2656" customFormat="false" ht="22.35" hidden="false" customHeight="false" outlineLevel="0" collapsed="false">
      <c r="A2656" s="6" t="s">
        <v>4216</v>
      </c>
      <c r="B2656" s="7" t="s">
        <v>1446</v>
      </c>
      <c r="C2656" s="17" t="n">
        <v>953</v>
      </c>
      <c r="D2656" s="16" t="n">
        <v>-0.00119942996290556</v>
      </c>
      <c r="E2656" s="18" t="n">
        <v>0.000266561382851389</v>
      </c>
      <c r="F2656" s="16" t="n">
        <v>-0.00117558716873586</v>
      </c>
      <c r="G2656" s="18" t="n">
        <v>0.000246482294219778</v>
      </c>
      <c r="H2656" s="16" t="n">
        <v>0.79785961103314</v>
      </c>
      <c r="I2656" s="17" t="n">
        <v>124.988831608301</v>
      </c>
      <c r="J2656" s="16" t="n">
        <v>0.426465206900944</v>
      </c>
      <c r="K2656" s="16" t="n">
        <v>0.641671314899013</v>
      </c>
      <c r="L2656" s="16" t="n">
        <v>0.0952896871645899</v>
      </c>
      <c r="M2656" s="16" t="n">
        <v>0.525260826884003</v>
      </c>
      <c r="N2656" s="16" t="n">
        <v>0.894287609505943</v>
      </c>
      <c r="O2656" s="16" t="n">
        <v>0.22002632107027</v>
      </c>
      <c r="P2656" s="34" t="b">
        <f aca="false">FALSE()</f>
        <v>0</v>
      </c>
      <c r="Q2656" s="16"/>
    </row>
    <row r="2657" customFormat="false" ht="22.35" hidden="false" customHeight="false" outlineLevel="0" collapsed="false">
      <c r="A2657" s="6" t="s">
        <v>4217</v>
      </c>
      <c r="B2657" s="7" t="s">
        <v>1446</v>
      </c>
      <c r="C2657" s="17" t="n">
        <v>954</v>
      </c>
      <c r="D2657" s="16" t="n">
        <v>-0.00117017681583231</v>
      </c>
      <c r="E2657" s="18" t="n">
        <v>0.000261100058597495</v>
      </c>
      <c r="F2657" s="16" t="n">
        <v>-0.00114773684174343</v>
      </c>
      <c r="G2657" s="18" t="n">
        <v>0.000240863306264972</v>
      </c>
      <c r="H2657" s="16" t="n">
        <v>0.766883993217264</v>
      </c>
      <c r="I2657" s="17" t="n">
        <v>124.82539148637</v>
      </c>
      <c r="J2657" s="16" t="n">
        <v>0.444598497705629</v>
      </c>
      <c r="K2657" s="16" t="n">
        <v>0.648194813180209</v>
      </c>
      <c r="L2657" s="16" t="n">
        <v>0.0917349668830082</v>
      </c>
      <c r="M2657" s="16" t="n">
        <v>0.524073693582631</v>
      </c>
      <c r="N2657" s="16" t="n">
        <v>0.903334977303334</v>
      </c>
      <c r="O2657" s="16" t="n">
        <v>0.222132094658878</v>
      </c>
      <c r="P2657" s="34" t="b">
        <f aca="false">FALSE()</f>
        <v>0</v>
      </c>
      <c r="Q2657" s="16"/>
    </row>
    <row r="2658" customFormat="false" ht="22.35" hidden="false" customHeight="false" outlineLevel="0" collapsed="false">
      <c r="A2658" s="6" t="s">
        <v>4218</v>
      </c>
      <c r="B2658" s="7" t="s">
        <v>1446</v>
      </c>
      <c r="C2658" s="17" t="n">
        <v>955</v>
      </c>
      <c r="D2658" s="16" t="n">
        <v>-0.00112693525747902</v>
      </c>
      <c r="E2658" s="18" t="n">
        <v>0.000253268303814535</v>
      </c>
      <c r="F2658" s="16" t="n">
        <v>-0.00110470421876792</v>
      </c>
      <c r="G2658" s="18" t="n">
        <v>0.000232203948997455</v>
      </c>
      <c r="H2658" s="16" t="n">
        <v>0.783927662808508</v>
      </c>
      <c r="I2658" s="17" t="n">
        <v>124.40272375075</v>
      </c>
      <c r="J2658" s="16" t="n">
        <v>0.434572617673694</v>
      </c>
      <c r="K2658" s="16" t="n">
        <v>0.644747158855125</v>
      </c>
      <c r="L2658" s="16" t="n">
        <v>0.0941609048716683</v>
      </c>
      <c r="M2658" s="16" t="n">
        <v>0.524530283313928</v>
      </c>
      <c r="N2658" s="16" t="n">
        <v>0.894772805685041</v>
      </c>
      <c r="O2658" s="16" t="n">
        <v>0.225751940156554</v>
      </c>
      <c r="P2658" s="34" t="b">
        <f aca="false">FALSE()</f>
        <v>0</v>
      </c>
      <c r="Q2658" s="16"/>
    </row>
    <row r="2659" customFormat="false" ht="22.35" hidden="false" customHeight="false" outlineLevel="0" collapsed="false">
      <c r="A2659" s="6" t="s">
        <v>4219</v>
      </c>
      <c r="B2659" s="7" t="s">
        <v>1446</v>
      </c>
      <c r="C2659" s="17" t="n">
        <v>956</v>
      </c>
      <c r="D2659" s="16" t="n">
        <v>-0.00106895920776318</v>
      </c>
      <c r="E2659" s="18" t="n">
        <v>0.000242142775485264</v>
      </c>
      <c r="F2659" s="16" t="n">
        <v>-0.00104766942906554</v>
      </c>
      <c r="G2659" s="18" t="n">
        <v>0.000220696202940266</v>
      </c>
      <c r="H2659" s="16" t="n">
        <v>0.785886889927872</v>
      </c>
      <c r="I2659" s="17" t="n">
        <v>124.002642232136</v>
      </c>
      <c r="J2659" s="16" t="n">
        <v>0.43343289454425</v>
      </c>
      <c r="K2659" s="16" t="n">
        <v>0.644481014818573</v>
      </c>
      <c r="L2659" s="16" t="n">
        <v>0.0947697777781017</v>
      </c>
      <c r="M2659" s="16" t="n">
        <v>0.525032532018355</v>
      </c>
      <c r="N2659" s="16" t="n">
        <v>0.893565382310555</v>
      </c>
      <c r="O2659" s="16" t="n">
        <v>0.2298152947382</v>
      </c>
      <c r="P2659" s="34" t="b">
        <f aca="false">FALSE()</f>
        <v>0</v>
      </c>
      <c r="Q2659" s="16"/>
    </row>
    <row r="2660" customFormat="false" ht="22.35" hidden="false" customHeight="false" outlineLevel="0" collapsed="false">
      <c r="A2660" s="6" t="s">
        <v>4220</v>
      </c>
      <c r="B2660" s="7" t="s">
        <v>1446</v>
      </c>
      <c r="C2660" s="17" t="n">
        <v>957</v>
      </c>
      <c r="D2660" s="18" t="n">
        <v>-0.000999054086099797</v>
      </c>
      <c r="E2660" s="18" t="n">
        <v>0.000227654773127199</v>
      </c>
      <c r="F2660" s="18" t="n">
        <v>-0.000978660177184275</v>
      </c>
      <c r="G2660" s="18" t="n">
        <v>0.000207099889500284</v>
      </c>
      <c r="H2660" s="16" t="n">
        <v>0.80093914825277</v>
      </c>
      <c r="I2660" s="17" t="n">
        <v>123.875804494658</v>
      </c>
      <c r="J2660" s="16" t="n">
        <v>0.424700407678926</v>
      </c>
      <c r="K2660" s="16" t="n">
        <v>0.641359419452397</v>
      </c>
      <c r="L2660" s="16" t="n">
        <v>0.0967069140877732</v>
      </c>
      <c r="M2660" s="16" t="n">
        <v>0.525146679451179</v>
      </c>
      <c r="N2660" s="16" t="n">
        <v>0.889926162101096</v>
      </c>
      <c r="O2660" s="16" t="n">
        <v>0.234543408977483</v>
      </c>
      <c r="P2660" s="34" t="b">
        <f aca="false">FALSE()</f>
        <v>0</v>
      </c>
      <c r="Q2660" s="16"/>
    </row>
    <row r="2661" customFormat="false" ht="22.35" hidden="false" customHeight="false" outlineLevel="0" collapsed="false">
      <c r="A2661" s="6" t="s">
        <v>4221</v>
      </c>
      <c r="B2661" s="7" t="s">
        <v>1446</v>
      </c>
      <c r="C2661" s="17" t="n">
        <v>958</v>
      </c>
      <c r="D2661" s="18" t="n">
        <v>-0.000920779220246172</v>
      </c>
      <c r="E2661" s="18" t="n">
        <v>0.000210654849463667</v>
      </c>
      <c r="F2661" s="18" t="n">
        <v>-0.000899817288592117</v>
      </c>
      <c r="G2661" s="18" t="n">
        <v>0.000191763726841275</v>
      </c>
      <c r="H2661" s="16" t="n">
        <v>0.889599693016232</v>
      </c>
      <c r="I2661" s="17" t="n">
        <v>123.920881803508</v>
      </c>
      <c r="J2661" s="16" t="n">
        <v>0.37540458974199</v>
      </c>
      <c r="K2661" s="16" t="n">
        <v>0.608090963087142</v>
      </c>
      <c r="L2661" s="16" t="n">
        <v>0.107363722421907</v>
      </c>
      <c r="M2661" s="16" t="n">
        <v>0.52802319475835</v>
      </c>
      <c r="N2661" s="16" t="n">
        <v>0.869208881664726</v>
      </c>
      <c r="O2661" s="16" t="n">
        <v>0.240167470986109</v>
      </c>
      <c r="P2661" s="34" t="b">
        <f aca="false">FALSE()</f>
        <v>0</v>
      </c>
      <c r="Q2661" s="16"/>
    </row>
    <row r="2662" customFormat="false" ht="22.35" hidden="false" customHeight="false" outlineLevel="0" collapsed="false">
      <c r="A2662" s="6" t="s">
        <v>4222</v>
      </c>
      <c r="B2662" s="7" t="s">
        <v>1446</v>
      </c>
      <c r="C2662" s="17" t="n">
        <v>959</v>
      </c>
      <c r="D2662" s="18" t="n">
        <v>-0.000836107740251553</v>
      </c>
      <c r="E2662" s="18" t="n">
        <v>0.000193008884126515</v>
      </c>
      <c r="F2662" s="18" t="n">
        <v>-0.000812604316292082</v>
      </c>
      <c r="G2662" s="18" t="n">
        <v>0.000174676041065554</v>
      </c>
      <c r="H2662" s="16" t="n">
        <v>1.08954169008694</v>
      </c>
      <c r="I2662" s="17" t="n">
        <v>123.530983569046</v>
      </c>
      <c r="J2662" s="16" t="n">
        <v>0.278035961681587</v>
      </c>
      <c r="K2662" s="16" t="n">
        <v>0.495639708324135</v>
      </c>
      <c r="L2662" s="16" t="n">
        <v>0.132008859864499</v>
      </c>
      <c r="M2662" s="16" t="n">
        <v>0.534392621509942</v>
      </c>
      <c r="N2662" s="16" t="n">
        <v>0.834450510380723</v>
      </c>
      <c r="O2662" s="16" t="n">
        <v>0.246346503817782</v>
      </c>
      <c r="P2662" s="34" t="b">
        <f aca="false">FALSE()</f>
        <v>0</v>
      </c>
      <c r="Q2662" s="16"/>
    </row>
    <row r="2663" customFormat="false" ht="22.35" hidden="false" customHeight="false" outlineLevel="0" collapsed="false">
      <c r="A2663" s="6" t="s">
        <v>4223</v>
      </c>
      <c r="B2663" s="7" t="s">
        <v>1446</v>
      </c>
      <c r="C2663" s="17" t="n">
        <v>960</v>
      </c>
      <c r="D2663" s="18" t="n">
        <v>-0.000748108185474258</v>
      </c>
      <c r="E2663" s="18" t="n">
        <v>0.00017505177934806</v>
      </c>
      <c r="F2663" s="18" t="n">
        <v>-0.000723113064464239</v>
      </c>
      <c r="G2663" s="18" t="n">
        <v>0.000157246454271859</v>
      </c>
      <c r="H2663" s="16" t="n">
        <v>1.27887212691976</v>
      </c>
      <c r="I2663" s="17" t="n">
        <v>123.040309682586</v>
      </c>
      <c r="J2663" s="16" t="n">
        <v>0.203348886262303</v>
      </c>
      <c r="K2663" s="16" t="n">
        <v>0.411256275822885</v>
      </c>
      <c r="L2663" s="16" t="n">
        <v>0.155722223193223</v>
      </c>
      <c r="M2663" s="16" t="n">
        <v>0.540351117503367</v>
      </c>
      <c r="N2663" s="16" t="n">
        <v>0.812706825910788</v>
      </c>
      <c r="O2663" s="16" t="n">
        <v>0.255583395260279</v>
      </c>
      <c r="P2663" s="34" t="b">
        <f aca="false">FALSE()</f>
        <v>0</v>
      </c>
      <c r="Q2663" s="16"/>
    </row>
    <row r="2664" customFormat="false" ht="22.35" hidden="false" customHeight="false" outlineLevel="0" collapsed="false">
      <c r="A2664" s="6" t="s">
        <v>4224</v>
      </c>
      <c r="B2664" s="7" t="s">
        <v>1446</v>
      </c>
      <c r="C2664" s="17" t="n">
        <v>961</v>
      </c>
      <c r="D2664" s="18" t="n">
        <v>-0.000659140530179572</v>
      </c>
      <c r="E2664" s="18" t="n">
        <v>0.000157852092793489</v>
      </c>
      <c r="F2664" s="18" t="n">
        <v>-0.000634948975044342</v>
      </c>
      <c r="G2664" s="18" t="n">
        <v>0.000140320549398336</v>
      </c>
      <c r="H2664" s="16" t="n">
        <v>1.37458198877756</v>
      </c>
      <c r="I2664" s="17" t="n">
        <v>122.365851939322</v>
      </c>
      <c r="J2664" s="16" t="n">
        <v>0.171773145379274</v>
      </c>
      <c r="K2664" s="16" t="n">
        <v>0.376576097899623</v>
      </c>
      <c r="L2664" s="16" t="n">
        <v>0.168548246620209</v>
      </c>
      <c r="M2664" s="16" t="n">
        <v>0.543844028947789</v>
      </c>
      <c r="N2664" s="16" t="n">
        <v>0.772852888835863</v>
      </c>
      <c r="O2664" s="16" t="n">
        <v>0.269123858294603</v>
      </c>
      <c r="P2664" s="34" t="b">
        <f aca="false">FALSE()</f>
        <v>0</v>
      </c>
      <c r="Q2664" s="16"/>
    </row>
    <row r="2665" customFormat="false" ht="22.35" hidden="false" customHeight="false" outlineLevel="0" collapsed="false">
      <c r="A2665" s="6" t="s">
        <v>4225</v>
      </c>
      <c r="B2665" s="7" t="s">
        <v>1446</v>
      </c>
      <c r="C2665" s="17" t="n">
        <v>962</v>
      </c>
      <c r="D2665" s="18" t="n">
        <v>-0.000571954346473529</v>
      </c>
      <c r="E2665" s="18" t="n">
        <v>0.000142321963620662</v>
      </c>
      <c r="F2665" s="18" t="n">
        <v>-0.000550123415312405</v>
      </c>
      <c r="G2665" s="18" t="n">
        <v>0.000124330558600988</v>
      </c>
      <c r="H2665" s="16" t="n">
        <v>1.37899700790734</v>
      </c>
      <c r="I2665" s="17" t="n">
        <v>121.276247344247</v>
      </c>
      <c r="J2665" s="16" t="n">
        <v>0.170433658588155</v>
      </c>
      <c r="K2665" s="16" t="n">
        <v>0.375026343128761</v>
      </c>
      <c r="L2665" s="16" t="n">
        <v>0.171061820116921</v>
      </c>
      <c r="M2665" s="16" t="n">
        <v>0.545031162249161</v>
      </c>
      <c r="N2665" s="16" t="n">
        <v>0.765151499615299</v>
      </c>
      <c r="O2665" s="16" t="n">
        <v>0.287765773247878</v>
      </c>
      <c r="P2665" s="34" t="b">
        <f aca="false">FALSE()</f>
        <v>0</v>
      </c>
      <c r="Q2665" s="16"/>
    </row>
    <row r="2666" customFormat="false" ht="22.35" hidden="false" customHeight="false" outlineLevel="0" collapsed="false">
      <c r="A2666" s="6" t="s">
        <v>4226</v>
      </c>
      <c r="B2666" s="7" t="s">
        <v>1446</v>
      </c>
      <c r="C2666" s="17" t="n">
        <v>963</v>
      </c>
      <c r="D2666" s="18" t="n">
        <v>-0.000487979997048027</v>
      </c>
      <c r="E2666" s="18" t="n">
        <v>0.000128418033035231</v>
      </c>
      <c r="F2666" s="18" t="n">
        <v>-0.000469195842292258</v>
      </c>
      <c r="G2666" s="18" t="n">
        <v>0.000109574778340674</v>
      </c>
      <c r="H2666" s="16" t="n">
        <v>1.31898572872987</v>
      </c>
      <c r="I2666" s="17" t="n">
        <v>119.867818042092</v>
      </c>
      <c r="J2666" s="16" t="n">
        <v>0.189688107918595</v>
      </c>
      <c r="K2666" s="16" t="n">
        <v>0.400703286436356</v>
      </c>
      <c r="L2666" s="16" t="n">
        <v>0.166193404465021</v>
      </c>
      <c r="M2666" s="16" t="n">
        <v>0.544095153300002</v>
      </c>
      <c r="N2666" s="16" t="n">
        <v>0.773508965017203</v>
      </c>
      <c r="O2666" s="16" t="n">
        <v>0.311482403645518</v>
      </c>
      <c r="P2666" s="34" t="b">
        <f aca="false">FALSE()</f>
        <v>0</v>
      </c>
      <c r="Q2666" s="16"/>
    </row>
    <row r="2667" customFormat="false" ht="22.35" hidden="false" customHeight="false" outlineLevel="0" collapsed="false">
      <c r="A2667" s="6" t="s">
        <v>4227</v>
      </c>
      <c r="B2667" s="7" t="s">
        <v>1446</v>
      </c>
      <c r="C2667" s="17" t="n">
        <v>964</v>
      </c>
      <c r="D2667" s="18" t="n">
        <v>-0.000411503213800989</v>
      </c>
      <c r="E2667" s="18" t="n">
        <v>0.000115899088832741</v>
      </c>
      <c r="F2667" s="18" t="n">
        <v>-0.000394623556896231</v>
      </c>
      <c r="G2667" s="18" t="n">
        <v>9.64232882921765E-005</v>
      </c>
      <c r="H2667" s="16" t="n">
        <v>1.31737163650385</v>
      </c>
      <c r="I2667" s="17" t="n">
        <v>118.43223384682</v>
      </c>
      <c r="J2667" s="16" t="n">
        <v>0.190257054698753</v>
      </c>
      <c r="K2667" s="16" t="n">
        <v>0.400795318274023</v>
      </c>
      <c r="L2667" s="16" t="n">
        <v>0.168787572908519</v>
      </c>
      <c r="M2667" s="16" t="n">
        <v>0.546423760929617</v>
      </c>
      <c r="N2667" s="16" t="n">
        <v>0.765151499615299</v>
      </c>
      <c r="O2667" s="16" t="n">
        <v>0.340506359513588</v>
      </c>
      <c r="P2667" s="34" t="b">
        <f aca="false">FALSE()</f>
        <v>0</v>
      </c>
      <c r="Q2667" s="16"/>
    </row>
    <row r="2668" customFormat="false" ht="22.35" hidden="false" customHeight="false" outlineLevel="0" collapsed="false">
      <c r="A2668" s="6" t="s">
        <v>4228</v>
      </c>
      <c r="B2668" s="7" t="s">
        <v>1446</v>
      </c>
      <c r="C2668" s="17" t="n">
        <v>965</v>
      </c>
      <c r="D2668" s="18" t="n">
        <v>-0.000343081579414776</v>
      </c>
      <c r="E2668" s="18" t="n">
        <v>0.000104782962836671</v>
      </c>
      <c r="F2668" s="18" t="n">
        <v>-0.000327333430784917</v>
      </c>
      <c r="G2668" s="18" t="n">
        <v>8.49861531305465E-005</v>
      </c>
      <c r="H2668" s="16" t="n">
        <v>1.36352199074134</v>
      </c>
      <c r="I2668" s="17" t="n">
        <v>117.065402347262</v>
      </c>
      <c r="J2668" s="16" t="n">
        <v>0.175334462609961</v>
      </c>
      <c r="K2668" s="16" t="n">
        <v>0.382564679196288</v>
      </c>
      <c r="L2668" s="16" t="n">
        <v>0.177646464733107</v>
      </c>
      <c r="M2668" s="16" t="n">
        <v>0.549391594183047</v>
      </c>
      <c r="N2668" s="16" t="n">
        <v>0.750151787184267</v>
      </c>
      <c r="O2668" s="16" t="n">
        <v>0.374749329582769</v>
      </c>
      <c r="P2668" s="34" t="b">
        <f aca="false">FALSE()</f>
        <v>0</v>
      </c>
      <c r="Q2668" s="16"/>
    </row>
    <row r="2669" customFormat="false" ht="22.35" hidden="false" customHeight="false" outlineLevel="0" collapsed="false">
      <c r="A2669" s="6" t="s">
        <v>4229</v>
      </c>
      <c r="B2669" s="7" t="s">
        <v>1446</v>
      </c>
      <c r="C2669" s="17" t="n">
        <v>966</v>
      </c>
      <c r="D2669" s="18" t="n">
        <v>-0.000281815489500744</v>
      </c>
      <c r="E2669" s="18" t="n">
        <v>9.56008803701085E-005</v>
      </c>
      <c r="F2669" s="18" t="n">
        <v>-0.000267038267239313</v>
      </c>
      <c r="G2669" s="18" t="n">
        <v>7.52249936656874E-005</v>
      </c>
      <c r="H2669" s="16" t="n">
        <v>1.40710606308246</v>
      </c>
      <c r="I2669" s="17" t="n">
        <v>115.531742872239</v>
      </c>
      <c r="J2669" s="16" t="n">
        <v>0.162080503391708</v>
      </c>
      <c r="K2669" s="16" t="n">
        <v>0.361825760664651</v>
      </c>
      <c r="L2669" s="16" t="n">
        <v>0.186989582251787</v>
      </c>
      <c r="M2669" s="16" t="n">
        <v>0.55190283770518</v>
      </c>
      <c r="N2669" s="16" t="n">
        <v>0.727478692137705</v>
      </c>
      <c r="O2669" s="16" t="n">
        <v>0.411564503628241</v>
      </c>
      <c r="P2669" s="34" t="b">
        <f aca="false">FALSE()</f>
        <v>0</v>
      </c>
      <c r="Q2669" s="16"/>
    </row>
    <row r="2670" customFormat="false" ht="22.35" hidden="false" customHeight="false" outlineLevel="0" collapsed="false">
      <c r="A2670" s="6" t="s">
        <v>4230</v>
      </c>
      <c r="B2670" s="7" t="s">
        <v>1446</v>
      </c>
      <c r="C2670" s="17" t="n">
        <v>967</v>
      </c>
      <c r="D2670" s="18" t="n">
        <v>-0.000227565669703438</v>
      </c>
      <c r="E2670" s="18" t="n">
        <v>8.70244191518253E-005</v>
      </c>
      <c r="F2670" s="18" t="n">
        <v>-0.000212841284820512</v>
      </c>
      <c r="G2670" s="18" t="n">
        <v>6.67657875999428E-005</v>
      </c>
      <c r="H2670" s="16" t="n">
        <v>1.5444087204495</v>
      </c>
      <c r="I2670" s="17" t="n">
        <v>114.325230327642</v>
      </c>
      <c r="J2670" s="16" t="n">
        <v>0.125252981651415</v>
      </c>
      <c r="K2670" s="16" t="n">
        <v>0.314078473627416</v>
      </c>
      <c r="L2670" s="16" t="n">
        <v>0.208631327744066</v>
      </c>
      <c r="M2670" s="16" t="n">
        <v>0.557770015752346</v>
      </c>
      <c r="N2670" s="16" t="n">
        <v>0.719827533772821</v>
      </c>
      <c r="O2670" s="16" t="n">
        <v>0.446718576022912</v>
      </c>
      <c r="P2670" s="34" t="b">
        <f aca="false">FALSE()</f>
        <v>0</v>
      </c>
      <c r="Q2670" s="16"/>
    </row>
    <row r="2671" customFormat="false" ht="22.35" hidden="false" customHeight="false" outlineLevel="0" collapsed="false">
      <c r="A2671" s="6" t="s">
        <v>4231</v>
      </c>
      <c r="B2671" s="7" t="s">
        <v>1446</v>
      </c>
      <c r="C2671" s="17" t="n">
        <v>968</v>
      </c>
      <c r="D2671" s="18" t="n">
        <v>-0.000180664427362306</v>
      </c>
      <c r="E2671" s="18" t="n">
        <v>7.99330547057892E-005</v>
      </c>
      <c r="F2671" s="18" t="n">
        <v>-0.000164772139189488</v>
      </c>
      <c r="G2671" s="18" t="n">
        <v>5.9653762516334E-005</v>
      </c>
      <c r="H2671" s="16" t="n">
        <v>1.8198908694607</v>
      </c>
      <c r="I2671" s="17" t="n">
        <v>113.079926995009</v>
      </c>
      <c r="J2671" s="16" t="n">
        <v>0.0714208678535934</v>
      </c>
      <c r="K2671" s="16" t="n">
        <v>0.214624620993782</v>
      </c>
      <c r="L2671" s="16" t="n">
        <v>0.25025752505999</v>
      </c>
      <c r="M2671" s="16" t="n">
        <v>0.56984681414515</v>
      </c>
      <c r="N2671" s="16" t="n">
        <v>0.663175068818205</v>
      </c>
      <c r="O2671" s="16" t="n">
        <v>0.480575157193648</v>
      </c>
      <c r="P2671" s="34" t="b">
        <f aca="false">FALSE()</f>
        <v>0</v>
      </c>
      <c r="Q2671" s="16"/>
    </row>
    <row r="2672" customFormat="false" ht="22.35" hidden="false" customHeight="false" outlineLevel="0" collapsed="false">
      <c r="A2672" s="6" t="s">
        <v>4232</v>
      </c>
      <c r="B2672" s="7" t="s">
        <v>1446</v>
      </c>
      <c r="C2672" s="17" t="n">
        <v>969</v>
      </c>
      <c r="D2672" s="18" t="n">
        <v>-0.000138248490620163</v>
      </c>
      <c r="E2672" s="18" t="n">
        <v>7.43330675000681E-005</v>
      </c>
      <c r="F2672" s="18" t="n">
        <v>-0.000121827740850607</v>
      </c>
      <c r="G2672" s="18" t="n">
        <v>5.39280953431948E-005</v>
      </c>
      <c r="H2672" s="16" t="n">
        <v>2.02759979359193</v>
      </c>
      <c r="I2672" s="17" t="n">
        <v>111.879693078329</v>
      </c>
      <c r="J2672" s="16" t="n">
        <v>0.04497763142348</v>
      </c>
      <c r="K2672" s="16" t="n">
        <v>0.154645543005337</v>
      </c>
      <c r="L2672" s="16" t="n">
        <v>0.283893852757408</v>
      </c>
      <c r="M2672" s="16" t="n">
        <v>0.578910120311394</v>
      </c>
      <c r="N2672" s="16" t="n">
        <v>0.580559105198477</v>
      </c>
      <c r="O2672" s="16" t="n">
        <v>0.516230462776193</v>
      </c>
      <c r="P2672" s="34" t="b">
        <f aca="false">FALSE()</f>
        <v>0</v>
      </c>
      <c r="Q2672" s="16"/>
    </row>
    <row r="2673" customFormat="false" ht="22.35" hidden="false" customHeight="false" outlineLevel="0" collapsed="false">
      <c r="A2673" s="6" t="s">
        <v>4233</v>
      </c>
      <c r="B2673" s="7" t="s">
        <v>1446</v>
      </c>
      <c r="C2673" s="17" t="n">
        <v>970</v>
      </c>
      <c r="D2673" s="18" t="n">
        <v>-0.000100022444528578</v>
      </c>
      <c r="E2673" s="18" t="n">
        <v>6.97089979887582E-005</v>
      </c>
      <c r="F2673" s="18" t="n">
        <v>-8.32999144909278E-005</v>
      </c>
      <c r="G2673" s="18" t="n">
        <v>4.95346923669156E-005</v>
      </c>
      <c r="H2673" s="16" t="n">
        <v>2.20605907076307</v>
      </c>
      <c r="I2673" s="17" t="n">
        <v>111.043598723683</v>
      </c>
      <c r="J2673" s="16" t="n">
        <v>0.0294391815662272</v>
      </c>
      <c r="K2673" s="16" t="n">
        <v>0.115356914128558</v>
      </c>
      <c r="L2673" s="16" t="n">
        <v>0.312961062429712</v>
      </c>
      <c r="M2673" s="16" t="n">
        <v>0.58632970344497</v>
      </c>
      <c r="N2673" s="16" t="n">
        <v>0.521131271284023</v>
      </c>
      <c r="O2673" s="16" t="n">
        <v>0.554222978613034</v>
      </c>
      <c r="P2673" s="34" t="b">
        <f aca="false">FALSE()</f>
        <v>0</v>
      </c>
      <c r="Q2673" s="16"/>
    </row>
    <row r="2674" customFormat="false" ht="22.35" hidden="false" customHeight="false" outlineLevel="0" collapsed="false">
      <c r="A2674" s="6" t="s">
        <v>4234</v>
      </c>
      <c r="B2674" s="7" t="s">
        <v>1446</v>
      </c>
      <c r="C2674" s="17" t="n">
        <v>971</v>
      </c>
      <c r="D2674" s="18" t="n">
        <v>-6.55909654012194E-005</v>
      </c>
      <c r="E2674" s="18" t="n">
        <v>6.58260917213299E-005</v>
      </c>
      <c r="F2674" s="18" t="n">
        <v>-4.95056017527624E-005</v>
      </c>
      <c r="G2674" s="18" t="n">
        <v>4.62938336710903E-005</v>
      </c>
      <c r="H2674" s="16" t="n">
        <v>2.24926471046619</v>
      </c>
      <c r="I2674" s="17" t="n">
        <v>110.640131332016</v>
      </c>
      <c r="J2674" s="16" t="n">
        <v>0.0264752518964846</v>
      </c>
      <c r="K2674" s="16" t="n">
        <v>0.107929563232231</v>
      </c>
      <c r="L2674" s="16" t="n">
        <v>0.321173902604549</v>
      </c>
      <c r="M2674" s="16" t="n">
        <v>0.589799785402826</v>
      </c>
      <c r="N2674" s="16" t="n">
        <v>0.50808814252567</v>
      </c>
      <c r="O2674" s="16" t="n">
        <v>0.58725145838121</v>
      </c>
      <c r="P2674" s="34" t="b">
        <f aca="false">FALSE()</f>
        <v>0</v>
      </c>
      <c r="Q2674" s="16"/>
    </row>
    <row r="2675" customFormat="false" ht="22.35" hidden="false" customHeight="false" outlineLevel="0" collapsed="false">
      <c r="A2675" s="6" t="s">
        <v>4235</v>
      </c>
      <c r="B2675" s="7" t="s">
        <v>1446</v>
      </c>
      <c r="C2675" s="17" t="n">
        <v>972</v>
      </c>
      <c r="D2675" s="18" t="n">
        <v>-3.23897831372481E-005</v>
      </c>
      <c r="E2675" s="18" t="n">
        <v>6.11603998163388E-005</v>
      </c>
      <c r="F2675" s="18" t="n">
        <v>-1.79627853209229E-005</v>
      </c>
      <c r="G2675" s="18" t="n">
        <v>4.40557106559227E-005</v>
      </c>
      <c r="H2675" s="16" t="n">
        <v>2.166541584005</v>
      </c>
      <c r="I2675" s="17" t="n">
        <v>111.587820016757</v>
      </c>
      <c r="J2675" s="16" t="n">
        <v>0.0323967533519702</v>
      </c>
      <c r="K2675" s="16" t="n">
        <v>0.123194456708475</v>
      </c>
      <c r="L2675" s="16" t="n">
        <v>0.304724093500304</v>
      </c>
      <c r="M2675" s="16" t="n">
        <v>0.584343538113828</v>
      </c>
      <c r="N2675" s="16" t="n">
        <v>0.547147301199089</v>
      </c>
      <c r="O2675" s="16" t="n">
        <v>0.611334470649165</v>
      </c>
      <c r="P2675" s="34" t="b">
        <f aca="false">FALSE()</f>
        <v>0</v>
      </c>
      <c r="Q2675" s="16"/>
    </row>
    <row r="2676" customFormat="false" ht="22.35" hidden="false" customHeight="false" outlineLevel="0" collapsed="false">
      <c r="A2676" s="6" t="s">
        <v>4236</v>
      </c>
      <c r="B2676" s="7" t="s">
        <v>1446</v>
      </c>
      <c r="C2676" s="17" t="n">
        <v>973</v>
      </c>
      <c r="D2676" s="18" t="n">
        <v>-1.24358087222046E-006</v>
      </c>
      <c r="E2676" s="18" t="n">
        <v>5.68934526448122E-005</v>
      </c>
      <c r="F2676" s="18" t="n">
        <v>1.23193802190043E-005</v>
      </c>
      <c r="G2676" s="18" t="n">
        <v>4.25593188693847E-005</v>
      </c>
      <c r="H2676" s="16" t="n">
        <v>2.18160531803595</v>
      </c>
      <c r="I2676" s="17" t="n">
        <v>113.183024938399</v>
      </c>
      <c r="J2676" s="16" t="n">
        <v>0.0312063497681481</v>
      </c>
      <c r="K2676" s="16" t="n">
        <v>0.120047248010416</v>
      </c>
      <c r="L2676" s="16" t="n">
        <v>0.299545944091475</v>
      </c>
      <c r="M2676" s="16" t="n">
        <v>0.582836792000548</v>
      </c>
      <c r="N2676" s="16" t="n">
        <v>0.578827858489242</v>
      </c>
      <c r="O2676" s="16" t="n">
        <v>0.621401227563312</v>
      </c>
      <c r="P2676" s="34" t="b">
        <f aca="false">FALSE()</f>
        <v>0</v>
      </c>
      <c r="Q2676" s="16"/>
    </row>
    <row r="2677" customFormat="false" ht="22.35" hidden="false" customHeight="false" outlineLevel="0" collapsed="false">
      <c r="A2677" s="6" t="s">
        <v>4237</v>
      </c>
      <c r="B2677" s="7" t="s">
        <v>1446</v>
      </c>
      <c r="C2677" s="17" t="n">
        <v>974</v>
      </c>
      <c r="D2677" s="18" t="n">
        <v>2.75487941426366E-005</v>
      </c>
      <c r="E2677" s="18" t="n">
        <v>5.41878586725384E-005</v>
      </c>
      <c r="F2677" s="18" t="n">
        <v>4.21244679313811E-005</v>
      </c>
      <c r="G2677" s="18" t="n">
        <v>4.14150299871761E-005</v>
      </c>
      <c r="H2677" s="16" t="n">
        <v>2.45620602444094</v>
      </c>
      <c r="I2677" s="17" t="n">
        <v>114.148900440747</v>
      </c>
      <c r="J2677" s="16" t="n">
        <v>0.0155474955254435</v>
      </c>
      <c r="K2677" s="16" t="n">
        <v>0.0716912293673229</v>
      </c>
      <c r="L2677" s="16" t="n">
        <v>0.332623036648555</v>
      </c>
      <c r="M2677" s="16" t="n">
        <v>0.591831609707098</v>
      </c>
      <c r="N2677" s="16" t="n">
        <v>0.518486841652759</v>
      </c>
      <c r="O2677" s="16" t="n">
        <v>0.615173726370883</v>
      </c>
      <c r="P2677" s="34" t="b">
        <f aca="false">FALSE()</f>
        <v>0</v>
      </c>
      <c r="Q2677" s="16"/>
    </row>
    <row r="2678" customFormat="false" ht="22.35" hidden="false" customHeight="false" outlineLevel="0" collapsed="false">
      <c r="A2678" s="6" t="s">
        <v>1544</v>
      </c>
      <c r="B2678" s="7" t="s">
        <v>1446</v>
      </c>
      <c r="C2678" s="17" t="n">
        <v>975</v>
      </c>
      <c r="D2678" s="18" t="n">
        <v>5.4450210657515E-005</v>
      </c>
      <c r="E2678" s="18" t="n">
        <v>5.18909457461682E-005</v>
      </c>
      <c r="F2678" s="18" t="n">
        <v>7.05828531447269E-005</v>
      </c>
      <c r="G2678" s="18" t="n">
        <v>4.09403266400617E-005</v>
      </c>
      <c r="H2678" s="16" t="n">
        <v>2.82932760810875</v>
      </c>
      <c r="I2678" s="17" t="n">
        <v>115.662919555489</v>
      </c>
      <c r="J2678" s="16" t="n">
        <v>0.00550062361146716</v>
      </c>
      <c r="K2678" s="16" t="n">
        <v>0.0317049833160954</v>
      </c>
      <c r="L2678" s="16" t="n">
        <v>0.375334870866176</v>
      </c>
      <c r="M2678" s="16" t="n">
        <v>0.604479145264023</v>
      </c>
      <c r="N2678" s="16" t="n">
        <v>0.436303896516272</v>
      </c>
      <c r="O2678" s="16" t="n">
        <v>0.598984835254539</v>
      </c>
      <c r="P2678" s="34" t="b">
        <f aca="false">TRUE()</f>
        <v>1</v>
      </c>
      <c r="Q2678" s="18" t="n">
        <v>0.000910574384791313</v>
      </c>
    </row>
    <row r="2679" customFormat="false" ht="22.35" hidden="false" customHeight="false" outlineLevel="0" collapsed="false">
      <c r="A2679" s="6" t="s">
        <v>4238</v>
      </c>
      <c r="B2679" s="7" t="s">
        <v>1446</v>
      </c>
      <c r="C2679" s="17" t="n">
        <v>976</v>
      </c>
      <c r="D2679" s="18" t="n">
        <v>8.16439737634286E-005</v>
      </c>
      <c r="E2679" s="18" t="n">
        <v>5.07508850086882E-005</v>
      </c>
      <c r="F2679" s="18" t="n">
        <v>9.94335610292436E-005</v>
      </c>
      <c r="G2679" s="18" t="n">
        <v>4.08507827292848E-005</v>
      </c>
      <c r="H2679" s="16" t="n">
        <v>3.18289617963267</v>
      </c>
      <c r="I2679" s="17" t="n">
        <v>116.671223021743</v>
      </c>
      <c r="J2679" s="16" t="n">
        <v>0.00186930353811664</v>
      </c>
      <c r="K2679" s="16" t="n">
        <v>0.0136577635267325</v>
      </c>
      <c r="L2679" s="16" t="n">
        <v>0.416753586269134</v>
      </c>
      <c r="M2679" s="16" t="n">
        <v>0.614113188594389</v>
      </c>
      <c r="N2679" s="16" t="n">
        <v>0.356870059827027</v>
      </c>
      <c r="O2679" s="16" t="n">
        <v>0.576683084623019</v>
      </c>
      <c r="P2679" s="34" t="b">
        <f aca="false">TRUE()</f>
        <v>1</v>
      </c>
      <c r="Q2679" s="18" t="n">
        <v>0.000436190754926149</v>
      </c>
    </row>
    <row r="2680" customFormat="false" ht="22.35" hidden="false" customHeight="false" outlineLevel="0" collapsed="false">
      <c r="A2680" s="6" t="s">
        <v>4239</v>
      </c>
      <c r="B2680" s="7" t="s">
        <v>1446</v>
      </c>
      <c r="C2680" s="17" t="n">
        <v>977</v>
      </c>
      <c r="D2680" s="18" t="n">
        <v>0.000109719456431114</v>
      </c>
      <c r="E2680" s="18" t="n">
        <v>5.04379243860588E-005</v>
      </c>
      <c r="F2680" s="18" t="n">
        <v>0.000128839997031603</v>
      </c>
      <c r="G2680" s="18" t="n">
        <v>4.12027948224943E-005</v>
      </c>
      <c r="H2680" s="16" t="n">
        <v>3.436420113298</v>
      </c>
      <c r="I2680" s="17" t="n">
        <v>117.442988859893</v>
      </c>
      <c r="J2680" s="18" t="n">
        <v>0.000815824562300879</v>
      </c>
      <c r="K2680" s="16" t="n">
        <v>0.00670505545625966</v>
      </c>
      <c r="L2680" s="16" t="n">
        <v>0.445613606085345</v>
      </c>
      <c r="M2680" s="16" t="n">
        <v>0.620231490993768</v>
      </c>
      <c r="N2680" s="16" t="n">
        <v>0.297466750781305</v>
      </c>
      <c r="O2680" s="16" t="n">
        <v>0.545188099990756</v>
      </c>
      <c r="P2680" s="34" t="b">
        <f aca="false">TRUE()</f>
        <v>1</v>
      </c>
      <c r="Q2680" s="18" t="n">
        <v>0.00041955437808468</v>
      </c>
    </row>
    <row r="2681" customFormat="false" ht="22.35" hidden="false" customHeight="false" outlineLevel="0" collapsed="false">
      <c r="A2681" s="6" t="s">
        <v>4240</v>
      </c>
      <c r="B2681" s="7" t="s">
        <v>1446</v>
      </c>
      <c r="C2681" s="17" t="n">
        <v>978</v>
      </c>
      <c r="D2681" s="18" t="n">
        <v>0.000138492827315276</v>
      </c>
      <c r="E2681" s="18" t="n">
        <v>5.04761866962904E-005</v>
      </c>
      <c r="F2681" s="18" t="n">
        <v>0.000158083041598089</v>
      </c>
      <c r="G2681" s="18" t="n">
        <v>4.23505160143949E-005</v>
      </c>
      <c r="H2681" s="16" t="n">
        <v>3.50697584484152</v>
      </c>
      <c r="I2681" s="17" t="n">
        <v>118.903294275932</v>
      </c>
      <c r="J2681" s="18" t="n">
        <v>0.000640364769294065</v>
      </c>
      <c r="K2681" s="16" t="n">
        <v>0.00546294413110672</v>
      </c>
      <c r="L2681" s="16" t="n">
        <v>0.446830792256499</v>
      </c>
      <c r="M2681" s="16" t="n">
        <v>0.621943702486131</v>
      </c>
      <c r="N2681" s="16" t="n">
        <v>0.275404649139043</v>
      </c>
      <c r="O2681" s="16" t="n">
        <v>0.503939576901473</v>
      </c>
      <c r="P2681" s="34" t="b">
        <f aca="false">TRUE()</f>
        <v>1</v>
      </c>
      <c r="Q2681" s="18" t="n">
        <v>0.000680997187596198</v>
      </c>
    </row>
    <row r="2682" customFormat="false" ht="22.35" hidden="false" customHeight="false" outlineLevel="0" collapsed="false">
      <c r="A2682" s="6" t="s">
        <v>4241</v>
      </c>
      <c r="B2682" s="7" t="s">
        <v>1446</v>
      </c>
      <c r="C2682" s="17" t="n">
        <v>979</v>
      </c>
      <c r="D2682" s="18" t="n">
        <v>0.000166562879413845</v>
      </c>
      <c r="E2682" s="18" t="n">
        <v>5.16121590730495E-005</v>
      </c>
      <c r="F2682" s="18" t="n">
        <v>0.000186520536938188</v>
      </c>
      <c r="G2682" s="18" t="n">
        <v>4.43498934039326E-005</v>
      </c>
      <c r="H2682" s="16" t="n">
        <v>3.4837382637748</v>
      </c>
      <c r="I2682" s="17" t="n">
        <v>120.281419113806</v>
      </c>
      <c r="J2682" s="18" t="n">
        <v>0.000690416469670681</v>
      </c>
      <c r="K2682" s="16" t="n">
        <v>0.00581182220919539</v>
      </c>
      <c r="L2682" s="16" t="n">
        <v>0.436911682309008</v>
      </c>
      <c r="M2682" s="16" t="n">
        <v>0.623496107572541</v>
      </c>
      <c r="N2682" s="16" t="n">
        <v>0.266166387967135</v>
      </c>
      <c r="O2682" s="16" t="n">
        <v>0.453341610010722</v>
      </c>
      <c r="P2682" s="34" t="b">
        <f aca="false">TRUE()</f>
        <v>1</v>
      </c>
      <c r="Q2682" s="18" t="n">
        <v>0.000585185604289718</v>
      </c>
    </row>
    <row r="2683" customFormat="false" ht="22.35" hidden="false" customHeight="false" outlineLevel="0" collapsed="false">
      <c r="A2683" s="6" t="s">
        <v>4242</v>
      </c>
      <c r="B2683" s="7" t="s">
        <v>1446</v>
      </c>
      <c r="C2683" s="17" t="n">
        <v>980</v>
      </c>
      <c r="D2683" s="18" t="n">
        <v>0.00019370477572067</v>
      </c>
      <c r="E2683" s="18" t="n">
        <v>5.36097409841611E-005</v>
      </c>
      <c r="F2683" s="18" t="n">
        <v>0.000212465581890455</v>
      </c>
      <c r="G2683" s="18" t="n">
        <v>4.68668536259884E-005</v>
      </c>
      <c r="H2683" s="16" t="n">
        <v>3.14578729121743</v>
      </c>
      <c r="I2683" s="17" t="n">
        <v>121.320962027481</v>
      </c>
      <c r="J2683" s="16" t="n">
        <v>0.00208382285819848</v>
      </c>
      <c r="K2683" s="16" t="n">
        <v>0.0149101118302133</v>
      </c>
      <c r="L2683" s="16" t="n">
        <v>0.390039784283308</v>
      </c>
      <c r="M2683" s="16" t="n">
        <v>0.613473962970573</v>
      </c>
      <c r="N2683" s="16" t="n">
        <v>0.31905702987084</v>
      </c>
      <c r="O2683" s="16" t="n">
        <v>0.409757810439855</v>
      </c>
      <c r="P2683" s="34" t="b">
        <f aca="false">TRUE()</f>
        <v>1</v>
      </c>
      <c r="Q2683" s="18" t="n">
        <v>0.000707143015737028</v>
      </c>
    </row>
    <row r="2684" customFormat="false" ht="22.35" hidden="false" customHeight="false" outlineLevel="0" collapsed="false">
      <c r="A2684" s="6" t="s">
        <v>4243</v>
      </c>
      <c r="B2684" s="7" t="s">
        <v>1446</v>
      </c>
      <c r="C2684" s="17" t="n">
        <v>981</v>
      </c>
      <c r="D2684" s="18" t="n">
        <v>0.000219982088801104</v>
      </c>
      <c r="E2684" s="18" t="n">
        <v>5.59770058665761E-005</v>
      </c>
      <c r="F2684" s="18" t="n">
        <v>0.000237084704842323</v>
      </c>
      <c r="G2684" s="18" t="n">
        <v>4.96836944313154E-005</v>
      </c>
      <c r="H2684" s="16" t="n">
        <v>2.74094267849602</v>
      </c>
      <c r="I2684" s="17" t="n">
        <v>122.268161233919</v>
      </c>
      <c r="J2684" s="16" t="n">
        <v>0.00704527794020005</v>
      </c>
      <c r="K2684" s="16" t="n">
        <v>0.0379713031841951</v>
      </c>
      <c r="L2684" s="16" t="n">
        <v>0.336432438491533</v>
      </c>
      <c r="M2684" s="16" t="n">
        <v>0.600050224870443</v>
      </c>
      <c r="N2684" s="16" t="n">
        <v>0.395219338067868</v>
      </c>
      <c r="O2684" s="16" t="n">
        <v>0.374479111225212</v>
      </c>
      <c r="P2684" s="34" t="b">
        <f aca="false">TRUE()</f>
        <v>1</v>
      </c>
      <c r="Q2684" s="18" t="n">
        <v>0.000820444964621091</v>
      </c>
    </row>
    <row r="2685" customFormat="false" ht="22.35" hidden="false" customHeight="false" outlineLevel="0" collapsed="false">
      <c r="A2685" s="6" t="s">
        <v>4244</v>
      </c>
      <c r="B2685" s="7" t="s">
        <v>1446</v>
      </c>
      <c r="C2685" s="17" t="n">
        <v>982</v>
      </c>
      <c r="D2685" s="18" t="n">
        <v>0.000245581746969876</v>
      </c>
      <c r="E2685" s="18" t="n">
        <v>5.82224203664954E-005</v>
      </c>
      <c r="F2685" s="18" t="n">
        <v>0.00026198910842363</v>
      </c>
      <c r="G2685" s="18" t="n">
        <v>5.26930810560792E-005</v>
      </c>
      <c r="H2685" s="16" t="n">
        <v>2.5213752897578</v>
      </c>
      <c r="I2685" s="17" t="n">
        <v>123.53209710243</v>
      </c>
      <c r="J2685" s="16" t="n">
        <v>0.0129625154884268</v>
      </c>
      <c r="K2685" s="16" t="n">
        <v>0.0620466427646729</v>
      </c>
      <c r="L2685" s="16" t="n">
        <v>0.30548637561457</v>
      </c>
      <c r="M2685" s="16" t="n">
        <v>0.592836107115951</v>
      </c>
      <c r="N2685" s="16" t="n">
        <v>0.429691206970005</v>
      </c>
      <c r="O2685" s="16" t="n">
        <v>0.335431224692437</v>
      </c>
      <c r="P2685" s="34" t="b">
        <f aca="false">FALSE()</f>
        <v>0</v>
      </c>
      <c r="Q2685" s="16"/>
    </row>
    <row r="2686" customFormat="false" ht="22.35" hidden="false" customHeight="false" outlineLevel="0" collapsed="false">
      <c r="A2686" s="6" t="s">
        <v>4245</v>
      </c>
      <c r="B2686" s="7" t="s">
        <v>1446</v>
      </c>
      <c r="C2686" s="17" t="n">
        <v>983</v>
      </c>
      <c r="D2686" s="18" t="n">
        <v>0.000269805991337015</v>
      </c>
      <c r="E2686" s="18" t="n">
        <v>6.06216737900642E-005</v>
      </c>
      <c r="F2686" s="18" t="n">
        <v>0.00028633350471833</v>
      </c>
      <c r="G2686" s="18" t="n">
        <v>5.56163242871142E-005</v>
      </c>
      <c r="H2686" s="16" t="n">
        <v>2.43464695430358</v>
      </c>
      <c r="I2686" s="17" t="n">
        <v>124.447582345792</v>
      </c>
      <c r="J2686" s="16" t="n">
        <v>0.016324866187564</v>
      </c>
      <c r="K2686" s="16" t="n">
        <v>0.0746948122143226</v>
      </c>
      <c r="L2686" s="16" t="n">
        <v>0.292307272802622</v>
      </c>
      <c r="M2686" s="16" t="n">
        <v>0.589708467456567</v>
      </c>
      <c r="N2686" s="16" t="n">
        <v>0.436303896516272</v>
      </c>
      <c r="O2686" s="16" t="n">
        <v>0.30080810820658</v>
      </c>
      <c r="P2686" s="34" t="b">
        <f aca="false">FALSE()</f>
        <v>0</v>
      </c>
      <c r="Q2686" s="16"/>
    </row>
    <row r="2687" customFormat="false" ht="22.35" hidden="false" customHeight="false" outlineLevel="0" collapsed="false">
      <c r="A2687" s="6" t="s">
        <v>4246</v>
      </c>
      <c r="B2687" s="7" t="s">
        <v>1446</v>
      </c>
      <c r="C2687" s="17" t="n">
        <v>984</v>
      </c>
      <c r="D2687" s="18" t="n">
        <v>0.000293109646085736</v>
      </c>
      <c r="E2687" s="18" t="n">
        <v>6.26999122432591E-005</v>
      </c>
      <c r="F2687" s="18" t="n">
        <v>0.000308880838825519</v>
      </c>
      <c r="G2687" s="18" t="n">
        <v>5.87134424409009E-005</v>
      </c>
      <c r="H2687" s="16" t="n">
        <v>2.23956528683248</v>
      </c>
      <c r="I2687" s="17" t="n">
        <v>125.877529581316</v>
      </c>
      <c r="J2687" s="16" t="n">
        <v>0.0268742584616293</v>
      </c>
      <c r="K2687" s="16" t="n">
        <v>0.108701922627448</v>
      </c>
      <c r="L2687" s="16" t="n">
        <v>0.265223675919635</v>
      </c>
      <c r="M2687" s="16" t="n">
        <v>0.583704312490012</v>
      </c>
      <c r="N2687" s="16" t="n">
        <v>0.495673173207792</v>
      </c>
      <c r="O2687" s="16" t="n">
        <v>0.274708881315858</v>
      </c>
      <c r="P2687" s="34" t="b">
        <f aca="false">FALSE()</f>
        <v>0</v>
      </c>
      <c r="Q2687" s="16"/>
    </row>
    <row r="2688" customFormat="false" ht="22.35" hidden="false" customHeight="false" outlineLevel="0" collapsed="false">
      <c r="A2688" s="6" t="s">
        <v>4247</v>
      </c>
      <c r="B2688" s="7" t="s">
        <v>1446</v>
      </c>
      <c r="C2688" s="17" t="n">
        <v>985</v>
      </c>
      <c r="D2688" s="18" t="n">
        <v>0.00031526688652156</v>
      </c>
      <c r="E2688" s="18" t="n">
        <v>6.45438853695506E-005</v>
      </c>
      <c r="F2688" s="18" t="n">
        <v>0.000330718533039456</v>
      </c>
      <c r="G2688" s="18" t="n">
        <v>6.21091187593932E-005</v>
      </c>
      <c r="H2688" s="16" t="n">
        <v>2.122749759985</v>
      </c>
      <c r="I2688" s="17" t="n">
        <v>127.880574362308</v>
      </c>
      <c r="J2688" s="16" t="n">
        <v>0.03570238857406</v>
      </c>
      <c r="K2688" s="16" t="n">
        <v>0.131803379528169</v>
      </c>
      <c r="L2688" s="16" t="n">
        <v>0.246840249740489</v>
      </c>
      <c r="M2688" s="16" t="n">
        <v>0.579001438257654</v>
      </c>
      <c r="N2688" s="16" t="n">
        <v>0.539932254479073</v>
      </c>
      <c r="O2688" s="16" t="n">
        <v>0.251478539589811</v>
      </c>
      <c r="P2688" s="34" t="b">
        <f aca="false">FALSE()</f>
        <v>0</v>
      </c>
      <c r="Q2688" s="16"/>
    </row>
    <row r="2689" customFormat="false" ht="22.35" hidden="false" customHeight="false" outlineLevel="0" collapsed="false">
      <c r="A2689" s="6" t="s">
        <v>4248</v>
      </c>
      <c r="B2689" s="7" t="s">
        <v>1446</v>
      </c>
      <c r="C2689" s="17" t="n">
        <v>986</v>
      </c>
      <c r="D2689" s="18" t="n">
        <v>0.000334229220716416</v>
      </c>
      <c r="E2689" s="18" t="n">
        <v>6.70019484500303E-005</v>
      </c>
      <c r="F2689" s="18" t="n">
        <v>0.000352081924015731</v>
      </c>
      <c r="G2689" s="18" t="n">
        <v>6.53812957681974E-005</v>
      </c>
      <c r="H2689" s="16" t="n">
        <v>2.35747410314859</v>
      </c>
      <c r="I2689" s="17" t="n">
        <v>128.954779892954</v>
      </c>
      <c r="J2689" s="16" t="n">
        <v>0.0199042475867892</v>
      </c>
      <c r="K2689" s="16" t="n">
        <v>0.0879687193665338</v>
      </c>
      <c r="L2689" s="16" t="n">
        <v>0.271577272861785</v>
      </c>
      <c r="M2689" s="16" t="n">
        <v>0.586786293176267</v>
      </c>
      <c r="N2689" s="16" t="n">
        <v>0.443526822580837</v>
      </c>
      <c r="O2689" s="16" t="n">
        <v>0.225894514963783</v>
      </c>
      <c r="P2689" s="34" t="b">
        <f aca="false">FALSE()</f>
        <v>0</v>
      </c>
      <c r="Q2689" s="16"/>
    </row>
    <row r="2690" customFormat="false" ht="22.35" hidden="false" customHeight="false" outlineLevel="0" collapsed="false">
      <c r="A2690" s="6" t="s">
        <v>4249</v>
      </c>
      <c r="B2690" s="7" t="s">
        <v>1446</v>
      </c>
      <c r="C2690" s="17" t="n">
        <v>987</v>
      </c>
      <c r="D2690" s="18" t="n">
        <v>0.000354541541746832</v>
      </c>
      <c r="E2690" s="18" t="n">
        <v>6.88737278977983E-005</v>
      </c>
      <c r="F2690" s="18" t="n">
        <v>0.000373234686603972</v>
      </c>
      <c r="G2690" s="18" t="n">
        <v>6.83627572433156E-005</v>
      </c>
      <c r="H2690" s="16" t="n">
        <v>2.39481031897214</v>
      </c>
      <c r="I2690" s="17" t="n">
        <v>130.310418271398</v>
      </c>
      <c r="J2690" s="16" t="n">
        <v>0.0180521590202677</v>
      </c>
      <c r="K2690" s="16" t="n">
        <v>0.0809736404984565</v>
      </c>
      <c r="L2690" s="16" t="n">
        <v>0.272740643291943</v>
      </c>
      <c r="M2690" s="16" t="n">
        <v>0.586010090633062</v>
      </c>
      <c r="N2690" s="16" t="n">
        <v>0.436303896516272</v>
      </c>
      <c r="O2690" s="16" t="n">
        <v>0.209552546771656</v>
      </c>
      <c r="P2690" s="34" t="b">
        <f aca="false">FALSE()</f>
        <v>0</v>
      </c>
      <c r="Q2690" s="16"/>
    </row>
    <row r="2691" customFormat="false" ht="22.35" hidden="false" customHeight="false" outlineLevel="0" collapsed="false">
      <c r="A2691" s="6" t="s">
        <v>4250</v>
      </c>
      <c r="B2691" s="7" t="s">
        <v>1446</v>
      </c>
      <c r="C2691" s="17" t="n">
        <v>1013</v>
      </c>
      <c r="D2691" s="18" t="n">
        <v>0.000519380558240736</v>
      </c>
      <c r="E2691" s="18" t="n">
        <v>0.00011144104077969</v>
      </c>
      <c r="F2691" s="18" t="n">
        <v>0.000536490566880306</v>
      </c>
      <c r="G2691" s="18" t="n">
        <v>0.000107685351989147</v>
      </c>
      <c r="H2691" s="16" t="n">
        <v>1.36051475049379</v>
      </c>
      <c r="I2691" s="17" t="n">
        <v>128.197899901032</v>
      </c>
      <c r="J2691" s="16" t="n">
        <v>0.176054378647815</v>
      </c>
      <c r="K2691" s="16" t="n">
        <v>0.383731970267034</v>
      </c>
      <c r="L2691" s="16" t="n">
        <v>0.157762999087754</v>
      </c>
      <c r="M2691" s="16" t="n">
        <v>0.54521379814168</v>
      </c>
      <c r="N2691" s="16" t="n">
        <v>0.834450510380723</v>
      </c>
      <c r="O2691" s="16" t="n">
        <v>0.144424776825003</v>
      </c>
      <c r="P2691" s="34" t="b">
        <f aca="false">FALSE()</f>
        <v>0</v>
      </c>
      <c r="Q2691" s="16"/>
    </row>
    <row r="2692" customFormat="false" ht="22.35" hidden="false" customHeight="false" outlineLevel="0" collapsed="false">
      <c r="A2692" s="6" t="s">
        <v>4251</v>
      </c>
      <c r="B2692" s="7" t="s">
        <v>1446</v>
      </c>
      <c r="C2692" s="17" t="n">
        <v>1014</v>
      </c>
      <c r="D2692" s="18" t="n">
        <v>0.000517454483586462</v>
      </c>
      <c r="E2692" s="18" t="n">
        <v>0.000111623531815562</v>
      </c>
      <c r="F2692" s="18" t="n">
        <v>0.000534576148444216</v>
      </c>
      <c r="G2692" s="18" t="n">
        <v>0.00010765580898752</v>
      </c>
      <c r="H2692" s="16" t="n">
        <v>1.359619474655</v>
      </c>
      <c r="I2692" s="17" t="n">
        <v>128.05216601792</v>
      </c>
      <c r="J2692" s="16" t="n">
        <v>0.176339664784437</v>
      </c>
      <c r="K2692" s="16" t="n">
        <v>0.383950476839148</v>
      </c>
      <c r="L2692" s="16" t="n">
        <v>0.157861436327787</v>
      </c>
      <c r="M2692" s="16" t="n">
        <v>0.54521379814168</v>
      </c>
      <c r="N2692" s="16" t="n">
        <v>0.834450510380723</v>
      </c>
      <c r="O2692" s="16" t="n">
        <v>0.143901116988953</v>
      </c>
      <c r="P2692" s="34" t="b">
        <f aca="false">FALSE()</f>
        <v>0</v>
      </c>
      <c r="Q2692" s="16"/>
    </row>
    <row r="2693" customFormat="false" ht="22.35" hidden="false" customHeight="false" outlineLevel="0" collapsed="false">
      <c r="A2693" s="6" t="s">
        <v>4252</v>
      </c>
      <c r="B2693" s="7" t="s">
        <v>1446</v>
      </c>
      <c r="C2693" s="17" t="n">
        <v>1015</v>
      </c>
      <c r="D2693" s="18" t="n">
        <v>0.000514534034531722</v>
      </c>
      <c r="E2693" s="18" t="n">
        <v>0.000111606112882096</v>
      </c>
      <c r="F2693" s="18" t="n">
        <v>0.00053132315467563</v>
      </c>
      <c r="G2693" s="18" t="n">
        <v>0.000107477478807772</v>
      </c>
      <c r="H2693" s="16" t="n">
        <v>1.33373077789114</v>
      </c>
      <c r="I2693" s="17" t="n">
        <v>127.938040343228</v>
      </c>
      <c r="J2693" s="16" t="n">
        <v>0.184661656782029</v>
      </c>
      <c r="K2693" s="16" t="n">
        <v>0.394417065454422</v>
      </c>
      <c r="L2693" s="16" t="n">
        <v>0.155011693838727</v>
      </c>
      <c r="M2693" s="16" t="n">
        <v>0.544323448165651</v>
      </c>
      <c r="N2693" s="16" t="n">
        <v>0.834450510380723</v>
      </c>
      <c r="O2693" s="16" t="n">
        <v>0.143343655560203</v>
      </c>
      <c r="P2693" s="34" t="b">
        <f aca="false">FALSE()</f>
        <v>0</v>
      </c>
      <c r="Q2693" s="16"/>
    </row>
    <row r="2694" customFormat="false" ht="22.35" hidden="false" customHeight="false" outlineLevel="0" collapsed="false">
      <c r="A2694" s="6" t="s">
        <v>4253</v>
      </c>
      <c r="B2694" s="7" t="s">
        <v>1446</v>
      </c>
      <c r="C2694" s="17" t="n">
        <v>1016</v>
      </c>
      <c r="D2694" s="18" t="n">
        <v>0.000510781395681194</v>
      </c>
      <c r="E2694" s="18" t="n">
        <v>0.000111405468511417</v>
      </c>
      <c r="F2694" s="18" t="n">
        <v>0.000527293146025861</v>
      </c>
      <c r="G2694" s="18" t="n">
        <v>0.000107262377841794</v>
      </c>
      <c r="H2694" s="16" t="n">
        <v>1.31410034649495</v>
      </c>
      <c r="I2694" s="17" t="n">
        <v>127.922570002249</v>
      </c>
      <c r="J2694" s="16" t="n">
        <v>0.191163987618374</v>
      </c>
      <c r="K2694" s="16" t="n">
        <v>0.402093537058415</v>
      </c>
      <c r="L2694" s="16" t="n">
        <v>0.152751065428532</v>
      </c>
      <c r="M2694" s="16" t="n">
        <v>0.544186471246262</v>
      </c>
      <c r="N2694" s="16" t="n">
        <v>0.834450510380723</v>
      </c>
      <c r="O2694" s="16" t="n">
        <v>0.143210670909837</v>
      </c>
      <c r="P2694" s="34" t="b">
        <f aca="false">FALSE()</f>
        <v>0</v>
      </c>
      <c r="Q2694" s="16"/>
    </row>
    <row r="2695" customFormat="false" ht="22.35" hidden="false" customHeight="false" outlineLevel="0" collapsed="false">
      <c r="A2695" s="6" t="s">
        <v>4254</v>
      </c>
      <c r="B2695" s="7" t="s">
        <v>1446</v>
      </c>
      <c r="C2695" s="17" t="n">
        <v>1017</v>
      </c>
      <c r="D2695" s="18" t="n">
        <v>0.000506311091957855</v>
      </c>
      <c r="E2695" s="18" t="n">
        <v>0.000111047083985969</v>
      </c>
      <c r="F2695" s="18" t="n">
        <v>0.000522379319540656</v>
      </c>
      <c r="G2695" s="18" t="n">
        <v>0.000106906707592766</v>
      </c>
      <c r="H2695" s="16" t="n">
        <v>1.28294905531069</v>
      </c>
      <c r="I2695" s="17" t="n">
        <v>127.915042270407</v>
      </c>
      <c r="J2695" s="16" t="n">
        <v>0.201829639215158</v>
      </c>
      <c r="K2695" s="16" t="n">
        <v>0.409781312496529</v>
      </c>
      <c r="L2695" s="16" t="n">
        <v>0.149139971908966</v>
      </c>
      <c r="M2695" s="16" t="n">
        <v>0.543090655891149</v>
      </c>
      <c r="N2695" s="16" t="n">
        <v>0.835732072689582</v>
      </c>
      <c r="O2695" s="16" t="n">
        <v>0.14331762829885</v>
      </c>
      <c r="P2695" s="34" t="b">
        <f aca="false">FALSE()</f>
        <v>0</v>
      </c>
      <c r="Q2695" s="16"/>
    </row>
    <row r="2696" customFormat="false" ht="22.35" hidden="false" customHeight="false" outlineLevel="0" collapsed="false">
      <c r="A2696" s="6" t="s">
        <v>4255</v>
      </c>
      <c r="B2696" s="7" t="s">
        <v>1446</v>
      </c>
      <c r="C2696" s="17" t="n">
        <v>1018</v>
      </c>
      <c r="D2696" s="18" t="n">
        <v>0.000500606058790686</v>
      </c>
      <c r="E2696" s="18" t="n">
        <v>0.000110390925081657</v>
      </c>
      <c r="F2696" s="18" t="n">
        <v>0.000516534231947561</v>
      </c>
      <c r="G2696" s="18" t="n">
        <v>0.000106482821547685</v>
      </c>
      <c r="H2696" s="16" t="n">
        <v>1.27893871858315</v>
      </c>
      <c r="I2696" s="17" t="n">
        <v>128.063467043372</v>
      </c>
      <c r="J2696" s="16" t="n">
        <v>0.203231298810615</v>
      </c>
      <c r="K2696" s="16" t="n">
        <v>0.411218864000025</v>
      </c>
      <c r="L2696" s="16" t="n">
        <v>0.148479040218589</v>
      </c>
      <c r="M2696" s="16" t="n">
        <v>0.542588407186722</v>
      </c>
      <c r="N2696" s="16" t="n">
        <v>0.836352234352886</v>
      </c>
      <c r="O2696" s="16" t="n">
        <v>0.143373425694574</v>
      </c>
      <c r="P2696" s="34" t="b">
        <f aca="false">FALSE()</f>
        <v>0</v>
      </c>
      <c r="Q2696" s="16"/>
    </row>
    <row r="2697" customFormat="false" ht="22.35" hidden="false" customHeight="false" outlineLevel="0" collapsed="false">
      <c r="A2697" s="6" t="s">
        <v>4256</v>
      </c>
      <c r="B2697" s="7" t="s">
        <v>1446</v>
      </c>
      <c r="C2697" s="17" t="n">
        <v>1019</v>
      </c>
      <c r="D2697" s="18" t="n">
        <v>0.0004941183724606</v>
      </c>
      <c r="E2697" s="18" t="n">
        <v>0.000109615184915555</v>
      </c>
      <c r="F2697" s="18" t="n">
        <v>0.000509635706605681</v>
      </c>
      <c r="G2697" s="18" t="n">
        <v>0.000105957087033539</v>
      </c>
      <c r="H2697" s="16" t="n">
        <v>1.25435816101959</v>
      </c>
      <c r="I2697" s="17" t="n">
        <v>128.223925285208</v>
      </c>
      <c r="J2697" s="16" t="n">
        <v>0.211993625662567</v>
      </c>
      <c r="K2697" s="16" t="n">
        <v>0.423544766456667</v>
      </c>
      <c r="L2697" s="16" t="n">
        <v>0.145420043098898</v>
      </c>
      <c r="M2697" s="16" t="n">
        <v>0.541424103371915</v>
      </c>
      <c r="N2697" s="16" t="n">
        <v>0.842376194086988</v>
      </c>
      <c r="O2697" s="16" t="n">
        <v>0.143887580474447</v>
      </c>
      <c r="P2697" s="34" t="b">
        <f aca="false">FALSE()</f>
        <v>0</v>
      </c>
      <c r="Q2697" s="16"/>
    </row>
    <row r="2698" customFormat="false" ht="22.35" hidden="false" customHeight="false" outlineLevel="0" collapsed="false">
      <c r="A2698" s="6" t="s">
        <v>4257</v>
      </c>
      <c r="B2698" s="7" t="s">
        <v>1446</v>
      </c>
      <c r="C2698" s="17" t="n">
        <v>1020</v>
      </c>
      <c r="D2698" s="18" t="n">
        <v>0.000487237195905021</v>
      </c>
      <c r="E2698" s="18" t="n">
        <v>0.000108884157221251</v>
      </c>
      <c r="F2698" s="18" t="n">
        <v>0.000501773332396566</v>
      </c>
      <c r="G2698" s="18" t="n">
        <v>0.000105266234418786</v>
      </c>
      <c r="H2698" s="16" t="n">
        <v>1.18290352214692</v>
      </c>
      <c r="I2698" s="17" t="n">
        <v>128.235394018599</v>
      </c>
      <c r="J2698" s="16" t="n">
        <v>0.239035857970068</v>
      </c>
      <c r="K2698" s="16" t="n">
        <v>0.442856611864189</v>
      </c>
      <c r="L2698" s="16" t="n">
        <v>0.137122381339128</v>
      </c>
      <c r="M2698" s="16" t="n">
        <v>0.538798712416958</v>
      </c>
      <c r="N2698" s="16" t="n">
        <v>0.870253059311649</v>
      </c>
      <c r="O2698" s="16" t="n">
        <v>0.145637562355701</v>
      </c>
      <c r="P2698" s="34" t="b">
        <f aca="false">FALSE()</f>
        <v>0</v>
      </c>
      <c r="Q2698" s="16"/>
    </row>
    <row r="2699" customFormat="false" ht="22.35" hidden="false" customHeight="false" outlineLevel="0" collapsed="false">
      <c r="A2699" s="6" t="s">
        <v>4258</v>
      </c>
      <c r="B2699" s="7" t="s">
        <v>1446</v>
      </c>
      <c r="C2699" s="17" t="n">
        <v>1021</v>
      </c>
      <c r="D2699" s="18" t="n">
        <v>0.000479688141751151</v>
      </c>
      <c r="E2699" s="18" t="n">
        <v>0.000108051597121223</v>
      </c>
      <c r="F2699" s="18" t="n">
        <v>0.000492949597366694</v>
      </c>
      <c r="G2699" s="18" t="n">
        <v>0.000104404030242753</v>
      </c>
      <c r="H2699" s="16" t="n">
        <v>1.08758233368318</v>
      </c>
      <c r="I2699" s="17" t="n">
        <v>128.193429907875</v>
      </c>
      <c r="J2699" s="16" t="n">
        <v>0.278820131733308</v>
      </c>
      <c r="K2699" s="16" t="n">
        <v>0.496787491013738</v>
      </c>
      <c r="L2699" s="16" t="n">
        <v>0.126119165083678</v>
      </c>
      <c r="M2699" s="16" t="n">
        <v>0.53546560737849</v>
      </c>
      <c r="N2699" s="16" t="n">
        <v>0.898817411816454</v>
      </c>
      <c r="O2699" s="16" t="n">
        <v>0.148108191706258</v>
      </c>
      <c r="P2699" s="34" t="b">
        <f aca="false">FALSE()</f>
        <v>0</v>
      </c>
      <c r="Q2699" s="16"/>
    </row>
    <row r="2700" customFormat="false" ht="22.35" hidden="false" customHeight="false" outlineLevel="0" collapsed="false">
      <c r="A2700" s="6" t="s">
        <v>4259</v>
      </c>
      <c r="B2700" s="7" t="s">
        <v>1446</v>
      </c>
      <c r="C2700" s="17" t="n">
        <v>1022</v>
      </c>
      <c r="D2700" s="18" t="n">
        <v>0.000471396165141797</v>
      </c>
      <c r="E2700" s="18" t="n">
        <v>0.000107001654708567</v>
      </c>
      <c r="F2700" s="18" t="n">
        <v>0.000483060209884293</v>
      </c>
      <c r="G2700" s="18" t="n">
        <v>0.000103420974341264</v>
      </c>
      <c r="H2700" s="16" t="n">
        <v>0.965918005265716</v>
      </c>
      <c r="I2700" s="17" t="n">
        <v>128.216676824461</v>
      </c>
      <c r="J2700" s="16" t="n">
        <v>0.335903574947451</v>
      </c>
      <c r="K2700" s="16" t="n">
        <v>0.565870915409497</v>
      </c>
      <c r="L2700" s="16" t="n">
        <v>0.111987768137979</v>
      </c>
      <c r="M2700" s="16" t="n">
        <v>0.531424788256512</v>
      </c>
      <c r="N2700" s="16" t="n">
        <v>0.927709521659547</v>
      </c>
      <c r="O2700" s="16" t="n">
        <v>0.149993429362172</v>
      </c>
      <c r="P2700" s="34" t="b">
        <f aca="false">FALSE()</f>
        <v>0</v>
      </c>
      <c r="Q2700" s="16"/>
    </row>
    <row r="2701" customFormat="false" ht="22.35" hidden="false" customHeight="false" outlineLevel="0" collapsed="false">
      <c r="A2701" s="6" t="s">
        <v>4260</v>
      </c>
      <c r="B2701" s="7" t="s">
        <v>1446</v>
      </c>
      <c r="C2701" s="17" t="n">
        <v>1023</v>
      </c>
      <c r="D2701" s="18" t="n">
        <v>0.000462220216629259</v>
      </c>
      <c r="E2701" s="18" t="n">
        <v>0.000105759598438205</v>
      </c>
      <c r="F2701" s="18" t="n">
        <v>0.000472203744271792</v>
      </c>
      <c r="G2701" s="18" t="n">
        <v>0.000102360702170469</v>
      </c>
      <c r="H2701" s="16" t="n">
        <v>0.836282464434057</v>
      </c>
      <c r="I2701" s="17" t="n">
        <v>128.321668335628</v>
      </c>
      <c r="J2701" s="16" t="n">
        <v>0.404550599270146</v>
      </c>
      <c r="K2701" s="16" t="n">
        <v>0.636740543808017</v>
      </c>
      <c r="L2701" s="16" t="n">
        <v>0.0968687780741834</v>
      </c>
      <c r="M2701" s="16" t="n">
        <v>0.527087185809191</v>
      </c>
      <c r="N2701" s="16" t="n">
        <v>0.932747544851673</v>
      </c>
      <c r="O2701" s="16" t="n">
        <v>0.15214580424469</v>
      </c>
      <c r="P2701" s="34" t="b">
        <f aca="false">FALSE()</f>
        <v>0</v>
      </c>
      <c r="Q2701" s="16"/>
    </row>
    <row r="2702" customFormat="false" ht="22.35" hidden="false" customHeight="false" outlineLevel="0" collapsed="false">
      <c r="A2702" s="6" t="s">
        <v>4261</v>
      </c>
      <c r="B2702" s="7" t="s">
        <v>1446</v>
      </c>
      <c r="C2702" s="17" t="n">
        <v>1024</v>
      </c>
      <c r="D2702" s="18" t="n">
        <v>0.000451670809091077</v>
      </c>
      <c r="E2702" s="18" t="n">
        <v>0.000104080052333827</v>
      </c>
      <c r="F2702" s="18" t="n">
        <v>0.000460871577053635</v>
      </c>
      <c r="G2702" s="18" t="n">
        <v>0.000101218035172589</v>
      </c>
      <c r="H2702" s="16" t="n">
        <v>0.782563933316302</v>
      </c>
      <c r="I2702" s="17" t="n">
        <v>128.690423661848</v>
      </c>
      <c r="J2702" s="16" t="n">
        <v>0.435320852798087</v>
      </c>
      <c r="K2702" s="16" t="n">
        <v>0.644747158855125</v>
      </c>
      <c r="L2702" s="16" t="n">
        <v>0.090355958064945</v>
      </c>
      <c r="M2702" s="16" t="n">
        <v>0.525854393534689</v>
      </c>
      <c r="N2702" s="16" t="n">
        <v>0.932747544851673</v>
      </c>
      <c r="O2702" s="16" t="n">
        <v>0.154831308003516</v>
      </c>
      <c r="P2702" s="34" t="b">
        <f aca="false">FALSE()</f>
        <v>0</v>
      </c>
      <c r="Q2702" s="16"/>
    </row>
    <row r="2703" customFormat="false" ht="22.35" hidden="false" customHeight="false" outlineLevel="0" collapsed="false">
      <c r="A2703" s="6" t="s">
        <v>4262</v>
      </c>
      <c r="B2703" s="7" t="s">
        <v>1446</v>
      </c>
      <c r="C2703" s="17" t="n">
        <v>1025</v>
      </c>
      <c r="D2703" s="18" t="n">
        <v>0.000439798670566324</v>
      </c>
      <c r="E2703" s="18" t="n">
        <v>0.000101986267242962</v>
      </c>
      <c r="F2703" s="18" t="n">
        <v>0.000448996469282216</v>
      </c>
      <c r="G2703" s="18" t="n">
        <v>0.000100043218796154</v>
      </c>
      <c r="H2703" s="16" t="n">
        <v>0.797278714303384</v>
      </c>
      <c r="I2703" s="17" t="n">
        <v>129.367075648713</v>
      </c>
      <c r="J2703" s="16" t="n">
        <v>0.426750079306331</v>
      </c>
      <c r="K2703" s="16" t="n">
        <v>0.641671314899013</v>
      </c>
      <c r="L2703" s="16" t="n">
        <v>0.0915221617558922</v>
      </c>
      <c r="M2703" s="16" t="n">
        <v>0.526265324292857</v>
      </c>
      <c r="N2703" s="16" t="n">
        <v>0.932747544851673</v>
      </c>
      <c r="O2703" s="16" t="n">
        <v>0.156609645488036</v>
      </c>
      <c r="P2703" s="34" t="b">
        <f aca="false">FALSE()</f>
        <v>0</v>
      </c>
      <c r="Q2703" s="16"/>
    </row>
    <row r="2704" customFormat="false" ht="22.35" hidden="false" customHeight="false" outlineLevel="0" collapsed="false">
      <c r="A2704" s="6" t="s">
        <v>4263</v>
      </c>
      <c r="B2704" s="7" t="s">
        <v>1446</v>
      </c>
      <c r="C2704" s="17" t="n">
        <v>1026</v>
      </c>
      <c r="D2704" s="18" t="n">
        <v>0.000426618354293536</v>
      </c>
      <c r="E2704" s="18" t="n">
        <v>9.97806433370308E-005</v>
      </c>
      <c r="F2704" s="18" t="n">
        <v>0.000435936227914049</v>
      </c>
      <c r="G2704" s="18" t="n">
        <v>9.8786139980556E-005</v>
      </c>
      <c r="H2704" s="16" t="n">
        <v>0.824316991760283</v>
      </c>
      <c r="I2704" s="17" t="n">
        <v>130.102672929488</v>
      </c>
      <c r="J2704" s="16" t="n">
        <v>0.41126813705044</v>
      </c>
      <c r="K2704" s="16" t="n">
        <v>0.641359419452397</v>
      </c>
      <c r="L2704" s="16" t="n">
        <v>0.094042126589906</v>
      </c>
      <c r="M2704" s="16" t="n">
        <v>0.527429628107664</v>
      </c>
      <c r="N2704" s="16" t="n">
        <v>0.932747544851673</v>
      </c>
      <c r="O2704" s="16" t="n">
        <v>0.158457406439484</v>
      </c>
      <c r="P2704" s="34" t="b">
        <f aca="false">FALSE()</f>
        <v>0</v>
      </c>
      <c r="Q2704" s="16"/>
    </row>
    <row r="2705" customFormat="false" ht="22.35" hidden="false" customHeight="false" outlineLevel="0" collapsed="false">
      <c r="A2705" s="6" t="s">
        <v>4264</v>
      </c>
      <c r="B2705" s="7" t="s">
        <v>1446</v>
      </c>
      <c r="C2705" s="17" t="n">
        <v>1027</v>
      </c>
      <c r="D2705" s="18" t="n">
        <v>0.00041265413508302</v>
      </c>
      <c r="E2705" s="18" t="n">
        <v>9.75049166713384E-005</v>
      </c>
      <c r="F2705" s="18" t="n">
        <v>0.000421762188699154</v>
      </c>
      <c r="G2705" s="18" t="n">
        <v>9.73712222669814E-005</v>
      </c>
      <c r="H2705" s="16" t="n">
        <v>0.823397578461981</v>
      </c>
      <c r="I2705" s="17" t="n">
        <v>130.806062026318</v>
      </c>
      <c r="J2705" s="16" t="n">
        <v>0.411780622499021</v>
      </c>
      <c r="K2705" s="16" t="n">
        <v>0.641359419452397</v>
      </c>
      <c r="L2705" s="16" t="n">
        <v>0.093393591469574</v>
      </c>
      <c r="M2705" s="16" t="n">
        <v>0.526767572997283</v>
      </c>
      <c r="N2705" s="16" t="n">
        <v>0.932747544851673</v>
      </c>
      <c r="O2705" s="16" t="n">
        <v>0.161242007586328</v>
      </c>
      <c r="P2705" s="34" t="b">
        <f aca="false">FALSE()</f>
        <v>0</v>
      </c>
      <c r="Q2705" s="16"/>
    </row>
    <row r="2706" customFormat="false" ht="22.35" hidden="false" customHeight="false" outlineLevel="0" collapsed="false">
      <c r="A2706" s="6" t="s">
        <v>4265</v>
      </c>
      <c r="B2706" s="7" t="s">
        <v>1446</v>
      </c>
      <c r="C2706" s="17" t="n">
        <v>1028</v>
      </c>
      <c r="D2706" s="18" t="n">
        <v>0.000397878394284848</v>
      </c>
      <c r="E2706" s="18" t="n">
        <v>9.52140493920352E-005</v>
      </c>
      <c r="F2706" s="18" t="n">
        <v>0.000406589196337645</v>
      </c>
      <c r="G2706" s="18" t="n">
        <v>9.58493919613119E-005</v>
      </c>
      <c r="H2706" s="16" t="n">
        <v>0.805360945021558</v>
      </c>
      <c r="I2706" s="17" t="n">
        <v>131.470848283198</v>
      </c>
      <c r="J2706" s="16" t="n">
        <v>0.422065587352576</v>
      </c>
      <c r="K2706" s="16" t="n">
        <v>0.641359419452397</v>
      </c>
      <c r="L2706" s="16" t="n">
        <v>0.0908570774363539</v>
      </c>
      <c r="M2706" s="16" t="n">
        <v>0.527589434513618</v>
      </c>
      <c r="N2706" s="16" t="n">
        <v>0.932747544851673</v>
      </c>
      <c r="O2706" s="16" t="n">
        <v>0.163899480509546</v>
      </c>
      <c r="P2706" s="34" t="b">
        <f aca="false">FALSE()</f>
        <v>0</v>
      </c>
      <c r="Q2706" s="16"/>
    </row>
    <row r="2707" customFormat="false" ht="22.35" hidden="false" customHeight="false" outlineLevel="0" collapsed="false">
      <c r="A2707" s="6" t="s">
        <v>4266</v>
      </c>
      <c r="B2707" s="7" t="s">
        <v>1446</v>
      </c>
      <c r="C2707" s="17" t="n">
        <v>1029</v>
      </c>
      <c r="D2707" s="18" t="n">
        <v>0.00038253341310632</v>
      </c>
      <c r="E2707" s="18" t="n">
        <v>9.28750957942999E-005</v>
      </c>
      <c r="F2707" s="18" t="n">
        <v>0.000390483839856906</v>
      </c>
      <c r="G2707" s="18" t="n">
        <v>9.42412402025579E-005</v>
      </c>
      <c r="H2707" s="16" t="n">
        <v>0.752566700368778</v>
      </c>
      <c r="I2707" s="17" t="n">
        <v>132.141377777321</v>
      </c>
      <c r="J2707" s="16" t="n">
        <v>0.45304887906296</v>
      </c>
      <c r="K2707" s="16" t="n">
        <v>0.653738820622839</v>
      </c>
      <c r="L2707" s="16" t="n">
        <v>0.0844490520992357</v>
      </c>
      <c r="M2707" s="16" t="n">
        <v>0.526128347373468</v>
      </c>
      <c r="N2707" s="16" t="n">
        <v>0.932747544851673</v>
      </c>
      <c r="O2707" s="16" t="n">
        <v>0.165884351419848</v>
      </c>
      <c r="P2707" s="34" t="b">
        <f aca="false">FALSE()</f>
        <v>0</v>
      </c>
      <c r="Q2707" s="16"/>
    </row>
    <row r="2708" customFormat="false" ht="22.35" hidden="false" customHeight="false" outlineLevel="0" collapsed="false">
      <c r="A2708" s="6" t="s">
        <v>4267</v>
      </c>
      <c r="B2708" s="7" t="s">
        <v>1446</v>
      </c>
      <c r="C2708" s="17" t="n">
        <v>1030</v>
      </c>
      <c r="D2708" s="18" t="n">
        <v>0.000367368716522035</v>
      </c>
      <c r="E2708" s="18" t="n">
        <v>9.05444428355266E-005</v>
      </c>
      <c r="F2708" s="18" t="n">
        <v>0.000373971768452129</v>
      </c>
      <c r="G2708" s="18" t="n">
        <v>9.25755882982027E-005</v>
      </c>
      <c r="H2708" s="16" t="n">
        <v>0.640290215306138</v>
      </c>
      <c r="I2708" s="17" t="n">
        <v>132.791729359856</v>
      </c>
      <c r="J2708" s="16" t="n">
        <v>0.523087224630053</v>
      </c>
      <c r="K2708" s="16" t="n">
        <v>0.70526705075202</v>
      </c>
      <c r="L2708" s="16" t="n">
        <v>0.0714852183494309</v>
      </c>
      <c r="M2708" s="16" t="n">
        <v>0.522201675684314</v>
      </c>
      <c r="N2708" s="16" t="n">
        <v>0.932747544851673</v>
      </c>
      <c r="O2708" s="16" t="n">
        <v>0.16753471313894</v>
      </c>
      <c r="P2708" s="34" t="b">
        <f aca="false">FALSE()</f>
        <v>0</v>
      </c>
      <c r="Q2708" s="16"/>
    </row>
    <row r="2709" customFormat="false" ht="22.35" hidden="false" customHeight="false" outlineLevel="0" collapsed="false">
      <c r="A2709" s="6" t="s">
        <v>4268</v>
      </c>
      <c r="B2709" s="7" t="s">
        <v>1446</v>
      </c>
      <c r="C2709" s="17" t="n">
        <v>1031</v>
      </c>
      <c r="D2709" s="18" t="n">
        <v>0.000352051882744306</v>
      </c>
      <c r="E2709" s="18" t="n">
        <v>8.82695149625605E-005</v>
      </c>
      <c r="F2709" s="18" t="n">
        <v>0.000357524923863636</v>
      </c>
      <c r="G2709" s="18" t="n">
        <v>9.09866224971269E-005</v>
      </c>
      <c r="H2709" s="16" t="n">
        <v>0.543630116089389</v>
      </c>
      <c r="I2709" s="17" t="n">
        <v>133.501434417962</v>
      </c>
      <c r="J2709" s="16" t="n">
        <v>0.587602691215593</v>
      </c>
      <c r="K2709" s="16" t="n">
        <v>0.749319099399235</v>
      </c>
      <c r="L2709" s="16" t="n">
        <v>0.0603632281213247</v>
      </c>
      <c r="M2709" s="16" t="n">
        <v>0.51832066296829</v>
      </c>
      <c r="N2709" s="16" t="n">
        <v>0.932747544851673</v>
      </c>
      <c r="O2709" s="16" t="n">
        <v>0.168883261175503</v>
      </c>
      <c r="P2709" s="34" t="b">
        <f aca="false">FALSE()</f>
        <v>0</v>
      </c>
      <c r="Q2709" s="16"/>
    </row>
    <row r="2710" customFormat="false" ht="22.35" hidden="false" customHeight="false" outlineLevel="0" collapsed="false">
      <c r="A2710" s="6" t="s">
        <v>4269</v>
      </c>
      <c r="B2710" s="7" t="s">
        <v>1446</v>
      </c>
      <c r="C2710" s="17" t="n">
        <v>1032</v>
      </c>
      <c r="D2710" s="18" t="n">
        <v>0.000336675565636938</v>
      </c>
      <c r="E2710" s="18" t="n">
        <v>8.60017451221509E-005</v>
      </c>
      <c r="F2710" s="18" t="n">
        <v>0.000340982406091743</v>
      </c>
      <c r="G2710" s="18" t="n">
        <v>8.94113710676664E-005</v>
      </c>
      <c r="H2710" s="16" t="n">
        <v>0.438417219899319</v>
      </c>
      <c r="I2710" s="17" t="n">
        <v>134.26243013296</v>
      </c>
      <c r="J2710" s="16" t="n">
        <v>0.661788477695186</v>
      </c>
      <c r="K2710" s="16" t="n">
        <v>0.784692052124292</v>
      </c>
      <c r="L2710" s="16" t="n">
        <v>0.0484018166541853</v>
      </c>
      <c r="M2710" s="16" t="n">
        <v>0.515238682282036</v>
      </c>
      <c r="N2710" s="16" t="n">
        <v>0.934208686880109</v>
      </c>
      <c r="O2710" s="16" t="n">
        <v>0.169774023888419</v>
      </c>
      <c r="P2710" s="34" t="b">
        <f aca="false">FALSE()</f>
        <v>0</v>
      </c>
      <c r="Q2710" s="16"/>
    </row>
    <row r="2711" customFormat="false" ht="22.35" hidden="false" customHeight="false" outlineLevel="0" collapsed="false">
      <c r="A2711" s="6" t="s">
        <v>4270</v>
      </c>
      <c r="B2711" s="7" t="s">
        <v>1446</v>
      </c>
      <c r="C2711" s="17" t="n">
        <v>1033</v>
      </c>
      <c r="D2711" s="18" t="n">
        <v>0.00032145145782541</v>
      </c>
      <c r="E2711" s="18" t="n">
        <v>8.37218380791861E-005</v>
      </c>
      <c r="F2711" s="18" t="n">
        <v>0.000324374758675224</v>
      </c>
      <c r="G2711" s="18" t="n">
        <v>8.78260938990277E-005</v>
      </c>
      <c r="H2711" s="16" t="n">
        <v>0.305196764957045</v>
      </c>
      <c r="I2711" s="17" t="n">
        <v>135.075895243298</v>
      </c>
      <c r="J2711" s="16" t="n">
        <v>0.760686080125911</v>
      </c>
      <c r="K2711" s="16" t="n">
        <v>0.85714016631076</v>
      </c>
      <c r="L2711" s="16" t="n">
        <v>0.0334918349252586</v>
      </c>
      <c r="M2711" s="16" t="n">
        <v>0.510330342670593</v>
      </c>
      <c r="N2711" s="16" t="n">
        <v>0.960462687259801</v>
      </c>
      <c r="O2711" s="16" t="n">
        <v>0.169635026252166</v>
      </c>
      <c r="P2711" s="34" t="b">
        <f aca="false">FALSE()</f>
        <v>0</v>
      </c>
      <c r="Q2711" s="16"/>
    </row>
    <row r="2712" customFormat="false" ht="22.35" hidden="false" customHeight="false" outlineLevel="0" collapsed="false">
      <c r="A2712" s="6" t="s">
        <v>4271</v>
      </c>
      <c r="B2712" s="7" t="s">
        <v>1446</v>
      </c>
      <c r="C2712" s="17" t="n">
        <v>1034</v>
      </c>
      <c r="D2712" s="18" t="n">
        <v>0.00030650115484513</v>
      </c>
      <c r="E2712" s="18" t="n">
        <v>8.15168478327788E-005</v>
      </c>
      <c r="F2712" s="18" t="n">
        <v>0.000307899121671677</v>
      </c>
      <c r="G2712" s="18" t="n">
        <v>8.62766144269134E-005</v>
      </c>
      <c r="H2712" s="16" t="n">
        <v>0.149658170109181</v>
      </c>
      <c r="I2712" s="17" t="n">
        <v>135.897295894597</v>
      </c>
      <c r="J2712" s="16" t="n">
        <v>0.881256190909654</v>
      </c>
      <c r="K2712" s="16" t="n">
        <v>0.933420660731483</v>
      </c>
      <c r="L2712" s="16" t="n">
        <v>0.0163256860413524</v>
      </c>
      <c r="M2712" s="16" t="n">
        <v>0.505673127411365</v>
      </c>
      <c r="N2712" s="16" t="n">
        <v>0.999402035857831</v>
      </c>
      <c r="O2712" s="16" t="n">
        <v>0.16975493773932</v>
      </c>
      <c r="P2712" s="34" t="b">
        <f aca="false">FALSE()</f>
        <v>0</v>
      </c>
      <c r="Q2712" s="16"/>
    </row>
    <row r="2713" customFormat="false" ht="22.35" hidden="false" customHeight="false" outlineLevel="0" collapsed="false">
      <c r="A2713" s="6" t="s">
        <v>4272</v>
      </c>
      <c r="B2713" s="7" t="s">
        <v>1446</v>
      </c>
      <c r="C2713" s="17" t="n">
        <v>1035</v>
      </c>
      <c r="D2713" s="18" t="n">
        <v>0.00029194697439992</v>
      </c>
      <c r="E2713" s="18" t="n">
        <v>7.94503573012209E-005</v>
      </c>
      <c r="F2713" s="18" t="n">
        <v>0.000291735696762325</v>
      </c>
      <c r="G2713" s="18" t="n">
        <v>8.47484767504264E-005</v>
      </c>
      <c r="H2713" s="16" t="n">
        <v>-0.0231734458083667</v>
      </c>
      <c r="I2713" s="17" t="n">
        <v>136.63192400824</v>
      </c>
      <c r="J2713" s="16" t="n">
        <v>0.981545729206151</v>
      </c>
      <c r="K2713" s="16" t="n">
        <v>0.98773394185391</v>
      </c>
      <c r="L2713" s="16" t="n">
        <v>-0.00251472368040695</v>
      </c>
      <c r="M2713" s="16" t="n">
        <v>0.501609478802822</v>
      </c>
      <c r="N2713" s="16" t="n">
        <v>0.957538318590956</v>
      </c>
      <c r="O2713" s="16" t="n">
        <v>0.170989196146711</v>
      </c>
      <c r="P2713" s="34" t="b">
        <f aca="false">FALSE()</f>
        <v>0</v>
      </c>
      <c r="Q2713" s="16"/>
    </row>
    <row r="2714" customFormat="false" ht="22.35" hidden="false" customHeight="false" outlineLevel="0" collapsed="false">
      <c r="A2714" s="6" t="s">
        <v>4273</v>
      </c>
      <c r="B2714" s="7" t="s">
        <v>1446</v>
      </c>
      <c r="C2714" s="17" t="n">
        <v>1036</v>
      </c>
      <c r="D2714" s="18" t="n">
        <v>0.000278234112142334</v>
      </c>
      <c r="E2714" s="18" t="n">
        <v>7.75158880553205E-005</v>
      </c>
      <c r="F2714" s="18" t="n">
        <v>0.000275870839690115</v>
      </c>
      <c r="G2714" s="18" t="n">
        <v>8.31674918832075E-005</v>
      </c>
      <c r="H2714" s="16" t="n">
        <v>-0.265393480893751</v>
      </c>
      <c r="I2714" s="17" t="n">
        <v>137.187698024652</v>
      </c>
      <c r="J2714" s="16" t="n">
        <v>0.791104739574815</v>
      </c>
      <c r="K2714" s="16" t="n">
        <v>0.87811770612437</v>
      </c>
      <c r="L2714" s="16" t="n">
        <v>-0.0286878425927923</v>
      </c>
      <c r="M2714" s="16" t="n">
        <v>0.505855763303883</v>
      </c>
      <c r="N2714" s="16" t="n">
        <v>0.932747544851673</v>
      </c>
      <c r="O2714" s="16" t="n">
        <v>0.172491423100711</v>
      </c>
      <c r="P2714" s="34" t="b">
        <f aca="false">FALSE()</f>
        <v>0</v>
      </c>
      <c r="Q2714" s="16"/>
    </row>
    <row r="2715" customFormat="false" ht="22.35" hidden="false" customHeight="false" outlineLevel="0" collapsed="false">
      <c r="A2715" s="6" t="s">
        <v>4274</v>
      </c>
      <c r="B2715" s="7" t="s">
        <v>1446</v>
      </c>
      <c r="C2715" s="17" t="n">
        <v>1037</v>
      </c>
      <c r="D2715" s="18" t="n">
        <v>0.000265089058517594</v>
      </c>
      <c r="E2715" s="18" t="n">
        <v>7.56812668869933E-005</v>
      </c>
      <c r="F2715" s="18" t="n">
        <v>0.000260400881242009</v>
      </c>
      <c r="G2715" s="18" t="n">
        <v>8.16363810323768E-005</v>
      </c>
      <c r="H2715" s="16" t="n">
        <v>-0.538702449252414</v>
      </c>
      <c r="I2715" s="17" t="n">
        <v>137.707067638058</v>
      </c>
      <c r="J2715" s="16" t="n">
        <v>0.590961954106955</v>
      </c>
      <c r="K2715" s="16" t="n">
        <v>0.749680623824513</v>
      </c>
      <c r="L2715" s="16" t="n">
        <v>-0.0580223632671805</v>
      </c>
      <c r="M2715" s="16" t="n">
        <v>0.51313836951807</v>
      </c>
      <c r="N2715" s="16" t="n">
        <v>0.932747544851673</v>
      </c>
      <c r="O2715" s="16" t="n">
        <v>0.17356035298415</v>
      </c>
      <c r="P2715" s="34" t="b">
        <f aca="false">FALSE()</f>
        <v>0</v>
      </c>
      <c r="Q2715" s="16"/>
    </row>
    <row r="2716" customFormat="false" ht="22.35" hidden="false" customHeight="false" outlineLevel="0" collapsed="false">
      <c r="A2716" s="6" t="s">
        <v>4275</v>
      </c>
      <c r="B2716" s="7" t="s">
        <v>1446</v>
      </c>
      <c r="C2716" s="17" t="n">
        <v>1038</v>
      </c>
      <c r="D2716" s="18" t="n">
        <v>0.000252594009109091</v>
      </c>
      <c r="E2716" s="18" t="n">
        <v>7.38977283059748E-005</v>
      </c>
      <c r="F2716" s="18" t="n">
        <v>0.000245562178827998</v>
      </c>
      <c r="G2716" s="18" t="n">
        <v>8.01507790462091E-005</v>
      </c>
      <c r="H2716" s="16" t="n">
        <v>-0.826653925707159</v>
      </c>
      <c r="I2716" s="17" t="n">
        <v>138.243673600877</v>
      </c>
      <c r="J2716" s="16" t="n">
        <v>0.409857750576413</v>
      </c>
      <c r="K2716" s="16" t="n">
        <v>0.641359419452397</v>
      </c>
      <c r="L2716" s="16" t="n">
        <v>-0.0887109183048717</v>
      </c>
      <c r="M2716" s="16" t="n">
        <v>0.522110357738055</v>
      </c>
      <c r="N2716" s="16" t="n">
        <v>0.926675506597058</v>
      </c>
      <c r="O2716" s="16" t="n">
        <v>0.176445402344974</v>
      </c>
      <c r="P2716" s="34" t="b">
        <f aca="false">FALSE()</f>
        <v>0</v>
      </c>
      <c r="Q2716" s="16"/>
    </row>
    <row r="2717" customFormat="false" ht="22.35" hidden="false" customHeight="false" outlineLevel="0" collapsed="false">
      <c r="A2717" s="6" t="s">
        <v>4276</v>
      </c>
      <c r="B2717" s="7" t="s">
        <v>1446</v>
      </c>
      <c r="C2717" s="17" t="n">
        <v>1039</v>
      </c>
      <c r="D2717" s="18" t="n">
        <v>0.000240461029305537</v>
      </c>
      <c r="E2717" s="18" t="n">
        <v>7.19769968736657E-005</v>
      </c>
      <c r="F2717" s="18" t="n">
        <v>0.000231842360858185</v>
      </c>
      <c r="G2717" s="18" t="n">
        <v>7.86887809732872E-005</v>
      </c>
      <c r="H2717" s="16" t="n">
        <v>-1.03867532459786</v>
      </c>
      <c r="I2717" s="17" t="n">
        <v>139.030917121457</v>
      </c>
      <c r="J2717" s="16" t="n">
        <v>0.300758782896671</v>
      </c>
      <c r="K2717" s="16" t="n">
        <v>0.528652667946288</v>
      </c>
      <c r="L2717" s="16" t="n">
        <v>-0.110874470915108</v>
      </c>
      <c r="M2717" s="16" t="n">
        <v>0.529735406250713</v>
      </c>
      <c r="N2717" s="16" t="n">
        <v>0.888518267687869</v>
      </c>
      <c r="O2717" s="16" t="n">
        <v>0.17936612372781</v>
      </c>
      <c r="P2717" s="34" t="b">
        <f aca="false">FALSE()</f>
        <v>0</v>
      </c>
      <c r="Q2717" s="16"/>
    </row>
    <row r="2718" customFormat="false" ht="22.35" hidden="false" customHeight="false" outlineLevel="0" collapsed="false">
      <c r="A2718" s="6" t="s">
        <v>4277</v>
      </c>
      <c r="B2718" s="7" t="s">
        <v>1446</v>
      </c>
      <c r="C2718" s="17" t="n">
        <v>1040</v>
      </c>
      <c r="D2718" s="18" t="n">
        <v>0.000228668585670077</v>
      </c>
      <c r="E2718" s="18" t="n">
        <v>6.99964083481885E-005</v>
      </c>
      <c r="F2718" s="18" t="n">
        <v>0.00021900222934636</v>
      </c>
      <c r="G2718" s="18" t="n">
        <v>7.7185882150764E-005</v>
      </c>
      <c r="H2718" s="16" t="n">
        <v>-1.19591616023482</v>
      </c>
      <c r="I2718" s="17" t="n">
        <v>139.9026152521</v>
      </c>
      <c r="J2718" s="16" t="n">
        <v>0.233752277690713</v>
      </c>
      <c r="K2718" s="16" t="n">
        <v>0.434678239710851</v>
      </c>
      <c r="L2718" s="16" t="n">
        <v>-0.126926410063556</v>
      </c>
      <c r="M2718" s="16" t="n">
        <v>0.535100335593453</v>
      </c>
      <c r="N2718" s="16" t="n">
        <v>0.853015657331453</v>
      </c>
      <c r="O2718" s="16" t="n">
        <v>0.180350558049921</v>
      </c>
      <c r="P2718" s="34" t="b">
        <f aca="false">FALSE()</f>
        <v>0</v>
      </c>
      <c r="Q2718" s="16"/>
    </row>
    <row r="2719" customFormat="false" ht="22.35" hidden="false" customHeight="false" outlineLevel="0" collapsed="false">
      <c r="A2719" s="6" t="s">
        <v>4278</v>
      </c>
      <c r="B2719" s="7" t="s">
        <v>1446</v>
      </c>
      <c r="C2719" s="17" t="n">
        <v>1041</v>
      </c>
      <c r="D2719" s="18" t="n">
        <v>0.000217721348029045</v>
      </c>
      <c r="E2719" s="18" t="n">
        <v>6.81056446601348E-005</v>
      </c>
      <c r="F2719" s="18" t="n">
        <v>0.000206739195356471</v>
      </c>
      <c r="G2719" s="18" t="n">
        <v>7.55160443320372E-005</v>
      </c>
      <c r="H2719" s="16" t="n">
        <v>-1.39493023301107</v>
      </c>
      <c r="I2719" s="17" t="n">
        <v>140.468873024281</v>
      </c>
      <c r="J2719" s="16" t="n">
        <v>0.165238673751565</v>
      </c>
      <c r="K2719" s="16" t="n">
        <v>0.367098766632224</v>
      </c>
      <c r="L2719" s="16" t="n">
        <v>-0.147504641717377</v>
      </c>
      <c r="M2719" s="16" t="n">
        <v>0.540419605963062</v>
      </c>
      <c r="N2719" s="16" t="n">
        <v>0.834450510380723</v>
      </c>
      <c r="O2719" s="16" t="n">
        <v>0.180982242767346</v>
      </c>
      <c r="P2719" s="34" t="b">
        <f aca="false">FALSE()</f>
        <v>0</v>
      </c>
      <c r="Q2719" s="16"/>
    </row>
    <row r="2720" customFormat="false" ht="22.35" hidden="false" customHeight="false" outlineLevel="0" collapsed="false">
      <c r="A2720" s="6" t="s">
        <v>4279</v>
      </c>
      <c r="B2720" s="7" t="s">
        <v>1446</v>
      </c>
      <c r="C2720" s="17" t="n">
        <v>1042</v>
      </c>
      <c r="D2720" s="18" t="n">
        <v>0.000207410645190573</v>
      </c>
      <c r="E2720" s="18" t="n">
        <v>6.6294315818823E-005</v>
      </c>
      <c r="F2720" s="18" t="n">
        <v>0.000195332191722718</v>
      </c>
      <c r="G2720" s="18" t="n">
        <v>7.36864094915628E-005</v>
      </c>
      <c r="H2720" s="16" t="n">
        <v>-1.57534861349778</v>
      </c>
      <c r="I2720" s="17" t="n">
        <v>140.720595970231</v>
      </c>
      <c r="J2720" s="16" t="n">
        <v>0.117421533160718</v>
      </c>
      <c r="K2720" s="16" t="n">
        <v>0.299140185768557</v>
      </c>
      <c r="L2720" s="16" t="n">
        <v>-0.166312913384452</v>
      </c>
      <c r="M2720" s="16" t="n">
        <v>0.547177133986257</v>
      </c>
      <c r="N2720" s="16" t="n">
        <v>0.832330960025052</v>
      </c>
      <c r="O2720" s="16" t="n">
        <v>0.181170948342742</v>
      </c>
      <c r="P2720" s="34" t="b">
        <f aca="false">FALSE()</f>
        <v>0</v>
      </c>
      <c r="Q2720" s="16"/>
    </row>
    <row r="2721" customFormat="false" ht="22.35" hidden="false" customHeight="false" outlineLevel="0" collapsed="false">
      <c r="A2721" s="6" t="s">
        <v>4280</v>
      </c>
      <c r="B2721" s="7" t="s">
        <v>1446</v>
      </c>
      <c r="C2721" s="17" t="n">
        <v>1043</v>
      </c>
      <c r="D2721" s="18" t="n">
        <v>0.000197233260821005</v>
      </c>
      <c r="E2721" s="18" t="n">
        <v>6.45859628851143E-005</v>
      </c>
      <c r="F2721" s="18" t="n">
        <v>0.000184476319309308</v>
      </c>
      <c r="G2721" s="18" t="n">
        <v>7.17278835178853E-005</v>
      </c>
      <c r="H2721" s="16" t="n">
        <v>-1.70812973562246</v>
      </c>
      <c r="I2721" s="17" t="n">
        <v>140.634254466896</v>
      </c>
      <c r="J2721" s="16" t="n">
        <v>0.089818600408842</v>
      </c>
      <c r="K2721" s="16" t="n">
        <v>0.247028699634021</v>
      </c>
      <c r="L2721" s="16" t="n">
        <v>-0.180430994822496</v>
      </c>
      <c r="M2721" s="16" t="n">
        <v>0.550829851836632</v>
      </c>
      <c r="N2721" s="16" t="n">
        <v>0.792562415101034</v>
      </c>
      <c r="O2721" s="16" t="n">
        <v>0.180769970803193</v>
      </c>
      <c r="P2721" s="34" t="b">
        <f aca="false">FALSE()</f>
        <v>0</v>
      </c>
      <c r="Q2721" s="16"/>
    </row>
    <row r="2722" customFormat="false" ht="22.35" hidden="false" customHeight="false" outlineLevel="0" collapsed="false">
      <c r="A2722" s="6" t="s">
        <v>4281</v>
      </c>
      <c r="B2722" s="7" t="s">
        <v>1446</v>
      </c>
      <c r="C2722" s="17" t="n">
        <v>1044</v>
      </c>
      <c r="D2722" s="18" t="n">
        <v>0.000187416671102963</v>
      </c>
      <c r="E2722" s="18" t="n">
        <v>6.28859411722211E-005</v>
      </c>
      <c r="F2722" s="18" t="n">
        <v>0.000174060346620044</v>
      </c>
      <c r="G2722" s="18" t="n">
        <v>6.96763106685676E-005</v>
      </c>
      <c r="H2722" s="16" t="n">
        <v>-1.83757414712365</v>
      </c>
      <c r="I2722" s="17" t="n">
        <v>140.391705640521</v>
      </c>
      <c r="J2722" s="16" t="n">
        <v>0.0682393311139504</v>
      </c>
      <c r="K2722" s="16" t="n">
        <v>0.208577929197549</v>
      </c>
      <c r="L2722" s="16" t="n">
        <v>-0.194408233525524</v>
      </c>
      <c r="M2722" s="16" t="n">
        <v>0.554665205579527</v>
      </c>
      <c r="N2722" s="16" t="n">
        <v>0.756784098600791</v>
      </c>
      <c r="O2722" s="16" t="n">
        <v>0.179667549607415</v>
      </c>
      <c r="P2722" s="34" t="b">
        <f aca="false">FALSE()</f>
        <v>0</v>
      </c>
      <c r="Q2722" s="16"/>
    </row>
    <row r="2723" customFormat="false" ht="22.35" hidden="false" customHeight="false" outlineLevel="0" collapsed="false">
      <c r="A2723" s="6" t="s">
        <v>4282</v>
      </c>
      <c r="B2723" s="7" t="s">
        <v>1446</v>
      </c>
      <c r="C2723" s="17" t="n">
        <v>1045</v>
      </c>
      <c r="D2723" s="18" t="n">
        <v>0.000177981642670082</v>
      </c>
      <c r="E2723" s="18" t="n">
        <v>6.11639478954522E-005</v>
      </c>
      <c r="F2723" s="18" t="n">
        <v>0.00016450209394391</v>
      </c>
      <c r="G2723" s="18" t="n">
        <v>6.75779347005575E-005</v>
      </c>
      <c r="H2723" s="16" t="n">
        <v>-1.90778412501303</v>
      </c>
      <c r="I2723" s="17" t="n">
        <v>140.102241124327</v>
      </c>
      <c r="J2723" s="16" t="n">
        <v>0.0584652729713342</v>
      </c>
      <c r="K2723" s="16" t="n">
        <v>0.18837801462037</v>
      </c>
      <c r="L2723" s="16" t="n">
        <v>-0.202215663223339</v>
      </c>
      <c r="M2723" s="16" t="n">
        <v>0.556902495262882</v>
      </c>
      <c r="N2723" s="16" t="n">
        <v>0.745308104187026</v>
      </c>
      <c r="O2723" s="16" t="n">
        <v>0.177875845929986</v>
      </c>
      <c r="P2723" s="34" t="b">
        <f aca="false">FALSE()</f>
        <v>0</v>
      </c>
      <c r="Q2723" s="16"/>
    </row>
    <row r="2724" customFormat="false" ht="22.35" hidden="false" customHeight="false" outlineLevel="0" collapsed="false">
      <c r="A2724" s="6" t="s">
        <v>4283</v>
      </c>
      <c r="B2724" s="7" t="s">
        <v>1446</v>
      </c>
      <c r="C2724" s="17" t="n">
        <v>1046</v>
      </c>
      <c r="D2724" s="18" t="n">
        <v>0.000168831333997346</v>
      </c>
      <c r="E2724" s="18" t="n">
        <v>5.94578808129394E-005</v>
      </c>
      <c r="F2724" s="18" t="n">
        <v>0.000155721896563673</v>
      </c>
      <c r="G2724" s="18" t="n">
        <v>6.54396200305514E-005</v>
      </c>
      <c r="H2724" s="16" t="n">
        <v>-1.91006839514608</v>
      </c>
      <c r="I2724" s="17" t="n">
        <v>139.707710588814</v>
      </c>
      <c r="J2724" s="16" t="n">
        <v>0.0581737731385478</v>
      </c>
      <c r="K2724" s="16" t="n">
        <v>0.187593604056031</v>
      </c>
      <c r="L2724" s="16" t="n">
        <v>-0.202980805860373</v>
      </c>
      <c r="M2724" s="16" t="n">
        <v>0.557701527292651</v>
      </c>
      <c r="N2724" s="16" t="n">
        <v>0.747577589819471</v>
      </c>
      <c r="O2724" s="16" t="n">
        <v>0.175872258800353</v>
      </c>
      <c r="P2724" s="34" t="b">
        <f aca="false">FALSE()</f>
        <v>0</v>
      </c>
      <c r="Q2724" s="16"/>
    </row>
    <row r="2725" customFormat="false" ht="22.35" hidden="false" customHeight="false" outlineLevel="0" collapsed="false">
      <c r="A2725" s="6" t="s">
        <v>4284</v>
      </c>
      <c r="B2725" s="7" t="s">
        <v>1446</v>
      </c>
      <c r="C2725" s="17" t="n">
        <v>1047</v>
      </c>
      <c r="D2725" s="18" t="n">
        <v>0.000160023436154919</v>
      </c>
      <c r="E2725" s="18" t="n">
        <v>5.7782663724714E-005</v>
      </c>
      <c r="F2725" s="18" t="n">
        <v>0.000147394684992542</v>
      </c>
      <c r="G2725" s="18" t="n">
        <v>6.32259784272786E-005</v>
      </c>
      <c r="H2725" s="16" t="n">
        <v>-1.89550010598182</v>
      </c>
      <c r="I2725" s="17" t="n">
        <v>139.118409330205</v>
      </c>
      <c r="J2725" s="16" t="n">
        <v>0.0601004975683684</v>
      </c>
      <c r="K2725" s="16" t="n">
        <v>0.191859280699022</v>
      </c>
      <c r="L2725" s="16" t="n">
        <v>-0.202219174741967</v>
      </c>
      <c r="M2725" s="16" t="n">
        <v>0.556742688856928</v>
      </c>
      <c r="N2725" s="16" t="n">
        <v>0.753904850931645</v>
      </c>
      <c r="O2725" s="16" t="n">
        <v>0.173537889320741</v>
      </c>
      <c r="P2725" s="34" t="b">
        <f aca="false">FALSE()</f>
        <v>0</v>
      </c>
      <c r="Q2725" s="16"/>
    </row>
    <row r="2726" customFormat="false" ht="22.35" hidden="false" customHeight="false" outlineLevel="0" collapsed="false">
      <c r="A2726" s="6" t="s">
        <v>4285</v>
      </c>
      <c r="B2726" s="7" t="s">
        <v>1446</v>
      </c>
      <c r="C2726" s="17" t="n">
        <v>1048</v>
      </c>
      <c r="D2726" s="18" t="n">
        <v>0.000151994602378528</v>
      </c>
      <c r="E2726" s="18" t="n">
        <v>5.6104399837523E-005</v>
      </c>
      <c r="F2726" s="18" t="n">
        <v>0.000139577137426439</v>
      </c>
      <c r="G2726" s="18" t="n">
        <v>6.10123098883221E-005</v>
      </c>
      <c r="H2726" s="16" t="n">
        <v>-1.92179200033727</v>
      </c>
      <c r="I2726" s="17" t="n">
        <v>138.503746329506</v>
      </c>
      <c r="J2726" s="16" t="n">
        <v>0.0566856317508441</v>
      </c>
      <c r="K2726" s="16" t="n">
        <v>0.18349872992668</v>
      </c>
      <c r="L2726" s="16" t="n">
        <v>-0.205870790910736</v>
      </c>
      <c r="M2726" s="16" t="n">
        <v>0.557039472182271</v>
      </c>
      <c r="N2726" s="16" t="n">
        <v>0.747057453573182</v>
      </c>
      <c r="O2726" s="16" t="n">
        <v>0.170816610729375</v>
      </c>
      <c r="P2726" s="34" t="b">
        <f aca="false">FALSE()</f>
        <v>0</v>
      </c>
      <c r="Q2726" s="16"/>
    </row>
    <row r="2727" customFormat="false" ht="22.35" hidden="false" customHeight="false" outlineLevel="0" collapsed="false">
      <c r="A2727" s="6" t="s">
        <v>4286</v>
      </c>
      <c r="B2727" s="7" t="s">
        <v>1446</v>
      </c>
      <c r="C2727" s="17" t="n">
        <v>1049</v>
      </c>
      <c r="D2727" s="18" t="n">
        <v>0.000144027804127584</v>
      </c>
      <c r="E2727" s="18" t="n">
        <v>5.43420696128509E-005</v>
      </c>
      <c r="F2727" s="18" t="n">
        <v>0.000132267026600508</v>
      </c>
      <c r="G2727" s="18" t="n">
        <v>5.87523290179977E-005</v>
      </c>
      <c r="H2727" s="16" t="n">
        <v>-1.88125301875617</v>
      </c>
      <c r="I2727" s="17" t="n">
        <v>137.930171715731</v>
      </c>
      <c r="J2727" s="16" t="n">
        <v>0.0620452405126188</v>
      </c>
      <c r="K2727" s="16" t="n">
        <v>0.195659383075508</v>
      </c>
      <c r="L2727" s="16" t="n">
        <v>-0.202315369191427</v>
      </c>
      <c r="M2727" s="16" t="n">
        <v>0.556126292719677</v>
      </c>
      <c r="N2727" s="16" t="n">
        <v>0.756493643128033</v>
      </c>
      <c r="O2727" s="16" t="n">
        <v>0.168193084503044</v>
      </c>
      <c r="P2727" s="34" t="b">
        <f aca="false">FALSE()</f>
        <v>0</v>
      </c>
      <c r="Q2727" s="16"/>
    </row>
    <row r="2728" customFormat="false" ht="22.35" hidden="false" customHeight="false" outlineLevel="0" collapsed="false">
      <c r="A2728" s="6" t="s">
        <v>4287</v>
      </c>
      <c r="B2728" s="7" t="s">
        <v>1446</v>
      </c>
      <c r="C2728" s="17" t="n">
        <v>1050</v>
      </c>
      <c r="D2728" s="18" t="n">
        <v>0.000136159329506391</v>
      </c>
      <c r="E2728" s="18" t="n">
        <v>5.25703153939844E-005</v>
      </c>
      <c r="F2728" s="18" t="n">
        <v>0.000125109966789857</v>
      </c>
      <c r="G2728" s="18" t="n">
        <v>5.63800414977093E-005</v>
      </c>
      <c r="H2728" s="16" t="n">
        <v>-1.82977125188986</v>
      </c>
      <c r="I2728" s="17" t="n">
        <v>137.148298819757</v>
      </c>
      <c r="J2728" s="16" t="n">
        <v>0.069455724251426</v>
      </c>
      <c r="K2728" s="16" t="n">
        <v>0.21070267225396</v>
      </c>
      <c r="L2728" s="16" t="n">
        <v>-0.197844349934398</v>
      </c>
      <c r="M2728" s="16" t="n">
        <v>0.55420861584823</v>
      </c>
      <c r="N2728" s="16" t="n">
        <v>0.772852888835863</v>
      </c>
      <c r="O2728" s="16" t="n">
        <v>0.165875739148135</v>
      </c>
      <c r="P2728" s="34" t="b">
        <f aca="false">FALSE()</f>
        <v>0</v>
      </c>
      <c r="Q2728" s="16"/>
    </row>
    <row r="2729" customFormat="false" ht="22.35" hidden="false" customHeight="false" outlineLevel="0" collapsed="false">
      <c r="A2729" s="6" t="s">
        <v>4288</v>
      </c>
      <c r="B2729" s="7" t="s">
        <v>1446</v>
      </c>
      <c r="C2729" s="17" t="n">
        <v>1051</v>
      </c>
      <c r="D2729" s="18" t="n">
        <v>0.000128641332027647</v>
      </c>
      <c r="E2729" s="18" t="n">
        <v>5.08449492417968E-005</v>
      </c>
      <c r="F2729" s="18" t="n">
        <v>0.000118029422656688</v>
      </c>
      <c r="G2729" s="18" t="n">
        <v>5.39726814357625E-005</v>
      </c>
      <c r="H2729" s="16" t="n">
        <v>-1.82038888885662</v>
      </c>
      <c r="I2729" s="17" t="n">
        <v>136.173271169773</v>
      </c>
      <c r="J2729" s="16" t="n">
        <v>0.0708956351123087</v>
      </c>
      <c r="K2729" s="16" t="n">
        <v>0.21351007671704</v>
      </c>
      <c r="L2729" s="16" t="n">
        <v>-0.198187927919683</v>
      </c>
      <c r="M2729" s="16" t="n">
        <v>0.553112800493117</v>
      </c>
      <c r="N2729" s="16" t="n">
        <v>0.772852888835863</v>
      </c>
      <c r="O2729" s="16" t="n">
        <v>0.1625221302771</v>
      </c>
      <c r="P2729" s="34" t="b">
        <f aca="false">FALSE()</f>
        <v>0</v>
      </c>
      <c r="Q2729" s="16"/>
    </row>
    <row r="2730" customFormat="false" ht="22.35" hidden="false" customHeight="false" outlineLevel="0" collapsed="false">
      <c r="A2730" s="6" t="s">
        <v>4289</v>
      </c>
      <c r="B2730" s="7" t="s">
        <v>1446</v>
      </c>
      <c r="C2730" s="17" t="n">
        <v>1052</v>
      </c>
      <c r="D2730" s="18" t="n">
        <v>0.000120943290295968</v>
      </c>
      <c r="E2730" s="18" t="n">
        <v>4.9118189704225E-005</v>
      </c>
      <c r="F2730" s="18" t="n">
        <v>0.000110820330811387</v>
      </c>
      <c r="G2730" s="18" t="n">
        <v>5.15038890798356E-005</v>
      </c>
      <c r="H2730" s="16" t="n">
        <v>-1.80153916110706</v>
      </c>
      <c r="I2730" s="17" t="n">
        <v>135.036487126328</v>
      </c>
      <c r="J2730" s="16" t="n">
        <v>0.0738490878739596</v>
      </c>
      <c r="K2730" s="16" t="n">
        <v>0.219537044897516</v>
      </c>
      <c r="L2730" s="16" t="n">
        <v>-0.197755331095252</v>
      </c>
      <c r="M2730" s="16" t="n">
        <v>0.552747528708079</v>
      </c>
      <c r="N2730" s="16" t="n">
        <v>0.772852888835863</v>
      </c>
      <c r="O2730" s="16" t="n">
        <v>0.157964110084832</v>
      </c>
      <c r="P2730" s="34" t="b">
        <f aca="false">FALSE()</f>
        <v>0</v>
      </c>
      <c r="Q2730" s="16"/>
    </row>
    <row r="2731" customFormat="false" ht="22.35" hidden="false" customHeight="false" outlineLevel="0" collapsed="false">
      <c r="A2731" s="6" t="s">
        <v>4290</v>
      </c>
      <c r="B2731" s="7" t="s">
        <v>1446</v>
      </c>
      <c r="C2731" s="17" t="n">
        <v>1053</v>
      </c>
      <c r="D2731" s="18" t="n">
        <v>0.000113504497868037</v>
      </c>
      <c r="E2731" s="18" t="n">
        <v>4.73734397765781E-005</v>
      </c>
      <c r="F2731" s="18" t="n">
        <v>0.000103721759301315</v>
      </c>
      <c r="G2731" s="18" t="n">
        <v>4.89710066977244E-005</v>
      </c>
      <c r="H2731" s="16" t="n">
        <v>-1.80965585533667</v>
      </c>
      <c r="I2731" s="17" t="n">
        <v>133.753053520322</v>
      </c>
      <c r="J2731" s="16" t="n">
        <v>0.0725945668716216</v>
      </c>
      <c r="K2731" s="16" t="n">
        <v>0.217051478758811</v>
      </c>
      <c r="L2731" s="16" t="n">
        <v>-0.200555570442526</v>
      </c>
      <c r="M2731" s="16" t="n">
        <v>0.553249777412506</v>
      </c>
      <c r="N2731" s="16" t="n">
        <v>0.763180562803287</v>
      </c>
      <c r="O2731" s="16" t="n">
        <v>0.153896311624732</v>
      </c>
      <c r="P2731" s="34" t="b">
        <f aca="false">FALSE()</f>
        <v>0</v>
      </c>
      <c r="Q2731" s="16"/>
    </row>
    <row r="2732" customFormat="false" ht="22.35" hidden="false" customHeight="false" outlineLevel="0" collapsed="false">
      <c r="A2732" s="6" t="s">
        <v>4291</v>
      </c>
      <c r="B2732" s="7" t="s">
        <v>1446</v>
      </c>
      <c r="C2732" s="17" t="n">
        <v>1054</v>
      </c>
      <c r="D2732" s="18" t="n">
        <v>0.000106238610411664</v>
      </c>
      <c r="E2732" s="18" t="n">
        <v>4.55861128874088E-005</v>
      </c>
      <c r="F2732" s="18" t="n">
        <v>9.71356361033245E-005</v>
      </c>
      <c r="G2732" s="18" t="n">
        <v>4.65006361499895E-005</v>
      </c>
      <c r="H2732" s="16" t="n">
        <v>-1.75394875087251</v>
      </c>
      <c r="I2732" s="17" t="n">
        <v>132.591434255392</v>
      </c>
      <c r="J2732" s="16" t="n">
        <v>0.0817497978577981</v>
      </c>
      <c r="K2732" s="16" t="n">
        <v>0.232567014054578</v>
      </c>
      <c r="L2732" s="16" t="n">
        <v>-0.196125061893865</v>
      </c>
      <c r="M2732" s="16" t="n">
        <v>0.551971326164875</v>
      </c>
      <c r="N2732" s="16" t="n">
        <v>0.772852888835863</v>
      </c>
      <c r="O2732" s="16" t="n">
        <v>0.150475490255162</v>
      </c>
      <c r="P2732" s="34" t="b">
        <f aca="false">FALSE()</f>
        <v>0</v>
      </c>
      <c r="Q2732" s="16"/>
    </row>
    <row r="2733" customFormat="false" ht="22.35" hidden="false" customHeight="false" outlineLevel="0" collapsed="false">
      <c r="A2733" s="6" t="s">
        <v>4292</v>
      </c>
      <c r="B2733" s="7" t="s">
        <v>1446</v>
      </c>
      <c r="C2733" s="17" t="n">
        <v>1055</v>
      </c>
      <c r="D2733" s="18" t="n">
        <v>9.91292686950445E-005</v>
      </c>
      <c r="E2733" s="18" t="n">
        <v>4.37520337135149E-005</v>
      </c>
      <c r="F2733" s="18" t="n">
        <v>9.09710792748328E-005</v>
      </c>
      <c r="G2733" s="18" t="n">
        <v>4.40870515360321E-005</v>
      </c>
      <c r="H2733" s="16" t="n">
        <v>-1.64118735694312</v>
      </c>
      <c r="I2733" s="17" t="n">
        <v>131.552640250186</v>
      </c>
      <c r="J2733" s="16" t="n">
        <v>0.103147218299922</v>
      </c>
      <c r="K2733" s="16" t="n">
        <v>0.270753292817633</v>
      </c>
      <c r="L2733" s="16" t="n">
        <v>-0.185029669341478</v>
      </c>
      <c r="M2733" s="16" t="n">
        <v>0.549003492911445</v>
      </c>
      <c r="N2733" s="16" t="n">
        <v>0.808056303019216</v>
      </c>
      <c r="O2733" s="16" t="n">
        <v>0.146740106129944</v>
      </c>
      <c r="P2733" s="34" t="b">
        <f aca="false">FALSE()</f>
        <v>0</v>
      </c>
      <c r="Q2733" s="16"/>
    </row>
    <row r="2734" customFormat="false" ht="22.35" hidden="false" customHeight="false" outlineLevel="0" collapsed="false">
      <c r="A2734" s="6" t="s">
        <v>4293</v>
      </c>
      <c r="B2734" s="7" t="s">
        <v>1446</v>
      </c>
      <c r="C2734" s="17" t="n">
        <v>1056</v>
      </c>
      <c r="D2734" s="18" t="n">
        <v>9.29636946549461E-005</v>
      </c>
      <c r="E2734" s="18" t="n">
        <v>4.18106964537914E-005</v>
      </c>
      <c r="F2734" s="18" t="n">
        <v>8.52721853155123E-005</v>
      </c>
      <c r="G2734" s="18" t="n">
        <v>4.17175076508969E-005</v>
      </c>
      <c r="H2734" s="16" t="n">
        <v>-1.62179530220992</v>
      </c>
      <c r="I2734" s="17" t="n">
        <v>130.735554284012</v>
      </c>
      <c r="J2734" s="16" t="n">
        <v>0.107256424916782</v>
      </c>
      <c r="K2734" s="16" t="n">
        <v>0.279418809419112</v>
      </c>
      <c r="L2734" s="16" t="n">
        <v>-0.184057732398872</v>
      </c>
      <c r="M2734" s="16" t="n">
        <v>0.548295778827934</v>
      </c>
      <c r="N2734" s="16" t="n">
        <v>0.815498192794493</v>
      </c>
      <c r="O2734" s="16" t="n">
        <v>0.143133763539877</v>
      </c>
      <c r="P2734" s="34" t="b">
        <f aca="false">FALSE()</f>
        <v>0</v>
      </c>
      <c r="Q2734" s="16"/>
    </row>
    <row r="2735" customFormat="false" ht="22.35" hidden="false" customHeight="false" outlineLevel="0" collapsed="false">
      <c r="A2735" s="6" t="s">
        <v>4294</v>
      </c>
      <c r="B2735" s="7" t="s">
        <v>1446</v>
      </c>
      <c r="C2735" s="17" t="n">
        <v>1057</v>
      </c>
      <c r="D2735" s="18" t="n">
        <v>8.72591971055554E-005</v>
      </c>
      <c r="E2735" s="18" t="n">
        <v>3.97722551079473E-005</v>
      </c>
      <c r="F2735" s="18" t="n">
        <v>7.97094575525159E-005</v>
      </c>
      <c r="G2735" s="18" t="n">
        <v>3.93368715478051E-005</v>
      </c>
      <c r="H2735" s="16" t="n">
        <v>-1.67588871382176</v>
      </c>
      <c r="I2735" s="17" t="n">
        <v>130.0229364217</v>
      </c>
      <c r="J2735" s="16" t="n">
        <v>0.0961630636054853</v>
      </c>
      <c r="K2735" s="16" t="n">
        <v>0.258417304994359</v>
      </c>
      <c r="L2735" s="16" t="n">
        <v>-0.191320777298217</v>
      </c>
      <c r="M2735" s="16" t="n">
        <v>0.549391594183047</v>
      </c>
      <c r="N2735" s="16" t="n">
        <v>0.792562415101034</v>
      </c>
      <c r="O2735" s="16" t="n">
        <v>0.139413970779745</v>
      </c>
      <c r="P2735" s="34" t="b">
        <f aca="false">FALSE()</f>
        <v>0</v>
      </c>
      <c r="Q2735" s="16"/>
    </row>
    <row r="2736" customFormat="false" ht="22.35" hidden="false" customHeight="false" outlineLevel="0" collapsed="false">
      <c r="A2736" s="6" t="s">
        <v>4295</v>
      </c>
      <c r="B2736" s="7" t="s">
        <v>1446</v>
      </c>
      <c r="C2736" s="17" t="n">
        <v>1058</v>
      </c>
      <c r="D2736" s="18" t="n">
        <v>8.14902308610773E-005</v>
      </c>
      <c r="E2736" s="18" t="n">
        <v>3.7752889375513E-005</v>
      </c>
      <c r="F2736" s="18" t="n">
        <v>7.40053531583515E-005</v>
      </c>
      <c r="G2736" s="18" t="n">
        <v>3.68380978907012E-005</v>
      </c>
      <c r="H2736" s="16" t="n">
        <v>-1.75415477451598</v>
      </c>
      <c r="I2736" s="17" t="n">
        <v>128.951347741626</v>
      </c>
      <c r="J2736" s="16" t="n">
        <v>0.081779576277849</v>
      </c>
      <c r="K2736" s="16" t="n">
        <v>0.232567014054578</v>
      </c>
      <c r="L2736" s="16" t="n">
        <v>-0.202081806220647</v>
      </c>
      <c r="M2736" s="16" t="n">
        <v>0.552199621030523</v>
      </c>
      <c r="N2736" s="16" t="n">
        <v>0.756493643128033</v>
      </c>
      <c r="O2736" s="16" t="n">
        <v>0.134723683193647</v>
      </c>
      <c r="P2736" s="34" t="b">
        <f aca="false">FALSE()</f>
        <v>0</v>
      </c>
      <c r="Q2736" s="16"/>
    </row>
    <row r="2737" customFormat="false" ht="22.35" hidden="false" customHeight="false" outlineLevel="0" collapsed="false">
      <c r="A2737" s="6" t="s">
        <v>4296</v>
      </c>
      <c r="B2737" s="7" t="s">
        <v>1446</v>
      </c>
      <c r="C2737" s="17" t="n">
        <v>1059</v>
      </c>
      <c r="D2737" s="18" t="n">
        <v>7.59217596260113E-005</v>
      </c>
      <c r="E2737" s="18" t="n">
        <v>3.56441422427804E-005</v>
      </c>
      <c r="F2737" s="18" t="n">
        <v>6.84686590391677E-005</v>
      </c>
      <c r="G2737" s="18" t="n">
        <v>3.43828920920562E-005</v>
      </c>
      <c r="H2737" s="16" t="n">
        <v>-1.85338098711522</v>
      </c>
      <c r="I2737" s="17" t="n">
        <v>128.064879918229</v>
      </c>
      <c r="J2737" s="16" t="n">
        <v>0.0661290924965967</v>
      </c>
      <c r="K2737" s="16" t="n">
        <v>0.203738480965758</v>
      </c>
      <c r="L2737" s="16" t="n">
        <v>-0.215166528274864</v>
      </c>
      <c r="M2737" s="16" t="n">
        <v>0.553957491496016</v>
      </c>
      <c r="N2737" s="16" t="n">
        <v>0.722763080075793</v>
      </c>
      <c r="O2737" s="16" t="n">
        <v>0.129965018277202</v>
      </c>
      <c r="P2737" s="34" t="b">
        <f aca="false">FALSE()</f>
        <v>0</v>
      </c>
      <c r="Q2737" s="16"/>
    </row>
    <row r="2738" customFormat="false" ht="22.35" hidden="false" customHeight="false" outlineLevel="0" collapsed="false">
      <c r="A2738" s="6" t="s">
        <v>4297</v>
      </c>
      <c r="B2738" s="7" t="s">
        <v>1446</v>
      </c>
      <c r="C2738" s="17" t="n">
        <v>1060</v>
      </c>
      <c r="D2738" s="18" t="n">
        <v>7.01893950740163E-005</v>
      </c>
      <c r="E2738" s="18" t="n">
        <v>3.35067487057895E-005</v>
      </c>
      <c r="F2738" s="18" t="n">
        <v>6.33147403624911E-005</v>
      </c>
      <c r="G2738" s="18" t="n">
        <v>3.20625583927655E-005</v>
      </c>
      <c r="H2738" s="16" t="n">
        <v>-1.82084197684279</v>
      </c>
      <c r="I2738" s="17" t="n">
        <v>127.458594731403</v>
      </c>
      <c r="J2738" s="16" t="n">
        <v>0.0709765352278741</v>
      </c>
      <c r="K2738" s="16" t="n">
        <v>0.213598710076633</v>
      </c>
      <c r="L2738" s="16" t="n">
        <v>-0.212531113912207</v>
      </c>
      <c r="M2738" s="16" t="n">
        <v>0.552542063328996</v>
      </c>
      <c r="N2738" s="16" t="n">
        <v>0.727478692137705</v>
      </c>
      <c r="O2738" s="16" t="n">
        <v>0.126599162822838</v>
      </c>
      <c r="P2738" s="34" t="b">
        <f aca="false">FALSE()</f>
        <v>0</v>
      </c>
      <c r="Q2738" s="16"/>
    </row>
    <row r="2739" customFormat="false" ht="22.35" hidden="false" customHeight="false" outlineLevel="0" collapsed="false">
      <c r="A2739" s="6" t="s">
        <v>4298</v>
      </c>
      <c r="B2739" s="7" t="s">
        <v>1446</v>
      </c>
      <c r="C2739" s="17" t="n">
        <v>1061</v>
      </c>
      <c r="D2739" s="18" t="n">
        <v>6.41923849836335E-005</v>
      </c>
      <c r="E2739" s="18" t="n">
        <v>3.1380651749516E-005</v>
      </c>
      <c r="F2739" s="18" t="n">
        <v>5.82475824200751E-005</v>
      </c>
      <c r="G2739" s="18" t="n">
        <v>2.98937667872837E-005</v>
      </c>
      <c r="H2739" s="16" t="n">
        <v>-1.68238794600816</v>
      </c>
      <c r="I2739" s="17" t="n">
        <v>127.124758676001</v>
      </c>
      <c r="J2739" s="16" t="n">
        <v>0.0949483292648683</v>
      </c>
      <c r="K2739" s="16" t="n">
        <v>0.256870854293829</v>
      </c>
      <c r="L2739" s="16" t="n">
        <v>-0.196961968457527</v>
      </c>
      <c r="M2739" s="16" t="n">
        <v>0.548067483962286</v>
      </c>
      <c r="N2739" s="16" t="n">
        <v>0.779357359253228</v>
      </c>
      <c r="O2739" s="16" t="n">
        <v>0.124363343051646</v>
      </c>
      <c r="P2739" s="34" t="b">
        <f aca="false">FALSE()</f>
        <v>0</v>
      </c>
      <c r="Q2739" s="16"/>
    </row>
    <row r="2740" customFormat="false" ht="22.35" hidden="false" customHeight="false" outlineLevel="0" collapsed="false">
      <c r="A2740" s="6" t="s">
        <v>4299</v>
      </c>
      <c r="B2740" s="7" t="s">
        <v>1446</v>
      </c>
      <c r="C2740" s="17" t="n">
        <v>1062</v>
      </c>
      <c r="D2740" s="18" t="n">
        <v>5.78686835290655E-005</v>
      </c>
      <c r="E2740" s="18" t="n">
        <v>2.93882082785891E-005</v>
      </c>
      <c r="F2740" s="18" t="n">
        <v>5.32352001428529E-005</v>
      </c>
      <c r="G2740" s="18" t="n">
        <v>2.79391114231794E-005</v>
      </c>
      <c r="H2740" s="16" t="n">
        <v>-1.40061426002232</v>
      </c>
      <c r="I2740" s="17" t="n">
        <v>126.975091384688</v>
      </c>
      <c r="J2740" s="16" t="n">
        <v>0.163768477838649</v>
      </c>
      <c r="K2740" s="16" t="n">
        <v>0.364809008604612</v>
      </c>
      <c r="L2740" s="16" t="n">
        <v>-0.164196670556669</v>
      </c>
      <c r="M2740" s="16" t="n">
        <v>0.538387781658791</v>
      </c>
      <c r="N2740" s="16" t="n">
        <v>0.834450510380723</v>
      </c>
      <c r="O2740" s="16" t="n">
        <v>0.124548743462542</v>
      </c>
      <c r="P2740" s="34" t="b">
        <f aca="false">FALSE()</f>
        <v>0</v>
      </c>
      <c r="Q2740" s="16"/>
    </row>
    <row r="2741" customFormat="false" ht="22.35" hidden="false" customHeight="false" outlineLevel="0" collapsed="false">
      <c r="A2741" s="6" t="s">
        <v>4300</v>
      </c>
      <c r="B2741" s="7" t="s">
        <v>1446</v>
      </c>
      <c r="C2741" s="17" t="n">
        <v>1063</v>
      </c>
      <c r="D2741" s="18" t="n">
        <v>5.16520735841215E-005</v>
      </c>
      <c r="E2741" s="18" t="n">
        <v>2.74304794380525E-005</v>
      </c>
      <c r="F2741" s="18" t="n">
        <v>4.83708265756375E-005</v>
      </c>
      <c r="G2741" s="18" t="n">
        <v>2.62795332481578E-005</v>
      </c>
      <c r="H2741" s="16" t="n">
        <v>-1.0614015855972</v>
      </c>
      <c r="I2741" s="17" t="n">
        <v>127.548016921118</v>
      </c>
      <c r="J2741" s="16" t="n">
        <v>0.290513062523995</v>
      </c>
      <c r="K2741" s="16" t="n">
        <v>0.513908443936309</v>
      </c>
      <c r="L2741" s="16" t="n">
        <v>-0.123789065974011</v>
      </c>
      <c r="M2741" s="16" t="n">
        <v>0.526082688400338</v>
      </c>
      <c r="N2741" s="16" t="n">
        <v>0.932064893821479</v>
      </c>
      <c r="O2741" s="16" t="n">
        <v>0.127756160958906</v>
      </c>
      <c r="P2741" s="34" t="b">
        <f aca="false">FALSE()</f>
        <v>0</v>
      </c>
      <c r="Q2741" s="16"/>
    </row>
    <row r="2742" customFormat="false" ht="22.35" hidden="false" customHeight="false" outlineLevel="0" collapsed="false">
      <c r="A2742" s="6" t="s">
        <v>4301</v>
      </c>
      <c r="B2742" s="7" t="s">
        <v>1446</v>
      </c>
      <c r="C2742" s="17" t="n">
        <v>1064</v>
      </c>
      <c r="D2742" s="18" t="n">
        <v>4.49610768178453E-005</v>
      </c>
      <c r="E2742" s="18" t="n">
        <v>2.5460751379805E-005</v>
      </c>
      <c r="F2742" s="18" t="n">
        <v>4.3571043915281E-005</v>
      </c>
      <c r="G2742" s="18" t="n">
        <v>2.49407541992106E-005</v>
      </c>
      <c r="H2742" s="16" t="n">
        <v>-0.482746046597155</v>
      </c>
      <c r="I2742" s="17" t="n">
        <v>129.256734520073</v>
      </c>
      <c r="J2742" s="16" t="n">
        <v>0.630092653698952</v>
      </c>
      <c r="K2742" s="16" t="n">
        <v>0.773479521079254</v>
      </c>
      <c r="L2742" s="16" t="n">
        <v>-0.0554680243872916</v>
      </c>
      <c r="M2742" s="16" t="n">
        <v>0.504394676163733</v>
      </c>
      <c r="N2742" s="16" t="n">
        <v>0.952038085781285</v>
      </c>
      <c r="O2742" s="16" t="n">
        <v>0.135556597087857</v>
      </c>
      <c r="P2742" s="34" t="b">
        <f aca="false">FALSE()</f>
        <v>0</v>
      </c>
      <c r="Q2742" s="16"/>
    </row>
    <row r="2743" customFormat="false" ht="22.35" hidden="false" customHeight="false" outlineLevel="0" collapsed="false">
      <c r="A2743" s="6" t="s">
        <v>4302</v>
      </c>
      <c r="B2743" s="7" t="s">
        <v>1446</v>
      </c>
      <c r="C2743" s="17" t="n">
        <v>1065</v>
      </c>
      <c r="D2743" s="18" t="n">
        <v>3.78289381557707E-005</v>
      </c>
      <c r="E2743" s="18" t="n">
        <v>2.35668747309567E-005</v>
      </c>
      <c r="F2743" s="18" t="n">
        <v>3.85403124647709E-005</v>
      </c>
      <c r="G2743" s="18" t="n">
        <v>2.3932129824671E-005</v>
      </c>
      <c r="H2743" s="16" t="n">
        <v>0.265334017392489</v>
      </c>
      <c r="I2743" s="17" t="n">
        <v>132.207564515584</v>
      </c>
      <c r="J2743" s="16" t="n">
        <v>0.791165436334783</v>
      </c>
      <c r="K2743" s="16" t="n">
        <v>0.87811770612437</v>
      </c>
      <c r="L2743" s="16" t="n">
        <v>0.0297588440702885</v>
      </c>
      <c r="M2743" s="16" t="n">
        <v>0.519507796269662</v>
      </c>
      <c r="N2743" s="16" t="n">
        <v>0.932747544851673</v>
      </c>
      <c r="O2743" s="16" t="n">
        <v>0.148371484351562</v>
      </c>
      <c r="P2743" s="34" t="b">
        <f aca="false">FALSE()</f>
        <v>0</v>
      </c>
      <c r="Q2743" s="16"/>
    </row>
    <row r="2744" customFormat="false" ht="22.35" hidden="false" customHeight="false" outlineLevel="0" collapsed="false">
      <c r="A2744" s="6" t="s">
        <v>4303</v>
      </c>
      <c r="B2744" s="7" t="s">
        <v>1446</v>
      </c>
      <c r="C2744" s="17" t="n">
        <v>1066</v>
      </c>
      <c r="D2744" s="18" t="n">
        <v>3.05526072972544E-005</v>
      </c>
      <c r="E2744" s="18" t="n">
        <v>2.173786323612E-005</v>
      </c>
      <c r="F2744" s="18" t="n">
        <v>3.28948816752833E-005</v>
      </c>
      <c r="G2744" s="18" t="n">
        <v>2.30887965770338E-005</v>
      </c>
      <c r="H2744" s="16" t="n">
        <v>0.939706757842413</v>
      </c>
      <c r="I2744" s="17" t="n">
        <v>136.229152223603</v>
      </c>
      <c r="J2744" s="16" t="n">
        <v>0.349031211416106</v>
      </c>
      <c r="K2744" s="16" t="n">
        <v>0.579835263799461</v>
      </c>
      <c r="L2744" s="16" t="n">
        <v>0.102266251046228</v>
      </c>
      <c r="M2744" s="16" t="n">
        <v>0.540236970070543</v>
      </c>
      <c r="N2744" s="16" t="n">
        <v>0.834450510380723</v>
      </c>
      <c r="O2744" s="16" t="n">
        <v>0.16100739939292</v>
      </c>
      <c r="P2744" s="34" t="b">
        <f aca="false">FALSE()</f>
        <v>0</v>
      </c>
      <c r="Q2744" s="16"/>
    </row>
    <row r="2745" customFormat="false" ht="22.35" hidden="false" customHeight="false" outlineLevel="0" collapsed="false">
      <c r="A2745" s="6" t="s">
        <v>4304</v>
      </c>
      <c r="B2745" s="7" t="s">
        <v>1446</v>
      </c>
      <c r="C2745" s="17" t="n">
        <v>1067</v>
      </c>
      <c r="D2745" s="18" t="n">
        <v>2.28415974352043E-005</v>
      </c>
      <c r="E2745" s="18" t="n">
        <v>2.00664521276062E-005</v>
      </c>
      <c r="F2745" s="18" t="n">
        <v>2.66704487993085E-005</v>
      </c>
      <c r="G2745" s="18" t="n">
        <v>2.2379386998247E-005</v>
      </c>
      <c r="H2745" s="16" t="n">
        <v>1.64873624849174</v>
      </c>
      <c r="I2745" s="17" t="n">
        <v>141.07275005007</v>
      </c>
      <c r="J2745" s="16" t="n">
        <v>0.101426890489039</v>
      </c>
      <c r="K2745" s="16" t="n">
        <v>0.268493635456602</v>
      </c>
      <c r="L2745" s="16" t="n">
        <v>0.173669017209582</v>
      </c>
      <c r="M2745" s="16" t="n">
        <v>0.557747186265781</v>
      </c>
      <c r="N2745" s="16" t="n">
        <v>0.719827533772821</v>
      </c>
      <c r="O2745" s="16" t="n">
        <v>0.173885627871722</v>
      </c>
      <c r="P2745" s="34" t="b">
        <f aca="false">FALSE()</f>
        <v>0</v>
      </c>
      <c r="Q2745" s="16"/>
    </row>
    <row r="2746" customFormat="false" ht="22.35" hidden="false" customHeight="false" outlineLevel="0" collapsed="false">
      <c r="A2746" s="6" t="s">
        <v>4305</v>
      </c>
      <c r="B2746" s="7" t="s">
        <v>1446</v>
      </c>
      <c r="C2746" s="17" t="n">
        <v>1068</v>
      </c>
      <c r="D2746" s="18" t="n">
        <v>1.51117196358682E-005</v>
      </c>
      <c r="E2746" s="18" t="n">
        <v>1.87323001521705E-005</v>
      </c>
      <c r="F2746" s="18" t="n">
        <v>1.99319360312734E-005</v>
      </c>
      <c r="G2746" s="18" t="n">
        <v>2.1920452006149E-005</v>
      </c>
      <c r="H2746" s="16" t="n">
        <v>2.20165681195062</v>
      </c>
      <c r="I2746" s="17" t="n">
        <v>146.381475856463</v>
      </c>
      <c r="J2746" s="16" t="n">
        <v>0.0292549452176076</v>
      </c>
      <c r="K2746" s="16" t="n">
        <v>0.115078694457888</v>
      </c>
      <c r="L2746" s="16" t="n">
        <v>0.224617252313817</v>
      </c>
      <c r="M2746" s="16" t="n">
        <v>0.569161929548204</v>
      </c>
      <c r="N2746" s="16" t="n">
        <v>0.598025818684922</v>
      </c>
      <c r="O2746" s="16" t="n">
        <v>0.188769046094926</v>
      </c>
      <c r="P2746" s="34" t="b">
        <f aca="false">FALSE()</f>
        <v>0</v>
      </c>
      <c r="Q2746" s="16"/>
    </row>
    <row r="2747" customFormat="false" ht="22.35" hidden="false" customHeight="false" outlineLevel="0" collapsed="false">
      <c r="A2747" s="6" t="s">
        <v>4306</v>
      </c>
      <c r="B2747" s="7" t="s">
        <v>1446</v>
      </c>
      <c r="C2747" s="17" t="n">
        <v>1069</v>
      </c>
      <c r="D2747" s="18" t="n">
        <v>7.35947178302062E-006</v>
      </c>
      <c r="E2747" s="18" t="n">
        <v>1.76647250497719E-005</v>
      </c>
      <c r="F2747" s="18" t="n">
        <v>1.2594620756007E-005</v>
      </c>
      <c r="G2747" s="18" t="n">
        <v>2.16579661220594E-005</v>
      </c>
      <c r="H2747" s="16" t="n">
        <v>2.50971773191769</v>
      </c>
      <c r="I2747" s="17" t="n">
        <v>152.095861089857</v>
      </c>
      <c r="J2747" s="16" t="n">
        <v>0.0131295774413835</v>
      </c>
      <c r="K2747" s="16" t="n">
        <v>0.0626295935422316</v>
      </c>
      <c r="L2747" s="16" t="n">
        <v>0.248295829548481</v>
      </c>
      <c r="M2747" s="16" t="n">
        <v>0.575394379380408</v>
      </c>
      <c r="N2747" s="16" t="n">
        <v>0.539932254479073</v>
      </c>
      <c r="O2747" s="16" t="n">
        <v>0.200775569403643</v>
      </c>
      <c r="P2747" s="34" t="b">
        <f aca="false">FALSE()</f>
        <v>0</v>
      </c>
      <c r="Q2747" s="16"/>
    </row>
    <row r="2748" customFormat="false" ht="22.35" hidden="false" customHeight="false" outlineLevel="0" collapsed="false">
      <c r="A2748" s="6" t="s">
        <v>4307</v>
      </c>
      <c r="B2748" s="7" t="s">
        <v>1446</v>
      </c>
      <c r="C2748" s="17" t="n">
        <v>1070</v>
      </c>
      <c r="D2748" s="18" t="n">
        <v>-8.05582869710853E-007</v>
      </c>
      <c r="E2748" s="18" t="n">
        <v>1.69281238341706E-005</v>
      </c>
      <c r="F2748" s="18" t="n">
        <v>5.14995068184706E-006</v>
      </c>
      <c r="G2748" s="18" t="n">
        <v>2.18044484524965E-005</v>
      </c>
      <c r="H2748" s="16" t="n">
        <v>2.94456297902539</v>
      </c>
      <c r="I2748" s="17" t="n">
        <v>158.814118383725</v>
      </c>
      <c r="J2748" s="16" t="n">
        <v>0.003720094011312</v>
      </c>
      <c r="K2748" s="16" t="n">
        <v>0.0241224846046013</v>
      </c>
      <c r="L2748" s="16" t="n">
        <v>0.282096102490955</v>
      </c>
      <c r="M2748" s="16" t="n">
        <v>0.58406958427505</v>
      </c>
      <c r="N2748" s="16" t="n">
        <v>0.451277661372589</v>
      </c>
      <c r="O2748" s="16" t="n">
        <v>0.21427537672809</v>
      </c>
      <c r="P2748" s="34" t="b">
        <f aca="false">TRUE()</f>
        <v>1</v>
      </c>
      <c r="Q2748" s="18" t="n">
        <v>0.000232354254679371</v>
      </c>
    </row>
    <row r="2749" customFormat="false" ht="22.35" hidden="false" customHeight="false" outlineLevel="0" collapsed="false">
      <c r="A2749" s="6" t="s">
        <v>4308</v>
      </c>
      <c r="B2749" s="7" t="s">
        <v>1446</v>
      </c>
      <c r="C2749" s="17" t="n">
        <v>1071</v>
      </c>
      <c r="D2749" s="18" t="n">
        <v>-8.76933221946949E-006</v>
      </c>
      <c r="E2749" s="18" t="n">
        <v>1.65420159910605E-005</v>
      </c>
      <c r="F2749" s="18" t="n">
        <v>-2.15311497269675E-006</v>
      </c>
      <c r="G2749" s="18" t="n">
        <v>2.24304217494173E-005</v>
      </c>
      <c r="H2749" s="16" t="n">
        <v>3.30375438737808</v>
      </c>
      <c r="I2749" s="17" t="n">
        <v>166.627064603064</v>
      </c>
      <c r="J2749" s="16" t="n">
        <v>0.00116775218650928</v>
      </c>
      <c r="K2749" s="16" t="n">
        <v>0.00919577148769168</v>
      </c>
      <c r="L2749" s="16" t="n">
        <v>0.306226804692604</v>
      </c>
      <c r="M2749" s="16" t="n">
        <v>0.591078236650458</v>
      </c>
      <c r="N2749" s="16" t="n">
        <v>0.403583344534807</v>
      </c>
      <c r="O2749" s="16" t="n">
        <v>0.232064910877886</v>
      </c>
      <c r="P2749" s="34" t="b">
        <f aca="false">TRUE()</f>
        <v>1</v>
      </c>
      <c r="Q2749" s="18" t="n">
        <v>0.000367553589723167</v>
      </c>
    </row>
    <row r="2750" customFormat="false" ht="22.35" hidden="false" customHeight="false" outlineLevel="0" collapsed="false">
      <c r="A2750" s="6" t="s">
        <v>4309</v>
      </c>
      <c r="B2750" s="7" t="s">
        <v>1446</v>
      </c>
      <c r="C2750" s="17" t="n">
        <v>1072</v>
      </c>
      <c r="D2750" s="18" t="n">
        <v>-1.68458199551382E-005</v>
      </c>
      <c r="E2750" s="18" t="n">
        <v>1.64252260571741E-005</v>
      </c>
      <c r="F2750" s="18" t="n">
        <v>-1.01247711433155E-005</v>
      </c>
      <c r="G2750" s="18" t="n">
        <v>2.31375803602602E-005</v>
      </c>
      <c r="H2750" s="16" t="n">
        <v>3.34485453249805</v>
      </c>
      <c r="I2750" s="17" t="n">
        <v>173.017237410398</v>
      </c>
      <c r="J2750" s="16" t="n">
        <v>0.00100949383827962</v>
      </c>
      <c r="K2750" s="16" t="n">
        <v>0.0081347561725445</v>
      </c>
      <c r="L2750" s="16" t="n">
        <v>0.302642105158522</v>
      </c>
      <c r="M2750" s="16" t="n">
        <v>0.588407186722371</v>
      </c>
      <c r="N2750" s="16" t="n">
        <v>0.425875372602461</v>
      </c>
      <c r="O2750" s="16" t="n">
        <v>0.244884153983097</v>
      </c>
      <c r="P2750" s="34" t="b">
        <f aca="false">TRUE()</f>
        <v>1</v>
      </c>
      <c r="Q2750" s="18" t="n">
        <v>0.000526306580008193</v>
      </c>
    </row>
    <row r="2751" customFormat="false" ht="22.35" hidden="false" customHeight="false" outlineLevel="0" collapsed="false">
      <c r="A2751" s="6" t="s">
        <v>4310</v>
      </c>
      <c r="B2751" s="7" t="s">
        <v>1446</v>
      </c>
      <c r="C2751" s="17" t="n">
        <v>1073</v>
      </c>
      <c r="D2751" s="18" t="n">
        <v>-2.56067676949757E-005</v>
      </c>
      <c r="E2751" s="18" t="n">
        <v>1.66522824024269E-005</v>
      </c>
      <c r="F2751" s="18" t="n">
        <v>-1.87524530823104E-005</v>
      </c>
      <c r="G2751" s="18" t="n">
        <v>2.38623458341053E-005</v>
      </c>
      <c r="H2751" s="16" t="n">
        <v>3.34829366100556</v>
      </c>
      <c r="I2751" s="17" t="n">
        <v>176.0620051578</v>
      </c>
      <c r="J2751" s="18" t="n">
        <v>0.000994419105236796</v>
      </c>
      <c r="K2751" s="16" t="n">
        <v>0.00802887020765118</v>
      </c>
      <c r="L2751" s="16" t="n">
        <v>0.299721719599663</v>
      </c>
      <c r="M2751" s="16" t="n">
        <v>0.587174394447869</v>
      </c>
      <c r="N2751" s="16" t="n">
        <v>0.446400821097132</v>
      </c>
      <c r="O2751" s="16" t="n">
        <v>0.251600984951071</v>
      </c>
      <c r="P2751" s="34" t="b">
        <f aca="false">TRUE()</f>
        <v>1</v>
      </c>
      <c r="Q2751" s="18" t="n">
        <v>0.000547186535915869</v>
      </c>
    </row>
    <row r="2752" customFormat="false" ht="22.35" hidden="false" customHeight="false" outlineLevel="0" collapsed="false">
      <c r="A2752" s="6" t="s">
        <v>4311</v>
      </c>
      <c r="B2752" s="7" t="s">
        <v>1446</v>
      </c>
      <c r="C2752" s="17" t="n">
        <v>1074</v>
      </c>
      <c r="D2752" s="18" t="n">
        <v>-3.4795070895306E-005</v>
      </c>
      <c r="E2752" s="18" t="n">
        <v>1.71550684539054E-005</v>
      </c>
      <c r="F2752" s="18" t="n">
        <v>-2.77816017717395E-005</v>
      </c>
      <c r="G2752" s="18" t="n">
        <v>2.47221543551114E-005</v>
      </c>
      <c r="H2752" s="16" t="n">
        <v>3.32018872216461</v>
      </c>
      <c r="I2752" s="17" t="n">
        <v>177.092404783452</v>
      </c>
      <c r="J2752" s="16" t="n">
        <v>0.00109231521679659</v>
      </c>
      <c r="K2752" s="16" t="n">
        <v>0.00873431242717889</v>
      </c>
      <c r="L2752" s="16" t="n">
        <v>0.296160003959195</v>
      </c>
      <c r="M2752" s="16" t="n">
        <v>0.587128735474739</v>
      </c>
      <c r="N2752" s="16" t="n">
        <v>0.470166040598319</v>
      </c>
      <c r="O2752" s="16" t="n">
        <v>0.254832518912369</v>
      </c>
      <c r="P2752" s="34" t="b">
        <f aca="false">TRUE()</f>
        <v>1</v>
      </c>
      <c r="Q2752" s="18" t="n">
        <v>0.000648173391524927</v>
      </c>
    </row>
    <row r="2753" customFormat="false" ht="22.35" hidden="false" customHeight="false" outlineLevel="0" collapsed="false">
      <c r="A2753" s="6" t="s">
        <v>4312</v>
      </c>
      <c r="B2753" s="7" t="s">
        <v>1446</v>
      </c>
      <c r="C2753" s="17" t="n">
        <v>1075</v>
      </c>
      <c r="D2753" s="18" t="n">
        <v>-4.43411038232247E-005</v>
      </c>
      <c r="E2753" s="18" t="n">
        <v>1.77720940156204E-005</v>
      </c>
      <c r="F2753" s="18" t="n">
        <v>-3.70958561816149E-005</v>
      </c>
      <c r="G2753" s="18" t="n">
        <v>2.56675112297069E-005</v>
      </c>
      <c r="H2753" s="16" t="n">
        <v>3.30871902903477</v>
      </c>
      <c r="I2753" s="17" t="n">
        <v>177.495145688447</v>
      </c>
      <c r="J2753" s="16" t="n">
        <v>0.00113483361533264</v>
      </c>
      <c r="K2753" s="16" t="n">
        <v>0.00898770897639397</v>
      </c>
      <c r="L2753" s="16" t="n">
        <v>0.294734572797516</v>
      </c>
      <c r="M2753" s="16" t="n">
        <v>0.589799785402826</v>
      </c>
      <c r="N2753" s="16" t="n">
        <v>0.484153063992421</v>
      </c>
      <c r="O2753" s="16" t="n">
        <v>0.254467739486023</v>
      </c>
      <c r="P2753" s="34" t="b">
        <f aca="false">TRUE()</f>
        <v>1</v>
      </c>
      <c r="Q2753" s="18" t="n">
        <v>0.000528493370668788</v>
      </c>
    </row>
    <row r="2754" customFormat="false" ht="22.35" hidden="false" customHeight="false" outlineLevel="0" collapsed="false">
      <c r="A2754" s="6" t="s">
        <v>4313</v>
      </c>
      <c r="B2754" s="7" t="s">
        <v>1446</v>
      </c>
      <c r="C2754" s="17" t="n">
        <v>1076</v>
      </c>
      <c r="D2754" s="18" t="n">
        <v>-5.42300969330187E-005</v>
      </c>
      <c r="E2754" s="18" t="n">
        <v>1.85644924101209E-005</v>
      </c>
      <c r="F2754" s="18" t="n">
        <v>-4.67044840025905E-005</v>
      </c>
      <c r="G2754" s="18" t="n">
        <v>2.67392624210479E-005</v>
      </c>
      <c r="H2754" s="16" t="n">
        <v>3.29266292146598</v>
      </c>
      <c r="I2754" s="17" t="n">
        <v>176.996365773897</v>
      </c>
      <c r="J2754" s="16" t="n">
        <v>0.00119826668519583</v>
      </c>
      <c r="K2754" s="16" t="n">
        <v>0.00941819459008087</v>
      </c>
      <c r="L2754" s="16" t="n">
        <v>0.293800600258794</v>
      </c>
      <c r="M2754" s="16" t="n">
        <v>0.591717462274274</v>
      </c>
      <c r="N2754" s="16" t="n">
        <v>0.493248927417834</v>
      </c>
      <c r="O2754" s="16" t="n">
        <v>0.251168524590684</v>
      </c>
      <c r="P2754" s="34" t="b">
        <f aca="false">TRUE()</f>
        <v>1</v>
      </c>
      <c r="Q2754" s="18" t="n">
        <v>0.000549274408253586</v>
      </c>
    </row>
    <row r="2755" customFormat="false" ht="22.35" hidden="false" customHeight="false" outlineLevel="0" collapsed="false">
      <c r="A2755" s="6" t="s">
        <v>4314</v>
      </c>
      <c r="B2755" s="7" t="s">
        <v>1446</v>
      </c>
      <c r="C2755" s="17" t="n">
        <v>1077</v>
      </c>
      <c r="D2755" s="18" t="n">
        <v>-6.44205478584506E-005</v>
      </c>
      <c r="E2755" s="18" t="n">
        <v>1.95499177863113E-005</v>
      </c>
      <c r="F2755" s="18" t="n">
        <v>-5.62390663400933E-005</v>
      </c>
      <c r="G2755" s="18" t="n">
        <v>2.79528303649834E-005</v>
      </c>
      <c r="H2755" s="16" t="n">
        <v>3.40640573703851</v>
      </c>
      <c r="I2755" s="17" t="n">
        <v>175.663013190486</v>
      </c>
      <c r="J2755" s="18" t="n">
        <v>0.000815916386846056</v>
      </c>
      <c r="K2755" s="16" t="n">
        <v>0.00670505545625966</v>
      </c>
      <c r="L2755" s="16" t="n">
        <v>0.305344353746098</v>
      </c>
      <c r="M2755" s="16" t="n">
        <v>0.59673994931854</v>
      </c>
      <c r="N2755" s="16" t="n">
        <v>0.463762705805974</v>
      </c>
      <c r="O2755" s="16" t="n">
        <v>0.247591458200516</v>
      </c>
      <c r="P2755" s="34" t="b">
        <f aca="false">TRUE()</f>
        <v>1</v>
      </c>
      <c r="Q2755" s="18" t="n">
        <v>0.000320662960867915</v>
      </c>
    </row>
    <row r="2756" customFormat="false" ht="22.35" hidden="false" customHeight="false" outlineLevel="0" collapsed="false">
      <c r="A2756" s="6" t="s">
        <v>4315</v>
      </c>
      <c r="B2756" s="7" t="s">
        <v>1446</v>
      </c>
      <c r="C2756" s="17" t="n">
        <v>1078</v>
      </c>
      <c r="D2756" s="18" t="n">
        <v>-7.47541723909611E-005</v>
      </c>
      <c r="E2756" s="18" t="n">
        <v>2.07385437712968E-005</v>
      </c>
      <c r="F2756" s="18" t="n">
        <v>-6.59293834385594E-005</v>
      </c>
      <c r="G2756" s="18" t="n">
        <v>2.92556570949381E-005</v>
      </c>
      <c r="H2756" s="16" t="n">
        <v>3.47697430103508</v>
      </c>
      <c r="I2756" s="17" t="n">
        <v>173.268955222084</v>
      </c>
      <c r="J2756" s="18" t="n">
        <v>0.000641073202855174</v>
      </c>
      <c r="K2756" s="16" t="n">
        <v>0.00546294413110672</v>
      </c>
      <c r="L2756" s="16" t="n">
        <v>0.314311851012354</v>
      </c>
      <c r="M2756" s="16" t="n">
        <v>0.599593635139146</v>
      </c>
      <c r="N2756" s="16" t="n">
        <v>0.440541586454543</v>
      </c>
      <c r="O2756" s="16" t="n">
        <v>0.245861720088831</v>
      </c>
      <c r="P2756" s="34" t="b">
        <f aca="false">TRUE()</f>
        <v>1</v>
      </c>
      <c r="Q2756" s="18" t="n">
        <v>0.000684716803284467</v>
      </c>
    </row>
    <row r="2757" customFormat="false" ht="22.35" hidden="false" customHeight="false" outlineLevel="0" collapsed="false">
      <c r="A2757" s="6" t="s">
        <v>4316</v>
      </c>
      <c r="B2757" s="7" t="s">
        <v>1446</v>
      </c>
      <c r="C2757" s="17" t="n">
        <v>1079</v>
      </c>
      <c r="D2757" s="18" t="n">
        <v>-8.52019670569009E-005</v>
      </c>
      <c r="E2757" s="18" t="n">
        <v>2.21060926792419E-005</v>
      </c>
      <c r="F2757" s="18" t="n">
        <v>-7.5681209520371E-005</v>
      </c>
      <c r="G2757" s="18" t="n">
        <v>3.06158851541518E-005</v>
      </c>
      <c r="H2757" s="16" t="n">
        <v>3.53721212807786</v>
      </c>
      <c r="I2757" s="17" t="n">
        <v>170.106794634385</v>
      </c>
      <c r="J2757" s="18" t="n">
        <v>0.00052129958773347</v>
      </c>
      <c r="K2757" s="16" t="n">
        <v>0.00452592738304163</v>
      </c>
      <c r="L2757" s="16" t="n">
        <v>0.323491375784297</v>
      </c>
      <c r="M2757" s="16" t="n">
        <v>0.601534141497158</v>
      </c>
      <c r="N2757" s="16" t="n">
        <v>0.413095073227514</v>
      </c>
      <c r="O2757" s="16" t="n">
        <v>0.245494557776778</v>
      </c>
      <c r="P2757" s="34" t="b">
        <f aca="false">TRUE()</f>
        <v>1</v>
      </c>
      <c r="Q2757" s="18" t="n">
        <v>0.000739885382798153</v>
      </c>
    </row>
    <row r="2758" customFormat="false" ht="22.35" hidden="false" customHeight="false" outlineLevel="0" collapsed="false">
      <c r="A2758" s="6" t="s">
        <v>4317</v>
      </c>
      <c r="B2758" s="7" t="s">
        <v>1446</v>
      </c>
      <c r="C2758" s="17" t="n">
        <v>1080</v>
      </c>
      <c r="D2758" s="18" t="n">
        <v>-9.58907553874014E-005</v>
      </c>
      <c r="E2758" s="18" t="n">
        <v>2.36312596159241E-005</v>
      </c>
      <c r="F2758" s="18" t="n">
        <v>-8.53354155958578E-005</v>
      </c>
      <c r="G2758" s="18" t="n">
        <v>3.20108554733871E-005</v>
      </c>
      <c r="H2758" s="16" t="n">
        <v>3.69052805731872</v>
      </c>
      <c r="I2758" s="17" t="n">
        <v>166.464891234273</v>
      </c>
      <c r="J2758" s="18" t="n">
        <v>0.000302888516523938</v>
      </c>
      <c r="K2758" s="16" t="n">
        <v>0.00274461192984146</v>
      </c>
      <c r="L2758" s="16" t="n">
        <v>0.342297387049991</v>
      </c>
      <c r="M2758" s="16" t="n">
        <v>0.606762093920508</v>
      </c>
      <c r="N2758" s="16" t="n">
        <v>0.371487352754979</v>
      </c>
      <c r="O2758" s="16" t="n">
        <v>0.247475000329638</v>
      </c>
      <c r="P2758" s="34" t="b">
        <f aca="false">TRUE()</f>
        <v>1</v>
      </c>
      <c r="Q2758" s="18" t="n">
        <v>0.000860601963859303</v>
      </c>
    </row>
    <row r="2759" customFormat="false" ht="22.35" hidden="false" customHeight="false" outlineLevel="0" collapsed="false">
      <c r="A2759" s="6" t="s">
        <v>4318</v>
      </c>
      <c r="B2759" s="7" t="s">
        <v>1446</v>
      </c>
      <c r="C2759" s="17" t="n">
        <v>1081</v>
      </c>
      <c r="D2759" s="18" t="n">
        <v>-0.000106579331988655</v>
      </c>
      <c r="E2759" s="18" t="n">
        <v>2.52515328929048E-005</v>
      </c>
      <c r="F2759" s="18" t="n">
        <v>-9.5269388825943E-005</v>
      </c>
      <c r="G2759" s="18" t="n">
        <v>3.33894170453792E-005</v>
      </c>
      <c r="H2759" s="16" t="n">
        <v>3.7240579497223</v>
      </c>
      <c r="I2759" s="17" t="n">
        <v>162.690940743443</v>
      </c>
      <c r="J2759" s="18" t="n">
        <v>0.000269901178144454</v>
      </c>
      <c r="K2759" s="16" t="n">
        <v>0.00248356959933367</v>
      </c>
      <c r="L2759" s="16" t="n">
        <v>0.350789651111613</v>
      </c>
      <c r="M2759" s="16" t="n">
        <v>0.60790356824875</v>
      </c>
      <c r="N2759" s="16" t="n">
        <v>0.352969656896032</v>
      </c>
      <c r="O2759" s="16" t="n">
        <v>0.249671419213155</v>
      </c>
      <c r="P2759" s="34" t="b">
        <f aca="false">TRUE()</f>
        <v>1</v>
      </c>
      <c r="Q2759" s="18" t="n">
        <v>0.000808578787923258</v>
      </c>
    </row>
    <row r="2760" customFormat="false" ht="22.35" hidden="false" customHeight="false" outlineLevel="0" collapsed="false">
      <c r="A2760" s="6" t="s">
        <v>4319</v>
      </c>
      <c r="B2760" s="7" t="s">
        <v>1446</v>
      </c>
      <c r="C2760" s="17" t="n">
        <v>1082</v>
      </c>
      <c r="D2760" s="18" t="n">
        <v>-0.000117116296713893</v>
      </c>
      <c r="E2760" s="18" t="n">
        <v>2.69176350673707E-005</v>
      </c>
      <c r="F2760" s="18" t="n">
        <v>-0.000105221832354921</v>
      </c>
      <c r="G2760" s="18" t="n">
        <v>3.47568964406278E-005</v>
      </c>
      <c r="H2760" s="16" t="n">
        <v>3.69617912018406</v>
      </c>
      <c r="I2760" s="17" t="n">
        <v>159.168351235392</v>
      </c>
      <c r="J2760" s="18" t="n">
        <v>0.000300682963493839</v>
      </c>
      <c r="K2760" s="16" t="n">
        <v>0.00273647872477946</v>
      </c>
      <c r="L2760" s="16" t="n">
        <v>0.35353942843257</v>
      </c>
      <c r="M2760" s="16" t="n">
        <v>0.608177522087528</v>
      </c>
      <c r="N2760" s="16" t="n">
        <v>0.341496909692497</v>
      </c>
      <c r="O2760" s="16" t="n">
        <v>0.250163361136292</v>
      </c>
      <c r="P2760" s="34" t="b">
        <f aca="false">TRUE()</f>
        <v>1</v>
      </c>
      <c r="Q2760" s="18" t="n">
        <v>0.000676563391184572</v>
      </c>
    </row>
    <row r="2761" customFormat="false" ht="22.35" hidden="false" customHeight="false" outlineLevel="0" collapsed="false">
      <c r="A2761" s="6" t="s">
        <v>4320</v>
      </c>
      <c r="B2761" s="7" t="s">
        <v>1446</v>
      </c>
      <c r="C2761" s="17" t="n">
        <v>1083</v>
      </c>
      <c r="D2761" s="18" t="n">
        <v>-0.000126880590451932</v>
      </c>
      <c r="E2761" s="18" t="n">
        <v>2.85896829192722E-005</v>
      </c>
      <c r="F2761" s="18" t="n">
        <v>-0.000114802588857793</v>
      </c>
      <c r="G2761" s="18" t="n">
        <v>3.60674427156699E-005</v>
      </c>
      <c r="H2761" s="16" t="n">
        <v>3.55376226251756</v>
      </c>
      <c r="I2761" s="17" t="n">
        <v>155.893601441968</v>
      </c>
      <c r="J2761" s="18" t="n">
        <v>0.000502844767696393</v>
      </c>
      <c r="K2761" s="16" t="n">
        <v>0.00438404576878157</v>
      </c>
      <c r="L2761" s="16" t="n">
        <v>0.345088391666267</v>
      </c>
      <c r="M2761" s="16" t="n">
        <v>0.604661781156542</v>
      </c>
      <c r="N2761" s="16" t="n">
        <v>0.356686697437605</v>
      </c>
      <c r="O2761" s="16" t="n">
        <v>0.249412685556043</v>
      </c>
      <c r="P2761" s="34" t="b">
        <f aca="false">TRUE()</f>
        <v>1</v>
      </c>
      <c r="Q2761" s="18" t="n">
        <v>0.000506356083149108</v>
      </c>
    </row>
    <row r="2762" customFormat="false" ht="22.35" hidden="false" customHeight="false" outlineLevel="0" collapsed="false">
      <c r="A2762" s="6" t="s">
        <v>4321</v>
      </c>
      <c r="B2762" s="7" t="s">
        <v>1446</v>
      </c>
      <c r="C2762" s="17" t="n">
        <v>1084</v>
      </c>
      <c r="D2762" s="18" t="n">
        <v>-0.000135749173330543</v>
      </c>
      <c r="E2762" s="18" t="n">
        <v>3.03264831542539E-005</v>
      </c>
      <c r="F2762" s="18" t="n">
        <v>-0.000124230278978703</v>
      </c>
      <c r="G2762" s="18" t="n">
        <v>3.7355315086994E-005</v>
      </c>
      <c r="H2762" s="16" t="n">
        <v>3.21312458472119</v>
      </c>
      <c r="I2762" s="17" t="n">
        <v>152.698502262255</v>
      </c>
      <c r="J2762" s="16" t="n">
        <v>0.00160182530326381</v>
      </c>
      <c r="K2762" s="16" t="n">
        <v>0.01206456444382</v>
      </c>
      <c r="L2762" s="16" t="n">
        <v>0.31691892161622</v>
      </c>
      <c r="M2762" s="16" t="n">
        <v>0.595119055772436</v>
      </c>
      <c r="N2762" s="16" t="n">
        <v>0.415310774687641</v>
      </c>
      <c r="O2762" s="16" t="n">
        <v>0.247226265646817</v>
      </c>
      <c r="P2762" s="34" t="b">
        <f aca="false">TRUE()</f>
        <v>1</v>
      </c>
      <c r="Q2762" s="18" t="n">
        <v>0.000537032862993781</v>
      </c>
    </row>
    <row r="2763" customFormat="false" ht="22.35" hidden="false" customHeight="false" outlineLevel="0" collapsed="false">
      <c r="A2763" s="6" t="s">
        <v>4322</v>
      </c>
      <c r="B2763" s="7" t="s">
        <v>1446</v>
      </c>
      <c r="C2763" s="17" t="n">
        <v>1085</v>
      </c>
      <c r="D2763" s="18" t="n">
        <v>-0.000144000274750034</v>
      </c>
      <c r="E2763" s="18" t="n">
        <v>3.22723784738499E-005</v>
      </c>
      <c r="F2763" s="18" t="n">
        <v>-0.000132843016594208</v>
      </c>
      <c r="G2763" s="18" t="n">
        <v>3.8679137207686E-005</v>
      </c>
      <c r="H2763" s="16" t="n">
        <v>2.94271287113588</v>
      </c>
      <c r="I2763" s="17" t="n">
        <v>149.239113527836</v>
      </c>
      <c r="J2763" s="16" t="n">
        <v>0.00377370379173819</v>
      </c>
      <c r="K2763" s="16" t="n">
        <v>0.0243938796506441</v>
      </c>
      <c r="L2763" s="16" t="n">
        <v>0.295514677568895</v>
      </c>
      <c r="M2763" s="16" t="n">
        <v>0.588681140561149</v>
      </c>
      <c r="N2763" s="16" t="n">
        <v>0.465300192840635</v>
      </c>
      <c r="O2763" s="16" t="n">
        <v>0.246474233760699</v>
      </c>
      <c r="P2763" s="34" t="b">
        <f aca="false">TRUE()</f>
        <v>1</v>
      </c>
      <c r="Q2763" s="18" t="n">
        <v>0.000443300841862651</v>
      </c>
    </row>
    <row r="2764" customFormat="false" ht="22.35" hidden="false" customHeight="false" outlineLevel="0" collapsed="false">
      <c r="A2764" s="6" t="s">
        <v>4323</v>
      </c>
      <c r="B2764" s="7" t="s">
        <v>1446</v>
      </c>
      <c r="C2764" s="17" t="n">
        <v>1086</v>
      </c>
      <c r="D2764" s="18" t="n">
        <v>-0.000151177945500965</v>
      </c>
      <c r="E2764" s="18" t="n">
        <v>3.4310523271196E-005</v>
      </c>
      <c r="F2764" s="18" t="n">
        <v>-0.000140026604946201</v>
      </c>
      <c r="G2764" s="18" t="n">
        <v>3.99544588255143E-005</v>
      </c>
      <c r="H2764" s="16" t="n">
        <v>2.78370696992093</v>
      </c>
      <c r="I2764" s="17" t="n">
        <v>145.816378769878</v>
      </c>
      <c r="J2764" s="16" t="n">
        <v>0.00608685997744218</v>
      </c>
      <c r="K2764" s="16" t="n">
        <v>0.0340437586339421</v>
      </c>
      <c r="L2764" s="16" t="n">
        <v>0.28491910079847</v>
      </c>
      <c r="M2764" s="16" t="n">
        <v>0.584480515033217</v>
      </c>
      <c r="N2764" s="16" t="n">
        <v>0.490277087963915</v>
      </c>
      <c r="O2764" s="16" t="n">
        <v>0.248973708397354</v>
      </c>
      <c r="P2764" s="34" t="b">
        <f aca="false">TRUE()</f>
        <v>1</v>
      </c>
      <c r="Q2764" s="18" t="n">
        <v>0.00020502916104792</v>
      </c>
    </row>
    <row r="2765" customFormat="false" ht="22.35" hidden="false" customHeight="false" outlineLevel="0" collapsed="false">
      <c r="A2765" s="6" t="s">
        <v>4324</v>
      </c>
      <c r="B2765" s="7" t="s">
        <v>1446</v>
      </c>
      <c r="C2765" s="17" t="n">
        <v>1087</v>
      </c>
      <c r="D2765" s="18" t="n">
        <v>-0.000157602995452332</v>
      </c>
      <c r="E2765" s="18" t="n">
        <v>3.62894919829635E-005</v>
      </c>
      <c r="F2765" s="18" t="n">
        <v>-0.000146617433060418</v>
      </c>
      <c r="G2765" s="18" t="n">
        <v>4.11769836798375E-005</v>
      </c>
      <c r="H2765" s="16" t="n">
        <v>2.60673005491497</v>
      </c>
      <c r="I2765" s="17" t="n">
        <v>142.91424522711</v>
      </c>
      <c r="J2765" s="16" t="n">
        <v>0.0101103355890481</v>
      </c>
      <c r="K2765" s="16" t="n">
        <v>0.0503092238543762</v>
      </c>
      <c r="L2765" s="16" t="n">
        <v>0.271440093225662</v>
      </c>
      <c r="M2765" s="16" t="n">
        <v>0.580028765153072</v>
      </c>
      <c r="N2765" s="16" t="n">
        <v>0.522330720050296</v>
      </c>
      <c r="O2765" s="16" t="n">
        <v>0.252076159312293</v>
      </c>
      <c r="P2765" s="34" t="b">
        <f aca="false">FALSE()</f>
        <v>0</v>
      </c>
      <c r="Q2765" s="16"/>
    </row>
    <row r="2766" customFormat="false" ht="22.35" hidden="false" customHeight="false" outlineLevel="0" collapsed="false">
      <c r="A2766" s="6" t="s">
        <v>4325</v>
      </c>
      <c r="B2766" s="7" t="s">
        <v>1446</v>
      </c>
      <c r="C2766" s="17" t="n">
        <v>1088</v>
      </c>
      <c r="D2766" s="18" t="n">
        <v>-0.000163696650216745</v>
      </c>
      <c r="E2766" s="18" t="n">
        <v>3.82307237734153E-005</v>
      </c>
      <c r="F2766" s="18" t="n">
        <v>-0.00015258604368686</v>
      </c>
      <c r="G2766" s="18" t="n">
        <v>4.23565418167754E-005</v>
      </c>
      <c r="H2766" s="16" t="n">
        <v>2.51444030265455</v>
      </c>
      <c r="I2766" s="17" t="n">
        <v>140.386097548036</v>
      </c>
      <c r="J2766" s="16" t="n">
        <v>0.0130503469983148</v>
      </c>
      <c r="K2766" s="16" t="n">
        <v>0.0623232911887298</v>
      </c>
      <c r="L2766" s="16" t="n">
        <v>0.266027703686354</v>
      </c>
      <c r="M2766" s="16" t="n">
        <v>0.5779969408488</v>
      </c>
      <c r="N2766" s="16" t="n">
        <v>0.536917341020666</v>
      </c>
      <c r="O2766" s="16" t="n">
        <v>0.254907052502632</v>
      </c>
      <c r="P2766" s="34" t="b">
        <f aca="false">FALSE()</f>
        <v>0</v>
      </c>
      <c r="Q2766" s="16"/>
    </row>
    <row r="2767" customFormat="false" ht="22.35" hidden="false" customHeight="false" outlineLevel="0" collapsed="false">
      <c r="A2767" s="6" t="s">
        <v>4326</v>
      </c>
      <c r="B2767" s="7" t="s">
        <v>1446</v>
      </c>
      <c r="C2767" s="17" t="n">
        <v>1089</v>
      </c>
      <c r="D2767" s="18" t="n">
        <v>-0.000169505838151621</v>
      </c>
      <c r="E2767" s="18" t="n">
        <v>4.00767790499353E-005</v>
      </c>
      <c r="F2767" s="18" t="n">
        <v>-0.00015816204396882</v>
      </c>
      <c r="G2767" s="18" t="n">
        <v>4.35082477501491E-005</v>
      </c>
      <c r="H2767" s="16" t="n">
        <v>2.45853339757906</v>
      </c>
      <c r="I2767" s="17" t="n">
        <v>138.334928167299</v>
      </c>
      <c r="J2767" s="16" t="n">
        <v>0.0151857244649393</v>
      </c>
      <c r="K2767" s="16" t="n">
        <v>0.0704142531055844</v>
      </c>
      <c r="L2767" s="16" t="n">
        <v>0.263669871772944</v>
      </c>
      <c r="M2767" s="16" t="n">
        <v>0.57653585370865</v>
      </c>
      <c r="N2767" s="16" t="n">
        <v>0.539932254479073</v>
      </c>
      <c r="O2767" s="16" t="n">
        <v>0.257162116318266</v>
      </c>
      <c r="P2767" s="34" t="b">
        <f aca="false">FALSE()</f>
        <v>0</v>
      </c>
      <c r="Q2767" s="16"/>
    </row>
    <row r="2768" customFormat="false" ht="22.35" hidden="false" customHeight="false" outlineLevel="0" collapsed="false">
      <c r="A2768" s="6" t="s">
        <v>4327</v>
      </c>
      <c r="B2768" s="7" t="s">
        <v>1446</v>
      </c>
      <c r="C2768" s="17" t="n">
        <v>1090</v>
      </c>
      <c r="D2768" s="18" t="n">
        <v>-0.000175205734881656</v>
      </c>
      <c r="E2768" s="18" t="n">
        <v>4.16028190580695E-005</v>
      </c>
      <c r="F2768" s="18" t="n">
        <v>-0.000163632414813816</v>
      </c>
      <c r="G2768" s="18" t="n">
        <v>4.46196168279472E-005</v>
      </c>
      <c r="H2768" s="16" t="n">
        <v>2.42176487065773</v>
      </c>
      <c r="I2768" s="17" t="n">
        <v>137.152339099989</v>
      </c>
      <c r="J2768" s="16" t="n">
        <v>0.0167518739304064</v>
      </c>
      <c r="K2768" s="16" t="n">
        <v>0.0759784446023897</v>
      </c>
      <c r="L2768" s="16" t="n">
        <v>0.261846393859145</v>
      </c>
      <c r="M2768" s="16" t="n">
        <v>0.575348720407278</v>
      </c>
      <c r="N2768" s="16" t="n">
        <v>0.546388879864222</v>
      </c>
      <c r="O2768" s="16" t="n">
        <v>0.256563796888033</v>
      </c>
      <c r="P2768" s="34" t="b">
        <f aca="false">FALSE()</f>
        <v>0</v>
      </c>
      <c r="Q2768" s="16"/>
    </row>
    <row r="2769" customFormat="false" ht="22.35" hidden="false" customHeight="false" outlineLevel="0" collapsed="false">
      <c r="A2769" s="6" t="s">
        <v>4328</v>
      </c>
      <c r="B2769" s="7" t="s">
        <v>1446</v>
      </c>
      <c r="C2769" s="17" t="n">
        <v>1091</v>
      </c>
      <c r="D2769" s="18" t="n">
        <v>-0.000180866302617587</v>
      </c>
      <c r="E2769" s="18" t="n">
        <v>4.30121075751823E-005</v>
      </c>
      <c r="F2769" s="18" t="n">
        <v>-0.000169067060610708</v>
      </c>
      <c r="G2769" s="18" t="n">
        <v>4.57186002896014E-005</v>
      </c>
      <c r="H2769" s="16" t="n">
        <v>2.39208659623504</v>
      </c>
      <c r="I2769" s="17" t="n">
        <v>136.298004885243</v>
      </c>
      <c r="J2769" s="16" t="n">
        <v>0.0181173013365779</v>
      </c>
      <c r="K2769" s="16" t="n">
        <v>0.081107659705284</v>
      </c>
      <c r="L2769" s="16" t="n">
        <v>0.260198028063194</v>
      </c>
      <c r="M2769" s="16" t="n">
        <v>0.573978951213387</v>
      </c>
      <c r="N2769" s="16" t="n">
        <v>0.548162472136847</v>
      </c>
      <c r="O2769" s="16" t="n">
        <v>0.254484229400045</v>
      </c>
      <c r="P2769" s="34" t="b">
        <f aca="false">FALSE()</f>
        <v>0</v>
      </c>
      <c r="Q2769" s="16"/>
    </row>
    <row r="2770" customFormat="false" ht="22.35" hidden="false" customHeight="false" outlineLevel="0" collapsed="false">
      <c r="A2770" s="6" t="s">
        <v>4329</v>
      </c>
      <c r="B2770" s="7" t="s">
        <v>1446</v>
      </c>
      <c r="C2770" s="17" t="n">
        <v>1092</v>
      </c>
      <c r="D2770" s="18" t="n">
        <v>-0.000186566956994988</v>
      </c>
      <c r="E2770" s="18" t="n">
        <v>4.44535187876996E-005</v>
      </c>
      <c r="F2770" s="18" t="n">
        <v>-0.000174458662299612</v>
      </c>
      <c r="G2770" s="18" t="n">
        <v>4.68407537042826E-005</v>
      </c>
      <c r="H2770" s="16" t="n">
        <v>2.37889742213383</v>
      </c>
      <c r="I2770" s="17" t="n">
        <v>135.485116201635</v>
      </c>
      <c r="J2770" s="16" t="n">
        <v>0.0187594501728263</v>
      </c>
      <c r="K2770" s="16" t="n">
        <v>0.0837115249647626</v>
      </c>
      <c r="L2770" s="16" t="n">
        <v>0.260278864700504</v>
      </c>
      <c r="M2770" s="16" t="n">
        <v>0.573385384562701</v>
      </c>
      <c r="N2770" s="16" t="n">
        <v>0.547147301199089</v>
      </c>
      <c r="O2770" s="16" t="n">
        <v>0.251185012898524</v>
      </c>
      <c r="P2770" s="34" t="b">
        <f aca="false">FALSE()</f>
        <v>0</v>
      </c>
      <c r="Q2770" s="16"/>
    </row>
    <row r="2771" customFormat="false" ht="22.35" hidden="false" customHeight="false" outlineLevel="0" collapsed="false">
      <c r="A2771" s="6" t="s">
        <v>4330</v>
      </c>
      <c r="B2771" s="7" t="s">
        <v>1446</v>
      </c>
      <c r="C2771" s="17" t="n">
        <v>1093</v>
      </c>
      <c r="D2771" s="18" t="n">
        <v>-0.000192505211646556</v>
      </c>
      <c r="E2771" s="18" t="n">
        <v>4.58598304295589E-005</v>
      </c>
      <c r="F2771" s="18" t="n">
        <v>-0.00018001357361941</v>
      </c>
      <c r="G2771" s="18" t="n">
        <v>4.79643957840775E-005</v>
      </c>
      <c r="H2771" s="16" t="n">
        <v>2.38211810050008</v>
      </c>
      <c r="I2771" s="17" t="n">
        <v>134.803270191032</v>
      </c>
      <c r="J2771" s="16" t="n">
        <v>0.0186100040079436</v>
      </c>
      <c r="K2771" s="16" t="n">
        <v>0.0831340329741293</v>
      </c>
      <c r="L2771" s="16" t="n">
        <v>0.261934589156309</v>
      </c>
      <c r="M2771" s="16" t="n">
        <v>0.572905965344839</v>
      </c>
      <c r="N2771" s="16" t="n">
        <v>0.542769983322159</v>
      </c>
      <c r="O2771" s="16" t="n">
        <v>0.248865934080619</v>
      </c>
      <c r="P2771" s="34" t="b">
        <f aca="false">FALSE()</f>
        <v>0</v>
      </c>
      <c r="Q2771" s="16"/>
    </row>
    <row r="2772" customFormat="false" ht="22.35" hidden="false" customHeight="false" outlineLevel="0" collapsed="false">
      <c r="A2772" s="6" t="s">
        <v>4331</v>
      </c>
      <c r="B2772" s="7" t="s">
        <v>1446</v>
      </c>
      <c r="C2772" s="17" t="n">
        <v>1094</v>
      </c>
      <c r="D2772" s="18" t="n">
        <v>-0.000198628244130376</v>
      </c>
      <c r="E2772" s="18" t="n">
        <v>4.71859293909028E-005</v>
      </c>
      <c r="F2772" s="18" t="n">
        <v>-0.000185965513430528</v>
      </c>
      <c r="G2772" s="18" t="n">
        <v>4.90720371007754E-005</v>
      </c>
      <c r="H2772" s="16" t="n">
        <v>2.34923790958373</v>
      </c>
      <c r="I2772" s="17" t="n">
        <v>134.290550267967</v>
      </c>
      <c r="J2772" s="16" t="n">
        <v>0.0202699367080647</v>
      </c>
      <c r="K2772" s="16" t="n">
        <v>0.0891122326007841</v>
      </c>
      <c r="L2772" s="16" t="n">
        <v>0.259304334874546</v>
      </c>
      <c r="M2772" s="16" t="n">
        <v>0.571490537177819</v>
      </c>
      <c r="N2772" s="16" t="n">
        <v>0.546758335540176</v>
      </c>
      <c r="O2772" s="16" t="n">
        <v>0.247065357535599</v>
      </c>
      <c r="P2772" s="34" t="b">
        <f aca="false">FALSE()</f>
        <v>0</v>
      </c>
      <c r="Q2772" s="16"/>
    </row>
    <row r="2773" customFormat="false" ht="22.35" hidden="false" customHeight="false" outlineLevel="0" collapsed="false">
      <c r="A2773" s="6" t="s">
        <v>4332</v>
      </c>
      <c r="B2773" s="7" t="s">
        <v>1446</v>
      </c>
      <c r="C2773" s="17" t="n">
        <v>1095</v>
      </c>
      <c r="D2773" s="18" t="n">
        <v>-0.000204901125987272</v>
      </c>
      <c r="E2773" s="18" t="n">
        <v>4.84932450840819E-005</v>
      </c>
      <c r="F2773" s="18" t="n">
        <v>-0.000192311334049101</v>
      </c>
      <c r="G2773" s="18" t="n">
        <v>5.00850188079975E-005</v>
      </c>
      <c r="H2773" s="16" t="n">
        <v>2.27548249474574</v>
      </c>
      <c r="I2773" s="17" t="n">
        <v>133.676114677444</v>
      </c>
      <c r="J2773" s="16" t="n">
        <v>0.0244679611900317</v>
      </c>
      <c r="K2773" s="16" t="n">
        <v>0.102032438729243</v>
      </c>
      <c r="L2773" s="16" t="n">
        <v>0.252328051639536</v>
      </c>
      <c r="M2773" s="16" t="n">
        <v>0.56984681414515</v>
      </c>
      <c r="N2773" s="16" t="n">
        <v>0.57066308872037</v>
      </c>
      <c r="O2773" s="16" t="n">
        <v>0.246318045698593</v>
      </c>
      <c r="P2773" s="34" t="b">
        <f aca="false">FALSE()</f>
        <v>0</v>
      </c>
      <c r="Q2773" s="16"/>
    </row>
    <row r="2774" customFormat="false" ht="22.35" hidden="false" customHeight="false" outlineLevel="0" collapsed="false">
      <c r="A2774" s="6" t="s">
        <v>4333</v>
      </c>
      <c r="B2774" s="7" t="s">
        <v>1446</v>
      </c>
      <c r="C2774" s="17" t="n">
        <v>1096</v>
      </c>
      <c r="D2774" s="18" t="n">
        <v>-0.000211535951556051</v>
      </c>
      <c r="E2774" s="18" t="n">
        <v>4.96399476213444E-005</v>
      </c>
      <c r="F2774" s="18" t="n">
        <v>-0.000199070414216057</v>
      </c>
      <c r="G2774" s="18" t="n">
        <v>5.10182180835792E-005</v>
      </c>
      <c r="H2774" s="16" t="n">
        <v>2.20285250360289</v>
      </c>
      <c r="I2774" s="17" t="n">
        <v>133.244226211814</v>
      </c>
      <c r="J2774" s="16" t="n">
        <v>0.0293240585511415</v>
      </c>
      <c r="K2774" s="16" t="n">
        <v>0.115241328586399</v>
      </c>
      <c r="L2774" s="16" t="n">
        <v>0.245080357397813</v>
      </c>
      <c r="M2774" s="16" t="n">
        <v>0.568088943679657</v>
      </c>
      <c r="N2774" s="16" t="n">
        <v>0.592302650316208</v>
      </c>
      <c r="O2774" s="16" t="n">
        <v>0.246476989260022</v>
      </c>
      <c r="P2774" s="34" t="b">
        <f aca="false">FALSE()</f>
        <v>0</v>
      </c>
      <c r="Q2774" s="16"/>
    </row>
    <row r="2775" customFormat="false" ht="22.35" hidden="false" customHeight="false" outlineLevel="0" collapsed="false">
      <c r="A2775" s="6" t="s">
        <v>4334</v>
      </c>
      <c r="B2775" s="7" t="s">
        <v>1446</v>
      </c>
      <c r="C2775" s="17" t="n">
        <v>1097</v>
      </c>
      <c r="D2775" s="18" t="n">
        <v>-0.000218640857258784</v>
      </c>
      <c r="E2775" s="18" t="n">
        <v>5.05614525245758E-005</v>
      </c>
      <c r="F2775" s="18" t="n">
        <v>-0.000206191780389908</v>
      </c>
      <c r="G2775" s="18" t="n">
        <v>5.19123952149097E-005</v>
      </c>
      <c r="H2775" s="16" t="n">
        <v>2.16022818072437</v>
      </c>
      <c r="I2775" s="17" t="n">
        <v>133.155205215528</v>
      </c>
      <c r="J2775" s="16" t="n">
        <v>0.0325454311127835</v>
      </c>
      <c r="K2775" s="16" t="n">
        <v>0.123458445263301</v>
      </c>
      <c r="L2775" s="16" t="n">
        <v>0.240502522968571</v>
      </c>
      <c r="M2775" s="16" t="n">
        <v>0.566627856539506</v>
      </c>
      <c r="N2775" s="16" t="n">
        <v>0.604811109089556</v>
      </c>
      <c r="O2775" s="16" t="n">
        <v>0.245150523314085</v>
      </c>
      <c r="P2775" s="34" t="b">
        <f aca="false">FALSE()</f>
        <v>0</v>
      </c>
      <c r="Q2775" s="16"/>
    </row>
    <row r="2776" customFormat="false" ht="22.35" hidden="false" customHeight="false" outlineLevel="0" collapsed="false">
      <c r="A2776" s="6" t="s">
        <v>4335</v>
      </c>
      <c r="B2776" s="7" t="s">
        <v>1446</v>
      </c>
      <c r="C2776" s="17" t="n">
        <v>1098</v>
      </c>
      <c r="D2776" s="18" t="n">
        <v>-0.000225784187814505</v>
      </c>
      <c r="E2776" s="18" t="n">
        <v>5.12476258367069E-005</v>
      </c>
      <c r="F2776" s="18" t="n">
        <v>-0.000213440185403384</v>
      </c>
      <c r="G2776" s="18" t="n">
        <v>5.27092393352216E-005</v>
      </c>
      <c r="H2776" s="16" t="n">
        <v>2.11267594487604</v>
      </c>
      <c r="I2776" s="17" t="n">
        <v>133.308538595062</v>
      </c>
      <c r="J2776" s="16" t="n">
        <v>0.0364930555893219</v>
      </c>
      <c r="K2776" s="16" t="n">
        <v>0.13343275832219</v>
      </c>
      <c r="L2776" s="16" t="n">
        <v>0.234931840867938</v>
      </c>
      <c r="M2776" s="16" t="n">
        <v>0.565212428372486</v>
      </c>
      <c r="N2776" s="16" t="n">
        <v>0.630156744012797</v>
      </c>
      <c r="O2776" s="16" t="n">
        <v>0.241535697710563</v>
      </c>
      <c r="P2776" s="34" t="b">
        <f aca="false">FALSE()</f>
        <v>0</v>
      </c>
      <c r="Q2776" s="16"/>
    </row>
    <row r="2777" customFormat="false" ht="22.35" hidden="false" customHeight="false" outlineLevel="0" collapsed="false">
      <c r="A2777" s="6" t="s">
        <v>4336</v>
      </c>
      <c r="B2777" s="7" t="s">
        <v>1446</v>
      </c>
      <c r="C2777" s="17" t="n">
        <v>1099</v>
      </c>
      <c r="D2777" s="18" t="n">
        <v>-0.000232986411146934</v>
      </c>
      <c r="E2777" s="18" t="n">
        <v>5.18047101523217E-005</v>
      </c>
      <c r="F2777" s="18" t="n">
        <v>-0.000220995382818174</v>
      </c>
      <c r="G2777" s="18" t="n">
        <v>5.34974397045362E-005</v>
      </c>
      <c r="H2777" s="16" t="n">
        <v>2.0287769712082</v>
      </c>
      <c r="I2777" s="17" t="n">
        <v>133.663321174805</v>
      </c>
      <c r="J2777" s="16" t="n">
        <v>0.0444670518097973</v>
      </c>
      <c r="K2777" s="16" t="n">
        <v>0.153526010824175</v>
      </c>
      <c r="L2777" s="16" t="n">
        <v>0.224992742016396</v>
      </c>
      <c r="M2777" s="16" t="n">
        <v>0.562906650229436</v>
      </c>
      <c r="N2777" s="16" t="n">
        <v>0.666711585743987</v>
      </c>
      <c r="O2777" s="16" t="n">
        <v>0.236228675967325</v>
      </c>
      <c r="P2777" s="34" t="b">
        <f aca="false">FALSE()</f>
        <v>0</v>
      </c>
      <c r="Q2777" s="16"/>
    </row>
    <row r="2778" customFormat="false" ht="22.35" hidden="false" customHeight="false" outlineLevel="0" collapsed="false">
      <c r="A2778" s="6" t="s">
        <v>4337</v>
      </c>
      <c r="B2778" s="7" t="s">
        <v>1446</v>
      </c>
      <c r="C2778" s="17" t="n">
        <v>1100</v>
      </c>
      <c r="D2778" s="18" t="n">
        <v>-0.000240375124457327</v>
      </c>
      <c r="E2778" s="18" t="n">
        <v>5.24176664492783E-005</v>
      </c>
      <c r="F2778" s="18" t="n">
        <v>-0.000228733345438194</v>
      </c>
      <c r="G2778" s="18" t="n">
        <v>5.43178657090488E-005</v>
      </c>
      <c r="H2778" s="16" t="n">
        <v>1.94548065437086</v>
      </c>
      <c r="I2778" s="17" t="n">
        <v>133.970054164565</v>
      </c>
      <c r="J2778" s="16" t="n">
        <v>0.0538112608882462</v>
      </c>
      <c r="K2778" s="16" t="n">
        <v>0.176256300462685</v>
      </c>
      <c r="L2778" s="16" t="n">
        <v>0.215255312693462</v>
      </c>
      <c r="M2778" s="16" t="n">
        <v>0.560578042599822</v>
      </c>
      <c r="N2778" s="16" t="n">
        <v>0.666711585743987</v>
      </c>
      <c r="O2778" s="16" t="n">
        <v>0.230705488032373</v>
      </c>
      <c r="P2778" s="34" t="b">
        <f aca="false">FALSE()</f>
        <v>0</v>
      </c>
      <c r="Q2778" s="16"/>
    </row>
    <row r="2779" customFormat="false" ht="22.35" hidden="false" customHeight="false" outlineLevel="0" collapsed="false">
      <c r="A2779" s="6" t="s">
        <v>4338</v>
      </c>
      <c r="B2779" s="7" t="s">
        <v>1446</v>
      </c>
      <c r="C2779" s="17" t="n">
        <v>1101</v>
      </c>
      <c r="D2779" s="18" t="n">
        <v>-0.000247725360268537</v>
      </c>
      <c r="E2779" s="18" t="n">
        <v>5.30406440367568E-005</v>
      </c>
      <c r="F2779" s="18" t="n">
        <v>-0.000236078627885722</v>
      </c>
      <c r="G2779" s="18" t="n">
        <v>5.51028160247093E-005</v>
      </c>
      <c r="H2779" s="16" t="n">
        <v>1.92259463022825</v>
      </c>
      <c r="I2779" s="17" t="n">
        <v>134.196281398092</v>
      </c>
      <c r="J2779" s="16" t="n">
        <v>0.0566497679065988</v>
      </c>
      <c r="K2779" s="16" t="n">
        <v>0.18349872992668</v>
      </c>
      <c r="L2779" s="16" t="n">
        <v>0.212361979107406</v>
      </c>
      <c r="M2779" s="16" t="n">
        <v>0.56009862338196</v>
      </c>
      <c r="N2779" s="16" t="n">
        <v>0.675952606847148</v>
      </c>
      <c r="O2779" s="16" t="n">
        <v>0.226316871558396</v>
      </c>
      <c r="P2779" s="34" t="b">
        <f aca="false">FALSE()</f>
        <v>0</v>
      </c>
      <c r="Q2779" s="16"/>
    </row>
    <row r="2780" customFormat="false" ht="22.35" hidden="false" customHeight="false" outlineLevel="0" collapsed="false">
      <c r="A2780" s="6" t="s">
        <v>4339</v>
      </c>
      <c r="B2780" s="7" t="s">
        <v>1446</v>
      </c>
      <c r="C2780" s="17" t="n">
        <v>1102</v>
      </c>
      <c r="D2780" s="18" t="n">
        <v>-0.000255144844133445</v>
      </c>
      <c r="E2780" s="18" t="n">
        <v>5.36818953234132E-005</v>
      </c>
      <c r="F2780" s="18" t="n">
        <v>-0.000243210981688623</v>
      </c>
      <c r="G2780" s="18" t="n">
        <v>5.58846099144623E-005</v>
      </c>
      <c r="H2780" s="16" t="n">
        <v>1.94575135623381</v>
      </c>
      <c r="I2780" s="17" t="n">
        <v>134.382186245595</v>
      </c>
      <c r="J2780" s="16" t="n">
        <v>0.0537719404935991</v>
      </c>
      <c r="K2780" s="16" t="n">
        <v>0.176256300462685</v>
      </c>
      <c r="L2780" s="16" t="n">
        <v>0.21462143747305</v>
      </c>
      <c r="M2780" s="16" t="n">
        <v>0.560783507978906</v>
      </c>
      <c r="N2780" s="16" t="n">
        <v>0.671832225324853</v>
      </c>
      <c r="O2780" s="16" t="n">
        <v>0.222241530990244</v>
      </c>
      <c r="P2780" s="34" t="b">
        <f aca="false">FALSE()</f>
        <v>0</v>
      </c>
      <c r="Q2780" s="16"/>
    </row>
    <row r="2781" customFormat="false" ht="22.35" hidden="false" customHeight="false" outlineLevel="0" collapsed="false">
      <c r="A2781" s="6" t="s">
        <v>4340</v>
      </c>
      <c r="B2781" s="7" t="s">
        <v>1446</v>
      </c>
      <c r="C2781" s="17" t="n">
        <v>1103</v>
      </c>
      <c r="D2781" s="18" t="n">
        <v>-0.000262688909488421</v>
      </c>
      <c r="E2781" s="18" t="n">
        <v>5.43708742725148E-005</v>
      </c>
      <c r="F2781" s="18" t="n">
        <v>-0.00024987175170448</v>
      </c>
      <c r="G2781" s="18" t="n">
        <v>5.66203212240774E-005</v>
      </c>
      <c r="H2781" s="16" t="n">
        <v>2.06316802120614</v>
      </c>
      <c r="I2781" s="17" t="n">
        <v>134.411538677597</v>
      </c>
      <c r="J2781" s="16" t="n">
        <v>0.0410213860690184</v>
      </c>
      <c r="K2781" s="16" t="n">
        <v>0.144958598230432</v>
      </c>
      <c r="L2781" s="16" t="n">
        <v>0.227523027832476</v>
      </c>
      <c r="M2781" s="16" t="n">
        <v>0.564367737369587</v>
      </c>
      <c r="N2781" s="16" t="n">
        <v>0.666711585743987</v>
      </c>
      <c r="O2781" s="16" t="n">
        <v>0.218943779303784</v>
      </c>
      <c r="P2781" s="34" t="b">
        <f aca="false">FALSE()</f>
        <v>0</v>
      </c>
      <c r="Q2781" s="16"/>
    </row>
    <row r="2782" customFormat="false" ht="22.35" hidden="false" customHeight="false" outlineLevel="0" collapsed="false">
      <c r="A2782" s="6" t="s">
        <v>4341</v>
      </c>
      <c r="B2782" s="7" t="s">
        <v>1446</v>
      </c>
      <c r="C2782" s="17" t="n">
        <v>1104</v>
      </c>
      <c r="D2782" s="18" t="n">
        <v>-0.000270429059017535</v>
      </c>
      <c r="E2782" s="18" t="n">
        <v>5.51432253526215E-005</v>
      </c>
      <c r="F2782" s="18" t="n">
        <v>-0.000256371194617306</v>
      </c>
      <c r="G2782" s="18" t="n">
        <v>5.74208425702155E-005</v>
      </c>
      <c r="H2782" s="16" t="n">
        <v>2.23121497101491</v>
      </c>
      <c r="I2782" s="17" t="n">
        <v>134.405606331572</v>
      </c>
      <c r="J2782" s="16" t="n">
        <v>0.0273236657207245</v>
      </c>
      <c r="K2782" s="16" t="n">
        <v>0.110090497806803</v>
      </c>
      <c r="L2782" s="16" t="n">
        <v>0.24606586437322</v>
      </c>
      <c r="M2782" s="16" t="n">
        <v>0.569687007739196</v>
      </c>
      <c r="N2782" s="16" t="n">
        <v>0.604811109089556</v>
      </c>
      <c r="O2782" s="16" t="n">
        <v>0.216460450917103</v>
      </c>
      <c r="P2782" s="34" t="b">
        <f aca="false">FALSE()</f>
        <v>0</v>
      </c>
      <c r="Q2782" s="16"/>
    </row>
    <row r="2783" customFormat="false" ht="22.35" hidden="false" customHeight="false" outlineLevel="0" collapsed="false">
      <c r="A2783" s="6" t="s">
        <v>4342</v>
      </c>
      <c r="B2783" s="7" t="s">
        <v>1446</v>
      </c>
      <c r="C2783" s="17" t="n">
        <v>1105</v>
      </c>
      <c r="D2783" s="18" t="n">
        <v>-0.000278102279214346</v>
      </c>
      <c r="E2783" s="18" t="n">
        <v>5.58517706363964E-005</v>
      </c>
      <c r="F2783" s="18" t="n">
        <v>-0.000262629057708323</v>
      </c>
      <c r="G2783" s="18" t="n">
        <v>5.82872951605916E-005</v>
      </c>
      <c r="H2783" s="16" t="n">
        <v>2.42375381306601</v>
      </c>
      <c r="I2783" s="17" t="n">
        <v>134.604998493892</v>
      </c>
      <c r="J2783" s="16" t="n">
        <v>0.0166892737165917</v>
      </c>
      <c r="K2783" s="16" t="n">
        <v>0.0757773368969973</v>
      </c>
      <c r="L2783" s="16" t="n">
        <v>0.266903876711193</v>
      </c>
      <c r="M2783" s="16" t="n">
        <v>0.576741319087734</v>
      </c>
      <c r="N2783" s="16" t="n">
        <v>0.546758335540176</v>
      </c>
      <c r="O2783" s="16" t="n">
        <v>0.214575153220528</v>
      </c>
      <c r="P2783" s="34" t="b">
        <f aca="false">FALSE()</f>
        <v>0</v>
      </c>
      <c r="Q2783" s="16"/>
    </row>
    <row r="2784" customFormat="false" ht="22.35" hidden="false" customHeight="false" outlineLevel="0" collapsed="false">
      <c r="A2784" s="6" t="s">
        <v>4343</v>
      </c>
      <c r="B2784" s="7" t="s">
        <v>1446</v>
      </c>
      <c r="C2784" s="17" t="n">
        <v>1106</v>
      </c>
      <c r="D2784" s="18" t="n">
        <v>-0.000286223207202638</v>
      </c>
      <c r="E2784" s="18" t="n">
        <v>5.67178616889188E-005</v>
      </c>
      <c r="F2784" s="18" t="n">
        <v>-0.000269268480466187</v>
      </c>
      <c r="G2784" s="18" t="n">
        <v>5.9330834614899E-005</v>
      </c>
      <c r="H2784" s="16" t="n">
        <v>2.61417181795857</v>
      </c>
      <c r="I2784" s="17" t="n">
        <v>134.818777099601</v>
      </c>
      <c r="J2784" s="16" t="n">
        <v>0.00996157657355091</v>
      </c>
      <c r="K2784" s="16" t="n">
        <v>0.0496881523800917</v>
      </c>
      <c r="L2784" s="16" t="n">
        <v>0.287418035996168</v>
      </c>
      <c r="M2784" s="16" t="n">
        <v>0.583704312490012</v>
      </c>
      <c r="N2784" s="16" t="n">
        <v>0.493248927417834</v>
      </c>
      <c r="O2784" s="16" t="n">
        <v>0.212917592929369</v>
      </c>
      <c r="P2784" s="34" t="b">
        <f aca="false">TRUE()</f>
        <v>1</v>
      </c>
      <c r="Q2784" s="18" t="n">
        <v>0.000483833194221521</v>
      </c>
    </row>
    <row r="2785" customFormat="false" ht="22.35" hidden="false" customHeight="false" outlineLevel="0" collapsed="false">
      <c r="A2785" s="6" t="s">
        <v>4344</v>
      </c>
      <c r="B2785" s="7" t="s">
        <v>1446</v>
      </c>
      <c r="C2785" s="17" t="n">
        <v>1107</v>
      </c>
      <c r="D2785" s="18" t="n">
        <v>-0.000294790676754818</v>
      </c>
      <c r="E2785" s="18" t="n">
        <v>5.78617205433661E-005</v>
      </c>
      <c r="F2785" s="18" t="n">
        <v>-0.000276316632991177</v>
      </c>
      <c r="G2785" s="18" t="n">
        <v>6.05854075159299E-005</v>
      </c>
      <c r="H2785" s="16" t="n">
        <v>2.79164263340097</v>
      </c>
      <c r="I2785" s="17" t="n">
        <v>134.90598778373</v>
      </c>
      <c r="J2785" s="16" t="n">
        <v>0.00600573694146582</v>
      </c>
      <c r="K2785" s="16" t="n">
        <v>0.0337720979770775</v>
      </c>
      <c r="L2785" s="16" t="n">
        <v>0.306733139549839</v>
      </c>
      <c r="M2785" s="16" t="n">
        <v>0.587996255964203</v>
      </c>
      <c r="N2785" s="16" t="n">
        <v>0.44116503099624</v>
      </c>
      <c r="O2785" s="16" t="n">
        <v>0.211868427357952</v>
      </c>
      <c r="P2785" s="34" t="b">
        <f aca="false">TRUE()</f>
        <v>1</v>
      </c>
      <c r="Q2785" s="18" t="n">
        <v>0.000270765820419636</v>
      </c>
    </row>
    <row r="2786" customFormat="false" ht="22.35" hidden="false" customHeight="false" outlineLevel="0" collapsed="false">
      <c r="A2786" s="6" t="s">
        <v>4345</v>
      </c>
      <c r="B2786" s="7" t="s">
        <v>1446</v>
      </c>
      <c r="C2786" s="17" t="n">
        <v>1108</v>
      </c>
      <c r="D2786" s="18" t="n">
        <v>-0.000304453502969883</v>
      </c>
      <c r="E2786" s="18" t="n">
        <v>5.92760449956429E-005</v>
      </c>
      <c r="F2786" s="18" t="n">
        <v>-0.000284330096929887</v>
      </c>
      <c r="G2786" s="18" t="n">
        <v>6.21696575379068E-005</v>
      </c>
      <c r="H2786" s="16" t="n">
        <v>2.96744520510634</v>
      </c>
      <c r="I2786" s="17" t="n">
        <v>135.057874028877</v>
      </c>
      <c r="J2786" s="16" t="n">
        <v>0.00355301280161516</v>
      </c>
      <c r="K2786" s="16" t="n">
        <v>0.0232571027235062</v>
      </c>
      <c r="L2786" s="16" t="n">
        <v>0.325685999426817</v>
      </c>
      <c r="M2786" s="16" t="n">
        <v>0.59301874300847</v>
      </c>
      <c r="N2786" s="16" t="n">
        <v>0.3929486084656</v>
      </c>
      <c r="O2786" s="16" t="n">
        <v>0.211274468512483</v>
      </c>
      <c r="P2786" s="34" t="b">
        <f aca="false">TRUE()</f>
        <v>1</v>
      </c>
      <c r="Q2786" s="18" t="n">
        <v>0.000284057643459921</v>
      </c>
    </row>
    <row r="2787" customFormat="false" ht="22.35" hidden="false" customHeight="false" outlineLevel="0" collapsed="false">
      <c r="A2787" s="6" t="s">
        <v>4346</v>
      </c>
      <c r="B2787" s="7" t="s">
        <v>1446</v>
      </c>
      <c r="C2787" s="17" t="n">
        <v>1109</v>
      </c>
      <c r="D2787" s="18" t="n">
        <v>-0.000315380580552973</v>
      </c>
      <c r="E2787" s="18" t="n">
        <v>6.10392020652321E-005</v>
      </c>
      <c r="F2787" s="18" t="n">
        <v>-0.000293982179917574</v>
      </c>
      <c r="G2787" s="18" t="n">
        <v>6.40702093852858E-005</v>
      </c>
      <c r="H2787" s="16" t="n">
        <v>3.0638729884004</v>
      </c>
      <c r="I2787" s="17" t="n">
        <v>135.131231487133</v>
      </c>
      <c r="J2787" s="16" t="n">
        <v>0.00263806067065849</v>
      </c>
      <c r="K2787" s="16" t="n">
        <v>0.0181558072690427</v>
      </c>
      <c r="L2787" s="16" t="n">
        <v>0.336088603792336</v>
      </c>
      <c r="M2787" s="16" t="n">
        <v>0.596077894208159</v>
      </c>
      <c r="N2787" s="16" t="n">
        <v>0.370287833313008</v>
      </c>
      <c r="O2787" s="16" t="n">
        <v>0.210313060031092</v>
      </c>
      <c r="P2787" s="34" t="b">
        <f aca="false">TRUE()</f>
        <v>1</v>
      </c>
      <c r="Q2787" s="18" t="n">
        <v>0.000206256973219728</v>
      </c>
    </row>
    <row r="2788" customFormat="false" ht="22.35" hidden="false" customHeight="false" outlineLevel="0" collapsed="false">
      <c r="A2788" s="6" t="s">
        <v>4347</v>
      </c>
      <c r="B2788" s="7" t="s">
        <v>1446</v>
      </c>
      <c r="C2788" s="17" t="n">
        <v>1110</v>
      </c>
      <c r="D2788" s="18" t="n">
        <v>-0.000327849329755313</v>
      </c>
      <c r="E2788" s="18" t="n">
        <v>6.32482192712546E-005</v>
      </c>
      <c r="F2788" s="18" t="n">
        <v>-0.000305545202369911</v>
      </c>
      <c r="G2788" s="18" t="n">
        <v>6.62827645323576E-005</v>
      </c>
      <c r="H2788" s="16" t="n">
        <v>3.08289859892061</v>
      </c>
      <c r="I2788" s="17" t="n">
        <v>134.98487561215</v>
      </c>
      <c r="J2788" s="16" t="n">
        <v>0.00248606235302518</v>
      </c>
      <c r="K2788" s="16" t="n">
        <v>0.0172527738546062</v>
      </c>
      <c r="L2788" s="16" t="n">
        <v>0.338538644052789</v>
      </c>
      <c r="M2788" s="16" t="n">
        <v>0.596762778805105</v>
      </c>
      <c r="N2788" s="16" t="n">
        <v>0.363029829588327</v>
      </c>
      <c r="O2788" s="16" t="n">
        <v>0.209007576923714</v>
      </c>
      <c r="P2788" s="34" t="b">
        <f aca="false">TRUE()</f>
        <v>1</v>
      </c>
      <c r="Q2788" s="18" t="n">
        <v>0.000169657348918657</v>
      </c>
    </row>
    <row r="2789" customFormat="false" ht="22.35" hidden="false" customHeight="false" outlineLevel="0" collapsed="false">
      <c r="A2789" s="6" t="s">
        <v>4348</v>
      </c>
      <c r="B2789" s="7" t="s">
        <v>1446</v>
      </c>
      <c r="C2789" s="17" t="n">
        <v>1111</v>
      </c>
      <c r="D2789" s="18" t="n">
        <v>-0.000342225920862395</v>
      </c>
      <c r="E2789" s="18" t="n">
        <v>6.59517132550618E-005</v>
      </c>
      <c r="F2789" s="18" t="n">
        <v>-0.000319444141381693</v>
      </c>
      <c r="G2789" s="18" t="n">
        <v>6.89352031159735E-005</v>
      </c>
      <c r="H2789" s="16" t="n">
        <v>3.02124618339119</v>
      </c>
      <c r="I2789" s="17" t="n">
        <v>134.746472193671</v>
      </c>
      <c r="J2789" s="16" t="n">
        <v>0.00301310580532012</v>
      </c>
      <c r="K2789" s="16" t="n">
        <v>0.0203654545473591</v>
      </c>
      <c r="L2789" s="16" t="n">
        <v>0.332351607362632</v>
      </c>
      <c r="M2789" s="16" t="n">
        <v>0.595027737826176</v>
      </c>
      <c r="N2789" s="16" t="n">
        <v>0.376574643151058</v>
      </c>
      <c r="O2789" s="16" t="n">
        <v>0.207256042502802</v>
      </c>
      <c r="P2789" s="34" t="b">
        <f aca="false">TRUE()</f>
        <v>1</v>
      </c>
      <c r="Q2789" s="18" t="n">
        <v>0.000191645401797924</v>
      </c>
    </row>
    <row r="2790" customFormat="false" ht="22.35" hidden="false" customHeight="false" outlineLevel="0" collapsed="false">
      <c r="A2790" s="6" t="s">
        <v>4349</v>
      </c>
      <c r="B2790" s="7" t="s">
        <v>1446</v>
      </c>
      <c r="C2790" s="17" t="n">
        <v>1112</v>
      </c>
      <c r="D2790" s="18" t="n">
        <v>-0.00035903691078247</v>
      </c>
      <c r="E2790" s="18" t="n">
        <v>6.92564608161445E-005</v>
      </c>
      <c r="F2790" s="18" t="n">
        <v>-0.000336223727950523</v>
      </c>
      <c r="G2790" s="18" t="n">
        <v>7.20781379266793E-005</v>
      </c>
      <c r="H2790" s="16" t="n">
        <v>2.883241938856</v>
      </c>
      <c r="I2790" s="17" t="n">
        <v>134.357101313253</v>
      </c>
      <c r="J2790" s="16" t="n">
        <v>0.00458507554931364</v>
      </c>
      <c r="K2790" s="16" t="n">
        <v>0.0281064453909181</v>
      </c>
      <c r="L2790" s="16" t="n">
        <v>0.318088585000199</v>
      </c>
      <c r="M2790" s="16" t="n">
        <v>0.591785950733968</v>
      </c>
      <c r="N2790" s="16" t="n">
        <v>0.409562432314387</v>
      </c>
      <c r="O2790" s="16" t="n">
        <v>0.204687447195414</v>
      </c>
      <c r="P2790" s="34" t="b">
        <f aca="false">TRUE()</f>
        <v>1</v>
      </c>
      <c r="Q2790" s="18" t="n">
        <v>0.000337693590209774</v>
      </c>
    </row>
    <row r="2791" customFormat="false" ht="22.35" hidden="false" customHeight="false" outlineLevel="0" collapsed="false">
      <c r="A2791" s="6" t="s">
        <v>4350</v>
      </c>
      <c r="B2791" s="7" t="s">
        <v>1446</v>
      </c>
      <c r="C2791" s="17" t="n">
        <v>1113</v>
      </c>
      <c r="D2791" s="18" t="n">
        <v>-0.00037902990977105</v>
      </c>
      <c r="E2791" s="18" t="n">
        <v>7.31881685167635E-005</v>
      </c>
      <c r="F2791" s="18" t="n">
        <v>-0.000356441107318631</v>
      </c>
      <c r="G2791" s="18" t="n">
        <v>7.58596003458582E-005</v>
      </c>
      <c r="H2791" s="16" t="n">
        <v>2.70345574233225</v>
      </c>
      <c r="I2791" s="17" t="n">
        <v>133.991524127171</v>
      </c>
      <c r="J2791" s="16" t="n">
        <v>0.00775186777444806</v>
      </c>
      <c r="K2791" s="16" t="n">
        <v>0.0410334837550503</v>
      </c>
      <c r="L2791" s="16" t="n">
        <v>0.299072178850882</v>
      </c>
      <c r="M2791" s="16" t="n">
        <v>0.586124238065886</v>
      </c>
      <c r="N2791" s="16" t="n">
        <v>0.459673889382691</v>
      </c>
      <c r="O2791" s="16" t="n">
        <v>0.200994190728229</v>
      </c>
      <c r="P2791" s="34" t="b">
        <f aca="false">TRUE()</f>
        <v>1</v>
      </c>
      <c r="Q2791" s="18" t="n">
        <v>0.000196266928147136</v>
      </c>
    </row>
    <row r="2792" customFormat="false" ht="22.35" hidden="false" customHeight="false" outlineLevel="0" collapsed="false">
      <c r="A2792" s="6" t="s">
        <v>4351</v>
      </c>
      <c r="B2792" s="7" t="s">
        <v>1446</v>
      </c>
      <c r="C2792" s="17" t="n">
        <v>1114</v>
      </c>
      <c r="D2792" s="18" t="n">
        <v>-0.00040283922661237</v>
      </c>
      <c r="E2792" s="18" t="n">
        <v>7.79192049866527E-005</v>
      </c>
      <c r="F2792" s="18" t="n">
        <v>-0.000380659861785815</v>
      </c>
      <c r="G2792" s="18" t="n">
        <v>8.04747974596443E-005</v>
      </c>
      <c r="H2792" s="16" t="n">
        <v>2.49484021632737</v>
      </c>
      <c r="I2792" s="17" t="n">
        <v>133.673831422184</v>
      </c>
      <c r="J2792" s="16" t="n">
        <v>0.0138196344628259</v>
      </c>
      <c r="K2792" s="16" t="n">
        <v>0.0649023456021389</v>
      </c>
      <c r="L2792" s="16" t="n">
        <v>0.276657403141076</v>
      </c>
      <c r="M2792" s="16" t="n">
        <v>0.579983106179942</v>
      </c>
      <c r="N2792" s="16" t="n">
        <v>0.52496466755775</v>
      </c>
      <c r="O2792" s="16" t="n">
        <v>0.196092166932953</v>
      </c>
      <c r="P2792" s="34" t="b">
        <f aca="false">FALSE()</f>
        <v>0</v>
      </c>
      <c r="Q2792" s="16"/>
    </row>
    <row r="2793" customFormat="false" ht="22.35" hidden="false" customHeight="false" outlineLevel="0" collapsed="false">
      <c r="A2793" s="6" t="s">
        <v>4352</v>
      </c>
      <c r="B2793" s="7" t="s">
        <v>1446</v>
      </c>
      <c r="C2793" s="17" t="n">
        <v>1115</v>
      </c>
      <c r="D2793" s="18" t="n">
        <v>-0.000431695091789838</v>
      </c>
      <c r="E2793" s="18" t="n">
        <v>8.37741575451815E-005</v>
      </c>
      <c r="F2793" s="18" t="n">
        <v>-0.000410112779965108</v>
      </c>
      <c r="G2793" s="18" t="n">
        <v>8.6104988641543E-005</v>
      </c>
      <c r="H2793" s="16" t="n">
        <v>2.2599011042982</v>
      </c>
      <c r="I2793" s="17" t="n">
        <v>133.249115806073</v>
      </c>
      <c r="J2793" s="16" t="n">
        <v>0.0254500559330458</v>
      </c>
      <c r="K2793" s="16" t="n">
        <v>0.104883547291102</v>
      </c>
      <c r="L2793" s="16" t="n">
        <v>0.251417921008497</v>
      </c>
      <c r="M2793" s="16" t="n">
        <v>0.57286030637171</v>
      </c>
      <c r="N2793" s="16" t="n">
        <v>0.599756069439436</v>
      </c>
      <c r="O2793" s="16" t="n">
        <v>0.190752756720685</v>
      </c>
      <c r="P2793" s="34" t="b">
        <f aca="false">FALSE()</f>
        <v>0</v>
      </c>
      <c r="Q2793" s="16"/>
    </row>
    <row r="2794" customFormat="false" ht="22.35" hidden="false" customHeight="false" outlineLevel="0" collapsed="false">
      <c r="A2794" s="6" t="s">
        <v>4353</v>
      </c>
      <c r="B2794" s="7" t="s">
        <v>1446</v>
      </c>
      <c r="C2794" s="17" t="n">
        <v>1116</v>
      </c>
      <c r="D2794" s="18" t="n">
        <v>-0.000465579737213785</v>
      </c>
      <c r="E2794" s="18" t="n">
        <v>9.06530402766661E-005</v>
      </c>
      <c r="F2794" s="18" t="n">
        <v>-0.000444556178381241</v>
      </c>
      <c r="G2794" s="18" t="n">
        <v>9.26941855555672E-005</v>
      </c>
      <c r="H2794" s="16" t="n">
        <v>2.03615928861677</v>
      </c>
      <c r="I2794" s="17" t="n">
        <v>132.798787449076</v>
      </c>
      <c r="J2794" s="16" t="n">
        <v>0.0437226476795221</v>
      </c>
      <c r="K2794" s="16" t="n">
        <v>0.151655094295924</v>
      </c>
      <c r="L2794" s="16" t="n">
        <v>0.227314608295629</v>
      </c>
      <c r="M2794" s="16" t="n">
        <v>0.566627856539506</v>
      </c>
      <c r="N2794" s="16" t="n">
        <v>0.666711585743987</v>
      </c>
      <c r="O2794" s="16" t="n">
        <v>0.185603761412786</v>
      </c>
      <c r="P2794" s="34" t="b">
        <f aca="false">FALSE()</f>
        <v>0</v>
      </c>
      <c r="Q2794" s="16"/>
    </row>
    <row r="2795" customFormat="false" ht="22.35" hidden="false" customHeight="false" outlineLevel="0" collapsed="false">
      <c r="A2795" s="6" t="s">
        <v>4354</v>
      </c>
      <c r="B2795" s="7" t="s">
        <v>1446</v>
      </c>
      <c r="C2795" s="17" t="n">
        <v>1117</v>
      </c>
      <c r="D2795" s="18" t="n">
        <v>-0.00050607422529962</v>
      </c>
      <c r="E2795" s="18" t="n">
        <v>9.89731221261423E-005</v>
      </c>
      <c r="F2795" s="18" t="n">
        <v>-0.000485814181077292</v>
      </c>
      <c r="G2795" s="18" t="n">
        <v>0.000100642948856497</v>
      </c>
      <c r="H2795" s="16" t="n">
        <v>1.79895582137377</v>
      </c>
      <c r="I2795" s="17" t="n">
        <v>132.322847926688</v>
      </c>
      <c r="J2795" s="16" t="n">
        <v>0.0743048649394095</v>
      </c>
      <c r="K2795" s="16" t="n">
        <v>0.220054836012178</v>
      </c>
      <c r="L2795" s="16" t="n">
        <v>0.201581077887862</v>
      </c>
      <c r="M2795" s="16" t="n">
        <v>0.559253932379061</v>
      </c>
      <c r="N2795" s="16" t="n">
        <v>0.719827533772821</v>
      </c>
      <c r="O2795" s="16" t="n">
        <v>0.180888941369323</v>
      </c>
      <c r="P2795" s="34" t="b">
        <f aca="false">FALSE()</f>
        <v>0</v>
      </c>
      <c r="Q2795" s="16"/>
    </row>
    <row r="2796" customFormat="false" ht="22.35" hidden="false" customHeight="false" outlineLevel="0" collapsed="false">
      <c r="A2796" s="6" t="s">
        <v>4355</v>
      </c>
      <c r="B2796" s="7" t="s">
        <v>1446</v>
      </c>
      <c r="C2796" s="17" t="n">
        <v>1118</v>
      </c>
      <c r="D2796" s="18" t="n">
        <v>-0.000552879766020241</v>
      </c>
      <c r="E2796" s="18" t="n">
        <v>0.000108775082715174</v>
      </c>
      <c r="F2796" s="18" t="n">
        <v>-0.000533564103565801</v>
      </c>
      <c r="G2796" s="18" t="n">
        <v>0.000109905241512838</v>
      </c>
      <c r="H2796" s="16" t="n">
        <v>1.56223346799182</v>
      </c>
      <c r="I2796" s="17" t="n">
        <v>131.780188834982</v>
      </c>
      <c r="J2796" s="16" t="n">
        <v>0.120631311789043</v>
      </c>
      <c r="K2796" s="16" t="n">
        <v>0.305962027546835</v>
      </c>
      <c r="L2796" s="16" t="n">
        <v>0.175808355295615</v>
      </c>
      <c r="M2796" s="16" t="n">
        <v>0.552633381275255</v>
      </c>
      <c r="N2796" s="16" t="n">
        <v>0.758869075008257</v>
      </c>
      <c r="O2796" s="16" t="n">
        <v>0.177007041817141</v>
      </c>
      <c r="P2796" s="34" t="b">
        <f aca="false">FALSE()</f>
        <v>0</v>
      </c>
      <c r="Q2796" s="16"/>
    </row>
    <row r="2797" customFormat="false" ht="22.35" hidden="false" customHeight="false" outlineLevel="0" collapsed="false">
      <c r="A2797" s="6" t="s">
        <v>4356</v>
      </c>
      <c r="B2797" s="7" t="s">
        <v>1446</v>
      </c>
      <c r="C2797" s="17" t="n">
        <v>1119</v>
      </c>
      <c r="D2797" s="18" t="n">
        <v>-0.000607582024899379</v>
      </c>
      <c r="E2797" s="18" t="n">
        <v>0.000120264474621081</v>
      </c>
      <c r="F2797" s="18" t="n">
        <v>-0.00058926785981243</v>
      </c>
      <c r="G2797" s="18" t="n">
        <v>0.000120751697024413</v>
      </c>
      <c r="H2797" s="16" t="n">
        <v>1.34113231970583</v>
      </c>
      <c r="I2797" s="17" t="n">
        <v>131.253497294437</v>
      </c>
      <c r="J2797" s="16" t="n">
        <v>0.182193661320416</v>
      </c>
      <c r="K2797" s="16" t="n">
        <v>0.391352455545972</v>
      </c>
      <c r="L2797" s="16" t="n">
        <v>0.151565421605364</v>
      </c>
      <c r="M2797" s="16" t="n">
        <v>0.545327945574504</v>
      </c>
      <c r="N2797" s="16" t="n">
        <v>0.834450510380723</v>
      </c>
      <c r="O2797" s="16" t="n">
        <v>0.174001526354382</v>
      </c>
      <c r="P2797" s="34" t="b">
        <f aca="false">FALSE()</f>
        <v>0</v>
      </c>
      <c r="Q2797" s="16"/>
    </row>
    <row r="2798" customFormat="false" ht="22.35" hidden="false" customHeight="false" outlineLevel="0" collapsed="false">
      <c r="A2798" s="6" t="s">
        <v>4357</v>
      </c>
      <c r="B2798" s="7" t="s">
        <v>1446</v>
      </c>
      <c r="C2798" s="17" t="n">
        <v>1120</v>
      </c>
      <c r="D2798" s="18" t="n">
        <v>-0.000669389469879446</v>
      </c>
      <c r="E2798" s="18" t="n">
        <v>0.000133327201210214</v>
      </c>
      <c r="F2798" s="18" t="n">
        <v>-0.000652212093446882</v>
      </c>
      <c r="G2798" s="18" t="n">
        <v>0.000133095040123633</v>
      </c>
      <c r="H2798" s="16" t="n">
        <v>1.1357299311485</v>
      </c>
      <c r="I2798" s="17" t="n">
        <v>130.775625195903</v>
      </c>
      <c r="J2798" s="16" t="n">
        <v>0.258146721412058</v>
      </c>
      <c r="K2798" s="16" t="n">
        <v>0.468434146856161</v>
      </c>
      <c r="L2798" s="16" t="n">
        <v>0.128851849641335</v>
      </c>
      <c r="M2798" s="16" t="n">
        <v>0.53843344063192</v>
      </c>
      <c r="N2798" s="16" t="n">
        <v>0.836120959346335</v>
      </c>
      <c r="O2798" s="16" t="n">
        <v>0.172267846700433</v>
      </c>
      <c r="P2798" s="34" t="b">
        <f aca="false">FALSE()</f>
        <v>0</v>
      </c>
      <c r="Q2798" s="16"/>
    </row>
    <row r="2799" customFormat="false" ht="22.35" hidden="false" customHeight="false" outlineLevel="0" collapsed="false">
      <c r="A2799" s="6" t="s">
        <v>4358</v>
      </c>
      <c r="B2799" s="7" t="s">
        <v>1446</v>
      </c>
      <c r="C2799" s="17" t="n">
        <v>1121</v>
      </c>
      <c r="D2799" s="18" t="n">
        <v>-0.000740053960210781</v>
      </c>
      <c r="E2799" s="18" t="n">
        <v>0.000148185236668249</v>
      </c>
      <c r="F2799" s="18" t="n">
        <v>-0.000724006296651776</v>
      </c>
      <c r="G2799" s="18" t="n">
        <v>0.000147195096539311</v>
      </c>
      <c r="H2799" s="16" t="n">
        <v>0.955425156317439</v>
      </c>
      <c r="I2799" s="17" t="n">
        <v>130.370641716244</v>
      </c>
      <c r="J2799" s="16" t="n">
        <v>0.341130998118953</v>
      </c>
      <c r="K2799" s="16" t="n">
        <v>0.572691602829149</v>
      </c>
      <c r="L2799" s="16" t="n">
        <v>0.108757430028499</v>
      </c>
      <c r="M2799" s="16" t="n">
        <v>0.532520603611625</v>
      </c>
      <c r="N2799" s="16" t="n">
        <v>0.885414894209304</v>
      </c>
      <c r="O2799" s="16" t="n">
        <v>0.171013905820936</v>
      </c>
      <c r="P2799" s="34" t="b">
        <f aca="false">FALSE()</f>
        <v>0</v>
      </c>
      <c r="Q2799" s="16"/>
    </row>
    <row r="2800" customFormat="false" ht="22.35" hidden="false" customHeight="false" outlineLevel="0" collapsed="false">
      <c r="A2800" s="6" t="s">
        <v>4359</v>
      </c>
      <c r="B2800" s="7" t="s">
        <v>1446</v>
      </c>
      <c r="C2800" s="17" t="n">
        <v>1122</v>
      </c>
      <c r="D2800" s="18" t="n">
        <v>-0.000819409087004081</v>
      </c>
      <c r="E2800" s="18" t="n">
        <v>0.000164764766836919</v>
      </c>
      <c r="F2800" s="18" t="n">
        <v>-0.000804334127311347</v>
      </c>
      <c r="G2800" s="18" t="n">
        <v>0.000162960349673191</v>
      </c>
      <c r="H2800" s="16" t="n">
        <v>0.807765979839828</v>
      </c>
      <c r="I2800" s="17" t="n">
        <v>130.022565790818</v>
      </c>
      <c r="J2800" s="16" t="n">
        <v>0.420700640059494</v>
      </c>
      <c r="K2800" s="16" t="n">
        <v>0.641359419452397</v>
      </c>
      <c r="L2800" s="16" t="n">
        <v>0.0922154866388801</v>
      </c>
      <c r="M2800" s="16" t="n">
        <v>0.526904549916672</v>
      </c>
      <c r="N2800" s="16" t="n">
        <v>0.914869154444028</v>
      </c>
      <c r="O2800" s="16" t="n">
        <v>0.17001529553206</v>
      </c>
      <c r="P2800" s="34" t="b">
        <f aca="false">FALSE()</f>
        <v>0</v>
      </c>
      <c r="Q2800" s="16"/>
    </row>
    <row r="2801" customFormat="false" ht="22.35" hidden="false" customHeight="false" outlineLevel="0" collapsed="false">
      <c r="A2801" s="6" t="s">
        <v>4360</v>
      </c>
      <c r="B2801" s="7" t="s">
        <v>1446</v>
      </c>
      <c r="C2801" s="17" t="n">
        <v>1123</v>
      </c>
      <c r="D2801" s="18" t="n">
        <v>-0.000907916466945753</v>
      </c>
      <c r="E2801" s="18" t="n">
        <v>0.000183011081071586</v>
      </c>
      <c r="F2801" s="18" t="n">
        <v>-0.000893496227312742</v>
      </c>
      <c r="G2801" s="18" t="n">
        <v>0.000180427486588849</v>
      </c>
      <c r="H2801" s="16" t="n">
        <v>0.696007021623443</v>
      </c>
      <c r="I2801" s="17" t="n">
        <v>129.76564162662</v>
      </c>
      <c r="J2801" s="16" t="n">
        <v>0.487669136497869</v>
      </c>
      <c r="K2801" s="16" t="n">
        <v>0.679136549149717</v>
      </c>
      <c r="L2801" s="16" t="n">
        <v>0.0796281562467799</v>
      </c>
      <c r="M2801" s="16" t="n">
        <v>0.522977878227519</v>
      </c>
      <c r="N2801" s="16" t="n">
        <v>0.932747544851673</v>
      </c>
      <c r="O2801" s="16" t="n">
        <v>0.169144624500576</v>
      </c>
      <c r="P2801" s="34" t="b">
        <f aca="false">FALSE()</f>
        <v>0</v>
      </c>
      <c r="Q2801" s="16"/>
    </row>
    <row r="2802" customFormat="false" ht="22.35" hidden="false" customHeight="false" outlineLevel="0" collapsed="false">
      <c r="A2802" s="6" t="s">
        <v>4361</v>
      </c>
      <c r="B2802" s="7" t="s">
        <v>1446</v>
      </c>
      <c r="C2802" s="17" t="n">
        <v>1124</v>
      </c>
      <c r="D2802" s="16" t="n">
        <v>-0.00100487160014435</v>
      </c>
      <c r="E2802" s="18" t="n">
        <v>0.000202794988911709</v>
      </c>
      <c r="F2802" s="18" t="n">
        <v>-0.000991164168419418</v>
      </c>
      <c r="G2802" s="18" t="n">
        <v>0.000199453333024884</v>
      </c>
      <c r="H2802" s="16" t="n">
        <v>0.597289279228311</v>
      </c>
      <c r="I2802" s="17" t="n">
        <v>129.574672378877</v>
      </c>
      <c r="J2802" s="16" t="n">
        <v>0.551356588605579</v>
      </c>
      <c r="K2802" s="16" t="n">
        <v>0.725486079025366</v>
      </c>
      <c r="L2802" s="16" t="n">
        <v>0.0684442206914951</v>
      </c>
      <c r="M2802" s="16" t="n">
        <v>0.519621943702486</v>
      </c>
      <c r="N2802" s="16" t="n">
        <v>0.932747544851673</v>
      </c>
      <c r="O2802" s="16" t="n">
        <v>0.16835356590253</v>
      </c>
      <c r="P2802" s="34" t="b">
        <f aca="false">FALSE()</f>
        <v>0</v>
      </c>
      <c r="Q2802" s="16"/>
    </row>
    <row r="2803" customFormat="false" ht="22.35" hidden="false" customHeight="false" outlineLevel="0" collapsed="false">
      <c r="A2803" s="6" t="s">
        <v>4362</v>
      </c>
      <c r="B2803" s="7" t="s">
        <v>1446</v>
      </c>
      <c r="C2803" s="17" t="n">
        <v>1125</v>
      </c>
      <c r="D2803" s="16" t="n">
        <v>-0.001111083599052</v>
      </c>
      <c r="E2803" s="18" t="n">
        <v>0.000224160629686517</v>
      </c>
      <c r="F2803" s="16" t="n">
        <v>-0.00109801744019211</v>
      </c>
      <c r="G2803" s="18" t="n">
        <v>0.000220078541304091</v>
      </c>
      <c r="H2803" s="16" t="n">
        <v>0.515225155635796</v>
      </c>
      <c r="I2803" s="17" t="n">
        <v>129.434872020751</v>
      </c>
      <c r="J2803" s="16" t="n">
        <v>0.607274512673408</v>
      </c>
      <c r="K2803" s="16" t="n">
        <v>0.75904736531816</v>
      </c>
      <c r="L2803" s="16" t="n">
        <v>0.0591103001203959</v>
      </c>
      <c r="M2803" s="16" t="n">
        <v>0.516562792502797</v>
      </c>
      <c r="N2803" s="16" t="n">
        <v>0.932747544851673</v>
      </c>
      <c r="O2803" s="16" t="n">
        <v>0.167371610711826</v>
      </c>
      <c r="P2803" s="34" t="b">
        <f aca="false">FALSE()</f>
        <v>0</v>
      </c>
      <c r="Q2803" s="16"/>
    </row>
    <row r="2804" customFormat="false" ht="22.35" hidden="false" customHeight="false" outlineLevel="0" collapsed="false">
      <c r="A2804" s="6" t="s">
        <v>4363</v>
      </c>
      <c r="B2804" s="7" t="s">
        <v>1446</v>
      </c>
      <c r="C2804" s="17" t="n">
        <v>1126</v>
      </c>
      <c r="D2804" s="16" t="n">
        <v>-0.00122571031000891</v>
      </c>
      <c r="E2804" s="18" t="n">
        <v>0.000247018078019641</v>
      </c>
      <c r="F2804" s="16" t="n">
        <v>-0.00121309851737888</v>
      </c>
      <c r="G2804" s="18" t="n">
        <v>0.000242080410853493</v>
      </c>
      <c r="H2804" s="16" t="n">
        <v>0.451421524595098</v>
      </c>
      <c r="I2804" s="17" t="n">
        <v>129.291664556362</v>
      </c>
      <c r="J2804" s="16" t="n">
        <v>0.652442060509263</v>
      </c>
      <c r="K2804" s="16" t="n">
        <v>0.781872484598814</v>
      </c>
      <c r="L2804" s="16" t="n">
        <v>0.0518533696378345</v>
      </c>
      <c r="M2804" s="16" t="n">
        <v>0.51530717074173</v>
      </c>
      <c r="N2804" s="16" t="n">
        <v>0.932747544851673</v>
      </c>
      <c r="O2804" s="16" t="n">
        <v>0.166446061326669</v>
      </c>
      <c r="P2804" s="34" t="b">
        <f aca="false">FALSE()</f>
        <v>0</v>
      </c>
      <c r="Q2804" s="16"/>
    </row>
    <row r="2805" customFormat="false" ht="22.35" hidden="false" customHeight="false" outlineLevel="0" collapsed="false">
      <c r="A2805" s="6" t="s">
        <v>4364</v>
      </c>
      <c r="B2805" s="7" t="s">
        <v>1446</v>
      </c>
      <c r="C2805" s="17" t="n">
        <v>1127</v>
      </c>
      <c r="D2805" s="16" t="n">
        <v>-0.00134690852575538</v>
      </c>
      <c r="E2805" s="18" t="n">
        <v>0.000271090746083335</v>
      </c>
      <c r="F2805" s="16" t="n">
        <v>-0.00133484884879741</v>
      </c>
      <c r="G2805" s="18" t="n">
        <v>0.000265072812502739</v>
      </c>
      <c r="H2805" s="16" t="n">
        <v>0.39346957077915</v>
      </c>
      <c r="I2805" s="17" t="n">
        <v>129.114155536645</v>
      </c>
      <c r="J2805" s="16" t="n">
        <v>0.694621675012413</v>
      </c>
      <c r="K2805" s="16" t="n">
        <v>0.810200336166543</v>
      </c>
      <c r="L2805" s="16" t="n">
        <v>0.0452651535394357</v>
      </c>
      <c r="M2805" s="16" t="n">
        <v>0.513161199004634</v>
      </c>
      <c r="N2805" s="16" t="n">
        <v>0.932747544851673</v>
      </c>
      <c r="O2805" s="16" t="n">
        <v>0.165698540510748</v>
      </c>
      <c r="P2805" s="34" t="b">
        <f aca="false">FALSE()</f>
        <v>0</v>
      </c>
      <c r="Q2805" s="16"/>
    </row>
    <row r="2806" customFormat="false" ht="22.35" hidden="false" customHeight="false" outlineLevel="0" collapsed="false">
      <c r="A2806" s="6" t="s">
        <v>4365</v>
      </c>
      <c r="B2806" s="7" t="s">
        <v>1446</v>
      </c>
      <c r="C2806" s="17" t="n">
        <v>1128</v>
      </c>
      <c r="D2806" s="16" t="n">
        <v>-0.0014743345273177</v>
      </c>
      <c r="E2806" s="18" t="n">
        <v>0.000296090972596311</v>
      </c>
      <c r="F2806" s="16" t="n">
        <v>-0.00146276149034524</v>
      </c>
      <c r="G2806" s="18" t="n">
        <v>0.000288954418346819</v>
      </c>
      <c r="H2806" s="16" t="n">
        <v>0.345817146146975</v>
      </c>
      <c r="I2806" s="17" t="n">
        <v>128.96162793101</v>
      </c>
      <c r="J2806" s="16" t="n">
        <v>0.730043632908447</v>
      </c>
      <c r="K2806" s="16" t="n">
        <v>0.836475431829366</v>
      </c>
      <c r="L2806" s="16" t="n">
        <v>0.0398352413813724</v>
      </c>
      <c r="M2806" s="16" t="n">
        <v>0.51163162340479</v>
      </c>
      <c r="N2806" s="16" t="n">
        <v>0.932747544851673</v>
      </c>
      <c r="O2806" s="16" t="n">
        <v>0.165037487927063</v>
      </c>
      <c r="P2806" s="34" t="b">
        <f aca="false">FALSE()</f>
        <v>0</v>
      </c>
      <c r="Q2806" s="16"/>
    </row>
    <row r="2807" customFormat="false" ht="22.35" hidden="false" customHeight="false" outlineLevel="0" collapsed="false">
      <c r="A2807" s="6" t="s">
        <v>4366</v>
      </c>
      <c r="B2807" s="7" t="s">
        <v>1446</v>
      </c>
      <c r="C2807" s="17" t="n">
        <v>1129</v>
      </c>
      <c r="D2807" s="16" t="n">
        <v>-0.00160533813287719</v>
      </c>
      <c r="E2807" s="18" t="n">
        <v>0.000321466726390187</v>
      </c>
      <c r="F2807" s="16" t="n">
        <v>-0.00159394182750795</v>
      </c>
      <c r="G2807" s="18" t="n">
        <v>0.00031317882347517</v>
      </c>
      <c r="H2807" s="16" t="n">
        <v>0.313740506764263</v>
      </c>
      <c r="I2807" s="17" t="n">
        <v>128.827393290666</v>
      </c>
      <c r="J2807" s="16" t="n">
        <v>0.754225570669405</v>
      </c>
      <c r="K2807" s="16" t="n">
        <v>0.852709591636257</v>
      </c>
      <c r="L2807" s="16" t="n">
        <v>0.0361820745281547</v>
      </c>
      <c r="M2807" s="16" t="n">
        <v>0.510627125995936</v>
      </c>
      <c r="N2807" s="16" t="n">
        <v>0.932747544851673</v>
      </c>
      <c r="O2807" s="16" t="n">
        <v>0.16457218668142</v>
      </c>
      <c r="P2807" s="34" t="b">
        <f aca="false">FALSE()</f>
        <v>0</v>
      </c>
      <c r="Q2807" s="16"/>
    </row>
    <row r="2808" customFormat="false" ht="22.35" hidden="false" customHeight="false" outlineLevel="0" collapsed="false">
      <c r="A2808" s="6" t="s">
        <v>4367</v>
      </c>
      <c r="B2808" s="7" t="s">
        <v>1446</v>
      </c>
      <c r="C2808" s="17" t="n">
        <v>1130</v>
      </c>
      <c r="D2808" s="16" t="n">
        <v>-0.00173811965984083</v>
      </c>
      <c r="E2808" s="18" t="n">
        <v>0.000346848096175231</v>
      </c>
      <c r="F2808" s="16" t="n">
        <v>-0.00172672168884873</v>
      </c>
      <c r="G2808" s="18" t="n">
        <v>0.000337348142517276</v>
      </c>
      <c r="H2808" s="16" t="n">
        <v>0.290900076135012</v>
      </c>
      <c r="I2808" s="17" t="n">
        <v>128.699100025413</v>
      </c>
      <c r="J2808" s="16" t="n">
        <v>0.771596014290518</v>
      </c>
      <c r="K2808" s="16" t="n">
        <v>0.864971220774082</v>
      </c>
      <c r="L2808" s="16" t="n">
        <v>0.03358521850355</v>
      </c>
      <c r="M2808" s="16" t="n">
        <v>0.509828093966167</v>
      </c>
      <c r="N2808" s="16" t="n">
        <v>0.932747544851673</v>
      </c>
      <c r="O2808" s="16" t="n">
        <v>0.164129670642077</v>
      </c>
      <c r="P2808" s="34" t="b">
        <f aca="false">FALSE()</f>
        <v>0</v>
      </c>
      <c r="Q2808" s="16"/>
    </row>
    <row r="2809" customFormat="false" ht="22.35" hidden="false" customHeight="false" outlineLevel="0" collapsed="false">
      <c r="A2809" s="6" t="s">
        <v>4368</v>
      </c>
      <c r="B2809" s="7" t="s">
        <v>1446</v>
      </c>
      <c r="C2809" s="17" t="n">
        <v>1131</v>
      </c>
      <c r="D2809" s="16" t="n">
        <v>-0.00187125568565817</v>
      </c>
      <c r="E2809" s="18" t="n">
        <v>0.000371804381294526</v>
      </c>
      <c r="F2809" s="16" t="n">
        <v>-0.0018594692347368</v>
      </c>
      <c r="G2809" s="18" t="n">
        <v>0.000361103104547181</v>
      </c>
      <c r="H2809" s="16" t="n">
        <v>0.280686789775791</v>
      </c>
      <c r="I2809" s="17" t="n">
        <v>128.588182514031</v>
      </c>
      <c r="J2809" s="16" t="n">
        <v>0.779401744779979</v>
      </c>
      <c r="K2809" s="16" t="n">
        <v>0.870229977210737</v>
      </c>
      <c r="L2809" s="16" t="n">
        <v>0.0324372454485664</v>
      </c>
      <c r="M2809" s="16" t="n">
        <v>0.509759605506472</v>
      </c>
      <c r="N2809" s="16" t="n">
        <v>0.932747544851673</v>
      </c>
      <c r="O2809" s="16" t="n">
        <v>0.163593961547604</v>
      </c>
      <c r="P2809" s="34" t="b">
        <f aca="false">FALSE()</f>
        <v>0</v>
      </c>
      <c r="Q2809" s="16"/>
    </row>
    <row r="2810" customFormat="false" ht="22.35" hidden="false" customHeight="false" outlineLevel="0" collapsed="false">
      <c r="A2810" s="6" t="s">
        <v>4369</v>
      </c>
      <c r="B2810" s="7" t="s">
        <v>1446</v>
      </c>
      <c r="C2810" s="17" t="n">
        <v>1132</v>
      </c>
      <c r="D2810" s="16" t="n">
        <v>-0.00200111853751484</v>
      </c>
      <c r="E2810" s="18" t="n">
        <v>0.000395827216710084</v>
      </c>
      <c r="F2810" s="16" t="n">
        <v>-0.0019889915158066</v>
      </c>
      <c r="G2810" s="18" t="n">
        <v>0.000383891398164721</v>
      </c>
      <c r="H2810" s="16" t="n">
        <v>0.271330248770994</v>
      </c>
      <c r="I2810" s="17" t="n">
        <v>128.479083844049</v>
      </c>
      <c r="J2810" s="16" t="n">
        <v>0.786572514678692</v>
      </c>
      <c r="K2810" s="16" t="n">
        <v>0.875448154372216</v>
      </c>
      <c r="L2810" s="16" t="n">
        <v>0.0313857325780447</v>
      </c>
      <c r="M2810" s="16" t="n">
        <v>0.509691117046778</v>
      </c>
      <c r="N2810" s="16" t="n">
        <v>0.932747544851673</v>
      </c>
      <c r="O2810" s="16" t="n">
        <v>0.163158457015562</v>
      </c>
      <c r="P2810" s="34" t="b">
        <f aca="false">FALSE()</f>
        <v>0</v>
      </c>
      <c r="Q2810" s="16"/>
    </row>
    <row r="2811" customFormat="false" ht="22.35" hidden="false" customHeight="false" outlineLevel="0" collapsed="false">
      <c r="A2811" s="6" t="s">
        <v>4370</v>
      </c>
      <c r="B2811" s="7" t="s">
        <v>1446</v>
      </c>
      <c r="C2811" s="17" t="n">
        <v>1133</v>
      </c>
      <c r="D2811" s="16" t="n">
        <v>-0.00212593670310827</v>
      </c>
      <c r="E2811" s="18" t="n">
        <v>0.000418840123977818</v>
      </c>
      <c r="F2811" s="16" t="n">
        <v>-0.00211393350804926</v>
      </c>
      <c r="G2811" s="18" t="n">
        <v>0.000405516089285283</v>
      </c>
      <c r="H2811" s="16" t="n">
        <v>0.253871817812843</v>
      </c>
      <c r="I2811" s="17" t="n">
        <v>128.347526000352</v>
      </c>
      <c r="J2811" s="16" t="n">
        <v>0.800000834089838</v>
      </c>
      <c r="K2811" s="16" t="n">
        <v>0.882510223676988</v>
      </c>
      <c r="L2811" s="16" t="n">
        <v>0.0293999854063083</v>
      </c>
      <c r="M2811" s="16" t="n">
        <v>0.508914914503573</v>
      </c>
      <c r="N2811" s="16" t="n">
        <v>0.932747544851673</v>
      </c>
      <c r="O2811" s="16" t="n">
        <v>0.162860774519017</v>
      </c>
      <c r="P2811" s="34" t="b">
        <f aca="false">FALSE()</f>
        <v>0</v>
      </c>
      <c r="Q2811" s="16"/>
    </row>
    <row r="2812" customFormat="false" ht="22.35" hidden="false" customHeight="false" outlineLevel="0" collapsed="false">
      <c r="A2812" s="6" t="s">
        <v>4371</v>
      </c>
      <c r="B2812" s="7" t="s">
        <v>1446</v>
      </c>
      <c r="C2812" s="17" t="n">
        <v>1134</v>
      </c>
      <c r="D2812" s="16" t="n">
        <v>-0.00224219585000775</v>
      </c>
      <c r="E2812" s="18" t="n">
        <v>0.000439974285147891</v>
      </c>
      <c r="F2812" s="16" t="n">
        <v>-0.00223050497208019</v>
      </c>
      <c r="G2812" s="18" t="n">
        <v>0.000425205872904392</v>
      </c>
      <c r="H2812" s="16" t="n">
        <v>0.235455369939939</v>
      </c>
      <c r="I2812" s="17" t="n">
        <v>128.208547293584</v>
      </c>
      <c r="J2812" s="16" t="n">
        <v>0.814230997493381</v>
      </c>
      <c r="K2812" s="16" t="n">
        <v>0.891726555345487</v>
      </c>
      <c r="L2812" s="16" t="n">
        <v>0.0273004565460977</v>
      </c>
      <c r="M2812" s="16" t="n">
        <v>0.508389836312581</v>
      </c>
      <c r="N2812" s="16" t="n">
        <v>0.932747544851673</v>
      </c>
      <c r="O2812" s="16" t="n">
        <v>0.162610695404033</v>
      </c>
      <c r="P2812" s="34" t="b">
        <f aca="false">FALSE()</f>
        <v>0</v>
      </c>
      <c r="Q2812" s="16"/>
    </row>
    <row r="2813" customFormat="false" ht="22.35" hidden="false" customHeight="false" outlineLevel="0" collapsed="false">
      <c r="A2813" s="6" t="s">
        <v>4372</v>
      </c>
      <c r="B2813" s="7" t="s">
        <v>1446</v>
      </c>
      <c r="C2813" s="17" t="n">
        <v>1135</v>
      </c>
      <c r="D2813" s="16" t="n">
        <v>-0.00234801487141804</v>
      </c>
      <c r="E2813" s="18" t="n">
        <v>0.000458940936031609</v>
      </c>
      <c r="F2813" s="16" t="n">
        <v>-0.00233709698450995</v>
      </c>
      <c r="G2813" s="18" t="n">
        <v>0.000442689524960425</v>
      </c>
      <c r="H2813" s="16" t="n">
        <v>0.210862578509865</v>
      </c>
      <c r="I2813" s="17" t="n">
        <v>128.062813265155</v>
      </c>
      <c r="J2813" s="16" t="n">
        <v>0.833329665904309</v>
      </c>
      <c r="K2813" s="16" t="n">
        <v>0.903426884405142</v>
      </c>
      <c r="L2813" s="16" t="n">
        <v>0.0244803392061101</v>
      </c>
      <c r="M2813" s="16" t="n">
        <v>0.507682122229071</v>
      </c>
      <c r="N2813" s="16" t="n">
        <v>0.932747544851673</v>
      </c>
      <c r="O2813" s="16" t="n">
        <v>0.162528217597336</v>
      </c>
      <c r="P2813" s="34" t="b">
        <f aca="false">FALSE()</f>
        <v>0</v>
      </c>
      <c r="Q2813" s="16"/>
    </row>
    <row r="2814" customFormat="false" ht="22.35" hidden="false" customHeight="false" outlineLevel="0" collapsed="false">
      <c r="A2814" s="6" t="s">
        <v>4373</v>
      </c>
      <c r="B2814" s="7" t="s">
        <v>1446</v>
      </c>
      <c r="C2814" s="17" t="n">
        <v>1136</v>
      </c>
      <c r="D2814" s="16" t="n">
        <v>-0.002439545009132</v>
      </c>
      <c r="E2814" s="18" t="n">
        <v>0.000474958872317052</v>
      </c>
      <c r="F2814" s="16" t="n">
        <v>-0.00242961117190578</v>
      </c>
      <c r="G2814" s="18" t="n">
        <v>0.000457268538437325</v>
      </c>
      <c r="H2814" s="16" t="n">
        <v>0.185441495094924</v>
      </c>
      <c r="I2814" s="17" t="n">
        <v>127.918101138043</v>
      </c>
      <c r="J2814" s="16" t="n">
        <v>0.853176483483878</v>
      </c>
      <c r="K2814" s="16" t="n">
        <v>0.916328544000561</v>
      </c>
      <c r="L2814" s="16" t="n">
        <v>0.0215565775315391</v>
      </c>
      <c r="M2814" s="16" t="n">
        <v>0.506677624820218</v>
      </c>
      <c r="N2814" s="16" t="n">
        <v>0.932747544851673</v>
      </c>
      <c r="O2814" s="16" t="n">
        <v>0.162503147388365</v>
      </c>
      <c r="P2814" s="34" t="b">
        <f aca="false">FALSE()</f>
        <v>0</v>
      </c>
      <c r="Q2814" s="16"/>
    </row>
    <row r="2815" customFormat="false" ht="22.35" hidden="false" customHeight="false" outlineLevel="0" collapsed="false">
      <c r="A2815" s="6" t="s">
        <v>4374</v>
      </c>
      <c r="B2815" s="7" t="s">
        <v>1446</v>
      </c>
      <c r="C2815" s="17" t="n">
        <v>1137</v>
      </c>
      <c r="D2815" s="16" t="n">
        <v>-0.00251631819501579</v>
      </c>
      <c r="E2815" s="18" t="n">
        <v>0.000487787071867938</v>
      </c>
      <c r="F2815" s="16" t="n">
        <v>-0.00250727420151452</v>
      </c>
      <c r="G2815" s="18" t="n">
        <v>0.000468801201223019</v>
      </c>
      <c r="H2815" s="16" t="n">
        <v>0.164434431920569</v>
      </c>
      <c r="I2815" s="17" t="n">
        <v>127.786205016636</v>
      </c>
      <c r="J2815" s="16" t="n">
        <v>0.869648976392243</v>
      </c>
      <c r="K2815" s="16" t="n">
        <v>0.926169752328447</v>
      </c>
      <c r="L2815" s="16" t="n">
        <v>0.0191369823670547</v>
      </c>
      <c r="M2815" s="16" t="n">
        <v>0.505969910736708</v>
      </c>
      <c r="N2815" s="16" t="n">
        <v>0.932747544851673</v>
      </c>
      <c r="O2815" s="16" t="n">
        <v>0.162399642575874</v>
      </c>
      <c r="P2815" s="34" t="b">
        <f aca="false">FALSE()</f>
        <v>0</v>
      </c>
      <c r="Q2815" s="16"/>
    </row>
    <row r="2816" customFormat="false" ht="22.35" hidden="false" customHeight="false" outlineLevel="0" collapsed="false">
      <c r="A2816" s="6" t="s">
        <v>4375</v>
      </c>
      <c r="B2816" s="7" t="s">
        <v>1446</v>
      </c>
      <c r="C2816" s="17" t="n">
        <v>1138</v>
      </c>
      <c r="D2816" s="16" t="n">
        <v>-0.00257443681519647</v>
      </c>
      <c r="E2816" s="18" t="n">
        <v>0.00049679276509242</v>
      </c>
      <c r="F2816" s="16" t="n">
        <v>-0.00256617030285456</v>
      </c>
      <c r="G2816" s="18" t="n">
        <v>0.000476668899629356</v>
      </c>
      <c r="H2816" s="16" t="n">
        <v>0.147611531199092</v>
      </c>
      <c r="I2816" s="17" t="n">
        <v>127.661743129007</v>
      </c>
      <c r="J2816" s="16" t="n">
        <v>0.88288223485512</v>
      </c>
      <c r="K2816" s="16" t="n">
        <v>0.934116879027333</v>
      </c>
      <c r="L2816" s="16" t="n">
        <v>0.0171981568737416</v>
      </c>
      <c r="M2816" s="16" t="n">
        <v>0.505536150491975</v>
      </c>
      <c r="N2816" s="16" t="n">
        <v>0.935295885765634</v>
      </c>
      <c r="O2816" s="16" t="n">
        <v>0.162252643455054</v>
      </c>
      <c r="P2816" s="34" t="b">
        <f aca="false">FALSE()</f>
        <v>0</v>
      </c>
      <c r="Q2816" s="16"/>
    </row>
    <row r="2817" customFormat="false" ht="22.35" hidden="false" customHeight="false" outlineLevel="0" collapsed="false">
      <c r="A2817" s="6" t="s">
        <v>4376</v>
      </c>
      <c r="B2817" s="7" t="s">
        <v>1446</v>
      </c>
      <c r="C2817" s="17" t="n">
        <v>1139</v>
      </c>
      <c r="D2817" s="16" t="n">
        <v>-0.00261221261274558</v>
      </c>
      <c r="E2817" s="18" t="n">
        <v>0.000501828339143617</v>
      </c>
      <c r="F2817" s="16" t="n">
        <v>-0.00260481014215136</v>
      </c>
      <c r="G2817" s="18" t="n">
        <v>0.000480699384452212</v>
      </c>
      <c r="H2817" s="16" t="n">
        <v>0.130889804090793</v>
      </c>
      <c r="I2817" s="17" t="n">
        <v>127.536641544759</v>
      </c>
      <c r="J2817" s="16" t="n">
        <v>0.896068720517435</v>
      </c>
      <c r="K2817" s="16" t="n">
        <v>0.939469871686655</v>
      </c>
      <c r="L2817" s="16" t="n">
        <v>0.0152669595270284</v>
      </c>
      <c r="M2817" s="16" t="n">
        <v>0.504874095381595</v>
      </c>
      <c r="N2817" s="16" t="n">
        <v>0.937820080383106</v>
      </c>
      <c r="O2817" s="16" t="n">
        <v>0.162104551272322</v>
      </c>
      <c r="P2817" s="34" t="b">
        <f aca="false">FALSE()</f>
        <v>0</v>
      </c>
      <c r="Q2817" s="16"/>
    </row>
    <row r="2818" customFormat="false" ht="22.35" hidden="false" customHeight="false" outlineLevel="0" collapsed="false">
      <c r="A2818" s="6" t="s">
        <v>4377</v>
      </c>
      <c r="B2818" s="7" t="s">
        <v>1446</v>
      </c>
      <c r="C2818" s="17" t="n">
        <v>1140</v>
      </c>
      <c r="D2818" s="16" t="n">
        <v>-0.00262999984274206</v>
      </c>
      <c r="E2818" s="18" t="n">
        <v>0.000503040928868256</v>
      </c>
      <c r="F2818" s="16" t="n">
        <v>-0.00262340824686237</v>
      </c>
      <c r="G2818" s="18" t="n">
        <v>0.00048106463957303</v>
      </c>
      <c r="H2818" s="16" t="n">
        <v>0.116300499378702</v>
      </c>
      <c r="I2818" s="17" t="n">
        <v>127.412837169977</v>
      </c>
      <c r="J2818" s="16" t="n">
        <v>0.907597499741571</v>
      </c>
      <c r="K2818" s="16" t="n">
        <v>0.945443125615253</v>
      </c>
      <c r="L2818" s="16" t="n">
        <v>0.0135803232491204</v>
      </c>
      <c r="M2818" s="16" t="n">
        <v>0.504463164623428</v>
      </c>
      <c r="N2818" s="16" t="n">
        <v>0.940929576799614</v>
      </c>
      <c r="O2818" s="16" t="n">
        <v>0.161974332577106</v>
      </c>
      <c r="P2818" s="34" t="b">
        <f aca="false">FALSE()</f>
        <v>0</v>
      </c>
      <c r="Q2818" s="16"/>
    </row>
    <row r="2819" customFormat="false" ht="22.35" hidden="false" customHeight="false" outlineLevel="0" collapsed="false">
      <c r="A2819" s="6" t="s">
        <v>4378</v>
      </c>
      <c r="B2819" s="7" t="s">
        <v>1446</v>
      </c>
      <c r="C2819" s="17" t="n">
        <v>1141</v>
      </c>
      <c r="D2819" s="16" t="n">
        <v>-0.00262654309380016</v>
      </c>
      <c r="E2819" s="18" t="n">
        <v>0.000500255415448342</v>
      </c>
      <c r="F2819" s="16" t="n">
        <v>-0.00262058641053218</v>
      </c>
      <c r="G2819" s="18" t="n">
        <v>0.000477519099201724</v>
      </c>
      <c r="H2819" s="16" t="n">
        <v>0.105713241412774</v>
      </c>
      <c r="I2819" s="17" t="n">
        <v>127.27527045785</v>
      </c>
      <c r="J2819" s="16" t="n">
        <v>0.915976303876039</v>
      </c>
      <c r="K2819" s="16" t="n">
        <v>0.949850490026378</v>
      </c>
      <c r="L2819" s="16" t="n">
        <v>0.0123593396925434</v>
      </c>
      <c r="M2819" s="16" t="n">
        <v>0.504166381298085</v>
      </c>
      <c r="N2819" s="16" t="n">
        <v>0.943446890330465</v>
      </c>
      <c r="O2819" s="16" t="n">
        <v>0.16185164985244</v>
      </c>
      <c r="P2819" s="34" t="b">
        <f aca="false">FALSE()</f>
        <v>0</v>
      </c>
      <c r="Q2819" s="16"/>
    </row>
    <row r="2820" customFormat="false" ht="22.35" hidden="false" customHeight="false" outlineLevel="0" collapsed="false">
      <c r="A2820" s="6" t="s">
        <v>4379</v>
      </c>
      <c r="B2820" s="7" t="s">
        <v>1446</v>
      </c>
      <c r="C2820" s="17" t="n">
        <v>1142</v>
      </c>
      <c r="D2820" s="16" t="n">
        <v>-0.00260217313507495</v>
      </c>
      <c r="E2820" s="18" t="n">
        <v>0.0004936658862474</v>
      </c>
      <c r="F2820" s="16" t="n">
        <v>-0.00259679389164578</v>
      </c>
      <c r="G2820" s="18" t="n">
        <v>0.00047025249479706</v>
      </c>
      <c r="H2820" s="16" t="n">
        <v>0.09677025749484</v>
      </c>
      <c r="I2820" s="17" t="n">
        <v>127.121228694088</v>
      </c>
      <c r="J2820" s="16" t="n">
        <v>0.923061243891821</v>
      </c>
      <c r="K2820" s="16" t="n">
        <v>0.952415006537431</v>
      </c>
      <c r="L2820" s="16" t="n">
        <v>0.011329532793115</v>
      </c>
      <c r="M2820" s="16" t="n">
        <v>0.503983745405566</v>
      </c>
      <c r="N2820" s="16" t="n">
        <v>0.944140226422551</v>
      </c>
      <c r="O2820" s="16" t="n">
        <v>0.161775753703276</v>
      </c>
      <c r="P2820" s="34" t="b">
        <f aca="false">FALSE()</f>
        <v>0</v>
      </c>
      <c r="Q2820" s="16"/>
    </row>
    <row r="2821" customFormat="false" ht="22.35" hidden="false" customHeight="false" outlineLevel="0" collapsed="false">
      <c r="A2821" s="6" t="s">
        <v>4380</v>
      </c>
      <c r="B2821" s="7" t="s">
        <v>1446</v>
      </c>
      <c r="C2821" s="17" t="n">
        <v>1143</v>
      </c>
      <c r="D2821" s="16" t="n">
        <v>-0.00255769626359179</v>
      </c>
      <c r="E2821" s="18" t="n">
        <v>0.000483436171265447</v>
      </c>
      <c r="F2821" s="16" t="n">
        <v>-0.00255273105110674</v>
      </c>
      <c r="G2821" s="18" t="n">
        <v>0.000459481811988833</v>
      </c>
      <c r="H2821" s="16" t="n">
        <v>0.0912429753824997</v>
      </c>
      <c r="I2821" s="17" t="n">
        <v>126.956362007336</v>
      </c>
      <c r="J2821" s="16" t="n">
        <v>0.927443336071603</v>
      </c>
      <c r="K2821" s="16" t="n">
        <v>0.953996545308288</v>
      </c>
      <c r="L2821" s="16" t="n">
        <v>0.0106984090870843</v>
      </c>
      <c r="M2821" s="16" t="n">
        <v>0.504075063351825</v>
      </c>
      <c r="N2821" s="16" t="n">
        <v>0.945035331727001</v>
      </c>
      <c r="O2821" s="16" t="n">
        <v>0.161772773017945</v>
      </c>
      <c r="P2821" s="34" t="b">
        <f aca="false">FALSE()</f>
        <v>0</v>
      </c>
      <c r="Q2821" s="16"/>
    </row>
    <row r="2822" customFormat="false" ht="22.35" hidden="false" customHeight="false" outlineLevel="0" collapsed="false">
      <c r="A2822" s="6" t="s">
        <v>4381</v>
      </c>
      <c r="B2822" s="7" t="s">
        <v>1446</v>
      </c>
      <c r="C2822" s="17" t="n">
        <v>1144</v>
      </c>
      <c r="D2822" s="16" t="n">
        <v>-0.00249264304127137</v>
      </c>
      <c r="E2822" s="18" t="n">
        <v>0.000469584470071506</v>
      </c>
      <c r="F2822" s="16" t="n">
        <v>-0.0024879544284145</v>
      </c>
      <c r="G2822" s="18" t="n">
        <v>0.000445116985390772</v>
      </c>
      <c r="H2822" s="16" t="n">
        <v>0.0887376450274139</v>
      </c>
      <c r="I2822" s="17" t="n">
        <v>126.758536016617</v>
      </c>
      <c r="J2822" s="16" t="n">
        <v>0.929430460637334</v>
      </c>
      <c r="K2822" s="16" t="n">
        <v>0.953996545308288</v>
      </c>
      <c r="L2822" s="16" t="n">
        <v>0.0104234451469712</v>
      </c>
      <c r="M2822" s="16" t="n">
        <v>0.504120722324955</v>
      </c>
      <c r="N2822" s="16" t="n">
        <v>0.945035331727001</v>
      </c>
      <c r="O2822" s="16" t="n">
        <v>0.161858851297055</v>
      </c>
      <c r="P2822" s="34" t="b">
        <f aca="false">FALSE()</f>
        <v>0</v>
      </c>
      <c r="Q2822" s="16"/>
    </row>
    <row r="2823" customFormat="false" ht="22.35" hidden="false" customHeight="false" outlineLevel="0" collapsed="false">
      <c r="A2823" s="6" t="s">
        <v>4382</v>
      </c>
      <c r="B2823" s="7" t="s">
        <v>1446</v>
      </c>
      <c r="C2823" s="17" t="n">
        <v>1145</v>
      </c>
      <c r="D2823" s="16" t="n">
        <v>-0.00240822572106714</v>
      </c>
      <c r="E2823" s="18" t="n">
        <v>0.000452514859618462</v>
      </c>
      <c r="F2823" s="16" t="n">
        <v>-0.00240382847548884</v>
      </c>
      <c r="G2823" s="18" t="n">
        <v>0.00042751717676354</v>
      </c>
      <c r="H2823" s="16" t="n">
        <v>0.0864055129137533</v>
      </c>
      <c r="I2823" s="17" t="n">
        <v>126.516433821146</v>
      </c>
      <c r="J2823" s="16" t="n">
        <v>0.931280663818709</v>
      </c>
      <c r="K2823" s="16" t="n">
        <v>0.953996545308288</v>
      </c>
      <c r="L2823" s="16" t="n">
        <v>0.0101720851033925</v>
      </c>
      <c r="M2823" s="16" t="n">
        <v>0.504280528730909</v>
      </c>
      <c r="N2823" s="16" t="n">
        <v>0.944612274926829</v>
      </c>
      <c r="O2823" s="16" t="n">
        <v>0.162037606598423</v>
      </c>
      <c r="P2823" s="34" t="b">
        <f aca="false">FALSE()</f>
        <v>0</v>
      </c>
      <c r="Q2823" s="16"/>
    </row>
    <row r="2824" customFormat="false" ht="22.35" hidden="false" customHeight="false" outlineLevel="0" collapsed="false">
      <c r="A2824" s="6" t="s">
        <v>4383</v>
      </c>
      <c r="B2824" s="7" t="s">
        <v>1446</v>
      </c>
      <c r="C2824" s="17" t="n">
        <v>1146</v>
      </c>
      <c r="D2824" s="16" t="n">
        <v>-0.00230801439573812</v>
      </c>
      <c r="E2824" s="18" t="n">
        <v>0.000432974064069765</v>
      </c>
      <c r="F2824" s="16" t="n">
        <v>-0.00230388690372738</v>
      </c>
      <c r="G2824" s="18" t="n">
        <v>0.00040735134147434</v>
      </c>
      <c r="H2824" s="16" t="n">
        <v>0.0848181291195214</v>
      </c>
      <c r="I2824" s="17" t="n">
        <v>126.213963401351</v>
      </c>
      <c r="J2824" s="16" t="n">
        <v>0.932540373226923</v>
      </c>
      <c r="K2824" s="16" t="n">
        <v>0.953996545308288</v>
      </c>
      <c r="L2824" s="16" t="n">
        <v>0.0100131941027849</v>
      </c>
      <c r="M2824" s="16" t="n">
        <v>0.504349017190603</v>
      </c>
      <c r="N2824" s="16" t="n">
        <v>0.944064356942186</v>
      </c>
      <c r="O2824" s="16" t="n">
        <v>0.162289171826894</v>
      </c>
      <c r="P2824" s="34" t="b">
        <f aca="false">FALSE()</f>
        <v>0</v>
      </c>
      <c r="Q2824" s="16"/>
    </row>
    <row r="2825" customFormat="false" ht="22.35" hidden="false" customHeight="false" outlineLevel="0" collapsed="false">
      <c r="A2825" s="6" t="s">
        <v>4384</v>
      </c>
      <c r="B2825" s="7" t="s">
        <v>1446</v>
      </c>
      <c r="C2825" s="17" t="n">
        <v>1147</v>
      </c>
      <c r="D2825" s="16" t="n">
        <v>-0.00219235639624455</v>
      </c>
      <c r="E2825" s="18" t="n">
        <v>0.00041110658935545</v>
      </c>
      <c r="F2825" s="16" t="n">
        <v>-0.00218869609442572</v>
      </c>
      <c r="G2825" s="18" t="n">
        <v>0.000384861717944543</v>
      </c>
      <c r="H2825" s="16" t="n">
        <v>0.0792768410939709</v>
      </c>
      <c r="I2825" s="17" t="n">
        <v>125.857758862546</v>
      </c>
      <c r="J2825" s="16" t="n">
        <v>0.936938337817775</v>
      </c>
      <c r="K2825" s="16" t="n">
        <v>0.955589604803088</v>
      </c>
      <c r="L2825" s="16" t="n">
        <v>0.00939021451194216</v>
      </c>
      <c r="M2825" s="16" t="n">
        <v>0.504577312056252</v>
      </c>
      <c r="N2825" s="16" t="n">
        <v>0.943611495638917</v>
      </c>
      <c r="O2825" s="16" t="n">
        <v>0.162712232380319</v>
      </c>
      <c r="P2825" s="34" t="b">
        <f aca="false">FALSE()</f>
        <v>0</v>
      </c>
      <c r="Q2825" s="16"/>
    </row>
    <row r="2826" customFormat="false" ht="22.35" hidden="false" customHeight="false" outlineLevel="0" collapsed="false">
      <c r="A2826" s="6" t="s">
        <v>4385</v>
      </c>
      <c r="B2826" s="7" t="s">
        <v>1446</v>
      </c>
      <c r="C2826" s="17" t="n">
        <v>1148</v>
      </c>
      <c r="D2826" s="16" t="n">
        <v>-0.00206491176136385</v>
      </c>
      <c r="E2826" s="18" t="n">
        <v>0.000387781790211484</v>
      </c>
      <c r="F2826" s="16" t="n">
        <v>-0.00206228733867357</v>
      </c>
      <c r="G2826" s="18" t="n">
        <v>0.000360855695299664</v>
      </c>
      <c r="H2826" s="16" t="n">
        <v>0.0603132107564646</v>
      </c>
      <c r="I2826" s="17" t="n">
        <v>125.432818544659</v>
      </c>
      <c r="J2826" s="16" t="n">
        <v>0.952002171328845</v>
      </c>
      <c r="K2826" s="16" t="n">
        <v>0.966913610135758</v>
      </c>
      <c r="L2826" s="16" t="n">
        <v>0.00717275124087469</v>
      </c>
      <c r="M2826" s="16" t="n">
        <v>0.503869597972742</v>
      </c>
      <c r="N2826" s="16" t="n">
        <v>0.945275688441675</v>
      </c>
      <c r="O2826" s="16" t="n">
        <v>0.163390984859167</v>
      </c>
      <c r="P2826" s="34" t="b">
        <f aca="false">FALSE()</f>
        <v>0</v>
      </c>
      <c r="Q2826" s="16"/>
    </row>
    <row r="2827" customFormat="false" ht="22.35" hidden="false" customHeight="false" outlineLevel="0" collapsed="false">
      <c r="A2827" s="6" t="s">
        <v>4386</v>
      </c>
      <c r="B2827" s="7" t="s">
        <v>1446</v>
      </c>
      <c r="C2827" s="17" t="n">
        <v>1149</v>
      </c>
      <c r="D2827" s="16" t="n">
        <v>-0.00192778076284248</v>
      </c>
      <c r="E2827" s="18" t="n">
        <v>0.00036322379816344</v>
      </c>
      <c r="F2827" s="16" t="n">
        <v>-0.00192639029836067</v>
      </c>
      <c r="G2827" s="18" t="n">
        <v>0.000335668369578566</v>
      </c>
      <c r="H2827" s="16" t="n">
        <v>0.0341498344613346</v>
      </c>
      <c r="I2827" s="17" t="n">
        <v>124.948505095164</v>
      </c>
      <c r="J2827" s="16" t="n">
        <v>0.972812163797465</v>
      </c>
      <c r="K2827" s="16" t="n">
        <v>0.981802159474582</v>
      </c>
      <c r="L2827" s="16" t="n">
        <v>0.00408015746346515</v>
      </c>
      <c r="M2827" s="16" t="n">
        <v>0.502819441590759</v>
      </c>
      <c r="N2827" s="16" t="n">
        <v>0.950952240691471</v>
      </c>
      <c r="O2827" s="16" t="n">
        <v>0.164326010311569</v>
      </c>
      <c r="P2827" s="34" t="b">
        <f aca="false">FALSE()</f>
        <v>0</v>
      </c>
      <c r="Q2827" s="16"/>
    </row>
    <row r="2828" customFormat="false" ht="22.35" hidden="false" customHeight="false" outlineLevel="0" collapsed="false">
      <c r="A2828" s="6" t="s">
        <v>4387</v>
      </c>
      <c r="B2828" s="7" t="s">
        <v>1446</v>
      </c>
      <c r="C2828" s="17" t="n">
        <v>1150</v>
      </c>
      <c r="D2828" s="16" t="n">
        <v>-0.0017850463634824</v>
      </c>
      <c r="E2828" s="18" t="n">
        <v>0.000338122081809162</v>
      </c>
      <c r="F2828" s="16" t="n">
        <v>-0.0017851350214915</v>
      </c>
      <c r="G2828" s="18" t="n">
        <v>0.000310054572567022</v>
      </c>
      <c r="H2828" s="16" t="n">
        <v>-0.00234169710417703</v>
      </c>
      <c r="I2828" s="17" t="n">
        <v>124.414630591942</v>
      </c>
      <c r="J2828" s="16" t="n">
        <v>0.998135348332049</v>
      </c>
      <c r="K2828" s="16" t="n">
        <v>0.998616609348602</v>
      </c>
      <c r="L2828" s="18" t="n">
        <v>-0.000281238406177419</v>
      </c>
      <c r="M2828" s="16" t="n">
        <v>0.501495331369998</v>
      </c>
      <c r="N2828" s="16" t="n">
        <v>0.956793354742046</v>
      </c>
      <c r="O2828" s="16" t="n">
        <v>0.165601451011394</v>
      </c>
      <c r="P2828" s="34" t="b">
        <f aca="false">FALSE()</f>
        <v>0</v>
      </c>
      <c r="Q2828" s="16"/>
    </row>
    <row r="2829" customFormat="false" ht="22.35" hidden="false" customHeight="false" outlineLevel="0" collapsed="false">
      <c r="A2829" s="6" t="s">
        <v>4388</v>
      </c>
      <c r="B2829" s="7" t="s">
        <v>1446</v>
      </c>
      <c r="C2829" s="17" t="n">
        <v>1151</v>
      </c>
      <c r="D2829" s="16" t="n">
        <v>-0.00163848559428042</v>
      </c>
      <c r="E2829" s="18" t="n">
        <v>0.000312822530953988</v>
      </c>
      <c r="F2829" s="16" t="n">
        <v>-0.00164012473358049</v>
      </c>
      <c r="G2829" s="18" t="n">
        <v>0.000284299144210887</v>
      </c>
      <c r="H2829" s="16" t="n">
        <v>-0.0468547223569425</v>
      </c>
      <c r="I2829" s="17" t="n">
        <v>123.810199714562</v>
      </c>
      <c r="J2829" s="16" t="n">
        <v>0.962704508148074</v>
      </c>
      <c r="K2829" s="16" t="n">
        <v>0.974920377943999</v>
      </c>
      <c r="L2829" s="16" t="n">
        <v>-0.00566103391101252</v>
      </c>
      <c r="M2829" s="16" t="n">
        <v>0.500171221149236</v>
      </c>
      <c r="N2829" s="16" t="n">
        <v>0.963902207668493</v>
      </c>
      <c r="O2829" s="16" t="n">
        <v>0.167245580970584</v>
      </c>
      <c r="P2829" s="34" t="b">
        <f aca="false">FALSE()</f>
        <v>0</v>
      </c>
      <c r="Q2829" s="16"/>
    </row>
    <row r="2830" customFormat="false" ht="22.35" hidden="false" customHeight="false" outlineLevel="0" collapsed="false">
      <c r="A2830" s="6" t="s">
        <v>4389</v>
      </c>
      <c r="B2830" s="7" t="s">
        <v>1446</v>
      </c>
      <c r="C2830" s="17" t="n">
        <v>1152</v>
      </c>
      <c r="D2830" s="16" t="n">
        <v>-0.00149204808812475</v>
      </c>
      <c r="E2830" s="18" t="n">
        <v>0.000287893852553405</v>
      </c>
      <c r="F2830" s="16" t="n">
        <v>-0.00149500605407155</v>
      </c>
      <c r="G2830" s="18" t="n">
        <v>0.000258995054753941</v>
      </c>
      <c r="H2830" s="16" t="n">
        <v>-0.0920047955282259</v>
      </c>
      <c r="I2830" s="17" t="n">
        <v>123.137268020477</v>
      </c>
      <c r="J2830" s="16" t="n">
        <v>0.926843741320506</v>
      </c>
      <c r="K2830" s="16" t="n">
        <v>0.953996545308288</v>
      </c>
      <c r="L2830" s="16" t="n">
        <v>-0.0111918951299463</v>
      </c>
      <c r="M2830" s="16" t="n">
        <v>0.501472501883433</v>
      </c>
      <c r="N2830" s="16" t="n">
        <v>0.975040086062158</v>
      </c>
      <c r="O2830" s="16" t="n">
        <v>0.169186944422733</v>
      </c>
      <c r="P2830" s="34" t="b">
        <f aca="false">FALSE()</f>
        <v>0</v>
      </c>
      <c r="Q2830" s="16"/>
    </row>
    <row r="2831" customFormat="false" ht="22.35" hidden="false" customHeight="false" outlineLevel="0" collapsed="false">
      <c r="A2831" s="6" t="s">
        <v>4390</v>
      </c>
      <c r="B2831" s="7" t="s">
        <v>1446</v>
      </c>
      <c r="C2831" s="17" t="n">
        <v>1153</v>
      </c>
      <c r="D2831" s="16" t="n">
        <v>-0.00134735828217028</v>
      </c>
      <c r="E2831" s="18" t="n">
        <v>0.000263669019923419</v>
      </c>
      <c r="F2831" s="16" t="n">
        <v>-0.00135144095371965</v>
      </c>
      <c r="G2831" s="18" t="n">
        <v>0.000234452580375231</v>
      </c>
      <c r="H2831" s="16" t="n">
        <v>-0.138875511152243</v>
      </c>
      <c r="I2831" s="17" t="n">
        <v>122.384200874536</v>
      </c>
      <c r="J2831" s="16" t="n">
        <v>0.889776785099236</v>
      </c>
      <c r="K2831" s="16" t="n">
        <v>0.937178087346433</v>
      </c>
      <c r="L2831" s="16" t="n">
        <v>-0.0170253465311742</v>
      </c>
      <c r="M2831" s="16" t="n">
        <v>0.503070565942972</v>
      </c>
      <c r="N2831" s="16" t="n">
        <v>0.983707234176931</v>
      </c>
      <c r="O2831" s="16" t="n">
        <v>0.171514268395911</v>
      </c>
      <c r="P2831" s="34" t="b">
        <f aca="false">FALSE()</f>
        <v>0</v>
      </c>
      <c r="Q2831" s="16"/>
    </row>
    <row r="2832" customFormat="false" ht="22.35" hidden="false" customHeight="false" outlineLevel="0" collapsed="false">
      <c r="A2832" s="6" t="s">
        <v>4391</v>
      </c>
      <c r="B2832" s="7" t="s">
        <v>1446</v>
      </c>
      <c r="C2832" s="17" t="n">
        <v>1154</v>
      </c>
      <c r="D2832" s="16" t="n">
        <v>-0.00120649753101348</v>
      </c>
      <c r="E2832" s="18" t="n">
        <v>0.000240540984292142</v>
      </c>
      <c r="F2832" s="16" t="n">
        <v>-0.00121162893679503</v>
      </c>
      <c r="G2832" s="18" t="n">
        <v>0.000211011820617215</v>
      </c>
      <c r="H2832" s="16" t="n">
        <v>-0.191677947477609</v>
      </c>
      <c r="I2832" s="17" t="n">
        <v>121.533464481354</v>
      </c>
      <c r="J2832" s="16" t="n">
        <v>0.848314359520174</v>
      </c>
      <c r="K2832" s="16" t="n">
        <v>0.913467719773929</v>
      </c>
      <c r="L2832" s="16" t="n">
        <v>-0.023711383907602</v>
      </c>
      <c r="M2832" s="16" t="n">
        <v>0.504485994109992</v>
      </c>
      <c r="N2832" s="16" t="n">
        <v>0.995505072815697</v>
      </c>
      <c r="O2832" s="16" t="n">
        <v>0.174269505299456</v>
      </c>
      <c r="P2832" s="34" t="b">
        <f aca="false">FALSE()</f>
        <v>0</v>
      </c>
      <c r="Q2832" s="16"/>
    </row>
    <row r="2833" customFormat="false" ht="22.35" hidden="false" customHeight="false" outlineLevel="0" collapsed="false">
      <c r="A2833" s="6" t="s">
        <v>4392</v>
      </c>
      <c r="B2833" s="7" t="s">
        <v>1446</v>
      </c>
      <c r="C2833" s="17" t="n">
        <v>1155</v>
      </c>
      <c r="D2833" s="16" t="n">
        <v>-0.00107231464483159</v>
      </c>
      <c r="E2833" s="18" t="n">
        <v>0.000218950123625427</v>
      </c>
      <c r="F2833" s="16" t="n">
        <v>-0.00107825853660583</v>
      </c>
      <c r="G2833" s="18" t="n">
        <v>0.000189164520709917</v>
      </c>
      <c r="H2833" s="16" t="n">
        <v>-0.244406490132144</v>
      </c>
      <c r="I2833" s="17" t="n">
        <v>120.604324711854</v>
      </c>
      <c r="J2833" s="16" t="n">
        <v>0.807331333664267</v>
      </c>
      <c r="K2833" s="16" t="n">
        <v>0.88828370905184</v>
      </c>
      <c r="L2833" s="16" t="n">
        <v>-0.0305421098709556</v>
      </c>
      <c r="M2833" s="16" t="n">
        <v>0.505924251763578</v>
      </c>
      <c r="N2833" s="16" t="n">
        <v>0.992498727118069</v>
      </c>
      <c r="O2833" s="16" t="n">
        <v>0.177576685071595</v>
      </c>
      <c r="P2833" s="34" t="b">
        <f aca="false">FALSE()</f>
        <v>0</v>
      </c>
      <c r="Q2833" s="16"/>
    </row>
    <row r="2834" customFormat="false" ht="22.35" hidden="false" customHeight="false" outlineLevel="0" collapsed="false">
      <c r="A2834" s="6" t="s">
        <v>4393</v>
      </c>
      <c r="B2834" s="7" t="s">
        <v>1446</v>
      </c>
      <c r="C2834" s="17" t="n">
        <v>1156</v>
      </c>
      <c r="D2834" s="18" t="n">
        <v>-0.000945315995296307</v>
      </c>
      <c r="E2834" s="18" t="n">
        <v>0.000198779877237241</v>
      </c>
      <c r="F2834" s="18" t="n">
        <v>-0.000951617875035653</v>
      </c>
      <c r="G2834" s="18" t="n">
        <v>0.00016889776930305</v>
      </c>
      <c r="H2834" s="16" t="n">
        <v>-0.286023486758075</v>
      </c>
      <c r="I2834" s="17" t="n">
        <v>119.622725010944</v>
      </c>
      <c r="J2834" s="16" t="n">
        <v>0.775354860774377</v>
      </c>
      <c r="K2834" s="16" t="n">
        <v>0.867310693319047</v>
      </c>
      <c r="L2834" s="16" t="n">
        <v>-0.0361400891174301</v>
      </c>
      <c r="M2834" s="16" t="n">
        <v>0.506700454306783</v>
      </c>
      <c r="N2834" s="16" t="n">
        <v>0.983707234176931</v>
      </c>
      <c r="O2834" s="16" t="n">
        <v>0.18129072696106</v>
      </c>
      <c r="P2834" s="34" t="b">
        <f aca="false">FALSE()</f>
        <v>0</v>
      </c>
      <c r="Q2834" s="16"/>
    </row>
    <row r="2835" customFormat="false" ht="22.35" hidden="false" customHeight="false" outlineLevel="0" collapsed="false">
      <c r="A2835" s="6" t="s">
        <v>4394</v>
      </c>
      <c r="B2835" s="7" t="s">
        <v>1446</v>
      </c>
      <c r="C2835" s="17" t="n">
        <v>1157</v>
      </c>
      <c r="D2835" s="18" t="n">
        <v>-0.000827816861200723</v>
      </c>
      <c r="E2835" s="18" t="n">
        <v>0.000180329287183406</v>
      </c>
      <c r="F2835" s="18" t="n">
        <v>-0.000833998497577841</v>
      </c>
      <c r="G2835" s="18" t="n">
        <v>0.000150611429605396</v>
      </c>
      <c r="H2835" s="16" t="n">
        <v>-0.309926020564903</v>
      </c>
      <c r="I2835" s="17" t="n">
        <v>118.648039076163</v>
      </c>
      <c r="J2835" s="16" t="n">
        <v>0.757160908223738</v>
      </c>
      <c r="K2835" s="16" t="n">
        <v>0.854560176537534</v>
      </c>
      <c r="L2835" s="16" t="n">
        <v>-0.0396073426584482</v>
      </c>
      <c r="M2835" s="16" t="n">
        <v>0.508070223500674</v>
      </c>
      <c r="N2835" s="16" t="n">
        <v>0.980319416676901</v>
      </c>
      <c r="O2835" s="16" t="n">
        <v>0.185257854491358</v>
      </c>
      <c r="P2835" s="34" t="b">
        <f aca="false">FALSE()</f>
        <v>0</v>
      </c>
      <c r="Q2835" s="16"/>
    </row>
    <row r="2836" customFormat="false" ht="22.35" hidden="false" customHeight="false" outlineLevel="0" collapsed="false">
      <c r="A2836" s="6" t="s">
        <v>4395</v>
      </c>
      <c r="B2836" s="7" t="s">
        <v>1446</v>
      </c>
      <c r="C2836" s="17" t="n">
        <v>1158</v>
      </c>
      <c r="D2836" s="18" t="n">
        <v>-0.000720218976477238</v>
      </c>
      <c r="E2836" s="18" t="n">
        <v>0.000163551154270555</v>
      </c>
      <c r="F2836" s="18" t="n">
        <v>-0.000725887957164974</v>
      </c>
      <c r="G2836" s="18" t="n">
        <v>0.000134310539127608</v>
      </c>
      <c r="H2836" s="16" t="n">
        <v>-0.314012653727185</v>
      </c>
      <c r="I2836" s="17" t="n">
        <v>117.724216423582</v>
      </c>
      <c r="J2836" s="16" t="n">
        <v>0.75406718957301</v>
      </c>
      <c r="K2836" s="16" t="n">
        <v>0.852709591636257</v>
      </c>
      <c r="L2836" s="16" t="n">
        <v>-0.0405785404653311</v>
      </c>
      <c r="M2836" s="16" t="n">
        <v>0.508435495285711</v>
      </c>
      <c r="N2836" s="16" t="n">
        <v>0.980335292204981</v>
      </c>
      <c r="O2836" s="16" t="n">
        <v>0.189578975866898</v>
      </c>
      <c r="P2836" s="34" t="b">
        <f aca="false">FALSE()</f>
        <v>0</v>
      </c>
      <c r="Q2836" s="16"/>
    </row>
    <row r="2837" customFormat="false" ht="22.35" hidden="false" customHeight="false" outlineLevel="0" collapsed="false">
      <c r="A2837" s="6" t="s">
        <v>4396</v>
      </c>
      <c r="B2837" s="7" t="s">
        <v>1446</v>
      </c>
      <c r="C2837" s="17" t="n">
        <v>1159</v>
      </c>
      <c r="D2837" s="18" t="n">
        <v>-0.000622535966189139</v>
      </c>
      <c r="E2837" s="18" t="n">
        <v>0.000148451381184021</v>
      </c>
      <c r="F2837" s="18" t="n">
        <v>-0.000627370913815594</v>
      </c>
      <c r="G2837" s="18" t="n">
        <v>0.000119904065390017</v>
      </c>
      <c r="H2837" s="16" t="n">
        <v>-0.295622788225108</v>
      </c>
      <c r="I2837" s="17" t="n">
        <v>116.848710227058</v>
      </c>
      <c r="J2837" s="16" t="n">
        <v>0.768042857267354</v>
      </c>
      <c r="K2837" s="16" t="n">
        <v>0.861983822346489</v>
      </c>
      <c r="L2837" s="16" t="n">
        <v>-0.0386204377756523</v>
      </c>
      <c r="M2837" s="16" t="n">
        <v>0.507179873524644</v>
      </c>
      <c r="N2837" s="16" t="n">
        <v>0.984188865739674</v>
      </c>
      <c r="O2837" s="16" t="n">
        <v>0.19375551351734</v>
      </c>
      <c r="P2837" s="34" t="b">
        <f aca="false">FALSE()</f>
        <v>0</v>
      </c>
      <c r="Q2837" s="16"/>
    </row>
    <row r="2838" customFormat="false" ht="22.35" hidden="false" customHeight="false" outlineLevel="0" collapsed="false">
      <c r="A2838" s="6" t="s">
        <v>4397</v>
      </c>
      <c r="B2838" s="7" t="s">
        <v>1446</v>
      </c>
      <c r="C2838" s="17" t="n">
        <v>1160</v>
      </c>
      <c r="D2838" s="18" t="n">
        <v>-0.000534837134469766</v>
      </c>
      <c r="E2838" s="18" t="n">
        <v>0.000135138116822917</v>
      </c>
      <c r="F2838" s="18" t="n">
        <v>-0.000538716788614191</v>
      </c>
      <c r="G2838" s="18" t="n">
        <v>0.000107417566209919</v>
      </c>
      <c r="H2838" s="16" t="n">
        <v>-0.261052414332404</v>
      </c>
      <c r="I2838" s="17" t="n">
        <v>116.033232009569</v>
      </c>
      <c r="J2838" s="16" t="n">
        <v>0.794514853276366</v>
      </c>
      <c r="K2838" s="16" t="n">
        <v>0.879362039177702</v>
      </c>
      <c r="L2838" s="16" t="n">
        <v>-0.0344629621745671</v>
      </c>
      <c r="M2838" s="16" t="n">
        <v>0.504714288975641</v>
      </c>
      <c r="N2838" s="16" t="n">
        <v>0.995103837846904</v>
      </c>
      <c r="O2838" s="16" t="n">
        <v>0.197694421708095</v>
      </c>
      <c r="P2838" s="34" t="b">
        <f aca="false">FALSE()</f>
        <v>0</v>
      </c>
      <c r="Q2838" s="16"/>
    </row>
    <row r="2839" customFormat="false" ht="22.35" hidden="false" customHeight="false" outlineLevel="0" collapsed="false">
      <c r="A2839" s="6" t="s">
        <v>4398</v>
      </c>
      <c r="B2839" s="7" t="s">
        <v>1446</v>
      </c>
      <c r="C2839" s="17" t="n">
        <v>1161</v>
      </c>
      <c r="D2839" s="18" t="n">
        <v>-0.000456441912555203</v>
      </c>
      <c r="E2839" s="18" t="n">
        <v>0.000123641836232324</v>
      </c>
      <c r="F2839" s="18" t="n">
        <v>-0.000459455868441181</v>
      </c>
      <c r="G2839" s="18" t="n">
        <v>9.66151431501709E-005</v>
      </c>
      <c r="H2839" s="16" t="n">
        <v>-0.222072292799877</v>
      </c>
      <c r="I2839" s="17" t="n">
        <v>115.193517947296</v>
      </c>
      <c r="J2839" s="16" t="n">
        <v>0.824650839685305</v>
      </c>
      <c r="K2839" s="16" t="n">
        <v>0.897770457684684</v>
      </c>
      <c r="L2839" s="16" t="n">
        <v>-0.0296448368838799</v>
      </c>
      <c r="M2839" s="16" t="n">
        <v>0.502956418510148</v>
      </c>
      <c r="N2839" s="16" t="n">
        <v>0.993662249180756</v>
      </c>
      <c r="O2839" s="16" t="n">
        <v>0.201368001569953</v>
      </c>
      <c r="P2839" s="34" t="b">
        <f aca="false">FALSE()</f>
        <v>0</v>
      </c>
      <c r="Q2839" s="16"/>
    </row>
    <row r="2840" customFormat="false" ht="22.35" hidden="false" customHeight="false" outlineLevel="0" collapsed="false">
      <c r="A2840" s="6" t="s">
        <v>4399</v>
      </c>
      <c r="B2840" s="7" t="s">
        <v>1446</v>
      </c>
      <c r="C2840" s="17" t="n">
        <v>1162</v>
      </c>
      <c r="D2840" s="18" t="n">
        <v>-0.000387316582848677</v>
      </c>
      <c r="E2840" s="18" t="n">
        <v>0.000113820123972259</v>
      </c>
      <c r="F2840" s="18" t="n">
        <v>-0.000389616628208872</v>
      </c>
      <c r="G2840" s="18" t="n">
        <v>8.75577708991459E-005</v>
      </c>
      <c r="H2840" s="16" t="n">
        <v>-0.184400545657733</v>
      </c>
      <c r="I2840" s="17" t="n">
        <v>114.449843465048</v>
      </c>
      <c r="J2840" s="16" t="n">
        <v>0.854025584612097</v>
      </c>
      <c r="K2840" s="16" t="n">
        <v>0.916328544000561</v>
      </c>
      <c r="L2840" s="16" t="n">
        <v>-0.024867243681836</v>
      </c>
      <c r="M2840" s="16" t="n">
        <v>0.500878935232747</v>
      </c>
      <c r="N2840" s="16" t="n">
        <v>0.983707234176931</v>
      </c>
      <c r="O2840" s="16" t="n">
        <v>0.204619016621913</v>
      </c>
      <c r="P2840" s="34" t="b">
        <f aca="false">FALSE()</f>
        <v>0</v>
      </c>
      <c r="Q2840" s="16"/>
    </row>
    <row r="2841" customFormat="false" ht="22.35" hidden="false" customHeight="false" outlineLevel="0" collapsed="false">
      <c r="A2841" s="6" t="s">
        <v>4400</v>
      </c>
      <c r="B2841" s="7" t="s">
        <v>1446</v>
      </c>
      <c r="C2841" s="17" t="n">
        <v>1163</v>
      </c>
      <c r="D2841" s="18" t="n">
        <v>-0.000325520256515385</v>
      </c>
      <c r="E2841" s="18" t="n">
        <v>0.00010535092845906</v>
      </c>
      <c r="F2841" s="18" t="n">
        <v>-0.000327573977423276</v>
      </c>
      <c r="G2841" s="18" t="n">
        <v>7.99350615431704E-005</v>
      </c>
      <c r="H2841" s="16" t="n">
        <v>-0.178141683679944</v>
      </c>
      <c r="I2841" s="17" t="n">
        <v>113.816871481512</v>
      </c>
      <c r="J2841" s="16" t="n">
        <v>0.858928388190235</v>
      </c>
      <c r="K2841" s="16" t="n">
        <v>0.918684922711796</v>
      </c>
      <c r="L2841" s="16" t="n">
        <v>-0.0242375685868264</v>
      </c>
      <c r="M2841" s="16" t="n">
        <v>0.50033102755519</v>
      </c>
      <c r="N2841" s="16" t="n">
        <v>0.983348040913186</v>
      </c>
      <c r="O2841" s="16" t="n">
        <v>0.207256706034526</v>
      </c>
      <c r="P2841" s="34" t="b">
        <f aca="false">FALSE()</f>
        <v>0</v>
      </c>
      <c r="Q2841" s="16"/>
    </row>
    <row r="2842" customFormat="false" ht="22.35" hidden="false" customHeight="false" outlineLevel="0" collapsed="false">
      <c r="A2842" s="6" t="s">
        <v>4401</v>
      </c>
      <c r="B2842" s="7" t="s">
        <v>1446</v>
      </c>
      <c r="C2842" s="17" t="n">
        <v>1164</v>
      </c>
      <c r="D2842" s="18" t="n">
        <v>-0.000271512614921953</v>
      </c>
      <c r="E2842" s="18" t="n">
        <v>9.82195660671928E-005</v>
      </c>
      <c r="F2842" s="18" t="n">
        <v>-0.000273468178179205</v>
      </c>
      <c r="G2842" s="18" t="n">
        <v>7.36976509963334E-005</v>
      </c>
      <c r="H2842" s="16" t="n">
        <v>-0.182148581416507</v>
      </c>
      <c r="I2842" s="17" t="n">
        <v>113.317423291671</v>
      </c>
      <c r="J2842" s="16" t="n">
        <v>0.855791573660099</v>
      </c>
      <c r="K2842" s="16" t="n">
        <v>0.916761752888335</v>
      </c>
      <c r="L2842" s="16" t="n">
        <v>-0.0249611143935605</v>
      </c>
      <c r="M2842" s="16" t="n">
        <v>0.500833276259617</v>
      </c>
      <c r="N2842" s="16" t="n">
        <v>0.983966817971526</v>
      </c>
      <c r="O2842" s="16" t="n">
        <v>0.209407413722568</v>
      </c>
      <c r="P2842" s="34" t="b">
        <f aca="false">FALSE()</f>
        <v>0</v>
      </c>
      <c r="Q2842" s="16"/>
    </row>
    <row r="2843" customFormat="false" ht="22.35" hidden="false" customHeight="false" outlineLevel="0" collapsed="false">
      <c r="A2843" s="6" t="s">
        <v>4402</v>
      </c>
      <c r="B2843" s="7" t="s">
        <v>1446</v>
      </c>
      <c r="C2843" s="17" t="n">
        <v>1165</v>
      </c>
      <c r="D2843" s="18" t="n">
        <v>-0.000223616305768493</v>
      </c>
      <c r="E2843" s="18" t="n">
        <v>9.20326538685158E-005</v>
      </c>
      <c r="F2843" s="18" t="n">
        <v>-0.000225645783258227</v>
      </c>
      <c r="G2843" s="18" t="n">
        <v>6.85918318716061E-005</v>
      </c>
      <c r="H2843" s="16" t="n">
        <v>-0.201876194668886</v>
      </c>
      <c r="I2843" s="17" t="n">
        <v>113.021489303688</v>
      </c>
      <c r="J2843" s="16" t="n">
        <v>0.84037642586667</v>
      </c>
      <c r="K2843" s="16" t="n">
        <v>0.90774652976228</v>
      </c>
      <c r="L2843" s="16" t="n">
        <v>-0.0277842806017984</v>
      </c>
      <c r="M2843" s="16" t="n">
        <v>0.500308198068626</v>
      </c>
      <c r="N2843" s="16" t="n">
        <v>0.990119446162957</v>
      </c>
      <c r="O2843" s="16" t="n">
        <v>0.211563949748598</v>
      </c>
      <c r="P2843" s="34" t="b">
        <f aca="false">FALSE()</f>
        <v>0</v>
      </c>
      <c r="Q2843" s="16"/>
    </row>
    <row r="2844" customFormat="false" ht="22.35" hidden="false" customHeight="false" outlineLevel="0" collapsed="false">
      <c r="A2844" s="6" t="s">
        <v>4403</v>
      </c>
      <c r="B2844" s="7" t="s">
        <v>1446</v>
      </c>
      <c r="C2844" s="17" t="n">
        <v>1166</v>
      </c>
      <c r="D2844" s="18" t="n">
        <v>-0.000182102761374185</v>
      </c>
      <c r="E2844" s="18" t="n">
        <v>8.69134179710689E-005</v>
      </c>
      <c r="F2844" s="18" t="n">
        <v>-0.000184348382651271</v>
      </c>
      <c r="G2844" s="18" t="n">
        <v>6.45059204957503E-005</v>
      </c>
      <c r="H2844" s="16" t="n">
        <v>-0.236630916135463</v>
      </c>
      <c r="I2844" s="17" t="n">
        <v>112.839728183463</v>
      </c>
      <c r="J2844" s="16" t="n">
        <v>0.81337216134807</v>
      </c>
      <c r="K2844" s="16" t="n">
        <v>0.89115668747774</v>
      </c>
      <c r="L2844" s="16" t="n">
        <v>-0.0326549593533053</v>
      </c>
      <c r="M2844" s="16" t="n">
        <v>0.500285368582061</v>
      </c>
      <c r="N2844" s="16" t="n">
        <v>0.999402035857831</v>
      </c>
      <c r="O2844" s="16" t="n">
        <v>0.213779683161928</v>
      </c>
      <c r="P2844" s="34" t="b">
        <f aca="false">FALSE()</f>
        <v>0</v>
      </c>
      <c r="Q2844" s="16"/>
    </row>
    <row r="2845" customFormat="false" ht="22.35" hidden="false" customHeight="false" outlineLevel="0" collapsed="false">
      <c r="A2845" s="6" t="s">
        <v>4404</v>
      </c>
      <c r="B2845" s="7" t="s">
        <v>1446</v>
      </c>
      <c r="C2845" s="17" t="n">
        <v>1167</v>
      </c>
      <c r="D2845" s="18" t="n">
        <v>-0.000145074886524277</v>
      </c>
      <c r="E2845" s="18" t="n">
        <v>8.27509337344736E-005</v>
      </c>
      <c r="F2845" s="18" t="n">
        <v>-0.000147528423255766</v>
      </c>
      <c r="G2845" s="18" t="n">
        <v>6.10483767621767E-005</v>
      </c>
      <c r="H2845" s="16" t="n">
        <v>-0.271704139491034</v>
      </c>
      <c r="I2845" s="17" t="n">
        <v>112.581414704216</v>
      </c>
      <c r="J2845" s="16" t="n">
        <v>0.786347136877028</v>
      </c>
      <c r="K2845" s="16" t="n">
        <v>0.875448154372216</v>
      </c>
      <c r="L2845" s="16" t="n">
        <v>-0.0376394181218673</v>
      </c>
      <c r="M2845" s="16" t="n">
        <v>0.500490833961144</v>
      </c>
      <c r="N2845" s="16" t="n">
        <v>0.989794110866354</v>
      </c>
      <c r="O2845" s="16" t="n">
        <v>0.216284217433046</v>
      </c>
      <c r="P2845" s="34" t="b">
        <f aca="false">FALSE()</f>
        <v>0</v>
      </c>
      <c r="Q2845" s="16"/>
    </row>
    <row r="2846" customFormat="false" ht="22.35" hidden="false" customHeight="false" outlineLevel="0" collapsed="false">
      <c r="A2846" s="6" t="s">
        <v>4405</v>
      </c>
      <c r="B2846" s="7" t="s">
        <v>1446</v>
      </c>
      <c r="C2846" s="17" t="n">
        <v>1168</v>
      </c>
      <c r="D2846" s="18" t="n">
        <v>-0.00011301853689849</v>
      </c>
      <c r="E2846" s="18" t="n">
        <v>7.94243067534351E-005</v>
      </c>
      <c r="F2846" s="18" t="n">
        <v>-0.000115624453883792</v>
      </c>
      <c r="G2846" s="18" t="n">
        <v>5.82679724815891E-005</v>
      </c>
      <c r="H2846" s="16" t="n">
        <v>-0.300827714000966</v>
      </c>
      <c r="I2846" s="17" t="n">
        <v>112.344524968529</v>
      </c>
      <c r="J2846" s="16" t="n">
        <v>0.764101901115879</v>
      </c>
      <c r="K2846" s="16" t="n">
        <v>0.859355796647939</v>
      </c>
      <c r="L2846" s="16" t="n">
        <v>-0.0418226065414197</v>
      </c>
      <c r="M2846" s="16" t="n">
        <v>0.500650640367098</v>
      </c>
      <c r="N2846" s="16" t="n">
        <v>0.983707234176931</v>
      </c>
      <c r="O2846" s="16" t="n">
        <v>0.219400647250199</v>
      </c>
      <c r="P2846" s="34" t="b">
        <f aca="false">FALSE()</f>
        <v>0</v>
      </c>
      <c r="Q2846" s="16"/>
    </row>
    <row r="2847" customFormat="false" ht="22.35" hidden="false" customHeight="false" outlineLevel="0" collapsed="false">
      <c r="A2847" s="6" t="s">
        <v>4406</v>
      </c>
      <c r="B2847" s="7" t="s">
        <v>1446</v>
      </c>
      <c r="C2847" s="17" t="n">
        <v>1169</v>
      </c>
      <c r="D2847" s="18" t="n">
        <v>-8.46875462401112E-005</v>
      </c>
      <c r="E2847" s="18" t="n">
        <v>7.67411149583426E-005</v>
      </c>
      <c r="F2847" s="18" t="n">
        <v>-8.75001321853723E-005</v>
      </c>
      <c r="G2847" s="18" t="n">
        <v>5.60117975361266E-005</v>
      </c>
      <c r="H2847" s="16" t="n">
        <v>-0.336202667916827</v>
      </c>
      <c r="I2847" s="17" t="n">
        <v>112.129610113336</v>
      </c>
      <c r="J2847" s="16" t="n">
        <v>0.737346373671293</v>
      </c>
      <c r="K2847" s="16" t="n">
        <v>0.841193988013152</v>
      </c>
      <c r="L2847" s="16" t="n">
        <v>-0.0468933288683246</v>
      </c>
      <c r="M2847" s="16" t="n">
        <v>0.501358354450608</v>
      </c>
      <c r="N2847" s="16" t="n">
        <v>0.977369615145868</v>
      </c>
      <c r="O2847" s="16" t="n">
        <v>0.223136203531831</v>
      </c>
      <c r="P2847" s="34" t="b">
        <f aca="false">FALSE()</f>
        <v>0</v>
      </c>
      <c r="Q2847" s="16"/>
    </row>
    <row r="2848" customFormat="false" ht="22.35" hidden="false" customHeight="false" outlineLevel="0" collapsed="false">
      <c r="A2848" s="6" t="s">
        <v>4407</v>
      </c>
      <c r="B2848" s="7" t="s">
        <v>1446</v>
      </c>
      <c r="C2848" s="17" t="n">
        <v>1170</v>
      </c>
      <c r="D2848" s="18" t="n">
        <v>-6.01509176836036E-005</v>
      </c>
      <c r="E2848" s="18" t="n">
        <v>7.46317795911661E-005</v>
      </c>
      <c r="F2848" s="18" t="n">
        <v>-6.30706989364792E-005</v>
      </c>
      <c r="G2848" s="18" t="n">
        <v>5.41901195331109E-005</v>
      </c>
      <c r="H2848" s="16" t="n">
        <v>-0.359057168802845</v>
      </c>
      <c r="I2848" s="17" t="n">
        <v>111.914176121548</v>
      </c>
      <c r="J2848" s="16" t="n">
        <v>0.720228848312278</v>
      </c>
      <c r="K2848" s="16" t="n">
        <v>0.829572500831517</v>
      </c>
      <c r="L2848" s="16" t="n">
        <v>-0.050246604003283</v>
      </c>
      <c r="M2848" s="16" t="n">
        <v>0.50192909161473</v>
      </c>
      <c r="N2848" s="16" t="n">
        <v>0.973217942291744</v>
      </c>
      <c r="O2848" s="16" t="n">
        <v>0.227442835968783</v>
      </c>
      <c r="P2848" s="34" t="b">
        <f aca="false">FALSE()</f>
        <v>0</v>
      </c>
      <c r="Q2848" s="16"/>
    </row>
    <row r="2849" customFormat="false" ht="22.35" hidden="false" customHeight="false" outlineLevel="0" collapsed="false">
      <c r="A2849" s="6" t="s">
        <v>4408</v>
      </c>
      <c r="B2849" s="7" t="s">
        <v>1446</v>
      </c>
      <c r="C2849" s="17" t="n">
        <v>1171</v>
      </c>
      <c r="D2849" s="18" t="n">
        <v>-3.85954564080059E-005</v>
      </c>
      <c r="E2849" s="18" t="n">
        <v>7.28663278379182E-005</v>
      </c>
      <c r="F2849" s="18" t="n">
        <v>-4.12629805980345E-005</v>
      </c>
      <c r="G2849" s="18" t="n">
        <v>5.26856474295305E-005</v>
      </c>
      <c r="H2849" s="16" t="n">
        <v>-0.336117043220255</v>
      </c>
      <c r="I2849" s="17" t="n">
        <v>111.741012990743</v>
      </c>
      <c r="J2849" s="16" t="n">
        <v>0.737412946600445</v>
      </c>
      <c r="K2849" s="16" t="n">
        <v>0.841193988013152</v>
      </c>
      <c r="L2849" s="16" t="n">
        <v>-0.047162336605754</v>
      </c>
      <c r="M2849" s="16" t="n">
        <v>0.504189210784649</v>
      </c>
      <c r="N2849" s="16" t="n">
        <v>0.983084708046571</v>
      </c>
      <c r="O2849" s="16" t="n">
        <v>0.231887448114498</v>
      </c>
      <c r="P2849" s="34" t="b">
        <f aca="false">FALSE()</f>
        <v>0</v>
      </c>
      <c r="Q2849" s="16"/>
    </row>
    <row r="2850" customFormat="false" ht="22.35" hidden="false" customHeight="false" outlineLevel="0" collapsed="false">
      <c r="A2850" s="6" t="s">
        <v>4409</v>
      </c>
      <c r="B2850" s="7" t="s">
        <v>1446</v>
      </c>
      <c r="C2850" s="17" t="n">
        <v>1172</v>
      </c>
      <c r="D2850" s="18" t="n">
        <v>-1.96022704003766E-005</v>
      </c>
      <c r="E2850" s="18" t="n">
        <v>7.13260803709856E-005</v>
      </c>
      <c r="F2850" s="18" t="n">
        <v>-2.17051769276504E-005</v>
      </c>
      <c r="G2850" s="18" t="n">
        <v>5.14208590512084E-005</v>
      </c>
      <c r="H2850" s="16" t="n">
        <v>-0.270769407626965</v>
      </c>
      <c r="I2850" s="17" t="n">
        <v>111.621388716969</v>
      </c>
      <c r="J2850" s="16" t="n">
        <v>0.787068448002635</v>
      </c>
      <c r="K2850" s="16" t="n">
        <v>0.875448154372216</v>
      </c>
      <c r="L2850" s="16" t="n">
        <v>-0.0380637854208043</v>
      </c>
      <c r="M2850" s="16" t="n">
        <v>0.506905919685866</v>
      </c>
      <c r="N2850" s="16" t="n">
        <v>0.996117401761167</v>
      </c>
      <c r="O2850" s="16" t="n">
        <v>0.236293315513755</v>
      </c>
      <c r="P2850" s="34" t="b">
        <f aca="false">FALSE()</f>
        <v>0</v>
      </c>
      <c r="Q2850" s="16"/>
    </row>
    <row r="2851" customFormat="false" ht="22.35" hidden="false" customHeight="false" outlineLevel="0" collapsed="false">
      <c r="A2851" s="6" t="s">
        <v>4410</v>
      </c>
      <c r="B2851" s="7" t="s">
        <v>1446</v>
      </c>
      <c r="C2851" s="17" t="n">
        <v>1173</v>
      </c>
      <c r="D2851" s="18" t="n">
        <v>-2.87928202303969E-006</v>
      </c>
      <c r="E2851" s="18" t="n">
        <v>7.01566867247816E-005</v>
      </c>
      <c r="F2851" s="18" t="n">
        <v>-4.02153596006887E-006</v>
      </c>
      <c r="G2851" s="18" t="n">
        <v>5.03654694080099E-005</v>
      </c>
      <c r="H2851" s="16" t="n">
        <v>-0.149586012778876</v>
      </c>
      <c r="I2851" s="17" t="n">
        <v>111.451186606893</v>
      </c>
      <c r="J2851" s="16" t="n">
        <v>0.881361601261148</v>
      </c>
      <c r="K2851" s="16" t="n">
        <v>0.933420660731483</v>
      </c>
      <c r="L2851" s="16" t="n">
        <v>-0.0210843249497926</v>
      </c>
      <c r="M2851" s="16" t="n">
        <v>0.510901079834715</v>
      </c>
      <c r="N2851" s="16" t="n">
        <v>0.958896546144296</v>
      </c>
      <c r="O2851" s="16" t="n">
        <v>0.241227458664725</v>
      </c>
      <c r="P2851" s="34" t="b">
        <f aca="false">FALSE()</f>
        <v>0</v>
      </c>
      <c r="Q2851" s="16"/>
    </row>
    <row r="2852" customFormat="false" ht="22.35" hidden="false" customHeight="false" outlineLevel="0" collapsed="false">
      <c r="A2852" s="6" t="s">
        <v>4411</v>
      </c>
      <c r="B2852" s="7" t="s">
        <v>1446</v>
      </c>
      <c r="C2852" s="17" t="n">
        <v>1174</v>
      </c>
      <c r="D2852" s="18" t="n">
        <v>1.17566293456971E-005</v>
      </c>
      <c r="E2852" s="18" t="n">
        <v>6.93947650129485E-005</v>
      </c>
      <c r="F2852" s="18" t="n">
        <v>1.19509260715672E-005</v>
      </c>
      <c r="G2852" s="18" t="n">
        <v>4.95243060361964E-005</v>
      </c>
      <c r="H2852" s="16" t="n">
        <v>0.0257378617721548</v>
      </c>
      <c r="I2852" s="17" t="n">
        <v>111.214156681813</v>
      </c>
      <c r="J2852" s="16" t="n">
        <v>0.979512550133518</v>
      </c>
      <c r="K2852" s="16" t="n">
        <v>0.986685240174786</v>
      </c>
      <c r="L2852" s="16" t="n">
        <v>0.0036413796205172</v>
      </c>
      <c r="M2852" s="16" t="n">
        <v>0.516654110449056</v>
      </c>
      <c r="N2852" s="16" t="n">
        <v>0.932747544851673</v>
      </c>
      <c r="O2852" s="16" t="n">
        <v>0.24644875815166</v>
      </c>
      <c r="P2852" s="34" t="b">
        <f aca="false">FALSE()</f>
        <v>0</v>
      </c>
      <c r="Q2852" s="16"/>
    </row>
    <row r="2853" customFormat="false" ht="22.35" hidden="false" customHeight="false" outlineLevel="0" collapsed="false">
      <c r="A2853" s="6" t="s">
        <v>4412</v>
      </c>
      <c r="B2853" s="7" t="s">
        <v>1446</v>
      </c>
      <c r="C2853" s="17" t="n">
        <v>1175</v>
      </c>
      <c r="D2853" s="18" t="n">
        <v>2.44237974663316E-005</v>
      </c>
      <c r="E2853" s="18" t="n">
        <v>6.88694971904568E-005</v>
      </c>
      <c r="F2853" s="18" t="n">
        <v>2.62723638488309E-005</v>
      </c>
      <c r="G2853" s="18" t="n">
        <v>4.88370605712139E-005</v>
      </c>
      <c r="H2853" s="16" t="n">
        <v>0.246884256067275</v>
      </c>
      <c r="I2853" s="17" t="n">
        <v>110.962291639604</v>
      </c>
      <c r="J2853" s="16" t="n">
        <v>0.805453985855872</v>
      </c>
      <c r="K2853" s="16" t="n">
        <v>0.887110945143808</v>
      </c>
      <c r="L2853" s="16" t="n">
        <v>0.0350697023159148</v>
      </c>
      <c r="M2853" s="16" t="n">
        <v>0.523891057690113</v>
      </c>
      <c r="N2853" s="16" t="n">
        <v>0.932747544851673</v>
      </c>
      <c r="O2853" s="16" t="n">
        <v>0.250814199133193</v>
      </c>
      <c r="P2853" s="34" t="b">
        <f aca="false">FALSE()</f>
        <v>0</v>
      </c>
      <c r="Q2853" s="16"/>
    </row>
    <row r="2854" customFormat="false" ht="22.35" hidden="false" customHeight="false" outlineLevel="0" collapsed="false">
      <c r="A2854" s="6" t="s">
        <v>4413</v>
      </c>
      <c r="B2854" s="7" t="s">
        <v>1446</v>
      </c>
      <c r="C2854" s="17" t="n">
        <v>1176</v>
      </c>
      <c r="D2854" s="18" t="n">
        <v>3.58355645015493E-005</v>
      </c>
      <c r="E2854" s="18" t="n">
        <v>6.86284260916938E-005</v>
      </c>
      <c r="F2854" s="18" t="n">
        <v>3.94720074556049E-005</v>
      </c>
      <c r="G2854" s="18" t="n">
        <v>4.82584237734248E-005</v>
      </c>
      <c r="H2854" s="16" t="n">
        <v>0.487736746249266</v>
      </c>
      <c r="I2854" s="17" t="n">
        <v>110.635162732756</v>
      </c>
      <c r="J2854" s="16" t="n">
        <v>0.626701462551925</v>
      </c>
      <c r="K2854" s="16" t="n">
        <v>0.77228091763769</v>
      </c>
      <c r="L2854" s="16" t="n">
        <v>0.069649865684483</v>
      </c>
      <c r="M2854" s="16" t="n">
        <v>0.531721571581855</v>
      </c>
      <c r="N2854" s="16" t="n">
        <v>0.931459302414668</v>
      </c>
      <c r="O2854" s="16" t="n">
        <v>0.254694611016146</v>
      </c>
      <c r="P2854" s="34" t="b">
        <f aca="false">FALSE()</f>
        <v>0</v>
      </c>
      <c r="Q2854" s="16"/>
    </row>
    <row r="2855" customFormat="false" ht="22.35" hidden="false" customHeight="false" outlineLevel="0" collapsed="false">
      <c r="A2855" s="6" t="s">
        <v>4414</v>
      </c>
      <c r="B2855" s="7" t="s">
        <v>1446</v>
      </c>
      <c r="C2855" s="17" t="n">
        <v>1177</v>
      </c>
      <c r="D2855" s="18" t="n">
        <v>4.58642416915036E-005</v>
      </c>
      <c r="E2855" s="18" t="n">
        <v>6.85207670698494E-005</v>
      </c>
      <c r="F2855" s="18" t="n">
        <v>5.12930660894763E-005</v>
      </c>
      <c r="G2855" s="18" t="n">
        <v>4.78061857803711E-005</v>
      </c>
      <c r="H2855" s="16" t="n">
        <v>0.729788855881055</v>
      </c>
      <c r="I2855" s="17" t="n">
        <v>110.335309579875</v>
      </c>
      <c r="J2855" s="16" t="n">
        <v>0.467065809201847</v>
      </c>
      <c r="K2855" s="16" t="n">
        <v>0.662674566901766</v>
      </c>
      <c r="L2855" s="16" t="n">
        <v>0.104728915181064</v>
      </c>
      <c r="M2855" s="16" t="n">
        <v>0.540259799557108</v>
      </c>
      <c r="N2855" s="16" t="n">
        <v>0.869208881664726</v>
      </c>
      <c r="O2855" s="16" t="n">
        <v>0.258284333545586</v>
      </c>
      <c r="P2855" s="34" t="b">
        <f aca="false">FALSE()</f>
        <v>0</v>
      </c>
      <c r="Q2855" s="16"/>
    </row>
    <row r="2856" customFormat="false" ht="22.35" hidden="false" customHeight="false" outlineLevel="0" collapsed="false">
      <c r="A2856" s="6" t="s">
        <v>4415</v>
      </c>
      <c r="B2856" s="7" t="s">
        <v>1446</v>
      </c>
      <c r="C2856" s="17" t="n">
        <v>1178</v>
      </c>
      <c r="D2856" s="18" t="n">
        <v>5.51485669674228E-005</v>
      </c>
      <c r="E2856" s="18" t="n">
        <v>6.83033803763368E-005</v>
      </c>
      <c r="F2856" s="18" t="n">
        <v>6.20582744056071E-005</v>
      </c>
      <c r="G2856" s="18" t="n">
        <v>4.74311920095001E-005</v>
      </c>
      <c r="H2856" s="16" t="n">
        <v>0.932200280009985</v>
      </c>
      <c r="I2856" s="17" t="n">
        <v>110.158150954258</v>
      </c>
      <c r="J2856" s="16" t="n">
        <v>0.353271672463148</v>
      </c>
      <c r="K2856" s="16" t="n">
        <v>0.584968726503592</v>
      </c>
      <c r="L2856" s="16" t="n">
        <v>0.134169401385122</v>
      </c>
      <c r="M2856" s="16" t="n">
        <v>0.548113142935415</v>
      </c>
      <c r="N2856" s="16" t="n">
        <v>0.834450510380723</v>
      </c>
      <c r="O2856" s="16" t="n">
        <v>0.26109567369794</v>
      </c>
      <c r="P2856" s="34" t="b">
        <f aca="false">FALSE()</f>
        <v>0</v>
      </c>
      <c r="Q2856" s="16"/>
    </row>
    <row r="2857" customFormat="false" ht="22.35" hidden="false" customHeight="false" outlineLevel="0" collapsed="false">
      <c r="A2857" s="6" t="s">
        <v>4416</v>
      </c>
      <c r="B2857" s="7" t="s">
        <v>1446</v>
      </c>
      <c r="C2857" s="17" t="n">
        <v>1179</v>
      </c>
      <c r="D2857" s="18" t="n">
        <v>6.34741982270112E-005</v>
      </c>
      <c r="E2857" s="18" t="n">
        <v>6.80976505408074E-005</v>
      </c>
      <c r="F2857" s="18" t="n">
        <v>7.18364986379508E-005</v>
      </c>
      <c r="G2857" s="18" t="n">
        <v>4.70713532595309E-005</v>
      </c>
      <c r="H2857" s="16" t="n">
        <v>1.13203098874262</v>
      </c>
      <c r="I2857" s="17" t="n">
        <v>109.986407060899</v>
      </c>
      <c r="J2857" s="16" t="n">
        <v>0.260083425919452</v>
      </c>
      <c r="K2857" s="16" t="n">
        <v>0.471330226011234</v>
      </c>
      <c r="L2857" s="16" t="n">
        <v>0.163398621563762</v>
      </c>
      <c r="M2857" s="16" t="n">
        <v>0.554231445334794</v>
      </c>
      <c r="N2857" s="16" t="n">
        <v>0.792562415101034</v>
      </c>
      <c r="O2857" s="16" t="n">
        <v>0.26332958171729</v>
      </c>
      <c r="P2857" s="34" t="b">
        <f aca="false">FALSE()</f>
        <v>0</v>
      </c>
      <c r="Q2857" s="16"/>
    </row>
    <row r="2858" customFormat="false" ht="22.35" hidden="false" customHeight="false" outlineLevel="0" collapsed="false">
      <c r="A2858" s="6" t="s">
        <v>4417</v>
      </c>
      <c r="B2858" s="7" t="s">
        <v>1446</v>
      </c>
      <c r="C2858" s="17" t="n">
        <v>1180</v>
      </c>
      <c r="D2858" s="18" t="n">
        <v>7.08326800341054E-005</v>
      </c>
      <c r="E2858" s="18" t="n">
        <v>6.79652005244937E-005</v>
      </c>
      <c r="F2858" s="18" t="n">
        <v>8.07159688466705E-005</v>
      </c>
      <c r="G2858" s="18" t="n">
        <v>4.67496862420762E-005</v>
      </c>
      <c r="H2858" s="16" t="n">
        <v>1.34110437513138</v>
      </c>
      <c r="I2858" s="17" t="n">
        <v>109.804879550854</v>
      </c>
      <c r="J2858" s="16" t="n">
        <v>0.182654070194928</v>
      </c>
      <c r="K2858" s="16" t="n">
        <v>0.391352455545972</v>
      </c>
      <c r="L2858" s="16" t="n">
        <v>0.194169138070845</v>
      </c>
      <c r="M2858" s="16" t="n">
        <v>0.561742346414629</v>
      </c>
      <c r="N2858" s="16" t="n">
        <v>0.722763080075793</v>
      </c>
      <c r="O2858" s="16" t="n">
        <v>0.266031937624411</v>
      </c>
      <c r="P2858" s="34" t="b">
        <f aca="false">FALSE()</f>
        <v>0</v>
      </c>
      <c r="Q2858" s="16"/>
    </row>
    <row r="2859" customFormat="false" ht="22.35" hidden="false" customHeight="false" outlineLevel="0" collapsed="false">
      <c r="A2859" s="6" t="s">
        <v>4418</v>
      </c>
      <c r="B2859" s="7" t="s">
        <v>1446</v>
      </c>
      <c r="C2859" s="17" t="n">
        <v>1181</v>
      </c>
      <c r="D2859" s="18" t="n">
        <v>7.77288927998036E-005</v>
      </c>
      <c r="E2859" s="18" t="n">
        <v>6.77139474653843E-005</v>
      </c>
      <c r="F2859" s="18" t="n">
        <v>8.89678543022299E-005</v>
      </c>
      <c r="G2859" s="18" t="n">
        <v>4.63368805914291E-005</v>
      </c>
      <c r="H2859" s="16" t="n">
        <v>1.53139252088726</v>
      </c>
      <c r="I2859" s="17" t="n">
        <v>109.615933579543</v>
      </c>
      <c r="J2859" s="16" t="n">
        <v>0.128553383375402</v>
      </c>
      <c r="K2859" s="16" t="n">
        <v>0.321383458438506</v>
      </c>
      <c r="L2859" s="16" t="n">
        <v>0.222432309671258</v>
      </c>
      <c r="M2859" s="16" t="n">
        <v>0.568385727005</v>
      </c>
      <c r="N2859" s="16" t="n">
        <v>0.674420430528902</v>
      </c>
      <c r="O2859" s="16" t="n">
        <v>0.268135309508751</v>
      </c>
      <c r="P2859" s="34" t="b">
        <f aca="false">FALSE()</f>
        <v>0</v>
      </c>
      <c r="Q2859" s="16"/>
    </row>
    <row r="2860" customFormat="false" ht="22.35" hidden="false" customHeight="false" outlineLevel="0" collapsed="false">
      <c r="A2860" s="6" t="s">
        <v>4419</v>
      </c>
      <c r="B2860" s="7" t="s">
        <v>1446</v>
      </c>
      <c r="C2860" s="17" t="n">
        <v>1182</v>
      </c>
      <c r="D2860" s="18" t="n">
        <v>8.44825316672122E-005</v>
      </c>
      <c r="E2860" s="18" t="n">
        <v>6.73430505695875E-005</v>
      </c>
      <c r="F2860" s="18" t="n">
        <v>9.70245806461936E-005</v>
      </c>
      <c r="G2860" s="18" t="n">
        <v>4.56593338568688E-005</v>
      </c>
      <c r="H2860" s="16" t="n">
        <v>1.71969278215823</v>
      </c>
      <c r="I2860" s="17" t="n">
        <v>109.283159695318</v>
      </c>
      <c r="J2860" s="16" t="n">
        <v>0.0883191851409964</v>
      </c>
      <c r="K2860" s="16" t="n">
        <v>0.244839424405568</v>
      </c>
      <c r="L2860" s="16" t="n">
        <v>0.251215840919703</v>
      </c>
      <c r="M2860" s="16" t="n">
        <v>0.573773485834304</v>
      </c>
      <c r="N2860" s="16" t="n">
        <v>0.616716490851385</v>
      </c>
      <c r="O2860" s="16" t="n">
        <v>0.269466634197894</v>
      </c>
      <c r="P2860" s="34" t="b">
        <f aca="false">FALSE()</f>
        <v>0</v>
      </c>
      <c r="Q2860" s="16"/>
    </row>
    <row r="2861" customFormat="false" ht="22.35" hidden="false" customHeight="false" outlineLevel="0" collapsed="false">
      <c r="A2861" s="6" t="s">
        <v>4420</v>
      </c>
      <c r="B2861" s="7" t="s">
        <v>1446</v>
      </c>
      <c r="C2861" s="17" t="n">
        <v>1183</v>
      </c>
      <c r="D2861" s="18" t="n">
        <v>9.13849280714613E-005</v>
      </c>
      <c r="E2861" s="18" t="n">
        <v>6.67051105006466E-005</v>
      </c>
      <c r="F2861" s="18" t="n">
        <v>0.000105004228846945</v>
      </c>
      <c r="G2861" s="18" t="n">
        <v>4.47971287255922E-005</v>
      </c>
      <c r="H2861" s="16" t="n">
        <v>1.88674343872086</v>
      </c>
      <c r="I2861" s="17" t="n">
        <v>108.946054565313</v>
      </c>
      <c r="J2861" s="16" t="n">
        <v>0.0618569402562898</v>
      </c>
      <c r="K2861" s="16" t="n">
        <v>0.195659383075508</v>
      </c>
      <c r="L2861" s="16" t="n">
        <v>0.277246662597548</v>
      </c>
      <c r="M2861" s="16" t="n">
        <v>0.580279889505285</v>
      </c>
      <c r="N2861" s="16" t="n">
        <v>0.539932254479073</v>
      </c>
      <c r="O2861" s="16" t="n">
        <v>0.270002845659979</v>
      </c>
      <c r="P2861" s="34" t="b">
        <f aca="false">FALSE()</f>
        <v>0</v>
      </c>
      <c r="Q2861" s="16"/>
    </row>
    <row r="2862" customFormat="false" ht="22.35" hidden="false" customHeight="false" outlineLevel="0" collapsed="false">
      <c r="A2862" s="6" t="s">
        <v>4421</v>
      </c>
      <c r="B2862" s="7" t="s">
        <v>1446</v>
      </c>
      <c r="C2862" s="17" t="n">
        <v>1184</v>
      </c>
      <c r="D2862" s="18" t="n">
        <v>9.86745177588862E-005</v>
      </c>
      <c r="E2862" s="18" t="n">
        <v>6.56973595145738E-005</v>
      </c>
      <c r="F2862" s="18" t="n">
        <v>0.000112867802561118</v>
      </c>
      <c r="G2862" s="18" t="n">
        <v>4.37691778274714E-005</v>
      </c>
      <c r="H2862" s="16" t="n">
        <v>1.99771654386639</v>
      </c>
      <c r="I2862" s="17" t="n">
        <v>108.669034776096</v>
      </c>
      <c r="J2862" s="16" t="n">
        <v>0.0482459539464192</v>
      </c>
      <c r="K2862" s="16" t="n">
        <v>0.163179061839967</v>
      </c>
      <c r="L2862" s="16" t="n">
        <v>0.294998597248888</v>
      </c>
      <c r="M2862" s="16" t="n">
        <v>0.58557633038833</v>
      </c>
      <c r="N2862" s="16" t="n">
        <v>0.483745008703194</v>
      </c>
      <c r="O2862" s="16" t="n">
        <v>0.269330213218366</v>
      </c>
      <c r="P2862" s="34" t="b">
        <f aca="false">FALSE()</f>
        <v>0</v>
      </c>
      <c r="Q2862" s="16"/>
    </row>
    <row r="2863" customFormat="false" ht="22.35" hidden="false" customHeight="false" outlineLevel="0" collapsed="false">
      <c r="A2863" s="6" t="s">
        <v>4422</v>
      </c>
      <c r="B2863" s="7" t="s">
        <v>1446</v>
      </c>
      <c r="C2863" s="17" t="n">
        <v>1185</v>
      </c>
      <c r="D2863" s="18" t="n">
        <v>0.000106787303899197</v>
      </c>
      <c r="E2863" s="18" t="n">
        <v>6.42369404544562E-005</v>
      </c>
      <c r="F2863" s="18" t="n">
        <v>0.00012119502995089</v>
      </c>
      <c r="G2863" s="18" t="n">
        <v>4.25234155321544E-005</v>
      </c>
      <c r="H2863" s="16" t="n">
        <v>2.07506606221857</v>
      </c>
      <c r="I2863" s="17" t="n">
        <v>108.450709488044</v>
      </c>
      <c r="J2863" s="16" t="n">
        <v>0.0403464265131706</v>
      </c>
      <c r="K2863" s="16" t="n">
        <v>0.143109119683468</v>
      </c>
      <c r="L2863" s="16" t="n">
        <v>0.307623146857248</v>
      </c>
      <c r="M2863" s="16" t="n">
        <v>0.589480172590918</v>
      </c>
      <c r="N2863" s="16" t="n">
        <v>0.441954714914671</v>
      </c>
      <c r="O2863" s="16" t="n">
        <v>0.26777998724024</v>
      </c>
      <c r="P2863" s="34" t="b">
        <f aca="false">FALSE()</f>
        <v>0</v>
      </c>
      <c r="Q2863" s="16"/>
    </row>
    <row r="2864" customFormat="false" ht="22.35" hidden="false" customHeight="false" outlineLevel="0" collapsed="false">
      <c r="A2864" s="6" t="s">
        <v>4423</v>
      </c>
      <c r="B2864" s="7" t="s">
        <v>1446</v>
      </c>
      <c r="C2864" s="17" t="n">
        <v>1186</v>
      </c>
      <c r="D2864" s="18" t="n">
        <v>0.000115784673096303</v>
      </c>
      <c r="E2864" s="18" t="n">
        <v>6.21548832521987E-005</v>
      </c>
      <c r="F2864" s="18" t="n">
        <v>0.000130174824249874</v>
      </c>
      <c r="G2864" s="18" t="n">
        <v>4.10933151408387E-005</v>
      </c>
      <c r="H2864" s="16" t="n">
        <v>2.14217513218319</v>
      </c>
      <c r="I2864" s="17" t="n">
        <v>108.408025627989</v>
      </c>
      <c r="J2864" s="16" t="n">
        <v>0.0344176208526664</v>
      </c>
      <c r="K2864" s="16" t="n">
        <v>0.128287441181313</v>
      </c>
      <c r="L2864" s="16" t="n">
        <v>0.317816711559401</v>
      </c>
      <c r="M2864" s="16" t="n">
        <v>0.592288199438395</v>
      </c>
      <c r="N2864" s="16" t="n">
        <v>0.409562432314387</v>
      </c>
      <c r="O2864" s="16" t="n">
        <v>0.265586099354499</v>
      </c>
      <c r="P2864" s="34" t="b">
        <f aca="false">FALSE()</f>
        <v>0</v>
      </c>
      <c r="Q2864" s="16"/>
    </row>
    <row r="2865" customFormat="false" ht="22.35" hidden="false" customHeight="false" outlineLevel="0" collapsed="false">
      <c r="A2865" s="6" t="s">
        <v>4424</v>
      </c>
      <c r="B2865" s="7" t="s">
        <v>1446</v>
      </c>
      <c r="C2865" s="17" t="n">
        <v>1187</v>
      </c>
      <c r="D2865" s="18" t="n">
        <v>0.000126259902150489</v>
      </c>
      <c r="E2865" s="18" t="n">
        <v>5.94841539185592E-005</v>
      </c>
      <c r="F2865" s="18" t="n">
        <v>0.000140201895614348</v>
      </c>
      <c r="G2865" s="18" t="n">
        <v>3.94642958649167E-005</v>
      </c>
      <c r="H2865" s="16" t="n">
        <v>2.16804519310428</v>
      </c>
      <c r="I2865" s="17" t="n">
        <v>108.525827939941</v>
      </c>
      <c r="J2865" s="16" t="n">
        <v>0.0323396707194873</v>
      </c>
      <c r="K2865" s="16" t="n">
        <v>0.123128104115479</v>
      </c>
      <c r="L2865" s="16" t="n">
        <v>0.320972717080199</v>
      </c>
      <c r="M2865" s="16" t="n">
        <v>0.594548318608315</v>
      </c>
      <c r="N2865" s="16" t="n">
        <v>0.3929486084656</v>
      </c>
      <c r="O2865" s="16" t="n">
        <v>0.262244848053274</v>
      </c>
      <c r="P2865" s="34" t="b">
        <f aca="false">FALSE()</f>
        <v>0</v>
      </c>
      <c r="Q2865" s="16"/>
    </row>
    <row r="2866" customFormat="false" ht="22.35" hidden="false" customHeight="false" outlineLevel="0" collapsed="false">
      <c r="A2866" s="6" t="s">
        <v>4425</v>
      </c>
      <c r="B2866" s="7" t="s">
        <v>1446</v>
      </c>
      <c r="C2866" s="17" t="n">
        <v>1188</v>
      </c>
      <c r="D2866" s="18" t="n">
        <v>0.00013815623045581</v>
      </c>
      <c r="E2866" s="18" t="n">
        <v>5.64941366231544E-005</v>
      </c>
      <c r="F2866" s="18" t="n">
        <v>0.000151485523328126</v>
      </c>
      <c r="G2866" s="18" t="n">
        <v>3.76857908366783E-005</v>
      </c>
      <c r="H2866" s="16" t="n">
        <v>2.18151359069498</v>
      </c>
      <c r="I2866" s="17" t="n">
        <v>108.712923955123</v>
      </c>
      <c r="J2866" s="16" t="n">
        <v>0.0312990656258483</v>
      </c>
      <c r="K2866" s="16" t="n">
        <v>0.120047248010416</v>
      </c>
      <c r="L2866" s="16" t="n">
        <v>0.321887588097246</v>
      </c>
      <c r="M2866" s="16" t="n">
        <v>0.595644133963427</v>
      </c>
      <c r="N2866" s="16" t="n">
        <v>0.383555101040338</v>
      </c>
      <c r="O2866" s="16" t="n">
        <v>0.258513290154991</v>
      </c>
      <c r="P2866" s="34" t="b">
        <f aca="false">FALSE()</f>
        <v>0</v>
      </c>
      <c r="Q2866" s="16"/>
    </row>
    <row r="2867" customFormat="false" ht="22.35" hidden="false" customHeight="false" outlineLevel="0" collapsed="false">
      <c r="A2867" s="6" t="s">
        <v>1549</v>
      </c>
      <c r="B2867" s="7" t="s">
        <v>1446</v>
      </c>
      <c r="C2867" s="17" t="n">
        <v>1189</v>
      </c>
      <c r="D2867" s="18" t="n">
        <v>0.000152002852952515</v>
      </c>
      <c r="E2867" s="18" t="n">
        <v>5.33410024207448E-005</v>
      </c>
      <c r="F2867" s="18" t="n">
        <v>0.000164459879410902</v>
      </c>
      <c r="G2867" s="18" t="n">
        <v>3.58146908701209E-005</v>
      </c>
      <c r="H2867" s="16" t="n">
        <v>2.15813099306159</v>
      </c>
      <c r="I2867" s="17" t="n">
        <v>108.938728126982</v>
      </c>
      <c r="J2867" s="16" t="n">
        <v>0.0331134340759871</v>
      </c>
      <c r="K2867" s="16" t="n">
        <v>0.124701226329716</v>
      </c>
      <c r="L2867" s="16" t="n">
        <v>0.317166505600279</v>
      </c>
      <c r="M2867" s="16" t="n">
        <v>0.596899755724494</v>
      </c>
      <c r="N2867" s="16" t="n">
        <v>0.381718353298834</v>
      </c>
      <c r="O2867" s="16" t="n">
        <v>0.25391731381395</v>
      </c>
      <c r="P2867" s="34" t="b">
        <f aca="false">FALSE()</f>
        <v>0</v>
      </c>
      <c r="Q2867" s="16"/>
    </row>
    <row r="2868" customFormat="false" ht="22.35" hidden="false" customHeight="false" outlineLevel="0" collapsed="false">
      <c r="A2868" s="6" t="s">
        <v>4426</v>
      </c>
      <c r="B2868" s="7" t="s">
        <v>1446</v>
      </c>
      <c r="C2868" s="17" t="n">
        <v>1190</v>
      </c>
      <c r="D2868" s="18" t="n">
        <v>0.00016795596631322</v>
      </c>
      <c r="E2868" s="18" t="n">
        <v>5.00197993739331E-005</v>
      </c>
      <c r="F2868" s="18" t="n">
        <v>0.000179325740400186</v>
      </c>
      <c r="G2868" s="18" t="n">
        <v>3.38875137037779E-005</v>
      </c>
      <c r="H2868" s="16" t="n">
        <v>2.0990038902306</v>
      </c>
      <c r="I2868" s="17" t="n">
        <v>109.255335734097</v>
      </c>
      <c r="J2868" s="16" t="n">
        <v>0.038120331891189</v>
      </c>
      <c r="K2868" s="16" t="n">
        <v>0.137229298970849</v>
      </c>
      <c r="L2868" s="16" t="n">
        <v>0.306774266125064</v>
      </c>
      <c r="M2868" s="16" t="n">
        <v>0.595598474990298</v>
      </c>
      <c r="N2868" s="16" t="n">
        <v>0.388271975520369</v>
      </c>
      <c r="O2868" s="16" t="n">
        <v>0.246318561016743</v>
      </c>
      <c r="P2868" s="34" t="b">
        <f aca="false">FALSE()</f>
        <v>0</v>
      </c>
      <c r="Q2868" s="16"/>
    </row>
    <row r="2869" customFormat="false" ht="22.35" hidden="false" customHeight="false" outlineLevel="0" collapsed="false">
      <c r="A2869" s="6" t="s">
        <v>4427</v>
      </c>
      <c r="B2869" s="7" t="s">
        <v>1446</v>
      </c>
      <c r="C2869" s="17" t="n">
        <v>1191</v>
      </c>
      <c r="D2869" s="18" t="n">
        <v>0.000186129709770325</v>
      </c>
      <c r="E2869" s="18" t="n">
        <v>4.67753726592608E-005</v>
      </c>
      <c r="F2869" s="18" t="n">
        <v>0.000196059284324362</v>
      </c>
      <c r="G2869" s="18" t="n">
        <v>3.20057865041608E-005</v>
      </c>
      <c r="H2869" s="16" t="n">
        <v>1.95864181230351</v>
      </c>
      <c r="I2869" s="17" t="n">
        <v>109.612800041316</v>
      </c>
      <c r="J2869" s="16" t="n">
        <v>0.0526951364107543</v>
      </c>
      <c r="K2869" s="16" t="n">
        <v>0.173973600719674</v>
      </c>
      <c r="L2869" s="16" t="n">
        <v>0.284504793944301</v>
      </c>
      <c r="M2869" s="16" t="n">
        <v>0.594913590393352</v>
      </c>
      <c r="N2869" s="16" t="n">
        <v>0.420899088942841</v>
      </c>
      <c r="O2869" s="16" t="n">
        <v>0.235569269604919</v>
      </c>
      <c r="P2869" s="34" t="b">
        <f aca="false">FALSE()</f>
        <v>0</v>
      </c>
      <c r="Q2869" s="16"/>
    </row>
    <row r="2870" customFormat="false" ht="22.35" hidden="false" customHeight="false" outlineLevel="0" collapsed="false">
      <c r="A2870" s="6" t="s">
        <v>4428</v>
      </c>
      <c r="B2870" s="7" t="s">
        <v>1446</v>
      </c>
      <c r="C2870" s="17" t="n">
        <v>1192</v>
      </c>
      <c r="D2870" s="18" t="n">
        <v>0.000206394462677646</v>
      </c>
      <c r="E2870" s="18" t="n">
        <v>4.36583781460408E-005</v>
      </c>
      <c r="F2870" s="18" t="n">
        <v>0.000214565516167829</v>
      </c>
      <c r="G2870" s="18" t="n">
        <v>3.02934314346221E-005</v>
      </c>
      <c r="H2870" s="16" t="n">
        <v>1.7247726005406</v>
      </c>
      <c r="I2870" s="17" t="n">
        <v>110.128712709335</v>
      </c>
      <c r="J2870" s="16" t="n">
        <v>0.0873738723799895</v>
      </c>
      <c r="K2870" s="16" t="n">
        <v>0.243694819022061</v>
      </c>
      <c r="L2870" s="16" t="n">
        <v>0.248364170586874</v>
      </c>
      <c r="M2870" s="16" t="n">
        <v>0.592539323790608</v>
      </c>
      <c r="N2870" s="16" t="n">
        <v>0.497094391995049</v>
      </c>
      <c r="O2870" s="16" t="n">
        <v>0.222533345946457</v>
      </c>
      <c r="P2870" s="34" t="b">
        <f aca="false">FALSE()</f>
        <v>0</v>
      </c>
      <c r="Q2870" s="16"/>
    </row>
    <row r="2871" customFormat="false" ht="22.35" hidden="false" customHeight="false" outlineLevel="0" collapsed="false">
      <c r="A2871" s="6" t="s">
        <v>4429</v>
      </c>
      <c r="B2871" s="7" t="s">
        <v>1446</v>
      </c>
      <c r="C2871" s="17" t="n">
        <v>1193</v>
      </c>
      <c r="D2871" s="18" t="n">
        <v>0.00022905680440968</v>
      </c>
      <c r="E2871" s="18" t="n">
        <v>4.06741944295229E-005</v>
      </c>
      <c r="F2871" s="18" t="n">
        <v>0.000234907376501075</v>
      </c>
      <c r="G2871" s="18" t="n">
        <v>2.8829349141309E-005</v>
      </c>
      <c r="H2871" s="16" t="n">
        <v>1.3230714432551</v>
      </c>
      <c r="I2871" s="17" t="n">
        <v>110.943625182094</v>
      </c>
      <c r="J2871" s="16" t="n">
        <v>0.188532051215094</v>
      </c>
      <c r="K2871" s="16" t="n">
        <v>0.399981945694125</v>
      </c>
      <c r="L2871" s="16" t="n">
        <v>0.187997510787147</v>
      </c>
      <c r="M2871" s="16" t="n">
        <v>0.58256283816177</v>
      </c>
      <c r="N2871" s="16" t="n">
        <v>0.666711585743987</v>
      </c>
      <c r="O2871" s="16" t="n">
        <v>0.206813699170565</v>
      </c>
      <c r="P2871" s="34" t="b">
        <f aca="false">FALSE()</f>
        <v>0</v>
      </c>
      <c r="Q2871" s="16"/>
    </row>
    <row r="2872" customFormat="false" ht="22.35" hidden="false" customHeight="false" outlineLevel="0" collapsed="false">
      <c r="A2872" s="6" t="s">
        <v>4430</v>
      </c>
      <c r="B2872" s="7" t="s">
        <v>1446</v>
      </c>
      <c r="C2872" s="17" t="n">
        <v>1194</v>
      </c>
      <c r="D2872" s="18" t="n">
        <v>0.000253065888369594</v>
      </c>
      <c r="E2872" s="18" t="n">
        <v>3.7966752463724E-005</v>
      </c>
      <c r="F2872" s="18" t="n">
        <v>0.000256530923130993</v>
      </c>
      <c r="G2872" s="18" t="n">
        <v>2.77384830216653E-005</v>
      </c>
      <c r="H2872" s="16" t="n">
        <v>0.83711831820523</v>
      </c>
      <c r="I2872" s="17" t="n">
        <v>112.170753245332</v>
      </c>
      <c r="J2872" s="16" t="n">
        <v>0.404306040605227</v>
      </c>
      <c r="K2872" s="16" t="n">
        <v>0.636740543808017</v>
      </c>
      <c r="L2872" s="16" t="n">
        <v>0.116687556205211</v>
      </c>
      <c r="M2872" s="16" t="n">
        <v>0.569344565440723</v>
      </c>
      <c r="N2872" s="16" t="n">
        <v>0.783098294698466</v>
      </c>
      <c r="O2872" s="16" t="n">
        <v>0.189744621488891</v>
      </c>
      <c r="P2872" s="34" t="b">
        <f aca="false">FALSE()</f>
        <v>0</v>
      </c>
      <c r="Q2872" s="16"/>
    </row>
    <row r="2873" customFormat="false" ht="22.35" hidden="false" customHeight="false" outlineLevel="0" collapsed="false">
      <c r="A2873" s="6" t="s">
        <v>4431</v>
      </c>
      <c r="B2873" s="7" t="s">
        <v>1446</v>
      </c>
      <c r="C2873" s="17" t="n">
        <v>1195</v>
      </c>
      <c r="D2873" s="18" t="n">
        <v>0.000278050814126034</v>
      </c>
      <c r="E2873" s="18" t="n">
        <v>3.583248617816E-005</v>
      </c>
      <c r="F2873" s="18" t="n">
        <v>0.000279242384014948</v>
      </c>
      <c r="G2873" s="18" t="n">
        <v>2.71124974498033E-005</v>
      </c>
      <c r="H2873" s="16" t="n">
        <v>0.303968024932154</v>
      </c>
      <c r="I2873" s="17" t="n">
        <v>113.691354103575</v>
      </c>
      <c r="J2873" s="16" t="n">
        <v>0.761707873394687</v>
      </c>
      <c r="K2873" s="16" t="n">
        <v>0.857222690990364</v>
      </c>
      <c r="L2873" s="16" t="n">
        <v>0.0414312657715098</v>
      </c>
      <c r="M2873" s="16" t="n">
        <v>0.550692874917243</v>
      </c>
      <c r="N2873" s="16" t="n">
        <v>0.90689862749254</v>
      </c>
      <c r="O2873" s="16" t="n">
        <v>0.174949023902867</v>
      </c>
      <c r="P2873" s="34" t="b">
        <f aca="false">FALSE()</f>
        <v>0</v>
      </c>
      <c r="Q2873" s="16"/>
    </row>
    <row r="2874" customFormat="false" ht="22.35" hidden="false" customHeight="false" outlineLevel="0" collapsed="false">
      <c r="A2874" s="6" t="s">
        <v>4432</v>
      </c>
      <c r="B2874" s="7" t="s">
        <v>1446</v>
      </c>
      <c r="C2874" s="17" t="n">
        <v>1196</v>
      </c>
      <c r="D2874" s="18" t="n">
        <v>0.000302767738721609</v>
      </c>
      <c r="E2874" s="18" t="n">
        <v>3.41664001323373E-005</v>
      </c>
      <c r="F2874" s="18" t="n">
        <v>0.000301989099229405</v>
      </c>
      <c r="G2874" s="18" t="n">
        <v>2.69203941763596E-005</v>
      </c>
      <c r="H2874" s="16" t="n">
        <v>-0.207429087434529</v>
      </c>
      <c r="I2874" s="17" t="n">
        <v>115.597486093616</v>
      </c>
      <c r="J2874" s="16" t="n">
        <v>0.836039743855591</v>
      </c>
      <c r="K2874" s="16" t="n">
        <v>0.905397228442542</v>
      </c>
      <c r="L2874" s="16" t="n">
        <v>-0.0275411086073216</v>
      </c>
      <c r="M2874" s="16" t="n">
        <v>0.530602926740178</v>
      </c>
      <c r="N2874" s="16" t="n">
        <v>0.932747544851673</v>
      </c>
      <c r="O2874" s="16" t="n">
        <v>0.160892450063091</v>
      </c>
      <c r="P2874" s="34" t="b">
        <f aca="false">FALSE()</f>
        <v>0</v>
      </c>
      <c r="Q2874" s="16"/>
    </row>
    <row r="2875" customFormat="false" ht="22.35" hidden="false" customHeight="false" outlineLevel="0" collapsed="false">
      <c r="A2875" s="6" t="s">
        <v>4433</v>
      </c>
      <c r="B2875" s="7" t="s">
        <v>1446</v>
      </c>
      <c r="C2875" s="17" t="n">
        <v>1197</v>
      </c>
      <c r="D2875" s="18" t="n">
        <v>0.00032665874070716</v>
      </c>
      <c r="E2875" s="18" t="n">
        <v>3.2974993105661E-005</v>
      </c>
      <c r="F2875" s="18" t="n">
        <v>0.000324608954580877</v>
      </c>
      <c r="G2875" s="18" t="n">
        <v>2.71490964582315E-005</v>
      </c>
      <c r="H2875" s="16" t="n">
        <v>-0.56297407153919</v>
      </c>
      <c r="I2875" s="17" t="n">
        <v>117.862384980058</v>
      </c>
      <c r="J2875" s="16" t="n">
        <v>0.574521907670636</v>
      </c>
      <c r="K2875" s="16" t="n">
        <v>0.739536574700105</v>
      </c>
      <c r="L2875" s="16" t="n">
        <v>-0.0726281286037212</v>
      </c>
      <c r="M2875" s="16" t="n">
        <v>0.513868913088145</v>
      </c>
      <c r="N2875" s="16" t="n">
        <v>0.984522121102592</v>
      </c>
      <c r="O2875" s="16" t="n">
        <v>0.147544983322914</v>
      </c>
      <c r="P2875" s="34" t="b">
        <f aca="false">FALSE()</f>
        <v>0</v>
      </c>
      <c r="Q2875" s="16"/>
    </row>
    <row r="2876" customFormat="false" ht="22.35" hidden="false" customHeight="false" outlineLevel="0" collapsed="false">
      <c r="A2876" s="6" t="s">
        <v>4434</v>
      </c>
      <c r="B2876" s="7" t="s">
        <v>1446</v>
      </c>
      <c r="C2876" s="17" t="n">
        <v>1198</v>
      </c>
      <c r="D2876" s="18" t="n">
        <v>0.000348503234152689</v>
      </c>
      <c r="E2876" s="18" t="n">
        <v>3.2180478034639E-005</v>
      </c>
      <c r="F2876" s="18" t="n">
        <v>0.000345543850396277</v>
      </c>
      <c r="G2876" s="18" t="n">
        <v>2.77241637440195E-005</v>
      </c>
      <c r="H2876" s="16" t="n">
        <v>-0.828234369938565</v>
      </c>
      <c r="I2876" s="17" t="n">
        <v>120.435327155071</v>
      </c>
      <c r="J2876" s="16" t="n">
        <v>0.409176068529849</v>
      </c>
      <c r="K2876" s="16" t="n">
        <v>0.641359419452397</v>
      </c>
      <c r="L2876" s="16" t="n">
        <v>-0.103694291261165</v>
      </c>
      <c r="M2876" s="16" t="n">
        <v>0.502385681346027</v>
      </c>
      <c r="N2876" s="16" t="n">
        <v>0.932747544851673</v>
      </c>
      <c r="O2876" s="16" t="n">
        <v>0.136552460040757</v>
      </c>
      <c r="P2876" s="34" t="b">
        <f aca="false">FALSE()</f>
        <v>0</v>
      </c>
      <c r="Q2876" s="16"/>
    </row>
    <row r="2877" customFormat="false" ht="22.35" hidden="false" customHeight="false" outlineLevel="0" collapsed="false">
      <c r="A2877" s="6" t="s">
        <v>4435</v>
      </c>
      <c r="B2877" s="7" t="s">
        <v>1446</v>
      </c>
      <c r="C2877" s="17" t="n">
        <v>1199</v>
      </c>
      <c r="D2877" s="18" t="n">
        <v>0.000367809667289432</v>
      </c>
      <c r="E2877" s="18" t="n">
        <v>3.17055010818288E-005</v>
      </c>
      <c r="F2877" s="18" t="n">
        <v>0.000364279382727351</v>
      </c>
      <c r="G2877" s="18" t="n">
        <v>2.85522314444816E-005</v>
      </c>
      <c r="H2877" s="16" t="n">
        <v>-0.996926690914541</v>
      </c>
      <c r="I2877" s="17" t="n">
        <v>123.204574728491</v>
      </c>
      <c r="J2877" s="16" t="n">
        <v>0.3207540548249</v>
      </c>
      <c r="K2877" s="16" t="n">
        <v>0.551058863703158</v>
      </c>
      <c r="L2877" s="16" t="n">
        <v>-0.121187674453979</v>
      </c>
      <c r="M2877" s="16" t="n">
        <v>0.513731936168756</v>
      </c>
      <c r="N2877" s="16" t="n">
        <v>0.932747544851673</v>
      </c>
      <c r="O2877" s="16" t="n">
        <v>0.128918428246489</v>
      </c>
      <c r="P2877" s="34" t="b">
        <f aca="false">FALSE()</f>
        <v>0</v>
      </c>
      <c r="Q2877" s="16"/>
    </row>
    <row r="2878" customFormat="false" ht="22.35" hidden="false" customHeight="false" outlineLevel="0" collapsed="false">
      <c r="A2878" s="6" t="s">
        <v>4436</v>
      </c>
      <c r="B2878" s="7" t="s">
        <v>1446</v>
      </c>
      <c r="C2878" s="17" t="n">
        <v>1200</v>
      </c>
      <c r="D2878" s="18" t="n">
        <v>0.000383188640740508</v>
      </c>
      <c r="E2878" s="18" t="n">
        <v>3.14500397668423E-005</v>
      </c>
      <c r="F2878" s="18" t="n">
        <v>0.000379267952315876</v>
      </c>
      <c r="G2878" s="18" t="n">
        <v>2.95512253966522E-005</v>
      </c>
      <c r="H2878" s="16" t="n">
        <v>-1.10939866554448</v>
      </c>
      <c r="I2878" s="17" t="n">
        <v>126.122277961294</v>
      </c>
      <c r="J2878" s="16" t="n">
        <v>0.269369099465381</v>
      </c>
      <c r="K2878" s="16" t="n">
        <v>0.484533367835027</v>
      </c>
      <c r="L2878" s="16" t="n">
        <v>-0.131081721059306</v>
      </c>
      <c r="M2878" s="16" t="n">
        <v>0.523868228203548</v>
      </c>
      <c r="N2878" s="16" t="n">
        <v>0.932747544851673</v>
      </c>
      <c r="O2878" s="16" t="n">
        <v>0.124203817848588</v>
      </c>
      <c r="P2878" s="34" t="b">
        <f aca="false">FALSE()</f>
        <v>0</v>
      </c>
      <c r="Q2878" s="16"/>
    </row>
    <row r="2879" customFormat="false" ht="22.35" hidden="false" customHeight="false" outlineLevel="0" collapsed="false">
      <c r="A2879" s="6" t="s">
        <v>4437</v>
      </c>
      <c r="B2879" s="7" t="s">
        <v>1446</v>
      </c>
      <c r="C2879" s="17" t="n">
        <v>1201</v>
      </c>
      <c r="D2879" s="18" t="n">
        <v>0.000394255586665427</v>
      </c>
      <c r="E2879" s="18" t="n">
        <v>3.11779231260636E-005</v>
      </c>
      <c r="F2879" s="18" t="n">
        <v>0.000389832348163577</v>
      </c>
      <c r="G2879" s="18" t="n">
        <v>3.06348842018535E-005</v>
      </c>
      <c r="H2879" s="16" t="n">
        <v>-1.25384982964845</v>
      </c>
      <c r="I2879" s="17" t="n">
        <v>129.498833970124</v>
      </c>
      <c r="J2879" s="16" t="n">
        <v>0.212155353457989</v>
      </c>
      <c r="K2879" s="16" t="n">
        <v>0.423544766456667</v>
      </c>
      <c r="L2879" s="16" t="n">
        <v>-0.143772624375973</v>
      </c>
      <c r="M2879" s="16" t="n">
        <v>0.53475789329498</v>
      </c>
      <c r="N2879" s="16" t="n">
        <v>0.917216926183735</v>
      </c>
      <c r="O2879" s="16" t="n">
        <v>0.121590155784719</v>
      </c>
      <c r="P2879" s="34" t="b">
        <f aca="false">FALSE()</f>
        <v>0</v>
      </c>
      <c r="Q2879" s="16"/>
    </row>
    <row r="2880" customFormat="false" ht="22.35" hidden="false" customHeight="false" outlineLevel="0" collapsed="false">
      <c r="A2880" s="6" t="s">
        <v>4438</v>
      </c>
      <c r="B2880" s="7" t="s">
        <v>1446</v>
      </c>
      <c r="C2880" s="17" t="n">
        <v>1202</v>
      </c>
      <c r="D2880" s="18" t="n">
        <v>0.000399633317314798</v>
      </c>
      <c r="E2880" s="18" t="n">
        <v>3.10204748941903E-005</v>
      </c>
      <c r="F2880" s="18" t="n">
        <v>0.00039493902175279</v>
      </c>
      <c r="G2880" s="18" t="n">
        <v>3.17488176383114E-005</v>
      </c>
      <c r="H2880" s="16" t="n">
        <v>-1.32843355246627</v>
      </c>
      <c r="I2880" s="17" t="n">
        <v>132.880334594476</v>
      </c>
      <c r="J2880" s="16" t="n">
        <v>0.186311900942273</v>
      </c>
      <c r="K2880" s="16" t="n">
        <v>0.396917037428354</v>
      </c>
      <c r="L2880" s="16" t="n">
        <v>-0.148211166054132</v>
      </c>
      <c r="M2880" s="16" t="n">
        <v>0.539483597013903</v>
      </c>
      <c r="N2880" s="16" t="n">
        <v>0.901697737974373</v>
      </c>
      <c r="O2880" s="16" t="n">
        <v>0.120853843902191</v>
      </c>
      <c r="P2880" s="34" t="b">
        <f aca="false">FALSE()</f>
        <v>0</v>
      </c>
      <c r="Q2880" s="16"/>
    </row>
    <row r="2881" customFormat="false" ht="22.35" hidden="false" customHeight="false" outlineLevel="0" collapsed="false">
      <c r="A2881" s="6" t="s">
        <v>4439</v>
      </c>
      <c r="B2881" s="7" t="s">
        <v>1446</v>
      </c>
      <c r="C2881" s="17" t="n">
        <v>1203</v>
      </c>
      <c r="D2881" s="18" t="n">
        <v>0.000398672873384836</v>
      </c>
      <c r="E2881" s="18" t="n">
        <v>3.10453820534894E-005</v>
      </c>
      <c r="F2881" s="18" t="n">
        <v>0.00039411751400195</v>
      </c>
      <c r="G2881" s="18" t="n">
        <v>3.28431633116993E-005</v>
      </c>
      <c r="H2881" s="16" t="n">
        <v>-1.28059671030255</v>
      </c>
      <c r="I2881" s="17" t="n">
        <v>135.85483510351</v>
      </c>
      <c r="J2881" s="16" t="n">
        <v>0.202517354961191</v>
      </c>
      <c r="K2881" s="16" t="n">
        <v>0.410374522992648</v>
      </c>
      <c r="L2881" s="16" t="n">
        <v>-0.139738445747898</v>
      </c>
      <c r="M2881" s="16" t="n">
        <v>0.540465264936192</v>
      </c>
      <c r="N2881" s="16" t="n">
        <v>0.907900165607784</v>
      </c>
      <c r="O2881" s="16" t="n">
        <v>0.121130616233709</v>
      </c>
      <c r="P2881" s="34" t="b">
        <f aca="false">FALSE()</f>
        <v>0</v>
      </c>
      <c r="Q2881" s="16"/>
    </row>
    <row r="2882" customFormat="false" ht="22.35" hidden="false" customHeight="false" outlineLevel="0" collapsed="false">
      <c r="A2882" s="6" t="s">
        <v>4440</v>
      </c>
      <c r="B2882" s="7" t="s">
        <v>1446</v>
      </c>
      <c r="C2882" s="17" t="n">
        <v>1204</v>
      </c>
      <c r="D2882" s="18" t="n">
        <v>0.000390791922760709</v>
      </c>
      <c r="E2882" s="18" t="n">
        <v>3.12071121081507E-005</v>
      </c>
      <c r="F2882" s="18" t="n">
        <v>0.000386635993496265</v>
      </c>
      <c r="G2882" s="18" t="n">
        <v>3.39157581960128E-005</v>
      </c>
      <c r="H2882" s="16" t="n">
        <v>-1.15647567655096</v>
      </c>
      <c r="I2882" s="17" t="n">
        <v>138.441632185348</v>
      </c>
      <c r="J2882" s="16" t="n">
        <v>0.249478357667779</v>
      </c>
      <c r="K2882" s="16" t="n">
        <v>0.45689990481963</v>
      </c>
      <c r="L2882" s="16" t="n">
        <v>-0.123938758362139</v>
      </c>
      <c r="M2882" s="16" t="n">
        <v>0.537497431682761</v>
      </c>
      <c r="N2882" s="16" t="n">
        <v>0.932064893821479</v>
      </c>
      <c r="O2882" s="16" t="n">
        <v>0.122306225479782</v>
      </c>
      <c r="P2882" s="34" t="b">
        <f aca="false">FALSE()</f>
        <v>0</v>
      </c>
      <c r="Q2882" s="16"/>
    </row>
    <row r="2883" customFormat="false" ht="22.35" hidden="false" customHeight="false" outlineLevel="0" collapsed="false">
      <c r="A2883" s="6" t="s">
        <v>4441</v>
      </c>
      <c r="B2883" s="7" t="s">
        <v>1446</v>
      </c>
      <c r="C2883" s="17" t="n">
        <v>1205</v>
      </c>
      <c r="D2883" s="18" t="n">
        <v>0.000375811439778841</v>
      </c>
      <c r="E2883" s="18" t="n">
        <v>3.15168211818982E-005</v>
      </c>
      <c r="F2883" s="18" t="n">
        <v>0.000372368555366792</v>
      </c>
      <c r="G2883" s="18" t="n">
        <v>3.49938823371151E-005</v>
      </c>
      <c r="H2883" s="16" t="n">
        <v>-0.944739499423763</v>
      </c>
      <c r="I2883" s="17" t="n">
        <v>140.610342228419</v>
      </c>
      <c r="J2883" s="16" t="n">
        <v>0.346412441422817</v>
      </c>
      <c r="K2883" s="16" t="n">
        <v>0.577590347816126</v>
      </c>
      <c r="L2883" s="16" t="n">
        <v>-0.0998088816940089</v>
      </c>
      <c r="M2883" s="16" t="n">
        <v>0.529598429331324</v>
      </c>
      <c r="N2883" s="16" t="n">
        <v>0.932747544851673</v>
      </c>
      <c r="O2883" s="16" t="n">
        <v>0.124560974542108</v>
      </c>
      <c r="P2883" s="34" t="b">
        <f aca="false">FALSE()</f>
        <v>0</v>
      </c>
      <c r="Q2883" s="16"/>
    </row>
    <row r="2884" customFormat="false" ht="22.35" hidden="false" customHeight="false" outlineLevel="0" collapsed="false">
      <c r="A2884" s="6" t="s">
        <v>4442</v>
      </c>
      <c r="B2884" s="7" t="s">
        <v>1446</v>
      </c>
      <c r="C2884" s="17" t="n">
        <v>1206</v>
      </c>
      <c r="D2884" s="18" t="n">
        <v>0.00035398067668898</v>
      </c>
      <c r="E2884" s="18" t="n">
        <v>3.20405659643768E-005</v>
      </c>
      <c r="F2884" s="18" t="n">
        <v>0.000351360405226022</v>
      </c>
      <c r="G2884" s="18" t="n">
        <v>3.60818652697506E-005</v>
      </c>
      <c r="H2884" s="16" t="n">
        <v>-0.705281621924389</v>
      </c>
      <c r="I2884" s="17" t="n">
        <v>142.098669110196</v>
      </c>
      <c r="J2884" s="16" t="n">
        <v>0.481789506003325</v>
      </c>
      <c r="K2884" s="16" t="n">
        <v>0.674519193813491</v>
      </c>
      <c r="L2884" s="16" t="n">
        <v>-0.0738120349340873</v>
      </c>
      <c r="M2884" s="16" t="n">
        <v>0.520055703947218</v>
      </c>
      <c r="N2884" s="16" t="n">
        <v>0.932747544851673</v>
      </c>
      <c r="O2884" s="16" t="n">
        <v>0.12824571045712</v>
      </c>
      <c r="P2884" s="34" t="b">
        <f aca="false">FALSE()</f>
        <v>0</v>
      </c>
      <c r="Q2884" s="16"/>
    </row>
    <row r="2885" customFormat="false" ht="22.35" hidden="false" customHeight="false" outlineLevel="0" collapsed="false">
      <c r="A2885" s="6" t="s">
        <v>4443</v>
      </c>
      <c r="B2885" s="7" t="s">
        <v>1446</v>
      </c>
      <c r="C2885" s="17" t="n">
        <v>1207</v>
      </c>
      <c r="D2885" s="18" t="n">
        <v>0.000325461929110597</v>
      </c>
      <c r="E2885" s="18" t="n">
        <v>3.27971065635844E-005</v>
      </c>
      <c r="F2885" s="18" t="n">
        <v>0.000323776745518406</v>
      </c>
      <c r="G2885" s="18" t="n">
        <v>3.72126146262532E-005</v>
      </c>
      <c r="H2885" s="16" t="n">
        <v>-0.442456105423973</v>
      </c>
      <c r="I2885" s="17" t="n">
        <v>142.909491870963</v>
      </c>
      <c r="J2885" s="16" t="n">
        <v>0.658828108543894</v>
      </c>
      <c r="K2885" s="16" t="n">
        <v>0.783679804380146</v>
      </c>
      <c r="L2885" s="16" t="n">
        <v>-0.0460745138775881</v>
      </c>
      <c r="M2885" s="16" t="n">
        <v>0.511563134945095</v>
      </c>
      <c r="N2885" s="16" t="n">
        <v>0.943446890330465</v>
      </c>
      <c r="O2885" s="16" t="n">
        <v>0.133439139798645</v>
      </c>
      <c r="P2885" s="34" t="b">
        <f aca="false">FALSE()</f>
        <v>0</v>
      </c>
      <c r="Q2885" s="16"/>
    </row>
    <row r="2886" customFormat="false" ht="22.35" hidden="false" customHeight="false" outlineLevel="0" collapsed="false">
      <c r="A2886" s="6" t="s">
        <v>4444</v>
      </c>
      <c r="B2886" s="7" t="s">
        <v>1446</v>
      </c>
      <c r="C2886" s="17" t="n">
        <v>1208</v>
      </c>
      <c r="D2886" s="18" t="n">
        <v>0.000291419009778431</v>
      </c>
      <c r="E2886" s="18" t="n">
        <v>3.37873769354823E-005</v>
      </c>
      <c r="F2886" s="18" t="n">
        <v>0.00029050716087848</v>
      </c>
      <c r="G2886" s="18" t="n">
        <v>3.84716236987706E-005</v>
      </c>
      <c r="H2886" s="16" t="n">
        <v>-0.232228572139437</v>
      </c>
      <c r="I2886" s="17" t="n">
        <v>143.294339070377</v>
      </c>
      <c r="J2886" s="16" t="n">
        <v>0.81669182415336</v>
      </c>
      <c r="K2886" s="16" t="n">
        <v>0.893538464313411</v>
      </c>
      <c r="L2886" s="16" t="n">
        <v>-0.0241261255281761</v>
      </c>
      <c r="M2886" s="16" t="n">
        <v>0.505216537680068</v>
      </c>
      <c r="N2886" s="16" t="n">
        <v>0.987116313048554</v>
      </c>
      <c r="O2886" s="16" t="n">
        <v>0.139341430898859</v>
      </c>
      <c r="P2886" s="34" t="b">
        <f aca="false">FALSE()</f>
        <v>0</v>
      </c>
      <c r="Q2886" s="16"/>
    </row>
    <row r="2887" customFormat="false" ht="22.35" hidden="false" customHeight="false" outlineLevel="0" collapsed="false">
      <c r="A2887" s="6" t="s">
        <v>4445</v>
      </c>
      <c r="B2887" s="7" t="s">
        <v>1446</v>
      </c>
      <c r="C2887" s="17" t="n">
        <v>1209</v>
      </c>
      <c r="D2887" s="18" t="n">
        <v>0.000252617568279999</v>
      </c>
      <c r="E2887" s="18" t="n">
        <v>3.50078158183319E-005</v>
      </c>
      <c r="F2887" s="18" t="n">
        <v>0.000252397537618934</v>
      </c>
      <c r="G2887" s="18" t="n">
        <v>3.9839908251198E-005</v>
      </c>
      <c r="H2887" s="16" t="n">
        <v>-0.0540894857041235</v>
      </c>
      <c r="I2887" s="17" t="n">
        <v>143.235661086342</v>
      </c>
      <c r="J2887" s="16" t="n">
        <v>0.956939238047672</v>
      </c>
      <c r="K2887" s="16" t="n">
        <v>0.971660867024834</v>
      </c>
      <c r="L2887" s="16" t="n">
        <v>-0.00562133610359664</v>
      </c>
      <c r="M2887" s="16" t="n">
        <v>0.500353857041755</v>
      </c>
      <c r="N2887" s="16" t="n">
        <v>0.973794807408309</v>
      </c>
      <c r="O2887" s="16" t="n">
        <v>0.145728128893215</v>
      </c>
      <c r="P2887" s="34" t="b">
        <f aca="false">FALSE()</f>
        <v>0</v>
      </c>
      <c r="Q2887" s="16"/>
    </row>
    <row r="2888" customFormat="false" ht="22.35" hidden="false" customHeight="false" outlineLevel="0" collapsed="false">
      <c r="A2888" s="6" t="s">
        <v>4446</v>
      </c>
      <c r="B2888" s="7" t="s">
        <v>1446</v>
      </c>
      <c r="C2888" s="17" t="n">
        <v>1210</v>
      </c>
      <c r="D2888" s="18" t="n">
        <v>0.000210355158132966</v>
      </c>
      <c r="E2888" s="18" t="n">
        <v>3.64965908541477E-005</v>
      </c>
      <c r="F2888" s="18" t="n">
        <v>0.000210778550564279</v>
      </c>
      <c r="G2888" s="18" t="n">
        <v>4.13162123665235E-005</v>
      </c>
      <c r="H2888" s="16" t="n">
        <v>0.0999421901474978</v>
      </c>
      <c r="I2888" s="17" t="n">
        <v>142.663166611868</v>
      </c>
      <c r="J2888" s="16" t="n">
        <v>0.92053052765675</v>
      </c>
      <c r="K2888" s="16" t="n">
        <v>0.952193840921114</v>
      </c>
      <c r="L2888" s="16" t="n">
        <v>0.010423075048789</v>
      </c>
      <c r="M2888" s="16" t="n">
        <v>0.505901422277013</v>
      </c>
      <c r="N2888" s="16" t="n">
        <v>0.944140226422551</v>
      </c>
      <c r="O2888" s="16" t="n">
        <v>0.152535076592877</v>
      </c>
      <c r="P2888" s="34" t="b">
        <f aca="false">FALSE()</f>
        <v>0</v>
      </c>
      <c r="Q2888" s="16"/>
    </row>
    <row r="2889" customFormat="false" ht="22.35" hidden="false" customHeight="false" outlineLevel="0" collapsed="false">
      <c r="A2889" s="6" t="s">
        <v>4447</v>
      </c>
      <c r="B2889" s="7" t="s">
        <v>1446</v>
      </c>
      <c r="C2889" s="17" t="n">
        <v>1211</v>
      </c>
      <c r="D2889" s="18" t="n">
        <v>0.000165646459145003</v>
      </c>
      <c r="E2889" s="18" t="n">
        <v>3.82162777811845E-005</v>
      </c>
      <c r="F2889" s="18" t="n">
        <v>0.000166659903210543</v>
      </c>
      <c r="G2889" s="18" t="n">
        <v>4.29483419651779E-005</v>
      </c>
      <c r="H2889" s="16" t="n">
        <v>0.22879469593673</v>
      </c>
      <c r="I2889" s="17" t="n">
        <v>141.87983050897</v>
      </c>
      <c r="J2889" s="16" t="n">
        <v>0.819357944656503</v>
      </c>
      <c r="K2889" s="16" t="n">
        <v>0.894748803614021</v>
      </c>
      <c r="L2889" s="16" t="n">
        <v>0.0239775017959643</v>
      </c>
      <c r="M2889" s="16" t="n">
        <v>0.509485651667694</v>
      </c>
      <c r="N2889" s="16" t="n">
        <v>0.932747544851673</v>
      </c>
      <c r="O2889" s="16" t="n">
        <v>0.159225272100112</v>
      </c>
      <c r="P2889" s="34" t="b">
        <f aca="false">FALSE()</f>
        <v>0</v>
      </c>
      <c r="Q2889" s="16"/>
    </row>
    <row r="2890" customFormat="false" ht="22.35" hidden="false" customHeight="false" outlineLevel="0" collapsed="false">
      <c r="A2890" s="6" t="s">
        <v>4448</v>
      </c>
      <c r="B2890" s="7" t="s">
        <v>1446</v>
      </c>
      <c r="C2890" s="17" t="n">
        <v>1212</v>
      </c>
      <c r="D2890" s="18" t="n">
        <v>0.000119805564893811</v>
      </c>
      <c r="E2890" s="18" t="n">
        <v>4.01491423145356E-005</v>
      </c>
      <c r="F2890" s="18" t="n">
        <v>0.000121381910036968</v>
      </c>
      <c r="G2890" s="18" t="n">
        <v>4.47542615332407E-005</v>
      </c>
      <c r="H2890" s="16" t="n">
        <v>0.339290397412543</v>
      </c>
      <c r="I2890" s="17" t="n">
        <v>141.019881334185</v>
      </c>
      <c r="J2890" s="16" t="n">
        <v>0.734895718076777</v>
      </c>
      <c r="K2890" s="16" t="n">
        <v>0.8404015513967</v>
      </c>
      <c r="L2890" s="16" t="n">
        <v>0.0357510735623827</v>
      </c>
      <c r="M2890" s="16" t="n">
        <v>0.513001392598681</v>
      </c>
      <c r="N2890" s="16" t="n">
        <v>0.932747544851673</v>
      </c>
      <c r="O2890" s="16" t="n">
        <v>0.16556065975789</v>
      </c>
      <c r="P2890" s="34" t="b">
        <f aca="false">FALSE()</f>
        <v>0</v>
      </c>
      <c r="Q2890" s="16"/>
    </row>
    <row r="2891" customFormat="false" ht="22.35" hidden="false" customHeight="false" outlineLevel="0" collapsed="false">
      <c r="A2891" s="6" t="s">
        <v>4449</v>
      </c>
      <c r="B2891" s="7" t="s">
        <v>1446</v>
      </c>
      <c r="C2891" s="17" t="n">
        <v>1213</v>
      </c>
      <c r="D2891" s="18" t="n">
        <v>7.4250845039935E-005</v>
      </c>
      <c r="E2891" s="18" t="n">
        <v>4.22547073648907E-005</v>
      </c>
      <c r="F2891" s="18" t="n">
        <v>7.64384343733609E-005</v>
      </c>
      <c r="G2891" s="18" t="n">
        <v>4.66627587244377E-005</v>
      </c>
      <c r="H2891" s="16" t="n">
        <v>0.44821011258039</v>
      </c>
      <c r="I2891" s="17" t="n">
        <v>140.051718857548</v>
      </c>
      <c r="J2891" s="16" t="n">
        <v>0.654694180834785</v>
      </c>
      <c r="K2891" s="16" t="n">
        <v>0.781997875708954</v>
      </c>
      <c r="L2891" s="16" t="n">
        <v>0.0475236886385608</v>
      </c>
      <c r="M2891" s="16" t="n">
        <v>0.515763760473027</v>
      </c>
      <c r="N2891" s="16" t="n">
        <v>0.932747544851673</v>
      </c>
      <c r="O2891" s="16" t="n">
        <v>0.171988404587754</v>
      </c>
      <c r="P2891" s="34" t="b">
        <f aca="false">FALSE()</f>
        <v>0</v>
      </c>
      <c r="Q2891" s="16"/>
    </row>
    <row r="2892" customFormat="false" ht="22.35" hidden="false" customHeight="false" outlineLevel="0" collapsed="false">
      <c r="A2892" s="6" t="s">
        <v>4450</v>
      </c>
      <c r="B2892" s="7" t="s">
        <v>1446</v>
      </c>
      <c r="C2892" s="17" t="n">
        <v>1214</v>
      </c>
      <c r="D2892" s="18" t="n">
        <v>3.03055238418667E-005</v>
      </c>
      <c r="E2892" s="18" t="n">
        <v>4.45301909680971E-005</v>
      </c>
      <c r="F2892" s="18" t="n">
        <v>3.34499910583852E-005</v>
      </c>
      <c r="G2892" s="18" t="n">
        <v>4.8685673995138E-005</v>
      </c>
      <c r="H2892" s="16" t="n">
        <v>0.612520486604635</v>
      </c>
      <c r="I2892" s="17" t="n">
        <v>139.037269312868</v>
      </c>
      <c r="J2892" s="16" t="n">
        <v>0.541193948295905</v>
      </c>
      <c r="K2892" s="16" t="n">
        <v>0.718245885969941</v>
      </c>
      <c r="L2892" s="16" t="n">
        <v>0.0653813619233584</v>
      </c>
      <c r="M2892" s="16" t="n">
        <v>0.519941556514394</v>
      </c>
      <c r="N2892" s="16" t="n">
        <v>0.932747544851673</v>
      </c>
      <c r="O2892" s="16" t="n">
        <v>0.178614674810307</v>
      </c>
      <c r="P2892" s="34" t="b">
        <f aca="false">FALSE()</f>
        <v>0</v>
      </c>
      <c r="Q2892" s="16"/>
    </row>
    <row r="2893" customFormat="false" ht="22.35" hidden="false" customHeight="false" outlineLevel="0" collapsed="false">
      <c r="A2893" s="6" t="s">
        <v>4451</v>
      </c>
      <c r="B2893" s="7" t="s">
        <v>1446</v>
      </c>
      <c r="C2893" s="17" t="n">
        <v>1215</v>
      </c>
      <c r="D2893" s="18" t="n">
        <v>-1.07058010629826E-005</v>
      </c>
      <c r="E2893" s="18" t="n">
        <v>4.68632794605708E-005</v>
      </c>
      <c r="F2893" s="18" t="n">
        <v>-6.70954431528649E-006</v>
      </c>
      <c r="G2893" s="18" t="n">
        <v>5.07105191722474E-005</v>
      </c>
      <c r="H2893" s="16" t="n">
        <v>0.741135147548379</v>
      </c>
      <c r="I2893" s="17" t="n">
        <v>138.015000765538</v>
      </c>
      <c r="J2893" s="16" t="n">
        <v>0.459870660926861</v>
      </c>
      <c r="K2893" s="16" t="n">
        <v>0.658065660395954</v>
      </c>
      <c r="L2893" s="16" t="n">
        <v>0.0796575994573936</v>
      </c>
      <c r="M2893" s="16" t="n">
        <v>0.524165011528891</v>
      </c>
      <c r="N2893" s="16" t="n">
        <v>0.932747544851673</v>
      </c>
      <c r="O2893" s="16" t="n">
        <v>0.184974860030126</v>
      </c>
      <c r="P2893" s="34" t="b">
        <f aca="false">FALSE()</f>
        <v>0</v>
      </c>
      <c r="Q2893" s="16"/>
    </row>
    <row r="2894" customFormat="false" ht="22.35" hidden="false" customHeight="false" outlineLevel="0" collapsed="false">
      <c r="A2894" s="6" t="s">
        <v>4452</v>
      </c>
      <c r="B2894" s="7" t="s">
        <v>1446</v>
      </c>
      <c r="C2894" s="17" t="n">
        <v>1216</v>
      </c>
      <c r="D2894" s="18" t="n">
        <v>-4.73307013615328E-005</v>
      </c>
      <c r="E2894" s="18" t="n">
        <v>4.92326292295178E-005</v>
      </c>
      <c r="F2894" s="18" t="n">
        <v>-4.30148383029784E-005</v>
      </c>
      <c r="G2894" s="18" t="n">
        <v>5.26274051007738E-005</v>
      </c>
      <c r="H2894" s="16" t="n">
        <v>0.763621186781128</v>
      </c>
      <c r="I2894" s="17" t="n">
        <v>136.834087731934</v>
      </c>
      <c r="J2894" s="16" t="n">
        <v>0.446407665548637</v>
      </c>
      <c r="K2894" s="16" t="n">
        <v>0.649348689809619</v>
      </c>
      <c r="L2894" s="16" t="n">
        <v>0.0827483910137781</v>
      </c>
      <c r="M2894" s="16" t="n">
        <v>0.52350295641851</v>
      </c>
      <c r="N2894" s="16" t="n">
        <v>0.932747544851673</v>
      </c>
      <c r="O2894" s="16" t="n">
        <v>0.191400422188566</v>
      </c>
      <c r="P2894" s="34" t="b">
        <f aca="false">FALSE()</f>
        <v>0</v>
      </c>
      <c r="Q2894" s="16"/>
    </row>
    <row r="2895" customFormat="false" ht="22.35" hidden="false" customHeight="false" outlineLevel="0" collapsed="false">
      <c r="A2895" s="6" t="s">
        <v>4453</v>
      </c>
      <c r="B2895" s="7" t="s">
        <v>1446</v>
      </c>
      <c r="C2895" s="17" t="n">
        <v>1217</v>
      </c>
      <c r="D2895" s="18" t="n">
        <v>-7.87411806416053E-005</v>
      </c>
      <c r="E2895" s="18" t="n">
        <v>5.15571895539379E-005</v>
      </c>
      <c r="F2895" s="18" t="n">
        <v>-7.44418078107115E-005</v>
      </c>
      <c r="G2895" s="18" t="n">
        <v>5.43662872978707E-005</v>
      </c>
      <c r="H2895" s="16" t="n">
        <v>0.728210082817241</v>
      </c>
      <c r="I2895" s="17" t="n">
        <v>135.553827919375</v>
      </c>
      <c r="J2895" s="16" t="n">
        <v>0.467741080588818</v>
      </c>
      <c r="K2895" s="16" t="n">
        <v>0.662952692774451</v>
      </c>
      <c r="L2895" s="16" t="n">
        <v>0.0796349229389035</v>
      </c>
      <c r="M2895" s="16" t="n">
        <v>0.522635435929046</v>
      </c>
      <c r="N2895" s="16" t="n">
        <v>0.932747544851673</v>
      </c>
      <c r="O2895" s="16" t="n">
        <v>0.197263466253411</v>
      </c>
      <c r="P2895" s="34" t="b">
        <f aca="false">FALSE()</f>
        <v>0</v>
      </c>
      <c r="Q2895" s="16"/>
    </row>
    <row r="2896" customFormat="false" ht="22.35" hidden="false" customHeight="false" outlineLevel="0" collapsed="false">
      <c r="A2896" s="6" t="s">
        <v>4454</v>
      </c>
      <c r="B2896" s="7" t="s">
        <v>1446</v>
      </c>
      <c r="C2896" s="17" t="n">
        <v>1218</v>
      </c>
      <c r="D2896" s="18" t="n">
        <v>-0.000104251002662303</v>
      </c>
      <c r="E2896" s="18" t="n">
        <v>5.37074668728332E-005</v>
      </c>
      <c r="F2896" s="18" t="n">
        <v>-0.000100409538956067</v>
      </c>
      <c r="G2896" s="18" t="n">
        <v>5.58663723306738E-005</v>
      </c>
      <c r="H2896" s="16" t="n">
        <v>0.626120067773308</v>
      </c>
      <c r="I2896" s="17" t="n">
        <v>134.310033006719</v>
      </c>
      <c r="J2896" s="16" t="n">
        <v>0.532298814251459</v>
      </c>
      <c r="K2896" s="16" t="n">
        <v>0.712363779149808</v>
      </c>
      <c r="L2896" s="16" t="n">
        <v>0.0690998642426833</v>
      </c>
      <c r="M2896" s="16" t="n">
        <v>0.51982740908157</v>
      </c>
      <c r="N2896" s="16" t="n">
        <v>0.932747544851673</v>
      </c>
      <c r="O2896" s="16" t="n">
        <v>0.202160643396918</v>
      </c>
      <c r="P2896" s="34" t="b">
        <f aca="false">FALSE()</f>
        <v>0</v>
      </c>
      <c r="Q2896" s="16"/>
    </row>
    <row r="2897" customFormat="false" ht="22.35" hidden="false" customHeight="false" outlineLevel="0" collapsed="false">
      <c r="A2897" s="6" t="s">
        <v>4455</v>
      </c>
      <c r="B2897" s="7" t="s">
        <v>1446</v>
      </c>
      <c r="C2897" s="17" t="n">
        <v>1219</v>
      </c>
      <c r="D2897" s="18" t="n">
        <v>-0.000123417977181925</v>
      </c>
      <c r="E2897" s="18" t="n">
        <v>5.5685066023634E-005</v>
      </c>
      <c r="F2897" s="18" t="n">
        <v>-0.000120376060416606</v>
      </c>
      <c r="G2897" s="18" t="n">
        <v>5.70981666273822E-005</v>
      </c>
      <c r="H2897" s="16" t="n">
        <v>0.479389345034538</v>
      </c>
      <c r="I2897" s="17" t="n">
        <v>133.04119327235</v>
      </c>
      <c r="J2897" s="16" t="n">
        <v>0.632448752473487</v>
      </c>
      <c r="K2897" s="16" t="n">
        <v>0.774922445457624</v>
      </c>
      <c r="L2897" s="16" t="n">
        <v>0.0534182493016603</v>
      </c>
      <c r="M2897" s="16" t="n">
        <v>0.514371161792571</v>
      </c>
      <c r="N2897" s="16" t="n">
        <v>0.932747544851673</v>
      </c>
      <c r="O2897" s="16" t="n">
        <v>0.206416295035574</v>
      </c>
      <c r="P2897" s="34" t="b">
        <f aca="false">FALSE()</f>
        <v>0</v>
      </c>
      <c r="Q2897" s="16"/>
    </row>
    <row r="2898" customFormat="false" ht="22.35" hidden="false" customHeight="false" outlineLevel="0" collapsed="false">
      <c r="A2898" s="6" t="s">
        <v>4456</v>
      </c>
      <c r="B2898" s="7" t="s">
        <v>1446</v>
      </c>
      <c r="C2898" s="17" t="n">
        <v>1220</v>
      </c>
      <c r="D2898" s="18" t="n">
        <v>-0.000136236348598343</v>
      </c>
      <c r="E2898" s="18" t="n">
        <v>5.75098433270333E-005</v>
      </c>
      <c r="F2898" s="18" t="n">
        <v>-0.000134200949425301</v>
      </c>
      <c r="G2898" s="18" t="n">
        <v>5.80264968904787E-005</v>
      </c>
      <c r="H2898" s="16" t="n">
        <v>0.311440083981437</v>
      </c>
      <c r="I2898" s="17" t="n">
        <v>131.663009660944</v>
      </c>
      <c r="J2898" s="16" t="n">
        <v>0.755958674552496</v>
      </c>
      <c r="K2898" s="16" t="n">
        <v>0.85366761888241</v>
      </c>
      <c r="L2898" s="16" t="n">
        <v>0.035081174668639</v>
      </c>
      <c r="M2898" s="16" t="n">
        <v>0.509850923452732</v>
      </c>
      <c r="N2898" s="16" t="n">
        <v>0.952634106594214</v>
      </c>
      <c r="O2898" s="16" t="n">
        <v>0.209711742331313</v>
      </c>
      <c r="P2898" s="34" t="b">
        <f aca="false">FALSE()</f>
        <v>0</v>
      </c>
      <c r="Q2898" s="16"/>
    </row>
    <row r="2899" customFormat="false" ht="22.35" hidden="false" customHeight="false" outlineLevel="0" collapsed="false">
      <c r="A2899" s="6" t="s">
        <v>4457</v>
      </c>
      <c r="B2899" s="7" t="s">
        <v>1446</v>
      </c>
      <c r="C2899" s="17" t="n">
        <v>1221</v>
      </c>
      <c r="D2899" s="18" t="n">
        <v>-0.000142682592075284</v>
      </c>
      <c r="E2899" s="18" t="n">
        <v>5.90848102850083E-005</v>
      </c>
      <c r="F2899" s="18" t="n">
        <v>-0.000141699832246964</v>
      </c>
      <c r="G2899" s="18" t="n">
        <v>5.86559917355711E-005</v>
      </c>
      <c r="H2899" s="16" t="n">
        <v>0.146758207390555</v>
      </c>
      <c r="I2899" s="17" t="n">
        <v>130.323588688404</v>
      </c>
      <c r="J2899" s="16" t="n">
        <v>0.883549655863933</v>
      </c>
      <c r="K2899" s="16" t="n">
        <v>0.934186180905255</v>
      </c>
      <c r="L2899" s="16" t="n">
        <v>0.0167122054722778</v>
      </c>
      <c r="M2899" s="16" t="n">
        <v>0.50414355181152</v>
      </c>
      <c r="N2899" s="16" t="n">
        <v>0.997407086573574</v>
      </c>
      <c r="O2899" s="16" t="n">
        <v>0.212380018917162</v>
      </c>
      <c r="P2899" s="34" t="b">
        <f aca="false">FALSE()</f>
        <v>0</v>
      </c>
      <c r="Q2899" s="16"/>
    </row>
    <row r="2900" customFormat="false" ht="22.35" hidden="false" customHeight="false" outlineLevel="0" collapsed="false">
      <c r="A2900" s="6" t="s">
        <v>4458</v>
      </c>
      <c r="B2900" s="7" t="s">
        <v>1446</v>
      </c>
      <c r="C2900" s="17" t="n">
        <v>1222</v>
      </c>
      <c r="D2900" s="18" t="n">
        <v>-0.000143260588890685</v>
      </c>
      <c r="E2900" s="18" t="n">
        <v>6.0375200920745E-005</v>
      </c>
      <c r="F2900" s="18" t="n">
        <v>-0.000143242881385678</v>
      </c>
      <c r="G2900" s="18" t="n">
        <v>5.90137068656533E-005</v>
      </c>
      <c r="H2900" s="16" t="n">
        <v>0.00259426149458771</v>
      </c>
      <c r="I2900" s="17" t="n">
        <v>129.085957884493</v>
      </c>
      <c r="J2900" s="16" t="n">
        <v>0.997934086026597</v>
      </c>
      <c r="K2900" s="16" t="n">
        <v>0.998616609348602</v>
      </c>
      <c r="L2900" s="18" t="n">
        <v>0.000298518628087265</v>
      </c>
      <c r="M2900" s="16" t="n">
        <v>0.501860603155035</v>
      </c>
      <c r="N2900" s="16" t="n">
        <v>0.960462687259801</v>
      </c>
      <c r="O2900" s="16" t="n">
        <v>0.214964628037938</v>
      </c>
      <c r="P2900" s="34" t="b">
        <f aca="false">FALSE()</f>
        <v>0</v>
      </c>
      <c r="Q2900" s="16"/>
    </row>
    <row r="2901" customFormat="false" ht="22.35" hidden="false" customHeight="false" outlineLevel="0" collapsed="false">
      <c r="A2901" s="6" t="s">
        <v>4459</v>
      </c>
      <c r="B2901" s="7" t="s">
        <v>1446</v>
      </c>
      <c r="C2901" s="17" t="n">
        <v>1223</v>
      </c>
      <c r="D2901" s="18" t="n">
        <v>-0.000138605848390858</v>
      </c>
      <c r="E2901" s="18" t="n">
        <v>6.13661063779254E-005</v>
      </c>
      <c r="F2901" s="18" t="n">
        <v>-0.000139446839723043</v>
      </c>
      <c r="G2901" s="18" t="n">
        <v>5.91700048062278E-005</v>
      </c>
      <c r="H2901" s="16" t="n">
        <v>-0.121480607305637</v>
      </c>
      <c r="I2901" s="17" t="n">
        <v>128.033124393902</v>
      </c>
      <c r="J2901" s="16" t="n">
        <v>0.903500827926678</v>
      </c>
      <c r="K2901" s="16" t="n">
        <v>0.943271511550393</v>
      </c>
      <c r="L2901" s="16" t="n">
        <v>-0.0141071259888729</v>
      </c>
      <c r="M2901" s="16" t="n">
        <v>0.505673127411365</v>
      </c>
      <c r="N2901" s="16" t="n">
        <v>0.932747544851673</v>
      </c>
      <c r="O2901" s="16" t="n">
        <v>0.216863832166228</v>
      </c>
      <c r="P2901" s="34" t="b">
        <f aca="false">FALSE()</f>
        <v>0</v>
      </c>
      <c r="Q2901" s="16"/>
    </row>
    <row r="2902" customFormat="false" ht="22.35" hidden="false" customHeight="false" outlineLevel="0" collapsed="false">
      <c r="A2902" s="6" t="s">
        <v>4460</v>
      </c>
      <c r="B2902" s="7" t="s">
        <v>1446</v>
      </c>
      <c r="C2902" s="17" t="n">
        <v>1224</v>
      </c>
      <c r="D2902" s="18" t="n">
        <v>-0.000129062912432385</v>
      </c>
      <c r="E2902" s="18" t="n">
        <v>6.20751434866951E-005</v>
      </c>
      <c r="F2902" s="18" t="n">
        <v>-0.000130695055336423</v>
      </c>
      <c r="G2902" s="18" t="n">
        <v>5.91151847749161E-005</v>
      </c>
      <c r="H2902" s="16" t="n">
        <v>-0.233513497412691</v>
      </c>
      <c r="I2902" s="17" t="n">
        <v>127.101331590592</v>
      </c>
      <c r="J2902" s="16" t="n">
        <v>0.815738363476212</v>
      </c>
      <c r="K2902" s="16" t="n">
        <v>0.892987129629723</v>
      </c>
      <c r="L2902" s="16" t="n">
        <v>-0.0273438922267781</v>
      </c>
      <c r="M2902" s="16" t="n">
        <v>0.509554140127389</v>
      </c>
      <c r="N2902" s="16" t="n">
        <v>0.932747544851673</v>
      </c>
      <c r="O2902" s="16" t="n">
        <v>0.218303604124276</v>
      </c>
      <c r="P2902" s="34" t="b">
        <f aca="false">FALSE()</f>
        <v>0</v>
      </c>
      <c r="Q2902" s="16"/>
    </row>
    <row r="2903" customFormat="false" ht="22.35" hidden="false" customHeight="false" outlineLevel="0" collapsed="false">
      <c r="A2903" s="6" t="s">
        <v>4461</v>
      </c>
      <c r="B2903" s="7" t="s">
        <v>1446</v>
      </c>
      <c r="C2903" s="17" t="n">
        <v>1225</v>
      </c>
      <c r="D2903" s="18" t="n">
        <v>-0.000115652452188442</v>
      </c>
      <c r="E2903" s="18" t="n">
        <v>6.24687078860932E-005</v>
      </c>
      <c r="F2903" s="18" t="n">
        <v>-0.00011788070730788</v>
      </c>
      <c r="G2903" s="18" t="n">
        <v>5.89119181995439E-005</v>
      </c>
      <c r="H2903" s="16" t="n">
        <v>-0.317258064641661</v>
      </c>
      <c r="I2903" s="17" t="n">
        <v>126.385984532207</v>
      </c>
      <c r="J2903" s="16" t="n">
        <v>0.751571297240684</v>
      </c>
      <c r="K2903" s="16" t="n">
        <v>0.850796749467768</v>
      </c>
      <c r="L2903" s="16" t="n">
        <v>-0.037394184697208</v>
      </c>
      <c r="M2903" s="16" t="n">
        <v>0.512362166974865</v>
      </c>
      <c r="N2903" s="16" t="n">
        <v>0.932747544851673</v>
      </c>
      <c r="O2903" s="16" t="n">
        <v>0.219604064148504</v>
      </c>
      <c r="P2903" s="34" t="b">
        <f aca="false">FALSE()</f>
        <v>0</v>
      </c>
      <c r="Q2903" s="16"/>
    </row>
    <row r="2904" customFormat="false" ht="22.35" hidden="false" customHeight="false" outlineLevel="0" collapsed="false">
      <c r="A2904" s="6" t="s">
        <v>4462</v>
      </c>
      <c r="B2904" s="7" t="s">
        <v>1446</v>
      </c>
      <c r="C2904" s="17" t="n">
        <v>1226</v>
      </c>
      <c r="D2904" s="18" t="n">
        <v>-9.87170913630689E-005</v>
      </c>
      <c r="E2904" s="18" t="n">
        <v>6.2535569973837E-005</v>
      </c>
      <c r="F2904" s="18" t="n">
        <v>-0.00010138793848857</v>
      </c>
      <c r="G2904" s="18" t="n">
        <v>5.85899714249715E-005</v>
      </c>
      <c r="H2904" s="16" t="n">
        <v>-0.380237314353594</v>
      </c>
      <c r="I2904" s="17" t="n">
        <v>125.914621001522</v>
      </c>
      <c r="J2904" s="16" t="n">
        <v>0.70440991300125</v>
      </c>
      <c r="K2904" s="16" t="n">
        <v>0.817825189864082</v>
      </c>
      <c r="L2904" s="16" t="n">
        <v>-0.0450144745378401</v>
      </c>
      <c r="M2904" s="16" t="n">
        <v>0.514804922037303</v>
      </c>
      <c r="N2904" s="16" t="n">
        <v>0.932747544851673</v>
      </c>
      <c r="O2904" s="16" t="n">
        <v>0.22007128774163</v>
      </c>
      <c r="P2904" s="34" t="b">
        <f aca="false">FALSE()</f>
        <v>0</v>
      </c>
      <c r="Q2904" s="16"/>
    </row>
    <row r="2905" customFormat="false" ht="22.35" hidden="false" customHeight="false" outlineLevel="0" collapsed="false">
      <c r="A2905" s="6" t="s">
        <v>4463</v>
      </c>
      <c r="B2905" s="7" t="s">
        <v>1446</v>
      </c>
      <c r="C2905" s="17" t="n">
        <v>1227</v>
      </c>
      <c r="D2905" s="18" t="n">
        <v>-7.9413472508611E-005</v>
      </c>
      <c r="E2905" s="18" t="n">
        <v>6.2300677719595E-005</v>
      </c>
      <c r="F2905" s="18" t="n">
        <v>-8.27344637833715E-005</v>
      </c>
      <c r="G2905" s="18" t="n">
        <v>5.82409986356016E-005</v>
      </c>
      <c r="H2905" s="16" t="n">
        <v>-0.474732913218134</v>
      </c>
      <c r="I2905" s="17" t="n">
        <v>125.757027583896</v>
      </c>
      <c r="J2905" s="16" t="n">
        <v>0.635800734629084</v>
      </c>
      <c r="K2905" s="16" t="n">
        <v>0.77696497311858</v>
      </c>
      <c r="L2905" s="16" t="n">
        <v>-0.0562846511630887</v>
      </c>
      <c r="M2905" s="16" t="n">
        <v>0.517886902723558</v>
      </c>
      <c r="N2905" s="16" t="n">
        <v>0.932747544851673</v>
      </c>
      <c r="O2905" s="16" t="n">
        <v>0.219396960442544</v>
      </c>
      <c r="P2905" s="34" t="b">
        <f aca="false">FALSE()</f>
        <v>0</v>
      </c>
      <c r="Q2905" s="16"/>
    </row>
    <row r="2906" customFormat="false" ht="22.35" hidden="false" customHeight="false" outlineLevel="0" collapsed="false">
      <c r="A2906" s="6" t="s">
        <v>4464</v>
      </c>
      <c r="B2906" s="7" t="s">
        <v>1446</v>
      </c>
      <c r="C2906" s="17" t="n">
        <v>1228</v>
      </c>
      <c r="D2906" s="18" t="n">
        <v>-5.82340091890968E-005</v>
      </c>
      <c r="E2906" s="18" t="n">
        <v>6.18532313965147E-005</v>
      </c>
      <c r="F2906" s="18" t="n">
        <v>-6.18612665490471E-005</v>
      </c>
      <c r="G2906" s="18" t="n">
        <v>5.77792008543992E-005</v>
      </c>
      <c r="H2906" s="16" t="n">
        <v>-0.522322138347033</v>
      </c>
      <c r="I2906" s="17" t="n">
        <v>125.703543289136</v>
      </c>
      <c r="J2906" s="16" t="n">
        <v>0.602365335023969</v>
      </c>
      <c r="K2906" s="16" t="n">
        <v>0.756036058117716</v>
      </c>
      <c r="L2906" s="16" t="n">
        <v>-0.0619580923942051</v>
      </c>
      <c r="M2906" s="16" t="n">
        <v>0.519484966783097</v>
      </c>
      <c r="N2906" s="16" t="n">
        <v>0.932747544851673</v>
      </c>
      <c r="O2906" s="16" t="n">
        <v>0.217489913789485</v>
      </c>
      <c r="P2906" s="34" t="b">
        <f aca="false">FALSE()</f>
        <v>0</v>
      </c>
      <c r="Q2906" s="16"/>
    </row>
    <row r="2907" customFormat="false" ht="22.35" hidden="false" customHeight="false" outlineLevel="0" collapsed="false">
      <c r="A2907" s="6" t="s">
        <v>4465</v>
      </c>
      <c r="B2907" s="7" t="s">
        <v>1446</v>
      </c>
      <c r="C2907" s="17" t="n">
        <v>1229</v>
      </c>
      <c r="D2907" s="18" t="n">
        <v>-3.64500428411794E-005</v>
      </c>
      <c r="E2907" s="18" t="n">
        <v>6.12249935108554E-005</v>
      </c>
      <c r="F2907" s="18" t="n">
        <v>-3.96055195120804E-005</v>
      </c>
      <c r="G2907" s="18" t="n">
        <v>5.72130583807933E-005</v>
      </c>
      <c r="H2907" s="16" t="n">
        <v>-0.459024175460018</v>
      </c>
      <c r="I2907" s="17" t="n">
        <v>125.729264463308</v>
      </c>
      <c r="J2907" s="16" t="n">
        <v>0.647009387037753</v>
      </c>
      <c r="K2907" s="16" t="n">
        <v>0.780177766960428</v>
      </c>
      <c r="L2907" s="16" t="n">
        <v>-0.0544364525864609</v>
      </c>
      <c r="M2907" s="16" t="n">
        <v>0.516266009177454</v>
      </c>
      <c r="N2907" s="16" t="n">
        <v>0.932747544851673</v>
      </c>
      <c r="O2907" s="16" t="n">
        <v>0.21395194205726</v>
      </c>
      <c r="P2907" s="34" t="b">
        <f aca="false">FALSE()</f>
        <v>0</v>
      </c>
      <c r="Q2907" s="16"/>
    </row>
    <row r="2908" customFormat="false" ht="22.35" hidden="false" customHeight="false" outlineLevel="0" collapsed="false">
      <c r="A2908" s="6" t="s">
        <v>4466</v>
      </c>
      <c r="B2908" s="7" t="s">
        <v>1446</v>
      </c>
      <c r="C2908" s="17" t="n">
        <v>1230</v>
      </c>
      <c r="D2908" s="18" t="n">
        <v>-1.42189066085195E-005</v>
      </c>
      <c r="E2908" s="18" t="n">
        <v>6.04833618874556E-005</v>
      </c>
      <c r="F2908" s="18" t="n">
        <v>-1.66066081329038E-005</v>
      </c>
      <c r="G2908" s="18" t="n">
        <v>5.65930559183585E-005</v>
      </c>
      <c r="H2908" s="16" t="n">
        <v>-0.351528775150032</v>
      </c>
      <c r="I2908" s="17" t="n">
        <v>125.821143345054</v>
      </c>
      <c r="J2908" s="16" t="n">
        <v>0.725779685339877</v>
      </c>
      <c r="K2908" s="16" t="n">
        <v>0.833191063391559</v>
      </c>
      <c r="L2908" s="16" t="n">
        <v>-0.041652347234221</v>
      </c>
      <c r="M2908" s="16" t="n">
        <v>0.512042554162957</v>
      </c>
      <c r="N2908" s="16" t="n">
        <v>0.932747544851673</v>
      </c>
      <c r="O2908" s="16" t="n">
        <v>0.209203770968769</v>
      </c>
      <c r="P2908" s="34" t="b">
        <f aca="false">FALSE()</f>
        <v>0</v>
      </c>
      <c r="Q2908" s="16"/>
    </row>
    <row r="2909" customFormat="false" ht="22.35" hidden="false" customHeight="false" outlineLevel="0" collapsed="false">
      <c r="A2909" s="6" t="s">
        <v>4467</v>
      </c>
      <c r="B2909" s="7" t="s">
        <v>1446</v>
      </c>
      <c r="C2909" s="17" t="n">
        <v>1231</v>
      </c>
      <c r="D2909" s="18" t="n">
        <v>7.34015864223971E-006</v>
      </c>
      <c r="E2909" s="18" t="n">
        <v>5.97946194877806E-005</v>
      </c>
      <c r="F2909" s="18" t="n">
        <v>6.1044299413372E-006</v>
      </c>
      <c r="G2909" s="18" t="n">
        <v>5.59310506077034E-005</v>
      </c>
      <c r="H2909" s="16" t="n">
        <v>-0.184033923758803</v>
      </c>
      <c r="I2909" s="17" t="n">
        <v>125.798780515622</v>
      </c>
      <c r="J2909" s="16" t="n">
        <v>0.854283165479077</v>
      </c>
      <c r="K2909" s="16" t="n">
        <v>0.916328544000561</v>
      </c>
      <c r="L2909" s="16" t="n">
        <v>-0.0218106106000663</v>
      </c>
      <c r="M2909" s="16" t="n">
        <v>0.506586306873958</v>
      </c>
      <c r="N2909" s="16" t="n">
        <v>0.932747544851673</v>
      </c>
      <c r="O2909" s="16" t="n">
        <v>0.203736168009296</v>
      </c>
      <c r="P2909" s="34" t="b">
        <f aca="false">FALSE()</f>
        <v>0</v>
      </c>
      <c r="Q2909" s="16"/>
    </row>
    <row r="2910" customFormat="false" ht="22.35" hidden="false" customHeight="false" outlineLevel="0" collapsed="false">
      <c r="A2910" s="6" t="s">
        <v>4468</v>
      </c>
      <c r="B2910" s="7" t="s">
        <v>1446</v>
      </c>
      <c r="C2910" s="17" t="n">
        <v>1232</v>
      </c>
      <c r="D2910" s="18" t="n">
        <v>2.83575460829165E-005</v>
      </c>
      <c r="E2910" s="18" t="n">
        <v>5.90603792633748E-005</v>
      </c>
      <c r="F2910" s="18" t="n">
        <v>2.84332982010983E-005</v>
      </c>
      <c r="G2910" s="18" t="n">
        <v>5.5273115803497E-005</v>
      </c>
      <c r="H2910" s="16" t="n">
        <v>0.0114209433306288</v>
      </c>
      <c r="I2910" s="17" t="n">
        <v>125.8359932891</v>
      </c>
      <c r="J2910" s="16" t="n">
        <v>0.990905690872683</v>
      </c>
      <c r="K2910" s="16" t="n">
        <v>0.994019486855604</v>
      </c>
      <c r="L2910" s="16" t="n">
        <v>0.00135306903709388</v>
      </c>
      <c r="M2910" s="16" t="n">
        <v>0.50033102755519</v>
      </c>
      <c r="N2910" s="16" t="n">
        <v>0.967932085404706</v>
      </c>
      <c r="O2910" s="16" t="n">
        <v>0.197770277628731</v>
      </c>
      <c r="P2910" s="34" t="b">
        <f aca="false">FALSE()</f>
        <v>0</v>
      </c>
      <c r="Q2910" s="16"/>
    </row>
    <row r="2911" customFormat="false" ht="22.35" hidden="false" customHeight="false" outlineLevel="0" collapsed="false">
      <c r="A2911" s="6" t="s">
        <v>4469</v>
      </c>
      <c r="B2911" s="7" t="s">
        <v>1446</v>
      </c>
      <c r="C2911" s="17" t="n">
        <v>1233</v>
      </c>
      <c r="D2911" s="18" t="n">
        <v>4.84769783341255E-005</v>
      </c>
      <c r="E2911" s="18" t="n">
        <v>5.82235010489982E-005</v>
      </c>
      <c r="F2911" s="18" t="n">
        <v>4.95247249071365E-005</v>
      </c>
      <c r="G2911" s="18" t="n">
        <v>5.46936575756197E-005</v>
      </c>
      <c r="H2911" s="16" t="n">
        <v>0.160148031078766</v>
      </c>
      <c r="I2911" s="17" t="n">
        <v>126.103135685876</v>
      </c>
      <c r="J2911" s="16" t="n">
        <v>0.873020714917567</v>
      </c>
      <c r="K2911" s="16" t="n">
        <v>0.928745441401667</v>
      </c>
      <c r="L2911" s="16" t="n">
        <v>0.0189257713754114</v>
      </c>
      <c r="M2911" s="16" t="n">
        <v>0.505855763303883</v>
      </c>
      <c r="N2911" s="16" t="n">
        <v>0.987116313048554</v>
      </c>
      <c r="O2911" s="16" t="n">
        <v>0.191453031064915</v>
      </c>
      <c r="P2911" s="34" t="b">
        <f aca="false">FALSE()</f>
        <v>0</v>
      </c>
      <c r="Q2911" s="16"/>
    </row>
    <row r="2912" customFormat="false" ht="22.35" hidden="false" customHeight="false" outlineLevel="0" collapsed="false">
      <c r="A2912" s="6" t="s">
        <v>4470</v>
      </c>
      <c r="B2912" s="7" t="s">
        <v>1446</v>
      </c>
      <c r="C2912" s="17" t="n">
        <v>1234</v>
      </c>
      <c r="D2912" s="18" t="n">
        <v>6.73510145652899E-005</v>
      </c>
      <c r="E2912" s="18" t="n">
        <v>5.73714166068352E-005</v>
      </c>
      <c r="F2912" s="18" t="n">
        <v>6.93936390162633E-005</v>
      </c>
      <c r="G2912" s="18" t="n">
        <v>5.41649146064388E-005</v>
      </c>
      <c r="H2912" s="16" t="n">
        <v>0.316614783140981</v>
      </c>
      <c r="I2912" s="17" t="n">
        <v>126.46650131018</v>
      </c>
      <c r="J2912" s="16" t="n">
        <v>0.752057939350062</v>
      </c>
      <c r="K2912" s="16" t="n">
        <v>0.851115475402988</v>
      </c>
      <c r="L2912" s="16" t="n">
        <v>0.037290621818955</v>
      </c>
      <c r="M2912" s="16" t="n">
        <v>0.51078693240189</v>
      </c>
      <c r="N2912" s="16" t="n">
        <v>0.943611495638917</v>
      </c>
      <c r="O2912" s="16" t="n">
        <v>0.185353463673777</v>
      </c>
      <c r="P2912" s="34" t="b">
        <f aca="false">FALSE()</f>
        <v>0</v>
      </c>
      <c r="Q2912" s="16"/>
    </row>
    <row r="2913" customFormat="false" ht="22.35" hidden="false" customHeight="false" outlineLevel="0" collapsed="false">
      <c r="A2913" s="6" t="s">
        <v>4471</v>
      </c>
      <c r="B2913" s="7" t="s">
        <v>1446</v>
      </c>
      <c r="C2913" s="17" t="n">
        <v>1235</v>
      </c>
      <c r="D2913" s="18" t="n">
        <v>8.479630525823E-005</v>
      </c>
      <c r="E2913" s="18" t="n">
        <v>5.65469093893023E-005</v>
      </c>
      <c r="F2913" s="18" t="n">
        <v>8.80016242773299E-005</v>
      </c>
      <c r="G2913" s="18" t="n">
        <v>5.36875498163485E-005</v>
      </c>
      <c r="H2913" s="16" t="n">
        <v>0.503655258233098</v>
      </c>
      <c r="I2913" s="17" t="n">
        <v>126.87760449124</v>
      </c>
      <c r="J2913" s="16" t="n">
        <v>0.61537701333968</v>
      </c>
      <c r="K2913" s="16" t="n">
        <v>0.76561593457297</v>
      </c>
      <c r="L2913" s="16" t="n">
        <v>0.0590968822944467</v>
      </c>
      <c r="M2913" s="16" t="n">
        <v>0.517384654019131</v>
      </c>
      <c r="N2913" s="16" t="n">
        <v>0.932747544851673</v>
      </c>
      <c r="O2913" s="16" t="n">
        <v>0.179933656348079</v>
      </c>
      <c r="P2913" s="34" t="b">
        <f aca="false">FALSE()</f>
        <v>0</v>
      </c>
      <c r="Q2913" s="16"/>
    </row>
    <row r="2914" customFormat="false" ht="22.35" hidden="false" customHeight="false" outlineLevel="0" collapsed="false">
      <c r="A2914" s="6" t="s">
        <v>4472</v>
      </c>
      <c r="B2914" s="7" t="s">
        <v>1446</v>
      </c>
      <c r="C2914" s="17" t="n">
        <v>1236</v>
      </c>
      <c r="D2914" s="18" t="n">
        <v>0.000100651294129129</v>
      </c>
      <c r="E2914" s="18" t="n">
        <v>5.57644979009583E-005</v>
      </c>
      <c r="F2914" s="18" t="n">
        <v>0.000105030182041647</v>
      </c>
      <c r="G2914" s="18" t="n">
        <v>5.32469369263728E-005</v>
      </c>
      <c r="H2914" s="16" t="n">
        <v>0.697110592972205</v>
      </c>
      <c r="I2914" s="17" t="n">
        <v>127.298907117492</v>
      </c>
      <c r="J2914" s="16" t="n">
        <v>0.487004720831334</v>
      </c>
      <c r="K2914" s="16" t="n">
        <v>0.678666753341181</v>
      </c>
      <c r="L2914" s="16" t="n">
        <v>0.0814845146970195</v>
      </c>
      <c r="M2914" s="16" t="n">
        <v>0.523708421797594</v>
      </c>
      <c r="N2914" s="16" t="n">
        <v>0.932747544851673</v>
      </c>
      <c r="O2914" s="16" t="n">
        <v>0.175534447571201</v>
      </c>
      <c r="P2914" s="34" t="b">
        <f aca="false">FALSE()</f>
        <v>0</v>
      </c>
      <c r="Q2914" s="16"/>
    </row>
    <row r="2915" customFormat="false" ht="22.35" hidden="false" customHeight="false" outlineLevel="0" collapsed="false">
      <c r="A2915" s="6" t="s">
        <v>4473</v>
      </c>
      <c r="B2915" s="7" t="s">
        <v>1446</v>
      </c>
      <c r="C2915" s="17" t="n">
        <v>1237</v>
      </c>
      <c r="D2915" s="18" t="n">
        <v>0.000114968318359356</v>
      </c>
      <c r="E2915" s="18" t="n">
        <v>5.51003105491181E-005</v>
      </c>
      <c r="F2915" s="18" t="n">
        <v>0.000120562239508463</v>
      </c>
      <c r="G2915" s="18" t="n">
        <v>5.28218805487202E-005</v>
      </c>
      <c r="H2915" s="16" t="n">
        <v>0.9007291096765</v>
      </c>
      <c r="I2915" s="17" t="n">
        <v>127.59564878991</v>
      </c>
      <c r="J2915" s="16" t="n">
        <v>0.369429310858941</v>
      </c>
      <c r="K2915" s="16" t="n">
        <v>0.601228094142982</v>
      </c>
      <c r="L2915" s="16" t="n">
        <v>0.105005465125593</v>
      </c>
      <c r="M2915" s="16" t="n">
        <v>0.530260484441705</v>
      </c>
      <c r="N2915" s="16" t="n">
        <v>0.932747544851673</v>
      </c>
      <c r="O2915" s="16" t="n">
        <v>0.172882835186663</v>
      </c>
      <c r="P2915" s="34" t="b">
        <f aca="false">FALSE()</f>
        <v>0</v>
      </c>
      <c r="Q2915" s="16"/>
    </row>
    <row r="2916" customFormat="false" ht="22.35" hidden="false" customHeight="false" outlineLevel="0" collapsed="false">
      <c r="A2916" s="6" t="s">
        <v>4474</v>
      </c>
      <c r="B2916" s="7" t="s">
        <v>1446</v>
      </c>
      <c r="C2916" s="17" t="n">
        <v>1238</v>
      </c>
      <c r="D2916" s="18" t="n">
        <v>0.000127441809152387</v>
      </c>
      <c r="E2916" s="18" t="n">
        <v>5.45087997587585E-005</v>
      </c>
      <c r="F2916" s="18" t="n">
        <v>0.000134180450270127</v>
      </c>
      <c r="G2916" s="18" t="n">
        <v>5.23755563862626E-005</v>
      </c>
      <c r="H2916" s="16" t="n">
        <v>1.09643623960849</v>
      </c>
      <c r="I2916" s="17" t="n">
        <v>127.769442236499</v>
      </c>
      <c r="J2916" s="16" t="n">
        <v>0.2749501687637</v>
      </c>
      <c r="K2916" s="16" t="n">
        <v>0.491193801278242</v>
      </c>
      <c r="L2916" s="16" t="n">
        <v>0.127622941188427</v>
      </c>
      <c r="M2916" s="16" t="n">
        <v>0.535739561217268</v>
      </c>
      <c r="N2916" s="16" t="n">
        <v>0.888518267687869</v>
      </c>
      <c r="O2916" s="16" t="n">
        <v>0.171292633585092</v>
      </c>
      <c r="P2916" s="34" t="b">
        <f aca="false">FALSE()</f>
        <v>0</v>
      </c>
      <c r="Q2916" s="16"/>
    </row>
    <row r="2917" customFormat="false" ht="22.35" hidden="false" customHeight="false" outlineLevel="0" collapsed="false">
      <c r="A2917" s="6" t="s">
        <v>4475</v>
      </c>
      <c r="B2917" s="7" t="s">
        <v>1446</v>
      </c>
      <c r="C2917" s="17" t="n">
        <v>1239</v>
      </c>
      <c r="D2917" s="18" t="n">
        <v>0.000138076034283201</v>
      </c>
      <c r="E2917" s="18" t="n">
        <v>5.39734708807854E-005</v>
      </c>
      <c r="F2917" s="18" t="n">
        <v>0.000145911488173509</v>
      </c>
      <c r="G2917" s="18" t="n">
        <v>5.18817795501158E-005</v>
      </c>
      <c r="H2917" s="16" t="n">
        <v>1.28746336638876</v>
      </c>
      <c r="I2917" s="17" t="n">
        <v>127.799441322704</v>
      </c>
      <c r="J2917" s="16" t="n">
        <v>0.20025949722467</v>
      </c>
      <c r="K2917" s="16" t="n">
        <v>0.409039593538332</v>
      </c>
      <c r="L2917" s="16" t="n">
        <v>0.149818184167954</v>
      </c>
      <c r="M2917" s="16" t="n">
        <v>0.541150149533137</v>
      </c>
      <c r="N2917" s="16" t="n">
        <v>0.836352234352886</v>
      </c>
      <c r="O2917" s="16" t="n">
        <v>0.17020828843271</v>
      </c>
      <c r="P2917" s="34" t="b">
        <f aca="false">FALSE()</f>
        <v>0</v>
      </c>
      <c r="Q2917" s="16"/>
    </row>
    <row r="2918" customFormat="false" ht="22.35" hidden="false" customHeight="false" outlineLevel="0" collapsed="false">
      <c r="A2918" s="6" t="s">
        <v>4476</v>
      </c>
      <c r="B2918" s="7" t="s">
        <v>1446</v>
      </c>
      <c r="C2918" s="17" t="n">
        <v>1240</v>
      </c>
      <c r="D2918" s="18" t="n">
        <v>0.000146956356118059</v>
      </c>
      <c r="E2918" s="18" t="n">
        <v>5.34798310916019E-005</v>
      </c>
      <c r="F2918" s="18" t="n">
        <v>0.000155505021393891</v>
      </c>
      <c r="G2918" s="18" t="n">
        <v>5.13091992452806E-005</v>
      </c>
      <c r="H2918" s="16" t="n">
        <v>1.41803550522675</v>
      </c>
      <c r="I2918" s="17" t="n">
        <v>127.65544499022</v>
      </c>
      <c r="J2918" s="16" t="n">
        <v>0.15861689677622</v>
      </c>
      <c r="K2918" s="16" t="n">
        <v>0.35683060198698</v>
      </c>
      <c r="L2918" s="16" t="n">
        <v>0.165223990590456</v>
      </c>
      <c r="M2918" s="16" t="n">
        <v>0.545396434034199</v>
      </c>
      <c r="N2918" s="16" t="n">
        <v>0.834450510380723</v>
      </c>
      <c r="O2918" s="16" t="n">
        <v>0.169743030627832</v>
      </c>
      <c r="P2918" s="34" t="b">
        <f aca="false">FALSE()</f>
        <v>0</v>
      </c>
      <c r="Q2918" s="16"/>
    </row>
    <row r="2919" customFormat="false" ht="22.35" hidden="false" customHeight="false" outlineLevel="0" collapsed="false">
      <c r="A2919" s="6" t="s">
        <v>4477</v>
      </c>
      <c r="B2919" s="7" t="s">
        <v>1446</v>
      </c>
      <c r="C2919" s="17" t="n">
        <v>1241</v>
      </c>
      <c r="D2919" s="18" t="n">
        <v>0.000154289730269678</v>
      </c>
      <c r="E2919" s="18" t="n">
        <v>5.31237649080619E-005</v>
      </c>
      <c r="F2919" s="18" t="n">
        <v>0.000163163366074661</v>
      </c>
      <c r="G2919" s="18" t="n">
        <v>5.06541718114957E-005</v>
      </c>
      <c r="H2919" s="16" t="n">
        <v>1.48320583590322</v>
      </c>
      <c r="I2919" s="17" t="n">
        <v>127.194384689213</v>
      </c>
      <c r="J2919" s="16" t="n">
        <v>0.140493359032618</v>
      </c>
      <c r="K2919" s="16" t="n">
        <v>0.337083432161049</v>
      </c>
      <c r="L2919" s="16" t="n">
        <v>0.173533866787119</v>
      </c>
      <c r="M2919" s="16" t="n">
        <v>0.546948839120608</v>
      </c>
      <c r="N2919" s="16" t="n">
        <v>0.834450510380723</v>
      </c>
      <c r="O2919" s="16" t="n">
        <v>0.170321122864383</v>
      </c>
      <c r="P2919" s="34" t="b">
        <f aca="false">FALSE()</f>
        <v>0</v>
      </c>
      <c r="Q2919" s="16"/>
    </row>
    <row r="2920" customFormat="false" ht="22.35" hidden="false" customHeight="false" outlineLevel="0" collapsed="false">
      <c r="A2920" s="6" t="s">
        <v>4478</v>
      </c>
      <c r="B2920" s="7" t="s">
        <v>1446</v>
      </c>
      <c r="C2920" s="17" t="n">
        <v>1242</v>
      </c>
      <c r="D2920" s="18" t="n">
        <v>0.000159882691139706</v>
      </c>
      <c r="E2920" s="18" t="n">
        <v>5.27328576368096E-005</v>
      </c>
      <c r="F2920" s="18" t="n">
        <v>0.000168597656404059</v>
      </c>
      <c r="G2920" s="18" t="n">
        <v>4.99289283213716E-005</v>
      </c>
      <c r="H2920" s="16" t="n">
        <v>1.46904565114308</v>
      </c>
      <c r="I2920" s="17" t="n">
        <v>126.676024941234</v>
      </c>
      <c r="J2920" s="16" t="n">
        <v>0.144299442391526</v>
      </c>
      <c r="K2920" s="16" t="n">
        <v>0.341415442374477</v>
      </c>
      <c r="L2920" s="16" t="n">
        <v>0.172689864367351</v>
      </c>
      <c r="M2920" s="16" t="n">
        <v>0.546400931443052</v>
      </c>
      <c r="N2920" s="16" t="n">
        <v>0.834450510380723</v>
      </c>
      <c r="O2920" s="16" t="n">
        <v>0.170911162245868</v>
      </c>
      <c r="P2920" s="34" t="b">
        <f aca="false">FALSE()</f>
        <v>0</v>
      </c>
      <c r="Q2920" s="16"/>
    </row>
    <row r="2921" customFormat="false" ht="22.35" hidden="false" customHeight="false" outlineLevel="0" collapsed="false">
      <c r="A2921" s="6" t="s">
        <v>4479</v>
      </c>
      <c r="B2921" s="7" t="s">
        <v>1446</v>
      </c>
      <c r="C2921" s="17" t="n">
        <v>1243</v>
      </c>
      <c r="D2921" s="18" t="n">
        <v>0.000163526545791104</v>
      </c>
      <c r="E2921" s="18" t="n">
        <v>5.23246986572153E-005</v>
      </c>
      <c r="F2921" s="18" t="n">
        <v>0.000171687340315771</v>
      </c>
      <c r="G2921" s="18" t="n">
        <v>4.90917981406938E-005</v>
      </c>
      <c r="H2921" s="16" t="n">
        <v>1.38825387476541</v>
      </c>
      <c r="I2921" s="17" t="n">
        <v>126.014484594518</v>
      </c>
      <c r="J2921" s="16" t="n">
        <v>0.167509077346276</v>
      </c>
      <c r="K2921" s="16" t="n">
        <v>0.370358375592459</v>
      </c>
      <c r="L2921" s="16" t="n">
        <v>0.164195147871278</v>
      </c>
      <c r="M2921" s="16" t="n">
        <v>0.544026664840308</v>
      </c>
      <c r="N2921" s="16" t="n">
        <v>0.834450510380723</v>
      </c>
      <c r="O2921" s="16" t="n">
        <v>0.171625830432652</v>
      </c>
      <c r="P2921" s="34" t="b">
        <f aca="false">FALSE()</f>
        <v>0</v>
      </c>
      <c r="Q2921" s="16"/>
    </row>
    <row r="2922" customFormat="false" ht="22.35" hidden="false" customHeight="false" outlineLevel="0" collapsed="false">
      <c r="A2922" s="6" t="s">
        <v>4480</v>
      </c>
      <c r="B2922" s="7" t="s">
        <v>1446</v>
      </c>
      <c r="C2922" s="17" t="n">
        <v>1244</v>
      </c>
      <c r="D2922" s="18" t="n">
        <v>0.000165373434850769</v>
      </c>
      <c r="E2922" s="18" t="n">
        <v>5.18556505772629E-005</v>
      </c>
      <c r="F2922" s="18" t="n">
        <v>0.000172899304815912</v>
      </c>
      <c r="G2922" s="18" t="n">
        <v>4.80785556208012E-005</v>
      </c>
      <c r="H2922" s="16" t="n">
        <v>1.29407146671455</v>
      </c>
      <c r="I2922" s="17" t="n">
        <v>125.175944262777</v>
      </c>
      <c r="J2922" s="16" t="n">
        <v>0.198023187510681</v>
      </c>
      <c r="K2922" s="16" t="n">
        <v>0.409039593538332</v>
      </c>
      <c r="L2922" s="16" t="n">
        <v>0.154275395530491</v>
      </c>
      <c r="M2922" s="16" t="n">
        <v>0.54073921877497</v>
      </c>
      <c r="N2922" s="16" t="n">
        <v>0.836559412585053</v>
      </c>
      <c r="O2922" s="16" t="n">
        <v>0.172147364425442</v>
      </c>
      <c r="P2922" s="34" t="b">
        <f aca="false">FALSE()</f>
        <v>0</v>
      </c>
      <c r="Q2922" s="16"/>
    </row>
    <row r="2923" customFormat="false" ht="22.35" hidden="false" customHeight="false" outlineLevel="0" collapsed="false">
      <c r="A2923" s="6" t="s">
        <v>4481</v>
      </c>
      <c r="B2923" s="7" t="s">
        <v>1446</v>
      </c>
      <c r="C2923" s="17" t="n">
        <v>1245</v>
      </c>
      <c r="D2923" s="18" t="n">
        <v>0.000165081400703432</v>
      </c>
      <c r="E2923" s="18" t="n">
        <v>5.12606833899151E-005</v>
      </c>
      <c r="F2923" s="18" t="n">
        <v>0.000171922232919469</v>
      </c>
      <c r="G2923" s="18" t="n">
        <v>4.69162884483055E-005</v>
      </c>
      <c r="H2923" s="16" t="n">
        <v>1.19214245938922</v>
      </c>
      <c r="I2923" s="17" t="n">
        <v>124.285305399375</v>
      </c>
      <c r="J2923" s="16" t="n">
        <v>0.23547665413803</v>
      </c>
      <c r="K2923" s="16" t="n">
        <v>0.437238530054954</v>
      </c>
      <c r="L2923" s="16" t="n">
        <v>0.143358679879844</v>
      </c>
      <c r="M2923" s="16" t="n">
        <v>0.53692669451864</v>
      </c>
      <c r="N2923" s="16" t="n">
        <v>0.869184816194458</v>
      </c>
      <c r="O2923" s="16" t="n">
        <v>0.172595939042788</v>
      </c>
      <c r="P2923" s="34" t="b">
        <f aca="false">FALSE()</f>
        <v>0</v>
      </c>
      <c r="Q2923" s="16"/>
    </row>
    <row r="2924" customFormat="false" ht="22.35" hidden="false" customHeight="false" outlineLevel="0" collapsed="false">
      <c r="A2924" s="6" t="s">
        <v>4482</v>
      </c>
      <c r="B2924" s="7" t="s">
        <v>1446</v>
      </c>
      <c r="C2924" s="17" t="n">
        <v>1246</v>
      </c>
      <c r="D2924" s="18" t="n">
        <v>0.000162498563664187</v>
      </c>
      <c r="E2924" s="18" t="n">
        <v>5.04845518086358E-005</v>
      </c>
      <c r="F2924" s="18" t="n">
        <v>0.000168832836907048</v>
      </c>
      <c r="G2924" s="18" t="n">
        <v>4.55535173128417E-005</v>
      </c>
      <c r="H2924" s="16" t="n">
        <v>1.12307250143592</v>
      </c>
      <c r="I2924" s="17" t="n">
        <v>123.334373619373</v>
      </c>
      <c r="J2924" s="16" t="n">
        <v>0.263588110979255</v>
      </c>
      <c r="K2924" s="16" t="n">
        <v>0.476225799113586</v>
      </c>
      <c r="L2924" s="16" t="n">
        <v>0.136342178344698</v>
      </c>
      <c r="M2924" s="16" t="n">
        <v>0.534529598429331</v>
      </c>
      <c r="N2924" s="16" t="n">
        <v>0.888518267687869</v>
      </c>
      <c r="O2924" s="16" t="n">
        <v>0.171895699334767</v>
      </c>
      <c r="P2924" s="34" t="b">
        <f aca="false">FALSE()</f>
        <v>0</v>
      </c>
      <c r="Q2924" s="16"/>
    </row>
    <row r="2925" customFormat="false" ht="22.35" hidden="false" customHeight="false" outlineLevel="0" collapsed="false">
      <c r="A2925" s="6" t="s">
        <v>4483</v>
      </c>
      <c r="B2925" s="7" t="s">
        <v>1446</v>
      </c>
      <c r="C2925" s="17" t="n">
        <v>1247</v>
      </c>
      <c r="D2925" s="18" t="n">
        <v>0.000157900369752093</v>
      </c>
      <c r="E2925" s="18" t="n">
        <v>4.94952408911883E-005</v>
      </c>
      <c r="F2925" s="18" t="n">
        <v>0.000163710711667883</v>
      </c>
      <c r="G2925" s="18" t="n">
        <v>4.40746226128007E-005</v>
      </c>
      <c r="H2925" s="16" t="n">
        <v>1.0526730445514</v>
      </c>
      <c r="I2925" s="17" t="n">
        <v>122.476758312861</v>
      </c>
      <c r="J2925" s="16" t="n">
        <v>0.294563264940705</v>
      </c>
      <c r="K2925" s="16" t="n">
        <v>0.519852951341046</v>
      </c>
      <c r="L2925" s="16" t="n">
        <v>0.128927139259486</v>
      </c>
      <c r="M2925" s="16" t="n">
        <v>0.531630253635596</v>
      </c>
      <c r="N2925" s="16" t="n">
        <v>0.907900165607784</v>
      </c>
      <c r="O2925" s="16" t="n">
        <v>0.171098491028702</v>
      </c>
      <c r="P2925" s="34" t="b">
        <f aca="false">FALSE()</f>
        <v>0</v>
      </c>
      <c r="Q2925" s="16"/>
    </row>
    <row r="2926" customFormat="false" ht="22.35" hidden="false" customHeight="false" outlineLevel="0" collapsed="false">
      <c r="A2926" s="6" t="s">
        <v>4484</v>
      </c>
      <c r="B2926" s="7" t="s">
        <v>1446</v>
      </c>
      <c r="C2926" s="17" t="n">
        <v>1248</v>
      </c>
      <c r="D2926" s="18" t="n">
        <v>0.000151980916657827</v>
      </c>
      <c r="E2926" s="18" t="n">
        <v>4.82528640985869E-005</v>
      </c>
      <c r="F2926" s="18" t="n">
        <v>0.000157066413152452</v>
      </c>
      <c r="G2926" s="18" t="n">
        <v>4.25374087823165E-005</v>
      </c>
      <c r="H2926" s="16" t="n">
        <v>0.946352530927469</v>
      </c>
      <c r="I2926" s="17" t="n">
        <v>121.83888719347</v>
      </c>
      <c r="J2926" s="16" t="n">
        <v>0.345841892175493</v>
      </c>
      <c r="K2926" s="16" t="n">
        <v>0.577562918522454</v>
      </c>
      <c r="L2926" s="16" t="n">
        <v>0.116686320413317</v>
      </c>
      <c r="M2926" s="16" t="n">
        <v>0.52868524986873</v>
      </c>
      <c r="N2926" s="16" t="n">
        <v>0.932747544851673</v>
      </c>
      <c r="O2926" s="16" t="n">
        <v>0.171111433108435</v>
      </c>
      <c r="P2926" s="34" t="b">
        <f aca="false">FALSE()</f>
        <v>0</v>
      </c>
      <c r="Q2926" s="16"/>
    </row>
    <row r="2927" customFormat="false" ht="22.35" hidden="false" customHeight="false" outlineLevel="0" collapsed="false">
      <c r="A2927" s="6" t="s">
        <v>4485</v>
      </c>
      <c r="B2927" s="7" t="s">
        <v>1446</v>
      </c>
      <c r="C2927" s="17" t="n">
        <v>1249</v>
      </c>
      <c r="D2927" s="18" t="n">
        <v>0.000144222549257446</v>
      </c>
      <c r="E2927" s="18" t="n">
        <v>4.67973556699226E-005</v>
      </c>
      <c r="F2927" s="18" t="n">
        <v>0.000148518657616235</v>
      </c>
      <c r="G2927" s="18" t="n">
        <v>4.09156372549423E-005</v>
      </c>
      <c r="H2927" s="16" t="n">
        <v>0.825219455135571</v>
      </c>
      <c r="I2927" s="17" t="n">
        <v>121.327462483307</v>
      </c>
      <c r="J2927" s="16" t="n">
        <v>0.410866600422507</v>
      </c>
      <c r="K2927" s="16" t="n">
        <v>0.641359419452397</v>
      </c>
      <c r="L2927" s="16" t="n">
        <v>0.102310092722921</v>
      </c>
      <c r="M2927" s="16" t="n">
        <v>0.524553112800493</v>
      </c>
      <c r="N2927" s="16" t="n">
        <v>0.932747544851673</v>
      </c>
      <c r="O2927" s="16" t="n">
        <v>0.171734024318534</v>
      </c>
      <c r="P2927" s="34" t="b">
        <f aca="false">FALSE()</f>
        <v>0</v>
      </c>
      <c r="Q2927" s="16"/>
    </row>
    <row r="2928" customFormat="false" ht="22.35" hidden="false" customHeight="false" outlineLevel="0" collapsed="false">
      <c r="A2928" s="6" t="s">
        <v>4486</v>
      </c>
      <c r="B2928" s="7" t="s">
        <v>1446</v>
      </c>
      <c r="C2928" s="17" t="n">
        <v>1250</v>
      </c>
      <c r="D2928" s="18" t="n">
        <v>0.000134931884693366</v>
      </c>
      <c r="E2928" s="18" t="n">
        <v>4.51241712515689E-005</v>
      </c>
      <c r="F2928" s="18" t="n">
        <v>0.00013844206644351</v>
      </c>
      <c r="G2928" s="18" t="n">
        <v>3.92632689886107E-005</v>
      </c>
      <c r="H2928" s="16" t="n">
        <v>0.69969530373763</v>
      </c>
      <c r="I2928" s="17" t="n">
        <v>121.03297134091</v>
      </c>
      <c r="J2928" s="16" t="n">
        <v>0.485460234039732</v>
      </c>
      <c r="K2928" s="16" t="n">
        <v>0.677652193496431</v>
      </c>
      <c r="L2928" s="16" t="n">
        <v>0.0870257641986353</v>
      </c>
      <c r="M2928" s="16" t="n">
        <v>0.521585279547063</v>
      </c>
      <c r="N2928" s="16" t="n">
        <v>0.932747544851673</v>
      </c>
      <c r="O2928" s="16" t="n">
        <v>0.173078458958484</v>
      </c>
      <c r="P2928" s="34" t="b">
        <f aca="false">FALSE()</f>
        <v>0</v>
      </c>
      <c r="Q2928" s="16"/>
    </row>
    <row r="2929" customFormat="false" ht="22.35" hidden="false" customHeight="false" outlineLevel="0" collapsed="false">
      <c r="A2929" s="6" t="s">
        <v>4487</v>
      </c>
      <c r="B2929" s="7" t="s">
        <v>1446</v>
      </c>
      <c r="C2929" s="17" t="n">
        <v>1251</v>
      </c>
      <c r="D2929" s="18" t="n">
        <v>0.00012383714043479</v>
      </c>
      <c r="E2929" s="18" t="n">
        <v>4.31789937638632E-005</v>
      </c>
      <c r="F2929" s="18" t="n">
        <v>0.000126706888801398</v>
      </c>
      <c r="G2929" s="18" t="n">
        <v>3.75731115263642E-005</v>
      </c>
      <c r="H2929" s="16" t="n">
        <v>0.597800572507915</v>
      </c>
      <c r="I2929" s="17" t="n">
        <v>121.036814729341</v>
      </c>
      <c r="J2929" s="16" t="n">
        <v>0.55108987281294</v>
      </c>
      <c r="K2929" s="16" t="n">
        <v>0.725486079025366</v>
      </c>
      <c r="L2929" s="16" t="n">
        <v>0.0743493176385956</v>
      </c>
      <c r="M2929" s="16" t="n">
        <v>0.519804579595005</v>
      </c>
      <c r="N2929" s="16" t="n">
        <v>0.932747544851673</v>
      </c>
      <c r="O2929" s="16" t="n">
        <v>0.175640821010086</v>
      </c>
      <c r="P2929" s="34" t="b">
        <f aca="false">FALSE()</f>
        <v>0</v>
      </c>
      <c r="Q2929" s="16"/>
    </row>
    <row r="2930" customFormat="false" ht="22.35" hidden="false" customHeight="false" outlineLevel="0" collapsed="false">
      <c r="A2930" s="6" t="s">
        <v>4488</v>
      </c>
      <c r="B2930" s="7" t="s">
        <v>1446</v>
      </c>
      <c r="C2930" s="17" t="n">
        <v>1252</v>
      </c>
      <c r="D2930" s="18" t="n">
        <v>0.000111059788413024</v>
      </c>
      <c r="E2930" s="18" t="n">
        <v>4.1060163178741E-005</v>
      </c>
      <c r="F2930" s="18" t="n">
        <v>0.000113646308462321</v>
      </c>
      <c r="G2930" s="18" t="n">
        <v>3.58960112674307E-005</v>
      </c>
      <c r="H2930" s="16" t="n">
        <v>0.566260533988343</v>
      </c>
      <c r="I2930" s="17" t="n">
        <v>121.321447898202</v>
      </c>
      <c r="J2930" s="16" t="n">
        <v>0.572262667449321</v>
      </c>
      <c r="K2930" s="16" t="n">
        <v>0.738460842635163</v>
      </c>
      <c r="L2930" s="16" t="n">
        <v>0.0702091258302935</v>
      </c>
      <c r="M2930" s="16" t="n">
        <v>0.519941556514394</v>
      </c>
      <c r="N2930" s="16" t="n">
        <v>0.932747544851673</v>
      </c>
      <c r="O2930" s="16" t="n">
        <v>0.180776921786367</v>
      </c>
      <c r="P2930" s="34" t="b">
        <f aca="false">FALSE()</f>
        <v>0</v>
      </c>
      <c r="Q2930" s="16"/>
    </row>
    <row r="2931" customFormat="false" ht="22.35" hidden="false" customHeight="false" outlineLevel="0" collapsed="false">
      <c r="A2931" s="6" t="s">
        <v>4489</v>
      </c>
      <c r="B2931" s="7" t="s">
        <v>1446</v>
      </c>
      <c r="C2931" s="17" t="n">
        <v>1253</v>
      </c>
      <c r="D2931" s="18" t="n">
        <v>9.66088517275112E-005</v>
      </c>
      <c r="E2931" s="18" t="n">
        <v>3.86539019502254E-005</v>
      </c>
      <c r="F2931" s="18" t="n">
        <v>9.91083114360054E-005</v>
      </c>
      <c r="G2931" s="18" t="n">
        <v>3.4205247987732E-005</v>
      </c>
      <c r="H2931" s="16" t="n">
        <v>0.580330049291969</v>
      </c>
      <c r="I2931" s="17" t="n">
        <v>122.077911307678</v>
      </c>
      <c r="J2931" s="16" t="n">
        <v>0.56276173495781</v>
      </c>
      <c r="K2931" s="16" t="n">
        <v>0.731660776965824</v>
      </c>
      <c r="L2931" s="16" t="n">
        <v>0.0713743692967361</v>
      </c>
      <c r="M2931" s="16" t="n">
        <v>0.521471132114239</v>
      </c>
      <c r="N2931" s="16" t="n">
        <v>0.932747544851673</v>
      </c>
      <c r="O2931" s="16" t="n">
        <v>0.187556633166037</v>
      </c>
      <c r="P2931" s="34" t="b">
        <f aca="false">FALSE()</f>
        <v>0</v>
      </c>
      <c r="Q2931" s="16"/>
    </row>
    <row r="2932" customFormat="false" ht="22.35" hidden="false" customHeight="false" outlineLevel="0" collapsed="false">
      <c r="A2932" s="6" t="s">
        <v>4490</v>
      </c>
      <c r="B2932" s="7" t="s">
        <v>1446</v>
      </c>
      <c r="C2932" s="17" t="n">
        <v>1254</v>
      </c>
      <c r="D2932" s="18" t="n">
        <v>8.06981700527709E-005</v>
      </c>
      <c r="E2932" s="18" t="n">
        <v>3.57789534352058E-005</v>
      </c>
      <c r="F2932" s="18" t="n">
        <v>8.34881891008477E-005</v>
      </c>
      <c r="G2932" s="18" t="n">
        <v>3.25502238575304E-005</v>
      </c>
      <c r="H2932" s="16" t="n">
        <v>0.697191490509336</v>
      </c>
      <c r="I2932" s="17" t="n">
        <v>123.879391049014</v>
      </c>
      <c r="J2932" s="16" t="n">
        <v>0.486989309784559</v>
      </c>
      <c r="K2932" s="16" t="n">
        <v>0.678666753341181</v>
      </c>
      <c r="L2932" s="16" t="n">
        <v>0.0841772145948313</v>
      </c>
      <c r="M2932" s="16" t="n">
        <v>0.526858890943543</v>
      </c>
      <c r="N2932" s="16" t="n">
        <v>0.932747544851673</v>
      </c>
      <c r="O2932" s="16" t="n">
        <v>0.194972674688397</v>
      </c>
      <c r="P2932" s="34" t="b">
        <f aca="false">FALSE()</f>
        <v>0</v>
      </c>
      <c r="Q2932" s="16"/>
    </row>
    <row r="2933" customFormat="false" ht="22.35" hidden="false" customHeight="false" outlineLevel="0" collapsed="false">
      <c r="A2933" s="6" t="s">
        <v>4491</v>
      </c>
      <c r="B2933" s="7" t="s">
        <v>1446</v>
      </c>
      <c r="C2933" s="17" t="n">
        <v>1255</v>
      </c>
      <c r="D2933" s="18" t="n">
        <v>6.34868264460902E-005</v>
      </c>
      <c r="E2933" s="18" t="n">
        <v>3.27597709953598E-005</v>
      </c>
      <c r="F2933" s="18" t="n">
        <v>6.66080856802935E-005</v>
      </c>
      <c r="G2933" s="18" t="n">
        <v>3.09298926577638E-005</v>
      </c>
      <c r="H2933" s="16" t="n">
        <v>0.8472761160052</v>
      </c>
      <c r="I2933" s="17" t="n">
        <v>126.469022033894</v>
      </c>
      <c r="J2933" s="16" t="n">
        <v>0.398441783259143</v>
      </c>
      <c r="K2933" s="16" t="n">
        <v>0.631601757267167</v>
      </c>
      <c r="L2933" s="16" t="n">
        <v>0.0997891451046948</v>
      </c>
      <c r="M2933" s="16" t="n">
        <v>0.532109672853458</v>
      </c>
      <c r="N2933" s="16" t="n">
        <v>0.932747544851673</v>
      </c>
      <c r="O2933" s="16" t="n">
        <v>0.203905945621073</v>
      </c>
      <c r="P2933" s="34" t="b">
        <f aca="false">FALSE()</f>
        <v>0</v>
      </c>
      <c r="Q2933" s="16"/>
    </row>
    <row r="2934" customFormat="false" ht="22.35" hidden="false" customHeight="false" outlineLevel="0" collapsed="false">
      <c r="A2934" s="6" t="s">
        <v>4492</v>
      </c>
      <c r="B2934" s="7" t="s">
        <v>1446</v>
      </c>
      <c r="C2934" s="17" t="n">
        <v>1256</v>
      </c>
      <c r="D2934" s="18" t="n">
        <v>4.55763093691655E-005</v>
      </c>
      <c r="E2934" s="18" t="n">
        <v>2.99290024579948E-005</v>
      </c>
      <c r="F2934" s="18" t="n">
        <v>4.86980586969856E-005</v>
      </c>
      <c r="G2934" s="18" t="n">
        <v>2.93661572824911E-005</v>
      </c>
      <c r="H2934" s="16" t="n">
        <v>0.922053998948889</v>
      </c>
      <c r="I2934" s="17" t="n">
        <v>129.386891401435</v>
      </c>
      <c r="J2934" s="16" t="n">
        <v>0.358216549364836</v>
      </c>
      <c r="K2934" s="16" t="n">
        <v>0.589277003652703</v>
      </c>
      <c r="L2934" s="16" t="n">
        <v>0.105827695352237</v>
      </c>
      <c r="M2934" s="16" t="n">
        <v>0.535145994566582</v>
      </c>
      <c r="N2934" s="16" t="n">
        <v>0.932747544851673</v>
      </c>
      <c r="O2934" s="16" t="n">
        <v>0.215038261871352</v>
      </c>
      <c r="P2934" s="34" t="b">
        <f aca="false">FALSE()</f>
        <v>0</v>
      </c>
      <c r="Q2934" s="16"/>
    </row>
    <row r="2935" customFormat="false" ht="22.35" hidden="false" customHeight="false" outlineLevel="0" collapsed="false">
      <c r="A2935" s="6" t="s">
        <v>4493</v>
      </c>
      <c r="B2935" s="7" t="s">
        <v>1446</v>
      </c>
      <c r="C2935" s="17" t="n">
        <v>1257</v>
      </c>
      <c r="D2935" s="18" t="n">
        <v>2.66634706058068E-005</v>
      </c>
      <c r="E2935" s="18" t="n">
        <v>2.71298584032857E-005</v>
      </c>
      <c r="F2935" s="18" t="n">
        <v>2.97101387956163E-005</v>
      </c>
      <c r="G2935" s="18" t="n">
        <v>2.78851974186967E-005</v>
      </c>
      <c r="H2935" s="16" t="n">
        <v>0.985094284100061</v>
      </c>
      <c r="I2935" s="17" t="n">
        <v>133.250717738305</v>
      </c>
      <c r="J2935" s="16" t="n">
        <v>0.326363075122094</v>
      </c>
      <c r="K2935" s="16" t="n">
        <v>0.555996207617689</v>
      </c>
      <c r="L2935" s="16" t="n">
        <v>0.109592102614324</v>
      </c>
      <c r="M2935" s="16" t="n">
        <v>0.535671072757574</v>
      </c>
      <c r="N2935" s="16" t="n">
        <v>0.932747544851673</v>
      </c>
      <c r="O2935" s="16" t="n">
        <v>0.227138579670859</v>
      </c>
      <c r="P2935" s="34" t="b">
        <f aca="false">FALSE()</f>
        <v>0</v>
      </c>
      <c r="Q2935" s="16"/>
    </row>
    <row r="2936" customFormat="false" ht="22.35" hidden="false" customHeight="false" outlineLevel="0" collapsed="false">
      <c r="A2936" s="6" t="s">
        <v>4494</v>
      </c>
      <c r="B2936" s="7" t="s">
        <v>1446</v>
      </c>
      <c r="C2936" s="17" t="n">
        <v>1258</v>
      </c>
      <c r="D2936" s="18" t="n">
        <v>6.81386038700203E-006</v>
      </c>
      <c r="E2936" s="18" t="n">
        <v>2.45204980204737E-005</v>
      </c>
      <c r="F2936" s="18" t="n">
        <v>9.65862105739168E-006</v>
      </c>
      <c r="G2936" s="18" t="n">
        <v>2.65472968283836E-005</v>
      </c>
      <c r="H2936" s="16" t="n">
        <v>1.00820944764945</v>
      </c>
      <c r="I2936" s="17" t="n">
        <v>138.065921403422</v>
      </c>
      <c r="J2936" s="16" t="n">
        <v>0.315117604729158</v>
      </c>
      <c r="K2936" s="16" t="n">
        <v>0.544210594933836</v>
      </c>
      <c r="L2936" s="16" t="n">
        <v>0.108325230380397</v>
      </c>
      <c r="M2936" s="16" t="n">
        <v>0.534506768942767</v>
      </c>
      <c r="N2936" s="16" t="n">
        <v>0.932747544851673</v>
      </c>
      <c r="O2936" s="16" t="n">
        <v>0.239327065849993</v>
      </c>
      <c r="P2936" s="34" t="b">
        <f aca="false">FALSE()</f>
        <v>0</v>
      </c>
      <c r="Q2936" s="16"/>
    </row>
    <row r="2937" customFormat="false" ht="22.35" hidden="false" customHeight="false" outlineLevel="0" collapsed="false">
      <c r="A2937" s="6" t="s">
        <v>4495</v>
      </c>
      <c r="B2937" s="7" t="s">
        <v>1446</v>
      </c>
      <c r="C2937" s="17" t="n">
        <v>1259</v>
      </c>
      <c r="D2937" s="18" t="n">
        <v>-1.35573202301296E-005</v>
      </c>
      <c r="E2937" s="18" t="n">
        <v>2.22452180315169E-005</v>
      </c>
      <c r="F2937" s="18" t="n">
        <v>-1.12645013943893E-005</v>
      </c>
      <c r="G2937" s="18" t="n">
        <v>2.54146510881353E-005</v>
      </c>
      <c r="H2937" s="16" t="n">
        <v>0.88630184659373</v>
      </c>
      <c r="I2937" s="17" t="n">
        <v>143.664405694209</v>
      </c>
      <c r="J2937" s="16" t="n">
        <v>0.376936086236737</v>
      </c>
      <c r="K2937" s="16" t="n">
        <v>0.609857605412265</v>
      </c>
      <c r="L2937" s="16" t="n">
        <v>0.0918717428226501</v>
      </c>
      <c r="M2937" s="16" t="n">
        <v>0.528297148597128</v>
      </c>
      <c r="N2937" s="16" t="n">
        <v>0.932747544851673</v>
      </c>
      <c r="O2937" s="16" t="n">
        <v>0.248486233787134</v>
      </c>
      <c r="P2937" s="34" t="b">
        <f aca="false">FALSE()</f>
        <v>0</v>
      </c>
      <c r="Q2937" s="16"/>
    </row>
    <row r="2938" customFormat="false" ht="22.35" hidden="false" customHeight="false" outlineLevel="0" collapsed="false">
      <c r="A2938" s="6" t="s">
        <v>4496</v>
      </c>
      <c r="B2938" s="7" t="s">
        <v>1446</v>
      </c>
      <c r="C2938" s="17" t="n">
        <v>1260</v>
      </c>
      <c r="D2938" s="18" t="n">
        <v>-3.46338613895073E-005</v>
      </c>
      <c r="E2938" s="18" t="n">
        <v>2.0359884273689E-005</v>
      </c>
      <c r="F2938" s="18" t="n">
        <v>-3.28783880313201E-005</v>
      </c>
      <c r="G2938" s="18" t="n">
        <v>2.46291332076706E-005</v>
      </c>
      <c r="H2938" s="16" t="n">
        <v>0.732392410188091</v>
      </c>
      <c r="I2938" s="17" t="n">
        <v>150.388350361328</v>
      </c>
      <c r="J2938" s="16" t="n">
        <v>0.465068992024286</v>
      </c>
      <c r="K2938" s="16" t="n">
        <v>0.661053222051829</v>
      </c>
      <c r="L2938" s="16" t="n">
        <v>0.0731008810249995</v>
      </c>
      <c r="M2938" s="16" t="n">
        <v>0.523297491039427</v>
      </c>
      <c r="N2938" s="16" t="n">
        <v>0.932747544851673</v>
      </c>
      <c r="O2938" s="16" t="n">
        <v>0.253685139255826</v>
      </c>
      <c r="P2938" s="34" t="b">
        <f aca="false">FALSE()</f>
        <v>0</v>
      </c>
      <c r="Q2938" s="16"/>
    </row>
    <row r="2939" customFormat="false" ht="22.35" hidden="false" customHeight="false" outlineLevel="0" collapsed="false">
      <c r="A2939" s="6" t="s">
        <v>4497</v>
      </c>
      <c r="B2939" s="7" t="s">
        <v>1446</v>
      </c>
      <c r="C2939" s="17" t="n">
        <v>1261</v>
      </c>
      <c r="D2939" s="18" t="n">
        <v>-5.6342385744835E-005</v>
      </c>
      <c r="E2939" s="18" t="n">
        <v>1.90399182897811E-005</v>
      </c>
      <c r="F2939" s="18" t="n">
        <v>-5.5043649269708E-005</v>
      </c>
      <c r="G2939" s="18" t="n">
        <v>2.42894307825134E-005</v>
      </c>
      <c r="H2939" s="16" t="n">
        <v>0.572255434902773</v>
      </c>
      <c r="I2939" s="17" t="n">
        <v>157.444375352929</v>
      </c>
      <c r="J2939" s="16" t="n">
        <v>0.567965141884434</v>
      </c>
      <c r="K2939" s="16" t="n">
        <v>0.735201290960824</v>
      </c>
      <c r="L2939" s="16" t="n">
        <v>0.0551670607455473</v>
      </c>
      <c r="M2939" s="16" t="n">
        <v>0.520740588544164</v>
      </c>
      <c r="N2939" s="16" t="n">
        <v>0.953164031857332</v>
      </c>
      <c r="O2939" s="16" t="n">
        <v>0.251715105573393</v>
      </c>
      <c r="P2939" s="34" t="b">
        <f aca="false">FALSE()</f>
        <v>0</v>
      </c>
      <c r="Q2939" s="16"/>
    </row>
    <row r="2940" customFormat="false" ht="22.35" hidden="false" customHeight="false" outlineLevel="0" collapsed="false">
      <c r="A2940" s="6" t="s">
        <v>4498</v>
      </c>
      <c r="B2940" s="7" t="s">
        <v>1446</v>
      </c>
      <c r="C2940" s="17" t="n">
        <v>1262</v>
      </c>
      <c r="D2940" s="18" t="n">
        <v>-7.83071723047726E-005</v>
      </c>
      <c r="E2940" s="18" t="n">
        <v>1.86441817833715E-005</v>
      </c>
      <c r="F2940" s="18" t="n">
        <v>-7.75819222325169E-005</v>
      </c>
      <c r="G2940" s="18" t="n">
        <v>2.44680284932758E-005</v>
      </c>
      <c r="H2940" s="16" t="n">
        <v>0.324057104527243</v>
      </c>
      <c r="I2940" s="17" t="n">
        <v>161.556132588857</v>
      </c>
      <c r="J2940" s="16" t="n">
        <v>0.746313956919347</v>
      </c>
      <c r="K2940" s="16" t="n">
        <v>0.84732383432073</v>
      </c>
      <c r="L2940" s="16" t="n">
        <v>0.0306727687520918</v>
      </c>
      <c r="M2940" s="16" t="n">
        <v>0.516083373284935</v>
      </c>
      <c r="N2940" s="16" t="n">
        <v>0.998729645312089</v>
      </c>
      <c r="O2940" s="16" t="n">
        <v>0.243429558993037</v>
      </c>
      <c r="P2940" s="34" t="b">
        <f aca="false">FALSE()</f>
        <v>0</v>
      </c>
      <c r="Q2940" s="16"/>
    </row>
    <row r="2941" customFormat="false" ht="22.35" hidden="false" customHeight="false" outlineLevel="0" collapsed="false">
      <c r="A2941" s="6" t="s">
        <v>4499</v>
      </c>
      <c r="B2941" s="7" t="s">
        <v>1446</v>
      </c>
      <c r="C2941" s="17" t="n">
        <v>1263</v>
      </c>
      <c r="D2941" s="18" t="n">
        <v>-0.000100141666407342</v>
      </c>
      <c r="E2941" s="18" t="n">
        <v>1.9357157602691E-005</v>
      </c>
      <c r="F2941" s="18" t="n">
        <v>-0.000100116059976209</v>
      </c>
      <c r="G2941" s="18" t="n">
        <v>2.51914110774623E-005</v>
      </c>
      <c r="H2941" s="16" t="n">
        <v>0.0110434233427914</v>
      </c>
      <c r="I2941" s="17" t="n">
        <v>160.311362627294</v>
      </c>
      <c r="J2941" s="16" t="n">
        <v>0.991202533189739</v>
      </c>
      <c r="K2941" s="16" t="n">
        <v>0.99404997942187</v>
      </c>
      <c r="L2941" s="16" t="n">
        <v>0.0010509594528282</v>
      </c>
      <c r="M2941" s="16" t="n">
        <v>0.508161541446933</v>
      </c>
      <c r="N2941" s="16" t="n">
        <v>0.946493901636065</v>
      </c>
      <c r="O2941" s="16" t="n">
        <v>0.232822593059705</v>
      </c>
      <c r="P2941" s="34" t="b">
        <f aca="false">FALSE()</f>
        <v>0</v>
      </c>
      <c r="Q2941" s="16"/>
    </row>
    <row r="2942" customFormat="false" ht="22.35" hidden="false" customHeight="false" outlineLevel="0" collapsed="false">
      <c r="A2942" s="6" t="s">
        <v>4500</v>
      </c>
      <c r="B2942" s="7" t="s">
        <v>1446</v>
      </c>
      <c r="C2942" s="17" t="n">
        <v>1264</v>
      </c>
      <c r="D2942" s="18" t="n">
        <v>-0.000121722159802573</v>
      </c>
      <c r="E2942" s="18" t="n">
        <v>2.11546814060056E-005</v>
      </c>
      <c r="F2942" s="18" t="n">
        <v>-0.000122491381939348</v>
      </c>
      <c r="G2942" s="18" t="n">
        <v>2.64220189973541E-005</v>
      </c>
      <c r="H2942" s="16" t="n">
        <v>-0.306605057216574</v>
      </c>
      <c r="I2942" s="17" t="n">
        <v>154.534693205466</v>
      </c>
      <c r="J2942" s="16" t="n">
        <v>0.759556727625064</v>
      </c>
      <c r="K2942" s="16" t="n">
        <v>0.85633263234013</v>
      </c>
      <c r="L2942" s="16" t="n">
        <v>-0.0299678847692707</v>
      </c>
      <c r="M2942" s="16" t="n">
        <v>0.501792114695341</v>
      </c>
      <c r="N2942" s="16" t="n">
        <v>0.932747544851673</v>
      </c>
      <c r="O2942" s="16" t="n">
        <v>0.220106975644904</v>
      </c>
      <c r="P2942" s="34" t="b">
        <f aca="false">FALSE()</f>
        <v>0</v>
      </c>
      <c r="Q2942" s="16"/>
    </row>
    <row r="2943" customFormat="false" ht="22.35" hidden="false" customHeight="false" outlineLevel="0" collapsed="false">
      <c r="A2943" s="6" t="s">
        <v>4501</v>
      </c>
      <c r="B2943" s="7" t="s">
        <v>1446</v>
      </c>
      <c r="C2943" s="17" t="n">
        <v>1265</v>
      </c>
      <c r="D2943" s="18" t="n">
        <v>-0.000142681702812445</v>
      </c>
      <c r="E2943" s="18" t="n">
        <v>2.37531076436664E-005</v>
      </c>
      <c r="F2943" s="18" t="n">
        <v>-0.000144571916720897</v>
      </c>
      <c r="G2943" s="18" t="n">
        <v>2.80928017805414E-005</v>
      </c>
      <c r="H2943" s="16" t="n">
        <v>-0.679319315252197</v>
      </c>
      <c r="I2943" s="17" t="n">
        <v>147.632874784183</v>
      </c>
      <c r="J2943" s="16" t="n">
        <v>0.497999229622327</v>
      </c>
      <c r="K2943" s="16" t="n">
        <v>0.687066756294102</v>
      </c>
      <c r="L2943" s="16" t="n">
        <v>-0.0688198912048103</v>
      </c>
      <c r="M2943" s="16" t="n">
        <v>0.515626783553638</v>
      </c>
      <c r="N2943" s="16" t="n">
        <v>0.932747544851673</v>
      </c>
      <c r="O2943" s="16" t="n">
        <v>0.208175507539681</v>
      </c>
      <c r="P2943" s="34" t="b">
        <f aca="false">FALSE()</f>
        <v>0</v>
      </c>
      <c r="Q2943" s="16"/>
    </row>
    <row r="2944" customFormat="false" ht="22.35" hidden="false" customHeight="false" outlineLevel="0" collapsed="false">
      <c r="A2944" s="6" t="s">
        <v>4502</v>
      </c>
      <c r="B2944" s="7" t="s">
        <v>1446</v>
      </c>
      <c r="C2944" s="17" t="n">
        <v>1266</v>
      </c>
      <c r="D2944" s="18" t="n">
        <v>-0.000163235209780471</v>
      </c>
      <c r="E2944" s="18" t="n">
        <v>2.6928980884504E-005</v>
      </c>
      <c r="F2944" s="18" t="n">
        <v>-0.000166206819102273</v>
      </c>
      <c r="G2944" s="18" t="n">
        <v>3.00922269272841E-005</v>
      </c>
      <c r="H2944" s="16" t="n">
        <v>-0.953138165371905</v>
      </c>
      <c r="I2944" s="17" t="n">
        <v>141.279714821386</v>
      </c>
      <c r="J2944" s="16" t="n">
        <v>0.342147961060027</v>
      </c>
      <c r="K2944" s="16" t="n">
        <v>0.573906802399615</v>
      </c>
      <c r="L2944" s="16" t="n">
        <v>-0.100266468137522</v>
      </c>
      <c r="M2944" s="16" t="n">
        <v>0.523982375636372</v>
      </c>
      <c r="N2944" s="16" t="n">
        <v>0.907945367677286</v>
      </c>
      <c r="O2944" s="16" t="n">
        <v>0.19685063768757</v>
      </c>
      <c r="P2944" s="34" t="b">
        <f aca="false">FALSE()</f>
        <v>0</v>
      </c>
      <c r="Q2944" s="16"/>
    </row>
    <row r="2945" customFormat="false" ht="22.35" hidden="false" customHeight="false" outlineLevel="0" collapsed="false">
      <c r="A2945" s="6" t="s">
        <v>4503</v>
      </c>
      <c r="B2945" s="7" t="s">
        <v>1446</v>
      </c>
      <c r="C2945" s="17" t="n">
        <v>1267</v>
      </c>
      <c r="D2945" s="18" t="n">
        <v>-0.000183366116612485</v>
      </c>
      <c r="E2945" s="18" t="n">
        <v>3.03862359437E-005</v>
      </c>
      <c r="F2945" s="18" t="n">
        <v>-0.000187173654564636</v>
      </c>
      <c r="G2945" s="18" t="n">
        <v>3.22907561224813E-005</v>
      </c>
      <c r="H2945" s="16" t="n">
        <v>-1.09269573051118</v>
      </c>
      <c r="I2945" s="17" t="n">
        <v>136.276130955779</v>
      </c>
      <c r="J2945" s="16" t="n">
        <v>0.276455309885052</v>
      </c>
      <c r="K2945" s="16" t="n">
        <v>0.493670196223306</v>
      </c>
      <c r="L2945" s="16" t="n">
        <v>-0.118875934002116</v>
      </c>
      <c r="M2945" s="16" t="n">
        <v>0.532269479259412</v>
      </c>
      <c r="N2945" s="16" t="n">
        <v>0.876784014403467</v>
      </c>
      <c r="O2945" s="16" t="n">
        <v>0.185508567374482</v>
      </c>
      <c r="P2945" s="34" t="b">
        <f aca="false">FALSE()</f>
        <v>0</v>
      </c>
      <c r="Q2945" s="16"/>
    </row>
    <row r="2946" customFormat="false" ht="22.35" hidden="false" customHeight="false" outlineLevel="0" collapsed="false">
      <c r="A2946" s="6" t="s">
        <v>4504</v>
      </c>
      <c r="B2946" s="7" t="s">
        <v>1446</v>
      </c>
      <c r="C2946" s="17" t="n">
        <v>1268</v>
      </c>
      <c r="D2946" s="18" t="n">
        <v>-0.000203076034739751</v>
      </c>
      <c r="E2946" s="18" t="n">
        <v>3.40305021702309E-005</v>
      </c>
      <c r="F2946" s="18" t="n">
        <v>-0.000207509069027061</v>
      </c>
      <c r="G2946" s="18" t="n">
        <v>3.46403167413135E-005</v>
      </c>
      <c r="H2946" s="16" t="n">
        <v>-1.14460117314486</v>
      </c>
      <c r="I2946" s="17" t="n">
        <v>132.410988062907</v>
      </c>
      <c r="J2946" s="16" t="n">
        <v>0.254439205468733</v>
      </c>
      <c r="K2946" s="16" t="n">
        <v>0.463937918583147</v>
      </c>
      <c r="L2946" s="16" t="n">
        <v>-0.128169035783445</v>
      </c>
      <c r="M2946" s="16" t="n">
        <v>0.535534095838185</v>
      </c>
      <c r="N2946" s="16" t="n">
        <v>0.852707657395758</v>
      </c>
      <c r="O2946" s="16" t="n">
        <v>0.175653118843517</v>
      </c>
      <c r="P2946" s="34" t="b">
        <f aca="false">FALSE()</f>
        <v>0</v>
      </c>
      <c r="Q2946" s="16"/>
    </row>
    <row r="2947" customFormat="false" ht="22.35" hidden="false" customHeight="false" outlineLevel="0" collapsed="false">
      <c r="A2947" s="6" t="s">
        <v>4505</v>
      </c>
      <c r="B2947" s="7" t="s">
        <v>1446</v>
      </c>
      <c r="C2947" s="17" t="n">
        <v>1269</v>
      </c>
      <c r="D2947" s="18" t="n">
        <v>-0.000222427328154167</v>
      </c>
      <c r="E2947" s="18" t="n">
        <v>3.79170125276068E-005</v>
      </c>
      <c r="F2947" s="18" t="n">
        <v>-0.000227034701872321</v>
      </c>
      <c r="G2947" s="18" t="n">
        <v>3.7078960473972E-005</v>
      </c>
      <c r="H2947" s="16" t="n">
        <v>-1.07473818160282</v>
      </c>
      <c r="I2947" s="17" t="n">
        <v>129.121912542562</v>
      </c>
      <c r="J2947" s="16" t="n">
        <v>0.284496182412912</v>
      </c>
      <c r="K2947" s="16" t="n">
        <v>0.505635613282049</v>
      </c>
      <c r="L2947" s="16" t="n">
        <v>-0.123630805118934</v>
      </c>
      <c r="M2947" s="16" t="n">
        <v>0.534301303563683</v>
      </c>
      <c r="N2947" s="16" t="n">
        <v>0.871817149202189</v>
      </c>
      <c r="O2947" s="16" t="n">
        <v>0.166983296814394</v>
      </c>
      <c r="P2947" s="34" t="b">
        <f aca="false">FALSE()</f>
        <v>0</v>
      </c>
      <c r="Q2947" s="16"/>
    </row>
    <row r="2948" customFormat="false" ht="22.35" hidden="false" customHeight="false" outlineLevel="0" collapsed="false">
      <c r="A2948" s="6" t="s">
        <v>4506</v>
      </c>
      <c r="B2948" s="7" t="s">
        <v>1446</v>
      </c>
      <c r="C2948" s="17" t="n">
        <v>1270</v>
      </c>
      <c r="D2948" s="18" t="n">
        <v>-0.00024151906668803</v>
      </c>
      <c r="E2948" s="18" t="n">
        <v>4.18751269490113E-005</v>
      </c>
      <c r="F2948" s="18" t="n">
        <v>-0.000246119004988156</v>
      </c>
      <c r="G2948" s="18" t="n">
        <v>3.96460818551125E-005</v>
      </c>
      <c r="H2948" s="16" t="n">
        <v>-0.976451863014867</v>
      </c>
      <c r="I2948" s="17" t="n">
        <v>126.67151319198</v>
      </c>
      <c r="J2948" s="16" t="n">
        <v>0.330701692437829</v>
      </c>
      <c r="K2948" s="16" t="n">
        <v>0.561309135600486</v>
      </c>
      <c r="L2948" s="16" t="n">
        <v>-0.114789023683655</v>
      </c>
      <c r="M2948" s="16" t="n">
        <v>0.53023765495514</v>
      </c>
      <c r="N2948" s="16" t="n">
        <v>0.894181050830865</v>
      </c>
      <c r="O2948" s="16" t="n">
        <v>0.160116658617334</v>
      </c>
      <c r="P2948" s="34" t="b">
        <f aca="false">FALSE()</f>
        <v>0</v>
      </c>
      <c r="Q2948" s="16"/>
    </row>
    <row r="2949" customFormat="false" ht="22.35" hidden="false" customHeight="false" outlineLevel="0" collapsed="false">
      <c r="A2949" s="6" t="s">
        <v>4507</v>
      </c>
      <c r="B2949" s="7" t="s">
        <v>1446</v>
      </c>
      <c r="C2949" s="17" t="n">
        <v>1271</v>
      </c>
      <c r="D2949" s="18" t="n">
        <v>-0.000260061157236194</v>
      </c>
      <c r="E2949" s="18" t="n">
        <v>4.56970925235485E-005</v>
      </c>
      <c r="F2949" s="18" t="n">
        <v>-0.000264877544630762</v>
      </c>
      <c r="G2949" s="18" t="n">
        <v>4.23748852419757E-005</v>
      </c>
      <c r="H2949" s="16" t="n">
        <v>-0.939768966972336</v>
      </c>
      <c r="I2949" s="17" t="n">
        <v>125.18634214826</v>
      </c>
      <c r="J2949" s="16" t="n">
        <v>0.349145852033542</v>
      </c>
      <c r="K2949" s="16" t="n">
        <v>0.579835263799461</v>
      </c>
      <c r="L2949" s="16" t="n">
        <v>-0.112025330625483</v>
      </c>
      <c r="M2949" s="16" t="n">
        <v>0.529164669086592</v>
      </c>
      <c r="N2949" s="16" t="n">
        <v>0.90689862749254</v>
      </c>
      <c r="O2949" s="16" t="n">
        <v>0.155965143918643</v>
      </c>
      <c r="P2949" s="34" t="b">
        <f aca="false">FALSE()</f>
        <v>0</v>
      </c>
      <c r="Q2949" s="16"/>
    </row>
    <row r="2950" customFormat="false" ht="22.35" hidden="false" customHeight="false" outlineLevel="0" collapsed="false">
      <c r="A2950" s="6" t="s">
        <v>4508</v>
      </c>
      <c r="B2950" s="7" t="s">
        <v>1446</v>
      </c>
      <c r="C2950" s="17" t="n">
        <v>1272</v>
      </c>
      <c r="D2950" s="18" t="n">
        <v>-0.000278719229633467</v>
      </c>
      <c r="E2950" s="18" t="n">
        <v>4.95081115105841E-005</v>
      </c>
      <c r="F2950" s="18" t="n">
        <v>-0.000283545979930053</v>
      </c>
      <c r="G2950" s="18" t="n">
        <v>4.52588307915733E-005</v>
      </c>
      <c r="H2950" s="16" t="n">
        <v>-0.871073324631675</v>
      </c>
      <c r="I2950" s="17" t="n">
        <v>124.205303003827</v>
      </c>
      <c r="J2950" s="16" t="n">
        <v>0.385394655679737</v>
      </c>
      <c r="K2950" s="16" t="n">
        <v>0.618479435835618</v>
      </c>
      <c r="L2950" s="16" t="n">
        <v>-0.10483180826981</v>
      </c>
      <c r="M2950" s="16" t="n">
        <v>0.525123849964614</v>
      </c>
      <c r="N2950" s="16" t="n">
        <v>0.922917881249786</v>
      </c>
      <c r="O2950" s="16" t="n">
        <v>0.153199604597406</v>
      </c>
      <c r="P2950" s="34" t="b">
        <f aca="false">FALSE()</f>
        <v>0</v>
      </c>
      <c r="Q2950" s="16"/>
    </row>
    <row r="2951" customFormat="false" ht="22.35" hidden="false" customHeight="false" outlineLevel="0" collapsed="false">
      <c r="A2951" s="6" t="s">
        <v>4509</v>
      </c>
      <c r="B2951" s="7" t="s">
        <v>1446</v>
      </c>
      <c r="C2951" s="17" t="n">
        <v>1273</v>
      </c>
      <c r="D2951" s="18" t="n">
        <v>-0.000297858634715914</v>
      </c>
      <c r="E2951" s="18" t="n">
        <v>5.33259833211408E-005</v>
      </c>
      <c r="F2951" s="18" t="n">
        <v>-0.000302289597395269</v>
      </c>
      <c r="G2951" s="18" t="n">
        <v>4.83512186159438E-005</v>
      </c>
      <c r="H2951" s="16" t="n">
        <v>-0.74325175853041</v>
      </c>
      <c r="I2951" s="17" t="n">
        <v>123.655219353816</v>
      </c>
      <c r="J2951" s="16" t="n">
        <v>0.458739069295194</v>
      </c>
      <c r="K2951" s="16" t="n">
        <v>0.657745844583881</v>
      </c>
      <c r="L2951" s="16" t="n">
        <v>-0.0899399088060543</v>
      </c>
      <c r="M2951" s="16" t="n">
        <v>0.520672100084469</v>
      </c>
      <c r="N2951" s="16" t="n">
        <v>0.932747544851673</v>
      </c>
      <c r="O2951" s="16" t="n">
        <v>0.15146349264647</v>
      </c>
      <c r="P2951" s="34" t="b">
        <f aca="false">FALSE()</f>
        <v>0</v>
      </c>
      <c r="Q2951" s="16"/>
    </row>
    <row r="2952" customFormat="false" ht="22.35" hidden="false" customHeight="false" outlineLevel="0" collapsed="false">
      <c r="A2952" s="6" t="s">
        <v>4510</v>
      </c>
      <c r="B2952" s="7" t="s">
        <v>1446</v>
      </c>
      <c r="C2952" s="17" t="n">
        <v>1274</v>
      </c>
      <c r="D2952" s="18" t="n">
        <v>-0.000317700764597576</v>
      </c>
      <c r="E2952" s="18" t="n">
        <v>5.71488438972087E-005</v>
      </c>
      <c r="F2952" s="18" t="n">
        <v>-0.000321453718443191</v>
      </c>
      <c r="G2952" s="18" t="n">
        <v>5.16488592902763E-005</v>
      </c>
      <c r="H2952" s="16" t="n">
        <v>-0.587678228449586</v>
      </c>
      <c r="I2952" s="17" t="n">
        <v>123.43914585173</v>
      </c>
      <c r="J2952" s="16" t="n">
        <v>0.557821825306021</v>
      </c>
      <c r="K2952" s="16" t="n">
        <v>0.728350417455926</v>
      </c>
      <c r="L2952" s="16" t="n">
        <v>-0.0712691171793196</v>
      </c>
      <c r="M2952" s="16" t="n">
        <v>0.515649613040203</v>
      </c>
      <c r="N2952" s="16" t="n">
        <v>0.932747544851673</v>
      </c>
      <c r="O2952" s="16" t="n">
        <v>0.150659488137282</v>
      </c>
      <c r="P2952" s="34" t="b">
        <f aca="false">FALSE()</f>
        <v>0</v>
      </c>
      <c r="Q2952" s="16"/>
    </row>
    <row r="2953" customFormat="false" ht="22.35" hidden="false" customHeight="false" outlineLevel="0" collapsed="false">
      <c r="A2953" s="6" t="s">
        <v>4511</v>
      </c>
      <c r="B2953" s="7" t="s">
        <v>1446</v>
      </c>
      <c r="C2953" s="17" t="n">
        <v>1275</v>
      </c>
      <c r="D2953" s="18" t="n">
        <v>-0.000338755903935575</v>
      </c>
      <c r="E2953" s="18" t="n">
        <v>6.10571397797372E-005</v>
      </c>
      <c r="F2953" s="18" t="n">
        <v>-0.000341238856343927</v>
      </c>
      <c r="G2953" s="18" t="n">
        <v>5.51358337730717E-005</v>
      </c>
      <c r="H2953" s="16" t="n">
        <v>-0.363961246869134</v>
      </c>
      <c r="I2953" s="17" t="n">
        <v>123.385065680679</v>
      </c>
      <c r="J2953" s="16" t="n">
        <v>0.716509878990147</v>
      </c>
      <c r="K2953" s="16" t="n">
        <v>0.826598665228929</v>
      </c>
      <c r="L2953" s="16" t="n">
        <v>-0.0441625874244872</v>
      </c>
      <c r="M2953" s="16" t="n">
        <v>0.507042896605255</v>
      </c>
      <c r="N2953" s="16" t="n">
        <v>0.932747544851673</v>
      </c>
      <c r="O2953" s="16" t="n">
        <v>0.150307809441264</v>
      </c>
      <c r="P2953" s="34" t="b">
        <f aca="false">FALSE()</f>
        <v>0</v>
      </c>
      <c r="Q2953" s="16"/>
    </row>
    <row r="2954" customFormat="false" ht="22.35" hidden="false" customHeight="false" outlineLevel="0" collapsed="false">
      <c r="A2954" s="6" t="s">
        <v>4512</v>
      </c>
      <c r="B2954" s="7" t="s">
        <v>1446</v>
      </c>
      <c r="C2954" s="17" t="n">
        <v>1276</v>
      </c>
      <c r="D2954" s="18" t="n">
        <v>-0.000360804104952693</v>
      </c>
      <c r="E2954" s="18" t="n">
        <v>6.50485630398747E-005</v>
      </c>
      <c r="F2954" s="18" t="n">
        <v>-0.000361757484131127</v>
      </c>
      <c r="G2954" s="18" t="n">
        <v>5.88259369268551E-005</v>
      </c>
      <c r="H2954" s="16" t="n">
        <v>-0.131148453329836</v>
      </c>
      <c r="I2954" s="17" t="n">
        <v>123.481447196457</v>
      </c>
      <c r="J2954" s="16" t="n">
        <v>0.895871305844623</v>
      </c>
      <c r="K2954" s="16" t="n">
        <v>0.939469871686655</v>
      </c>
      <c r="L2954" s="16" t="n">
        <v>-0.015897886382864</v>
      </c>
      <c r="M2954" s="16" t="n">
        <v>0.500924594205876</v>
      </c>
      <c r="N2954" s="16" t="n">
        <v>0.999144636975246</v>
      </c>
      <c r="O2954" s="16" t="n">
        <v>0.150671515744399</v>
      </c>
      <c r="P2954" s="34" t="b">
        <f aca="false">FALSE()</f>
        <v>0</v>
      </c>
      <c r="Q2954" s="16"/>
    </row>
    <row r="2955" customFormat="false" ht="22.35" hidden="false" customHeight="false" outlineLevel="0" collapsed="false">
      <c r="A2955" s="6" t="s">
        <v>4513</v>
      </c>
      <c r="B2955" s="7" t="s">
        <v>1446</v>
      </c>
      <c r="C2955" s="17" t="n">
        <v>1277</v>
      </c>
      <c r="D2955" s="18" t="n">
        <v>-0.000383629687646671</v>
      </c>
      <c r="E2955" s="18" t="n">
        <v>6.91110249009308E-005</v>
      </c>
      <c r="F2955" s="18" t="n">
        <v>-0.000383062043316299</v>
      </c>
      <c r="G2955" s="18" t="n">
        <v>6.27102960796198E-005</v>
      </c>
      <c r="H2955" s="16" t="n">
        <v>0.0734616303872706</v>
      </c>
      <c r="I2955" s="17" t="n">
        <v>123.704742391232</v>
      </c>
      <c r="J2955" s="16" t="n">
        <v>0.941557427977875</v>
      </c>
      <c r="K2955" s="16" t="n">
        <v>0.959885666655737</v>
      </c>
      <c r="L2955" s="16" t="n">
        <v>0.00888507913193164</v>
      </c>
      <c r="M2955" s="16" t="n">
        <v>0.507841928635025</v>
      </c>
      <c r="N2955" s="16" t="n">
        <v>0.941013375736239</v>
      </c>
      <c r="O2955" s="16" t="n">
        <v>0.151983366069023</v>
      </c>
      <c r="P2955" s="34" t="b">
        <f aca="false">FALSE()</f>
        <v>0</v>
      </c>
      <c r="Q2955" s="16"/>
    </row>
    <row r="2956" customFormat="false" ht="22.35" hidden="false" customHeight="false" outlineLevel="0" collapsed="false">
      <c r="A2956" s="6" t="s">
        <v>4514</v>
      </c>
      <c r="B2956" s="7" t="s">
        <v>1446</v>
      </c>
      <c r="C2956" s="17" t="n">
        <v>1278</v>
      </c>
      <c r="D2956" s="18" t="n">
        <v>-0.000407648104860772</v>
      </c>
      <c r="E2956" s="18" t="n">
        <v>7.33561219674159E-005</v>
      </c>
      <c r="F2956" s="18" t="n">
        <v>-0.000405753569998993</v>
      </c>
      <c r="G2956" s="18" t="n">
        <v>6.68264781475508E-005</v>
      </c>
      <c r="H2956" s="16" t="n">
        <v>0.230864092073408</v>
      </c>
      <c r="I2956" s="17" t="n">
        <v>123.969943500148</v>
      </c>
      <c r="J2956" s="16" t="n">
        <v>0.817800960610678</v>
      </c>
      <c r="K2956" s="16" t="n">
        <v>0.8940658552514</v>
      </c>
      <c r="L2956" s="16" t="n">
        <v>0.0278488537449501</v>
      </c>
      <c r="M2956" s="16" t="n">
        <v>0.51389174257471</v>
      </c>
      <c r="N2956" s="16" t="n">
        <v>0.932747544851673</v>
      </c>
      <c r="O2956" s="16" t="n">
        <v>0.153587349751064</v>
      </c>
      <c r="P2956" s="34" t="b">
        <f aca="false">FALSE()</f>
        <v>0</v>
      </c>
      <c r="Q2956" s="16"/>
    </row>
    <row r="2957" customFormat="false" ht="22.35" hidden="false" customHeight="false" outlineLevel="0" collapsed="false">
      <c r="A2957" s="6" t="s">
        <v>4515</v>
      </c>
      <c r="B2957" s="7" t="s">
        <v>1446</v>
      </c>
      <c r="C2957" s="17" t="n">
        <v>1279</v>
      </c>
      <c r="D2957" s="18" t="n">
        <v>-0.00043258635633489</v>
      </c>
      <c r="E2957" s="18" t="n">
        <v>7.77080824734058E-005</v>
      </c>
      <c r="F2957" s="18" t="n">
        <v>-0.000429472463273878</v>
      </c>
      <c r="G2957" s="18" t="n">
        <v>7.11248307778826E-005</v>
      </c>
      <c r="H2957" s="16" t="n">
        <v>0.357963600969386</v>
      </c>
      <c r="I2957" s="17" t="n">
        <v>124.287775749794</v>
      </c>
      <c r="J2957" s="16" t="n">
        <v>0.7209777645164</v>
      </c>
      <c r="K2957" s="16" t="n">
        <v>0.829610833307941</v>
      </c>
      <c r="L2957" s="16" t="n">
        <v>0.0430451417169536</v>
      </c>
      <c r="M2957" s="16" t="n">
        <v>0.518206515535466</v>
      </c>
      <c r="N2957" s="16" t="n">
        <v>0.932747544851673</v>
      </c>
      <c r="O2957" s="16" t="n">
        <v>0.155106535796936</v>
      </c>
      <c r="P2957" s="34" t="b">
        <f aca="false">FALSE()</f>
        <v>0</v>
      </c>
      <c r="Q2957" s="16"/>
    </row>
    <row r="2958" customFormat="false" ht="22.35" hidden="false" customHeight="false" outlineLevel="0" collapsed="false">
      <c r="A2958" s="6" t="s">
        <v>4516</v>
      </c>
      <c r="B2958" s="7" t="s">
        <v>1446</v>
      </c>
      <c r="C2958" s="17" t="n">
        <v>1280</v>
      </c>
      <c r="D2958" s="18" t="n">
        <v>-0.000458595677410321</v>
      </c>
      <c r="E2958" s="18" t="n">
        <v>8.21929208724278E-005</v>
      </c>
      <c r="F2958" s="18" t="n">
        <v>-0.000454495167250736</v>
      </c>
      <c r="G2958" s="18" t="n">
        <v>7.56490465848762E-005</v>
      </c>
      <c r="H2958" s="16" t="n">
        <v>0.445308079444554</v>
      </c>
      <c r="I2958" s="17" t="n">
        <v>124.667566714114</v>
      </c>
      <c r="J2958" s="16" t="n">
        <v>0.656869409048669</v>
      </c>
      <c r="K2958" s="16" t="n">
        <v>0.782885711531297</v>
      </c>
      <c r="L2958" s="16" t="n">
        <v>0.0533496147779487</v>
      </c>
      <c r="M2958" s="16" t="n">
        <v>0.520968883409812</v>
      </c>
      <c r="N2958" s="16" t="n">
        <v>0.932747544851673</v>
      </c>
      <c r="O2958" s="16" t="n">
        <v>0.15684518049545</v>
      </c>
      <c r="P2958" s="34" t="b">
        <f aca="false">FALSE()</f>
        <v>0</v>
      </c>
      <c r="Q2958" s="16"/>
    </row>
    <row r="2959" customFormat="false" ht="22.35" hidden="false" customHeight="false" outlineLevel="0" collapsed="false">
      <c r="A2959" s="6" t="s">
        <v>4517</v>
      </c>
      <c r="B2959" s="7" t="s">
        <v>1446</v>
      </c>
      <c r="C2959" s="17" t="n">
        <v>1281</v>
      </c>
      <c r="D2959" s="18" t="n">
        <v>-0.000485660733167028</v>
      </c>
      <c r="E2959" s="18" t="n">
        <v>8.67879487984567E-005</v>
      </c>
      <c r="F2959" s="18" t="n">
        <v>-0.000480748773354524</v>
      </c>
      <c r="G2959" s="18" t="n">
        <v>8.03471504549781E-005</v>
      </c>
      <c r="H2959" s="16" t="n">
        <v>0.504761692959289</v>
      </c>
      <c r="I2959" s="17" t="n">
        <v>125.072493969729</v>
      </c>
      <c r="J2959" s="16" t="n">
        <v>0.614614411909701</v>
      </c>
      <c r="K2959" s="16" t="n">
        <v>0.765501143284891</v>
      </c>
      <c r="L2959" s="16" t="n">
        <v>0.0602359905362829</v>
      </c>
      <c r="M2959" s="16" t="n">
        <v>0.522498459009657</v>
      </c>
      <c r="N2959" s="16" t="n">
        <v>0.932747544851673</v>
      </c>
      <c r="O2959" s="16" t="n">
        <v>0.158535742918312</v>
      </c>
      <c r="P2959" s="34" t="b">
        <f aca="false">FALSE()</f>
        <v>0</v>
      </c>
      <c r="Q2959" s="16"/>
    </row>
    <row r="2960" customFormat="false" ht="22.35" hidden="false" customHeight="false" outlineLevel="0" collapsed="false">
      <c r="A2960" s="6" t="s">
        <v>4518</v>
      </c>
      <c r="B2960" s="7" t="s">
        <v>1446</v>
      </c>
      <c r="C2960" s="17" t="n">
        <v>1282</v>
      </c>
      <c r="D2960" s="18" t="n">
        <v>-0.000514075564030045</v>
      </c>
      <c r="E2960" s="18" t="n">
        <v>9.14981710113813E-005</v>
      </c>
      <c r="F2960" s="18" t="n">
        <v>-0.000508544472247098</v>
      </c>
      <c r="G2960" s="18" t="n">
        <v>8.52081622430376E-005</v>
      </c>
      <c r="H2960" s="16" t="n">
        <v>0.538663301360858</v>
      </c>
      <c r="I2960" s="17" t="n">
        <v>125.485165069791</v>
      </c>
      <c r="J2960" s="16" t="n">
        <v>0.591073494253929</v>
      </c>
      <c r="K2960" s="16" t="n">
        <v>0.749680623824513</v>
      </c>
      <c r="L2960" s="16" t="n">
        <v>0.0640286969930107</v>
      </c>
      <c r="M2960" s="16" t="n">
        <v>0.522635435929046</v>
      </c>
      <c r="N2960" s="16" t="n">
        <v>0.932747544851673</v>
      </c>
      <c r="O2960" s="16" t="n">
        <v>0.159890313644207</v>
      </c>
      <c r="P2960" s="34" t="b">
        <f aca="false">FALSE()</f>
        <v>0</v>
      </c>
      <c r="Q2960" s="16"/>
    </row>
    <row r="2961" customFormat="false" ht="22.35" hidden="false" customHeight="false" outlineLevel="0" collapsed="false">
      <c r="A2961" s="6" t="s">
        <v>4519</v>
      </c>
      <c r="B2961" s="7" t="s">
        <v>1446</v>
      </c>
      <c r="C2961" s="17" t="n">
        <v>1283</v>
      </c>
      <c r="D2961" s="18" t="n">
        <v>-0.000543589729776863</v>
      </c>
      <c r="E2961" s="18" t="n">
        <v>9.62860152859998E-005</v>
      </c>
      <c r="F2961" s="18" t="n">
        <v>-0.000537514710991568</v>
      </c>
      <c r="G2961" s="18" t="n">
        <v>9.02090998142583E-005</v>
      </c>
      <c r="H2961" s="16" t="n">
        <v>0.561718286121631</v>
      </c>
      <c r="I2961" s="17" t="n">
        <v>125.913133860701</v>
      </c>
      <c r="J2961" s="16" t="n">
        <v>0.575306459655376</v>
      </c>
      <c r="K2961" s="16" t="n">
        <v>0.739791447711348</v>
      </c>
      <c r="L2961" s="16" t="n">
        <v>0.0665000648204227</v>
      </c>
      <c r="M2961" s="16" t="n">
        <v>0.523000707714084</v>
      </c>
      <c r="N2961" s="16" t="n">
        <v>0.932747544851673</v>
      </c>
      <c r="O2961" s="16" t="n">
        <v>0.161016401956169</v>
      </c>
      <c r="P2961" s="34" t="b">
        <f aca="false">FALSE()</f>
        <v>0</v>
      </c>
      <c r="Q2961" s="16"/>
    </row>
    <row r="2962" customFormat="false" ht="22.35" hidden="false" customHeight="false" outlineLevel="0" collapsed="false">
      <c r="A2962" s="6" t="s">
        <v>4520</v>
      </c>
      <c r="B2962" s="7" t="s">
        <v>1446</v>
      </c>
      <c r="C2962" s="17" t="n">
        <v>1284</v>
      </c>
      <c r="D2962" s="18" t="n">
        <v>-0.000574122645110859</v>
      </c>
      <c r="E2962" s="18" t="n">
        <v>0.000101147759202525</v>
      </c>
      <c r="F2962" s="18" t="n">
        <v>-0.000567372898270978</v>
      </c>
      <c r="G2962" s="18" t="n">
        <v>9.53015736956073E-005</v>
      </c>
      <c r="H2962" s="16" t="n">
        <v>0.593609346512988</v>
      </c>
      <c r="I2962" s="17" t="n">
        <v>126.319819597401</v>
      </c>
      <c r="J2962" s="16" t="n">
        <v>0.553834886198718</v>
      </c>
      <c r="K2962" s="16" t="n">
        <v>0.726633784082116</v>
      </c>
      <c r="L2962" s="16" t="n">
        <v>0.070009679999075</v>
      </c>
      <c r="M2962" s="16" t="n">
        <v>0.523708421797594</v>
      </c>
      <c r="N2962" s="16" t="n">
        <v>0.932747544851673</v>
      </c>
      <c r="O2962" s="16" t="n">
        <v>0.161982171790043</v>
      </c>
      <c r="P2962" s="34" t="b">
        <f aca="false">FALSE()</f>
        <v>0</v>
      </c>
      <c r="Q2962" s="16"/>
    </row>
    <row r="2963" customFormat="false" ht="22.35" hidden="false" customHeight="false" outlineLevel="0" collapsed="false">
      <c r="A2963" s="6" t="s">
        <v>4521</v>
      </c>
      <c r="B2963" s="7" t="s">
        <v>1446</v>
      </c>
      <c r="C2963" s="17" t="n">
        <v>1285</v>
      </c>
      <c r="D2963" s="18" t="n">
        <v>-0.000605281488184286</v>
      </c>
      <c r="E2963" s="18" t="n">
        <v>0.000106031884269228</v>
      </c>
      <c r="F2963" s="18" t="n">
        <v>-0.000598100375318615</v>
      </c>
      <c r="G2963" s="18" t="n">
        <v>0.000100496586529148</v>
      </c>
      <c r="H2963" s="16" t="n">
        <v>0.601920861869289</v>
      </c>
      <c r="I2963" s="17" t="n">
        <v>126.750839420397</v>
      </c>
      <c r="J2963" s="16" t="n">
        <v>0.548301995880758</v>
      </c>
      <c r="K2963" s="16" t="n">
        <v>0.723284578164381</v>
      </c>
      <c r="L2963" s="16" t="n">
        <v>0.0707087826643384</v>
      </c>
      <c r="M2963" s="16" t="n">
        <v>0.523137684633473</v>
      </c>
      <c r="N2963" s="16" t="n">
        <v>0.932747544851673</v>
      </c>
      <c r="O2963" s="16" t="n">
        <v>0.162751418869179</v>
      </c>
      <c r="P2963" s="34" t="b">
        <f aca="false">FALSE()</f>
        <v>0</v>
      </c>
      <c r="Q2963" s="16"/>
    </row>
    <row r="2964" customFormat="false" ht="22.35" hidden="false" customHeight="false" outlineLevel="0" collapsed="false">
      <c r="A2964" s="6" t="s">
        <v>4522</v>
      </c>
      <c r="B2964" s="7" t="s">
        <v>1446</v>
      </c>
      <c r="C2964" s="17" t="n">
        <v>1286</v>
      </c>
      <c r="D2964" s="18" t="n">
        <v>-0.000636484860779964</v>
      </c>
      <c r="E2964" s="18" t="n">
        <v>0.0001108652462735</v>
      </c>
      <c r="F2964" s="18" t="n">
        <v>-0.000629283922358675</v>
      </c>
      <c r="G2964" s="18" t="n">
        <v>0.000105799194459948</v>
      </c>
      <c r="H2964" s="16" t="n">
        <v>0.576670090551456</v>
      </c>
      <c r="I2964" s="17" t="n">
        <v>127.256081000027</v>
      </c>
      <c r="J2964" s="16" t="n">
        <v>0.56518099810457</v>
      </c>
      <c r="K2964" s="16" t="n">
        <v>0.732805633982709</v>
      </c>
      <c r="L2964" s="16" t="n">
        <v>0.0674323711042436</v>
      </c>
      <c r="M2964" s="16" t="n">
        <v>0.521927721845536</v>
      </c>
      <c r="N2964" s="16" t="n">
        <v>0.932747544851673</v>
      </c>
      <c r="O2964" s="16" t="n">
        <v>0.16320206630864</v>
      </c>
      <c r="P2964" s="34" t="b">
        <f aca="false">FALSE()</f>
        <v>0</v>
      </c>
      <c r="Q2964" s="16"/>
    </row>
    <row r="2965" customFormat="false" ht="22.35" hidden="false" customHeight="false" outlineLevel="0" collapsed="false">
      <c r="A2965" s="6" t="s">
        <v>4523</v>
      </c>
      <c r="B2965" s="7" t="s">
        <v>1446</v>
      </c>
      <c r="C2965" s="17" t="n">
        <v>1287</v>
      </c>
      <c r="D2965" s="18" t="n">
        <v>-0.00066820369567126</v>
      </c>
      <c r="E2965" s="18" t="n">
        <v>0.000115713340247912</v>
      </c>
      <c r="F2965" s="18" t="n">
        <v>-0.000661170011467117</v>
      </c>
      <c r="G2965" s="18" t="n">
        <v>0.000111202021329921</v>
      </c>
      <c r="H2965" s="16" t="n">
        <v>0.539096785478639</v>
      </c>
      <c r="I2965" s="17" t="n">
        <v>127.781130298537</v>
      </c>
      <c r="J2965" s="16" t="n">
        <v>0.590758116621878</v>
      </c>
      <c r="K2965" s="16" t="n">
        <v>0.749680623824513</v>
      </c>
      <c r="L2965" s="16" t="n">
        <v>0.0627432502458259</v>
      </c>
      <c r="M2965" s="16" t="n">
        <v>0.519895897541264</v>
      </c>
      <c r="N2965" s="16" t="n">
        <v>0.932747544851673</v>
      </c>
      <c r="O2965" s="16" t="n">
        <v>0.163595358193989</v>
      </c>
      <c r="P2965" s="34" t="b">
        <f aca="false">FALSE()</f>
        <v>0</v>
      </c>
      <c r="Q2965" s="16"/>
    </row>
    <row r="2966" customFormat="false" ht="22.35" hidden="false" customHeight="false" outlineLevel="0" collapsed="false">
      <c r="A2966" s="6" t="s">
        <v>4524</v>
      </c>
      <c r="B2966" s="7" t="s">
        <v>1446</v>
      </c>
      <c r="C2966" s="17" t="n">
        <v>1288</v>
      </c>
      <c r="D2966" s="18" t="n">
        <v>-0.000700001361367616</v>
      </c>
      <c r="E2966" s="18" t="n">
        <v>0.000120581409455445</v>
      </c>
      <c r="F2966" s="18" t="n">
        <v>-0.000693505597244102</v>
      </c>
      <c r="G2966" s="18" t="n">
        <v>0.000116682424741445</v>
      </c>
      <c r="H2966" s="16" t="n">
        <v>0.477257147565187</v>
      </c>
      <c r="I2966" s="17" t="n">
        <v>128.306063064416</v>
      </c>
      <c r="J2966" s="16" t="n">
        <v>0.633990966409766</v>
      </c>
      <c r="K2966" s="16" t="n">
        <v>0.77609014541061</v>
      </c>
      <c r="L2966" s="16" t="n">
        <v>0.0552894890603717</v>
      </c>
      <c r="M2966" s="16" t="n">
        <v>0.517475971965391</v>
      </c>
      <c r="N2966" s="16" t="n">
        <v>0.932747544851673</v>
      </c>
      <c r="O2966" s="16" t="n">
        <v>0.164021013424541</v>
      </c>
      <c r="P2966" s="34" t="b">
        <f aca="false">FALSE()</f>
        <v>0</v>
      </c>
      <c r="Q2966" s="16"/>
    </row>
    <row r="2967" customFormat="false" ht="22.35" hidden="false" customHeight="false" outlineLevel="0" collapsed="false">
      <c r="A2967" s="6" t="s">
        <v>4525</v>
      </c>
      <c r="B2967" s="7" t="s">
        <v>1446</v>
      </c>
      <c r="C2967" s="17" t="n">
        <v>1289</v>
      </c>
      <c r="D2967" s="18" t="n">
        <v>-0.000732546968074896</v>
      </c>
      <c r="E2967" s="18" t="n">
        <v>0.000125556068528174</v>
      </c>
      <c r="F2967" s="18" t="n">
        <v>-0.000726596837989362</v>
      </c>
      <c r="G2967" s="18" t="n">
        <v>0.000122254590158097</v>
      </c>
      <c r="H2967" s="16" t="n">
        <v>0.419437643921475</v>
      </c>
      <c r="I2967" s="17" t="n">
        <v>128.786406792871</v>
      </c>
      <c r="J2967" s="16" t="n">
        <v>0.675595136353283</v>
      </c>
      <c r="K2967" s="16" t="n">
        <v>0.794930483659236</v>
      </c>
      <c r="L2967" s="16" t="n">
        <v>0.0483886947537674</v>
      </c>
      <c r="M2967" s="16" t="n">
        <v>0.515489806634249</v>
      </c>
      <c r="N2967" s="16" t="n">
        <v>0.932747544851673</v>
      </c>
      <c r="O2967" s="16" t="n">
        <v>0.164530366324542</v>
      </c>
      <c r="P2967" s="34" t="b">
        <f aca="false">FALSE()</f>
        <v>0</v>
      </c>
      <c r="Q2967" s="16"/>
    </row>
    <row r="2968" customFormat="false" ht="22.35" hidden="false" customHeight="false" outlineLevel="0" collapsed="false">
      <c r="A2968" s="6" t="s">
        <v>4526</v>
      </c>
      <c r="B2968" s="7" t="s">
        <v>1446</v>
      </c>
      <c r="C2968" s="17" t="n">
        <v>1290</v>
      </c>
      <c r="D2968" s="18" t="n">
        <v>-0.000766109161297571</v>
      </c>
      <c r="E2968" s="18" t="n">
        <v>0.000130660686776604</v>
      </c>
      <c r="F2968" s="18" t="n">
        <v>-0.000760320914825115</v>
      </c>
      <c r="G2968" s="18" t="n">
        <v>0.000127899597728846</v>
      </c>
      <c r="H2968" s="16" t="n">
        <v>0.391757163867502</v>
      </c>
      <c r="I2968" s="17" t="n">
        <v>129.199820633043</v>
      </c>
      <c r="J2968" s="16" t="n">
        <v>0.695883059529069</v>
      </c>
      <c r="K2968" s="16" t="n">
        <v>0.810200336166543</v>
      </c>
      <c r="L2968" s="16" t="n">
        <v>0.045035167573136</v>
      </c>
      <c r="M2968" s="16" t="n">
        <v>0.513960231034404</v>
      </c>
      <c r="N2968" s="16" t="n">
        <v>0.932747544851673</v>
      </c>
      <c r="O2968" s="16" t="n">
        <v>0.165225031931508</v>
      </c>
      <c r="P2968" s="34" t="b">
        <f aca="false">FALSE()</f>
        <v>0</v>
      </c>
      <c r="Q2968" s="16"/>
    </row>
    <row r="2969" customFormat="false" ht="22.35" hidden="false" customHeight="false" outlineLevel="0" collapsed="false">
      <c r="A2969" s="6" t="s">
        <v>4527</v>
      </c>
      <c r="B2969" s="7" t="s">
        <v>1446</v>
      </c>
      <c r="C2969" s="17" t="n">
        <v>1291</v>
      </c>
      <c r="D2969" s="18" t="n">
        <v>-0.000800983217501693</v>
      </c>
      <c r="E2969" s="18" t="n">
        <v>0.000135911708493816</v>
      </c>
      <c r="F2969" s="18" t="n">
        <v>-0.000795024811029528</v>
      </c>
      <c r="G2969" s="18" t="n">
        <v>0.00013363063620319</v>
      </c>
      <c r="H2969" s="16" t="n">
        <v>0.387418836784869</v>
      </c>
      <c r="I2969" s="17" t="n">
        <v>129.550001323259</v>
      </c>
      <c r="J2969" s="16" t="n">
        <v>0.69908191152763</v>
      </c>
      <c r="K2969" s="16" t="n">
        <v>0.812885943636779</v>
      </c>
      <c r="L2969" s="16" t="n">
        <v>0.044404130277128</v>
      </c>
      <c r="M2969" s="16" t="n">
        <v>0.512910074652421</v>
      </c>
      <c r="N2969" s="16" t="n">
        <v>0.932747544851673</v>
      </c>
      <c r="O2969" s="16" t="n">
        <v>0.166035960288363</v>
      </c>
      <c r="P2969" s="34" t="b">
        <f aca="false">FALSE()</f>
        <v>0</v>
      </c>
      <c r="Q2969" s="16"/>
    </row>
    <row r="2970" customFormat="false" ht="22.35" hidden="false" customHeight="false" outlineLevel="0" collapsed="false">
      <c r="A2970" s="6" t="s">
        <v>4528</v>
      </c>
      <c r="B2970" s="7" t="s">
        <v>1446</v>
      </c>
      <c r="C2970" s="17" t="n">
        <v>1292</v>
      </c>
      <c r="D2970" s="18" t="n">
        <v>-0.00083695926264436</v>
      </c>
      <c r="E2970" s="18" t="n">
        <v>0.000141294571032254</v>
      </c>
      <c r="F2970" s="18" t="n">
        <v>-0.000830541600830038</v>
      </c>
      <c r="G2970" s="18" t="n">
        <v>0.000139400100329537</v>
      </c>
      <c r="H2970" s="16" t="n">
        <v>0.401161796359021</v>
      </c>
      <c r="I2970" s="17" t="n">
        <v>129.823114642528</v>
      </c>
      <c r="J2970" s="16" t="n">
        <v>0.68896052510047</v>
      </c>
      <c r="K2970" s="16" t="n">
        <v>0.805199558399949</v>
      </c>
      <c r="L2970" s="16" t="n">
        <v>0.0458736126166049</v>
      </c>
      <c r="M2970" s="16" t="n">
        <v>0.512773097733032</v>
      </c>
      <c r="N2970" s="16" t="n">
        <v>0.932747544851673</v>
      </c>
      <c r="O2970" s="16" t="n">
        <v>0.167101511819328</v>
      </c>
      <c r="P2970" s="34" t="b">
        <f aca="false">FALSE()</f>
        <v>0</v>
      </c>
      <c r="Q2970" s="16"/>
    </row>
    <row r="2971" customFormat="false" ht="22.35" hidden="false" customHeight="false" outlineLevel="0" collapsed="false">
      <c r="A2971" s="6" t="s">
        <v>4529</v>
      </c>
      <c r="B2971" s="7" t="s">
        <v>1446</v>
      </c>
      <c r="C2971" s="17" t="n">
        <v>1293</v>
      </c>
      <c r="D2971" s="18" t="n">
        <v>-0.000874356079716188</v>
      </c>
      <c r="E2971" s="18" t="n">
        <v>0.000146802202895536</v>
      </c>
      <c r="F2971" s="18" t="n">
        <v>-0.000867118622712249</v>
      </c>
      <c r="G2971" s="18" t="n">
        <v>0.000145234558676155</v>
      </c>
      <c r="H2971" s="16" t="n">
        <v>0.43523896945845</v>
      </c>
      <c r="I2971" s="17" t="n">
        <v>130.044756682934</v>
      </c>
      <c r="J2971" s="16" t="n">
        <v>0.664110464641324</v>
      </c>
      <c r="K2971" s="16" t="n">
        <v>0.785201831413532</v>
      </c>
      <c r="L2971" s="16" t="n">
        <v>0.0496781767422075</v>
      </c>
      <c r="M2971" s="16" t="n">
        <v>0.513640618222496</v>
      </c>
      <c r="N2971" s="16" t="n">
        <v>0.932747544851673</v>
      </c>
      <c r="O2971" s="16" t="n">
        <v>0.168241219685868</v>
      </c>
      <c r="P2971" s="34" t="b">
        <f aca="false">FALSE()</f>
        <v>0</v>
      </c>
      <c r="Q2971" s="16"/>
    </row>
    <row r="2972" customFormat="false" ht="22.35" hidden="false" customHeight="false" outlineLevel="0" collapsed="false">
      <c r="A2972" s="6" t="s">
        <v>4530</v>
      </c>
      <c r="B2972" s="7" t="s">
        <v>1446</v>
      </c>
      <c r="C2972" s="17" t="n">
        <v>1294</v>
      </c>
      <c r="D2972" s="18" t="n">
        <v>-0.000913127374403019</v>
      </c>
      <c r="E2972" s="18" t="n">
        <v>0.000152396152885243</v>
      </c>
      <c r="F2972" s="18" t="n">
        <v>-0.000904545243994496</v>
      </c>
      <c r="G2972" s="18" t="n">
        <v>0.000151095128449961</v>
      </c>
      <c r="H2972" s="16" t="n">
        <v>0.496984781946436</v>
      </c>
      <c r="I2972" s="17" t="n">
        <v>130.219170693552</v>
      </c>
      <c r="J2972" s="16" t="n">
        <v>0.620037814656982</v>
      </c>
      <c r="K2972" s="16" t="n">
        <v>0.76833590051552</v>
      </c>
      <c r="L2972" s="16" t="n">
        <v>0.0566435537045573</v>
      </c>
      <c r="M2972" s="16" t="n">
        <v>0.515832248932722</v>
      </c>
      <c r="N2972" s="16" t="n">
        <v>0.932747544851673</v>
      </c>
      <c r="O2972" s="16" t="n">
        <v>0.169269912216621</v>
      </c>
      <c r="P2972" s="34" t="b">
        <f aca="false">FALSE()</f>
        <v>0</v>
      </c>
      <c r="Q2972" s="16"/>
    </row>
    <row r="2973" customFormat="false" ht="22.35" hidden="false" customHeight="false" outlineLevel="0" collapsed="false">
      <c r="A2973" s="6" t="s">
        <v>4531</v>
      </c>
      <c r="B2973" s="7" t="s">
        <v>1446</v>
      </c>
      <c r="C2973" s="17" t="n">
        <v>1295</v>
      </c>
      <c r="D2973" s="18" t="n">
        <v>-0.00095345085049123</v>
      </c>
      <c r="E2973" s="18" t="n">
        <v>0.000158142633000317</v>
      </c>
      <c r="F2973" s="18" t="n">
        <v>-0.000943209119944503</v>
      </c>
      <c r="G2973" s="18" t="n">
        <v>0.000157050745504447</v>
      </c>
      <c r="H2973" s="16" t="n">
        <v>0.571386602484555</v>
      </c>
      <c r="I2973" s="17" t="n">
        <v>130.352444774371</v>
      </c>
      <c r="J2973" s="16" t="n">
        <v>0.568721489326181</v>
      </c>
      <c r="K2973" s="16" t="n">
        <v>0.735492109910767</v>
      </c>
      <c r="L2973" s="16" t="n">
        <v>0.0650515561499358</v>
      </c>
      <c r="M2973" s="16" t="n">
        <v>0.517978220669817</v>
      </c>
      <c r="N2973" s="16" t="n">
        <v>0.932747544851673</v>
      </c>
      <c r="O2973" s="16" t="n">
        <v>0.170236945707439</v>
      </c>
      <c r="P2973" s="34" t="b">
        <f aca="false">FALSE()</f>
        <v>0</v>
      </c>
      <c r="Q2973" s="16"/>
    </row>
    <row r="2974" customFormat="false" ht="22.35" hidden="false" customHeight="false" outlineLevel="0" collapsed="false">
      <c r="A2974" s="6" t="s">
        <v>4532</v>
      </c>
      <c r="B2974" s="7" t="s">
        <v>1446</v>
      </c>
      <c r="C2974" s="17" t="n">
        <v>1296</v>
      </c>
      <c r="D2974" s="18" t="n">
        <v>-0.000995159541728571</v>
      </c>
      <c r="E2974" s="18" t="n">
        <v>0.00016401448042624</v>
      </c>
      <c r="F2974" s="18" t="n">
        <v>-0.000983079404435459</v>
      </c>
      <c r="G2974" s="18" t="n">
        <v>0.000163127902576607</v>
      </c>
      <c r="H2974" s="16" t="n">
        <v>0.649663474620687</v>
      </c>
      <c r="I2974" s="17" t="n">
        <v>130.475033438429</v>
      </c>
      <c r="J2974" s="16" t="n">
        <v>0.517051734891734</v>
      </c>
      <c r="K2974" s="16" t="n">
        <v>0.701518666241225</v>
      </c>
      <c r="L2974" s="16" t="n">
        <v>0.0738884071871387</v>
      </c>
      <c r="M2974" s="16" t="n">
        <v>0.520010044974089</v>
      </c>
      <c r="N2974" s="16" t="n">
        <v>0.932747544851673</v>
      </c>
      <c r="O2974" s="16" t="n">
        <v>0.171226206661967</v>
      </c>
      <c r="P2974" s="34" t="b">
        <f aca="false">FALSE()</f>
        <v>0</v>
      </c>
      <c r="Q2974" s="16"/>
    </row>
    <row r="2975" customFormat="false" ht="22.35" hidden="false" customHeight="false" outlineLevel="0" collapsed="false">
      <c r="A2975" s="6" t="s">
        <v>4533</v>
      </c>
      <c r="B2975" s="7" t="s">
        <v>1446</v>
      </c>
      <c r="C2975" s="17" t="n">
        <v>1297</v>
      </c>
      <c r="D2975" s="16" t="n">
        <v>-0.00103862793306536</v>
      </c>
      <c r="E2975" s="18" t="n">
        <v>0.000170078937717431</v>
      </c>
      <c r="F2975" s="16" t="n">
        <v>-0.00102448097374073</v>
      </c>
      <c r="G2975" s="18" t="n">
        <v>0.000169333806327559</v>
      </c>
      <c r="H2975" s="16" t="n">
        <v>0.733564363314002</v>
      </c>
      <c r="I2975" s="17" t="n">
        <v>130.558937133028</v>
      </c>
      <c r="J2975" s="16" t="n">
        <v>0.464529494503541</v>
      </c>
      <c r="K2975" s="16" t="n">
        <v>0.660883579770207</v>
      </c>
      <c r="L2975" s="16" t="n">
        <v>0.0833730923881104</v>
      </c>
      <c r="M2975" s="16" t="n">
        <v>0.52274958336187</v>
      </c>
      <c r="N2975" s="16" t="n">
        <v>0.932747544851673</v>
      </c>
      <c r="O2975" s="16" t="n">
        <v>0.171988771833054</v>
      </c>
      <c r="P2975" s="34" t="b">
        <f aca="false">FALSE()</f>
        <v>0</v>
      </c>
      <c r="Q2975" s="16"/>
    </row>
    <row r="2976" customFormat="false" ht="22.35" hidden="false" customHeight="false" outlineLevel="0" collapsed="false">
      <c r="A2976" s="6" t="s">
        <v>4534</v>
      </c>
      <c r="B2976" s="7" t="s">
        <v>1446</v>
      </c>
      <c r="C2976" s="17" t="n">
        <v>1298</v>
      </c>
      <c r="D2976" s="16" t="n">
        <v>-0.00108347691927571</v>
      </c>
      <c r="E2976" s="18" t="n">
        <v>0.0001763069777145</v>
      </c>
      <c r="F2976" s="16" t="n">
        <v>-0.00106701480090952</v>
      </c>
      <c r="G2976" s="18" t="n">
        <v>0.000175651894446966</v>
      </c>
      <c r="H2976" s="16" t="n">
        <v>0.823368684262085</v>
      </c>
      <c r="I2976" s="17" t="n">
        <v>130.613501048815</v>
      </c>
      <c r="J2976" s="16" t="n">
        <v>0.411799194927651</v>
      </c>
      <c r="K2976" s="16" t="n">
        <v>0.641359419452397</v>
      </c>
      <c r="L2976" s="16" t="n">
        <v>0.093537807816138</v>
      </c>
      <c r="M2976" s="16" t="n">
        <v>0.525694587128736</v>
      </c>
      <c r="N2976" s="16" t="n">
        <v>0.914869154444028</v>
      </c>
      <c r="O2976" s="16" t="n">
        <v>0.172514581750079</v>
      </c>
      <c r="P2976" s="34" t="b">
        <f aca="false">FALSE()</f>
        <v>0</v>
      </c>
      <c r="Q2976" s="16"/>
    </row>
    <row r="2977" customFormat="false" ht="22.35" hidden="false" customHeight="false" outlineLevel="0" collapsed="false">
      <c r="A2977" s="6" t="s">
        <v>4535</v>
      </c>
      <c r="B2977" s="7" t="s">
        <v>1446</v>
      </c>
      <c r="C2977" s="17" t="n">
        <v>1299</v>
      </c>
      <c r="D2977" s="16" t="n">
        <v>-0.00113000847548135</v>
      </c>
      <c r="E2977" s="18" t="n">
        <v>0.000182712854854343</v>
      </c>
      <c r="F2977" s="16" t="n">
        <v>-0.00111092773088576</v>
      </c>
      <c r="G2977" s="18" t="n">
        <v>0.000182051716298559</v>
      </c>
      <c r="H2977" s="16" t="n">
        <v>0.920868044251118</v>
      </c>
      <c r="I2977" s="17" t="n">
        <v>130.621467922754</v>
      </c>
      <c r="J2977" s="16" t="n">
        <v>0.358816938018765</v>
      </c>
      <c r="K2977" s="16" t="n">
        <v>0.589457359049241</v>
      </c>
      <c r="L2977" s="16" t="n">
        <v>0.104607258273399</v>
      </c>
      <c r="M2977" s="16" t="n">
        <v>0.52877656781499</v>
      </c>
      <c r="N2977" s="16" t="n">
        <v>0.894181050830865</v>
      </c>
      <c r="O2977" s="16" t="n">
        <v>0.172980164439399</v>
      </c>
      <c r="P2977" s="34" t="b">
        <f aca="false">FALSE()</f>
        <v>0</v>
      </c>
      <c r="Q2977" s="16"/>
    </row>
    <row r="2978" customFormat="false" ht="22.35" hidden="false" customHeight="false" outlineLevel="0" collapsed="false">
      <c r="A2978" s="6" t="s">
        <v>4536</v>
      </c>
      <c r="B2978" s="7" t="s">
        <v>1446</v>
      </c>
      <c r="C2978" s="17" t="n">
        <v>1300</v>
      </c>
      <c r="D2978" s="16" t="n">
        <v>-0.0011778957649688</v>
      </c>
      <c r="E2978" s="18" t="n">
        <v>0.000189227648455438</v>
      </c>
      <c r="F2978" s="16" t="n">
        <v>-0.00115594121556724</v>
      </c>
      <c r="G2978" s="18" t="n">
        <v>0.000188467308509742</v>
      </c>
      <c r="H2978" s="16" t="n">
        <v>1.02315085330584</v>
      </c>
      <c r="I2978" s="17" t="n">
        <v>130.588690959638</v>
      </c>
      <c r="J2978" s="16" t="n">
        <v>0.308128146801696</v>
      </c>
      <c r="K2978" s="16" t="n">
        <v>0.535931185761542</v>
      </c>
      <c r="L2978" s="16" t="n">
        <v>0.116257524819053</v>
      </c>
      <c r="M2978" s="16" t="n">
        <v>0.532064013880328</v>
      </c>
      <c r="N2978" s="16" t="n">
        <v>0.871745520656656</v>
      </c>
      <c r="O2978" s="16" t="n">
        <v>0.173353056945753</v>
      </c>
      <c r="P2978" s="34" t="b">
        <f aca="false">FALSE()</f>
        <v>0</v>
      </c>
      <c r="Q2978" s="16"/>
    </row>
    <row r="2979" customFormat="false" ht="22.35" hidden="false" customHeight="false" outlineLevel="0" collapsed="false">
      <c r="A2979" s="6" t="s">
        <v>4537</v>
      </c>
      <c r="B2979" s="7" t="s">
        <v>1446</v>
      </c>
      <c r="C2979" s="17" t="n">
        <v>1301</v>
      </c>
      <c r="D2979" s="16" t="n">
        <v>-0.00122645005652549</v>
      </c>
      <c r="E2979" s="18" t="n">
        <v>0.00019578878914764</v>
      </c>
      <c r="F2979" s="16" t="n">
        <v>-0.0012018042129852</v>
      </c>
      <c r="G2979" s="18" t="n">
        <v>0.000194851095502703</v>
      </c>
      <c r="H2979" s="16" t="n">
        <v>1.11022413734728</v>
      </c>
      <c r="I2979" s="17" t="n">
        <v>130.525489224966</v>
      </c>
      <c r="J2979" s="16" t="n">
        <v>0.268943574173938</v>
      </c>
      <c r="K2979" s="16" t="n">
        <v>0.484215111853293</v>
      </c>
      <c r="L2979" s="16" t="n">
        <v>0.126217022421302</v>
      </c>
      <c r="M2979" s="16" t="n">
        <v>0.534689404835285</v>
      </c>
      <c r="N2979" s="16" t="n">
        <v>0.843742266174508</v>
      </c>
      <c r="O2979" s="16" t="n">
        <v>0.173505842452767</v>
      </c>
      <c r="P2979" s="34" t="b">
        <f aca="false">FALSE()</f>
        <v>0</v>
      </c>
      <c r="Q2979" s="16"/>
    </row>
    <row r="2980" customFormat="false" ht="22.35" hidden="false" customHeight="false" outlineLevel="0" collapsed="false">
      <c r="A2980" s="6" t="s">
        <v>4538</v>
      </c>
      <c r="B2980" s="7" t="s">
        <v>1446</v>
      </c>
      <c r="C2980" s="17" t="n">
        <v>1302</v>
      </c>
      <c r="D2980" s="16" t="n">
        <v>-0.00127581853173595</v>
      </c>
      <c r="E2980" s="18" t="n">
        <v>0.000202438620713293</v>
      </c>
      <c r="F2980" s="16" t="n">
        <v>-0.00124880132763509</v>
      </c>
      <c r="G2980" s="18" t="n">
        <v>0.00020127309043392</v>
      </c>
      <c r="H2980" s="16" t="n">
        <v>1.17725601312724</v>
      </c>
      <c r="I2980" s="17" t="n">
        <v>130.446229179624</v>
      </c>
      <c r="J2980" s="16" t="n">
        <v>0.241236869591987</v>
      </c>
      <c r="K2980" s="16" t="n">
        <v>0.445938979423941</v>
      </c>
      <c r="L2980" s="16" t="n">
        <v>0.133925098876015</v>
      </c>
      <c r="M2980" s="16" t="n">
        <v>0.536698399652992</v>
      </c>
      <c r="N2980" s="16" t="n">
        <v>0.834450510380723</v>
      </c>
      <c r="O2980" s="16" t="n">
        <v>0.173592229130317</v>
      </c>
      <c r="P2980" s="34" t="b">
        <f aca="false">FALSE()</f>
        <v>0</v>
      </c>
      <c r="Q2980" s="16"/>
    </row>
    <row r="2981" customFormat="false" ht="22.35" hidden="false" customHeight="false" outlineLevel="0" collapsed="false">
      <c r="A2981" s="6" t="s">
        <v>4539</v>
      </c>
      <c r="B2981" s="7" t="s">
        <v>1446</v>
      </c>
      <c r="C2981" s="17" t="n">
        <v>1303</v>
      </c>
      <c r="D2981" s="16" t="n">
        <v>-0.00132480941930424</v>
      </c>
      <c r="E2981" s="18" t="n">
        <v>0.000208943492028336</v>
      </c>
      <c r="F2981" s="16" t="n">
        <v>-0.00129621639827532</v>
      </c>
      <c r="G2981" s="18" t="n">
        <v>0.000207605979111806</v>
      </c>
      <c r="H2981" s="16" t="n">
        <v>1.20726051980659</v>
      </c>
      <c r="I2981" s="17" t="n">
        <v>130.393567718829</v>
      </c>
      <c r="J2981" s="16" t="n">
        <v>0.22951722248363</v>
      </c>
      <c r="K2981" s="16" t="n">
        <v>0.429439347748901</v>
      </c>
      <c r="L2981" s="16" t="n">
        <v>0.137398169457714</v>
      </c>
      <c r="M2981" s="16" t="n">
        <v>0.537565920142456</v>
      </c>
      <c r="N2981" s="16" t="n">
        <v>0.834450510380723</v>
      </c>
      <c r="O2981" s="16" t="n">
        <v>0.173541470769069</v>
      </c>
      <c r="P2981" s="34" t="b">
        <f aca="false">FALSE()</f>
        <v>0</v>
      </c>
      <c r="Q2981" s="16"/>
    </row>
    <row r="2982" customFormat="false" ht="22.35" hidden="false" customHeight="false" outlineLevel="0" collapsed="false">
      <c r="A2982" s="6" t="s">
        <v>4540</v>
      </c>
      <c r="B2982" s="7" t="s">
        <v>1446</v>
      </c>
      <c r="C2982" s="17" t="n">
        <v>1304</v>
      </c>
      <c r="D2982" s="16" t="n">
        <v>-0.00137417091660535</v>
      </c>
      <c r="E2982" s="18" t="n">
        <v>0.000215440892317628</v>
      </c>
      <c r="F2982" s="16" t="n">
        <v>-0.00134468937215411</v>
      </c>
      <c r="G2982" s="18" t="n">
        <v>0.000213927702435374</v>
      </c>
      <c r="H2982" s="16" t="n">
        <v>1.2073585556195</v>
      </c>
      <c r="I2982" s="17" t="n">
        <v>130.342702326008</v>
      </c>
      <c r="J2982" s="16" t="n">
        <v>0.229480462052535</v>
      </c>
      <c r="K2982" s="16" t="n">
        <v>0.429439347748901</v>
      </c>
      <c r="L2982" s="16" t="n">
        <v>0.137467145266224</v>
      </c>
      <c r="M2982" s="16" t="n">
        <v>0.537908362440929</v>
      </c>
      <c r="N2982" s="16" t="n">
        <v>0.834450510380723</v>
      </c>
      <c r="O2982" s="16" t="n">
        <v>0.173379235161481</v>
      </c>
      <c r="P2982" s="34" t="b">
        <f aca="false">FALSE()</f>
        <v>0</v>
      </c>
      <c r="Q2982" s="16"/>
    </row>
    <row r="2983" customFormat="false" ht="22.35" hidden="false" customHeight="false" outlineLevel="0" collapsed="false">
      <c r="A2983" s="6" t="s">
        <v>4541</v>
      </c>
      <c r="B2983" s="7" t="s">
        <v>1446</v>
      </c>
      <c r="C2983" s="17" t="n">
        <v>1305</v>
      </c>
      <c r="D2983" s="16" t="n">
        <v>-0.00142332615070561</v>
      </c>
      <c r="E2983" s="18" t="n">
        <v>0.000221924525352569</v>
      </c>
      <c r="F2983" s="16" t="n">
        <v>-0.00139377667159996</v>
      </c>
      <c r="G2983" s="18" t="n">
        <v>0.000220228206529685</v>
      </c>
      <c r="H2983" s="16" t="n">
        <v>1.17490534983615</v>
      </c>
      <c r="I2983" s="17" t="n">
        <v>130.292069899053</v>
      </c>
      <c r="J2983" s="16" t="n">
        <v>0.242175315912263</v>
      </c>
      <c r="K2983" s="16" t="n">
        <v>0.447219939359335</v>
      </c>
      <c r="L2983" s="16" t="n">
        <v>0.133828202445784</v>
      </c>
      <c r="M2983" s="16" t="n">
        <v>0.536744058626122</v>
      </c>
      <c r="N2983" s="16" t="n">
        <v>0.834450510380723</v>
      </c>
      <c r="O2983" s="16" t="n">
        <v>0.173220996945042</v>
      </c>
      <c r="P2983" s="34" t="b">
        <f aca="false">FALSE()</f>
        <v>0</v>
      </c>
      <c r="Q2983" s="16"/>
    </row>
    <row r="2984" customFormat="false" ht="22.35" hidden="false" customHeight="false" outlineLevel="0" collapsed="false">
      <c r="A2984" s="6" t="s">
        <v>4542</v>
      </c>
      <c r="B2984" s="7" t="s">
        <v>1446</v>
      </c>
      <c r="C2984" s="17" t="n">
        <v>1306</v>
      </c>
      <c r="D2984" s="16" t="n">
        <v>-0.00147307225590409</v>
      </c>
      <c r="E2984" s="18" t="n">
        <v>0.000228376501170969</v>
      </c>
      <c r="F2984" s="16" t="n">
        <v>-0.0014439527166825</v>
      </c>
      <c r="G2984" s="18" t="n">
        <v>0.000226500073579971</v>
      </c>
      <c r="H2984" s="16" t="n">
        <v>1.12520649035318</v>
      </c>
      <c r="I2984" s="17" t="n">
        <v>130.245332221718</v>
      </c>
      <c r="J2984" s="16" t="n">
        <v>0.262570784299807</v>
      </c>
      <c r="K2984" s="16" t="n">
        <v>0.475008175607758</v>
      </c>
      <c r="L2984" s="16" t="n">
        <v>0.128216913241332</v>
      </c>
      <c r="M2984" s="16" t="n">
        <v>0.535191653539712</v>
      </c>
      <c r="N2984" s="16" t="n">
        <v>0.842376194086988</v>
      </c>
      <c r="O2984" s="16" t="n">
        <v>0.172826973540275</v>
      </c>
      <c r="P2984" s="34" t="b">
        <f aca="false">FALSE()</f>
        <v>0</v>
      </c>
      <c r="Q2984" s="16"/>
    </row>
    <row r="2985" customFormat="false" ht="22.35" hidden="false" customHeight="false" outlineLevel="0" collapsed="false">
      <c r="A2985" s="6" t="s">
        <v>4543</v>
      </c>
      <c r="B2985" s="7" t="s">
        <v>1446</v>
      </c>
      <c r="C2985" s="17" t="n">
        <v>1307</v>
      </c>
      <c r="D2985" s="16" t="n">
        <v>-0.00152372905209249</v>
      </c>
      <c r="E2985" s="18" t="n">
        <v>0.000234835967057983</v>
      </c>
      <c r="F2985" s="16" t="n">
        <v>-0.00149540085981756</v>
      </c>
      <c r="G2985" s="18" t="n">
        <v>0.000232759647613888</v>
      </c>
      <c r="H2985" s="16" t="n">
        <v>1.06462805806388</v>
      </c>
      <c r="I2985" s="17" t="n">
        <v>130.194347272292</v>
      </c>
      <c r="J2985" s="16" t="n">
        <v>0.289014772809205</v>
      </c>
      <c r="K2985" s="16" t="n">
        <v>0.511476037167676</v>
      </c>
      <c r="L2985" s="16" t="n">
        <v>0.121365391253918</v>
      </c>
      <c r="M2985" s="16" t="n">
        <v>0.533456612560784</v>
      </c>
      <c r="N2985" s="16" t="n">
        <v>0.858122748703164</v>
      </c>
      <c r="O2985" s="16" t="n">
        <v>0.172148620774789</v>
      </c>
      <c r="P2985" s="34" t="b">
        <f aca="false">FALSE()</f>
        <v>0</v>
      </c>
      <c r="Q2985" s="16"/>
    </row>
    <row r="2986" customFormat="false" ht="22.35" hidden="false" customHeight="false" outlineLevel="0" collapsed="false">
      <c r="A2986" s="6" t="s">
        <v>4544</v>
      </c>
      <c r="B2986" s="7" t="s">
        <v>1446</v>
      </c>
      <c r="C2986" s="17" t="n">
        <v>1308</v>
      </c>
      <c r="D2986" s="16" t="n">
        <v>-0.00157537371400978</v>
      </c>
      <c r="E2986" s="18" t="n">
        <v>0.000241297412557317</v>
      </c>
      <c r="F2986" s="16" t="n">
        <v>-0.0015481628824465</v>
      </c>
      <c r="G2986" s="18" t="n">
        <v>0.00023897974599672</v>
      </c>
      <c r="H2986" s="16" t="n">
        <v>0.995375945418023</v>
      </c>
      <c r="I2986" s="17" t="n">
        <v>130.132139653945</v>
      </c>
      <c r="J2986" s="16" t="n">
        <v>0.321400709495616</v>
      </c>
      <c r="K2986" s="16" t="n">
        <v>0.551298262704134</v>
      </c>
      <c r="L2986" s="16" t="n">
        <v>0.113529512289443</v>
      </c>
      <c r="M2986" s="16" t="n">
        <v>0.53174440106842</v>
      </c>
      <c r="N2986" s="16" t="n">
        <v>0.883459003386363</v>
      </c>
      <c r="O2986" s="16" t="n">
        <v>0.171295200512959</v>
      </c>
      <c r="P2986" s="34" t="b">
        <f aca="false">FALSE()</f>
        <v>0</v>
      </c>
      <c r="Q2986" s="16"/>
    </row>
    <row r="2987" customFormat="false" ht="22.35" hidden="false" customHeight="false" outlineLevel="0" collapsed="false">
      <c r="A2987" s="6" t="s">
        <v>4545</v>
      </c>
      <c r="B2987" s="7" t="s">
        <v>1446</v>
      </c>
      <c r="C2987" s="17" t="n">
        <v>1309</v>
      </c>
      <c r="D2987" s="16" t="n">
        <v>-0.00162804619324852</v>
      </c>
      <c r="E2987" s="18" t="n">
        <v>0.000247695272074949</v>
      </c>
      <c r="F2987" s="16" t="n">
        <v>-0.0016020031684887</v>
      </c>
      <c r="G2987" s="18" t="n">
        <v>0.000245119227973256</v>
      </c>
      <c r="H2987" s="16" t="n">
        <v>0.92817154344136</v>
      </c>
      <c r="I2987" s="17" t="n">
        <v>130.067418797124</v>
      </c>
      <c r="J2987" s="16" t="n">
        <v>0.355037836273994</v>
      </c>
      <c r="K2987" s="16" t="n">
        <v>0.586780971938301</v>
      </c>
      <c r="L2987" s="16" t="n">
        <v>0.105921479183794</v>
      </c>
      <c r="M2987" s="16" t="n">
        <v>0.529712576764149</v>
      </c>
      <c r="N2987" s="16" t="n">
        <v>0.893974243909183</v>
      </c>
      <c r="O2987" s="16" t="n">
        <v>0.170245565554944</v>
      </c>
      <c r="P2987" s="34" t="b">
        <f aca="false">FALSE()</f>
        <v>0</v>
      </c>
      <c r="Q2987" s="16"/>
    </row>
    <row r="2988" customFormat="false" ht="22.35" hidden="false" customHeight="false" outlineLevel="0" collapsed="false">
      <c r="A2988" s="6" t="s">
        <v>4546</v>
      </c>
      <c r="B2988" s="7" t="s">
        <v>1446</v>
      </c>
      <c r="C2988" s="17" t="n">
        <v>1310</v>
      </c>
      <c r="D2988" s="16" t="n">
        <v>-0.00168168586886354</v>
      </c>
      <c r="E2988" s="18" t="n">
        <v>0.000254032257239993</v>
      </c>
      <c r="F2988" s="16" t="n">
        <v>-0.00165692279440279</v>
      </c>
      <c r="G2988" s="18" t="n">
        <v>0.000251170357733394</v>
      </c>
      <c r="H2988" s="16" t="n">
        <v>0.860660339503342</v>
      </c>
      <c r="I2988" s="17" t="n">
        <v>129.997004278818</v>
      </c>
      <c r="J2988" s="16" t="n">
        <v>0.39100972410291</v>
      </c>
      <c r="K2988" s="16" t="n">
        <v>0.624111675010413</v>
      </c>
      <c r="L2988" s="16" t="n">
        <v>0.098274942933879</v>
      </c>
      <c r="M2988" s="16" t="n">
        <v>0.527703581946442</v>
      </c>
      <c r="N2988" s="16" t="n">
        <v>0.908236120633155</v>
      </c>
      <c r="O2988" s="16" t="n">
        <v>0.169048135662848</v>
      </c>
      <c r="P2988" s="34" t="b">
        <f aca="false">FALSE()</f>
        <v>0</v>
      </c>
      <c r="Q2988" s="16"/>
    </row>
    <row r="2989" customFormat="false" ht="22.35" hidden="false" customHeight="false" outlineLevel="0" collapsed="false">
      <c r="A2989" s="6" t="s">
        <v>4547</v>
      </c>
      <c r="B2989" s="7" t="s">
        <v>1446</v>
      </c>
      <c r="C2989" s="17" t="n">
        <v>1311</v>
      </c>
      <c r="D2989" s="16" t="n">
        <v>-0.0017362108474148</v>
      </c>
      <c r="E2989" s="18" t="n">
        <v>0.000260351888993454</v>
      </c>
      <c r="F2989" s="16" t="n">
        <v>-0.00171291023224009</v>
      </c>
      <c r="G2989" s="18" t="n">
        <v>0.000257168453561035</v>
      </c>
      <c r="H2989" s="16" t="n">
        <v>0.790298324166614</v>
      </c>
      <c r="I2989" s="17" t="n">
        <v>129.918892100864</v>
      </c>
      <c r="J2989" s="16" t="n">
        <v>0.430793738160931</v>
      </c>
      <c r="K2989" s="16" t="n">
        <v>0.642398136316157</v>
      </c>
      <c r="L2989" s="16" t="n">
        <v>0.0902995869680504</v>
      </c>
      <c r="M2989" s="16" t="n">
        <v>0.525032532018355</v>
      </c>
      <c r="N2989" s="16" t="n">
        <v>0.922917881249786</v>
      </c>
      <c r="O2989" s="16" t="n">
        <v>0.167807058384956</v>
      </c>
      <c r="P2989" s="34" t="b">
        <f aca="false">FALSE()</f>
        <v>0</v>
      </c>
      <c r="Q2989" s="16"/>
    </row>
    <row r="2990" customFormat="false" ht="22.35" hidden="false" customHeight="false" outlineLevel="0" collapsed="false">
      <c r="A2990" s="6" t="s">
        <v>4548</v>
      </c>
      <c r="B2990" s="7" t="s">
        <v>1446</v>
      </c>
      <c r="C2990" s="17" t="n">
        <v>1312</v>
      </c>
      <c r="D2990" s="16" t="n">
        <v>-0.00179152330197793</v>
      </c>
      <c r="E2990" s="18" t="n">
        <v>0.000266574721762688</v>
      </c>
      <c r="F2990" s="16" t="n">
        <v>-0.0017697160074333</v>
      </c>
      <c r="G2990" s="18" t="n">
        <v>0.000263065234169716</v>
      </c>
      <c r="H2990" s="16" t="n">
        <v>0.722493269910398</v>
      </c>
      <c r="I2990" s="17" t="n">
        <v>129.842805037524</v>
      </c>
      <c r="J2990" s="16" t="n">
        <v>0.471290555443292</v>
      </c>
      <c r="K2990" s="16" t="n">
        <v>0.66593660370775</v>
      </c>
      <c r="L2990" s="16" t="n">
        <v>0.0826048269085494</v>
      </c>
      <c r="M2990" s="16" t="n">
        <v>0.523274661552862</v>
      </c>
      <c r="N2990" s="16" t="n">
        <v>0.932747544851673</v>
      </c>
      <c r="O2990" s="16" t="n">
        <v>0.166538783744372</v>
      </c>
      <c r="P2990" s="34" t="b">
        <f aca="false">FALSE()</f>
        <v>0</v>
      </c>
      <c r="Q2990" s="16"/>
    </row>
    <row r="2991" customFormat="false" ht="22.35" hidden="false" customHeight="false" outlineLevel="0" collapsed="false">
      <c r="A2991" s="6" t="s">
        <v>4549</v>
      </c>
      <c r="B2991" s="7" t="s">
        <v>1446</v>
      </c>
      <c r="C2991" s="17" t="n">
        <v>1313</v>
      </c>
      <c r="D2991" s="16" t="n">
        <v>-0.00184745088837775</v>
      </c>
      <c r="E2991" s="18" t="n">
        <v>0.000272693013946484</v>
      </c>
      <c r="F2991" s="16" t="n">
        <v>-0.00182706336582726</v>
      </c>
      <c r="G2991" s="18" t="n">
        <v>0.000268894313646524</v>
      </c>
      <c r="H2991" s="16" t="n">
        <v>0.660382749035839</v>
      </c>
      <c r="I2991" s="17" t="n">
        <v>129.780777511412</v>
      </c>
      <c r="J2991" s="16" t="n">
        <v>0.510178658992754</v>
      </c>
      <c r="K2991" s="16" t="n">
        <v>0.69783831075146</v>
      </c>
      <c r="L2991" s="16" t="n">
        <v>0.075542875283663</v>
      </c>
      <c r="M2991" s="16" t="n">
        <v>0.520763418030729</v>
      </c>
      <c r="N2991" s="16" t="n">
        <v>0.932747544851673</v>
      </c>
      <c r="O2991" s="16" t="n">
        <v>0.165202758849925</v>
      </c>
      <c r="P2991" s="34" t="b">
        <f aca="false">FALSE()</f>
        <v>0</v>
      </c>
      <c r="Q2991" s="16"/>
    </row>
    <row r="2992" customFormat="false" ht="22.35" hidden="false" customHeight="false" outlineLevel="0" collapsed="false">
      <c r="A2992" s="6" t="s">
        <v>4550</v>
      </c>
      <c r="B2992" s="7" t="s">
        <v>1446</v>
      </c>
      <c r="C2992" s="17" t="n">
        <v>1314</v>
      </c>
      <c r="D2992" s="16" t="n">
        <v>-0.00190360305198622</v>
      </c>
      <c r="E2992" s="18" t="n">
        <v>0.000278618856589023</v>
      </c>
      <c r="F2992" s="16" t="n">
        <v>-0.00188445608564734</v>
      </c>
      <c r="G2992" s="18" t="n">
        <v>0.000274544325837094</v>
      </c>
      <c r="H2992" s="16" t="n">
        <v>0.607077231265297</v>
      </c>
      <c r="I2992" s="17" t="n">
        <v>129.724594080768</v>
      </c>
      <c r="J2992" s="16" t="n">
        <v>0.544860752805592</v>
      </c>
      <c r="K2992" s="16" t="n">
        <v>0.720807180154034</v>
      </c>
      <c r="L2992" s="16" t="n">
        <v>0.069477939063265</v>
      </c>
      <c r="M2992" s="16" t="n">
        <v>0.518868570645846</v>
      </c>
      <c r="N2992" s="16" t="n">
        <v>0.932747544851673</v>
      </c>
      <c r="O2992" s="16" t="n">
        <v>0.163845920839865</v>
      </c>
      <c r="P2992" s="34" t="b">
        <f aca="false">FALSE()</f>
        <v>0</v>
      </c>
      <c r="Q2992" s="16"/>
    </row>
    <row r="2993" customFormat="false" ht="22.35" hidden="false" customHeight="false" outlineLevel="0" collapsed="false">
      <c r="A2993" s="6" t="s">
        <v>4551</v>
      </c>
      <c r="B2993" s="7" t="s">
        <v>1446</v>
      </c>
      <c r="C2993" s="17" t="n">
        <v>1315</v>
      </c>
      <c r="D2993" s="16" t="n">
        <v>-0.00196010905179305</v>
      </c>
      <c r="E2993" s="18" t="n">
        <v>0.000284343520298678</v>
      </c>
      <c r="F2993" s="16" t="n">
        <v>-0.00194173852455864</v>
      </c>
      <c r="G2993" s="18" t="n">
        <v>0.000279999971549601</v>
      </c>
      <c r="H2993" s="16" t="n">
        <v>0.570793420018671</v>
      </c>
      <c r="I2993" s="17" t="n">
        <v>129.671857817418</v>
      </c>
      <c r="J2993" s="16" t="n">
        <v>0.569127525563733</v>
      </c>
      <c r="K2993" s="16" t="n">
        <v>0.735787922457785</v>
      </c>
      <c r="L2993" s="16" t="n">
        <v>0.0653543995135397</v>
      </c>
      <c r="M2993" s="16" t="n">
        <v>0.517749925804169</v>
      </c>
      <c r="N2993" s="16" t="n">
        <v>0.932747544851673</v>
      </c>
      <c r="O2993" s="16" t="n">
        <v>0.162555463355703</v>
      </c>
      <c r="P2993" s="34" t="b">
        <f aca="false">FALSE()</f>
        <v>0</v>
      </c>
      <c r="Q2993" s="16"/>
    </row>
    <row r="2994" customFormat="false" ht="22.35" hidden="false" customHeight="false" outlineLevel="0" collapsed="false">
      <c r="A2994" s="6" t="s">
        <v>4552</v>
      </c>
      <c r="B2994" s="7" t="s">
        <v>1446</v>
      </c>
      <c r="C2994" s="17" t="n">
        <v>1316</v>
      </c>
      <c r="D2994" s="16" t="n">
        <v>-0.00201618797997104</v>
      </c>
      <c r="E2994" s="18" t="n">
        <v>0.000289812121425531</v>
      </c>
      <c r="F2994" s="16" t="n">
        <v>-0.00199824998814645</v>
      </c>
      <c r="G2994" s="18" t="n">
        <v>0.000285167494697338</v>
      </c>
      <c r="H2994" s="16" t="n">
        <v>0.546904043503155</v>
      </c>
      <c r="I2994" s="17" t="n">
        <v>129.611165379965</v>
      </c>
      <c r="J2994" s="16" t="n">
        <v>0.5853850256146</v>
      </c>
      <c r="K2994" s="16" t="n">
        <v>0.747085570159919</v>
      </c>
      <c r="L2994" s="16" t="n">
        <v>0.0626511918084258</v>
      </c>
      <c r="M2994" s="16" t="n">
        <v>0.517110700180353</v>
      </c>
      <c r="N2994" s="16" t="n">
        <v>0.932747544851673</v>
      </c>
      <c r="O2994" s="16" t="n">
        <v>0.16130243360444</v>
      </c>
      <c r="P2994" s="34" t="b">
        <f aca="false">FALSE()</f>
        <v>0</v>
      </c>
      <c r="Q2994" s="16"/>
    </row>
    <row r="2995" customFormat="false" ht="22.35" hidden="false" customHeight="false" outlineLevel="0" collapsed="false">
      <c r="A2995" s="6" t="s">
        <v>4553</v>
      </c>
      <c r="B2995" s="7" t="s">
        <v>1446</v>
      </c>
      <c r="C2995" s="17" t="n">
        <v>1317</v>
      </c>
      <c r="D2995" s="16" t="n">
        <v>-0.00207179332017643</v>
      </c>
      <c r="E2995" s="18" t="n">
        <v>0.000295094106333498</v>
      </c>
      <c r="F2995" s="16" t="n">
        <v>-0.0020538076486089</v>
      </c>
      <c r="G2995" s="18" t="n">
        <v>0.000290056976712709</v>
      </c>
      <c r="H2995" s="16" t="n">
        <v>0.538634111025972</v>
      </c>
      <c r="I2995" s="17" t="n">
        <v>129.526905402387</v>
      </c>
      <c r="J2995" s="16" t="n">
        <v>0.591063841274283</v>
      </c>
      <c r="K2995" s="16" t="n">
        <v>0.749680623824513</v>
      </c>
      <c r="L2995" s="16" t="n">
        <v>0.0617477778983478</v>
      </c>
      <c r="M2995" s="16" t="n">
        <v>0.516996552747529</v>
      </c>
      <c r="N2995" s="16" t="n">
        <v>0.932747544851673</v>
      </c>
      <c r="O2995" s="16" t="n">
        <v>0.160084966861143</v>
      </c>
      <c r="P2995" s="34" t="b">
        <f aca="false">FALSE()</f>
        <v>0</v>
      </c>
      <c r="Q2995" s="16"/>
    </row>
    <row r="2996" customFormat="false" ht="22.35" hidden="false" customHeight="false" outlineLevel="0" collapsed="false">
      <c r="A2996" s="6" t="s">
        <v>4554</v>
      </c>
      <c r="B2996" s="7" t="s">
        <v>1446</v>
      </c>
      <c r="C2996" s="17" t="n">
        <v>1318</v>
      </c>
      <c r="D2996" s="16" t="n">
        <v>-0.00212530279145922</v>
      </c>
      <c r="E2996" s="18" t="n">
        <v>0.000299934026612049</v>
      </c>
      <c r="F2996" s="16" t="n">
        <v>-0.0021070745353018</v>
      </c>
      <c r="G2996" s="18" t="n">
        <v>0.00029445394350862</v>
      </c>
      <c r="H2996" s="16" t="n">
        <v>0.537195196624046</v>
      </c>
      <c r="I2996" s="17" t="n">
        <v>129.43000265597</v>
      </c>
      <c r="J2996" s="16" t="n">
        <v>0.592055112062815</v>
      </c>
      <c r="K2996" s="16" t="n">
        <v>0.750466925797398</v>
      </c>
      <c r="L2996" s="16" t="n">
        <v>0.0616334056510663</v>
      </c>
      <c r="M2996" s="16" t="n">
        <v>0.517407483505696</v>
      </c>
      <c r="N2996" s="16" t="n">
        <v>0.932747544851673</v>
      </c>
      <c r="O2996" s="16" t="n">
        <v>0.15893908487606</v>
      </c>
      <c r="P2996" s="34" t="b">
        <f aca="false">FALSE()</f>
        <v>0</v>
      </c>
      <c r="Q2996" s="16"/>
    </row>
    <row r="2997" customFormat="false" ht="22.35" hidden="false" customHeight="false" outlineLevel="0" collapsed="false">
      <c r="A2997" s="6" t="s">
        <v>4555</v>
      </c>
      <c r="B2997" s="7" t="s">
        <v>1446</v>
      </c>
      <c r="C2997" s="17" t="n">
        <v>1319</v>
      </c>
      <c r="D2997" s="16" t="n">
        <v>-0.00217679023124765</v>
      </c>
      <c r="E2997" s="18" t="n">
        <v>0.000304386614810674</v>
      </c>
      <c r="F2997" s="16" t="n">
        <v>-0.00215842761528811</v>
      </c>
      <c r="G2997" s="18" t="n">
        <v>0.000298455506174649</v>
      </c>
      <c r="H2997" s="16" t="n">
        <v>0.53334422384425</v>
      </c>
      <c r="I2997" s="17" t="n">
        <v>129.332186773925</v>
      </c>
      <c r="J2997" s="16" t="n">
        <v>0.594710680061167</v>
      </c>
      <c r="K2997" s="16" t="n">
        <v>0.752683538351278</v>
      </c>
      <c r="L2997" s="16" t="n">
        <v>0.0612424460055369</v>
      </c>
      <c r="M2997" s="16" t="n">
        <v>0.517475971965391</v>
      </c>
      <c r="N2997" s="16" t="n">
        <v>0.932747544851673</v>
      </c>
      <c r="O2997" s="16" t="n">
        <v>0.15787488958433</v>
      </c>
      <c r="P2997" s="34" t="b">
        <f aca="false">FALSE()</f>
        <v>0</v>
      </c>
      <c r="Q2997" s="16"/>
    </row>
    <row r="2998" customFormat="false" ht="22.35" hidden="false" customHeight="false" outlineLevel="0" collapsed="false">
      <c r="A2998" s="6" t="s">
        <v>4556</v>
      </c>
      <c r="B2998" s="7" t="s">
        <v>1446</v>
      </c>
      <c r="C2998" s="17" t="n">
        <v>1320</v>
      </c>
      <c r="D2998" s="16" t="n">
        <v>-0.00222543844589916</v>
      </c>
      <c r="E2998" s="18" t="n">
        <v>0.000308392491825649</v>
      </c>
      <c r="F2998" s="16" t="n">
        <v>-0.00220709718935682</v>
      </c>
      <c r="G2998" s="18" t="n">
        <v>0.000301975891902189</v>
      </c>
      <c r="H2998" s="16" t="n">
        <v>0.525916993068668</v>
      </c>
      <c r="I2998" s="17" t="n">
        <v>129.225942284529</v>
      </c>
      <c r="J2998" s="16" t="n">
        <v>0.599847249283075</v>
      </c>
      <c r="K2998" s="16" t="n">
        <v>0.754810820049958</v>
      </c>
      <c r="L2998" s="16" t="n">
        <v>0.0604442814166387</v>
      </c>
      <c r="M2998" s="16" t="n">
        <v>0.517224847613177</v>
      </c>
      <c r="N2998" s="16" t="n">
        <v>0.932747544851673</v>
      </c>
      <c r="O2998" s="16" t="n">
        <v>0.157089253195184</v>
      </c>
      <c r="P2998" s="34" t="b">
        <f aca="false">FALSE()</f>
        <v>0</v>
      </c>
      <c r="Q2998" s="16"/>
    </row>
    <row r="2999" customFormat="false" ht="22.35" hidden="false" customHeight="false" outlineLevel="0" collapsed="false">
      <c r="A2999" s="6" t="s">
        <v>4557</v>
      </c>
      <c r="B2999" s="7" t="s">
        <v>1446</v>
      </c>
      <c r="C2999" s="17" t="n">
        <v>1321</v>
      </c>
      <c r="D2999" s="16" t="n">
        <v>-0.00227157367127391</v>
      </c>
      <c r="E2999" s="18" t="n">
        <v>0.000311904142670847</v>
      </c>
      <c r="F2999" s="16" t="n">
        <v>-0.00225310987192191</v>
      </c>
      <c r="G2999" s="18" t="n">
        <v>0.000304971614494508</v>
      </c>
      <c r="H2999" s="16" t="n">
        <v>0.523590838501514</v>
      </c>
      <c r="I2999" s="17" t="n">
        <v>129.111949029984</v>
      </c>
      <c r="J2999" s="16" t="n">
        <v>0.601460706921468</v>
      </c>
      <c r="K2999" s="16" t="n">
        <v>0.756034847673412</v>
      </c>
      <c r="L2999" s="16" t="n">
        <v>0.0602355785789702</v>
      </c>
      <c r="M2999" s="16" t="n">
        <v>0.517293336072872</v>
      </c>
      <c r="N2999" s="16" t="n">
        <v>0.932747544851673</v>
      </c>
      <c r="O2999" s="16" t="n">
        <v>0.156512726039148</v>
      </c>
      <c r="P2999" s="34" t="b">
        <f aca="false">FALSE()</f>
        <v>0</v>
      </c>
      <c r="Q2999" s="16"/>
    </row>
    <row r="3000" customFormat="false" ht="22.35" hidden="false" customHeight="false" outlineLevel="0" collapsed="false">
      <c r="A3000" s="6" t="s">
        <v>4558</v>
      </c>
      <c r="B3000" s="7" t="s">
        <v>1446</v>
      </c>
      <c r="C3000" s="17" t="n">
        <v>1322</v>
      </c>
      <c r="D3000" s="16" t="n">
        <v>-0.00231435168677686</v>
      </c>
      <c r="E3000" s="18" t="n">
        <v>0.000314799235459327</v>
      </c>
      <c r="F3000" s="16" t="n">
        <v>-0.00229574374499883</v>
      </c>
      <c r="G3000" s="18" t="n">
        <v>0.000307412758052397</v>
      </c>
      <c r="H3000" s="16" t="n">
        <v>0.522930573057881</v>
      </c>
      <c r="I3000" s="17" t="n">
        <v>129.012747458099</v>
      </c>
      <c r="J3000" s="16" t="n">
        <v>0.601919500554136</v>
      </c>
      <c r="K3000" s="16" t="n">
        <v>0.756036058117716</v>
      </c>
      <c r="L3000" s="16" t="n">
        <v>0.0602107870732005</v>
      </c>
      <c r="M3000" s="16" t="n">
        <v>0.517179188640048</v>
      </c>
      <c r="N3000" s="16" t="n">
        <v>0.932747544851673</v>
      </c>
      <c r="O3000" s="16" t="n">
        <v>0.156020205079178</v>
      </c>
      <c r="P3000" s="34" t="b">
        <f aca="false">FALSE()</f>
        <v>0</v>
      </c>
      <c r="Q3000" s="16"/>
    </row>
    <row r="3001" customFormat="false" ht="22.35" hidden="false" customHeight="false" outlineLevel="0" collapsed="false">
      <c r="A3001" s="6" t="s">
        <v>4559</v>
      </c>
      <c r="B3001" s="7" t="s">
        <v>1446</v>
      </c>
      <c r="C3001" s="17" t="n">
        <v>1323</v>
      </c>
      <c r="D3001" s="16" t="n">
        <v>-0.00235323083062068</v>
      </c>
      <c r="E3001" s="18" t="n">
        <v>0.00031709397885301</v>
      </c>
      <c r="F3001" s="16" t="n">
        <v>-0.00233447171176061</v>
      </c>
      <c r="G3001" s="18" t="n">
        <v>0.00030927261031035</v>
      </c>
      <c r="H3001" s="16" t="n">
        <v>0.523465967625919</v>
      </c>
      <c r="I3001" s="17" t="n">
        <v>128.916568668826</v>
      </c>
      <c r="J3001" s="16" t="n">
        <v>0.601548690847616</v>
      </c>
      <c r="K3001" s="16" t="n">
        <v>0.756034847673412</v>
      </c>
      <c r="L3001" s="16" t="n">
        <v>0.0603222682014934</v>
      </c>
      <c r="M3001" s="16" t="n">
        <v>0.517658607857909</v>
      </c>
      <c r="N3001" s="16" t="n">
        <v>0.932747544851673</v>
      </c>
      <c r="O3001" s="16" t="n">
        <v>0.155691491230631</v>
      </c>
      <c r="P3001" s="34" t="b">
        <f aca="false">FALSE()</f>
        <v>0</v>
      </c>
      <c r="Q3001" s="16"/>
    </row>
    <row r="3002" customFormat="false" ht="22.35" hidden="false" customHeight="false" outlineLevel="0" collapsed="false">
      <c r="A3002" s="6" t="s">
        <v>4560</v>
      </c>
      <c r="B3002" s="7" t="s">
        <v>1446</v>
      </c>
      <c r="C3002" s="17" t="n">
        <v>1324</v>
      </c>
      <c r="D3002" s="16" t="n">
        <v>-0.00238926137372753</v>
      </c>
      <c r="E3002" s="18" t="n">
        <v>0.000318964005684902</v>
      </c>
      <c r="F3002" s="16" t="n">
        <v>-0.00237025942993625</v>
      </c>
      <c r="G3002" s="18" t="n">
        <v>0.000310686840640805</v>
      </c>
      <c r="H3002" s="16" t="n">
        <v>0.527242923200056</v>
      </c>
      <c r="I3002" s="17" t="n">
        <v>128.813926428849</v>
      </c>
      <c r="J3002" s="16" t="n">
        <v>0.598931788516933</v>
      </c>
      <c r="K3002" s="16" t="n">
        <v>0.754345044717837</v>
      </c>
      <c r="L3002" s="16" t="n">
        <v>0.0608112721470464</v>
      </c>
      <c r="M3002" s="16" t="n">
        <v>0.518001050156382</v>
      </c>
      <c r="N3002" s="16" t="n">
        <v>0.932747544851673</v>
      </c>
      <c r="O3002" s="16" t="n">
        <v>0.155411030583739</v>
      </c>
      <c r="P3002" s="34" t="b">
        <f aca="false">FALSE()</f>
        <v>0</v>
      </c>
      <c r="Q3002" s="16"/>
    </row>
    <row r="3003" customFormat="false" ht="22.35" hidden="false" customHeight="false" outlineLevel="0" collapsed="false">
      <c r="A3003" s="6" t="s">
        <v>4561</v>
      </c>
      <c r="B3003" s="7" t="s">
        <v>1446</v>
      </c>
      <c r="C3003" s="17" t="n">
        <v>1325</v>
      </c>
      <c r="D3003" s="16" t="n">
        <v>-0.00242116570976397</v>
      </c>
      <c r="E3003" s="18" t="n">
        <v>0.000320245316655055</v>
      </c>
      <c r="F3003" s="16" t="n">
        <v>-0.00240194707677385</v>
      </c>
      <c r="G3003" s="18" t="n">
        <v>0.000311515330127777</v>
      </c>
      <c r="H3003" s="16" t="n">
        <v>0.531234458435836</v>
      </c>
      <c r="I3003" s="17" t="n">
        <v>128.709389347346</v>
      </c>
      <c r="J3003" s="16" t="n">
        <v>0.596171890556671</v>
      </c>
      <c r="K3003" s="16" t="n">
        <v>0.753532222059752</v>
      </c>
      <c r="L3003" s="16" t="n">
        <v>0.0613270257499897</v>
      </c>
      <c r="M3003" s="16" t="n">
        <v>0.518480469374244</v>
      </c>
      <c r="N3003" s="16" t="n">
        <v>0.932747544851673</v>
      </c>
      <c r="O3003" s="16" t="n">
        <v>0.155115677834316</v>
      </c>
      <c r="P3003" s="34" t="b">
        <f aca="false">FALSE()</f>
        <v>0</v>
      </c>
      <c r="Q3003" s="16"/>
    </row>
    <row r="3004" customFormat="false" ht="22.35" hidden="false" customHeight="false" outlineLevel="0" collapsed="false">
      <c r="A3004" s="6" t="s">
        <v>4562</v>
      </c>
      <c r="B3004" s="7" t="s">
        <v>1446</v>
      </c>
      <c r="C3004" s="17" t="n">
        <v>1326</v>
      </c>
      <c r="D3004" s="16" t="n">
        <v>-0.0024487522249042</v>
      </c>
      <c r="E3004" s="18" t="n">
        <v>0.000321031475385522</v>
      </c>
      <c r="F3004" s="16" t="n">
        <v>-0.00242959811881376</v>
      </c>
      <c r="G3004" s="18" t="n">
        <v>0.000311809417381134</v>
      </c>
      <c r="H3004" s="16" t="n">
        <v>0.528279538336062</v>
      </c>
      <c r="I3004" s="17" t="n">
        <v>128.592612978951</v>
      </c>
      <c r="J3004" s="16" t="n">
        <v>0.598215839897199</v>
      </c>
      <c r="K3004" s="16" t="n">
        <v>0.753900921826108</v>
      </c>
      <c r="L3004" s="16" t="n">
        <v>0.0610476676093538</v>
      </c>
      <c r="M3004" s="16" t="n">
        <v>0.518800082186152</v>
      </c>
      <c r="N3004" s="16" t="n">
        <v>0.932747544851673</v>
      </c>
      <c r="O3004" s="16" t="n">
        <v>0.154777237207434</v>
      </c>
      <c r="P3004" s="34" t="b">
        <f aca="false">FALSE()</f>
        <v>0</v>
      </c>
      <c r="Q3004" s="16"/>
    </row>
    <row r="3005" customFormat="false" ht="22.35" hidden="false" customHeight="false" outlineLevel="0" collapsed="false">
      <c r="A3005" s="6" t="s">
        <v>4563</v>
      </c>
      <c r="B3005" s="7" t="s">
        <v>1446</v>
      </c>
      <c r="C3005" s="17" t="n">
        <v>1327</v>
      </c>
      <c r="D3005" s="16" t="n">
        <v>-0.00247169943975703</v>
      </c>
      <c r="E3005" s="18" t="n">
        <v>0.000321131718861274</v>
      </c>
      <c r="F3005" s="16" t="n">
        <v>-0.00245257265343892</v>
      </c>
      <c r="G3005" s="18" t="n">
        <v>0.000311477028228331</v>
      </c>
      <c r="H3005" s="16" t="n">
        <v>0.527475427516766</v>
      </c>
      <c r="I3005" s="17" t="n">
        <v>128.48619710487</v>
      </c>
      <c r="J3005" s="16" t="n">
        <v>0.598773133788883</v>
      </c>
      <c r="K3005" s="16" t="n">
        <v>0.754345044717837</v>
      </c>
      <c r="L3005" s="16" t="n">
        <v>0.06101117441789</v>
      </c>
      <c r="M3005" s="16" t="n">
        <v>0.51898271807867</v>
      </c>
      <c r="N3005" s="16" t="n">
        <v>0.932747544851673</v>
      </c>
      <c r="O3005" s="16" t="n">
        <v>0.154397363247049</v>
      </c>
      <c r="P3005" s="34" t="b">
        <f aca="false">FALSE()</f>
        <v>0</v>
      </c>
      <c r="Q3005" s="16"/>
    </row>
    <row r="3006" customFormat="false" ht="22.35" hidden="false" customHeight="false" outlineLevel="0" collapsed="false">
      <c r="A3006" s="6" t="s">
        <v>4564</v>
      </c>
      <c r="B3006" s="7" t="s">
        <v>1446</v>
      </c>
      <c r="C3006" s="17" t="n">
        <v>1328</v>
      </c>
      <c r="D3006" s="16" t="n">
        <v>-0.00249070467487563</v>
      </c>
      <c r="E3006" s="18" t="n">
        <v>0.000320639099434897</v>
      </c>
      <c r="F3006" s="16" t="n">
        <v>-0.00247148086862449</v>
      </c>
      <c r="G3006" s="18" t="n">
        <v>0.000310615704640975</v>
      </c>
      <c r="H3006" s="16" t="n">
        <v>0.53106807548324</v>
      </c>
      <c r="I3006" s="17" t="n">
        <v>128.39123196471</v>
      </c>
      <c r="J3006" s="16" t="n">
        <v>0.59628911258897</v>
      </c>
      <c r="K3006" s="16" t="n">
        <v>0.753532222059752</v>
      </c>
      <c r="L3006" s="16" t="n">
        <v>0.0614776107678108</v>
      </c>
      <c r="M3006" s="16" t="n">
        <v>0.519416478323403</v>
      </c>
      <c r="N3006" s="16" t="n">
        <v>0.932747544851673</v>
      </c>
      <c r="O3006" s="16" t="n">
        <v>0.153942678177531</v>
      </c>
      <c r="P3006" s="34" t="b">
        <f aca="false">FALSE()</f>
        <v>0</v>
      </c>
      <c r="Q3006" s="16"/>
    </row>
    <row r="3007" customFormat="false" ht="22.35" hidden="false" customHeight="false" outlineLevel="0" collapsed="false">
      <c r="A3007" s="6" t="s">
        <v>4565</v>
      </c>
      <c r="B3007" s="7" t="s">
        <v>1446</v>
      </c>
      <c r="C3007" s="17" t="n">
        <v>1329</v>
      </c>
      <c r="D3007" s="16" t="n">
        <v>-0.00250484745508986</v>
      </c>
      <c r="E3007" s="18" t="n">
        <v>0.000319357257598891</v>
      </c>
      <c r="F3007" s="16" t="n">
        <v>-0.00248529780288985</v>
      </c>
      <c r="G3007" s="18" t="n">
        <v>0.00030908937984119</v>
      </c>
      <c r="H3007" s="16" t="n">
        <v>0.542315437422838</v>
      </c>
      <c r="I3007" s="17" t="n">
        <v>128.320578545852</v>
      </c>
      <c r="J3007" s="16" t="n">
        <v>0.58854179659553</v>
      </c>
      <c r="K3007" s="16" t="n">
        <v>0.749319099399235</v>
      </c>
      <c r="L3007" s="16" t="n">
        <v>0.062818409873286</v>
      </c>
      <c r="M3007" s="16" t="n">
        <v>0.520055703947218</v>
      </c>
      <c r="N3007" s="16" t="n">
        <v>0.932747544851673</v>
      </c>
      <c r="O3007" s="16" t="n">
        <v>0.153371998723341</v>
      </c>
      <c r="P3007" s="34" t="b">
        <f aca="false">FALSE()</f>
        <v>0</v>
      </c>
      <c r="Q3007" s="16"/>
    </row>
    <row r="3008" customFormat="false" ht="22.35" hidden="false" customHeight="false" outlineLevel="0" collapsed="false">
      <c r="A3008" s="6" t="s">
        <v>4566</v>
      </c>
      <c r="B3008" s="7" t="s">
        <v>1446</v>
      </c>
      <c r="C3008" s="17" t="n">
        <v>1330</v>
      </c>
      <c r="D3008" s="16" t="n">
        <v>-0.00251461849097387</v>
      </c>
      <c r="E3008" s="18" t="n">
        <v>0.000317249291795345</v>
      </c>
      <c r="F3008" s="16" t="n">
        <v>-0.00249451138632922</v>
      </c>
      <c r="G3008" s="18" t="n">
        <v>0.000306981968815521</v>
      </c>
      <c r="H3008" s="16" t="n">
        <v>0.561504754718103</v>
      </c>
      <c r="I3008" s="17" t="n">
        <v>128.303788601218</v>
      </c>
      <c r="J3008" s="16" t="n">
        <v>0.575432962219815</v>
      </c>
      <c r="K3008" s="16" t="n">
        <v>0.739791447711348</v>
      </c>
      <c r="L3008" s="16" t="n">
        <v>0.0650507366812101</v>
      </c>
      <c r="M3008" s="16" t="n">
        <v>0.520420975732256</v>
      </c>
      <c r="N3008" s="16" t="n">
        <v>0.932747544851673</v>
      </c>
      <c r="O3008" s="16" t="n">
        <v>0.152726262862778</v>
      </c>
      <c r="P3008" s="34" t="b">
        <f aca="false">FALSE()</f>
        <v>0</v>
      </c>
      <c r="Q3008" s="16"/>
    </row>
    <row r="3009" customFormat="false" ht="22.35" hidden="false" customHeight="false" outlineLevel="0" collapsed="false">
      <c r="A3009" s="6" t="s">
        <v>4567</v>
      </c>
      <c r="B3009" s="7" t="s">
        <v>1446</v>
      </c>
      <c r="C3009" s="17" t="n">
        <v>1331</v>
      </c>
      <c r="D3009" s="16" t="n">
        <v>-0.00251942919924982</v>
      </c>
      <c r="E3009" s="18" t="n">
        <v>0.000314358175419384</v>
      </c>
      <c r="F3009" s="16" t="n">
        <v>-0.00249842243178231</v>
      </c>
      <c r="G3009" s="18" t="n">
        <v>0.000304235195774312</v>
      </c>
      <c r="H3009" s="16" t="n">
        <v>0.592008193854454</v>
      </c>
      <c r="I3009" s="17" t="n">
        <v>128.316587609638</v>
      </c>
      <c r="J3009" s="16" t="n">
        <v>0.554886772954102</v>
      </c>
      <c r="K3009" s="16" t="n">
        <v>0.726887660277627</v>
      </c>
      <c r="L3009" s="16" t="n">
        <v>0.0685769007962985</v>
      </c>
      <c r="M3009" s="16" t="n">
        <v>0.521676597493322</v>
      </c>
      <c r="N3009" s="16" t="n">
        <v>0.932747544851673</v>
      </c>
      <c r="O3009" s="16" t="n">
        <v>0.151932369541539</v>
      </c>
      <c r="P3009" s="34" t="b">
        <f aca="false">FALSE()</f>
        <v>0</v>
      </c>
      <c r="Q3009" s="16"/>
    </row>
    <row r="3010" customFormat="false" ht="22.35" hidden="false" customHeight="false" outlineLevel="0" collapsed="false">
      <c r="A3010" s="6" t="s">
        <v>4568</v>
      </c>
      <c r="B3010" s="7" t="s">
        <v>1446</v>
      </c>
      <c r="C3010" s="17" t="n">
        <v>1332</v>
      </c>
      <c r="D3010" s="16" t="n">
        <v>-0.00252003768278809</v>
      </c>
      <c r="E3010" s="18" t="n">
        <v>0.000310840404984105</v>
      </c>
      <c r="F3010" s="16" t="n">
        <v>-0.00249765409647725</v>
      </c>
      <c r="G3010" s="18" t="n">
        <v>0.00030093225051554</v>
      </c>
      <c r="H3010" s="16" t="n">
        <v>0.637914642325209</v>
      </c>
      <c r="I3010" s="17" t="n">
        <v>128.34248121836</v>
      </c>
      <c r="J3010" s="16" t="n">
        <v>0.524665767382913</v>
      </c>
      <c r="K3010" s="16" t="n">
        <v>0.706248113733081</v>
      </c>
      <c r="L3010" s="16" t="n">
        <v>0.073877866950261</v>
      </c>
      <c r="M3010" s="16" t="n">
        <v>0.523251832066297</v>
      </c>
      <c r="N3010" s="16" t="n">
        <v>0.932747544851673</v>
      </c>
      <c r="O3010" s="16" t="n">
        <v>0.150925010649069</v>
      </c>
      <c r="P3010" s="34" t="b">
        <f aca="false">FALSE()</f>
        <v>0</v>
      </c>
      <c r="Q3010" s="16"/>
    </row>
    <row r="3011" customFormat="false" ht="22.35" hidden="false" customHeight="false" outlineLevel="0" collapsed="false">
      <c r="A3011" s="6" t="s">
        <v>4569</v>
      </c>
      <c r="B3011" s="7" t="s">
        <v>1446</v>
      </c>
      <c r="C3011" s="17" t="n">
        <v>1333</v>
      </c>
      <c r="D3011" s="16" t="n">
        <v>-0.00251575964410103</v>
      </c>
      <c r="E3011" s="18" t="n">
        <v>0.000306570809569002</v>
      </c>
      <c r="F3011" s="16" t="n">
        <v>-0.00249146906049526</v>
      </c>
      <c r="G3011" s="18" t="n">
        <v>0.000296997180881178</v>
      </c>
      <c r="H3011" s="16" t="n">
        <v>0.701830376001269</v>
      </c>
      <c r="I3011" s="17" t="n">
        <v>128.393815241588</v>
      </c>
      <c r="J3011" s="16" t="n">
        <v>0.484055225427179</v>
      </c>
      <c r="K3011" s="16" t="n">
        <v>0.676145804618914</v>
      </c>
      <c r="L3011" s="16" t="n">
        <v>0.0812435985213418</v>
      </c>
      <c r="M3011" s="16" t="n">
        <v>0.525420633289957</v>
      </c>
      <c r="N3011" s="16" t="n">
        <v>0.932747544851673</v>
      </c>
      <c r="O3011" s="16" t="n">
        <v>0.149673789862423</v>
      </c>
      <c r="P3011" s="34" t="b">
        <f aca="false">FALSE()</f>
        <v>0</v>
      </c>
      <c r="Q3011" s="16"/>
    </row>
    <row r="3012" customFormat="false" ht="22.35" hidden="false" customHeight="false" outlineLevel="0" collapsed="false">
      <c r="A3012" s="6" t="s">
        <v>4570</v>
      </c>
      <c r="B3012" s="7" t="s">
        <v>1446</v>
      </c>
      <c r="C3012" s="17" t="n">
        <v>1334</v>
      </c>
      <c r="D3012" s="16" t="n">
        <v>-0.00250675227670544</v>
      </c>
      <c r="E3012" s="18" t="n">
        <v>0.000301647222094633</v>
      </c>
      <c r="F3012" s="16" t="n">
        <v>-0.00248030591818351</v>
      </c>
      <c r="G3012" s="18" t="n">
        <v>0.000292535673651518</v>
      </c>
      <c r="H3012" s="16" t="n">
        <v>0.776461450922791</v>
      </c>
      <c r="I3012" s="17" t="n">
        <v>128.474963765677</v>
      </c>
      <c r="J3012" s="16" t="n">
        <v>0.438903732339418</v>
      </c>
      <c r="K3012" s="16" t="n">
        <v>0.645675465866212</v>
      </c>
      <c r="L3012" s="16" t="n">
        <v>0.0898192743765157</v>
      </c>
      <c r="M3012" s="16" t="n">
        <v>0.527840558865831</v>
      </c>
      <c r="N3012" s="16" t="n">
        <v>0.932747544851673</v>
      </c>
      <c r="O3012" s="16" t="n">
        <v>0.148125320803103</v>
      </c>
      <c r="P3012" s="34" t="b">
        <f aca="false">FALSE()</f>
        <v>0</v>
      </c>
      <c r="Q3012" s="16"/>
    </row>
    <row r="3013" customFormat="false" ht="22.35" hidden="false" customHeight="false" outlineLevel="0" collapsed="false">
      <c r="A3013" s="6" t="s">
        <v>4571</v>
      </c>
      <c r="B3013" s="7" t="s">
        <v>1446</v>
      </c>
      <c r="C3013" s="17" t="n">
        <v>1335</v>
      </c>
      <c r="D3013" s="16" t="n">
        <v>-0.00249319145092684</v>
      </c>
      <c r="E3013" s="18" t="n">
        <v>0.000296051575583287</v>
      </c>
      <c r="F3013" s="16" t="n">
        <v>-0.00246387253616367</v>
      </c>
      <c r="G3013" s="18" t="n">
        <v>0.000287493416164317</v>
      </c>
      <c r="H3013" s="16" t="n">
        <v>0.876885240705987</v>
      </c>
      <c r="I3013" s="17" t="n">
        <v>128.578183795722</v>
      </c>
      <c r="J3013" s="16" t="n">
        <v>0.382184386409453</v>
      </c>
      <c r="K3013" s="16" t="n">
        <v>0.615670732890205</v>
      </c>
      <c r="L3013" s="16" t="n">
        <v>0.101345032582165</v>
      </c>
      <c r="M3013" s="16" t="n">
        <v>0.531013857498345</v>
      </c>
      <c r="N3013" s="16" t="n">
        <v>0.914869154444028</v>
      </c>
      <c r="O3013" s="16" t="n">
        <v>0.146355631089085</v>
      </c>
      <c r="P3013" s="34" t="b">
        <f aca="false">FALSE()</f>
        <v>0</v>
      </c>
      <c r="Q3013" s="16"/>
    </row>
    <row r="3014" customFormat="false" ht="22.35" hidden="false" customHeight="false" outlineLevel="0" collapsed="false">
      <c r="A3014" s="6" t="s">
        <v>4572</v>
      </c>
      <c r="B3014" s="7" t="s">
        <v>1446</v>
      </c>
      <c r="C3014" s="17" t="n">
        <v>1336</v>
      </c>
      <c r="D3014" s="16" t="n">
        <v>-0.00247615382144079</v>
      </c>
      <c r="E3014" s="18" t="n">
        <v>0.000289867974289988</v>
      </c>
      <c r="F3014" s="16" t="n">
        <v>-0.00244303560102036</v>
      </c>
      <c r="G3014" s="18" t="n">
        <v>0.000281928061943331</v>
      </c>
      <c r="H3014" s="16" t="n">
        <v>1.01139896988998</v>
      </c>
      <c r="I3014" s="17" t="n">
        <v>128.698932607722</v>
      </c>
      <c r="J3014" s="16" t="n">
        <v>0.31372322584056</v>
      </c>
      <c r="K3014" s="16" t="n">
        <v>0.542903554311275</v>
      </c>
      <c r="L3014" s="16" t="n">
        <v>0.116768978129813</v>
      </c>
      <c r="M3014" s="16" t="n">
        <v>0.535762390703833</v>
      </c>
      <c r="N3014" s="16" t="n">
        <v>0.887702624118161</v>
      </c>
      <c r="O3014" s="16" t="n">
        <v>0.144523047009773</v>
      </c>
      <c r="P3014" s="34" t="b">
        <f aca="false">FALSE()</f>
        <v>0</v>
      </c>
      <c r="Q3014" s="16"/>
    </row>
    <row r="3015" customFormat="false" ht="22.35" hidden="false" customHeight="false" outlineLevel="0" collapsed="false">
      <c r="A3015" s="6" t="s">
        <v>4573</v>
      </c>
      <c r="B3015" s="7" t="s">
        <v>1446</v>
      </c>
      <c r="C3015" s="17" t="n">
        <v>1337</v>
      </c>
      <c r="D3015" s="16" t="n">
        <v>-0.00245524737097068</v>
      </c>
      <c r="E3015" s="18" t="n">
        <v>0.000283142615507016</v>
      </c>
      <c r="F3015" s="16" t="n">
        <v>-0.00241748417609391</v>
      </c>
      <c r="G3015" s="18" t="n">
        <v>0.000275907017085305</v>
      </c>
      <c r="H3015" s="16" t="n">
        <v>1.18029364090352</v>
      </c>
      <c r="I3015" s="17" t="n">
        <v>128.845519761975</v>
      </c>
      <c r="J3015" s="16" t="n">
        <v>0.240057881105806</v>
      </c>
      <c r="K3015" s="16" t="n">
        <v>0.44433786810045</v>
      </c>
      <c r="L3015" s="16" t="n">
        <v>0.136095902083311</v>
      </c>
      <c r="M3015" s="16" t="n">
        <v>0.542405771294204</v>
      </c>
      <c r="N3015" s="16" t="n">
        <v>0.840462896476416</v>
      </c>
      <c r="O3015" s="16" t="n">
        <v>0.142594627615226</v>
      </c>
      <c r="P3015" s="34" t="b">
        <f aca="false">FALSE()</f>
        <v>0</v>
      </c>
      <c r="Q3015" s="16"/>
    </row>
    <row r="3016" customFormat="false" ht="22.35" hidden="false" customHeight="false" outlineLevel="0" collapsed="false">
      <c r="A3016" s="6" t="s">
        <v>4574</v>
      </c>
      <c r="B3016" s="7" t="s">
        <v>1446</v>
      </c>
      <c r="C3016" s="17" t="n">
        <v>1338</v>
      </c>
      <c r="D3016" s="16" t="n">
        <v>-0.00243057727974048</v>
      </c>
      <c r="E3016" s="18" t="n">
        <v>0.00027591026728006</v>
      </c>
      <c r="F3016" s="16" t="n">
        <v>-0.00238707331459857</v>
      </c>
      <c r="G3016" s="18" t="n">
        <v>0.000269463288778671</v>
      </c>
      <c r="H3016" s="16" t="n">
        <v>1.39486907779415</v>
      </c>
      <c r="I3016" s="17" t="n">
        <v>129.020587211696</v>
      </c>
      <c r="J3016" s="16" t="n">
        <v>0.16545207887963</v>
      </c>
      <c r="K3016" s="16" t="n">
        <v>0.367376205109932</v>
      </c>
      <c r="L3016" s="16" t="n">
        <v>0.160595917715109</v>
      </c>
      <c r="M3016" s="16" t="n">
        <v>0.550510239024724</v>
      </c>
      <c r="N3016" s="16" t="n">
        <v>0.834450510380723</v>
      </c>
      <c r="O3016" s="16" t="n">
        <v>0.140780440364334</v>
      </c>
      <c r="P3016" s="34" t="b">
        <f aca="false">FALSE()</f>
        <v>0</v>
      </c>
      <c r="Q3016" s="16"/>
    </row>
    <row r="3017" customFormat="false" ht="22.35" hidden="false" customHeight="false" outlineLevel="0" collapsed="false">
      <c r="A3017" s="6" t="s">
        <v>4575</v>
      </c>
      <c r="B3017" s="7" t="s">
        <v>1446</v>
      </c>
      <c r="C3017" s="17" t="n">
        <v>1339</v>
      </c>
      <c r="D3017" s="16" t="n">
        <v>-0.00240380555139625</v>
      </c>
      <c r="E3017" s="18" t="n">
        <v>0.000268485613295987</v>
      </c>
      <c r="F3017" s="16" t="n">
        <v>-0.00235379230652599</v>
      </c>
      <c r="G3017" s="18" t="n">
        <v>0.000262902558998445</v>
      </c>
      <c r="H3017" s="16" t="n">
        <v>1.64723317850387</v>
      </c>
      <c r="I3017" s="17" t="n">
        <v>129.226905709677</v>
      </c>
      <c r="J3017" s="16" t="n">
        <v>0.101939699377311</v>
      </c>
      <c r="K3017" s="16" t="n">
        <v>0.268944534275804</v>
      </c>
      <c r="L3017" s="16" t="n">
        <v>0.189316962076317</v>
      </c>
      <c r="M3017" s="16" t="n">
        <v>0.559276761865626</v>
      </c>
      <c r="N3017" s="16" t="n">
        <v>0.745390303288964</v>
      </c>
      <c r="O3017" s="16" t="n">
        <v>0.139215826651394</v>
      </c>
      <c r="P3017" s="34" t="b">
        <f aca="false">FALSE()</f>
        <v>0</v>
      </c>
      <c r="Q3017" s="16"/>
    </row>
    <row r="3018" customFormat="false" ht="22.35" hidden="false" customHeight="false" outlineLevel="0" collapsed="false">
      <c r="A3018" s="6" t="s">
        <v>4576</v>
      </c>
      <c r="B3018" s="7" t="s">
        <v>1446</v>
      </c>
      <c r="C3018" s="17" t="n">
        <v>1340</v>
      </c>
      <c r="D3018" s="16" t="n">
        <v>-0.00237441652335794</v>
      </c>
      <c r="E3018" s="18" t="n">
        <v>0.000260933242762491</v>
      </c>
      <c r="F3018" s="16" t="n">
        <v>-0.00231751651566235</v>
      </c>
      <c r="G3018" s="18" t="n">
        <v>0.000256302283027034</v>
      </c>
      <c r="H3018" s="16" t="n">
        <v>1.92734132261474</v>
      </c>
      <c r="I3018" s="17" t="n">
        <v>129.472192620871</v>
      </c>
      <c r="J3018" s="16" t="n">
        <v>0.0561274197596773</v>
      </c>
      <c r="K3018" s="16" t="n">
        <v>0.18226040062806</v>
      </c>
      <c r="L3018" s="16" t="n">
        <v>0.221048371071333</v>
      </c>
      <c r="M3018" s="16" t="n">
        <v>0.569823984658585</v>
      </c>
      <c r="N3018" s="16" t="n">
        <v>0.67790953508102</v>
      </c>
      <c r="O3018" s="16" t="n">
        <v>0.137875633603348</v>
      </c>
      <c r="P3018" s="34" t="b">
        <f aca="false">FALSE()</f>
        <v>0</v>
      </c>
      <c r="Q3018" s="16"/>
    </row>
    <row r="3019" customFormat="false" ht="22.35" hidden="false" customHeight="false" outlineLevel="0" collapsed="false">
      <c r="A3019" s="6" t="s">
        <v>4577</v>
      </c>
      <c r="B3019" s="7" t="s">
        <v>1446</v>
      </c>
      <c r="C3019" s="17" t="n">
        <v>1341</v>
      </c>
      <c r="D3019" s="16" t="n">
        <v>-0.0023434935008885</v>
      </c>
      <c r="E3019" s="18" t="n">
        <v>0.000253419677273358</v>
      </c>
      <c r="F3019" s="16" t="n">
        <v>-0.00227957968271107</v>
      </c>
      <c r="G3019" s="18" t="n">
        <v>0.000249875390701406</v>
      </c>
      <c r="H3019" s="16" t="n">
        <v>2.22773560048117</v>
      </c>
      <c r="I3019" s="17" t="n">
        <v>129.776279215242</v>
      </c>
      <c r="J3019" s="16" t="n">
        <v>0.0276205525637939</v>
      </c>
      <c r="K3019" s="16" t="n">
        <v>0.110856182920449</v>
      </c>
      <c r="L3019" s="16" t="n">
        <v>0.254846018625592</v>
      </c>
      <c r="M3019" s="16" t="n">
        <v>0.579937447206812</v>
      </c>
      <c r="N3019" s="16" t="n">
        <v>0.592302650316208</v>
      </c>
      <c r="O3019" s="16" t="n">
        <v>0.136940064299906</v>
      </c>
      <c r="P3019" s="34" t="b">
        <f aca="false">FALSE()</f>
        <v>0</v>
      </c>
      <c r="Q3019" s="16"/>
    </row>
    <row r="3020" customFormat="false" ht="22.35" hidden="false" customHeight="false" outlineLevel="0" collapsed="false">
      <c r="A3020" s="6" t="s">
        <v>4578</v>
      </c>
      <c r="B3020" s="7" t="s">
        <v>1446</v>
      </c>
      <c r="C3020" s="17" t="n">
        <v>1342</v>
      </c>
      <c r="D3020" s="16" t="n">
        <v>-0.00231105642544972</v>
      </c>
      <c r="E3020" s="18" t="n">
        <v>0.000245855816404497</v>
      </c>
      <c r="F3020" s="16" t="n">
        <v>-0.00223990791947117</v>
      </c>
      <c r="G3020" s="18" t="n">
        <v>0.000243600489854778</v>
      </c>
      <c r="H3020" s="16" t="n">
        <v>2.55418631704684</v>
      </c>
      <c r="I3020" s="17" t="n">
        <v>130.167304581763</v>
      </c>
      <c r="J3020" s="16" t="n">
        <v>0.0117955564480934</v>
      </c>
      <c r="K3020" s="16" t="n">
        <v>0.0571196724149214</v>
      </c>
      <c r="L3020" s="16" t="n">
        <v>0.2912374042919</v>
      </c>
      <c r="M3020" s="16" t="n">
        <v>0.591603314841449</v>
      </c>
      <c r="N3020" s="16" t="n">
        <v>0.469850562019902</v>
      </c>
      <c r="O3020" s="16" t="n">
        <v>0.136652014741371</v>
      </c>
      <c r="P3020" s="34" t="b">
        <f aca="false">FALSE()</f>
        <v>0</v>
      </c>
      <c r="Q3020" s="16"/>
    </row>
    <row r="3021" customFormat="false" ht="22.35" hidden="false" customHeight="false" outlineLevel="0" collapsed="false">
      <c r="A3021" s="6" t="s">
        <v>4579</v>
      </c>
      <c r="B3021" s="7" t="s">
        <v>1446</v>
      </c>
      <c r="C3021" s="17" t="n">
        <v>1343</v>
      </c>
      <c r="D3021" s="16" t="n">
        <v>-0.00227849359885985</v>
      </c>
      <c r="E3021" s="18" t="n">
        <v>0.000238525379646328</v>
      </c>
      <c r="F3021" s="16" t="n">
        <v>-0.00220001244752078</v>
      </c>
      <c r="G3021" s="18" t="n">
        <v>0.000237687088359091</v>
      </c>
      <c r="H3021" s="16" t="n">
        <v>2.90131263143562</v>
      </c>
      <c r="I3021" s="17" t="n">
        <v>130.629998180349</v>
      </c>
      <c r="J3021" s="16" t="n">
        <v>0.00436224111922298</v>
      </c>
      <c r="K3021" s="16" t="n">
        <v>0.0271413802770245</v>
      </c>
      <c r="L3021" s="16" t="n">
        <v>0.329555464513356</v>
      </c>
      <c r="M3021" s="16" t="n">
        <v>0.603406159395475</v>
      </c>
      <c r="N3021" s="16" t="n">
        <v>0.360277022194766</v>
      </c>
      <c r="O3021" s="16" t="n">
        <v>0.137176551368121</v>
      </c>
      <c r="P3021" s="34" t="b">
        <f aca="false">TRUE()</f>
        <v>1</v>
      </c>
      <c r="Q3021" s="18" t="n">
        <v>0.000355360057069408</v>
      </c>
    </row>
    <row r="3022" customFormat="false" ht="22.35" hidden="false" customHeight="false" outlineLevel="0" collapsed="false">
      <c r="A3022" s="6" t="s">
        <v>4580</v>
      </c>
      <c r="B3022" s="7" t="s">
        <v>1446</v>
      </c>
      <c r="C3022" s="17" t="n">
        <v>1344</v>
      </c>
      <c r="D3022" s="16" t="n">
        <v>-0.00224646416631625</v>
      </c>
      <c r="E3022" s="18" t="n">
        <v>0.000231430598139155</v>
      </c>
      <c r="F3022" s="16" t="n">
        <v>-0.00216035132921033</v>
      </c>
      <c r="G3022" s="18" t="n">
        <v>0.000232217964320924</v>
      </c>
      <c r="H3022" s="16" t="n">
        <v>3.27729534439621</v>
      </c>
      <c r="I3022" s="17" t="n">
        <v>131.199785392725</v>
      </c>
      <c r="J3022" s="16" t="n">
        <v>0.00134143347259728</v>
      </c>
      <c r="K3022" s="16" t="n">
        <v>0.0104249979611961</v>
      </c>
      <c r="L3022" s="16" t="n">
        <v>0.370537907445501</v>
      </c>
      <c r="M3022" s="16" t="n">
        <v>0.616418966737438</v>
      </c>
      <c r="N3022" s="16" t="n">
        <v>0.266653826516439</v>
      </c>
      <c r="O3022" s="16" t="n">
        <v>0.13878116293353</v>
      </c>
      <c r="P3022" s="34" t="b">
        <f aca="false">TRUE()</f>
        <v>1</v>
      </c>
      <c r="Q3022" s="18" t="n">
        <v>0.000202919058821359</v>
      </c>
    </row>
    <row r="3023" customFormat="false" ht="22.35" hidden="false" customHeight="false" outlineLevel="0" collapsed="false">
      <c r="A3023" s="6" t="s">
        <v>4581</v>
      </c>
      <c r="B3023" s="7" t="s">
        <v>1446</v>
      </c>
      <c r="C3023" s="17" t="n">
        <v>1345</v>
      </c>
      <c r="D3023" s="16" t="n">
        <v>-0.0022152720519942</v>
      </c>
      <c r="E3023" s="18" t="n">
        <v>0.000224607488971063</v>
      </c>
      <c r="F3023" s="16" t="n">
        <v>-0.00212157172520201</v>
      </c>
      <c r="G3023" s="18" t="n">
        <v>0.000227213096642938</v>
      </c>
      <c r="H3023" s="16" t="n">
        <v>3.66940187587896</v>
      </c>
      <c r="I3023" s="17" t="n">
        <v>131.881250111891</v>
      </c>
      <c r="J3023" s="18" t="n">
        <v>0.000351747665532233</v>
      </c>
      <c r="K3023" s="16" t="n">
        <v>0.00314601899129044</v>
      </c>
      <c r="L3023" s="16" t="n">
        <v>0.412609911296325</v>
      </c>
      <c r="M3023" s="16" t="n">
        <v>0.630116658676346</v>
      </c>
      <c r="N3023" s="16" t="n">
        <v>0.215860179925758</v>
      </c>
      <c r="O3023" s="16" t="n">
        <v>0.141527467736662</v>
      </c>
      <c r="P3023" s="34" t="b">
        <f aca="false">TRUE()</f>
        <v>1</v>
      </c>
      <c r="Q3023" s="18" t="n">
        <v>0.000291350726216758</v>
      </c>
    </row>
    <row r="3024" customFormat="false" ht="22.35" hidden="false" customHeight="false" outlineLevel="0" collapsed="false">
      <c r="A3024" s="6" t="s">
        <v>4582</v>
      </c>
      <c r="B3024" s="7" t="s">
        <v>1446</v>
      </c>
      <c r="C3024" s="17" t="n">
        <v>1346</v>
      </c>
      <c r="D3024" s="16" t="n">
        <v>-0.00218523540827448</v>
      </c>
      <c r="E3024" s="18" t="n">
        <v>0.000218258490041812</v>
      </c>
      <c r="F3024" s="16" t="n">
        <v>-0.00208445486762708</v>
      </c>
      <c r="G3024" s="18" t="n">
        <v>0.000222760136731679</v>
      </c>
      <c r="H3024" s="16" t="n">
        <v>4.05537256196858</v>
      </c>
      <c r="I3024" s="17" t="n">
        <v>132.639014126029</v>
      </c>
      <c r="J3024" s="18" t="n">
        <v>8.49032150485226E-005</v>
      </c>
      <c r="K3024" s="18" t="n">
        <v>0.000861487389856647</v>
      </c>
      <c r="L3024" s="16" t="n">
        <v>0.453300148333269</v>
      </c>
      <c r="M3024" s="16" t="n">
        <v>0.643197954478004</v>
      </c>
      <c r="N3024" s="16" t="n">
        <v>0.148929355032535</v>
      </c>
      <c r="O3024" s="16" t="n">
        <v>0.145236360239825</v>
      </c>
      <c r="P3024" s="34" t="b">
        <f aca="false">TRUE()</f>
        <v>1</v>
      </c>
      <c r="Q3024" s="18" t="n">
        <v>0.000213620945036155</v>
      </c>
    </row>
    <row r="3025" customFormat="false" ht="22.35" hidden="false" customHeight="false" outlineLevel="0" collapsed="false">
      <c r="A3025" s="6" t="s">
        <v>4583</v>
      </c>
      <c r="B3025" s="7" t="s">
        <v>1446</v>
      </c>
      <c r="C3025" s="17" t="n">
        <v>1347</v>
      </c>
      <c r="D3025" s="16" t="n">
        <v>-0.0021577264146514</v>
      </c>
      <c r="E3025" s="18" t="n">
        <v>0.000212590076745839</v>
      </c>
      <c r="F3025" s="16" t="n">
        <v>-0.0020508019872243</v>
      </c>
      <c r="G3025" s="18" t="n">
        <v>0.000218935899671934</v>
      </c>
      <c r="H3025" s="16" t="n">
        <v>4.41049719026352</v>
      </c>
      <c r="I3025" s="17" t="n">
        <v>133.421880272042</v>
      </c>
      <c r="J3025" s="18" t="n">
        <v>2.10527258789052E-005</v>
      </c>
      <c r="K3025" s="18" t="n">
        <v>0.000240024209883122</v>
      </c>
      <c r="L3025" s="16" t="n">
        <v>0.490027087335761</v>
      </c>
      <c r="M3025" s="16" t="n">
        <v>0.653722347784398</v>
      </c>
      <c r="N3025" s="16" t="n">
        <v>0.0993909628039471</v>
      </c>
      <c r="O3025" s="16" t="n">
        <v>0.149529345020449</v>
      </c>
      <c r="P3025" s="34" t="b">
        <f aca="false">TRUE()</f>
        <v>1</v>
      </c>
      <c r="Q3025" s="18" t="n">
        <v>0.0003280958712522</v>
      </c>
    </row>
    <row r="3026" customFormat="false" ht="22.35" hidden="false" customHeight="false" outlineLevel="0" collapsed="false">
      <c r="A3026" s="6" t="s">
        <v>4584</v>
      </c>
      <c r="B3026" s="7" t="s">
        <v>1446</v>
      </c>
      <c r="C3026" s="17" t="n">
        <v>1348</v>
      </c>
      <c r="D3026" s="16" t="n">
        <v>-0.00213376984412314</v>
      </c>
      <c r="E3026" s="18" t="n">
        <v>0.000207707850815838</v>
      </c>
      <c r="F3026" s="16" t="n">
        <v>-0.00202190010252873</v>
      </c>
      <c r="G3026" s="18" t="n">
        <v>0.000215732676607897</v>
      </c>
      <c r="H3026" s="16" t="n">
        <v>4.71595934373066</v>
      </c>
      <c r="I3026" s="17" t="n">
        <v>134.175253879938</v>
      </c>
      <c r="J3026" s="18" t="n">
        <v>5.95440356070647E-006</v>
      </c>
      <c r="K3026" s="18" t="n">
        <v>7.3108801115183E-005</v>
      </c>
      <c r="L3026" s="16" t="n">
        <v>0.520987741182966</v>
      </c>
      <c r="M3026" s="16" t="n">
        <v>0.663653174440107</v>
      </c>
      <c r="N3026" s="16" t="n">
        <v>0.0710663775671912</v>
      </c>
      <c r="O3026" s="16" t="n">
        <v>0.153826287908502</v>
      </c>
      <c r="P3026" s="34" t="b">
        <f aca="false">TRUE()</f>
        <v>1</v>
      </c>
      <c r="Q3026" s="18" t="n">
        <v>0.000448686334499495</v>
      </c>
    </row>
    <row r="3027" customFormat="false" ht="22.35" hidden="false" customHeight="false" outlineLevel="0" collapsed="false">
      <c r="A3027" s="6" t="s">
        <v>4585</v>
      </c>
      <c r="B3027" s="7" t="s">
        <v>1446</v>
      </c>
      <c r="C3027" s="17" t="n">
        <v>1349</v>
      </c>
      <c r="D3027" s="16" t="n">
        <v>-0.00211355052602367</v>
      </c>
      <c r="E3027" s="18" t="n">
        <v>0.000203664540369779</v>
      </c>
      <c r="F3027" s="16" t="n">
        <v>-0.00199827991227222</v>
      </c>
      <c r="G3027" s="18" t="n">
        <v>0.000213071722200394</v>
      </c>
      <c r="H3027" s="16" t="n">
        <v>4.94945660197968</v>
      </c>
      <c r="I3027" s="17" t="n">
        <v>134.829202652366</v>
      </c>
      <c r="J3027" s="18" t="n">
        <v>2.18284871717326E-006</v>
      </c>
      <c r="K3027" s="18" t="n">
        <v>2.83088193008407E-005</v>
      </c>
      <c r="L3027" s="16" t="n">
        <v>0.544131694925845</v>
      </c>
      <c r="M3027" s="16" t="n">
        <v>0.671711983197498</v>
      </c>
      <c r="N3027" s="16" t="n">
        <v>0.0555615463637849</v>
      </c>
      <c r="O3027" s="16" t="n">
        <v>0.157436499619034</v>
      </c>
      <c r="P3027" s="34" t="b">
        <f aca="false">TRUE()</f>
        <v>1</v>
      </c>
      <c r="Q3027" s="18" t="n">
        <v>0.000304569138177342</v>
      </c>
    </row>
    <row r="3028" customFormat="false" ht="22.35" hidden="false" customHeight="false" outlineLevel="0" collapsed="false">
      <c r="A3028" s="6" t="s">
        <v>4586</v>
      </c>
      <c r="B3028" s="7" t="s">
        <v>1446</v>
      </c>
      <c r="C3028" s="17" t="n">
        <v>1350</v>
      </c>
      <c r="D3028" s="16" t="n">
        <v>-0.00209892055337424</v>
      </c>
      <c r="E3028" s="18" t="n">
        <v>0.000200502412992584</v>
      </c>
      <c r="F3028" s="16" t="n">
        <v>-0.00198189732572115</v>
      </c>
      <c r="G3028" s="18" t="n">
        <v>0.000210928482408583</v>
      </c>
      <c r="H3028" s="16" t="n">
        <v>5.09891091091225</v>
      </c>
      <c r="I3028" s="17" t="n">
        <v>135.336009612249</v>
      </c>
      <c r="J3028" s="18" t="n">
        <v>1.12871818997968E-006</v>
      </c>
      <c r="K3028" s="18" t="n">
        <v>1.51102596400505E-005</v>
      </c>
      <c r="L3028" s="16" t="n">
        <v>0.558484681764232</v>
      </c>
      <c r="M3028" s="16" t="n">
        <v>0.677122571513367</v>
      </c>
      <c r="N3028" s="16" t="n">
        <v>0.0478101975203266</v>
      </c>
      <c r="O3028" s="16" t="n">
        <v>0.159759556980682</v>
      </c>
      <c r="P3028" s="34" t="b">
        <f aca="false">TRUE()</f>
        <v>1</v>
      </c>
      <c r="Q3028" s="18" t="n">
        <v>0.00023782107129279</v>
      </c>
    </row>
    <row r="3029" customFormat="false" ht="22.35" hidden="false" customHeight="false" outlineLevel="0" collapsed="false">
      <c r="A3029" s="6" t="s">
        <v>4587</v>
      </c>
      <c r="B3029" s="7" t="s">
        <v>1446</v>
      </c>
      <c r="C3029" s="17" t="n">
        <v>1351</v>
      </c>
      <c r="D3029" s="16" t="n">
        <v>-0.00209002813092668</v>
      </c>
      <c r="E3029" s="18" t="n">
        <v>0.000198138602761814</v>
      </c>
      <c r="F3029" s="16" t="n">
        <v>-0.00197281240434008</v>
      </c>
      <c r="G3029" s="18" t="n">
        <v>0.000209190640010594</v>
      </c>
      <c r="H3029" s="16" t="n">
        <v>5.16489626764455</v>
      </c>
      <c r="I3029" s="17" t="n">
        <v>135.667499109079</v>
      </c>
      <c r="J3029" s="18" t="n">
        <v>8.39417940213067E-007</v>
      </c>
      <c r="K3029" s="18" t="n">
        <v>1.13842629146543E-005</v>
      </c>
      <c r="L3029" s="16" t="n">
        <v>0.564353762968225</v>
      </c>
      <c r="M3029" s="16" t="n">
        <v>0.679291372737027</v>
      </c>
      <c r="N3029" s="16" t="n">
        <v>0.0452295590942783</v>
      </c>
      <c r="O3029" s="16" t="n">
        <v>0.160644026644766</v>
      </c>
      <c r="P3029" s="34" t="b">
        <f aca="false">TRUE()</f>
        <v>1</v>
      </c>
      <c r="Q3029" s="18" t="n">
        <v>0.00052453624217455</v>
      </c>
    </row>
    <row r="3030" customFormat="false" ht="22.35" hidden="false" customHeight="false" outlineLevel="0" collapsed="false">
      <c r="A3030" s="6" t="s">
        <v>4588</v>
      </c>
      <c r="B3030" s="7" t="s">
        <v>1446</v>
      </c>
      <c r="C3030" s="17" t="n">
        <v>1352</v>
      </c>
      <c r="D3030" s="16" t="n">
        <v>-0.00208887605257025</v>
      </c>
      <c r="E3030" s="18" t="n">
        <v>0.000196743480780829</v>
      </c>
      <c r="F3030" s="16" t="n">
        <v>-0.00197337777233863</v>
      </c>
      <c r="G3030" s="18" t="n">
        <v>0.000207936839825403</v>
      </c>
      <c r="H3030" s="16" t="n">
        <v>5.12433252107714</v>
      </c>
      <c r="I3030" s="17" t="n">
        <v>135.765459453107</v>
      </c>
      <c r="J3030" s="18" t="n">
        <v>1.00489972883536E-006</v>
      </c>
      <c r="K3030" s="18" t="n">
        <v>1.34962261316076E-005</v>
      </c>
      <c r="L3030" s="16" t="n">
        <v>0.559525921935316</v>
      </c>
      <c r="M3030" s="16" t="n">
        <v>0.678606488140082</v>
      </c>
      <c r="N3030" s="16" t="n">
        <v>0.0474525474412242</v>
      </c>
      <c r="O3030" s="16" t="n">
        <v>0.159380794337313</v>
      </c>
      <c r="P3030" s="34" t="b">
        <f aca="false">TRUE()</f>
        <v>1</v>
      </c>
      <c r="Q3030" s="18" t="n">
        <v>0.000275565621003328</v>
      </c>
    </row>
    <row r="3031" customFormat="false" ht="22.35" hidden="false" customHeight="false" outlineLevel="0" collapsed="false">
      <c r="A3031" s="6" t="s">
        <v>4589</v>
      </c>
      <c r="B3031" s="7" t="s">
        <v>1446</v>
      </c>
      <c r="C3031" s="17" t="n">
        <v>1353</v>
      </c>
      <c r="D3031" s="16" t="n">
        <v>-0.00209528525372896</v>
      </c>
      <c r="E3031" s="18" t="n">
        <v>0.000196221186788521</v>
      </c>
      <c r="F3031" s="16" t="n">
        <v>-0.00198315893827352</v>
      </c>
      <c r="G3031" s="18" t="n">
        <v>0.000207142715500866</v>
      </c>
      <c r="H3031" s="16" t="n">
        <v>4.98902151242092</v>
      </c>
      <c r="I3031" s="17" t="n">
        <v>135.656948279423</v>
      </c>
      <c r="J3031" s="18" t="n">
        <v>1.82615287361556E-006</v>
      </c>
      <c r="K3031" s="18" t="n">
        <v>2.3982703878179E-005</v>
      </c>
      <c r="L3031" s="16" t="n">
        <v>0.545177969819189</v>
      </c>
      <c r="M3031" s="16" t="n">
        <v>0.675319042074744</v>
      </c>
      <c r="N3031" s="16" t="n">
        <v>0.0552636510031332</v>
      </c>
      <c r="O3031" s="16" t="n">
        <v>0.156318921542327</v>
      </c>
      <c r="P3031" s="34" t="b">
        <f aca="false">TRUE()</f>
        <v>1</v>
      </c>
      <c r="Q3031" s="18" t="n">
        <v>0.000423696021246463</v>
      </c>
    </row>
    <row r="3032" customFormat="false" ht="22.35" hidden="false" customHeight="false" outlineLevel="0" collapsed="false">
      <c r="A3032" s="6" t="s">
        <v>4590</v>
      </c>
      <c r="B3032" s="7" t="s">
        <v>1446</v>
      </c>
      <c r="C3032" s="17" t="n">
        <v>1354</v>
      </c>
      <c r="D3032" s="16" t="n">
        <v>-0.00211168786828511</v>
      </c>
      <c r="E3032" s="18" t="n">
        <v>0.00019684012986525</v>
      </c>
      <c r="F3032" s="16" t="n">
        <v>-0.00200498697136456</v>
      </c>
      <c r="G3032" s="18" t="n">
        <v>0.000207000043635066</v>
      </c>
      <c r="H3032" s="16" t="n">
        <v>4.7359581648615</v>
      </c>
      <c r="I3032" s="17" t="n">
        <v>135.302352095772</v>
      </c>
      <c r="J3032" s="18" t="n">
        <v>5.43495955985281E-006</v>
      </c>
      <c r="K3032" s="18" t="n">
        <v>6.73286035026542E-005</v>
      </c>
      <c r="L3032" s="16" t="n">
        <v>0.51885759278957</v>
      </c>
      <c r="M3032" s="16" t="n">
        <v>0.668515855078419</v>
      </c>
      <c r="N3032" s="16" t="n">
        <v>0.0726657411405069</v>
      </c>
      <c r="O3032" s="16" t="n">
        <v>0.151244396793792</v>
      </c>
      <c r="P3032" s="34" t="b">
        <f aca="false">TRUE()</f>
        <v>1</v>
      </c>
      <c r="Q3032" s="18" t="n">
        <v>0.000384280462479187</v>
      </c>
    </row>
    <row r="3033" customFormat="false" ht="22.35" hidden="false" customHeight="false" outlineLevel="0" collapsed="false">
      <c r="A3033" s="6" t="s">
        <v>4591</v>
      </c>
      <c r="B3033" s="7" t="s">
        <v>1446</v>
      </c>
      <c r="C3033" s="17" t="n">
        <v>1355</v>
      </c>
      <c r="D3033" s="16" t="n">
        <v>-0.00213739345860279</v>
      </c>
      <c r="E3033" s="18" t="n">
        <v>0.000198678674720798</v>
      </c>
      <c r="F3033" s="16" t="n">
        <v>-0.00203832062342727</v>
      </c>
      <c r="G3033" s="18" t="n">
        <v>0.000207603214550449</v>
      </c>
      <c r="H3033" s="16" t="n">
        <v>4.36165524105427</v>
      </c>
      <c r="I3033" s="17" t="n">
        <v>134.718858459119</v>
      </c>
      <c r="J3033" s="18" t="n">
        <v>2.54575096085655E-005</v>
      </c>
      <c r="K3033" s="18" t="n">
        <v>0.000287871021459255</v>
      </c>
      <c r="L3033" s="16" t="n">
        <v>0.479900973586877</v>
      </c>
      <c r="M3033" s="16" t="n">
        <v>0.657009793849736</v>
      </c>
      <c r="N3033" s="16" t="n">
        <v>0.110791294174381</v>
      </c>
      <c r="O3033" s="16" t="n">
        <v>0.144595168030217</v>
      </c>
      <c r="P3033" s="34" t="b">
        <f aca="false">TRUE()</f>
        <v>1</v>
      </c>
      <c r="Q3033" s="18" t="n">
        <v>0.000378549953975597</v>
      </c>
    </row>
    <row r="3034" customFormat="false" ht="22.35" hidden="false" customHeight="false" outlineLevel="0" collapsed="false">
      <c r="A3034" s="6" t="s">
        <v>4592</v>
      </c>
      <c r="B3034" s="7" t="s">
        <v>1446</v>
      </c>
      <c r="C3034" s="17" t="n">
        <v>1356</v>
      </c>
      <c r="D3034" s="16" t="n">
        <v>-0.00217520332052685</v>
      </c>
      <c r="E3034" s="18" t="n">
        <v>0.000201982583080169</v>
      </c>
      <c r="F3034" s="16" t="n">
        <v>-0.00208577431065045</v>
      </c>
      <c r="G3034" s="18" t="n">
        <v>0.000209375341047713</v>
      </c>
      <c r="H3034" s="16" t="n">
        <v>3.87814547981841</v>
      </c>
      <c r="I3034" s="17" t="n">
        <v>134.000130914286</v>
      </c>
      <c r="J3034" s="18" t="n">
        <v>0.000164227709705691</v>
      </c>
      <c r="K3034" s="16" t="n">
        <v>0.00156317659467573</v>
      </c>
      <c r="L3034" s="16" t="n">
        <v>0.428995475141772</v>
      </c>
      <c r="M3034" s="16" t="n">
        <v>0.641896673743808</v>
      </c>
      <c r="N3034" s="16" t="n">
        <v>0.187631218901799</v>
      </c>
      <c r="O3034" s="16" t="n">
        <v>0.137812810598635</v>
      </c>
      <c r="P3034" s="34" t="b">
        <f aca="false">TRUE()</f>
        <v>1</v>
      </c>
      <c r="Q3034" s="18" t="n">
        <v>0.000426113843417639</v>
      </c>
    </row>
    <row r="3035" customFormat="false" ht="22.35" hidden="false" customHeight="false" outlineLevel="0" collapsed="false">
      <c r="A3035" s="6" t="s">
        <v>4593</v>
      </c>
      <c r="B3035" s="7" t="s">
        <v>1446</v>
      </c>
      <c r="C3035" s="17" t="n">
        <v>1357</v>
      </c>
      <c r="D3035" s="16" t="n">
        <v>-0.00222420436423219</v>
      </c>
      <c r="E3035" s="18" t="n">
        <v>0.000206764988497715</v>
      </c>
      <c r="F3035" s="16" t="n">
        <v>-0.00214653126194978</v>
      </c>
      <c r="G3035" s="18" t="n">
        <v>0.000212523974020525</v>
      </c>
      <c r="H3035" s="16" t="n">
        <v>3.29528515115251</v>
      </c>
      <c r="I3035" s="17" t="n">
        <v>133.251670703094</v>
      </c>
      <c r="J3035" s="16" t="n">
        <v>0.00125997164547184</v>
      </c>
      <c r="K3035" s="16" t="n">
        <v>0.00984723602393248</v>
      </c>
      <c r="L3035" s="16" t="n">
        <v>0.366599009462994</v>
      </c>
      <c r="M3035" s="16" t="n">
        <v>0.623473278085976</v>
      </c>
      <c r="N3035" s="16" t="n">
        <v>0.275328520226916</v>
      </c>
      <c r="O3035" s="16" t="n">
        <v>0.132323012274342</v>
      </c>
      <c r="P3035" s="34" t="b">
        <f aca="false">TRUE()</f>
        <v>1</v>
      </c>
      <c r="Q3035" s="18" t="n">
        <v>0.000390857475110841</v>
      </c>
    </row>
    <row r="3036" customFormat="false" ht="22.35" hidden="false" customHeight="false" outlineLevel="0" collapsed="false">
      <c r="A3036" s="6" t="s">
        <v>4594</v>
      </c>
      <c r="B3036" s="7" t="s">
        <v>1446</v>
      </c>
      <c r="C3036" s="17" t="n">
        <v>1358</v>
      </c>
      <c r="D3036" s="16" t="n">
        <v>-0.00228763662519083</v>
      </c>
      <c r="E3036" s="18" t="n">
        <v>0.000213189489427039</v>
      </c>
      <c r="F3036" s="16" t="n">
        <v>-0.0022230778916581</v>
      </c>
      <c r="G3036" s="18" t="n">
        <v>0.000217453394765766</v>
      </c>
      <c r="H3036" s="16" t="n">
        <v>2.65986610927551</v>
      </c>
      <c r="I3036" s="17" t="n">
        <v>132.586297006039</v>
      </c>
      <c r="J3036" s="16" t="n">
        <v>0.00878140309414621</v>
      </c>
      <c r="K3036" s="16" t="n">
        <v>0.0450360693097774</v>
      </c>
      <c r="L3036" s="16" t="n">
        <v>0.297435892618059</v>
      </c>
      <c r="M3036" s="16" t="n">
        <v>0.602059219688149</v>
      </c>
      <c r="N3036" s="16" t="n">
        <v>0.455706405716373</v>
      </c>
      <c r="O3036" s="16" t="n">
        <v>0.129382946770832</v>
      </c>
      <c r="P3036" s="34" t="b">
        <f aca="false">TRUE()</f>
        <v>1</v>
      </c>
      <c r="Q3036" s="18" t="n">
        <v>0.000209004808733954</v>
      </c>
    </row>
    <row r="3037" customFormat="false" ht="22.35" hidden="false" customHeight="false" outlineLevel="0" collapsed="false">
      <c r="A3037" s="6" t="s">
        <v>4595</v>
      </c>
      <c r="B3037" s="7" t="s">
        <v>1446</v>
      </c>
      <c r="C3037" s="17" t="n">
        <v>1359</v>
      </c>
      <c r="D3037" s="16" t="n">
        <v>-0.00236511602883421</v>
      </c>
      <c r="E3037" s="18" t="n">
        <v>0.000221172427521531</v>
      </c>
      <c r="F3037" s="16" t="n">
        <v>-0.00231455361703994</v>
      </c>
      <c r="G3037" s="18" t="n">
        <v>0.000224275969301312</v>
      </c>
      <c r="H3037" s="16" t="n">
        <v>2.01001635613188</v>
      </c>
      <c r="I3037" s="17" t="n">
        <v>132.084627258864</v>
      </c>
      <c r="J3037" s="16" t="n">
        <v>0.0464662937302283</v>
      </c>
      <c r="K3037" s="16" t="n">
        <v>0.158581512319447</v>
      </c>
      <c r="L3037" s="16" t="n">
        <v>0.225654513912601</v>
      </c>
      <c r="M3037" s="16" t="n">
        <v>0.579412369015821</v>
      </c>
      <c r="N3037" s="16" t="n">
        <v>0.67635109140227</v>
      </c>
      <c r="O3037" s="16" t="n">
        <v>0.12950139942569</v>
      </c>
      <c r="P3037" s="34" t="b">
        <f aca="false">FALSE()</f>
        <v>0</v>
      </c>
      <c r="Q3037" s="16"/>
    </row>
    <row r="3038" customFormat="false" ht="22.35" hidden="false" customHeight="false" outlineLevel="0" collapsed="false">
      <c r="A3038" s="6" t="s">
        <v>4596</v>
      </c>
      <c r="B3038" s="7" t="s">
        <v>1446</v>
      </c>
      <c r="C3038" s="17" t="n">
        <v>1360</v>
      </c>
      <c r="D3038" s="16" t="n">
        <v>-0.00245827376133009</v>
      </c>
      <c r="E3038" s="18" t="n">
        <v>0.000230469353711899</v>
      </c>
      <c r="F3038" s="16" t="n">
        <v>-0.002421635760954</v>
      </c>
      <c r="G3038" s="18" t="n">
        <v>0.00023292085487097</v>
      </c>
      <c r="H3038" s="16" t="n">
        <v>1.3985130071062</v>
      </c>
      <c r="I3038" s="17" t="n">
        <v>131.80080304881</v>
      </c>
      <c r="J3038" s="16" t="n">
        <v>0.164307655788462</v>
      </c>
      <c r="K3038" s="16" t="n">
        <v>0.365617571861725</v>
      </c>
      <c r="L3038" s="16" t="n">
        <v>0.157357983100446</v>
      </c>
      <c r="M3038" s="16" t="n">
        <v>0.556400246558455</v>
      </c>
      <c r="N3038" s="16" t="n">
        <v>0.834450510380723</v>
      </c>
      <c r="O3038" s="16" t="n">
        <v>0.132378503222863</v>
      </c>
      <c r="P3038" s="34" t="b">
        <f aca="false">FALSE()</f>
        <v>0</v>
      </c>
      <c r="Q3038" s="16"/>
    </row>
    <row r="3039" customFormat="false" ht="22.35" hidden="false" customHeight="false" outlineLevel="0" collapsed="false">
      <c r="A3039" s="6" t="s">
        <v>4597</v>
      </c>
      <c r="B3039" s="7" t="s">
        <v>1446</v>
      </c>
      <c r="C3039" s="17" t="n">
        <v>1361</v>
      </c>
      <c r="D3039" s="16" t="n">
        <v>-0.00256633274886737</v>
      </c>
      <c r="E3039" s="18" t="n">
        <v>0.00024099364441453</v>
      </c>
      <c r="F3039" s="16" t="n">
        <v>-0.00254340097602022</v>
      </c>
      <c r="G3039" s="18" t="n">
        <v>0.00024332704573496</v>
      </c>
      <c r="H3039" s="16" t="n">
        <v>0.837237737034647</v>
      </c>
      <c r="I3039" s="17" t="n">
        <v>131.721209428906</v>
      </c>
      <c r="J3039" s="16" t="n">
        <v>0.403975419626818</v>
      </c>
      <c r="K3039" s="16" t="n">
        <v>0.636725405032775</v>
      </c>
      <c r="L3039" s="16" t="n">
        <v>0.0942641566954863</v>
      </c>
      <c r="M3039" s="16" t="n">
        <v>0.535853708650092</v>
      </c>
      <c r="N3039" s="16" t="n">
        <v>0.932747544851673</v>
      </c>
      <c r="O3039" s="16" t="n">
        <v>0.137223863176732</v>
      </c>
      <c r="P3039" s="34" t="b">
        <f aca="false">FALSE()</f>
        <v>0</v>
      </c>
      <c r="Q3039" s="16"/>
    </row>
    <row r="3040" customFormat="false" ht="22.35" hidden="false" customHeight="false" outlineLevel="0" collapsed="false">
      <c r="A3040" s="6" t="s">
        <v>4598</v>
      </c>
      <c r="B3040" s="7" t="s">
        <v>1446</v>
      </c>
      <c r="C3040" s="17" t="n">
        <v>1362</v>
      </c>
      <c r="D3040" s="16" t="n">
        <v>-0.00269199977135417</v>
      </c>
      <c r="E3040" s="18" t="n">
        <v>0.000252415426035302</v>
      </c>
      <c r="F3040" s="16" t="n">
        <v>-0.00268143443766508</v>
      </c>
      <c r="G3040" s="18" t="n">
        <v>0.000255109864734876</v>
      </c>
      <c r="H3040" s="16" t="n">
        <v>0.368224382829325</v>
      </c>
      <c r="I3040" s="17" t="n">
        <v>131.803942154242</v>
      </c>
      <c r="J3040" s="16" t="n">
        <v>0.713296647942399</v>
      </c>
      <c r="K3040" s="16" t="n">
        <v>0.825124708906754</v>
      </c>
      <c r="L3040" s="16" t="n">
        <v>0.0414308610158106</v>
      </c>
      <c r="M3040" s="16" t="n">
        <v>0.516654110449056</v>
      </c>
      <c r="N3040" s="16" t="n">
        <v>0.932747544851673</v>
      </c>
      <c r="O3040" s="16" t="n">
        <v>0.142589283768875</v>
      </c>
      <c r="P3040" s="34" t="b">
        <f aca="false">FALSE()</f>
        <v>0</v>
      </c>
      <c r="Q3040" s="16"/>
    </row>
    <row r="3041" customFormat="false" ht="22.35" hidden="false" customHeight="false" outlineLevel="0" collapsed="false">
      <c r="A3041" s="6" t="s">
        <v>4599</v>
      </c>
      <c r="B3041" s="7" t="s">
        <v>1446</v>
      </c>
      <c r="C3041" s="17" t="n">
        <v>1363</v>
      </c>
      <c r="D3041" s="16" t="n">
        <v>-0.0028351232214924</v>
      </c>
      <c r="E3041" s="18" t="n">
        <v>0.000264543598567311</v>
      </c>
      <c r="F3041" s="16" t="n">
        <v>-0.00283541742713476</v>
      </c>
      <c r="G3041" s="18" t="n">
        <v>0.000268099695394628</v>
      </c>
      <c r="H3041" s="16" t="n">
        <v>-0.00977910616929292</v>
      </c>
      <c r="I3041" s="17" t="n">
        <v>132.035238075424</v>
      </c>
      <c r="J3041" s="16" t="n">
        <v>0.992212286818523</v>
      </c>
      <c r="K3041" s="16" t="n">
        <v>0.994608934854316</v>
      </c>
      <c r="L3041" s="16" t="n">
        <v>-0.00109828039802587</v>
      </c>
      <c r="M3041" s="16" t="n">
        <v>0.500285368582061</v>
      </c>
      <c r="N3041" s="16" t="n">
        <v>0.980335292204981</v>
      </c>
      <c r="O3041" s="16" t="n">
        <v>0.147666686342923</v>
      </c>
      <c r="P3041" s="34" t="b">
        <f aca="false">FALSE()</f>
        <v>0</v>
      </c>
      <c r="Q3041" s="16"/>
    </row>
    <row r="3042" customFormat="false" ht="22.35" hidden="false" customHeight="false" outlineLevel="0" collapsed="false">
      <c r="A3042" s="6" t="s">
        <v>4600</v>
      </c>
      <c r="B3042" s="7" t="s">
        <v>1446</v>
      </c>
      <c r="C3042" s="17" t="n">
        <v>1364</v>
      </c>
      <c r="D3042" s="16" t="n">
        <v>-0.00299628862450287</v>
      </c>
      <c r="E3042" s="18" t="n">
        <v>0.000276979464828489</v>
      </c>
      <c r="F3042" s="16" t="n">
        <v>-0.00300483416889174</v>
      </c>
      <c r="G3042" s="18" t="n">
        <v>0.000281535973585761</v>
      </c>
      <c r="H3042" s="16" t="n">
        <v>-0.271156494313058</v>
      </c>
      <c r="I3042" s="17" t="n">
        <v>132.287491469949</v>
      </c>
      <c r="J3042" s="16" t="n">
        <v>0.786693331435914</v>
      </c>
      <c r="K3042" s="16" t="n">
        <v>0.875448154372216</v>
      </c>
      <c r="L3042" s="16" t="n">
        <v>-0.030392746239844</v>
      </c>
      <c r="M3042" s="16" t="n">
        <v>0.510216195237769</v>
      </c>
      <c r="N3042" s="16" t="n">
        <v>0.932747544851673</v>
      </c>
      <c r="O3042" s="16" t="n">
        <v>0.151088900791385</v>
      </c>
      <c r="P3042" s="34" t="b">
        <f aca="false">FALSE()</f>
        <v>0</v>
      </c>
      <c r="Q3042" s="16"/>
    </row>
    <row r="3043" customFormat="false" ht="22.35" hidden="false" customHeight="false" outlineLevel="0" collapsed="false">
      <c r="A3043" s="6" t="s">
        <v>4601</v>
      </c>
      <c r="B3043" s="7" t="s">
        <v>1446</v>
      </c>
      <c r="C3043" s="17" t="n">
        <v>1365</v>
      </c>
      <c r="D3043" s="16" t="n">
        <v>-0.00317613767108146</v>
      </c>
      <c r="E3043" s="18" t="n">
        <v>0.000289689126645899</v>
      </c>
      <c r="F3043" s="16" t="n">
        <v>-0.00318972627319705</v>
      </c>
      <c r="G3043" s="18" t="n">
        <v>0.000295106686843742</v>
      </c>
      <c r="H3043" s="16" t="n">
        <v>-0.412104528640472</v>
      </c>
      <c r="I3043" s="17" t="n">
        <v>132.476789017205</v>
      </c>
      <c r="J3043" s="16" t="n">
        <v>0.680928875719945</v>
      </c>
      <c r="K3043" s="16" t="n">
        <v>0.798941146236294</v>
      </c>
      <c r="L3043" s="16" t="n">
        <v>-0.0461224690884413</v>
      </c>
      <c r="M3043" s="16" t="n">
        <v>0.516654110449056</v>
      </c>
      <c r="N3043" s="16" t="n">
        <v>0.932747544851673</v>
      </c>
      <c r="O3043" s="16" t="n">
        <v>0.152173130875423</v>
      </c>
      <c r="P3043" s="34" t="b">
        <f aca="false">FALSE()</f>
        <v>0</v>
      </c>
      <c r="Q3043" s="16"/>
    </row>
    <row r="3044" customFormat="false" ht="22.35" hidden="false" customHeight="false" outlineLevel="0" collapsed="false">
      <c r="A3044" s="6" t="s">
        <v>4602</v>
      </c>
      <c r="B3044" s="7" t="s">
        <v>1446</v>
      </c>
      <c r="C3044" s="17" t="n">
        <v>1366</v>
      </c>
      <c r="D3044" s="16" t="n">
        <v>-0.00337514001904813</v>
      </c>
      <c r="E3044" s="18" t="n">
        <v>0.000302219947507621</v>
      </c>
      <c r="F3044" s="16" t="n">
        <v>-0.00339014548689782</v>
      </c>
      <c r="G3044" s="18" t="n">
        <v>0.000308278349089697</v>
      </c>
      <c r="H3044" s="16" t="n">
        <v>-0.436107600351269</v>
      </c>
      <c r="I3044" s="17" t="n">
        <v>132.590159516046</v>
      </c>
      <c r="J3044" s="16" t="n">
        <v>0.663467907913547</v>
      </c>
      <c r="K3044" s="16" t="n">
        <v>0.784751888454579</v>
      </c>
      <c r="L3044" s="16" t="n">
        <v>-0.0487656669537053</v>
      </c>
      <c r="M3044" s="16" t="n">
        <v>0.517886902723558</v>
      </c>
      <c r="N3044" s="16" t="n">
        <v>0.932747544851673</v>
      </c>
      <c r="O3044" s="16" t="n">
        <v>0.15064077384952</v>
      </c>
      <c r="P3044" s="34" t="b">
        <f aca="false">FALSE()</f>
        <v>0</v>
      </c>
      <c r="Q3044" s="16"/>
    </row>
    <row r="3045" customFormat="false" ht="22.35" hidden="false" customHeight="false" outlineLevel="0" collapsed="false">
      <c r="A3045" s="6" t="s">
        <v>4603</v>
      </c>
      <c r="B3045" s="7" t="s">
        <v>1446</v>
      </c>
      <c r="C3045" s="17" t="n">
        <v>1367</v>
      </c>
      <c r="D3045" s="16" t="n">
        <v>-0.00359423459377425</v>
      </c>
      <c r="E3045" s="18" t="n">
        <v>0.000314723790040835</v>
      </c>
      <c r="F3045" s="16" t="n">
        <v>-0.00360700077314353</v>
      </c>
      <c r="G3045" s="18" t="n">
        <v>0.000321050695921095</v>
      </c>
      <c r="H3045" s="16" t="n">
        <v>-0.356282503242086</v>
      </c>
      <c r="I3045" s="17" t="n">
        <v>132.594943417098</v>
      </c>
      <c r="J3045" s="16" t="n">
        <v>0.722195284955789</v>
      </c>
      <c r="K3045" s="16" t="n">
        <v>0.830383444898399</v>
      </c>
      <c r="L3045" s="16" t="n">
        <v>-0.0398381168841518</v>
      </c>
      <c r="M3045" s="16" t="n">
        <v>0.5152615117686</v>
      </c>
      <c r="N3045" s="16" t="n">
        <v>0.932747544851673</v>
      </c>
      <c r="O3045" s="16" t="n">
        <v>0.146730703088004</v>
      </c>
      <c r="P3045" s="34" t="b">
        <f aca="false">FALSE()</f>
        <v>0</v>
      </c>
      <c r="Q3045" s="16"/>
    </row>
    <row r="3046" customFormat="false" ht="22.35" hidden="false" customHeight="false" outlineLevel="0" collapsed="false">
      <c r="A3046" s="6" t="s">
        <v>4604</v>
      </c>
      <c r="B3046" s="7" t="s">
        <v>1446</v>
      </c>
      <c r="C3046" s="17" t="n">
        <v>1368</v>
      </c>
      <c r="D3046" s="16" t="n">
        <v>-0.00383102020245993</v>
      </c>
      <c r="E3046" s="18" t="n">
        <v>0.000326987936021517</v>
      </c>
      <c r="F3046" s="16" t="n">
        <v>-0.00383797905975424</v>
      </c>
      <c r="G3046" s="18" t="n">
        <v>0.000333127374515338</v>
      </c>
      <c r="H3046" s="16" t="n">
        <v>-0.18696727668029</v>
      </c>
      <c r="I3046" s="17" t="n">
        <v>132.483059112169</v>
      </c>
      <c r="J3046" s="16" t="n">
        <v>0.851972307477813</v>
      </c>
      <c r="K3046" s="16" t="n">
        <v>0.916217951809517</v>
      </c>
      <c r="L3046" s="16" t="n">
        <v>-0.020924228827521</v>
      </c>
      <c r="M3046" s="16" t="n">
        <v>0.508914914503573</v>
      </c>
      <c r="N3046" s="16" t="n">
        <v>0.932747544851673</v>
      </c>
      <c r="O3046" s="16" t="n">
        <v>0.140671808972172</v>
      </c>
      <c r="P3046" s="34" t="b">
        <f aca="false">FALSE()</f>
        <v>0</v>
      </c>
      <c r="Q3046" s="16"/>
    </row>
    <row r="3047" customFormat="false" ht="22.35" hidden="false" customHeight="false" outlineLevel="0" collapsed="false">
      <c r="A3047" s="6" t="s">
        <v>4605</v>
      </c>
      <c r="B3047" s="7" t="s">
        <v>1446</v>
      </c>
      <c r="C3047" s="17" t="n">
        <v>1369</v>
      </c>
      <c r="D3047" s="16" t="n">
        <v>-0.00408781476536371</v>
      </c>
      <c r="E3047" s="18" t="n">
        <v>0.000339279727958116</v>
      </c>
      <c r="F3047" s="16" t="n">
        <v>-0.00408573632854864</v>
      </c>
      <c r="G3047" s="18" t="n">
        <v>0.000344899104958684</v>
      </c>
      <c r="H3047" s="16" t="n">
        <v>0.0538392073860596</v>
      </c>
      <c r="I3047" s="17" t="n">
        <v>132.296896441502</v>
      </c>
      <c r="J3047" s="16" t="n">
        <v>0.957144487806632</v>
      </c>
      <c r="K3047" s="16" t="n">
        <v>0.971660867024834</v>
      </c>
      <c r="L3047" s="16" t="n">
        <v>0.00603415528217144</v>
      </c>
      <c r="M3047" s="16" t="n">
        <v>0.500604981393969</v>
      </c>
      <c r="N3047" s="16" t="n">
        <v>0.983670054361229</v>
      </c>
      <c r="O3047" s="16" t="n">
        <v>0.133185713307598</v>
      </c>
      <c r="P3047" s="34" t="b">
        <f aca="false">FALSE()</f>
        <v>0</v>
      </c>
      <c r="Q3047" s="16"/>
    </row>
    <row r="3048" customFormat="false" ht="22.35" hidden="false" customHeight="false" outlineLevel="0" collapsed="false">
      <c r="A3048" s="6" t="s">
        <v>4606</v>
      </c>
      <c r="B3048" s="7" t="s">
        <v>1446</v>
      </c>
      <c r="C3048" s="17" t="n">
        <v>1370</v>
      </c>
      <c r="D3048" s="16" t="n">
        <v>-0.00435963546007542</v>
      </c>
      <c r="E3048" s="18" t="n">
        <v>0.000351497498087664</v>
      </c>
      <c r="F3048" s="16" t="n">
        <v>-0.00434595898803985</v>
      </c>
      <c r="G3048" s="18" t="n">
        <v>0.000356309490433329</v>
      </c>
      <c r="H3048" s="16" t="n">
        <v>0.342120717159552</v>
      </c>
      <c r="I3048" s="17" t="n">
        <v>132.055965432038</v>
      </c>
      <c r="J3048" s="16" t="n">
        <v>0.732803925267961</v>
      </c>
      <c r="K3048" s="16" t="n">
        <v>0.838702782642592</v>
      </c>
      <c r="L3048" s="16" t="n">
        <v>0.0384168919472814</v>
      </c>
      <c r="M3048" s="16" t="n">
        <v>0.512225190055476</v>
      </c>
      <c r="N3048" s="16" t="n">
        <v>0.943446890330465</v>
      </c>
      <c r="O3048" s="16" t="n">
        <v>0.125113562233599</v>
      </c>
      <c r="P3048" s="34" t="b">
        <f aca="false">FALSE()</f>
        <v>0</v>
      </c>
      <c r="Q3048" s="16"/>
    </row>
    <row r="3049" customFormat="false" ht="22.35" hidden="false" customHeight="false" outlineLevel="0" collapsed="false">
      <c r="A3049" s="6" t="s">
        <v>4607</v>
      </c>
      <c r="B3049" s="7" t="s">
        <v>1446</v>
      </c>
      <c r="C3049" s="17" t="n">
        <v>1371</v>
      </c>
      <c r="D3049" s="16" t="n">
        <v>-0.00464771821087854</v>
      </c>
      <c r="E3049" s="18" t="n">
        <v>0.000363974463073678</v>
      </c>
      <c r="F3049" s="16" t="n">
        <v>-0.00462062238171339</v>
      </c>
      <c r="G3049" s="18" t="n">
        <v>0.000367613938508698</v>
      </c>
      <c r="H3049" s="16" t="n">
        <v>0.654976089796468</v>
      </c>
      <c r="I3049" s="17" t="n">
        <v>131.747618148127</v>
      </c>
      <c r="J3049" s="16" t="n">
        <v>0.51362507896699</v>
      </c>
      <c r="K3049" s="16" t="n">
        <v>0.699035829487742</v>
      </c>
      <c r="L3049" s="16" t="n">
        <v>0.0737278819457645</v>
      </c>
      <c r="M3049" s="16" t="n">
        <v>0.526014199940643</v>
      </c>
      <c r="N3049" s="16" t="n">
        <v>0.932747544851673</v>
      </c>
      <c r="O3049" s="16" t="n">
        <v>0.116777575482792</v>
      </c>
      <c r="P3049" s="34" t="b">
        <f aca="false">FALSE()</f>
        <v>0</v>
      </c>
      <c r="Q3049" s="16"/>
    </row>
    <row r="3050" customFormat="false" ht="22.35" hidden="false" customHeight="false" outlineLevel="0" collapsed="false">
      <c r="A3050" s="6" t="s">
        <v>4608</v>
      </c>
      <c r="B3050" s="7" t="s">
        <v>1446</v>
      </c>
      <c r="C3050" s="17" t="n">
        <v>1372</v>
      </c>
      <c r="D3050" s="16" t="n">
        <v>-0.00494806956551397</v>
      </c>
      <c r="E3050" s="18" t="n">
        <v>0.000376813518554388</v>
      </c>
      <c r="F3050" s="16" t="n">
        <v>-0.00490692874039966</v>
      </c>
      <c r="G3050" s="18" t="n">
        <v>0.000378934325773246</v>
      </c>
      <c r="H3050" s="16" t="n">
        <v>0.9612914643915</v>
      </c>
      <c r="I3050" s="17" t="n">
        <v>131.384166618993</v>
      </c>
      <c r="J3050" s="16" t="n">
        <v>0.338171464684387</v>
      </c>
      <c r="K3050" s="16" t="n">
        <v>0.569104451922225</v>
      </c>
      <c r="L3050" s="16" t="n">
        <v>0.108524046506756</v>
      </c>
      <c r="M3050" s="16" t="n">
        <v>0.539437938040773</v>
      </c>
      <c r="N3050" s="16" t="n">
        <v>0.922917881249786</v>
      </c>
      <c r="O3050" s="16" t="n">
        <v>0.108711833370339</v>
      </c>
      <c r="P3050" s="34" t="b">
        <f aca="false">FALSE()</f>
        <v>0</v>
      </c>
      <c r="Q3050" s="16"/>
    </row>
    <row r="3051" customFormat="false" ht="22.35" hidden="false" customHeight="false" outlineLevel="0" collapsed="false">
      <c r="A3051" s="6" t="s">
        <v>4609</v>
      </c>
      <c r="B3051" s="7" t="s">
        <v>1446</v>
      </c>
      <c r="C3051" s="17" t="n">
        <v>1373</v>
      </c>
      <c r="D3051" s="16" t="n">
        <v>-0.00525849102989215</v>
      </c>
      <c r="E3051" s="18" t="n">
        <v>0.000390014968285644</v>
      </c>
      <c r="F3051" s="16" t="n">
        <v>-0.00520349925461403</v>
      </c>
      <c r="G3051" s="18" t="n">
        <v>0.000390295184148047</v>
      </c>
      <c r="H3051" s="16" t="n">
        <v>1.24244558403453</v>
      </c>
      <c r="I3051" s="17" t="n">
        <v>130.978148564896</v>
      </c>
      <c r="J3051" s="16" t="n">
        <v>0.216292063819719</v>
      </c>
      <c r="K3051" s="16" t="n">
        <v>0.423544766456667</v>
      </c>
      <c r="L3051" s="16" t="n">
        <v>0.140726328832354</v>
      </c>
      <c r="M3051" s="16" t="n">
        <v>0.552427915896172</v>
      </c>
      <c r="N3051" s="16" t="n">
        <v>0.842376194086988</v>
      </c>
      <c r="O3051" s="16" t="n">
        <v>0.101031099409483</v>
      </c>
      <c r="P3051" s="34" t="b">
        <f aca="false">FALSE()</f>
        <v>0</v>
      </c>
      <c r="Q3051" s="16"/>
    </row>
    <row r="3052" customFormat="false" ht="22.35" hidden="false" customHeight="false" outlineLevel="0" collapsed="false">
      <c r="A3052" s="6" t="s">
        <v>4610</v>
      </c>
      <c r="B3052" s="7" t="s">
        <v>1446</v>
      </c>
      <c r="C3052" s="17" t="n">
        <v>1374</v>
      </c>
      <c r="D3052" s="16" t="n">
        <v>-0.00557616180447101</v>
      </c>
      <c r="E3052" s="18" t="n">
        <v>0.000403882489993912</v>
      </c>
      <c r="F3052" s="16" t="n">
        <v>-0.0055086587902312</v>
      </c>
      <c r="G3052" s="18" t="n">
        <v>0.000401985962887047</v>
      </c>
      <c r="H3052" s="16" t="n">
        <v>1.47406372825715</v>
      </c>
      <c r="I3052" s="17" t="n">
        <v>130.533154716955</v>
      </c>
      <c r="J3052" s="16" t="n">
        <v>0.14287204296255</v>
      </c>
      <c r="K3052" s="16" t="n">
        <v>0.340171530863215</v>
      </c>
      <c r="L3052" s="16" t="n">
        <v>0.167569938676965</v>
      </c>
      <c r="M3052" s="16" t="n">
        <v>0.563431728420428</v>
      </c>
      <c r="N3052" s="16" t="n">
        <v>0.817296375533368</v>
      </c>
      <c r="O3052" s="16" t="n">
        <v>0.0938355508617768</v>
      </c>
      <c r="P3052" s="34" t="b">
        <f aca="false">FALSE()</f>
        <v>0</v>
      </c>
      <c r="Q3052" s="16"/>
    </row>
    <row r="3053" customFormat="false" ht="22.35" hidden="false" customHeight="false" outlineLevel="0" collapsed="false">
      <c r="A3053" s="6" t="s">
        <v>4611</v>
      </c>
      <c r="B3053" s="7" t="s">
        <v>1446</v>
      </c>
      <c r="C3053" s="17" t="n">
        <v>1375</v>
      </c>
      <c r="D3053" s="16" t="n">
        <v>-0.00589633181050336</v>
      </c>
      <c r="E3053" s="18" t="n">
        <v>0.000418109990714286</v>
      </c>
      <c r="F3053" s="16" t="n">
        <v>-0.00581808897412764</v>
      </c>
      <c r="G3053" s="18" t="n">
        <v>0.000413751554296925</v>
      </c>
      <c r="H3053" s="16" t="n">
        <v>1.65200096138605</v>
      </c>
      <c r="I3053" s="17" t="n">
        <v>130.065459098395</v>
      </c>
      <c r="J3053" s="16" t="n">
        <v>0.10094655396642</v>
      </c>
      <c r="K3053" s="16" t="n">
        <v>0.267856904706295</v>
      </c>
      <c r="L3053" s="16" t="n">
        <v>0.188526836401658</v>
      </c>
      <c r="M3053" s="16" t="n">
        <v>0.571878638449421</v>
      </c>
      <c r="N3053" s="16" t="n">
        <v>0.734173291165518</v>
      </c>
      <c r="O3053" s="16" t="n">
        <v>0.0869449352321289</v>
      </c>
      <c r="P3053" s="34" t="b">
        <f aca="false">FALSE()</f>
        <v>0</v>
      </c>
      <c r="Q3053" s="16"/>
    </row>
    <row r="3054" customFormat="false" ht="22.35" hidden="false" customHeight="false" outlineLevel="0" collapsed="false">
      <c r="A3054" s="6" t="s">
        <v>4612</v>
      </c>
      <c r="B3054" s="7" t="s">
        <v>1446</v>
      </c>
      <c r="C3054" s="17" t="n">
        <v>1376</v>
      </c>
      <c r="D3054" s="16" t="n">
        <v>-0.00621433725921132</v>
      </c>
      <c r="E3054" s="18" t="n">
        <v>0.000432879470455483</v>
      </c>
      <c r="F3054" s="16" t="n">
        <v>-0.00612812719364692</v>
      </c>
      <c r="G3054" s="18" t="n">
        <v>0.000425888880514075</v>
      </c>
      <c r="H3054" s="16" t="n">
        <v>1.75976038171954</v>
      </c>
      <c r="I3054" s="17" t="n">
        <v>129.601249006033</v>
      </c>
      <c r="J3054" s="16" t="n">
        <v>0.0808079051399498</v>
      </c>
      <c r="K3054" s="16" t="n">
        <v>0.231417202605996</v>
      </c>
      <c r="L3054" s="16" t="n">
        <v>0.20160815716092</v>
      </c>
      <c r="M3054" s="16" t="n">
        <v>0.577951281875671</v>
      </c>
      <c r="N3054" s="16" t="n">
        <v>0.711877411852238</v>
      </c>
      <c r="O3054" s="16" t="n">
        <v>0.0804370280764023</v>
      </c>
      <c r="P3054" s="34" t="b">
        <f aca="false">FALSE()</f>
        <v>0</v>
      </c>
      <c r="Q3054" s="16"/>
    </row>
    <row r="3055" customFormat="false" ht="22.35" hidden="false" customHeight="false" outlineLevel="0" collapsed="false">
      <c r="A3055" s="6" t="s">
        <v>4613</v>
      </c>
      <c r="B3055" s="7" t="s">
        <v>1446</v>
      </c>
      <c r="C3055" s="17" t="n">
        <v>1377</v>
      </c>
      <c r="D3055" s="16" t="n">
        <v>-0.00652404800515278</v>
      </c>
      <c r="E3055" s="18" t="n">
        <v>0.000447931395135037</v>
      </c>
      <c r="F3055" s="16" t="n">
        <v>-0.00643226458836044</v>
      </c>
      <c r="G3055" s="18" t="n">
        <v>0.000438096241224324</v>
      </c>
      <c r="H3055" s="16" t="n">
        <v>1.81228213011166</v>
      </c>
      <c r="I3055" s="17" t="n">
        <v>129.133581784319</v>
      </c>
      <c r="J3055" s="16" t="n">
        <v>0.0722659438550829</v>
      </c>
      <c r="K3055" s="16" t="n">
        <v>0.216536943681295</v>
      </c>
      <c r="L3055" s="16" t="n">
        <v>0.208452195440141</v>
      </c>
      <c r="M3055" s="16" t="n">
        <v>0.581969271511084</v>
      </c>
      <c r="N3055" s="16" t="n">
        <v>0.672204273916287</v>
      </c>
      <c r="O3055" s="16" t="n">
        <v>0.074077917273437</v>
      </c>
      <c r="P3055" s="34" t="b">
        <f aca="false">FALSE()</f>
        <v>0</v>
      </c>
      <c r="Q3055" s="16"/>
    </row>
    <row r="3056" customFormat="false" ht="22.35" hidden="false" customHeight="false" outlineLevel="0" collapsed="false">
      <c r="A3056" s="6" t="s">
        <v>4614</v>
      </c>
      <c r="B3056" s="7" t="s">
        <v>1446</v>
      </c>
      <c r="C3056" s="17" t="n">
        <v>1378</v>
      </c>
      <c r="D3056" s="16" t="n">
        <v>-0.00682204878859054</v>
      </c>
      <c r="E3056" s="18" t="n">
        <v>0.000463562287453193</v>
      </c>
      <c r="F3056" s="16" t="n">
        <v>-0.00672759847398631</v>
      </c>
      <c r="G3056" s="18" t="n">
        <v>0.000450854023870648</v>
      </c>
      <c r="H3056" s="16" t="n">
        <v>1.80365167676774</v>
      </c>
      <c r="I3056" s="17" t="n">
        <v>128.697108632773</v>
      </c>
      <c r="J3056" s="16" t="n">
        <v>0.0736251301768812</v>
      </c>
      <c r="K3056" s="16" t="n">
        <v>0.219198579141257</v>
      </c>
      <c r="L3056" s="16" t="n">
        <v>0.208240165447521</v>
      </c>
      <c r="M3056" s="16" t="n">
        <v>0.584092413761615</v>
      </c>
      <c r="N3056" s="16" t="n">
        <v>0.666711585743987</v>
      </c>
      <c r="O3056" s="16" t="n">
        <v>0.068091125631666</v>
      </c>
      <c r="P3056" s="34" t="b">
        <f aca="false">FALSE()</f>
        <v>0</v>
      </c>
      <c r="Q3056" s="16"/>
    </row>
    <row r="3057" customFormat="false" ht="22.35" hidden="false" customHeight="false" outlineLevel="0" collapsed="false">
      <c r="A3057" s="6" t="s">
        <v>4615</v>
      </c>
      <c r="B3057" s="7" t="s">
        <v>1446</v>
      </c>
      <c r="C3057" s="17" t="n">
        <v>1379</v>
      </c>
      <c r="D3057" s="16" t="n">
        <v>-0.00710121125452143</v>
      </c>
      <c r="E3057" s="18" t="n">
        <v>0.000479609347554913</v>
      </c>
      <c r="F3057" s="16" t="n">
        <v>-0.00700626274401972</v>
      </c>
      <c r="G3057" s="18" t="n">
        <v>0.000463919995448531</v>
      </c>
      <c r="H3057" s="16" t="n">
        <v>1.75399975978476</v>
      </c>
      <c r="I3057" s="17" t="n">
        <v>128.276127530773</v>
      </c>
      <c r="J3057" s="16" t="n">
        <v>0.0818187567517311</v>
      </c>
      <c r="K3057" s="16" t="n">
        <v>0.232567014054578</v>
      </c>
      <c r="L3057" s="16" t="n">
        <v>0.203251378893945</v>
      </c>
      <c r="M3057" s="16" t="n">
        <v>0.585233888089857</v>
      </c>
      <c r="N3057" s="16" t="n">
        <v>0.666711585743987</v>
      </c>
      <c r="O3057" s="16" t="n">
        <v>0.0623540695587318</v>
      </c>
      <c r="P3057" s="34" t="b">
        <f aca="false">FALSE()</f>
        <v>0</v>
      </c>
      <c r="Q3057" s="16"/>
    </row>
    <row r="3058" customFormat="false" ht="22.35" hidden="false" customHeight="false" outlineLevel="0" collapsed="false">
      <c r="A3058" s="6" t="s">
        <v>4616</v>
      </c>
      <c r="B3058" s="7" t="s">
        <v>1446</v>
      </c>
      <c r="C3058" s="17" t="n">
        <v>1380</v>
      </c>
      <c r="D3058" s="16" t="n">
        <v>-0.00735855243253246</v>
      </c>
      <c r="E3058" s="18" t="n">
        <v>0.000496466373904718</v>
      </c>
      <c r="F3058" s="16" t="n">
        <v>-0.00726477468049085</v>
      </c>
      <c r="G3058" s="18" t="n">
        <v>0.000477693235873703</v>
      </c>
      <c r="H3058" s="16" t="n">
        <v>1.6749253630247</v>
      </c>
      <c r="I3058" s="17" t="n">
        <v>127.873422946903</v>
      </c>
      <c r="J3058" s="16" t="n">
        <v>0.096392768224402</v>
      </c>
      <c r="K3058" s="16" t="n">
        <v>0.258417304994359</v>
      </c>
      <c r="L3058" s="16" t="n">
        <v>0.19477811094749</v>
      </c>
      <c r="M3058" s="16" t="n">
        <v>0.583795630436272</v>
      </c>
      <c r="N3058" s="16" t="n">
        <v>0.684972742474789</v>
      </c>
      <c r="O3058" s="16" t="n">
        <v>0.0570141877306945</v>
      </c>
      <c r="P3058" s="34" t="b">
        <f aca="false">FALSE()</f>
        <v>0</v>
      </c>
      <c r="Q3058" s="16"/>
    </row>
    <row r="3059" customFormat="false" ht="22.35" hidden="false" customHeight="false" outlineLevel="0" collapsed="false">
      <c r="A3059" s="6" t="s">
        <v>4617</v>
      </c>
      <c r="B3059" s="7" t="s">
        <v>1446</v>
      </c>
      <c r="C3059" s="17" t="n">
        <v>1381</v>
      </c>
      <c r="D3059" s="16" t="n">
        <v>-0.00758718063685818</v>
      </c>
      <c r="E3059" s="18" t="n">
        <v>0.000514064003349094</v>
      </c>
      <c r="F3059" s="16" t="n">
        <v>-0.00749565889114909</v>
      </c>
      <c r="G3059" s="18" t="n">
        <v>0.000492182329878045</v>
      </c>
      <c r="H3059" s="16" t="n">
        <v>1.57987796328119</v>
      </c>
      <c r="I3059" s="17" t="n">
        <v>127.500474741532</v>
      </c>
      <c r="J3059" s="16" t="n">
        <v>0.116612520739024</v>
      </c>
      <c r="K3059" s="16" t="n">
        <v>0.297444352223079</v>
      </c>
      <c r="L3059" s="16" t="n">
        <v>0.18433629196778</v>
      </c>
      <c r="M3059" s="16" t="n">
        <v>0.580827797182841</v>
      </c>
      <c r="N3059" s="16" t="n">
        <v>0.71192358237511</v>
      </c>
      <c r="O3059" s="16" t="n">
        <v>0.0522308070766058</v>
      </c>
      <c r="P3059" s="34" t="b">
        <f aca="false">FALSE()</f>
        <v>0</v>
      </c>
      <c r="Q3059" s="16"/>
    </row>
    <row r="3060" customFormat="false" ht="22.35" hidden="false" customHeight="false" outlineLevel="0" collapsed="false">
      <c r="A3060" s="6" t="s">
        <v>4618</v>
      </c>
      <c r="B3060" s="7" t="s">
        <v>1446</v>
      </c>
      <c r="C3060" s="17" t="n">
        <v>1382</v>
      </c>
      <c r="D3060" s="16" t="n">
        <v>-0.00778701991392236</v>
      </c>
      <c r="E3060" s="18" t="n">
        <v>0.000532872169362825</v>
      </c>
      <c r="F3060" s="16" t="n">
        <v>-0.00769818618674488</v>
      </c>
      <c r="G3060" s="18" t="n">
        <v>0.000507876055773578</v>
      </c>
      <c r="H3060" s="16" t="n">
        <v>1.48037819055906</v>
      </c>
      <c r="I3060" s="17" t="n">
        <v>127.161632605917</v>
      </c>
      <c r="J3060" s="16" t="n">
        <v>0.14124574198619</v>
      </c>
      <c r="K3060" s="16" t="n">
        <v>0.338188225448717</v>
      </c>
      <c r="L3060" s="16" t="n">
        <v>0.173254307309515</v>
      </c>
      <c r="M3060" s="16" t="n">
        <v>0.577677328036892</v>
      </c>
      <c r="N3060" s="16" t="n">
        <v>0.721052574867743</v>
      </c>
      <c r="O3060" s="16" t="n">
        <v>0.0478859557613359</v>
      </c>
      <c r="P3060" s="34" t="b">
        <f aca="false">FALSE()</f>
        <v>0</v>
      </c>
      <c r="Q3060" s="16"/>
    </row>
    <row r="3061" customFormat="false" ht="22.35" hidden="false" customHeight="false" outlineLevel="0" collapsed="false">
      <c r="A3061" s="6" t="s">
        <v>4619</v>
      </c>
      <c r="B3061" s="7" t="s">
        <v>1446</v>
      </c>
      <c r="C3061" s="17" t="n">
        <v>1383</v>
      </c>
      <c r="D3061" s="16" t="n">
        <v>-0.00795085546596415</v>
      </c>
      <c r="E3061" s="18" t="n">
        <v>0.000552804162127881</v>
      </c>
      <c r="F3061" s="16" t="n">
        <v>-0.0078645393603779</v>
      </c>
      <c r="G3061" s="18" t="n">
        <v>0.000524689049896654</v>
      </c>
      <c r="H3061" s="16" t="n">
        <v>1.38743217644787</v>
      </c>
      <c r="I3061" s="17" t="n">
        <v>126.854914672522</v>
      </c>
      <c r="J3061" s="16" t="n">
        <v>0.16774258180933</v>
      </c>
      <c r="K3061" s="16" t="n">
        <v>0.370677164275143</v>
      </c>
      <c r="L3061" s="16" t="n">
        <v>0.162829397186508</v>
      </c>
      <c r="M3061" s="16" t="n">
        <v>0.573727826861174</v>
      </c>
      <c r="N3061" s="16" t="n">
        <v>0.741386886170647</v>
      </c>
      <c r="O3061" s="16" t="n">
        <v>0.0446776689722113</v>
      </c>
      <c r="P3061" s="34" t="b">
        <f aca="false">FALSE()</f>
        <v>0</v>
      </c>
      <c r="Q3061" s="16"/>
    </row>
    <row r="3062" customFormat="false" ht="22.35" hidden="false" customHeight="false" outlineLevel="0" collapsed="false">
      <c r="A3062" s="6" t="s">
        <v>4620</v>
      </c>
      <c r="B3062" s="7" t="s">
        <v>1446</v>
      </c>
      <c r="C3062" s="17" t="n">
        <v>1384</v>
      </c>
      <c r="D3062" s="16" t="n">
        <v>-0.00808014933380451</v>
      </c>
      <c r="E3062" s="18" t="n">
        <v>0.000574228984908064</v>
      </c>
      <c r="F3062" s="16" t="n">
        <v>-0.00799545512769478</v>
      </c>
      <c r="G3062" s="18" t="n">
        <v>0.000543030521420252</v>
      </c>
      <c r="H3062" s="16" t="n">
        <v>1.31129204178766</v>
      </c>
      <c r="I3062" s="17" t="n">
        <v>126.586612555112</v>
      </c>
      <c r="J3062" s="16" t="n">
        <v>0.192132668463007</v>
      </c>
      <c r="K3062" s="16" t="n">
        <v>0.40351749702504</v>
      </c>
      <c r="L3062" s="16" t="n">
        <v>0.154272134833688</v>
      </c>
      <c r="M3062" s="16" t="n">
        <v>0.570531698742095</v>
      </c>
      <c r="N3062" s="16" t="n">
        <v>0.765151499615299</v>
      </c>
      <c r="O3062" s="16" t="n">
        <v>0.0426945371987903</v>
      </c>
      <c r="P3062" s="34" t="b">
        <f aca="false">FALSE()</f>
        <v>0</v>
      </c>
      <c r="Q3062" s="16"/>
    </row>
    <row r="3063" customFormat="false" ht="22.35" hidden="false" customHeight="false" outlineLevel="0" collapsed="false">
      <c r="A3063" s="6" t="s">
        <v>4621</v>
      </c>
      <c r="B3063" s="7" t="s">
        <v>1446</v>
      </c>
      <c r="C3063" s="17" t="n">
        <v>1385</v>
      </c>
      <c r="D3063" s="16" t="n">
        <v>-0.00816665366635405</v>
      </c>
      <c r="E3063" s="18" t="n">
        <v>0.000596607740801429</v>
      </c>
      <c r="F3063" s="16" t="n">
        <v>-0.00808268385807444</v>
      </c>
      <c r="G3063" s="18" t="n">
        <v>0.000562488161385308</v>
      </c>
      <c r="H3063" s="16" t="n">
        <v>1.25187769812699</v>
      </c>
      <c r="I3063" s="17" t="n">
        <v>126.366606942984</v>
      </c>
      <c r="J3063" s="16" t="n">
        <v>0.212926684191986</v>
      </c>
      <c r="K3063" s="16" t="n">
        <v>0.423544766456667</v>
      </c>
      <c r="L3063" s="16" t="n">
        <v>0.147581234861934</v>
      </c>
      <c r="M3063" s="16" t="n">
        <v>0.567495377028971</v>
      </c>
      <c r="N3063" s="16" t="n">
        <v>0.790527640164411</v>
      </c>
      <c r="O3063" s="16" t="n">
        <v>0.0421183708321093</v>
      </c>
      <c r="P3063" s="34" t="b">
        <f aca="false">FALSE()</f>
        <v>0</v>
      </c>
      <c r="Q3063" s="16"/>
    </row>
    <row r="3064" customFormat="false" ht="22.35" hidden="false" customHeight="false" outlineLevel="0" collapsed="false">
      <c r="A3064" s="6" t="s">
        <v>4622</v>
      </c>
      <c r="B3064" s="7" t="s">
        <v>1446</v>
      </c>
      <c r="C3064" s="17" t="n">
        <v>1386</v>
      </c>
      <c r="D3064" s="16" t="n">
        <v>-0.00821393154641692</v>
      </c>
      <c r="E3064" s="18" t="n">
        <v>0.000620297890416908</v>
      </c>
      <c r="F3064" s="16" t="n">
        <v>-0.00812942146868576</v>
      </c>
      <c r="G3064" s="18" t="n">
        <v>0.00058335439170677</v>
      </c>
      <c r="H3064" s="16" t="n">
        <v>1.21226779484349</v>
      </c>
      <c r="I3064" s="17" t="n">
        <v>126.184903316947</v>
      </c>
      <c r="J3064" s="16" t="n">
        <v>0.227674797592581</v>
      </c>
      <c r="K3064" s="16" t="n">
        <v>0.427214188084847</v>
      </c>
      <c r="L3064" s="16" t="n">
        <v>0.14315280207084</v>
      </c>
      <c r="M3064" s="16" t="n">
        <v>0.566148437321645</v>
      </c>
      <c r="N3064" s="16" t="n">
        <v>0.808650530768163</v>
      </c>
      <c r="O3064" s="16" t="n">
        <v>0.0430101094389036</v>
      </c>
      <c r="P3064" s="34" t="b">
        <f aca="false">FALSE()</f>
        <v>0</v>
      </c>
      <c r="Q3064" s="16"/>
    </row>
    <row r="3065" customFormat="false" ht="22.35" hidden="false" customHeight="false" outlineLevel="0" collapsed="false">
      <c r="A3065" s="6" t="s">
        <v>4623</v>
      </c>
      <c r="B3065" s="7" t="s">
        <v>1446</v>
      </c>
      <c r="C3065" s="17" t="n">
        <v>1387</v>
      </c>
      <c r="D3065" s="16" t="n">
        <v>-0.00821826092486889</v>
      </c>
      <c r="E3065" s="18" t="n">
        <v>0.000644573582649985</v>
      </c>
      <c r="F3065" s="16" t="n">
        <v>-0.00813213523318056</v>
      </c>
      <c r="G3065" s="18" t="n">
        <v>0.000605032681515502</v>
      </c>
      <c r="H3065" s="16" t="n">
        <v>1.1892500270709</v>
      </c>
      <c r="I3065" s="17" t="n">
        <v>126.048189859909</v>
      </c>
      <c r="J3065" s="16" t="n">
        <v>0.236576756414022</v>
      </c>
      <c r="K3065" s="16" t="n">
        <v>0.438888484183366</v>
      </c>
      <c r="L3065" s="16" t="n">
        <v>0.140613761207869</v>
      </c>
      <c r="M3065" s="16" t="n">
        <v>0.564367737369587</v>
      </c>
      <c r="N3065" s="16" t="n">
        <v>0.823957934367812</v>
      </c>
      <c r="O3065" s="16" t="n">
        <v>0.0453292529290994</v>
      </c>
      <c r="P3065" s="34" t="b">
        <f aca="false">FALSE()</f>
        <v>0</v>
      </c>
      <c r="Q3065" s="16"/>
    </row>
    <row r="3066" customFormat="false" ht="22.35" hidden="false" customHeight="false" outlineLevel="0" collapsed="false">
      <c r="A3066" s="6" t="s">
        <v>4624</v>
      </c>
      <c r="B3066" s="7" t="s">
        <v>1446</v>
      </c>
      <c r="C3066" s="17" t="n">
        <v>1388</v>
      </c>
      <c r="D3066" s="16" t="n">
        <v>-0.00817981816072948</v>
      </c>
      <c r="E3066" s="18" t="n">
        <v>0.000669258081525433</v>
      </c>
      <c r="F3066" s="16" t="n">
        <v>-0.00809138234815519</v>
      </c>
      <c r="G3066" s="18" t="n">
        <v>0.000627454516068986</v>
      </c>
      <c r="H3066" s="16" t="n">
        <v>1.1763163590179</v>
      </c>
      <c r="I3066" s="17" t="n">
        <v>125.962774212691</v>
      </c>
      <c r="J3066" s="16" t="n">
        <v>0.241686769712883</v>
      </c>
      <c r="K3066" s="16" t="n">
        <v>0.446571724981507</v>
      </c>
      <c r="L3066" s="16" t="n">
        <v>0.139195647920489</v>
      </c>
      <c r="M3066" s="16" t="n">
        <v>0.562792502796612</v>
      </c>
      <c r="N3066" s="16" t="n">
        <v>0.834450510380723</v>
      </c>
      <c r="O3066" s="16" t="n">
        <v>0.0489814230509473</v>
      </c>
      <c r="P3066" s="34" t="b">
        <f aca="false">FALSE()</f>
        <v>0</v>
      </c>
      <c r="Q3066" s="16"/>
    </row>
    <row r="3067" customFormat="false" ht="22.35" hidden="false" customHeight="false" outlineLevel="0" collapsed="false">
      <c r="A3067" s="6" t="s">
        <v>4625</v>
      </c>
      <c r="B3067" s="7" t="s">
        <v>1446</v>
      </c>
      <c r="C3067" s="17" t="n">
        <v>1389</v>
      </c>
      <c r="D3067" s="16" t="n">
        <v>-0.0080992447564272</v>
      </c>
      <c r="E3067" s="18" t="n">
        <v>0.000693199545320952</v>
      </c>
      <c r="F3067" s="16" t="n">
        <v>-0.00800810834946047</v>
      </c>
      <c r="G3067" s="18" t="n">
        <v>0.000649490946110042</v>
      </c>
      <c r="H3067" s="16" t="n">
        <v>1.17047917982108</v>
      </c>
      <c r="I3067" s="17" t="n">
        <v>125.917691089</v>
      </c>
      <c r="J3067" s="16" t="n">
        <v>0.244018660057476</v>
      </c>
      <c r="K3067" s="16" t="n">
        <v>0.449603785375372</v>
      </c>
      <c r="L3067" s="16" t="n">
        <v>0.138563435904416</v>
      </c>
      <c r="M3067" s="16" t="n">
        <v>0.561171609250508</v>
      </c>
      <c r="N3067" s="16" t="n">
        <v>0.834450510380723</v>
      </c>
      <c r="O3067" s="16" t="n">
        <v>0.0538399868258681</v>
      </c>
      <c r="P3067" s="34" t="b">
        <f aca="false">FALSE()</f>
        <v>0</v>
      </c>
      <c r="Q3067" s="16"/>
    </row>
    <row r="3068" customFormat="false" ht="22.35" hidden="false" customHeight="false" outlineLevel="0" collapsed="false">
      <c r="A3068" s="6" t="s">
        <v>4626</v>
      </c>
      <c r="B3068" s="7" t="s">
        <v>1446</v>
      </c>
      <c r="C3068" s="17" t="n">
        <v>1390</v>
      </c>
      <c r="D3068" s="16" t="n">
        <v>-0.00797709897160581</v>
      </c>
      <c r="E3068" s="18" t="n">
        <v>0.000716107662891854</v>
      </c>
      <c r="F3068" s="16" t="n">
        <v>-0.00788330272402839</v>
      </c>
      <c r="G3068" s="18" t="n">
        <v>0.000670879782340686</v>
      </c>
      <c r="H3068" s="16" t="n">
        <v>1.16612299540448</v>
      </c>
      <c r="I3068" s="17" t="n">
        <v>125.90971984586</v>
      </c>
      <c r="J3068" s="16" t="n">
        <v>0.245768838161973</v>
      </c>
      <c r="K3068" s="16" t="n">
        <v>0.451950236876548</v>
      </c>
      <c r="L3068" s="16" t="n">
        <v>0.138058060697625</v>
      </c>
      <c r="M3068" s="16" t="n">
        <v>0.55943656827158</v>
      </c>
      <c r="N3068" s="16" t="n">
        <v>0.834450510380723</v>
      </c>
      <c r="O3068" s="16" t="n">
        <v>0.0591638451288191</v>
      </c>
      <c r="P3068" s="34" t="b">
        <f aca="false">FALSE()</f>
        <v>0</v>
      </c>
      <c r="Q3068" s="16"/>
    </row>
    <row r="3069" customFormat="false" ht="22.35" hidden="false" customHeight="false" outlineLevel="0" collapsed="false">
      <c r="A3069" s="6" t="s">
        <v>4627</v>
      </c>
      <c r="B3069" s="7" t="s">
        <v>1446</v>
      </c>
      <c r="C3069" s="17" t="n">
        <v>1391</v>
      </c>
      <c r="D3069" s="16" t="n">
        <v>-0.00781670768048589</v>
      </c>
      <c r="E3069" s="18" t="n">
        <v>0.000736671392142549</v>
      </c>
      <c r="F3069" s="16" t="n">
        <v>-0.00772095259859833</v>
      </c>
      <c r="G3069" s="18" t="n">
        <v>0.000690522590108485</v>
      </c>
      <c r="H3069" s="16" t="n">
        <v>1.15715122082113</v>
      </c>
      <c r="I3069" s="17" t="n">
        <v>125.948847263727</v>
      </c>
      <c r="J3069" s="16" t="n">
        <v>0.249400463194333</v>
      </c>
      <c r="K3069" s="16" t="n">
        <v>0.45689990481963</v>
      </c>
      <c r="L3069" s="16" t="n">
        <v>0.136945661079032</v>
      </c>
      <c r="M3069" s="16" t="n">
        <v>0.557610209346392</v>
      </c>
      <c r="N3069" s="16" t="n">
        <v>0.834450510380723</v>
      </c>
      <c r="O3069" s="16" t="n">
        <v>0.0648497911994134</v>
      </c>
      <c r="P3069" s="34" t="b">
        <f aca="false">FALSE()</f>
        <v>0</v>
      </c>
      <c r="Q3069" s="16"/>
    </row>
    <row r="3070" customFormat="false" ht="22.35" hidden="false" customHeight="false" outlineLevel="0" collapsed="false">
      <c r="A3070" s="6" t="s">
        <v>4628</v>
      </c>
      <c r="B3070" s="7" t="s">
        <v>1446</v>
      </c>
      <c r="C3070" s="17" t="n">
        <v>1392</v>
      </c>
      <c r="D3070" s="16" t="n">
        <v>-0.00761765036045317</v>
      </c>
      <c r="E3070" s="18" t="n">
        <v>0.000754308321739989</v>
      </c>
      <c r="F3070" s="16" t="n">
        <v>-0.0075208033259634</v>
      </c>
      <c r="G3070" s="18" t="n">
        <v>0.000707811572761528</v>
      </c>
      <c r="H3070" s="16" t="n">
        <v>1.14280138646127</v>
      </c>
      <c r="I3070" s="17" t="n">
        <v>126.025470448677</v>
      </c>
      <c r="J3070" s="16" t="n">
        <v>0.255287446078265</v>
      </c>
      <c r="K3070" s="16" t="n">
        <v>0.46528014985718</v>
      </c>
      <c r="L3070" s="16" t="n">
        <v>0.135150479221831</v>
      </c>
      <c r="M3070" s="16" t="n">
        <v>0.554391251740748</v>
      </c>
      <c r="N3070" s="16" t="n">
        <v>0.834450510380723</v>
      </c>
      <c r="O3070" s="16" t="n">
        <v>0.0706878501302072</v>
      </c>
      <c r="P3070" s="34" t="b">
        <f aca="false">FALSE()</f>
        <v>0</v>
      </c>
      <c r="Q3070" s="16"/>
    </row>
    <row r="3071" customFormat="false" ht="22.35" hidden="false" customHeight="false" outlineLevel="0" collapsed="false">
      <c r="A3071" s="6" t="s">
        <v>4629</v>
      </c>
      <c r="B3071" s="7" t="s">
        <v>1446</v>
      </c>
      <c r="C3071" s="17" t="n">
        <v>1393</v>
      </c>
      <c r="D3071" s="16" t="n">
        <v>-0.00738483113930614</v>
      </c>
      <c r="E3071" s="18" t="n">
        <v>0.000768211919467243</v>
      </c>
      <c r="F3071" s="16" t="n">
        <v>-0.00728817251566047</v>
      </c>
      <c r="G3071" s="18" t="n">
        <v>0.000721904350469178</v>
      </c>
      <c r="H3071" s="16" t="n">
        <v>1.11969436564924</v>
      </c>
      <c r="I3071" s="17" t="n">
        <v>126.129617408947</v>
      </c>
      <c r="J3071" s="16" t="n">
        <v>0.264971700045654</v>
      </c>
      <c r="K3071" s="16" t="n">
        <v>0.47851721287618</v>
      </c>
      <c r="L3071" s="16" t="n">
        <v>0.132289169261156</v>
      </c>
      <c r="M3071" s="16" t="n">
        <v>0.552085473597699</v>
      </c>
      <c r="N3071" s="16" t="n">
        <v>0.834450510380723</v>
      </c>
      <c r="O3071" s="16" t="n">
        <v>0.0763714463500352</v>
      </c>
      <c r="P3071" s="34" t="b">
        <f aca="false">FALSE()</f>
        <v>0</v>
      </c>
      <c r="Q3071" s="16"/>
    </row>
    <row r="3072" customFormat="false" ht="22.35" hidden="false" customHeight="false" outlineLevel="0" collapsed="false">
      <c r="A3072" s="6" t="s">
        <v>4630</v>
      </c>
      <c r="B3072" s="7" t="s">
        <v>1446</v>
      </c>
      <c r="C3072" s="17" t="n">
        <v>1394</v>
      </c>
      <c r="D3072" s="16" t="n">
        <v>-0.0071209019181622</v>
      </c>
      <c r="E3072" s="18" t="n">
        <v>0.000778042108366451</v>
      </c>
      <c r="F3072" s="16" t="n">
        <v>-0.00702580232111104</v>
      </c>
      <c r="G3072" s="18" t="n">
        <v>0.000732444888944123</v>
      </c>
      <c r="H3072" s="16" t="n">
        <v>1.08742802501581</v>
      </c>
      <c r="I3072" s="17" t="n">
        <v>126.2579223443</v>
      </c>
      <c r="J3072" s="16" t="n">
        <v>0.278919241942653</v>
      </c>
      <c r="K3072" s="16" t="n">
        <v>0.496787491013738</v>
      </c>
      <c r="L3072" s="16" t="n">
        <v>0.128323784495112</v>
      </c>
      <c r="M3072" s="16" t="n">
        <v>0.54822729036824</v>
      </c>
      <c r="N3072" s="16" t="n">
        <v>0.842376194086988</v>
      </c>
      <c r="O3072" s="16" t="n">
        <v>0.081777896331613</v>
      </c>
      <c r="P3072" s="34" t="b">
        <f aca="false">FALSE()</f>
        <v>0</v>
      </c>
      <c r="Q3072" s="16"/>
    </row>
    <row r="3073" customFormat="false" ht="22.35" hidden="false" customHeight="false" outlineLevel="0" collapsed="false">
      <c r="A3073" s="6" t="s">
        <v>4631</v>
      </c>
      <c r="B3073" s="7" t="s">
        <v>1446</v>
      </c>
      <c r="C3073" s="17" t="n">
        <v>1395</v>
      </c>
      <c r="D3073" s="16" t="n">
        <v>-0.00683158392947892</v>
      </c>
      <c r="E3073" s="18" t="n">
        <v>0.000783263625964407</v>
      </c>
      <c r="F3073" s="16" t="n">
        <v>-0.00673957310514192</v>
      </c>
      <c r="G3073" s="18" t="n">
        <v>0.000738895796799962</v>
      </c>
      <c r="H3073" s="16" t="n">
        <v>1.04477105628081</v>
      </c>
      <c r="I3073" s="17" t="n">
        <v>126.408455988616</v>
      </c>
      <c r="J3073" s="16" t="n">
        <v>0.298122595916876</v>
      </c>
      <c r="K3073" s="16" t="n">
        <v>0.524742289926604</v>
      </c>
      <c r="L3073" s="16" t="n">
        <v>0.123118217442178</v>
      </c>
      <c r="M3073" s="16" t="n">
        <v>0.544300618679086</v>
      </c>
      <c r="N3073" s="16" t="n">
        <v>0.860680885471004</v>
      </c>
      <c r="O3073" s="16" t="n">
        <v>0.0867117844866958</v>
      </c>
      <c r="P3073" s="34" t="b">
        <f aca="false">FALSE()</f>
        <v>0</v>
      </c>
      <c r="Q3073" s="16"/>
    </row>
    <row r="3074" customFormat="false" ht="22.35" hidden="false" customHeight="false" outlineLevel="0" collapsed="false">
      <c r="A3074" s="6" t="s">
        <v>4632</v>
      </c>
      <c r="B3074" s="7" t="s">
        <v>1446</v>
      </c>
      <c r="C3074" s="17" t="n">
        <v>1396</v>
      </c>
      <c r="D3074" s="16" t="n">
        <v>-0.00651837915966125</v>
      </c>
      <c r="E3074" s="18" t="n">
        <v>0.000783488780480543</v>
      </c>
      <c r="F3074" s="16" t="n">
        <v>-0.00643069124567368</v>
      </c>
      <c r="G3074" s="18" t="n">
        <v>0.00074086572224056</v>
      </c>
      <c r="H3074" s="16" t="n">
        <v>0.995044847006316</v>
      </c>
      <c r="I3074" s="17" t="n">
        <v>126.581171210624</v>
      </c>
      <c r="J3074" s="16" t="n">
        <v>0.321612793736556</v>
      </c>
      <c r="K3074" s="16" t="n">
        <v>0.551298262704134</v>
      </c>
      <c r="L3074" s="16" t="n">
        <v>0.117071840139407</v>
      </c>
      <c r="M3074" s="16" t="n">
        <v>0.540556582882451</v>
      </c>
      <c r="N3074" s="16" t="n">
        <v>0.885148069411268</v>
      </c>
      <c r="O3074" s="16" t="n">
        <v>0.0912095331593485</v>
      </c>
      <c r="P3074" s="34" t="b">
        <f aca="false">FALSE()</f>
        <v>0</v>
      </c>
      <c r="Q3074" s="16"/>
    </row>
    <row r="3075" customFormat="false" ht="22.35" hidden="false" customHeight="false" outlineLevel="0" collapsed="false">
      <c r="A3075" s="6" t="s">
        <v>4633</v>
      </c>
      <c r="B3075" s="7" t="s">
        <v>1446</v>
      </c>
      <c r="C3075" s="17" t="n">
        <v>1397</v>
      </c>
      <c r="D3075" s="16" t="n">
        <v>-0.00619079921589188</v>
      </c>
      <c r="E3075" s="18" t="n">
        <v>0.000779015993721764</v>
      </c>
      <c r="F3075" s="16" t="n">
        <v>-0.00610860451623218</v>
      </c>
      <c r="G3075" s="18" t="n">
        <v>0.000738600886193396</v>
      </c>
      <c r="H3075" s="16" t="n">
        <v>0.937689741532872</v>
      </c>
      <c r="I3075" s="17" t="n">
        <v>126.775925108951</v>
      </c>
      <c r="J3075" s="16" t="n">
        <v>0.350186832062068</v>
      </c>
      <c r="K3075" s="16" t="n">
        <v>0.581310141223034</v>
      </c>
      <c r="L3075" s="16" t="n">
        <v>0.110126919145122</v>
      </c>
      <c r="M3075" s="16" t="n">
        <v>0.537291966303678</v>
      </c>
      <c r="N3075" s="16" t="n">
        <v>0.898817411816454</v>
      </c>
      <c r="O3075" s="16" t="n">
        <v>0.0952005729347733</v>
      </c>
      <c r="P3075" s="34" t="b">
        <f aca="false">FALSE()</f>
        <v>0</v>
      </c>
      <c r="Q3075" s="16"/>
    </row>
    <row r="3076" customFormat="false" ht="22.35" hidden="false" customHeight="false" outlineLevel="0" collapsed="false">
      <c r="A3076" s="6" t="s">
        <v>4634</v>
      </c>
      <c r="B3076" s="7" t="s">
        <v>1446</v>
      </c>
      <c r="C3076" s="17" t="n">
        <v>1398</v>
      </c>
      <c r="D3076" s="16" t="n">
        <v>-0.00585162375643087</v>
      </c>
      <c r="E3076" s="18" t="n">
        <v>0.000769676901395278</v>
      </c>
      <c r="F3076" s="16" t="n">
        <v>-0.00577583300723223</v>
      </c>
      <c r="G3076" s="18" t="n">
        <v>0.000731861962969237</v>
      </c>
      <c r="H3076" s="16" t="n">
        <v>0.874741003655881</v>
      </c>
      <c r="I3076" s="17" t="n">
        <v>126.98889364051</v>
      </c>
      <c r="J3076" s="16" t="n">
        <v>0.383366235587868</v>
      </c>
      <c r="K3076" s="16" t="n">
        <v>0.616894097591955</v>
      </c>
      <c r="L3076" s="16" t="n">
        <v>0.1025346871649</v>
      </c>
      <c r="M3076" s="16" t="n">
        <v>0.534278474077118</v>
      </c>
      <c r="N3076" s="16" t="n">
        <v>0.914869154444028</v>
      </c>
      <c r="O3076" s="16" t="n">
        <v>0.0987265062006195</v>
      </c>
      <c r="P3076" s="34" t="b">
        <f aca="false">FALSE()</f>
        <v>0</v>
      </c>
      <c r="Q3076" s="16"/>
    </row>
    <row r="3077" customFormat="false" ht="22.35" hidden="false" customHeight="false" outlineLevel="0" collapsed="false">
      <c r="A3077" s="6" t="s">
        <v>4635</v>
      </c>
      <c r="B3077" s="7" t="s">
        <v>1446</v>
      </c>
      <c r="C3077" s="17" t="n">
        <v>1399</v>
      </c>
      <c r="D3077" s="16" t="n">
        <v>-0.00550835547330734</v>
      </c>
      <c r="E3077" s="18" t="n">
        <v>0.000756291257337662</v>
      </c>
      <c r="F3077" s="16" t="n">
        <v>-0.00543945417184424</v>
      </c>
      <c r="G3077" s="18" t="n">
        <v>0.000721384545476081</v>
      </c>
      <c r="H3077" s="16" t="n">
        <v>0.80891701391747</v>
      </c>
      <c r="I3077" s="17" t="n">
        <v>127.220274115696</v>
      </c>
      <c r="J3077" s="16" t="n">
        <v>0.420073091624282</v>
      </c>
      <c r="K3077" s="16" t="n">
        <v>0.641359419452397</v>
      </c>
      <c r="L3077" s="16" t="n">
        <v>0.0946205056354306</v>
      </c>
      <c r="M3077" s="16" t="n">
        <v>0.531059516471475</v>
      </c>
      <c r="N3077" s="16" t="n">
        <v>0.932747544851673</v>
      </c>
      <c r="O3077" s="16" t="n">
        <v>0.101878848708687</v>
      </c>
      <c r="P3077" s="34" t="b">
        <f aca="false">FALSE()</f>
        <v>0</v>
      </c>
      <c r="Q3077" s="16"/>
    </row>
    <row r="3078" customFormat="false" ht="22.35" hidden="false" customHeight="false" outlineLevel="0" collapsed="false">
      <c r="A3078" s="6" t="s">
        <v>4636</v>
      </c>
      <c r="B3078" s="7" t="s">
        <v>1446</v>
      </c>
      <c r="C3078" s="17" t="n">
        <v>1400</v>
      </c>
      <c r="D3078" s="16" t="n">
        <v>-0.00516359900738136</v>
      </c>
      <c r="E3078" s="18" t="n">
        <v>0.00073875217969005</v>
      </c>
      <c r="F3078" s="16" t="n">
        <v>-0.0051020149440978</v>
      </c>
      <c r="G3078" s="18" t="n">
        <v>0.000707003394471412</v>
      </c>
      <c r="H3078" s="16" t="n">
        <v>0.739800322426016</v>
      </c>
      <c r="I3078" s="17" t="n">
        <v>127.468388540015</v>
      </c>
      <c r="J3078" s="16" t="n">
        <v>0.460781497835942</v>
      </c>
      <c r="K3078" s="16" t="n">
        <v>0.65835603831486</v>
      </c>
      <c r="L3078" s="16" t="n">
        <v>0.0863429042330601</v>
      </c>
      <c r="M3078" s="16" t="n">
        <v>0.527383969134534</v>
      </c>
      <c r="N3078" s="16" t="n">
        <v>0.932747544851673</v>
      </c>
      <c r="O3078" s="16" t="n">
        <v>0.104627221645134</v>
      </c>
      <c r="P3078" s="34" t="b">
        <f aca="false">FALSE()</f>
        <v>0</v>
      </c>
      <c r="Q3078" s="16"/>
    </row>
    <row r="3079" customFormat="false" ht="22.35" hidden="false" customHeight="false" outlineLevel="0" collapsed="false">
      <c r="A3079" s="6" t="s">
        <v>4637</v>
      </c>
      <c r="B3079" s="7" t="s">
        <v>1446</v>
      </c>
      <c r="C3079" s="17" t="n">
        <v>1401</v>
      </c>
      <c r="D3079" s="16" t="n">
        <v>-0.00482368435447473</v>
      </c>
      <c r="E3079" s="18" t="n">
        <v>0.000718038360968514</v>
      </c>
      <c r="F3079" s="16" t="n">
        <v>-0.00476954730607837</v>
      </c>
      <c r="G3079" s="18" t="n">
        <v>0.000689562499632412</v>
      </c>
      <c r="H3079" s="16" t="n">
        <v>0.668745663680841</v>
      </c>
      <c r="I3079" s="17" t="n">
        <v>127.728431665988</v>
      </c>
      <c r="J3079" s="16" t="n">
        <v>0.504864571138242</v>
      </c>
      <c r="K3079" s="16" t="n">
        <v>0.693541201662928</v>
      </c>
      <c r="L3079" s="16" t="n">
        <v>0.0778690185496619</v>
      </c>
      <c r="M3079" s="16" t="n">
        <v>0.524438965367669</v>
      </c>
      <c r="N3079" s="16" t="n">
        <v>0.932747544851673</v>
      </c>
      <c r="O3079" s="16" t="n">
        <v>0.106999399808253</v>
      </c>
      <c r="P3079" s="34" t="b">
        <f aca="false">FALSE()</f>
        <v>0</v>
      </c>
      <c r="Q3079" s="16"/>
    </row>
    <row r="3080" customFormat="false" ht="22.35" hidden="false" customHeight="false" outlineLevel="0" collapsed="false">
      <c r="A3080" s="6" t="s">
        <v>4638</v>
      </c>
      <c r="B3080" s="7" t="s">
        <v>1446</v>
      </c>
      <c r="C3080" s="17" t="n">
        <v>1402</v>
      </c>
      <c r="D3080" s="16" t="n">
        <v>-0.00449138829218524</v>
      </c>
      <c r="E3080" s="18" t="n">
        <v>0.000694238915225562</v>
      </c>
      <c r="F3080" s="16" t="n">
        <v>-0.00444466871804653</v>
      </c>
      <c r="G3080" s="18" t="n">
        <v>0.00066910737109434</v>
      </c>
      <c r="H3080" s="16" t="n">
        <v>0.596571895658844</v>
      </c>
      <c r="I3080" s="17" t="n">
        <v>128.000526976721</v>
      </c>
      <c r="J3080" s="16" t="n">
        <v>0.551846888225705</v>
      </c>
      <c r="K3080" s="16" t="n">
        <v>0.725486079025366</v>
      </c>
      <c r="L3080" s="16" t="n">
        <v>0.0692977763148814</v>
      </c>
      <c r="M3080" s="16" t="n">
        <v>0.520877565463553</v>
      </c>
      <c r="N3080" s="16" t="n">
        <v>0.932747544851673</v>
      </c>
      <c r="O3080" s="16" t="n">
        <v>0.10902365716781</v>
      </c>
      <c r="P3080" s="34" t="b">
        <f aca="false">FALSE()</f>
        <v>0</v>
      </c>
      <c r="Q3080" s="16"/>
    </row>
    <row r="3081" customFormat="false" ht="22.35" hidden="false" customHeight="false" outlineLevel="0" collapsed="false">
      <c r="A3081" s="6" t="s">
        <v>4639</v>
      </c>
      <c r="B3081" s="7" t="s">
        <v>1446</v>
      </c>
      <c r="C3081" s="17" t="n">
        <v>1403</v>
      </c>
      <c r="D3081" s="16" t="n">
        <v>-0.00417089008464412</v>
      </c>
      <c r="E3081" s="18" t="n">
        <v>0.000668446389902764</v>
      </c>
      <c r="F3081" s="16" t="n">
        <v>-0.00413130993480594</v>
      </c>
      <c r="G3081" s="18" t="n">
        <v>0.000646688974698715</v>
      </c>
      <c r="H3081" s="16" t="n">
        <v>0.524600153468147</v>
      </c>
      <c r="I3081" s="17" t="n">
        <v>128.289081060782</v>
      </c>
      <c r="J3081" s="16" t="n">
        <v>0.600766494520546</v>
      </c>
      <c r="K3081" s="16" t="n">
        <v>0.755509379472807</v>
      </c>
      <c r="L3081" s="16" t="n">
        <v>0.0607831375810879</v>
      </c>
      <c r="M3081" s="16" t="n">
        <v>0.518457639887679</v>
      </c>
      <c r="N3081" s="16" t="n">
        <v>0.932747544851673</v>
      </c>
      <c r="O3081" s="16" t="n">
        <v>0.11076532582358</v>
      </c>
      <c r="P3081" s="34" t="b">
        <f aca="false">FALSE()</f>
        <v>0</v>
      </c>
      <c r="Q3081" s="16"/>
    </row>
    <row r="3082" customFormat="false" ht="22.35" hidden="false" customHeight="false" outlineLevel="0" collapsed="false">
      <c r="A3082" s="6" t="s">
        <v>4640</v>
      </c>
      <c r="B3082" s="7" t="s">
        <v>1446</v>
      </c>
      <c r="C3082" s="17" t="n">
        <v>1404</v>
      </c>
      <c r="D3082" s="16" t="n">
        <v>-0.00386365869106863</v>
      </c>
      <c r="E3082" s="18" t="n">
        <v>0.000640692275841621</v>
      </c>
      <c r="F3082" s="16" t="n">
        <v>-0.00383090229181298</v>
      </c>
      <c r="G3082" s="18" t="n">
        <v>0.000622262151764921</v>
      </c>
      <c r="H3082" s="16" t="n">
        <v>0.452687982095624</v>
      </c>
      <c r="I3082" s="17" t="n">
        <v>128.589460151564</v>
      </c>
      <c r="J3082" s="16" t="n">
        <v>0.651536268306356</v>
      </c>
      <c r="K3082" s="16" t="n">
        <v>0.781450459475892</v>
      </c>
      <c r="L3082" s="16" t="n">
        <v>0.0523137846694488</v>
      </c>
      <c r="M3082" s="16" t="n">
        <v>0.51606054379837</v>
      </c>
      <c r="N3082" s="16" t="n">
        <v>0.932747544851673</v>
      </c>
      <c r="O3082" s="16" t="n">
        <v>0.112228857663839</v>
      </c>
      <c r="P3082" s="34" t="b">
        <f aca="false">FALSE()</f>
        <v>0</v>
      </c>
      <c r="Q3082" s="16"/>
    </row>
    <row r="3083" customFormat="false" ht="22.35" hidden="false" customHeight="false" outlineLevel="0" collapsed="false">
      <c r="A3083" s="6" t="s">
        <v>4641</v>
      </c>
      <c r="B3083" s="7" t="s">
        <v>1446</v>
      </c>
      <c r="C3083" s="17" t="n">
        <v>1405</v>
      </c>
      <c r="D3083" s="16" t="n">
        <v>-0.00357137519105179</v>
      </c>
      <c r="E3083" s="18" t="n">
        <v>0.000611939811610893</v>
      </c>
      <c r="F3083" s="16" t="n">
        <v>-0.00354499298641939</v>
      </c>
      <c r="G3083" s="18" t="n">
        <v>0.000596670588043376</v>
      </c>
      <c r="H3083" s="16" t="n">
        <v>0.38149298080901</v>
      </c>
      <c r="I3083" s="17" t="n">
        <v>128.893667589902</v>
      </c>
      <c r="J3083" s="16" t="n">
        <v>0.703465628715401</v>
      </c>
      <c r="K3083" s="16" t="n">
        <v>0.817067550844924</v>
      </c>
      <c r="L3083" s="16" t="n">
        <v>0.0439704966530857</v>
      </c>
      <c r="M3083" s="16" t="n">
        <v>0.513686277195626</v>
      </c>
      <c r="N3083" s="16" t="n">
        <v>0.932747544851673</v>
      </c>
      <c r="O3083" s="16" t="n">
        <v>0.113505606266222</v>
      </c>
      <c r="P3083" s="34" t="b">
        <f aca="false">FALSE()</f>
        <v>0</v>
      </c>
      <c r="Q3083" s="16"/>
    </row>
    <row r="3084" customFormat="false" ht="22.35" hidden="false" customHeight="false" outlineLevel="0" collapsed="false">
      <c r="A3084" s="6" t="s">
        <v>4642</v>
      </c>
      <c r="B3084" s="7" t="s">
        <v>1446</v>
      </c>
      <c r="C3084" s="17" t="n">
        <v>1406</v>
      </c>
      <c r="D3084" s="16" t="n">
        <v>-0.00329647083150199</v>
      </c>
      <c r="E3084" s="18" t="n">
        <v>0.000582367410695884</v>
      </c>
      <c r="F3084" s="16" t="n">
        <v>-0.00327599863161629</v>
      </c>
      <c r="G3084" s="18" t="n">
        <v>0.000570107838009458</v>
      </c>
      <c r="H3084" s="16" t="n">
        <v>0.310868441636206</v>
      </c>
      <c r="I3084" s="17" t="n">
        <v>129.206285424311</v>
      </c>
      <c r="J3084" s="16" t="n">
        <v>0.756401587312457</v>
      </c>
      <c r="K3084" s="16" t="n">
        <v>0.853935415491485</v>
      </c>
      <c r="L3084" s="16" t="n">
        <v>0.0357344830463869</v>
      </c>
      <c r="M3084" s="16" t="n">
        <v>0.511494646485401</v>
      </c>
      <c r="N3084" s="16" t="n">
        <v>0.932747544851673</v>
      </c>
      <c r="O3084" s="16" t="n">
        <v>0.11455687109652</v>
      </c>
      <c r="P3084" s="34" t="b">
        <f aca="false">FALSE()</f>
        <v>0</v>
      </c>
      <c r="Q3084" s="16"/>
    </row>
    <row r="3085" customFormat="false" ht="22.35" hidden="false" customHeight="false" outlineLevel="0" collapsed="false">
      <c r="A3085" s="6" t="s">
        <v>4643</v>
      </c>
      <c r="B3085" s="7" t="s">
        <v>1446</v>
      </c>
      <c r="C3085" s="17" t="n">
        <v>1407</v>
      </c>
      <c r="D3085" s="16" t="n">
        <v>-0.00303909680627305</v>
      </c>
      <c r="E3085" s="18" t="n">
        <v>0.000552524038795409</v>
      </c>
      <c r="F3085" s="16" t="n">
        <v>-0.0030241393796879</v>
      </c>
      <c r="G3085" s="18" t="n">
        <v>0.000543171450367552</v>
      </c>
      <c r="H3085" s="16" t="n">
        <v>0.23923424256091</v>
      </c>
      <c r="I3085" s="17" t="n">
        <v>129.538412238043</v>
      </c>
      <c r="J3085" s="16" t="n">
        <v>0.811302051412406</v>
      </c>
      <c r="K3085" s="16" t="n">
        <v>0.890479638551041</v>
      </c>
      <c r="L3085" s="16" t="n">
        <v>0.0274225946520505</v>
      </c>
      <c r="M3085" s="16" t="n">
        <v>0.509029061936397</v>
      </c>
      <c r="N3085" s="16" t="n">
        <v>0.937928837711709</v>
      </c>
      <c r="O3085" s="16" t="n">
        <v>0.115426222693582</v>
      </c>
      <c r="P3085" s="34" t="b">
        <f aca="false">FALSE()</f>
        <v>0</v>
      </c>
      <c r="Q3085" s="16"/>
    </row>
    <row r="3086" customFormat="false" ht="22.35" hidden="false" customHeight="false" outlineLevel="0" collapsed="false">
      <c r="A3086" s="6" t="s">
        <v>4644</v>
      </c>
      <c r="B3086" s="7" t="s">
        <v>1446</v>
      </c>
      <c r="C3086" s="17" t="n">
        <v>1408</v>
      </c>
      <c r="D3086" s="16" t="n">
        <v>-0.00279931978346915</v>
      </c>
      <c r="E3086" s="18" t="n">
        <v>0.000522813043931634</v>
      </c>
      <c r="F3086" s="16" t="n">
        <v>-0.0027893925257412</v>
      </c>
      <c r="G3086" s="18" t="n">
        <v>0.000516164452696416</v>
      </c>
      <c r="H3086" s="16" t="n">
        <v>0.167688025183748</v>
      </c>
      <c r="I3086" s="17" t="n">
        <v>129.879159673288</v>
      </c>
      <c r="J3086" s="16" t="n">
        <v>0.867089542568009</v>
      </c>
      <c r="K3086" s="16" t="n">
        <v>0.924331261663816</v>
      </c>
      <c r="L3086" s="16" t="n">
        <v>0.0191664326194672</v>
      </c>
      <c r="M3086" s="16" t="n">
        <v>0.50635801200831</v>
      </c>
      <c r="N3086" s="16" t="n">
        <v>0.954165289385468</v>
      </c>
      <c r="O3086" s="16" t="n">
        <v>0.116132060955636</v>
      </c>
      <c r="P3086" s="34" t="b">
        <f aca="false">FALSE()</f>
        <v>0</v>
      </c>
      <c r="Q3086" s="16"/>
    </row>
    <row r="3087" customFormat="false" ht="22.35" hidden="false" customHeight="false" outlineLevel="0" collapsed="false">
      <c r="A3087" s="6" t="s">
        <v>4645</v>
      </c>
      <c r="B3087" s="7" t="s">
        <v>1446</v>
      </c>
      <c r="C3087" s="17" t="n">
        <v>1409</v>
      </c>
      <c r="D3087" s="16" t="n">
        <v>-0.00257758756730443</v>
      </c>
      <c r="E3087" s="18" t="n">
        <v>0.000493615053024421</v>
      </c>
      <c r="F3087" s="16" t="n">
        <v>-0.00257221960149394</v>
      </c>
      <c r="G3087" s="18" t="n">
        <v>0.000489435472733056</v>
      </c>
      <c r="H3087" s="16" t="n">
        <v>0.0959706327537459</v>
      </c>
      <c r="I3087" s="17" t="n">
        <v>130.224865890862</v>
      </c>
      <c r="J3087" s="16" t="n">
        <v>0.923691427293421</v>
      </c>
      <c r="K3087" s="16" t="n">
        <v>0.952415006537431</v>
      </c>
      <c r="L3087" s="16" t="n">
        <v>0.0109376802458418</v>
      </c>
      <c r="M3087" s="16" t="n">
        <v>0.504668630002511</v>
      </c>
      <c r="N3087" s="16" t="n">
        <v>0.973217942291744</v>
      </c>
      <c r="O3087" s="16" t="n">
        <v>0.116661193690767</v>
      </c>
      <c r="P3087" s="34" t="b">
        <f aca="false">FALSE()</f>
        <v>0</v>
      </c>
      <c r="Q3087" s="16"/>
    </row>
    <row r="3088" customFormat="false" ht="22.35" hidden="false" customHeight="false" outlineLevel="0" collapsed="false">
      <c r="A3088" s="6" t="s">
        <v>4646</v>
      </c>
      <c r="B3088" s="7" t="s">
        <v>1446</v>
      </c>
      <c r="C3088" s="17" t="n">
        <v>1410</v>
      </c>
      <c r="D3088" s="16" t="n">
        <v>-0.00237256884431858</v>
      </c>
      <c r="E3088" s="18" t="n">
        <v>0.000465012681751336</v>
      </c>
      <c r="F3088" s="16" t="n">
        <v>-0.00237129767783284</v>
      </c>
      <c r="G3088" s="18" t="n">
        <v>0.000463095332053208</v>
      </c>
      <c r="H3088" s="16" t="n">
        <v>0.0241070949259012</v>
      </c>
      <c r="I3088" s="17" t="n">
        <v>130.580074431791</v>
      </c>
      <c r="J3088" s="16" t="n">
        <v>0.980803984567155</v>
      </c>
      <c r="K3088" s="16" t="n">
        <v>0.98746640852831</v>
      </c>
      <c r="L3088" s="16" t="n">
        <v>0.00273941008297932</v>
      </c>
      <c r="M3088" s="16" t="n">
        <v>0.502203045453508</v>
      </c>
      <c r="N3088" s="16" t="n">
        <v>0.991128765865518</v>
      </c>
      <c r="O3088" s="16" t="n">
        <v>0.117042416271743</v>
      </c>
      <c r="P3088" s="34" t="b">
        <f aca="false">FALSE()</f>
        <v>0</v>
      </c>
      <c r="Q3088" s="16"/>
    </row>
    <row r="3089" customFormat="false" ht="22.35" hidden="false" customHeight="false" outlineLevel="0" collapsed="false">
      <c r="A3089" s="6" t="s">
        <v>4647</v>
      </c>
      <c r="B3089" s="7" t="s">
        <v>1446</v>
      </c>
      <c r="C3089" s="17" t="n">
        <v>1411</v>
      </c>
      <c r="D3089" s="16" t="n">
        <v>-0.00218327109445881</v>
      </c>
      <c r="E3089" s="18" t="n">
        <v>0.000437185268836614</v>
      </c>
      <c r="F3089" s="16" t="n">
        <v>-0.00218556917902175</v>
      </c>
      <c r="G3089" s="18" t="n">
        <v>0.000437366620471293</v>
      </c>
      <c r="H3089" s="16" t="n">
        <v>-0.0463215572724265</v>
      </c>
      <c r="I3089" s="17" t="n">
        <v>130.953114957022</v>
      </c>
      <c r="J3089" s="16" t="n">
        <v>0.963124523128919</v>
      </c>
      <c r="K3089" s="16" t="n">
        <v>0.975107775307395</v>
      </c>
      <c r="L3089" s="16" t="n">
        <v>-0.00524770756590203</v>
      </c>
      <c r="M3089" s="16" t="n">
        <v>0.500468004474579</v>
      </c>
      <c r="N3089" s="16" t="n">
        <v>0.989794110866354</v>
      </c>
      <c r="O3089" s="16" t="n">
        <v>0.11730120402551</v>
      </c>
      <c r="P3089" s="34" t="b">
        <f aca="false">FALSE()</f>
        <v>0</v>
      </c>
      <c r="Q3089" s="16"/>
    </row>
    <row r="3090" customFormat="false" ht="22.35" hidden="false" customHeight="false" outlineLevel="0" collapsed="false">
      <c r="A3090" s="6" t="s">
        <v>4648</v>
      </c>
      <c r="B3090" s="7" t="s">
        <v>1446</v>
      </c>
      <c r="C3090" s="17" t="n">
        <v>1412</v>
      </c>
      <c r="D3090" s="16" t="n">
        <v>-0.00200963901147022</v>
      </c>
      <c r="E3090" s="18" t="n">
        <v>0.000410438531979804</v>
      </c>
      <c r="F3090" s="16" t="n">
        <v>-0.00201500293114899</v>
      </c>
      <c r="G3090" s="18" t="n">
        <v>0.000412510810547418</v>
      </c>
      <c r="H3090" s="16" t="n">
        <v>-0.115075889135116</v>
      </c>
      <c r="I3090" s="17" t="n">
        <v>131.336135633222</v>
      </c>
      <c r="J3090" s="16" t="n">
        <v>0.908560721199756</v>
      </c>
      <c r="K3090" s="16" t="n">
        <v>0.945705290438673</v>
      </c>
      <c r="L3090" s="16" t="n">
        <v>-0.0129964055651528</v>
      </c>
      <c r="M3090" s="16" t="n">
        <v>0.502248704426638</v>
      </c>
      <c r="N3090" s="16" t="n">
        <v>0.972631351885387</v>
      </c>
      <c r="O3090" s="16" t="n">
        <v>0.117444274922785</v>
      </c>
      <c r="P3090" s="34" t="b">
        <f aca="false">FALSE()</f>
        <v>0</v>
      </c>
      <c r="Q3090" s="16"/>
    </row>
    <row r="3091" customFormat="false" ht="22.35" hidden="false" customHeight="false" outlineLevel="0" collapsed="false">
      <c r="A3091" s="6" t="s">
        <v>4649</v>
      </c>
      <c r="B3091" s="7" t="s">
        <v>1446</v>
      </c>
      <c r="C3091" s="17" t="n">
        <v>1413</v>
      </c>
      <c r="D3091" s="16" t="n">
        <v>-0.0018504298061776</v>
      </c>
      <c r="E3091" s="18" t="n">
        <v>0.000384672404305081</v>
      </c>
      <c r="F3091" s="16" t="n">
        <v>-0.00185849611218939</v>
      </c>
      <c r="G3091" s="18" t="n">
        <v>0.000388455077442494</v>
      </c>
      <c r="H3091" s="16" t="n">
        <v>-0.184497092344599</v>
      </c>
      <c r="I3091" s="17" t="n">
        <v>131.733800177424</v>
      </c>
      <c r="J3091" s="16" t="n">
        <v>0.853907229088235</v>
      </c>
      <c r="K3091" s="16" t="n">
        <v>0.916328544000561</v>
      </c>
      <c r="L3091" s="16" t="n">
        <v>-0.0207703442789101</v>
      </c>
      <c r="M3091" s="16" t="n">
        <v>0.504303358217474</v>
      </c>
      <c r="N3091" s="16" t="n">
        <v>0.954414496145878</v>
      </c>
      <c r="O3091" s="16" t="n">
        <v>0.117475041524678</v>
      </c>
      <c r="P3091" s="34" t="b">
        <f aca="false">FALSE()</f>
        <v>0</v>
      </c>
      <c r="Q3091" s="16"/>
    </row>
    <row r="3092" customFormat="false" ht="22.35" hidden="false" customHeight="false" outlineLevel="0" collapsed="false">
      <c r="A3092" s="6" t="s">
        <v>4650</v>
      </c>
      <c r="B3092" s="7" t="s">
        <v>1446</v>
      </c>
      <c r="C3092" s="17" t="n">
        <v>1414</v>
      </c>
      <c r="D3092" s="16" t="n">
        <v>-0.00170439871860703</v>
      </c>
      <c r="E3092" s="18" t="n">
        <v>0.000360163700511383</v>
      </c>
      <c r="F3092" s="16" t="n">
        <v>-0.00171470452305708</v>
      </c>
      <c r="G3092" s="18" t="n">
        <v>0.000365500347776578</v>
      </c>
      <c r="H3092" s="16" t="n">
        <v>-0.25155212696845</v>
      </c>
      <c r="I3092" s="17" t="n">
        <v>132.150415217591</v>
      </c>
      <c r="J3092" s="16" t="n">
        <v>0.801778027019642</v>
      </c>
      <c r="K3092" s="16" t="n">
        <v>0.883765952757375</v>
      </c>
      <c r="L3092" s="16" t="n">
        <v>-0.0282258353359865</v>
      </c>
      <c r="M3092" s="16" t="n">
        <v>0.506175376115791</v>
      </c>
      <c r="N3092" s="16" t="n">
        <v>0.940694667460411</v>
      </c>
      <c r="O3092" s="16" t="n">
        <v>0.117416302936142</v>
      </c>
      <c r="P3092" s="34" t="b">
        <f aca="false">FALSE()</f>
        <v>0</v>
      </c>
      <c r="Q3092" s="16"/>
    </row>
    <row r="3093" customFormat="false" ht="22.35" hidden="false" customHeight="false" outlineLevel="0" collapsed="false">
      <c r="A3093" s="6" t="s">
        <v>4651</v>
      </c>
      <c r="B3093" s="7" t="s">
        <v>1446</v>
      </c>
      <c r="C3093" s="17" t="n">
        <v>1415</v>
      </c>
      <c r="D3093" s="16" t="n">
        <v>-0.00157134174476597</v>
      </c>
      <c r="E3093" s="18" t="n">
        <v>0.00033687622426837</v>
      </c>
      <c r="F3093" s="16" t="n">
        <v>-0.00158345141539347</v>
      </c>
      <c r="G3093" s="18" t="n">
        <v>0.000343563043530594</v>
      </c>
      <c r="H3093" s="16" t="n">
        <v>-0.315750097807082</v>
      </c>
      <c r="I3093" s="17" t="n">
        <v>132.573556491645</v>
      </c>
      <c r="J3093" s="16" t="n">
        <v>0.752688726935934</v>
      </c>
      <c r="K3093" s="16" t="n">
        <v>0.851597114717592</v>
      </c>
      <c r="L3093" s="16" t="n">
        <v>-0.0353118334829073</v>
      </c>
      <c r="M3093" s="16" t="n">
        <v>0.508207200420063</v>
      </c>
      <c r="N3093" s="16" t="n">
        <v>0.932747544851673</v>
      </c>
      <c r="O3093" s="16" t="n">
        <v>0.117206978334749</v>
      </c>
      <c r="P3093" s="34" t="b">
        <f aca="false">FALSE()</f>
        <v>0</v>
      </c>
      <c r="Q3093" s="16"/>
    </row>
    <row r="3094" customFormat="false" ht="22.35" hidden="false" customHeight="false" outlineLevel="0" collapsed="false">
      <c r="A3094" s="6" t="s">
        <v>4652</v>
      </c>
      <c r="B3094" s="7" t="s">
        <v>1446</v>
      </c>
      <c r="C3094" s="17" t="n">
        <v>1416</v>
      </c>
      <c r="D3094" s="16" t="n">
        <v>-0.00144885355111713</v>
      </c>
      <c r="E3094" s="18" t="n">
        <v>0.000314867995306944</v>
      </c>
      <c r="F3094" s="16" t="n">
        <v>-0.00146242334364217</v>
      </c>
      <c r="G3094" s="18" t="n">
        <v>0.000322681334756818</v>
      </c>
      <c r="H3094" s="16" t="n">
        <v>-0.378238202965606</v>
      </c>
      <c r="I3094" s="17" t="n">
        <v>132.993506402121</v>
      </c>
      <c r="J3094" s="16" t="n">
        <v>0.705856704072606</v>
      </c>
      <c r="K3094" s="16" t="n">
        <v>0.818380526603988</v>
      </c>
      <c r="L3094" s="16" t="n">
        <v>-0.0421625105264701</v>
      </c>
      <c r="M3094" s="16" t="n">
        <v>0.509120379882657</v>
      </c>
      <c r="N3094" s="16" t="n">
        <v>0.932747544851673</v>
      </c>
      <c r="O3094" s="16" t="n">
        <v>0.116805410177706</v>
      </c>
      <c r="P3094" s="34" t="b">
        <f aca="false">FALSE()</f>
        <v>0</v>
      </c>
      <c r="Q3094" s="16"/>
    </row>
    <row r="3095" customFormat="false" ht="22.35" hidden="false" customHeight="false" outlineLevel="0" collapsed="false">
      <c r="A3095" s="6" t="s">
        <v>4653</v>
      </c>
      <c r="B3095" s="7" t="s">
        <v>1446</v>
      </c>
      <c r="C3095" s="17" t="n">
        <v>1417</v>
      </c>
      <c r="D3095" s="16" t="n">
        <v>-0.00133706495286021</v>
      </c>
      <c r="E3095" s="18" t="n">
        <v>0.000294103180604034</v>
      </c>
      <c r="F3095" s="16" t="n">
        <v>-0.00135160378822538</v>
      </c>
      <c r="G3095" s="18" t="n">
        <v>0.000302779372048965</v>
      </c>
      <c r="H3095" s="16" t="n">
        <v>-0.433519885625634</v>
      </c>
      <c r="I3095" s="17" t="n">
        <v>133.392063023897</v>
      </c>
      <c r="J3095" s="16" t="n">
        <v>0.665337389382869</v>
      </c>
      <c r="K3095" s="16" t="n">
        <v>0.785980690560463</v>
      </c>
      <c r="L3095" s="16" t="n">
        <v>-0.0481770820022292</v>
      </c>
      <c r="M3095" s="16" t="n">
        <v>0.511038056754104</v>
      </c>
      <c r="N3095" s="16" t="n">
        <v>0.932747544851673</v>
      </c>
      <c r="O3095" s="16" t="n">
        <v>0.116209668064035</v>
      </c>
      <c r="P3095" s="34" t="b">
        <f aca="false">FALSE()</f>
        <v>0</v>
      </c>
      <c r="Q3095" s="16"/>
    </row>
    <row r="3096" customFormat="false" ht="22.35" hidden="false" customHeight="false" outlineLevel="0" collapsed="false">
      <c r="A3096" s="6" t="s">
        <v>4654</v>
      </c>
      <c r="B3096" s="7" t="s">
        <v>1446</v>
      </c>
      <c r="C3096" s="17" t="n">
        <v>1418</v>
      </c>
      <c r="D3096" s="16" t="n">
        <v>-0.00123421959063999</v>
      </c>
      <c r="E3096" s="18" t="n">
        <v>0.000274542173370162</v>
      </c>
      <c r="F3096" s="16" t="n">
        <v>-0.0012492927967542</v>
      </c>
      <c r="G3096" s="18" t="n">
        <v>0.000283899195973394</v>
      </c>
      <c r="H3096" s="16" t="n">
        <v>-0.481105942703144</v>
      </c>
      <c r="I3096" s="17" t="n">
        <v>133.783865239948</v>
      </c>
      <c r="J3096" s="16" t="n">
        <v>0.63122712717758</v>
      </c>
      <c r="K3096" s="16" t="n">
        <v>0.774111281851938</v>
      </c>
      <c r="L3096" s="16" t="n">
        <v>-0.0533062531118097</v>
      </c>
      <c r="M3096" s="16" t="n">
        <v>0.512156701595781</v>
      </c>
      <c r="N3096" s="16" t="n">
        <v>0.932747544851673</v>
      </c>
      <c r="O3096" s="16" t="n">
        <v>0.115424520110897</v>
      </c>
      <c r="P3096" s="34" t="b">
        <f aca="false">FALSE()</f>
        <v>0</v>
      </c>
      <c r="Q3096" s="16"/>
    </row>
    <row r="3097" customFormat="false" ht="22.35" hidden="false" customHeight="false" outlineLevel="0" collapsed="false">
      <c r="A3097" s="6" t="s">
        <v>4655</v>
      </c>
      <c r="B3097" s="7" t="s">
        <v>1446</v>
      </c>
      <c r="C3097" s="17" t="n">
        <v>1419</v>
      </c>
      <c r="D3097" s="16" t="n">
        <v>-0.00114053581224725</v>
      </c>
      <c r="E3097" s="18" t="n">
        <v>0.000256210556465269</v>
      </c>
      <c r="F3097" s="16" t="n">
        <v>-0.00115575100904571</v>
      </c>
      <c r="G3097" s="18" t="n">
        <v>0.00026606045158672</v>
      </c>
      <c r="H3097" s="16" t="n">
        <v>-0.520001839362636</v>
      </c>
      <c r="I3097" s="17" t="n">
        <v>134.158825532948</v>
      </c>
      <c r="J3097" s="16" t="n">
        <v>0.603919284379527</v>
      </c>
      <c r="K3097" s="16" t="n">
        <v>0.756893354699613</v>
      </c>
      <c r="L3097" s="16" t="n">
        <v>-0.0574534095170009</v>
      </c>
      <c r="M3097" s="16" t="n">
        <v>0.512818756706162</v>
      </c>
      <c r="N3097" s="16" t="n">
        <v>0.932747544851673</v>
      </c>
      <c r="O3097" s="16" t="n">
        <v>0.114440215331681</v>
      </c>
      <c r="P3097" s="34" t="b">
        <f aca="false">FALSE()</f>
        <v>0</v>
      </c>
      <c r="Q3097" s="16"/>
    </row>
    <row r="3098" customFormat="false" ht="22.35" hidden="false" customHeight="false" outlineLevel="0" collapsed="false">
      <c r="A3098" s="6" t="s">
        <v>4656</v>
      </c>
      <c r="B3098" s="7" t="s">
        <v>1446</v>
      </c>
      <c r="C3098" s="17" t="n">
        <v>1420</v>
      </c>
      <c r="D3098" s="16" t="n">
        <v>-0.00105352300017548</v>
      </c>
      <c r="E3098" s="18" t="n">
        <v>0.000238883983338923</v>
      </c>
      <c r="F3098" s="16" t="n">
        <v>-0.00106857498146761</v>
      </c>
      <c r="G3098" s="18" t="n">
        <v>0.000249078229249213</v>
      </c>
      <c r="H3098" s="16" t="n">
        <v>-0.551340639306001</v>
      </c>
      <c r="I3098" s="17" t="n">
        <v>134.524211925614</v>
      </c>
      <c r="J3098" s="16" t="n">
        <v>0.582314791146236</v>
      </c>
      <c r="K3098" s="16" t="n">
        <v>0.744908369147793</v>
      </c>
      <c r="L3098" s="16" t="n">
        <v>-0.060750065820373</v>
      </c>
      <c r="M3098" s="16" t="n">
        <v>0.513914572061274</v>
      </c>
      <c r="N3098" s="16" t="n">
        <v>0.932747544851673</v>
      </c>
      <c r="O3098" s="16" t="n">
        <v>0.113352448059789</v>
      </c>
      <c r="P3098" s="34" t="b">
        <f aca="false">FALSE()</f>
        <v>0</v>
      </c>
      <c r="Q3098" s="16"/>
    </row>
    <row r="3099" customFormat="false" ht="22.35" hidden="false" customHeight="false" outlineLevel="0" collapsed="false">
      <c r="A3099" s="6" t="s">
        <v>4657</v>
      </c>
      <c r="B3099" s="7" t="s">
        <v>1446</v>
      </c>
      <c r="C3099" s="17" t="n">
        <v>1421</v>
      </c>
      <c r="D3099" s="18" t="n">
        <v>-0.000973686787332963</v>
      </c>
      <c r="E3099" s="18" t="n">
        <v>0.000222553660308482</v>
      </c>
      <c r="F3099" s="18" t="n">
        <v>-0.000988248851594577</v>
      </c>
      <c r="G3099" s="18" t="n">
        <v>0.000233004479784848</v>
      </c>
      <c r="H3099" s="16" t="n">
        <v>-0.572118236103078</v>
      </c>
      <c r="I3099" s="17" t="n">
        <v>134.896093722488</v>
      </c>
      <c r="J3099" s="16" t="n">
        <v>0.568194076179301</v>
      </c>
      <c r="K3099" s="16" t="n">
        <v>0.735268293153757</v>
      </c>
      <c r="L3099" s="16" t="n">
        <v>-0.0628663566957681</v>
      </c>
      <c r="M3099" s="16" t="n">
        <v>0.514782092550739</v>
      </c>
      <c r="N3099" s="16" t="n">
        <v>0.932747544851673</v>
      </c>
      <c r="O3099" s="16" t="n">
        <v>0.11218006033515</v>
      </c>
      <c r="P3099" s="34" t="b">
        <f aca="false">FALSE()</f>
        <v>0</v>
      </c>
      <c r="Q3099" s="16"/>
    </row>
    <row r="3100" customFormat="false" ht="22.35" hidden="false" customHeight="false" outlineLevel="0" collapsed="false">
      <c r="A3100" s="6" t="s">
        <v>4658</v>
      </c>
      <c r="B3100" s="7" t="s">
        <v>1446</v>
      </c>
      <c r="C3100" s="17" t="n">
        <v>1422</v>
      </c>
      <c r="D3100" s="18" t="n">
        <v>-0.000899622935842048</v>
      </c>
      <c r="E3100" s="18" t="n">
        <v>0.000207145417499678</v>
      </c>
      <c r="F3100" s="18" t="n">
        <v>-0.000913557020254389</v>
      </c>
      <c r="G3100" s="18" t="n">
        <v>0.000217802289307218</v>
      </c>
      <c r="H3100" s="16" t="n">
        <v>-0.587718044116173</v>
      </c>
      <c r="I3100" s="17" t="n">
        <v>135.287593966489</v>
      </c>
      <c r="J3100" s="16" t="n">
        <v>0.557701271785234</v>
      </c>
      <c r="K3100" s="16" t="n">
        <v>0.728350417455926</v>
      </c>
      <c r="L3100" s="16" t="n">
        <v>-0.0643955800453991</v>
      </c>
      <c r="M3100" s="16" t="n">
        <v>0.515672442526768</v>
      </c>
      <c r="N3100" s="16" t="n">
        <v>0.932747544851673</v>
      </c>
      <c r="O3100" s="16" t="n">
        <v>0.110896216899699</v>
      </c>
      <c r="P3100" s="34" t="b">
        <f aca="false">FALSE()</f>
        <v>0</v>
      </c>
      <c r="Q3100" s="16"/>
    </row>
    <row r="3101" customFormat="false" ht="22.35" hidden="false" customHeight="false" outlineLevel="0" collapsed="false">
      <c r="A3101" s="6" t="s">
        <v>4659</v>
      </c>
      <c r="B3101" s="7" t="s">
        <v>1446</v>
      </c>
      <c r="C3101" s="17" t="n">
        <v>1423</v>
      </c>
      <c r="D3101" s="18" t="n">
        <v>-0.000831631519552994</v>
      </c>
      <c r="E3101" s="18" t="n">
        <v>0.00019273586980581</v>
      </c>
      <c r="F3101" s="18" t="n">
        <v>-0.000844747332581173</v>
      </c>
      <c r="G3101" s="18" t="n">
        <v>0.000203450283673502</v>
      </c>
      <c r="H3101" s="16" t="n">
        <v>-0.594143629497857</v>
      </c>
      <c r="I3101" s="17" t="n">
        <v>135.650964129078</v>
      </c>
      <c r="J3101" s="16" t="n">
        <v>0.553405625894546</v>
      </c>
      <c r="K3101" s="16" t="n">
        <v>0.726552783126342</v>
      </c>
      <c r="L3101" s="16" t="n">
        <v>-0.06492816716063</v>
      </c>
      <c r="M3101" s="16" t="n">
        <v>0.515900737392416</v>
      </c>
      <c r="N3101" s="16" t="n">
        <v>0.932747544851673</v>
      </c>
      <c r="O3101" s="16" t="n">
        <v>0.109450603563137</v>
      </c>
      <c r="P3101" s="34" t="b">
        <f aca="false">FALSE()</f>
        <v>0</v>
      </c>
      <c r="Q3101" s="16"/>
    </row>
    <row r="3102" customFormat="false" ht="22.35" hidden="false" customHeight="false" outlineLevel="0" collapsed="false">
      <c r="A3102" s="6" t="s">
        <v>4660</v>
      </c>
      <c r="B3102" s="7" t="s">
        <v>1446</v>
      </c>
      <c r="C3102" s="17" t="n">
        <v>1424</v>
      </c>
      <c r="D3102" s="18" t="n">
        <v>-0.000768539610500767</v>
      </c>
      <c r="E3102" s="18" t="n">
        <v>0.000179209596576575</v>
      </c>
      <c r="F3102" s="18" t="n">
        <v>-0.000780650158264699</v>
      </c>
      <c r="G3102" s="18" t="n">
        <v>0.000189831049443594</v>
      </c>
      <c r="H3102" s="16" t="n">
        <v>-0.589641673323527</v>
      </c>
      <c r="I3102" s="17" t="n">
        <v>135.97476358469</v>
      </c>
      <c r="J3102" s="16" t="n">
        <v>0.556409397094013</v>
      </c>
      <c r="K3102" s="16" t="n">
        <v>0.728192683046406</v>
      </c>
      <c r="L3102" s="16" t="n">
        <v>-0.0642862006540074</v>
      </c>
      <c r="M3102" s="16" t="n">
        <v>0.515695272013332</v>
      </c>
      <c r="N3102" s="16" t="n">
        <v>0.932747544851673</v>
      </c>
      <c r="O3102" s="16" t="n">
        <v>0.10773171083929</v>
      </c>
      <c r="P3102" s="34" t="b">
        <f aca="false">FALSE()</f>
        <v>0</v>
      </c>
      <c r="Q3102" s="16"/>
    </row>
    <row r="3103" customFormat="false" ht="22.35" hidden="false" customHeight="false" outlineLevel="0" collapsed="false">
      <c r="A3103" s="6" t="s">
        <v>4661</v>
      </c>
      <c r="B3103" s="7" t="s">
        <v>1446</v>
      </c>
      <c r="C3103" s="17" t="n">
        <v>1425</v>
      </c>
      <c r="D3103" s="18" t="n">
        <v>-0.00071045092397183</v>
      </c>
      <c r="E3103" s="18" t="n">
        <v>0.000166585172323604</v>
      </c>
      <c r="F3103" s="18" t="n">
        <v>-0.000721478813110867</v>
      </c>
      <c r="G3103" s="18" t="n">
        <v>0.000176973190696134</v>
      </c>
      <c r="H3103" s="16" t="n">
        <v>-0.577313465916398</v>
      </c>
      <c r="I3103" s="17" t="n">
        <v>136.247926223759</v>
      </c>
      <c r="J3103" s="16" t="n">
        <v>0.564680469350943</v>
      </c>
      <c r="K3103" s="16" t="n">
        <v>0.732805633982709</v>
      </c>
      <c r="L3103" s="16" t="n">
        <v>-0.0628193721730911</v>
      </c>
      <c r="M3103" s="16" t="n">
        <v>0.51535282971486</v>
      </c>
      <c r="N3103" s="16" t="n">
        <v>0.932747544851673</v>
      </c>
      <c r="O3103" s="16" t="n">
        <v>0.105746745007905</v>
      </c>
      <c r="P3103" s="34" t="b">
        <f aca="false">FALSE()</f>
        <v>0</v>
      </c>
      <c r="Q3103" s="16"/>
    </row>
    <row r="3104" customFormat="false" ht="22.35" hidden="false" customHeight="false" outlineLevel="0" collapsed="false">
      <c r="A3104" s="6" t="s">
        <v>4662</v>
      </c>
      <c r="B3104" s="7" t="s">
        <v>1446</v>
      </c>
      <c r="C3104" s="17" t="n">
        <v>1426</v>
      </c>
      <c r="D3104" s="18" t="n">
        <v>-0.000656324671939276</v>
      </c>
      <c r="E3104" s="18" t="n">
        <v>0.000154691539947043</v>
      </c>
      <c r="F3104" s="18" t="n">
        <v>-0.000666237559846583</v>
      </c>
      <c r="G3104" s="18" t="n">
        <v>0.000164786750742509</v>
      </c>
      <c r="H3104" s="16" t="n">
        <v>-0.558563965572031</v>
      </c>
      <c r="I3104" s="17" t="n">
        <v>136.505283393552</v>
      </c>
      <c r="J3104" s="16" t="n">
        <v>0.577374427093806</v>
      </c>
      <c r="K3104" s="16" t="n">
        <v>0.741827824284611</v>
      </c>
      <c r="L3104" s="16" t="n">
        <v>-0.0606682219326722</v>
      </c>
      <c r="M3104" s="16" t="n">
        <v>0.514782092550739</v>
      </c>
      <c r="N3104" s="16" t="n">
        <v>0.932747544851673</v>
      </c>
      <c r="O3104" s="16" t="n">
        <v>0.103534935224442</v>
      </c>
      <c r="P3104" s="34" t="b">
        <f aca="false">FALSE()</f>
        <v>0</v>
      </c>
      <c r="Q3104" s="16"/>
    </row>
    <row r="3105" customFormat="false" ht="22.35" hidden="false" customHeight="false" outlineLevel="0" collapsed="false">
      <c r="A3105" s="6" t="s">
        <v>4663</v>
      </c>
      <c r="B3105" s="7" t="s">
        <v>1446</v>
      </c>
      <c r="C3105" s="17" t="n">
        <v>1427</v>
      </c>
      <c r="D3105" s="18" t="n">
        <v>-0.000606375936127167</v>
      </c>
      <c r="E3105" s="18" t="n">
        <v>0.000143562032182894</v>
      </c>
      <c r="F3105" s="18" t="n">
        <v>-0.000615190375118575</v>
      </c>
      <c r="G3105" s="18" t="n">
        <v>0.000153307802645084</v>
      </c>
      <c r="H3105" s="16" t="n">
        <v>-0.534931656064443</v>
      </c>
      <c r="I3105" s="17" t="n">
        <v>136.738841147389</v>
      </c>
      <c r="J3105" s="16" t="n">
        <v>0.593565939531645</v>
      </c>
      <c r="K3105" s="16" t="n">
        <v>0.75146389538021</v>
      </c>
      <c r="L3105" s="16" t="n">
        <v>-0.058005704971638</v>
      </c>
      <c r="M3105" s="16" t="n">
        <v>0.513594959249367</v>
      </c>
      <c r="N3105" s="16" t="n">
        <v>0.932747544851673</v>
      </c>
      <c r="O3105" s="16" t="n">
        <v>0.101104009412559</v>
      </c>
      <c r="P3105" s="34" t="b">
        <f aca="false">FALSE()</f>
        <v>0</v>
      </c>
      <c r="Q3105" s="16"/>
    </row>
    <row r="3106" customFormat="false" ht="22.35" hidden="false" customHeight="false" outlineLevel="0" collapsed="false">
      <c r="A3106" s="6" t="s">
        <v>4664</v>
      </c>
      <c r="B3106" s="7" t="s">
        <v>1446</v>
      </c>
      <c r="C3106" s="17" t="n">
        <v>1428</v>
      </c>
      <c r="D3106" s="18" t="n">
        <v>-0.000559476519807745</v>
      </c>
      <c r="E3106" s="18" t="n">
        <v>0.000133006432273712</v>
      </c>
      <c r="F3106" s="18" t="n">
        <v>-0.000567408846135011</v>
      </c>
      <c r="G3106" s="18" t="n">
        <v>0.000142427316338071</v>
      </c>
      <c r="H3106" s="16" t="n">
        <v>-0.519338892217956</v>
      </c>
      <c r="I3106" s="17" t="n">
        <v>137.001660362015</v>
      </c>
      <c r="J3106" s="16" t="n">
        <v>0.604362430348599</v>
      </c>
      <c r="K3106" s="16" t="n">
        <v>0.756981348123594</v>
      </c>
      <c r="L3106" s="16" t="n">
        <v>-0.0562111377806074</v>
      </c>
      <c r="M3106" s="16" t="n">
        <v>0.513686277195626</v>
      </c>
      <c r="N3106" s="16" t="n">
        <v>0.932747544851673</v>
      </c>
      <c r="O3106" s="16" t="n">
        <v>0.0985539243590177</v>
      </c>
      <c r="P3106" s="34" t="b">
        <f aca="false">FALSE()</f>
        <v>0</v>
      </c>
      <c r="Q3106" s="16"/>
    </row>
    <row r="3107" customFormat="false" ht="22.35" hidden="false" customHeight="false" outlineLevel="0" collapsed="false">
      <c r="A3107" s="6" t="s">
        <v>4665</v>
      </c>
      <c r="B3107" s="7" t="s">
        <v>1446</v>
      </c>
      <c r="C3107" s="17" t="n">
        <v>1429</v>
      </c>
      <c r="D3107" s="18" t="n">
        <v>-0.000515856386982307</v>
      </c>
      <c r="E3107" s="18" t="n">
        <v>0.000123087343134788</v>
      </c>
      <c r="F3107" s="18" t="n">
        <v>-0.000523016782868116</v>
      </c>
      <c r="G3107" s="18" t="n">
        <v>0.000132160669691846</v>
      </c>
      <c r="H3107" s="16" t="n">
        <v>-0.506326220439346</v>
      </c>
      <c r="I3107" s="17" t="n">
        <v>137.2599103535</v>
      </c>
      <c r="J3107" s="16" t="n">
        <v>0.61343996251548</v>
      </c>
      <c r="K3107" s="16" t="n">
        <v>0.764726898299562</v>
      </c>
      <c r="L3107" s="16" t="n">
        <v>-0.0547040960912439</v>
      </c>
      <c r="M3107" s="16" t="n">
        <v>0.513252516950894</v>
      </c>
      <c r="N3107" s="16" t="n">
        <v>0.932747544851673</v>
      </c>
      <c r="O3107" s="16" t="n">
        <v>0.0958107696053241</v>
      </c>
      <c r="P3107" s="34" t="b">
        <f aca="false">FALSE()</f>
        <v>0</v>
      </c>
      <c r="Q3107" s="16"/>
    </row>
    <row r="3108" customFormat="false" ht="22.35" hidden="false" customHeight="false" outlineLevel="0" collapsed="false">
      <c r="A3108" s="6" t="s">
        <v>4666</v>
      </c>
      <c r="B3108" s="7" t="s">
        <v>1446</v>
      </c>
      <c r="C3108" s="17" t="n">
        <v>1430</v>
      </c>
      <c r="D3108" s="18" t="n">
        <v>-0.000474678252333184</v>
      </c>
      <c r="E3108" s="18" t="n">
        <v>0.000113695056576976</v>
      </c>
      <c r="F3108" s="18" t="n">
        <v>-0.000481192042674537</v>
      </c>
      <c r="G3108" s="18" t="n">
        <v>0.000122389395042299</v>
      </c>
      <c r="H3108" s="16" t="n">
        <v>-0.498416137573898</v>
      </c>
      <c r="I3108" s="17" t="n">
        <v>137.507467441764</v>
      </c>
      <c r="J3108" s="16" t="n">
        <v>0.618987055533489</v>
      </c>
      <c r="K3108" s="16" t="n">
        <v>0.76756536276821</v>
      </c>
      <c r="L3108" s="16" t="n">
        <v>-0.0537571551964276</v>
      </c>
      <c r="M3108" s="16" t="n">
        <v>0.512773097733032</v>
      </c>
      <c r="N3108" s="16" t="n">
        <v>0.932747544851673</v>
      </c>
      <c r="O3108" s="16" t="n">
        <v>0.092765040594171</v>
      </c>
      <c r="P3108" s="34" t="b">
        <f aca="false">FALSE()</f>
        <v>0</v>
      </c>
      <c r="Q3108" s="16"/>
    </row>
    <row r="3109" customFormat="false" ht="22.35" hidden="false" customHeight="false" outlineLevel="0" collapsed="false">
      <c r="A3109" s="6" t="s">
        <v>4667</v>
      </c>
      <c r="B3109" s="7" t="s">
        <v>1446</v>
      </c>
      <c r="C3109" s="17" t="n">
        <v>1431</v>
      </c>
      <c r="D3109" s="18" t="n">
        <v>-0.000436282312689428</v>
      </c>
      <c r="E3109" s="18" t="n">
        <v>0.000104905428456062</v>
      </c>
      <c r="F3109" s="18" t="n">
        <v>-0.000442248843621821</v>
      </c>
      <c r="G3109" s="18" t="n">
        <v>0.000113170832596243</v>
      </c>
      <c r="H3109" s="16" t="n">
        <v>-0.494594810448686</v>
      </c>
      <c r="I3109" s="17" t="n">
        <v>137.716296479525</v>
      </c>
      <c r="J3109" s="16" t="n">
        <v>0.621674253627487</v>
      </c>
      <c r="K3109" s="16" t="n">
        <v>0.769215310839019</v>
      </c>
      <c r="L3109" s="16" t="n">
        <v>-0.0532682525481131</v>
      </c>
      <c r="M3109" s="16" t="n">
        <v>0.512978563112116</v>
      </c>
      <c r="N3109" s="16" t="n">
        <v>0.932747544851673</v>
      </c>
      <c r="O3109" s="16" t="n">
        <v>0.0894976928298914</v>
      </c>
      <c r="P3109" s="34" t="b">
        <f aca="false">FALSE()</f>
        <v>0</v>
      </c>
      <c r="Q3109" s="16"/>
    </row>
    <row r="3110" customFormat="false" ht="22.35" hidden="false" customHeight="false" outlineLevel="0" collapsed="false">
      <c r="A3110" s="6" t="s">
        <v>4668</v>
      </c>
      <c r="B3110" s="7" t="s">
        <v>1446</v>
      </c>
      <c r="C3110" s="17" t="n">
        <v>1432</v>
      </c>
      <c r="D3110" s="18" t="n">
        <v>-0.000400036517330625</v>
      </c>
      <c r="E3110" s="18" t="n">
        <v>9.66425275961379E-005</v>
      </c>
      <c r="F3110" s="18" t="n">
        <v>-0.000405486445723933</v>
      </c>
      <c r="G3110" s="18" t="n">
        <v>0.000104396942046129</v>
      </c>
      <c r="H3110" s="16" t="n">
        <v>-0.490274258143109</v>
      </c>
      <c r="I3110" s="17" t="n">
        <v>137.847088632118</v>
      </c>
      <c r="J3110" s="16" t="n">
        <v>0.624719294413548</v>
      </c>
      <c r="K3110" s="16" t="n">
        <v>0.770914383531438</v>
      </c>
      <c r="L3110" s="16" t="n">
        <v>-0.0527555213637684</v>
      </c>
      <c r="M3110" s="16" t="n">
        <v>0.513412323356848</v>
      </c>
      <c r="N3110" s="16" t="n">
        <v>0.932747544851673</v>
      </c>
      <c r="O3110" s="16" t="n">
        <v>0.0860055310429249</v>
      </c>
      <c r="P3110" s="34" t="b">
        <f aca="false">FALSE()</f>
        <v>0</v>
      </c>
      <c r="Q3110" s="16"/>
    </row>
    <row r="3111" customFormat="false" ht="22.35" hidden="false" customHeight="false" outlineLevel="0" collapsed="false">
      <c r="A3111" s="6" t="s">
        <v>4669</v>
      </c>
      <c r="B3111" s="7" t="s">
        <v>1446</v>
      </c>
      <c r="C3111" s="17" t="n">
        <v>1433</v>
      </c>
      <c r="D3111" s="18" t="n">
        <v>-0.000366065748459596</v>
      </c>
      <c r="E3111" s="18" t="n">
        <v>8.89098869467061E-005</v>
      </c>
      <c r="F3111" s="18" t="n">
        <v>-0.000371040016060439</v>
      </c>
      <c r="G3111" s="18" t="n">
        <v>9.61147948998935E-005</v>
      </c>
      <c r="H3111" s="16" t="n">
        <v>-0.486335053721466</v>
      </c>
      <c r="I3111" s="17" t="n">
        <v>137.91920383827</v>
      </c>
      <c r="J3111" s="16" t="n">
        <v>0.627501507054046</v>
      </c>
      <c r="K3111" s="16" t="n">
        <v>0.77228091763769</v>
      </c>
      <c r="L3111" s="16" t="n">
        <v>-0.0523057989425784</v>
      </c>
      <c r="M3111" s="16" t="n">
        <v>0.512910074652421</v>
      </c>
      <c r="N3111" s="16" t="n">
        <v>0.932747544851673</v>
      </c>
      <c r="O3111" s="16" t="n">
        <v>0.0822507882744106</v>
      </c>
      <c r="P3111" s="34" t="b">
        <f aca="false">FALSE()</f>
        <v>0</v>
      </c>
      <c r="Q3111" s="16"/>
    </row>
    <row r="3112" customFormat="false" ht="22.35" hidden="false" customHeight="false" outlineLevel="0" collapsed="false">
      <c r="A3112" s="6" t="s">
        <v>4670</v>
      </c>
      <c r="B3112" s="7" t="s">
        <v>1446</v>
      </c>
      <c r="C3112" s="17" t="n">
        <v>1434</v>
      </c>
      <c r="D3112" s="18" t="n">
        <v>-0.000334096575776966</v>
      </c>
      <c r="E3112" s="18" t="n">
        <v>8.16874795630015E-005</v>
      </c>
      <c r="F3112" s="18" t="n">
        <v>-0.000338636096346817</v>
      </c>
      <c r="G3112" s="18" t="n">
        <v>8.82971443785692E-005</v>
      </c>
      <c r="H3112" s="16" t="n">
        <v>-0.483081235894969</v>
      </c>
      <c r="I3112" s="17" t="n">
        <v>137.90817201464</v>
      </c>
      <c r="J3112" s="16" t="n">
        <v>0.629804084696107</v>
      </c>
      <c r="K3112" s="16" t="n">
        <v>0.773479521079254</v>
      </c>
      <c r="L3112" s="16" t="n">
        <v>-0.051959771726671</v>
      </c>
      <c r="M3112" s="16" t="n">
        <v>0.512932904138986</v>
      </c>
      <c r="N3112" s="16" t="n">
        <v>0.932747544851673</v>
      </c>
      <c r="O3112" s="16" t="n">
        <v>0.0781756000847928</v>
      </c>
      <c r="P3112" s="34" t="b">
        <f aca="false">FALSE()</f>
        <v>0</v>
      </c>
      <c r="Q3112" s="16"/>
    </row>
    <row r="3113" customFormat="false" ht="22.35" hidden="false" customHeight="false" outlineLevel="0" collapsed="false">
      <c r="A3113" s="6" t="s">
        <v>4671</v>
      </c>
      <c r="B3113" s="7" t="s">
        <v>1446</v>
      </c>
      <c r="C3113" s="17" t="n">
        <v>1435</v>
      </c>
      <c r="D3113" s="18" t="n">
        <v>-0.000303882692358508</v>
      </c>
      <c r="E3113" s="18" t="n">
        <v>7.49502995433819E-005</v>
      </c>
      <c r="F3113" s="18" t="n">
        <v>-0.000308020029150572</v>
      </c>
      <c r="G3113" s="18" t="n">
        <v>8.09071602793203E-005</v>
      </c>
      <c r="H3113" s="16" t="n">
        <v>-0.479977998751628</v>
      </c>
      <c r="I3113" s="17" t="n">
        <v>137.77840510779</v>
      </c>
      <c r="J3113" s="16" t="n">
        <v>0.632004153384697</v>
      </c>
      <c r="K3113" s="16" t="n">
        <v>0.774606390001917</v>
      </c>
      <c r="L3113" s="16" t="n">
        <v>-0.0516719495270668</v>
      </c>
      <c r="M3113" s="16" t="n">
        <v>0.513001392598681</v>
      </c>
      <c r="N3113" s="16" t="n">
        <v>0.932747544851673</v>
      </c>
      <c r="O3113" s="16" t="n">
        <v>0.0738892014128987</v>
      </c>
      <c r="P3113" s="34" t="b">
        <f aca="false">FALSE()</f>
        <v>0</v>
      </c>
      <c r="Q3113" s="16"/>
    </row>
    <row r="3114" customFormat="false" ht="22.35" hidden="false" customHeight="false" outlineLevel="0" collapsed="false">
      <c r="A3114" s="6" t="s">
        <v>4672</v>
      </c>
      <c r="B3114" s="7" t="s">
        <v>1446</v>
      </c>
      <c r="C3114" s="17" t="n">
        <v>1436</v>
      </c>
      <c r="D3114" s="18" t="n">
        <v>-0.000275237001078333</v>
      </c>
      <c r="E3114" s="18" t="n">
        <v>6.86599265556868E-005</v>
      </c>
      <c r="F3114" s="18" t="n">
        <v>-0.000278961020308782</v>
      </c>
      <c r="G3114" s="18" t="n">
        <v>7.39470563747967E-005</v>
      </c>
      <c r="H3114" s="16" t="n">
        <v>-0.471811331704399</v>
      </c>
      <c r="I3114" s="17" t="n">
        <v>137.555511442264</v>
      </c>
      <c r="J3114" s="16" t="n">
        <v>0.637809009911894</v>
      </c>
      <c r="K3114" s="16" t="n">
        <v>0.778502173863047</v>
      </c>
      <c r="L3114" s="16" t="n">
        <v>-0.050870782937783</v>
      </c>
      <c r="M3114" s="16" t="n">
        <v>0.512042554162957</v>
      </c>
      <c r="N3114" s="16" t="n">
        <v>0.932747544851673</v>
      </c>
      <c r="O3114" s="16" t="n">
        <v>0.0695253008853889</v>
      </c>
      <c r="P3114" s="34" t="b">
        <f aca="false">FALSE()</f>
        <v>0</v>
      </c>
      <c r="Q3114" s="16"/>
    </row>
    <row r="3115" customFormat="false" ht="22.35" hidden="false" customHeight="false" outlineLevel="0" collapsed="false">
      <c r="A3115" s="6" t="s">
        <v>4673</v>
      </c>
      <c r="B3115" s="7" t="s">
        <v>1446</v>
      </c>
      <c r="C3115" s="17" t="n">
        <v>1437</v>
      </c>
      <c r="D3115" s="18" t="n">
        <v>-0.000248115859101948</v>
      </c>
      <c r="E3115" s="18" t="n">
        <v>6.28597546387992E-005</v>
      </c>
      <c r="F3115" s="18" t="n">
        <v>-0.000251469489561231</v>
      </c>
      <c r="G3115" s="18" t="n">
        <v>6.74352771165441E-005</v>
      </c>
      <c r="H3115" s="16" t="n">
        <v>-0.464428298297754</v>
      </c>
      <c r="I3115" s="17" t="n">
        <v>137.176982832623</v>
      </c>
      <c r="J3115" s="16" t="n">
        <v>0.64307717149152</v>
      </c>
      <c r="K3115" s="16" t="n">
        <v>0.779022403482073</v>
      </c>
      <c r="L3115" s="16" t="n">
        <v>-0.0502063585800182</v>
      </c>
      <c r="M3115" s="16" t="n">
        <v>0.512133872109216</v>
      </c>
      <c r="N3115" s="16" t="n">
        <v>0.932747544851673</v>
      </c>
      <c r="O3115" s="16" t="n">
        <v>0.065048991382628</v>
      </c>
      <c r="P3115" s="34" t="b">
        <f aca="false">FALSE()</f>
        <v>0</v>
      </c>
      <c r="Q3115" s="16"/>
    </row>
    <row r="3116" customFormat="false" ht="22.35" hidden="false" customHeight="false" outlineLevel="0" collapsed="false">
      <c r="A3116" s="6" t="s">
        <v>4674</v>
      </c>
      <c r="B3116" s="7" t="s">
        <v>1446</v>
      </c>
      <c r="C3116" s="17" t="n">
        <v>1438</v>
      </c>
      <c r="D3116" s="18" t="n">
        <v>-0.000222255182545717</v>
      </c>
      <c r="E3116" s="18" t="n">
        <v>5.75619183718476E-005</v>
      </c>
      <c r="F3116" s="18" t="n">
        <v>-0.000225299673676631</v>
      </c>
      <c r="G3116" s="18" t="n">
        <v>6.12966411486015E-005</v>
      </c>
      <c r="H3116" s="16" t="n">
        <v>-0.461048883255541</v>
      </c>
      <c r="I3116" s="17" t="n">
        <v>136.471671557587</v>
      </c>
      <c r="J3116" s="16" t="n">
        <v>0.645497461063625</v>
      </c>
      <c r="K3116" s="16" t="n">
        <v>0.779497842890552</v>
      </c>
      <c r="L3116" s="16" t="n">
        <v>-0.0500885764812001</v>
      </c>
      <c r="M3116" s="16" t="n">
        <v>0.512681779786773</v>
      </c>
      <c r="N3116" s="16" t="n">
        <v>0.932747544851673</v>
      </c>
      <c r="O3116" s="16" t="n">
        <v>0.0605141705924292</v>
      </c>
      <c r="P3116" s="34" t="b">
        <f aca="false">FALSE()</f>
        <v>0</v>
      </c>
      <c r="Q3116" s="16"/>
    </row>
    <row r="3117" customFormat="false" ht="22.35" hidden="false" customHeight="false" outlineLevel="0" collapsed="false">
      <c r="A3117" s="6" t="s">
        <v>4675</v>
      </c>
      <c r="B3117" s="7" t="s">
        <v>1446</v>
      </c>
      <c r="C3117" s="17" t="n">
        <v>1439</v>
      </c>
      <c r="D3117" s="18" t="n">
        <v>-0.000197840910319311</v>
      </c>
      <c r="E3117" s="18" t="n">
        <v>5.28303754922721E-005</v>
      </c>
      <c r="F3117" s="18" t="n">
        <v>-0.000200603620994311</v>
      </c>
      <c r="G3117" s="18" t="n">
        <v>5.56127295468171E-005</v>
      </c>
      <c r="H3117" s="16" t="n">
        <v>-0.45680131051053</v>
      </c>
      <c r="I3117" s="17" t="n">
        <v>135.394324980447</v>
      </c>
      <c r="J3117" s="16" t="n">
        <v>0.64854588054647</v>
      </c>
      <c r="K3117" s="16" t="n">
        <v>0.780177766960428</v>
      </c>
      <c r="L3117" s="16" t="n">
        <v>-0.0500123090999768</v>
      </c>
      <c r="M3117" s="16" t="n">
        <v>0.512476314407689</v>
      </c>
      <c r="N3117" s="16" t="n">
        <v>0.932747544851673</v>
      </c>
      <c r="O3117" s="16" t="n">
        <v>0.0560177960541743</v>
      </c>
      <c r="P3117" s="34" t="b">
        <f aca="false">FALSE()</f>
        <v>0</v>
      </c>
      <c r="Q3117" s="16"/>
    </row>
    <row r="3118" customFormat="false" ht="22.35" hidden="false" customHeight="false" outlineLevel="0" collapsed="false">
      <c r="A3118" s="6" t="s">
        <v>4676</v>
      </c>
      <c r="B3118" s="7" t="s">
        <v>1446</v>
      </c>
      <c r="C3118" s="17" t="n">
        <v>1440</v>
      </c>
      <c r="D3118" s="18" t="n">
        <v>-0.000174722563870443</v>
      </c>
      <c r="E3118" s="18" t="n">
        <v>4.86662343060142E-005</v>
      </c>
      <c r="F3118" s="18" t="n">
        <v>-0.000177283209492026</v>
      </c>
      <c r="G3118" s="18" t="n">
        <v>5.03925200995672E-005</v>
      </c>
      <c r="H3118" s="16" t="n">
        <v>-0.460960908390823</v>
      </c>
      <c r="I3118" s="17" t="n">
        <v>133.90311013959</v>
      </c>
      <c r="J3118" s="16" t="n">
        <v>0.645574478557789</v>
      </c>
      <c r="K3118" s="16" t="n">
        <v>0.779497842890552</v>
      </c>
      <c r="L3118" s="16" t="n">
        <v>-0.0510281972222056</v>
      </c>
      <c r="M3118" s="16" t="n">
        <v>0.511471816998836</v>
      </c>
      <c r="N3118" s="16" t="n">
        <v>0.932747544851673</v>
      </c>
      <c r="O3118" s="16" t="n">
        <v>0.0518103533965239</v>
      </c>
      <c r="P3118" s="34" t="b">
        <f aca="false">FALSE()</f>
        <v>0</v>
      </c>
      <c r="Q3118" s="16"/>
    </row>
    <row r="3119" customFormat="false" ht="22.35" hidden="false" customHeight="false" outlineLevel="0" collapsed="false">
      <c r="A3119" s="6" t="s">
        <v>4677</v>
      </c>
      <c r="B3119" s="7" t="s">
        <v>1446</v>
      </c>
      <c r="C3119" s="17" t="n">
        <v>1441</v>
      </c>
      <c r="D3119" s="18" t="n">
        <v>-0.000152617478357159</v>
      </c>
      <c r="E3119" s="18" t="n">
        <v>4.50753560411932E-005</v>
      </c>
      <c r="F3119" s="18" t="n">
        <v>-0.000155060835327524</v>
      </c>
      <c r="G3119" s="18" t="n">
        <v>4.56267932381683E-005</v>
      </c>
      <c r="H3119" s="16" t="n">
        <v>-0.476738772627077</v>
      </c>
      <c r="I3119" s="17" t="n">
        <v>131.934136178437</v>
      </c>
      <c r="J3119" s="16" t="n">
        <v>0.634336812827178</v>
      </c>
      <c r="K3119" s="16" t="n">
        <v>0.77609014541061</v>
      </c>
      <c r="L3119" s="16" t="n">
        <v>-0.0535849070198971</v>
      </c>
      <c r="M3119" s="16" t="n">
        <v>0.510741273428761</v>
      </c>
      <c r="N3119" s="16" t="n">
        <v>0.932747544851673</v>
      </c>
      <c r="O3119" s="16" t="n">
        <v>0.0483312412838616</v>
      </c>
      <c r="P3119" s="34" t="b">
        <f aca="false">FALSE()</f>
        <v>0</v>
      </c>
      <c r="Q3119" s="16"/>
    </row>
    <row r="3120" customFormat="false" ht="22.35" hidden="false" customHeight="false" outlineLevel="0" collapsed="false">
      <c r="A3120" s="6" t="s">
        <v>4678</v>
      </c>
      <c r="B3120" s="7" t="s">
        <v>1446</v>
      </c>
      <c r="C3120" s="17" t="n">
        <v>1442</v>
      </c>
      <c r="D3120" s="18" t="n">
        <v>-0.000131563049456626</v>
      </c>
      <c r="E3120" s="18" t="n">
        <v>4.20847805287799E-005</v>
      </c>
      <c r="F3120" s="18" t="n">
        <v>-0.000133946105727322</v>
      </c>
      <c r="G3120" s="18" t="n">
        <v>4.13594635257277E-005</v>
      </c>
      <c r="H3120" s="16" t="n">
        <v>-0.500436118092514</v>
      </c>
      <c r="I3120" s="17" t="n">
        <v>129.513580916532</v>
      </c>
      <c r="J3120" s="16" t="n">
        <v>0.617617345995907</v>
      </c>
      <c r="K3120" s="16" t="n">
        <v>0.766939552927293</v>
      </c>
      <c r="L3120" s="16" t="n">
        <v>-0.0573753172140888</v>
      </c>
      <c r="M3120" s="16" t="n">
        <v>0.507042896605255</v>
      </c>
      <c r="N3120" s="16" t="n">
        <v>0.932747544851673</v>
      </c>
      <c r="O3120" s="16" t="n">
        <v>0.0468050289226423</v>
      </c>
      <c r="P3120" s="34" t="b">
        <f aca="false">FALSE()</f>
        <v>0</v>
      </c>
      <c r="Q3120" s="16"/>
    </row>
    <row r="3121" customFormat="false" ht="22.35" hidden="false" customHeight="false" outlineLevel="0" collapsed="false">
      <c r="A3121" s="6" t="s">
        <v>4679</v>
      </c>
      <c r="B3121" s="7" t="s">
        <v>1446</v>
      </c>
      <c r="C3121" s="17" t="n">
        <v>1443</v>
      </c>
      <c r="D3121" s="18" t="n">
        <v>-0.000111247491257665</v>
      </c>
      <c r="E3121" s="18" t="n">
        <v>3.9717499898514E-005</v>
      </c>
      <c r="F3121" s="18" t="n">
        <v>-0.00011366911470904</v>
      </c>
      <c r="G3121" s="18" t="n">
        <v>3.76133707435525E-005</v>
      </c>
      <c r="H3121" s="16" t="n">
        <v>-0.541953717124103</v>
      </c>
      <c r="I3121" s="17" t="n">
        <v>126.691081481672</v>
      </c>
      <c r="J3121" s="16" t="n">
        <v>0.58880230919058</v>
      </c>
      <c r="K3121" s="16" t="n">
        <v>0.749319099399235</v>
      </c>
      <c r="L3121" s="16" t="n">
        <v>-0.0636991758059805</v>
      </c>
      <c r="M3121" s="16" t="n">
        <v>0.502887930050453</v>
      </c>
      <c r="N3121" s="16" t="n">
        <v>0.932747544851673</v>
      </c>
      <c r="O3121" s="16" t="n">
        <v>0.0481008843774874</v>
      </c>
      <c r="P3121" s="34" t="b">
        <f aca="false">FALSE()</f>
        <v>0</v>
      </c>
      <c r="Q3121" s="16"/>
    </row>
    <row r="3122" customFormat="false" ht="22.35" hidden="false" customHeight="false" outlineLevel="0" collapsed="false">
      <c r="A3122" s="6" t="s">
        <v>4680</v>
      </c>
      <c r="B3122" s="7" t="s">
        <v>1446</v>
      </c>
      <c r="C3122" s="17" t="n">
        <v>1444</v>
      </c>
      <c r="D3122" s="18" t="n">
        <v>-9.16717631226717E-005</v>
      </c>
      <c r="E3122" s="18" t="n">
        <v>3.8012619890104E-005</v>
      </c>
      <c r="F3122" s="18" t="n">
        <v>-9.42435776571355E-005</v>
      </c>
      <c r="G3122" s="18" t="n">
        <v>3.44457936434451E-005</v>
      </c>
      <c r="H3122" s="16" t="n">
        <v>-0.605236183724963</v>
      </c>
      <c r="I3122" s="17" t="n">
        <v>123.61538515212</v>
      </c>
      <c r="J3122" s="16" t="n">
        <v>0.546131590051202</v>
      </c>
      <c r="K3122" s="16" t="n">
        <v>0.721463594498333</v>
      </c>
      <c r="L3122" s="16" t="n">
        <v>-0.0732681407244765</v>
      </c>
      <c r="M3122" s="16" t="n">
        <v>0.502431340319156</v>
      </c>
      <c r="N3122" s="16" t="n">
        <v>0.932747544851673</v>
      </c>
      <c r="O3122" s="16" t="n">
        <v>0.0536058077644131</v>
      </c>
      <c r="P3122" s="34" t="b">
        <f aca="false">FALSE()</f>
        <v>0</v>
      </c>
      <c r="Q3122" s="16"/>
    </row>
    <row r="3123" customFormat="false" ht="22.35" hidden="false" customHeight="false" outlineLevel="0" collapsed="false">
      <c r="A3123" s="6" t="s">
        <v>4681</v>
      </c>
      <c r="B3123" s="7" t="s">
        <v>1446</v>
      </c>
      <c r="C3123" s="17" t="n">
        <v>1445</v>
      </c>
      <c r="D3123" s="18" t="n">
        <v>-7.23441396076784E-005</v>
      </c>
      <c r="E3123" s="18" t="n">
        <v>3.69844008137821E-005</v>
      </c>
      <c r="F3123" s="18" t="n">
        <v>-7.5118658255957E-005</v>
      </c>
      <c r="G3123" s="18" t="n">
        <v>3.19068910956858E-005</v>
      </c>
      <c r="H3123" s="16" t="n">
        <v>-0.675517708714747</v>
      </c>
      <c r="I3123" s="17" t="n">
        <v>120.517726318316</v>
      </c>
      <c r="J3123" s="16" t="n">
        <v>0.500640997065407</v>
      </c>
      <c r="K3123" s="16" t="n">
        <v>0.690019593764179</v>
      </c>
      <c r="L3123" s="16" t="n">
        <v>-0.084496795804595</v>
      </c>
      <c r="M3123" s="16" t="n">
        <v>0.50786475812159</v>
      </c>
      <c r="N3123" s="16" t="n">
        <v>0.932747544851673</v>
      </c>
      <c r="O3123" s="16" t="n">
        <v>0.063953515889884</v>
      </c>
      <c r="P3123" s="34" t="b">
        <f aca="false">FALSE()</f>
        <v>0</v>
      </c>
      <c r="Q3123" s="16"/>
    </row>
    <row r="3124" customFormat="false" ht="22.35" hidden="false" customHeight="false" outlineLevel="0" collapsed="false">
      <c r="A3124" s="6" t="s">
        <v>4682</v>
      </c>
      <c r="B3124" s="7" t="s">
        <v>1446</v>
      </c>
      <c r="C3124" s="17" t="n">
        <v>1446</v>
      </c>
      <c r="D3124" s="18" t="n">
        <v>-5.32913901566405E-005</v>
      </c>
      <c r="E3124" s="18" t="n">
        <v>3.66667520439909E-005</v>
      </c>
      <c r="F3124" s="18" t="n">
        <v>-5.63190342656777E-005</v>
      </c>
      <c r="G3124" s="18" t="n">
        <v>3.00971734594966E-005</v>
      </c>
      <c r="H3124" s="16" t="n">
        <v>-0.748086878018881</v>
      </c>
      <c r="I3124" s="17" t="n">
        <v>117.699099015</v>
      </c>
      <c r="J3124" s="16" t="n">
        <v>0.455899930169847</v>
      </c>
      <c r="K3124" s="16" t="n">
        <v>0.655938392640614</v>
      </c>
      <c r="L3124" s="16" t="n">
        <v>-0.0967018804486261</v>
      </c>
      <c r="M3124" s="16" t="n">
        <v>0.512681779786773</v>
      </c>
      <c r="N3124" s="16" t="n">
        <v>0.932747544851673</v>
      </c>
      <c r="O3124" s="16" t="n">
        <v>0.0812718187576025</v>
      </c>
      <c r="P3124" s="34" t="b">
        <f aca="false">FALSE()</f>
        <v>0</v>
      </c>
      <c r="Q3124" s="16"/>
    </row>
    <row r="3125" customFormat="false" ht="22.35" hidden="false" customHeight="false" outlineLevel="0" collapsed="false">
      <c r="A3125" s="6" t="s">
        <v>4683</v>
      </c>
      <c r="B3125" s="7" t="s">
        <v>1446</v>
      </c>
      <c r="C3125" s="17" t="n">
        <v>1447</v>
      </c>
      <c r="D3125" s="18" t="n">
        <v>-3.40173338555021E-005</v>
      </c>
      <c r="E3125" s="18" t="n">
        <v>3.71325931947769E-005</v>
      </c>
      <c r="F3125" s="18" t="n">
        <v>-3.72994954968143E-005</v>
      </c>
      <c r="G3125" s="18" t="n">
        <v>2.91313527586715E-005</v>
      </c>
      <c r="H3125" s="16" t="n">
        <v>-0.804898824124291</v>
      </c>
      <c r="I3125" s="17" t="n">
        <v>115.386127563192</v>
      </c>
      <c r="J3125" s="16" t="n">
        <v>0.422533486641078</v>
      </c>
      <c r="K3125" s="16" t="n">
        <v>0.641359419452397</v>
      </c>
      <c r="L3125" s="16" t="n">
        <v>-0.107170271559446</v>
      </c>
      <c r="M3125" s="16" t="n">
        <v>0.512704609273338</v>
      </c>
      <c r="N3125" s="16" t="n">
        <v>0.932747544851673</v>
      </c>
      <c r="O3125" s="16" t="n">
        <v>0.105776623927053</v>
      </c>
      <c r="P3125" s="34" t="b">
        <f aca="false">FALSE()</f>
        <v>0</v>
      </c>
      <c r="Q3125" s="16"/>
    </row>
    <row r="3126" customFormat="false" ht="22.35" hidden="false" customHeight="false" outlineLevel="0" collapsed="false">
      <c r="A3126" s="6" t="s">
        <v>4684</v>
      </c>
      <c r="B3126" s="7" t="s">
        <v>1446</v>
      </c>
      <c r="C3126" s="17" t="n">
        <v>1448</v>
      </c>
      <c r="D3126" s="18" t="n">
        <v>-1.44972953770252E-005</v>
      </c>
      <c r="E3126" s="18" t="n">
        <v>3.83450667997759E-005</v>
      </c>
      <c r="F3126" s="18" t="n">
        <v>-1.80177439163522E-005</v>
      </c>
      <c r="G3126" s="18" t="n">
        <v>2.91022121809769E-005</v>
      </c>
      <c r="H3126" s="16" t="n">
        <v>-0.838955634432598</v>
      </c>
      <c r="I3126" s="17" t="n">
        <v>113.829142818497</v>
      </c>
      <c r="J3126" s="16" t="n">
        <v>0.403252616898166</v>
      </c>
      <c r="K3126" s="16" t="n">
        <v>0.636311163546535</v>
      </c>
      <c r="L3126" s="16" t="n">
        <v>-0.114126568827594</v>
      </c>
      <c r="M3126" s="16" t="n">
        <v>0.509919411912426</v>
      </c>
      <c r="N3126" s="16" t="n">
        <v>0.932747544851673</v>
      </c>
      <c r="O3126" s="16" t="n">
        <v>0.133477734829465</v>
      </c>
      <c r="P3126" s="34" t="b">
        <f aca="false">FALSE()</f>
        <v>0</v>
      </c>
      <c r="Q3126" s="16"/>
    </row>
    <row r="3127" customFormat="false" ht="22.35" hidden="false" customHeight="false" outlineLevel="0" collapsed="false">
      <c r="A3127" s="6" t="s">
        <v>4685</v>
      </c>
      <c r="B3127" s="7" t="s">
        <v>1446</v>
      </c>
      <c r="C3127" s="17" t="n">
        <v>1449</v>
      </c>
      <c r="D3127" s="18" t="n">
        <v>5.8598392934072E-006</v>
      </c>
      <c r="E3127" s="18" t="n">
        <v>4.04290632658325E-005</v>
      </c>
      <c r="F3127" s="18" t="n">
        <v>2.15299977749299E-006</v>
      </c>
      <c r="G3127" s="18" t="n">
        <v>3.0112836553325E-005</v>
      </c>
      <c r="H3127" s="16" t="n">
        <v>-0.839421013706038</v>
      </c>
      <c r="I3127" s="17" t="n">
        <v>112.994140375455</v>
      </c>
      <c r="J3127" s="16" t="n">
        <v>0.40300557676298</v>
      </c>
      <c r="K3127" s="16" t="n">
        <v>0.636163234525053</v>
      </c>
      <c r="L3127" s="16" t="n">
        <v>-0.115576198702734</v>
      </c>
      <c r="M3127" s="16" t="n">
        <v>0.504645800515946</v>
      </c>
      <c r="N3127" s="16" t="n">
        <v>0.932747544851673</v>
      </c>
      <c r="O3127" s="16" t="n">
        <v>0.159642129572906</v>
      </c>
      <c r="P3127" s="34" t="b">
        <f aca="false">FALSE()</f>
        <v>0</v>
      </c>
      <c r="Q3127" s="16"/>
    </row>
    <row r="3128" customFormat="false" ht="22.35" hidden="false" customHeight="false" outlineLevel="0" collapsed="false">
      <c r="A3128" s="6" t="s">
        <v>4686</v>
      </c>
      <c r="B3128" s="7" t="s">
        <v>1446</v>
      </c>
      <c r="C3128" s="17" t="n">
        <v>1450</v>
      </c>
      <c r="D3128" s="18" t="n">
        <v>2.71605253331802E-005</v>
      </c>
      <c r="E3128" s="18" t="n">
        <v>4.33516917117569E-005</v>
      </c>
      <c r="F3128" s="18" t="n">
        <v>2.3351925119083E-005</v>
      </c>
      <c r="G3128" s="18" t="n">
        <v>3.2165481617519E-005</v>
      </c>
      <c r="H3128" s="16" t="n">
        <v>-0.804625446514458</v>
      </c>
      <c r="I3128" s="17" t="n">
        <v>112.826916476888</v>
      </c>
      <c r="J3128" s="16" t="n">
        <v>0.422728097531469</v>
      </c>
      <c r="K3128" s="16" t="n">
        <v>0.641359419452397</v>
      </c>
      <c r="L3128" s="16" t="n">
        <v>-0.111059004926123</v>
      </c>
      <c r="M3128" s="16" t="n">
        <v>0.500833276259617</v>
      </c>
      <c r="N3128" s="16" t="n">
        <v>0.932747544851673</v>
      </c>
      <c r="O3128" s="16" t="n">
        <v>0.179553137794413</v>
      </c>
      <c r="P3128" s="34" t="b">
        <f aca="false">FALSE()</f>
        <v>0</v>
      </c>
      <c r="Q3128" s="16"/>
    </row>
    <row r="3129" customFormat="false" ht="22.35" hidden="false" customHeight="false" outlineLevel="0" collapsed="false">
      <c r="A3129" s="6" t="s">
        <v>4687</v>
      </c>
      <c r="B3129" s="7" t="s">
        <v>1446</v>
      </c>
      <c r="C3129" s="17" t="n">
        <v>1451</v>
      </c>
      <c r="D3129" s="18" t="n">
        <v>4.97444960559681E-005</v>
      </c>
      <c r="E3129" s="18" t="n">
        <v>4.70780305200736E-005</v>
      </c>
      <c r="F3129" s="18" t="n">
        <v>4.59162499736406E-005</v>
      </c>
      <c r="G3129" s="18" t="n">
        <v>3.52413907367084E-005</v>
      </c>
      <c r="H3129" s="16" t="n">
        <v>-0.744107041501835</v>
      </c>
      <c r="I3129" s="17" t="n">
        <v>113.213658931209</v>
      </c>
      <c r="J3129" s="16" t="n">
        <v>0.458353361821753</v>
      </c>
      <c r="K3129" s="16" t="n">
        <v>0.657506550833141</v>
      </c>
      <c r="L3129" s="16" t="n">
        <v>-0.102124213501794</v>
      </c>
      <c r="M3129" s="16" t="n">
        <v>0.500308198068626</v>
      </c>
      <c r="N3129" s="16" t="n">
        <v>0.932747544851673</v>
      </c>
      <c r="O3129" s="16" t="n">
        <v>0.191431129548699</v>
      </c>
      <c r="P3129" s="34" t="b">
        <f aca="false">FALSE()</f>
        <v>0</v>
      </c>
      <c r="Q3129" s="16"/>
    </row>
    <row r="3130" customFormat="false" ht="22.35" hidden="false" customHeight="false" outlineLevel="0" collapsed="false">
      <c r="A3130" s="6" t="s">
        <v>4688</v>
      </c>
      <c r="B3130" s="7" t="s">
        <v>1446</v>
      </c>
      <c r="C3130" s="17" t="n">
        <v>1452</v>
      </c>
      <c r="D3130" s="18" t="n">
        <v>7.38215087674673E-005</v>
      </c>
      <c r="E3130" s="18" t="n">
        <v>5.16342081211317E-005</v>
      </c>
      <c r="F3130" s="18" t="n">
        <v>7.0006343851378E-005</v>
      </c>
      <c r="G3130" s="18" t="n">
        <v>3.92923055258109E-005</v>
      </c>
      <c r="H3130" s="16" t="n">
        <v>-0.675006899887493</v>
      </c>
      <c r="I3130" s="17" t="n">
        <v>113.949927771284</v>
      </c>
      <c r="J3130" s="16" t="n">
        <v>0.501038730279148</v>
      </c>
      <c r="K3130" s="16" t="n">
        <v>0.690032430063671</v>
      </c>
      <c r="L3130" s="16" t="n">
        <v>-0.0916669013946686</v>
      </c>
      <c r="M3130" s="16" t="n">
        <v>0.500308198068626</v>
      </c>
      <c r="N3130" s="16" t="n">
        <v>0.932747544851673</v>
      </c>
      <c r="O3130" s="16" t="n">
        <v>0.196942196757785</v>
      </c>
      <c r="P3130" s="34" t="b">
        <f aca="false">FALSE()</f>
        <v>0</v>
      </c>
      <c r="Q3130" s="16"/>
    </row>
    <row r="3131" customFormat="false" ht="22.35" hidden="false" customHeight="false" outlineLevel="0" collapsed="false">
      <c r="A3131" s="6" t="s">
        <v>4689</v>
      </c>
      <c r="B3131" s="7" t="s">
        <v>1446</v>
      </c>
      <c r="C3131" s="17" t="n">
        <v>1453</v>
      </c>
      <c r="D3131" s="18" t="n">
        <v>9.95085822178599E-005</v>
      </c>
      <c r="E3131" s="18" t="n">
        <v>5.69900991426855E-005</v>
      </c>
      <c r="F3131" s="18" t="n">
        <v>9.57148504961797E-005</v>
      </c>
      <c r="G3131" s="18" t="n">
        <v>4.42023612184573E-005</v>
      </c>
      <c r="H3131" s="16" t="n">
        <v>-0.60692601824012</v>
      </c>
      <c r="I3131" s="17" t="n">
        <v>114.83696815667</v>
      </c>
      <c r="J3131" s="16" t="n">
        <v>0.545098108006966</v>
      </c>
      <c r="K3131" s="16" t="n">
        <v>0.720891379295382</v>
      </c>
      <c r="L3131" s="16" t="n">
        <v>-0.0814121248437324</v>
      </c>
      <c r="M3131" s="16" t="n">
        <v>0.50033102755519</v>
      </c>
      <c r="N3131" s="16" t="n">
        <v>0.932747544851673</v>
      </c>
      <c r="O3131" s="16" t="n">
        <v>0.198259710605103</v>
      </c>
      <c r="P3131" s="34" t="b">
        <f aca="false">FALSE()</f>
        <v>0</v>
      </c>
      <c r="Q3131" s="16"/>
    </row>
    <row r="3132" customFormat="false" ht="22.35" hidden="false" customHeight="false" outlineLevel="0" collapsed="false">
      <c r="A3132" s="6" t="s">
        <v>4690</v>
      </c>
      <c r="B3132" s="7" t="s">
        <v>1446</v>
      </c>
      <c r="C3132" s="17" t="n">
        <v>1454</v>
      </c>
      <c r="D3132" s="18" t="n">
        <v>0.000127062539408149</v>
      </c>
      <c r="E3132" s="18" t="n">
        <v>6.31446490061273E-005</v>
      </c>
      <c r="F3132" s="18" t="n">
        <v>0.000123297790907523</v>
      </c>
      <c r="G3132" s="18" t="n">
        <v>4.99353366637303E-005</v>
      </c>
      <c r="H3132" s="16" t="n">
        <v>-0.542447562504197</v>
      </c>
      <c r="I3132" s="17" t="n">
        <v>115.777997247553</v>
      </c>
      <c r="J3132" s="16" t="n">
        <v>0.588552841866517</v>
      </c>
      <c r="K3132" s="16" t="n">
        <v>0.749319099399235</v>
      </c>
      <c r="L3132" s="16" t="n">
        <v>-0.0718512457027426</v>
      </c>
      <c r="M3132" s="16" t="n">
        <v>0.500125562176107</v>
      </c>
      <c r="N3132" s="16" t="n">
        <v>0.932747544851673</v>
      </c>
      <c r="O3132" s="16" t="n">
        <v>0.196717469783947</v>
      </c>
      <c r="P3132" s="34" t="b">
        <f aca="false">FALSE()</f>
        <v>0</v>
      </c>
      <c r="Q3132" s="16"/>
    </row>
    <row r="3133" customFormat="false" ht="22.35" hidden="false" customHeight="false" outlineLevel="0" collapsed="false">
      <c r="A3133" s="6" t="s">
        <v>4691</v>
      </c>
      <c r="B3133" s="7" t="s">
        <v>1446</v>
      </c>
      <c r="C3133" s="17" t="n">
        <v>1455</v>
      </c>
      <c r="D3133" s="18" t="n">
        <v>0.000156469049415511</v>
      </c>
      <c r="E3133" s="18" t="n">
        <v>7.00542252540421E-005</v>
      </c>
      <c r="F3133" s="18" t="n">
        <v>0.000152724760072742</v>
      </c>
      <c r="G3133" s="18" t="n">
        <v>5.64208979622591E-005</v>
      </c>
      <c r="H3133" s="16" t="n">
        <v>-0.485296370888673</v>
      </c>
      <c r="I3133" s="17" t="n">
        <v>116.700722663487</v>
      </c>
      <c r="J3133" s="16" t="n">
        <v>0.628375932235815</v>
      </c>
      <c r="K3133" s="16" t="n">
        <v>0.772669664823298</v>
      </c>
      <c r="L3133" s="16" t="n">
        <v>-0.0635186102765819</v>
      </c>
      <c r="M3133" s="16" t="n">
        <v>0.500901764719312</v>
      </c>
      <c r="N3133" s="16" t="n">
        <v>0.932747544851673</v>
      </c>
      <c r="O3133" s="16" t="n">
        <v>0.193735061520046</v>
      </c>
      <c r="P3133" s="34" t="b">
        <f aca="false">FALSE()</f>
        <v>0</v>
      </c>
      <c r="Q3133" s="16"/>
    </row>
    <row r="3134" customFormat="false" ht="22.35" hidden="false" customHeight="false" outlineLevel="0" collapsed="false">
      <c r="A3134" s="6" t="s">
        <v>4692</v>
      </c>
      <c r="B3134" s="7" t="s">
        <v>1446</v>
      </c>
      <c r="C3134" s="17" t="n">
        <v>1456</v>
      </c>
      <c r="D3134" s="18" t="n">
        <v>0.000187771262660877</v>
      </c>
      <c r="E3134" s="18" t="n">
        <v>7.76783438638397E-005</v>
      </c>
      <c r="F3134" s="18" t="n">
        <v>0.000184028033558972</v>
      </c>
      <c r="G3134" s="18" t="n">
        <v>6.35892498428135E-005</v>
      </c>
      <c r="H3134" s="16" t="n">
        <v>-0.436720019049364</v>
      </c>
      <c r="I3134" s="17" t="n">
        <v>117.555032369388</v>
      </c>
      <c r="J3134" s="16" t="n">
        <v>0.663115518937192</v>
      </c>
      <c r="K3134" s="16" t="n">
        <v>0.784696151579512</v>
      </c>
      <c r="L3134" s="16" t="n">
        <v>-0.0565528737398345</v>
      </c>
      <c r="M3134" s="16" t="n">
        <v>0.501061571125265</v>
      </c>
      <c r="N3134" s="16" t="n">
        <v>0.932747544851673</v>
      </c>
      <c r="O3134" s="16" t="n">
        <v>0.190282069517194</v>
      </c>
      <c r="P3134" s="34" t="b">
        <f aca="false">FALSE()</f>
        <v>0</v>
      </c>
      <c r="Q3134" s="16"/>
    </row>
    <row r="3135" customFormat="false" ht="22.35" hidden="false" customHeight="false" outlineLevel="0" collapsed="false">
      <c r="A3135" s="6" t="s">
        <v>4693</v>
      </c>
      <c r="B3135" s="7" t="s">
        <v>1446</v>
      </c>
      <c r="C3135" s="17" t="n">
        <v>1457</v>
      </c>
      <c r="D3135" s="18" t="n">
        <v>0.000220880278610553</v>
      </c>
      <c r="E3135" s="18" t="n">
        <v>8.59170582795154E-005</v>
      </c>
      <c r="F3135" s="18" t="n">
        <v>0.000217153895380577</v>
      </c>
      <c r="G3135" s="18" t="n">
        <v>7.13637056066927E-005</v>
      </c>
      <c r="H3135" s="16" t="n">
        <v>-0.392389474364932</v>
      </c>
      <c r="I3135" s="17" t="n">
        <v>118.342865758466</v>
      </c>
      <c r="J3135" s="16" t="n">
        <v>0.695476277129487</v>
      </c>
      <c r="K3135" s="16" t="n">
        <v>0.810200336166543</v>
      </c>
      <c r="L3135" s="16" t="n">
        <v>-0.0503284474900545</v>
      </c>
      <c r="M3135" s="16" t="n">
        <v>0.500399516014885</v>
      </c>
      <c r="N3135" s="16" t="n">
        <v>0.932747544851673</v>
      </c>
      <c r="O3135" s="16" t="n">
        <v>0.186726186464142</v>
      </c>
      <c r="P3135" s="34" t="b">
        <f aca="false">FALSE()</f>
        <v>0</v>
      </c>
      <c r="Q3135" s="16"/>
    </row>
    <row r="3136" customFormat="false" ht="22.35" hidden="false" customHeight="false" outlineLevel="0" collapsed="false">
      <c r="A3136" s="6" t="s">
        <v>4694</v>
      </c>
      <c r="B3136" s="7" t="s">
        <v>1446</v>
      </c>
      <c r="C3136" s="17" t="n">
        <v>1458</v>
      </c>
      <c r="D3136" s="18" t="n">
        <v>0.000255759053801842</v>
      </c>
      <c r="E3136" s="18" t="n">
        <v>9.4781765347372E-005</v>
      </c>
      <c r="F3136" s="18" t="n">
        <v>0.000252001257011398</v>
      </c>
      <c r="G3136" s="18" t="n">
        <v>7.96843147999362E-005</v>
      </c>
      <c r="H3136" s="16" t="n">
        <v>-0.358163682422891</v>
      </c>
      <c r="I3136" s="17" t="n">
        <v>119.016984843246</v>
      </c>
      <c r="J3136" s="16" t="n">
        <v>0.720855283879927</v>
      </c>
      <c r="K3136" s="16" t="n">
        <v>0.829610833307941</v>
      </c>
      <c r="L3136" s="16" t="n">
        <v>-0.0455735987744241</v>
      </c>
      <c r="M3136" s="16" t="n">
        <v>0.500216880122366</v>
      </c>
      <c r="N3136" s="16" t="n">
        <v>0.935715683448864</v>
      </c>
      <c r="O3136" s="16" t="n">
        <v>0.183529807787689</v>
      </c>
      <c r="P3136" s="34" t="b">
        <f aca="false">FALSE()</f>
        <v>0</v>
      </c>
      <c r="Q3136" s="16"/>
    </row>
    <row r="3137" customFormat="false" ht="22.35" hidden="false" customHeight="false" outlineLevel="0" collapsed="false">
      <c r="A3137" s="6" t="s">
        <v>4695</v>
      </c>
      <c r="B3137" s="7" t="s">
        <v>1446</v>
      </c>
      <c r="C3137" s="17" t="n">
        <v>1459</v>
      </c>
      <c r="D3137" s="18" t="n">
        <v>0.000292110308924442</v>
      </c>
      <c r="E3137" s="18" t="n">
        <v>0.000104204754379261</v>
      </c>
      <c r="F3137" s="18" t="n">
        <v>0.000288226421722222</v>
      </c>
      <c r="G3137" s="18" t="n">
        <v>8.84373142460353E-005</v>
      </c>
      <c r="H3137" s="16" t="n">
        <v>-0.336314684928872</v>
      </c>
      <c r="I3137" s="17" t="n">
        <v>119.555797041745</v>
      </c>
      <c r="J3137" s="16" t="n">
        <v>0.73722314047064</v>
      </c>
      <c r="K3137" s="16" t="n">
        <v>0.841193988013152</v>
      </c>
      <c r="L3137" s="16" t="n">
        <v>-0.0425271807259095</v>
      </c>
      <c r="M3137" s="16" t="n">
        <v>0.500513663447709</v>
      </c>
      <c r="N3137" s="16" t="n">
        <v>0.937928837711709</v>
      </c>
      <c r="O3137" s="16" t="n">
        <v>0.180959425200587</v>
      </c>
      <c r="P3137" s="34" t="b">
        <f aca="false">FALSE()</f>
        <v>0</v>
      </c>
      <c r="Q3137" s="16"/>
    </row>
    <row r="3138" customFormat="false" ht="22.35" hidden="false" customHeight="false" outlineLevel="0" collapsed="false">
      <c r="A3138" s="6" t="s">
        <v>4696</v>
      </c>
      <c r="B3138" s="7" t="s">
        <v>1446</v>
      </c>
      <c r="C3138" s="17" t="n">
        <v>1460</v>
      </c>
      <c r="D3138" s="18" t="n">
        <v>0.000329795168188906</v>
      </c>
      <c r="E3138" s="18" t="n">
        <v>0.000114057936358973</v>
      </c>
      <c r="F3138" s="18" t="n">
        <v>0.000325652474550255</v>
      </c>
      <c r="G3138" s="18" t="n">
        <v>9.75343186876109E-005</v>
      </c>
      <c r="H3138" s="16" t="n">
        <v>-0.327425470755719</v>
      </c>
      <c r="I3138" s="17" t="n">
        <v>119.99536324886</v>
      </c>
      <c r="J3138" s="16" t="n">
        <v>0.743916637124897</v>
      </c>
      <c r="K3138" s="16" t="n">
        <v>0.84553473835363</v>
      </c>
      <c r="L3138" s="16" t="n">
        <v>-0.0411963254373978</v>
      </c>
      <c r="M3138" s="16" t="n">
        <v>0.500901764719312</v>
      </c>
      <c r="N3138" s="16" t="n">
        <v>0.940152456422779</v>
      </c>
      <c r="O3138" s="16" t="n">
        <v>0.178762820866033</v>
      </c>
      <c r="P3138" s="34" t="b">
        <f aca="false">FALSE()</f>
        <v>0</v>
      </c>
      <c r="Q3138" s="16"/>
    </row>
    <row r="3139" customFormat="false" ht="22.35" hidden="false" customHeight="false" outlineLevel="0" collapsed="false">
      <c r="A3139" s="6" t="s">
        <v>4697</v>
      </c>
      <c r="B3139" s="7" t="s">
        <v>1446</v>
      </c>
      <c r="C3139" s="17" t="n">
        <v>1461</v>
      </c>
      <c r="D3139" s="18" t="n">
        <v>0.000368492727592565</v>
      </c>
      <c r="E3139" s="18" t="n">
        <v>0.000124243908967896</v>
      </c>
      <c r="F3139" s="18" t="n">
        <v>0.000363907389216004</v>
      </c>
      <c r="G3139" s="18" t="n">
        <v>0.000106874569695854</v>
      </c>
      <c r="H3139" s="16" t="n">
        <v>-0.332449619624087</v>
      </c>
      <c r="I3139" s="17" t="n">
        <v>120.344048149972</v>
      </c>
      <c r="J3139" s="16" t="n">
        <v>0.740128154871843</v>
      </c>
      <c r="K3139" s="16" t="n">
        <v>0.843303036951205</v>
      </c>
      <c r="L3139" s="16" t="n">
        <v>-0.0416648407551534</v>
      </c>
      <c r="M3139" s="16" t="n">
        <v>0.501563819829692</v>
      </c>
      <c r="N3139" s="16" t="n">
        <v>0.937928837711709</v>
      </c>
      <c r="O3139" s="16" t="n">
        <v>0.176935460280759</v>
      </c>
      <c r="P3139" s="34" t="b">
        <f aca="false">FALSE()</f>
        <v>0</v>
      </c>
      <c r="Q3139" s="16"/>
    </row>
    <row r="3140" customFormat="false" ht="22.35" hidden="false" customHeight="false" outlineLevel="0" collapsed="false">
      <c r="A3140" s="6" t="s">
        <v>4698</v>
      </c>
      <c r="B3140" s="7" t="s">
        <v>1446</v>
      </c>
      <c r="C3140" s="17" t="n">
        <v>1462</v>
      </c>
      <c r="D3140" s="18" t="n">
        <v>0.000407972669489052</v>
      </c>
      <c r="E3140" s="18" t="n">
        <v>0.000134627736312873</v>
      </c>
      <c r="F3140" s="18" t="n">
        <v>0.000402835545643664</v>
      </c>
      <c r="G3140" s="18" t="n">
        <v>0.00011637822550666</v>
      </c>
      <c r="H3140" s="16" t="n">
        <v>-0.343511545054253</v>
      </c>
      <c r="I3140" s="17" t="n">
        <v>120.637833060034</v>
      </c>
      <c r="J3140" s="16" t="n">
        <v>0.73181159714664</v>
      </c>
      <c r="K3140" s="16" t="n">
        <v>0.838029284811964</v>
      </c>
      <c r="L3140" s="16" t="n">
        <v>-0.0429107920970267</v>
      </c>
      <c r="M3140" s="16" t="n">
        <v>0.502796612104194</v>
      </c>
      <c r="N3140" s="16" t="n">
        <v>0.936002168200654</v>
      </c>
      <c r="O3140" s="16" t="n">
        <v>0.175449847295974</v>
      </c>
      <c r="P3140" s="34" t="b">
        <f aca="false">FALSE()</f>
        <v>0</v>
      </c>
      <c r="Q3140" s="16"/>
    </row>
    <row r="3141" customFormat="false" ht="22.35" hidden="false" customHeight="false" outlineLevel="0" collapsed="false">
      <c r="A3141" s="6" t="s">
        <v>4699</v>
      </c>
      <c r="B3141" s="7" t="s">
        <v>1446</v>
      </c>
      <c r="C3141" s="17" t="n">
        <v>1463</v>
      </c>
      <c r="D3141" s="18" t="n">
        <v>0.000447869170084937</v>
      </c>
      <c r="E3141" s="18" t="n">
        <v>0.000145012553745195</v>
      </c>
      <c r="F3141" s="18" t="n">
        <v>0.000442065309856078</v>
      </c>
      <c r="G3141" s="18" t="n">
        <v>0.000125951776716859</v>
      </c>
      <c r="H3141" s="16" t="n">
        <v>-0.360081680523785</v>
      </c>
      <c r="I3141" s="17" t="n">
        <v>120.924097565059</v>
      </c>
      <c r="J3141" s="16" t="n">
        <v>0.71941419430045</v>
      </c>
      <c r="K3141" s="16" t="n">
        <v>0.829094392209627</v>
      </c>
      <c r="L3141" s="16" t="n">
        <v>-0.0448391306282293</v>
      </c>
      <c r="M3141" s="16" t="n">
        <v>0.503915256945871</v>
      </c>
      <c r="N3141" s="16" t="n">
        <v>0.932747544851673</v>
      </c>
      <c r="O3141" s="16" t="n">
        <v>0.174250060165343</v>
      </c>
      <c r="P3141" s="34" t="b">
        <f aca="false">FALSE()</f>
        <v>0</v>
      </c>
      <c r="Q3141" s="16"/>
    </row>
    <row r="3142" customFormat="false" ht="22.35" hidden="false" customHeight="false" outlineLevel="0" collapsed="false">
      <c r="A3142" s="6" t="s">
        <v>4700</v>
      </c>
      <c r="B3142" s="7" t="s">
        <v>1446</v>
      </c>
      <c r="C3142" s="17" t="n">
        <v>1464</v>
      </c>
      <c r="D3142" s="18" t="n">
        <v>0.000487886182963618</v>
      </c>
      <c r="E3142" s="18" t="n">
        <v>0.000155339515855274</v>
      </c>
      <c r="F3142" s="18" t="n">
        <v>0.000481353462711622</v>
      </c>
      <c r="G3142" s="18" t="n">
        <v>0.000135473897202765</v>
      </c>
      <c r="H3142" s="16" t="n">
        <v>-0.378155880927597</v>
      </c>
      <c r="I3142" s="17" t="n">
        <v>121.17294157254</v>
      </c>
      <c r="J3142" s="16" t="n">
        <v>0.705976454275248</v>
      </c>
      <c r="K3142" s="16" t="n">
        <v>0.818380526603988</v>
      </c>
      <c r="L3142" s="16" t="n">
        <v>-0.0469620952517377</v>
      </c>
      <c r="M3142" s="16" t="n">
        <v>0.504965413327854</v>
      </c>
      <c r="N3142" s="16" t="n">
        <v>0.932747544851673</v>
      </c>
      <c r="O3142" s="16" t="n">
        <v>0.173301007974446</v>
      </c>
      <c r="P3142" s="34" t="b">
        <f aca="false">FALSE()</f>
        <v>0</v>
      </c>
      <c r="Q3142" s="16"/>
    </row>
    <row r="3143" customFormat="false" ht="22.35" hidden="false" customHeight="false" outlineLevel="0" collapsed="false">
      <c r="A3143" s="6" t="s">
        <v>4701</v>
      </c>
      <c r="B3143" s="7" t="s">
        <v>1446</v>
      </c>
      <c r="C3143" s="17" t="n">
        <v>1465</v>
      </c>
      <c r="D3143" s="18" t="n">
        <v>0.000527765904588768</v>
      </c>
      <c r="E3143" s="18" t="n">
        <v>0.000165570466968853</v>
      </c>
      <c r="F3143" s="18" t="n">
        <v>0.000520541856032953</v>
      </c>
      <c r="G3143" s="18" t="n">
        <v>0.000144883684618961</v>
      </c>
      <c r="H3143" s="16" t="n">
        <v>-0.392161497439463</v>
      </c>
      <c r="I3143" s="17" t="n">
        <v>121.379699857233</v>
      </c>
      <c r="J3143" s="16" t="n">
        <v>0.695626623098211</v>
      </c>
      <c r="K3143" s="16" t="n">
        <v>0.810200336166543</v>
      </c>
      <c r="L3143" s="16" t="n">
        <v>-0.0485924547953835</v>
      </c>
      <c r="M3143" s="16" t="n">
        <v>0.505878592790448</v>
      </c>
      <c r="N3143" s="16" t="n">
        <v>0.932747544851673</v>
      </c>
      <c r="O3143" s="16" t="n">
        <v>0.172568387538265</v>
      </c>
      <c r="P3143" s="34" t="b">
        <f aca="false">FALSE()</f>
        <v>0</v>
      </c>
      <c r="Q3143" s="16"/>
    </row>
    <row r="3144" customFormat="false" ht="22.35" hidden="false" customHeight="false" outlineLevel="0" collapsed="false">
      <c r="A3144" s="6" t="s">
        <v>4702</v>
      </c>
      <c r="B3144" s="7" t="s">
        <v>1446</v>
      </c>
      <c r="C3144" s="17" t="n">
        <v>1466</v>
      </c>
      <c r="D3144" s="18" t="n">
        <v>0.00056724616980154</v>
      </c>
      <c r="E3144" s="18" t="n">
        <v>0.0001755602247347</v>
      </c>
      <c r="F3144" s="18" t="n">
        <v>0.000559340861775727</v>
      </c>
      <c r="G3144" s="18" t="n">
        <v>0.000154045327590866</v>
      </c>
      <c r="H3144" s="16" t="n">
        <v>-0.404579366242562</v>
      </c>
      <c r="I3144" s="17" t="n">
        <v>121.548400298729</v>
      </c>
      <c r="J3144" s="16" t="n">
        <v>0.686497795925628</v>
      </c>
      <c r="K3144" s="16" t="n">
        <v>0.803657504398126</v>
      </c>
      <c r="L3144" s="16" t="n">
        <v>-0.0500401752116474</v>
      </c>
      <c r="M3144" s="16" t="n">
        <v>0.506631965847088</v>
      </c>
      <c r="N3144" s="16" t="n">
        <v>0.932747544851673</v>
      </c>
      <c r="O3144" s="16" t="n">
        <v>0.171944767445583</v>
      </c>
      <c r="P3144" s="34" t="b">
        <f aca="false">FALSE()</f>
        <v>0</v>
      </c>
      <c r="Q3144" s="16"/>
    </row>
    <row r="3145" customFormat="false" ht="22.35" hidden="false" customHeight="false" outlineLevel="0" collapsed="false">
      <c r="A3145" s="6" t="s">
        <v>4703</v>
      </c>
      <c r="B3145" s="7" t="s">
        <v>1446</v>
      </c>
      <c r="C3145" s="17" t="n">
        <v>1467</v>
      </c>
      <c r="D3145" s="18" t="n">
        <v>0.000606215108305944</v>
      </c>
      <c r="E3145" s="18" t="n">
        <v>0.000185268314376817</v>
      </c>
      <c r="F3145" s="18" t="n">
        <v>0.00059761266724892</v>
      </c>
      <c r="G3145" s="18" t="n">
        <v>0.000162928026093142</v>
      </c>
      <c r="H3145" s="16" t="n">
        <v>-0.417064349995586</v>
      </c>
      <c r="I3145" s="17" t="n">
        <v>121.687465952286</v>
      </c>
      <c r="J3145" s="16" t="n">
        <v>0.677366181564655</v>
      </c>
      <c r="K3145" s="16" t="n">
        <v>0.796444456418064</v>
      </c>
      <c r="L3145" s="16" t="n">
        <v>-0.0515075854697923</v>
      </c>
      <c r="M3145" s="16" t="n">
        <v>0.507294020957469</v>
      </c>
      <c r="N3145" s="16" t="n">
        <v>0.932747544851673</v>
      </c>
      <c r="O3145" s="16" t="n">
        <v>0.171400594317947</v>
      </c>
      <c r="P3145" s="34" t="b">
        <f aca="false">FALSE()</f>
        <v>0</v>
      </c>
      <c r="Q3145" s="16"/>
    </row>
    <row r="3146" customFormat="false" ht="22.35" hidden="false" customHeight="false" outlineLevel="0" collapsed="false">
      <c r="A3146" s="6" t="s">
        <v>4704</v>
      </c>
      <c r="B3146" s="7" t="s">
        <v>1446</v>
      </c>
      <c r="C3146" s="17" t="n">
        <v>1468</v>
      </c>
      <c r="D3146" s="18" t="n">
        <v>0.000644199941564581</v>
      </c>
      <c r="E3146" s="18" t="n">
        <v>0.000194551945913385</v>
      </c>
      <c r="F3146" s="18" t="n">
        <v>0.000634931419682888</v>
      </c>
      <c r="G3146" s="18" t="n">
        <v>0.000171382137897412</v>
      </c>
      <c r="H3146" s="16" t="n">
        <v>-0.427818792632594</v>
      </c>
      <c r="I3146" s="17" t="n">
        <v>121.793093624224</v>
      </c>
      <c r="J3146" s="16" t="n">
        <v>0.669538572688908</v>
      </c>
      <c r="K3146" s="16" t="n">
        <v>0.78937076041448</v>
      </c>
      <c r="L3146" s="16" t="n">
        <v>-0.0527762500919413</v>
      </c>
      <c r="M3146" s="16" t="n">
        <v>0.507385338903728</v>
      </c>
      <c r="N3146" s="16" t="n">
        <v>0.932747544851673</v>
      </c>
      <c r="O3146" s="16" t="n">
        <v>0.170930312423845</v>
      </c>
      <c r="P3146" s="34" t="b">
        <f aca="false">FALSE()</f>
        <v>0</v>
      </c>
      <c r="Q3146" s="16"/>
    </row>
    <row r="3147" customFormat="false" ht="22.35" hidden="false" customHeight="false" outlineLevel="0" collapsed="false">
      <c r="A3147" s="6" t="s">
        <v>4705</v>
      </c>
      <c r="B3147" s="7" t="s">
        <v>1446</v>
      </c>
      <c r="C3147" s="17" t="n">
        <v>1469</v>
      </c>
      <c r="D3147" s="18" t="n">
        <v>0.000681290059377376</v>
      </c>
      <c r="E3147" s="18" t="n">
        <v>0.000203420941216179</v>
      </c>
      <c r="F3147" s="18" t="n">
        <v>0.000671409714366793</v>
      </c>
      <c r="G3147" s="18" t="n">
        <v>0.000179450786317147</v>
      </c>
      <c r="H3147" s="16" t="n">
        <v>-0.436092849467243</v>
      </c>
      <c r="I3147" s="17" t="n">
        <v>121.882416941427</v>
      </c>
      <c r="J3147" s="16" t="n">
        <v>0.66354081363545</v>
      </c>
      <c r="K3147" s="16" t="n">
        <v>0.784751888454579</v>
      </c>
      <c r="L3147" s="16" t="n">
        <v>-0.0537458634078005</v>
      </c>
      <c r="M3147" s="16" t="n">
        <v>0.507727781202201</v>
      </c>
      <c r="N3147" s="16" t="n">
        <v>0.932747544851673</v>
      </c>
      <c r="O3147" s="16" t="n">
        <v>0.170450977350509</v>
      </c>
      <c r="P3147" s="34" t="b">
        <f aca="false">FALSE()</f>
        <v>0</v>
      </c>
      <c r="Q3147" s="16"/>
    </row>
    <row r="3148" customFormat="false" ht="22.35" hidden="false" customHeight="false" outlineLevel="0" collapsed="false">
      <c r="A3148" s="6" t="s">
        <v>4706</v>
      </c>
      <c r="B3148" s="7" t="s">
        <v>1446</v>
      </c>
      <c r="C3148" s="17" t="n">
        <v>1470</v>
      </c>
      <c r="D3148" s="18" t="n">
        <v>0.000717311951341569</v>
      </c>
      <c r="E3148" s="18" t="n">
        <v>0.000211790754437378</v>
      </c>
      <c r="F3148" s="18" t="n">
        <v>0.00070686497032609</v>
      </c>
      <c r="G3148" s="18" t="n">
        <v>0.000187048565245295</v>
      </c>
      <c r="H3148" s="16" t="n">
        <v>-0.442812599898938</v>
      </c>
      <c r="I3148" s="17" t="n">
        <v>121.954348928949</v>
      </c>
      <c r="J3148" s="16" t="n">
        <v>0.658685723279421</v>
      </c>
      <c r="K3148" s="16" t="n">
        <v>0.783679804380146</v>
      </c>
      <c r="L3148" s="16" t="n">
        <v>-0.054532405427101</v>
      </c>
      <c r="M3148" s="16" t="n">
        <v>0.508298518366322</v>
      </c>
      <c r="N3148" s="16" t="n">
        <v>0.932747544851673</v>
      </c>
      <c r="O3148" s="16" t="n">
        <v>0.16993588191833</v>
      </c>
      <c r="P3148" s="34" t="b">
        <f aca="false">FALSE()</f>
        <v>0</v>
      </c>
      <c r="Q3148" s="16"/>
    </row>
    <row r="3149" customFormat="false" ht="22.35" hidden="false" customHeight="false" outlineLevel="0" collapsed="false">
      <c r="A3149" s="6" t="s">
        <v>4707</v>
      </c>
      <c r="B3149" s="7" t="s">
        <v>1446</v>
      </c>
      <c r="C3149" s="17" t="n">
        <v>1471</v>
      </c>
      <c r="D3149" s="18" t="n">
        <v>0.000752308398210267</v>
      </c>
      <c r="E3149" s="18" t="n">
        <v>0.000219675684551546</v>
      </c>
      <c r="F3149" s="18" t="n">
        <v>0.000741361845640374</v>
      </c>
      <c r="G3149" s="18" t="n">
        <v>0.000194163380698047</v>
      </c>
      <c r="H3149" s="16" t="n">
        <v>-0.447287135309045</v>
      </c>
      <c r="I3149" s="17" t="n">
        <v>122.003297008877</v>
      </c>
      <c r="J3149" s="16" t="n">
        <v>0.655460850793509</v>
      </c>
      <c r="K3149" s="16" t="n">
        <v>0.781998042466</v>
      </c>
      <c r="L3149" s="16" t="n">
        <v>-0.0550549062315176</v>
      </c>
      <c r="M3149" s="16" t="n">
        <v>0.508526813231971</v>
      </c>
      <c r="N3149" s="16" t="n">
        <v>0.932747544851673</v>
      </c>
      <c r="O3149" s="16" t="n">
        <v>0.169396998660488</v>
      </c>
      <c r="P3149" s="34" t="b">
        <f aca="false">FALSE()</f>
        <v>0</v>
      </c>
      <c r="Q3149" s="16"/>
    </row>
    <row r="3150" customFormat="false" ht="22.35" hidden="false" customHeight="false" outlineLevel="0" collapsed="false">
      <c r="A3150" s="6" t="s">
        <v>4708</v>
      </c>
      <c r="B3150" s="7" t="s">
        <v>1446</v>
      </c>
      <c r="C3150" s="17" t="n">
        <v>1472</v>
      </c>
      <c r="D3150" s="18" t="n">
        <v>0.000786054276284475</v>
      </c>
      <c r="E3150" s="18" t="n">
        <v>0.000226969258918225</v>
      </c>
      <c r="F3150" s="18" t="n">
        <v>0.000774689987222486</v>
      </c>
      <c r="G3150" s="18" t="n">
        <v>0.000200756392662791</v>
      </c>
      <c r="H3150" s="16" t="n">
        <v>-0.449390481900204</v>
      </c>
      <c r="I3150" s="17" t="n">
        <v>122.049286472669</v>
      </c>
      <c r="J3150" s="16" t="n">
        <v>0.653947020458806</v>
      </c>
      <c r="K3150" s="16" t="n">
        <v>0.781983710248576</v>
      </c>
      <c r="L3150" s="16" t="n">
        <v>-0.0552869144462919</v>
      </c>
      <c r="M3150" s="16" t="n">
        <v>0.508503983745406</v>
      </c>
      <c r="N3150" s="16" t="n">
        <v>0.932747544851673</v>
      </c>
      <c r="O3150" s="16" t="n">
        <v>0.168882273062221</v>
      </c>
      <c r="P3150" s="34" t="b">
        <f aca="false">FALSE()</f>
        <v>0</v>
      </c>
      <c r="Q3150" s="16"/>
    </row>
    <row r="3151" customFormat="false" ht="22.35" hidden="false" customHeight="false" outlineLevel="0" collapsed="false">
      <c r="A3151" s="6" t="s">
        <v>4709</v>
      </c>
      <c r="B3151" s="7" t="s">
        <v>1446</v>
      </c>
      <c r="C3151" s="17" t="n">
        <v>1473</v>
      </c>
      <c r="D3151" s="18" t="n">
        <v>0.000818622953468509</v>
      </c>
      <c r="E3151" s="18" t="n">
        <v>0.000233737783215725</v>
      </c>
      <c r="F3151" s="18" t="n">
        <v>0.000806900056421707</v>
      </c>
      <c r="G3151" s="18" t="n">
        <v>0.000206870562830142</v>
      </c>
      <c r="H3151" s="16" t="n">
        <v>-0.450110209846263</v>
      </c>
      <c r="I3151" s="17" t="n">
        <v>122.088140454242</v>
      </c>
      <c r="J3151" s="16" t="n">
        <v>0.653429193111875</v>
      </c>
      <c r="K3151" s="16" t="n">
        <v>0.781872484598814</v>
      </c>
      <c r="L3151" s="16" t="n">
        <v>-0.0553527513938013</v>
      </c>
      <c r="M3151" s="16" t="n">
        <v>0.50861813117823</v>
      </c>
      <c r="N3151" s="16" t="n">
        <v>0.932747544851673</v>
      </c>
      <c r="O3151" s="16" t="n">
        <v>0.168433859394928</v>
      </c>
      <c r="P3151" s="34" t="b">
        <f aca="false">FALSE()</f>
        <v>0</v>
      </c>
      <c r="Q3151" s="16"/>
    </row>
    <row r="3152" customFormat="false" ht="22.35" hidden="false" customHeight="false" outlineLevel="0" collapsed="false">
      <c r="A3152" s="6" t="s">
        <v>4710</v>
      </c>
      <c r="B3152" s="7" t="s">
        <v>1446</v>
      </c>
      <c r="C3152" s="17" t="n">
        <v>1474</v>
      </c>
      <c r="D3152" s="18" t="n">
        <v>0.000850089464033097</v>
      </c>
      <c r="E3152" s="18" t="n">
        <v>0.000240013499812592</v>
      </c>
      <c r="F3152" s="18" t="n">
        <v>0.000838056310654016</v>
      </c>
      <c r="G3152" s="18" t="n">
        <v>0.000212523648981173</v>
      </c>
      <c r="H3152" s="16" t="n">
        <v>-0.449914067069447</v>
      </c>
      <c r="I3152" s="17" t="n">
        <v>122.117496259746</v>
      </c>
      <c r="J3152" s="16" t="n">
        <v>0.653570035921274</v>
      </c>
      <c r="K3152" s="16" t="n">
        <v>0.781872484598814</v>
      </c>
      <c r="L3152" s="16" t="n">
        <v>-0.0553115057207835</v>
      </c>
      <c r="M3152" s="16" t="n">
        <v>0.508709449124489</v>
      </c>
      <c r="N3152" s="16" t="n">
        <v>0.932747544851673</v>
      </c>
      <c r="O3152" s="16" t="n">
        <v>0.168148654675893</v>
      </c>
      <c r="P3152" s="34" t="b">
        <f aca="false">FALSE()</f>
        <v>0</v>
      </c>
      <c r="Q3152" s="16"/>
    </row>
    <row r="3153" customFormat="false" ht="22.35" hidden="false" customHeight="false" outlineLevel="0" collapsed="false">
      <c r="A3153" s="6" t="s">
        <v>4711</v>
      </c>
      <c r="B3153" s="7" t="s">
        <v>1446</v>
      </c>
      <c r="C3153" s="17" t="n">
        <v>1475</v>
      </c>
      <c r="D3153" s="18" t="n">
        <v>0.000880439977194239</v>
      </c>
      <c r="E3153" s="18" t="n">
        <v>0.000245771764038585</v>
      </c>
      <c r="F3153" s="18" t="n">
        <v>0.000868066413113685</v>
      </c>
      <c r="G3153" s="18" t="n">
        <v>0.00021770311638529</v>
      </c>
      <c r="H3153" s="16" t="n">
        <v>-0.451780015014456</v>
      </c>
      <c r="I3153" s="17" t="n">
        <v>122.140945366454</v>
      </c>
      <c r="J3153" s="16" t="n">
        <v>0.652228699391644</v>
      </c>
      <c r="K3153" s="16" t="n">
        <v>0.78184549464914</v>
      </c>
      <c r="L3153" s="16" t="n">
        <v>-0.0555271811509177</v>
      </c>
      <c r="M3153" s="16" t="n">
        <v>0.509029061936397</v>
      </c>
      <c r="N3153" s="16" t="n">
        <v>0.932747544851673</v>
      </c>
      <c r="O3153" s="16" t="n">
        <v>0.167986418926506</v>
      </c>
      <c r="P3153" s="34" t="b">
        <f aca="false">FALSE()</f>
        <v>0</v>
      </c>
      <c r="Q3153" s="16"/>
    </row>
    <row r="3154" customFormat="false" ht="22.35" hidden="false" customHeight="false" outlineLevel="0" collapsed="false">
      <c r="A3154" s="6" t="s">
        <v>4712</v>
      </c>
      <c r="B3154" s="7" t="s">
        <v>1446</v>
      </c>
      <c r="C3154" s="17" t="n">
        <v>1476</v>
      </c>
      <c r="D3154" s="18" t="n">
        <v>0.000909721404714358</v>
      </c>
      <c r="E3154" s="18" t="n">
        <v>0.000251060234671434</v>
      </c>
      <c r="F3154" s="18" t="n">
        <v>0.00089694660378401</v>
      </c>
      <c r="G3154" s="18" t="n">
        <v>0.000222404879596864</v>
      </c>
      <c r="H3154" s="16" t="n">
        <v>-0.456599968608377</v>
      </c>
      <c r="I3154" s="17" t="n">
        <v>122.14585723666</v>
      </c>
      <c r="J3154" s="16" t="n">
        <v>0.648769511754322</v>
      </c>
      <c r="K3154" s="16" t="n">
        <v>0.780177766960428</v>
      </c>
      <c r="L3154" s="16" t="n">
        <v>-0.0561166870100568</v>
      </c>
      <c r="M3154" s="16" t="n">
        <v>0.509348674748305</v>
      </c>
      <c r="N3154" s="16" t="n">
        <v>0.932747544851673</v>
      </c>
      <c r="O3154" s="16" t="n">
        <v>0.167846012828649</v>
      </c>
      <c r="P3154" s="34" t="b">
        <f aca="false">FALSE()</f>
        <v>0</v>
      </c>
      <c r="Q3154" s="16"/>
    </row>
    <row r="3155" customFormat="false" ht="22.35" hidden="false" customHeight="false" outlineLevel="0" collapsed="false">
      <c r="A3155" s="6" t="s">
        <v>4713</v>
      </c>
      <c r="B3155" s="7" t="s">
        <v>1446</v>
      </c>
      <c r="C3155" s="17" t="n">
        <v>1477</v>
      </c>
      <c r="D3155" s="18" t="n">
        <v>0.00093797406241753</v>
      </c>
      <c r="E3155" s="18" t="n">
        <v>0.000255849521173574</v>
      </c>
      <c r="F3155" s="18" t="n">
        <v>0.000924768604785357</v>
      </c>
      <c r="G3155" s="18" t="n">
        <v>0.000226641456236556</v>
      </c>
      <c r="H3155" s="16" t="n">
        <v>-0.463158965716456</v>
      </c>
      <c r="I3155" s="17" t="n">
        <v>122.144162026054</v>
      </c>
      <c r="J3155" s="16" t="n">
        <v>0.644074607572388</v>
      </c>
      <c r="K3155" s="16" t="n">
        <v>0.779022403482073</v>
      </c>
      <c r="L3155" s="16" t="n">
        <v>-0.0569238118524121</v>
      </c>
      <c r="M3155" s="16" t="n">
        <v>0.509828093966167</v>
      </c>
      <c r="N3155" s="16" t="n">
        <v>0.932747544851673</v>
      </c>
      <c r="O3155" s="16" t="n">
        <v>0.16776641863666</v>
      </c>
      <c r="P3155" s="34" t="b">
        <f aca="false">FALSE()</f>
        <v>0</v>
      </c>
      <c r="Q3155" s="16"/>
    </row>
    <row r="3156" customFormat="false" ht="22.35" hidden="false" customHeight="false" outlineLevel="0" collapsed="false">
      <c r="A3156" s="6" t="s">
        <v>4714</v>
      </c>
      <c r="B3156" s="7" t="s">
        <v>1446</v>
      </c>
      <c r="C3156" s="17" t="n">
        <v>1478</v>
      </c>
      <c r="D3156" s="18" t="n">
        <v>0.00096541008412721</v>
      </c>
      <c r="E3156" s="18" t="n">
        <v>0.000260197074833345</v>
      </c>
      <c r="F3156" s="18" t="n">
        <v>0.000951721413981073</v>
      </c>
      <c r="G3156" s="18" t="n">
        <v>0.000230505355003582</v>
      </c>
      <c r="H3156" s="16" t="n">
        <v>-0.472081383605913</v>
      </c>
      <c r="I3156" s="17" t="n">
        <v>122.147638592834</v>
      </c>
      <c r="J3156" s="16" t="n">
        <v>0.637710976323316</v>
      </c>
      <c r="K3156" s="16" t="n">
        <v>0.778502173863047</v>
      </c>
      <c r="L3156" s="16" t="n">
        <v>-0.0580182832768005</v>
      </c>
      <c r="M3156" s="16" t="n">
        <v>0.510102047804945</v>
      </c>
      <c r="N3156" s="16" t="n">
        <v>0.932747544851673</v>
      </c>
      <c r="O3156" s="16" t="n">
        <v>0.167676243622421</v>
      </c>
      <c r="P3156" s="34" t="b">
        <f aca="false">FALSE()</f>
        <v>0</v>
      </c>
      <c r="Q3156" s="16"/>
    </row>
    <row r="3157" customFormat="false" ht="22.35" hidden="false" customHeight="false" outlineLevel="0" collapsed="false">
      <c r="A3157" s="6" t="s">
        <v>4715</v>
      </c>
      <c r="B3157" s="7" t="s">
        <v>1446</v>
      </c>
      <c r="C3157" s="17" t="n">
        <v>1479</v>
      </c>
      <c r="D3157" s="18" t="n">
        <v>0.000991975565293346</v>
      </c>
      <c r="E3157" s="18" t="n">
        <v>0.000264123918016828</v>
      </c>
      <c r="F3157" s="18" t="n">
        <v>0.000977788891327784</v>
      </c>
      <c r="G3157" s="18" t="n">
        <v>0.000233996324509228</v>
      </c>
      <c r="H3157" s="16" t="n">
        <v>-0.481978690856376</v>
      </c>
      <c r="I3157" s="17" t="n">
        <v>122.150945055006</v>
      </c>
      <c r="J3157" s="16" t="n">
        <v>0.630683544919246</v>
      </c>
      <c r="K3157" s="16" t="n">
        <v>0.773673281529669</v>
      </c>
      <c r="L3157" s="16" t="n">
        <v>-0.0592325892616512</v>
      </c>
      <c r="M3157" s="16" t="n">
        <v>0.510398831130288</v>
      </c>
      <c r="N3157" s="16" t="n">
        <v>0.932747544851673</v>
      </c>
      <c r="O3157" s="16" t="n">
        <v>0.167555542671866</v>
      </c>
      <c r="P3157" s="34" t="b">
        <f aca="false">FALSE()</f>
        <v>0</v>
      </c>
      <c r="Q3157" s="16"/>
    </row>
    <row r="3158" customFormat="false" ht="22.35" hidden="false" customHeight="false" outlineLevel="0" collapsed="false">
      <c r="A3158" s="6" t="s">
        <v>4716</v>
      </c>
      <c r="B3158" s="7" t="s">
        <v>1446</v>
      </c>
      <c r="C3158" s="17" t="n">
        <v>1480</v>
      </c>
      <c r="D3158" s="16" t="n">
        <v>0.00101767962972984</v>
      </c>
      <c r="E3158" s="18" t="n">
        <v>0.000267684037815485</v>
      </c>
      <c r="F3158" s="16" t="n">
        <v>0.00100301209789716</v>
      </c>
      <c r="G3158" s="18" t="n">
        <v>0.00023716558203631</v>
      </c>
      <c r="H3158" s="16" t="n">
        <v>-0.491683691692631</v>
      </c>
      <c r="I3158" s="17" t="n">
        <v>122.155007941129</v>
      </c>
      <c r="J3158" s="16" t="n">
        <v>0.623825324962947</v>
      </c>
      <c r="K3158" s="16" t="n">
        <v>0.770269294435058</v>
      </c>
      <c r="L3158" s="16" t="n">
        <v>-0.0604226970867179</v>
      </c>
      <c r="M3158" s="16" t="n">
        <v>0.510672784969066</v>
      </c>
      <c r="N3158" s="16" t="n">
        <v>0.932747544851673</v>
      </c>
      <c r="O3158" s="16" t="n">
        <v>0.16742759091403</v>
      </c>
      <c r="P3158" s="34" t="b">
        <f aca="false">FALSE()</f>
        <v>0</v>
      </c>
      <c r="Q3158" s="16"/>
    </row>
    <row r="3159" customFormat="false" ht="22.35" hidden="false" customHeight="false" outlineLevel="0" collapsed="false">
      <c r="A3159" s="6" t="s">
        <v>4717</v>
      </c>
      <c r="B3159" s="7" t="s">
        <v>1446</v>
      </c>
      <c r="C3159" s="17" t="n">
        <v>1481</v>
      </c>
      <c r="D3159" s="16" t="n">
        <v>0.00104261734043601</v>
      </c>
      <c r="E3159" s="18" t="n">
        <v>0.000270915027516003</v>
      </c>
      <c r="F3159" s="16" t="n">
        <v>0.00102746307404676</v>
      </c>
      <c r="G3159" s="18" t="n">
        <v>0.000240024962716994</v>
      </c>
      <c r="H3159" s="16" t="n">
        <v>-0.501942360408226</v>
      </c>
      <c r="I3159" s="17" t="n">
        <v>122.154152050511</v>
      </c>
      <c r="J3159" s="16" t="n">
        <v>0.616611605843825</v>
      </c>
      <c r="K3159" s="16" t="n">
        <v>0.766149038864379</v>
      </c>
      <c r="L3159" s="16" t="n">
        <v>-0.0616839341733846</v>
      </c>
      <c r="M3159" s="16" t="n">
        <v>0.511129374700363</v>
      </c>
      <c r="N3159" s="16" t="n">
        <v>0.932747544851673</v>
      </c>
      <c r="O3159" s="16" t="n">
        <v>0.167213154844102</v>
      </c>
      <c r="P3159" s="34" t="b">
        <f aca="false">FALSE()</f>
        <v>0</v>
      </c>
      <c r="Q3159" s="16"/>
    </row>
    <row r="3160" customFormat="false" ht="22.35" hidden="false" customHeight="false" outlineLevel="0" collapsed="false">
      <c r="A3160" s="6" t="s">
        <v>4718</v>
      </c>
      <c r="B3160" s="7" t="s">
        <v>1446</v>
      </c>
      <c r="C3160" s="17" t="n">
        <v>1482</v>
      </c>
      <c r="D3160" s="16" t="n">
        <v>0.00106704560109887</v>
      </c>
      <c r="E3160" s="18" t="n">
        <v>0.000273868645996745</v>
      </c>
      <c r="F3160" s="16" t="n">
        <v>0.00105136290157551</v>
      </c>
      <c r="G3160" s="18" t="n">
        <v>0.000242620847953267</v>
      </c>
      <c r="H3160" s="16" t="n">
        <v>-0.51384906163527</v>
      </c>
      <c r="I3160" s="17" t="n">
        <v>122.14868637856</v>
      </c>
      <c r="J3160" s="16" t="n">
        <v>0.608285829405689</v>
      </c>
      <c r="K3160" s="16" t="n">
        <v>0.759570961795777</v>
      </c>
      <c r="L3160" s="16" t="n">
        <v>-0.063150788272009</v>
      </c>
      <c r="M3160" s="16" t="n">
        <v>0.511974065703262</v>
      </c>
      <c r="N3160" s="16" t="n">
        <v>0.932747544851673</v>
      </c>
      <c r="O3160" s="16" t="n">
        <v>0.166939088942989</v>
      </c>
      <c r="P3160" s="34" t="b">
        <f aca="false">FALSE()</f>
        <v>0</v>
      </c>
      <c r="Q3160" s="16"/>
    </row>
    <row r="3161" customFormat="false" ht="22.35" hidden="false" customHeight="false" outlineLevel="0" collapsed="false">
      <c r="A3161" s="6" t="s">
        <v>4719</v>
      </c>
      <c r="B3161" s="7" t="s">
        <v>1446</v>
      </c>
      <c r="C3161" s="17" t="n">
        <v>1483</v>
      </c>
      <c r="D3161" s="16" t="n">
        <v>0.00109090261224247</v>
      </c>
      <c r="E3161" s="18" t="n">
        <v>0.000276522693838842</v>
      </c>
      <c r="F3161" s="16" t="n">
        <v>0.00107467786304701</v>
      </c>
      <c r="G3161" s="18" t="n">
        <v>0.000244943399944904</v>
      </c>
      <c r="H3161" s="16" t="n">
        <v>-0.526515419533023</v>
      </c>
      <c r="I3161" s="17" t="n">
        <v>122.141280857449</v>
      </c>
      <c r="J3161" s="16" t="n">
        <v>0.599484977718464</v>
      </c>
      <c r="K3161" s="16" t="n">
        <v>0.754583760246172</v>
      </c>
      <c r="L3161" s="16" t="n">
        <v>-0.0647124990154342</v>
      </c>
      <c r="M3161" s="16" t="n">
        <v>0.512521973380819</v>
      </c>
      <c r="N3161" s="16" t="n">
        <v>0.932747544851673</v>
      </c>
      <c r="O3161" s="16" t="n">
        <v>0.16665003268282</v>
      </c>
      <c r="P3161" s="34" t="b">
        <f aca="false">FALSE()</f>
        <v>0</v>
      </c>
      <c r="Q3161" s="16"/>
    </row>
    <row r="3162" customFormat="false" ht="22.35" hidden="false" customHeight="false" outlineLevel="0" collapsed="false">
      <c r="A3162" s="6" t="s">
        <v>4720</v>
      </c>
      <c r="B3162" s="7" t="s">
        <v>1446</v>
      </c>
      <c r="C3162" s="17" t="n">
        <v>1484</v>
      </c>
      <c r="D3162" s="16" t="n">
        <v>0.00111410261035946</v>
      </c>
      <c r="E3162" s="18" t="n">
        <v>0.000278872801015843</v>
      </c>
      <c r="F3162" s="16" t="n">
        <v>0.00109733576274204</v>
      </c>
      <c r="G3162" s="18" t="n">
        <v>0.000247007379336277</v>
      </c>
      <c r="H3162" s="16" t="n">
        <v>-0.539527174958647</v>
      </c>
      <c r="I3162" s="17" t="n">
        <v>122.136737934199</v>
      </c>
      <c r="J3162" s="16" t="n">
        <v>0.590505395212599</v>
      </c>
      <c r="K3162" s="16" t="n">
        <v>0.749680623824513</v>
      </c>
      <c r="L3162" s="16" t="n">
        <v>-0.0663149095936817</v>
      </c>
      <c r="M3162" s="16" t="n">
        <v>0.513024222085245</v>
      </c>
      <c r="N3162" s="16" t="n">
        <v>0.932747544851673</v>
      </c>
      <c r="O3162" s="16" t="n">
        <v>0.166312480798563</v>
      </c>
      <c r="P3162" s="34" t="b">
        <f aca="false">FALSE()</f>
        <v>0</v>
      </c>
      <c r="Q3162" s="16"/>
    </row>
    <row r="3163" customFormat="false" ht="22.35" hidden="false" customHeight="false" outlineLevel="0" collapsed="false">
      <c r="A3163" s="6" t="s">
        <v>4721</v>
      </c>
      <c r="B3163" s="7" t="s">
        <v>1446</v>
      </c>
      <c r="C3163" s="17" t="n">
        <v>1485</v>
      </c>
      <c r="D3163" s="16" t="n">
        <v>0.00113698899339623</v>
      </c>
      <c r="E3163" s="18" t="n">
        <v>0.000281013125136582</v>
      </c>
      <c r="F3163" s="16" t="n">
        <v>0.00111967981565566</v>
      </c>
      <c r="G3163" s="18" t="n">
        <v>0.000248878054298121</v>
      </c>
      <c r="H3163" s="16" t="n">
        <v>-0.552743658657247</v>
      </c>
      <c r="I3163" s="17" t="n">
        <v>122.130364446098</v>
      </c>
      <c r="J3163" s="16" t="n">
        <v>0.581449227753503</v>
      </c>
      <c r="K3163" s="16" t="n">
        <v>0.74446261290111</v>
      </c>
      <c r="L3163" s="16" t="n">
        <v>-0.067943949161059</v>
      </c>
      <c r="M3163" s="16" t="n">
        <v>0.513686277195626</v>
      </c>
      <c r="N3163" s="16" t="n">
        <v>0.932747544851673</v>
      </c>
      <c r="O3163" s="16" t="n">
        <v>0.165948564747977</v>
      </c>
      <c r="P3163" s="34" t="b">
        <f aca="false">FALSE()</f>
        <v>0</v>
      </c>
      <c r="Q3163" s="16"/>
    </row>
    <row r="3164" customFormat="false" ht="22.35" hidden="false" customHeight="false" outlineLevel="0" collapsed="false">
      <c r="A3164" s="6" t="s">
        <v>4722</v>
      </c>
      <c r="B3164" s="7" t="s">
        <v>1446</v>
      </c>
      <c r="C3164" s="17" t="n">
        <v>1486</v>
      </c>
      <c r="D3164" s="16" t="n">
        <v>0.00115932284721279</v>
      </c>
      <c r="E3164" s="18" t="n">
        <v>0.000282936006720618</v>
      </c>
      <c r="F3164" s="16" t="n">
        <v>0.00114143855055083</v>
      </c>
      <c r="G3164" s="18" t="n">
        <v>0.000250492875398987</v>
      </c>
      <c r="H3164" s="16" t="n">
        <v>-0.567254659640023</v>
      </c>
      <c r="I3164" s="17" t="n">
        <v>122.108120443327</v>
      </c>
      <c r="J3164" s="16" t="n">
        <v>0.571582554424453</v>
      </c>
      <c r="K3164" s="16" t="n">
        <v>0.737812628572778</v>
      </c>
      <c r="L3164" s="16" t="n">
        <v>-0.0697440086349423</v>
      </c>
      <c r="M3164" s="16" t="n">
        <v>0.514279843846312</v>
      </c>
      <c r="N3164" s="16" t="n">
        <v>0.932747544851673</v>
      </c>
      <c r="O3164" s="16" t="n">
        <v>0.165542498013881</v>
      </c>
      <c r="P3164" s="34" t="b">
        <f aca="false">FALSE()</f>
        <v>0</v>
      </c>
      <c r="Q3164" s="16"/>
    </row>
    <row r="3165" customFormat="false" ht="22.35" hidden="false" customHeight="false" outlineLevel="0" collapsed="false">
      <c r="A3165" s="6" t="s">
        <v>4723</v>
      </c>
      <c r="B3165" s="7" t="s">
        <v>1446</v>
      </c>
      <c r="C3165" s="17" t="n">
        <v>1487</v>
      </c>
      <c r="D3165" s="16" t="n">
        <v>0.00118111430505655</v>
      </c>
      <c r="E3165" s="18" t="n">
        <v>0.000284612030856243</v>
      </c>
      <c r="F3165" s="16" t="n">
        <v>0.00116261959331258</v>
      </c>
      <c r="G3165" s="18" t="n">
        <v>0.000251860483180408</v>
      </c>
      <c r="H3165" s="16" t="n">
        <v>-0.583197406693725</v>
      </c>
      <c r="I3165" s="17" t="n">
        <v>122.07898318433</v>
      </c>
      <c r="J3165" s="16" t="n">
        <v>0.560836242693014</v>
      </c>
      <c r="K3165" s="16" t="n">
        <v>0.730301351482902</v>
      </c>
      <c r="L3165" s="16" t="n">
        <v>-0.071726212127232</v>
      </c>
      <c r="M3165" s="16" t="n">
        <v>0.514804922037303</v>
      </c>
      <c r="N3165" s="16" t="n">
        <v>0.932747544851673</v>
      </c>
      <c r="O3165" s="16" t="n">
        <v>0.165074711113509</v>
      </c>
      <c r="P3165" s="34" t="b">
        <f aca="false">FALSE()</f>
        <v>0</v>
      </c>
      <c r="Q3165" s="16"/>
    </row>
    <row r="3166" customFormat="false" ht="22.35" hidden="false" customHeight="false" outlineLevel="0" collapsed="false">
      <c r="A3166" s="6" t="s">
        <v>4724</v>
      </c>
      <c r="B3166" s="7" t="s">
        <v>1446</v>
      </c>
      <c r="C3166" s="17" t="n">
        <v>1488</v>
      </c>
      <c r="D3166" s="16" t="n">
        <v>0.00120241865172336</v>
      </c>
      <c r="E3166" s="18" t="n">
        <v>0.00028606401189842</v>
      </c>
      <c r="F3166" s="16" t="n">
        <v>0.00118332809136126</v>
      </c>
      <c r="G3166" s="18" t="n">
        <v>0.000253055428207902</v>
      </c>
      <c r="H3166" s="16" t="n">
        <v>-0.598959401088551</v>
      </c>
      <c r="I3166" s="17" t="n">
        <v>122.056559717908</v>
      </c>
      <c r="J3166" s="16" t="n">
        <v>0.550310013449568</v>
      </c>
      <c r="K3166" s="16" t="n">
        <v>0.724781515650812</v>
      </c>
      <c r="L3166" s="16" t="n">
        <v>-0.0736821866913399</v>
      </c>
      <c r="M3166" s="16" t="n">
        <v>0.515215852795471</v>
      </c>
      <c r="N3166" s="16" t="n">
        <v>0.932747544851673</v>
      </c>
      <c r="O3166" s="16" t="n">
        <v>0.164555543388077</v>
      </c>
      <c r="P3166" s="34" t="b">
        <f aca="false">FALSE()</f>
        <v>0</v>
      </c>
      <c r="Q3166" s="16"/>
    </row>
    <row r="3167" customFormat="false" ht="22.35" hidden="false" customHeight="false" outlineLevel="0" collapsed="false">
      <c r="A3167" s="6" t="s">
        <v>4725</v>
      </c>
      <c r="B3167" s="7" t="s">
        <v>1446</v>
      </c>
      <c r="C3167" s="17" t="n">
        <v>1489</v>
      </c>
      <c r="D3167" s="16" t="n">
        <v>0.00122291715314924</v>
      </c>
      <c r="E3167" s="18" t="n">
        <v>0.000287258781125146</v>
      </c>
      <c r="F3167" s="16" t="n">
        <v>0.00120327074486313</v>
      </c>
      <c r="G3167" s="18" t="n">
        <v>0.000253999844145404</v>
      </c>
      <c r="H3167" s="16" t="n">
        <v>-0.613871558429117</v>
      </c>
      <c r="I3167" s="17" t="n">
        <v>122.028646941258</v>
      </c>
      <c r="J3167" s="16" t="n">
        <v>0.540442899674552</v>
      </c>
      <c r="K3167" s="16" t="n">
        <v>0.718167798158626</v>
      </c>
      <c r="L3167" s="16" t="n">
        <v>-0.0755389097320594</v>
      </c>
      <c r="M3167" s="16" t="n">
        <v>0.51606054379837</v>
      </c>
      <c r="N3167" s="16" t="n">
        <v>0.932747544851673</v>
      </c>
      <c r="O3167" s="16" t="n">
        <v>0.163992837163872</v>
      </c>
      <c r="P3167" s="34" t="b">
        <f aca="false">FALSE()</f>
        <v>0</v>
      </c>
      <c r="Q3167" s="16"/>
    </row>
    <row r="3168" customFormat="false" ht="22.35" hidden="false" customHeight="false" outlineLevel="0" collapsed="false">
      <c r="A3168" s="6" t="s">
        <v>4726</v>
      </c>
      <c r="B3168" s="7" t="s">
        <v>1446</v>
      </c>
      <c r="C3168" s="17" t="n">
        <v>1490</v>
      </c>
      <c r="D3168" s="16" t="n">
        <v>0.0012433553606658</v>
      </c>
      <c r="E3168" s="18" t="n">
        <v>0.000288365212608902</v>
      </c>
      <c r="F3168" s="16" t="n">
        <v>0.00122314121038561</v>
      </c>
      <c r="G3168" s="18" t="n">
        <v>0.000254859003955561</v>
      </c>
      <c r="H3168" s="16" t="n">
        <v>-0.629227105743433</v>
      </c>
      <c r="I3168" s="17" t="n">
        <v>121.99920615799</v>
      </c>
      <c r="J3168" s="16" t="n">
        <v>0.530376878191173</v>
      </c>
      <c r="K3168" s="16" t="n">
        <v>0.710479033083721</v>
      </c>
      <c r="L3168" s="16" t="n">
        <v>-0.0774525710852806</v>
      </c>
      <c r="M3168" s="16" t="n">
        <v>0.516654110449056</v>
      </c>
      <c r="N3168" s="16" t="n">
        <v>0.932747544851673</v>
      </c>
      <c r="O3168" s="16" t="n">
        <v>0.163405748411819</v>
      </c>
      <c r="P3168" s="34" t="b">
        <f aca="false">FALSE()</f>
        <v>0</v>
      </c>
      <c r="Q3168" s="16"/>
    </row>
    <row r="3169" customFormat="false" ht="22.35" hidden="false" customHeight="false" outlineLevel="0" collapsed="false">
      <c r="A3169" s="6" t="s">
        <v>4727</v>
      </c>
      <c r="B3169" s="7" t="s">
        <v>1446</v>
      </c>
      <c r="C3169" s="17" t="n">
        <v>1491</v>
      </c>
      <c r="D3169" s="16" t="n">
        <v>0.00126332306888172</v>
      </c>
      <c r="E3169" s="18" t="n">
        <v>0.000289278905880453</v>
      </c>
      <c r="F3169" s="16" t="n">
        <v>0.00124256015846447</v>
      </c>
      <c r="G3169" s="18" t="n">
        <v>0.00025552484098611</v>
      </c>
      <c r="H3169" s="16" t="n">
        <v>-0.644315262491681</v>
      </c>
      <c r="I3169" s="17" t="n">
        <v>121.964332588146</v>
      </c>
      <c r="J3169" s="16" t="n">
        <v>0.520580947130043</v>
      </c>
      <c r="K3169" s="16" t="n">
        <v>0.70280121359456</v>
      </c>
      <c r="L3169" s="16" t="n">
        <v>-0.0793390817603017</v>
      </c>
      <c r="M3169" s="16" t="n">
        <v>0.51756728991165</v>
      </c>
      <c r="N3169" s="16" t="n">
        <v>0.932747544851673</v>
      </c>
      <c r="O3169" s="16" t="n">
        <v>0.16277508261371</v>
      </c>
      <c r="P3169" s="34" t="b">
        <f aca="false">FALSE()</f>
        <v>0</v>
      </c>
      <c r="Q3169" s="16"/>
    </row>
    <row r="3170" customFormat="false" ht="22.35" hidden="false" customHeight="false" outlineLevel="0" collapsed="false">
      <c r="A3170" s="6" t="s">
        <v>4728</v>
      </c>
      <c r="B3170" s="7" t="s">
        <v>1446</v>
      </c>
      <c r="C3170" s="17" t="n">
        <v>1492</v>
      </c>
      <c r="D3170" s="16" t="n">
        <v>0.00128278964629708</v>
      </c>
      <c r="E3170" s="18" t="n">
        <v>0.000290015713494466</v>
      </c>
      <c r="F3170" s="16" t="n">
        <v>0.00126152783191587</v>
      </c>
      <c r="G3170" s="18" t="n">
        <v>0.000255984659038231</v>
      </c>
      <c r="H3170" s="16" t="n">
        <v>-0.658186493581185</v>
      </c>
      <c r="I3170" s="17" t="n">
        <v>121.917473863913</v>
      </c>
      <c r="J3170" s="16" t="n">
        <v>0.511659249436872</v>
      </c>
      <c r="K3170" s="16" t="n">
        <v>0.698366564044197</v>
      </c>
      <c r="L3170" s="16" t="n">
        <v>-0.0810874119586904</v>
      </c>
      <c r="M3170" s="16" t="n">
        <v>0.518001050156382</v>
      </c>
      <c r="N3170" s="16" t="n">
        <v>0.932747544851673</v>
      </c>
      <c r="O3170" s="16" t="n">
        <v>0.162129976669184</v>
      </c>
      <c r="P3170" s="34" t="b">
        <f aca="false">FALSE()</f>
        <v>0</v>
      </c>
      <c r="Q3170" s="16"/>
    </row>
    <row r="3171" customFormat="false" ht="22.35" hidden="false" customHeight="false" outlineLevel="0" collapsed="false">
      <c r="A3171" s="6" t="s">
        <v>4729</v>
      </c>
      <c r="B3171" s="7" t="s">
        <v>1446</v>
      </c>
      <c r="C3171" s="17" t="n">
        <v>1493</v>
      </c>
      <c r="D3171" s="16" t="n">
        <v>0.00130174068702547</v>
      </c>
      <c r="E3171" s="18" t="n">
        <v>0.000290550044291952</v>
      </c>
      <c r="F3171" s="16" t="n">
        <v>0.00127996729841059</v>
      </c>
      <c r="G3171" s="18" t="n">
        <v>0.00025623093313303</v>
      </c>
      <c r="H3171" s="16" t="n">
        <v>-0.672862174100129</v>
      </c>
      <c r="I3171" s="17" t="n">
        <v>121.862344873134</v>
      </c>
      <c r="J3171" s="16" t="n">
        <v>0.502308933008702</v>
      </c>
      <c r="K3171" s="16" t="n">
        <v>0.691174427051098</v>
      </c>
      <c r="L3171" s="16" t="n">
        <v>-0.0829439671610682</v>
      </c>
      <c r="M3171" s="16" t="n">
        <v>0.518754423213022</v>
      </c>
      <c r="N3171" s="16" t="n">
        <v>0.932747544851673</v>
      </c>
      <c r="O3171" s="16" t="n">
        <v>0.16141542472846</v>
      </c>
      <c r="P3171" s="34" t="b">
        <f aca="false">FALSE()</f>
        <v>0</v>
      </c>
      <c r="Q3171" s="16"/>
    </row>
    <row r="3172" customFormat="false" ht="22.35" hidden="false" customHeight="false" outlineLevel="0" collapsed="false">
      <c r="A3172" s="6" t="s">
        <v>4730</v>
      </c>
      <c r="B3172" s="7" t="s">
        <v>1446</v>
      </c>
      <c r="C3172" s="17" t="n">
        <v>1494</v>
      </c>
      <c r="D3172" s="16" t="n">
        <v>0.00132036325757787</v>
      </c>
      <c r="E3172" s="18" t="n">
        <v>0.000290924248805322</v>
      </c>
      <c r="F3172" s="16" t="n">
        <v>0.00129808374732242</v>
      </c>
      <c r="G3172" s="18" t="n">
        <v>0.000256319746977679</v>
      </c>
      <c r="H3172" s="16" t="n">
        <v>-0.6877032642242</v>
      </c>
      <c r="I3172" s="17" t="n">
        <v>121.803481047945</v>
      </c>
      <c r="J3172" s="16" t="n">
        <v>0.49294715326675</v>
      </c>
      <c r="K3172" s="16" t="n">
        <v>0.683276782250171</v>
      </c>
      <c r="L3172" s="16" t="n">
        <v>-0.0848265326215053</v>
      </c>
      <c r="M3172" s="16" t="n">
        <v>0.519211012944319</v>
      </c>
      <c r="N3172" s="16" t="n">
        <v>0.932747544851673</v>
      </c>
      <c r="O3172" s="16" t="n">
        <v>0.160572965199209</v>
      </c>
      <c r="P3172" s="34" t="b">
        <f aca="false">FALSE()</f>
        <v>0</v>
      </c>
      <c r="Q3172" s="16"/>
    </row>
    <row r="3173" customFormat="false" ht="22.35" hidden="false" customHeight="false" outlineLevel="0" collapsed="false">
      <c r="A3173" s="6" t="s">
        <v>4731</v>
      </c>
      <c r="B3173" s="7" t="s">
        <v>1446</v>
      </c>
      <c r="C3173" s="17" t="n">
        <v>1495</v>
      </c>
      <c r="D3173" s="16" t="n">
        <v>0.00133848346758335</v>
      </c>
      <c r="E3173" s="18" t="n">
        <v>0.00029109246046585</v>
      </c>
      <c r="F3173" s="16" t="n">
        <v>0.00131563970314584</v>
      </c>
      <c r="G3173" s="18" t="n">
        <v>0.000256203763249408</v>
      </c>
      <c r="H3173" s="16" t="n">
        <v>-0.70480912337198</v>
      </c>
      <c r="I3173" s="17" t="n">
        <v>121.739116112465</v>
      </c>
      <c r="J3173" s="16" t="n">
        <v>0.482275263236576</v>
      </c>
      <c r="K3173" s="16" t="n">
        <v>0.674795125567023</v>
      </c>
      <c r="L3173" s="16" t="n">
        <v>-0.0869961626407523</v>
      </c>
      <c r="M3173" s="16" t="n">
        <v>0.5198730680547</v>
      </c>
      <c r="N3173" s="16" t="n">
        <v>0.932747544851673</v>
      </c>
      <c r="O3173" s="16" t="n">
        <v>0.159682413490104</v>
      </c>
      <c r="P3173" s="34" t="b">
        <f aca="false">FALSE()</f>
        <v>0</v>
      </c>
      <c r="Q3173" s="16"/>
    </row>
    <row r="3174" customFormat="false" ht="22.35" hidden="false" customHeight="false" outlineLevel="0" collapsed="false">
      <c r="A3174" s="6" t="s">
        <v>4732</v>
      </c>
      <c r="B3174" s="7" t="s">
        <v>1446</v>
      </c>
      <c r="C3174" s="17" t="n">
        <v>1496</v>
      </c>
      <c r="D3174" s="16" t="n">
        <v>0.00135612053862427</v>
      </c>
      <c r="E3174" s="18" t="n">
        <v>0.000291103343351786</v>
      </c>
      <c r="F3174" s="16" t="n">
        <v>0.00133260266297722</v>
      </c>
      <c r="G3174" s="18" t="n">
        <v>0.000255904656611509</v>
      </c>
      <c r="H3174" s="16" t="n">
        <v>-0.725696589430277</v>
      </c>
      <c r="I3174" s="17" t="n">
        <v>121.664010833575</v>
      </c>
      <c r="J3174" s="16" t="n">
        <v>0.469418438737758</v>
      </c>
      <c r="K3174" s="16" t="n">
        <v>0.664195881609851</v>
      </c>
      <c r="L3174" s="16" t="n">
        <v>-0.0896462482574286</v>
      </c>
      <c r="M3174" s="16" t="n">
        <v>0.520740588544164</v>
      </c>
      <c r="N3174" s="16" t="n">
        <v>0.932747544851673</v>
      </c>
      <c r="O3174" s="16" t="n">
        <v>0.158706518924177</v>
      </c>
      <c r="P3174" s="34" t="b">
        <f aca="false">FALSE()</f>
        <v>0</v>
      </c>
      <c r="Q3174" s="16"/>
    </row>
    <row r="3175" customFormat="false" ht="22.35" hidden="false" customHeight="false" outlineLevel="0" collapsed="false">
      <c r="A3175" s="6" t="s">
        <v>4733</v>
      </c>
      <c r="B3175" s="7" t="s">
        <v>1446</v>
      </c>
      <c r="C3175" s="17" t="n">
        <v>1497</v>
      </c>
      <c r="D3175" s="16" t="n">
        <v>0.00137328703568706</v>
      </c>
      <c r="E3175" s="18" t="n">
        <v>0.000290931360592817</v>
      </c>
      <c r="F3175" s="16" t="n">
        <v>0.00134902894954498</v>
      </c>
      <c r="G3175" s="18" t="n">
        <v>0.000255435977523215</v>
      </c>
      <c r="H3175" s="16" t="n">
        <v>-0.749102978377006</v>
      </c>
      <c r="I3175" s="17" t="n">
        <v>121.586827530023</v>
      </c>
      <c r="J3175" s="16" t="n">
        <v>0.455241950251923</v>
      </c>
      <c r="K3175" s="16" t="n">
        <v>0.65533792582247</v>
      </c>
      <c r="L3175" s="16" t="n">
        <v>-0.0926141934316897</v>
      </c>
      <c r="M3175" s="16" t="n">
        <v>0.521562450060498</v>
      </c>
      <c r="N3175" s="16" t="n">
        <v>0.932747544851673</v>
      </c>
      <c r="O3175" s="16" t="n">
        <v>0.157709617572078</v>
      </c>
      <c r="P3175" s="34" t="b">
        <f aca="false">FALSE()</f>
        <v>0</v>
      </c>
      <c r="Q3175" s="16"/>
    </row>
    <row r="3176" customFormat="false" ht="22.35" hidden="false" customHeight="false" outlineLevel="0" collapsed="false">
      <c r="A3176" s="6" t="s">
        <v>4734</v>
      </c>
      <c r="B3176" s="7" t="s">
        <v>1446</v>
      </c>
      <c r="C3176" s="17" t="n">
        <v>1498</v>
      </c>
      <c r="D3176" s="16" t="n">
        <v>0.00139021291762285</v>
      </c>
      <c r="E3176" s="18" t="n">
        <v>0.000290609310703633</v>
      </c>
      <c r="F3176" s="16" t="n">
        <v>0.00136514386839508</v>
      </c>
      <c r="G3176" s="18" t="n">
        <v>0.000254850454109611</v>
      </c>
      <c r="H3176" s="16" t="n">
        <v>-0.775125303412831</v>
      </c>
      <c r="I3176" s="17" t="n">
        <v>121.513246961874</v>
      </c>
      <c r="J3176" s="16" t="n">
        <v>0.439771424330235</v>
      </c>
      <c r="K3176" s="16" t="n">
        <v>0.646035897688664</v>
      </c>
      <c r="L3176" s="16" t="n">
        <v>-0.0959071563154997</v>
      </c>
      <c r="M3176" s="16" t="n">
        <v>0.522772412848435</v>
      </c>
      <c r="N3176" s="16" t="n">
        <v>0.932747544851673</v>
      </c>
      <c r="O3176" s="16" t="n">
        <v>0.156788573388204</v>
      </c>
      <c r="P3176" s="34" t="b">
        <f aca="false">FALSE()</f>
        <v>0</v>
      </c>
      <c r="Q3176" s="16"/>
    </row>
    <row r="3177" customFormat="false" ht="22.35" hidden="false" customHeight="false" outlineLevel="0" collapsed="false">
      <c r="A3177" s="6" t="s">
        <v>4735</v>
      </c>
      <c r="B3177" s="7" t="s">
        <v>1446</v>
      </c>
      <c r="C3177" s="17" t="n">
        <v>1499</v>
      </c>
      <c r="D3177" s="16" t="n">
        <v>0.00140672290608965</v>
      </c>
      <c r="E3177" s="18" t="n">
        <v>0.000290096904110442</v>
      </c>
      <c r="F3177" s="16" t="n">
        <v>0.00138075716967511</v>
      </c>
      <c r="G3177" s="18" t="n">
        <v>0.000254101049349536</v>
      </c>
      <c r="H3177" s="16" t="n">
        <v>-0.804393630295198</v>
      </c>
      <c r="I3177" s="17" t="n">
        <v>121.440298656258</v>
      </c>
      <c r="J3177" s="16" t="n">
        <v>0.422741592742756</v>
      </c>
      <c r="K3177" s="16" t="n">
        <v>0.641359419452397</v>
      </c>
      <c r="L3177" s="16" t="n">
        <v>-0.0996067260369641</v>
      </c>
      <c r="M3177" s="16" t="n">
        <v>0.523822569230418</v>
      </c>
      <c r="N3177" s="16" t="n">
        <v>0.932747544851673</v>
      </c>
      <c r="O3177" s="16" t="n">
        <v>0.155868448841392</v>
      </c>
      <c r="P3177" s="34" t="b">
        <f aca="false">FALSE()</f>
        <v>0</v>
      </c>
      <c r="Q3177" s="16"/>
    </row>
    <row r="3178" customFormat="false" ht="22.35" hidden="false" customHeight="false" outlineLevel="0" collapsed="false">
      <c r="A3178" s="6" t="s">
        <v>4736</v>
      </c>
      <c r="B3178" s="7" t="s">
        <v>1446</v>
      </c>
      <c r="C3178" s="17" t="n">
        <v>1500</v>
      </c>
      <c r="D3178" s="16" t="n">
        <v>0.00142310576144283</v>
      </c>
      <c r="E3178" s="18" t="n">
        <v>0.000289472450777334</v>
      </c>
      <c r="F3178" s="16" t="n">
        <v>0.00139617031953648</v>
      </c>
      <c r="G3178" s="18" t="n">
        <v>0.00025327539706989</v>
      </c>
      <c r="H3178" s="16" t="n">
        <v>-0.836355107098378</v>
      </c>
      <c r="I3178" s="17" t="n">
        <v>121.372488991542</v>
      </c>
      <c r="J3178" s="16" t="n">
        <v>0.404598750366684</v>
      </c>
      <c r="K3178" s="16" t="n">
        <v>0.636740543808017</v>
      </c>
      <c r="L3178" s="16" t="n">
        <v>-0.103640240841402</v>
      </c>
      <c r="M3178" s="16" t="n">
        <v>0.524918384585531</v>
      </c>
      <c r="N3178" s="16" t="n">
        <v>0.932747544851673</v>
      </c>
      <c r="O3178" s="16" t="n">
        <v>0.15496877679526</v>
      </c>
      <c r="P3178" s="34" t="b">
        <f aca="false">FALSE()</f>
        <v>0</v>
      </c>
      <c r="Q3178" s="16"/>
    </row>
    <row r="3179" customFormat="false" ht="22.35" hidden="false" customHeight="false" outlineLevel="0" collapsed="false">
      <c r="A3179" s="6" t="s">
        <v>4737</v>
      </c>
      <c r="B3179" s="7" t="s">
        <v>1446</v>
      </c>
      <c r="C3179" s="17" t="n">
        <v>1501</v>
      </c>
      <c r="D3179" s="16" t="n">
        <v>0.00143881469747498</v>
      </c>
      <c r="E3179" s="18" t="n">
        <v>0.000288651654664411</v>
      </c>
      <c r="F3179" s="16" t="n">
        <v>0.00141083229681141</v>
      </c>
      <c r="G3179" s="18" t="n">
        <v>0.000252263860148343</v>
      </c>
      <c r="H3179" s="16" t="n">
        <v>-0.871467070827061</v>
      </c>
      <c r="I3179" s="17" t="n">
        <v>121.300995134648</v>
      </c>
      <c r="J3179" s="16" t="n">
        <v>0.385220734948322</v>
      </c>
      <c r="K3179" s="16" t="n">
        <v>0.618439477770034</v>
      </c>
      <c r="L3179" s="16" t="n">
        <v>-0.108074781176848</v>
      </c>
      <c r="M3179" s="16" t="n">
        <v>0.526242494806292</v>
      </c>
      <c r="N3179" s="16" t="n">
        <v>0.932747544851673</v>
      </c>
      <c r="O3179" s="16" t="n">
        <v>0.154138933923034</v>
      </c>
      <c r="P3179" s="34" t="b">
        <f aca="false">FALSE()</f>
        <v>0</v>
      </c>
      <c r="Q3179" s="16"/>
    </row>
    <row r="3180" customFormat="false" ht="22.35" hidden="false" customHeight="false" outlineLevel="0" collapsed="false">
      <c r="A3180" s="6" t="s">
        <v>4738</v>
      </c>
      <c r="B3180" s="7" t="s">
        <v>1446</v>
      </c>
      <c r="C3180" s="17" t="n">
        <v>1502</v>
      </c>
      <c r="D3180" s="16" t="n">
        <v>0.00145411211825566</v>
      </c>
      <c r="E3180" s="18" t="n">
        <v>0.000287720525533256</v>
      </c>
      <c r="F3180" s="16" t="n">
        <v>0.00142501248043899</v>
      </c>
      <c r="G3180" s="18" t="n">
        <v>0.000251117913813373</v>
      </c>
      <c r="H3180" s="16" t="n">
        <v>-0.909351845178036</v>
      </c>
      <c r="I3180" s="17" t="n">
        <v>121.219896820424</v>
      </c>
      <c r="J3180" s="16" t="n">
        <v>0.364968929320622</v>
      </c>
      <c r="K3180" s="16" t="n">
        <v>0.596307502630149</v>
      </c>
      <c r="L3180" s="16" t="n">
        <v>-0.112872220985371</v>
      </c>
      <c r="M3180" s="16" t="n">
        <v>0.527749240919572</v>
      </c>
      <c r="N3180" s="16" t="n">
        <v>0.932747544851673</v>
      </c>
      <c r="O3180" s="16" t="n">
        <v>0.153326079039928</v>
      </c>
      <c r="P3180" s="34" t="b">
        <f aca="false">FALSE()</f>
        <v>0</v>
      </c>
      <c r="Q3180" s="16"/>
    </row>
    <row r="3181" customFormat="false" ht="22.35" hidden="false" customHeight="false" outlineLevel="0" collapsed="false">
      <c r="A3181" s="6" t="s">
        <v>4739</v>
      </c>
      <c r="B3181" s="7" t="s">
        <v>1446</v>
      </c>
      <c r="C3181" s="17" t="n">
        <v>1503</v>
      </c>
      <c r="D3181" s="16" t="n">
        <v>0.00146899109766336</v>
      </c>
      <c r="E3181" s="18" t="n">
        <v>0.000286628041624924</v>
      </c>
      <c r="F3181" s="16" t="n">
        <v>0.00143873868868839</v>
      </c>
      <c r="G3181" s="18" t="n">
        <v>0.00024986989255327</v>
      </c>
      <c r="H3181" s="16" t="n">
        <v>-0.949124797017704</v>
      </c>
      <c r="I3181" s="17" t="n">
        <v>121.147827752643</v>
      </c>
      <c r="J3181" s="16" t="n">
        <v>0.344446667457172</v>
      </c>
      <c r="K3181" s="16" t="n">
        <v>0.576258211060243</v>
      </c>
      <c r="L3181" s="16" t="n">
        <v>-0.11790128244978</v>
      </c>
      <c r="M3181" s="16" t="n">
        <v>0.529233157546287</v>
      </c>
      <c r="N3181" s="16" t="n">
        <v>0.922917881249786</v>
      </c>
      <c r="O3181" s="16" t="n">
        <v>0.152556193258834</v>
      </c>
      <c r="P3181" s="34" t="b">
        <f aca="false">FALSE()</f>
        <v>0</v>
      </c>
      <c r="Q3181" s="16"/>
    </row>
    <row r="3182" customFormat="false" ht="22.35" hidden="false" customHeight="false" outlineLevel="0" collapsed="false">
      <c r="A3182" s="6" t="s">
        <v>4740</v>
      </c>
      <c r="B3182" s="7" t="s">
        <v>1446</v>
      </c>
      <c r="C3182" s="17" t="n">
        <v>1504</v>
      </c>
      <c r="D3182" s="16" t="n">
        <v>0.001482982620505</v>
      </c>
      <c r="E3182" s="18" t="n">
        <v>0.000285309314659093</v>
      </c>
      <c r="F3182" s="16" t="n">
        <v>0.00145162871457131</v>
      </c>
      <c r="G3182" s="18" t="n">
        <v>0.000248449035511358</v>
      </c>
      <c r="H3182" s="16" t="n">
        <v>-0.988369891166714</v>
      </c>
      <c r="I3182" s="17" t="n">
        <v>121.081234332293</v>
      </c>
      <c r="J3182" s="16" t="n">
        <v>0.324942517578512</v>
      </c>
      <c r="K3182" s="16" t="n">
        <v>0.554942982695813</v>
      </c>
      <c r="L3182" s="16" t="n">
        <v>-0.122865425009882</v>
      </c>
      <c r="M3182" s="16" t="n">
        <v>0.530808392119261</v>
      </c>
      <c r="N3182" s="16" t="n">
        <v>0.914869154444028</v>
      </c>
      <c r="O3182" s="16" t="n">
        <v>0.151842467265326</v>
      </c>
      <c r="P3182" s="34" t="b">
        <f aca="false">FALSE()</f>
        <v>0</v>
      </c>
      <c r="Q3182" s="16"/>
    </row>
    <row r="3183" customFormat="false" ht="22.35" hidden="false" customHeight="false" outlineLevel="0" collapsed="false">
      <c r="A3183" s="6" t="s">
        <v>4741</v>
      </c>
      <c r="B3183" s="7" t="s">
        <v>1446</v>
      </c>
      <c r="C3183" s="17" t="n">
        <v>1505</v>
      </c>
      <c r="D3183" s="16" t="n">
        <v>0.00149667347121819</v>
      </c>
      <c r="E3183" s="18" t="n">
        <v>0.000283900656384923</v>
      </c>
      <c r="F3183" s="16" t="n">
        <v>0.00146425007606581</v>
      </c>
      <c r="G3183" s="18" t="n">
        <v>0.000246979764742108</v>
      </c>
      <c r="H3183" s="16" t="n">
        <v>-1.0272860247948</v>
      </c>
      <c r="I3183" s="17" t="n">
        <v>121.0214502485</v>
      </c>
      <c r="J3183" s="16" t="n">
        <v>0.306334668714467</v>
      </c>
      <c r="K3183" s="16" t="n">
        <v>0.533930648956336</v>
      </c>
      <c r="L3183" s="16" t="n">
        <v>-0.127786482654907</v>
      </c>
      <c r="M3183" s="16" t="n">
        <v>0.532223820286282</v>
      </c>
      <c r="N3183" s="16" t="n">
        <v>0.90708516870972</v>
      </c>
      <c r="O3183" s="16" t="n">
        <v>0.151169836240419</v>
      </c>
      <c r="P3183" s="34" t="b">
        <f aca="false">FALSE()</f>
        <v>0</v>
      </c>
      <c r="Q3183" s="16"/>
    </row>
    <row r="3184" customFormat="false" ht="22.35" hidden="false" customHeight="false" outlineLevel="0" collapsed="false">
      <c r="A3184" s="6" t="s">
        <v>4742</v>
      </c>
      <c r="B3184" s="7" t="s">
        <v>1446</v>
      </c>
      <c r="C3184" s="17" t="n">
        <v>1506</v>
      </c>
      <c r="D3184" s="16" t="n">
        <v>0.00151001201132809</v>
      </c>
      <c r="E3184" s="18" t="n">
        <v>0.000282387562792571</v>
      </c>
      <c r="F3184" s="16" t="n">
        <v>0.00147653233055371</v>
      </c>
      <c r="G3184" s="18" t="n">
        <v>0.000245439095934177</v>
      </c>
      <c r="H3184" s="16" t="n">
        <v>-1.06656315431032</v>
      </c>
      <c r="I3184" s="17" t="n">
        <v>120.965929028095</v>
      </c>
      <c r="J3184" s="16" t="n">
        <v>0.288293217519434</v>
      </c>
      <c r="K3184" s="16" t="n">
        <v>0.510634593557683</v>
      </c>
      <c r="L3184" s="16" t="n">
        <v>-0.132752823520632</v>
      </c>
      <c r="M3184" s="16" t="n">
        <v>0.533867543318951</v>
      </c>
      <c r="N3184" s="16" t="n">
        <v>0.89637801829237</v>
      </c>
      <c r="O3184" s="16" t="n">
        <v>0.150545064105739</v>
      </c>
      <c r="P3184" s="34" t="b">
        <f aca="false">FALSE()</f>
        <v>0</v>
      </c>
      <c r="Q3184" s="16"/>
    </row>
    <row r="3185" customFormat="false" ht="22.35" hidden="false" customHeight="false" outlineLevel="0" collapsed="false">
      <c r="A3185" s="6" t="s">
        <v>4743</v>
      </c>
      <c r="B3185" s="7" t="s">
        <v>1446</v>
      </c>
      <c r="C3185" s="17" t="n">
        <v>1507</v>
      </c>
      <c r="D3185" s="16" t="n">
        <v>0.00152287544101764</v>
      </c>
      <c r="E3185" s="18" t="n">
        <v>0.000280789765751825</v>
      </c>
      <c r="F3185" s="16" t="n">
        <v>0.00148846424973661</v>
      </c>
      <c r="G3185" s="18" t="n">
        <v>0.000243822760569885</v>
      </c>
      <c r="H3185" s="16" t="n">
        <v>-1.10260972828801</v>
      </c>
      <c r="I3185" s="17" t="n">
        <v>120.909344364223</v>
      </c>
      <c r="J3185" s="16" t="n">
        <v>0.272386543196445</v>
      </c>
      <c r="K3185" s="16" t="n">
        <v>0.487874041547366</v>
      </c>
      <c r="L3185" s="16" t="n">
        <v>-0.137324559451536</v>
      </c>
      <c r="M3185" s="16" t="n">
        <v>0.53546560737849</v>
      </c>
      <c r="N3185" s="16" t="n">
        <v>0.888518267687869</v>
      </c>
      <c r="O3185" s="16" t="n">
        <v>0.149926564115138</v>
      </c>
      <c r="P3185" s="34" t="b">
        <f aca="false">FALSE()</f>
        <v>0</v>
      </c>
      <c r="Q3185" s="16"/>
    </row>
    <row r="3186" customFormat="false" ht="22.35" hidden="false" customHeight="false" outlineLevel="0" collapsed="false">
      <c r="A3186" s="6" t="s">
        <v>4744</v>
      </c>
      <c r="B3186" s="7" t="s">
        <v>1446</v>
      </c>
      <c r="C3186" s="17" t="n">
        <v>1508</v>
      </c>
      <c r="D3186" s="16" t="n">
        <v>0.00153507813725432</v>
      </c>
      <c r="E3186" s="18" t="n">
        <v>0.000279060015227166</v>
      </c>
      <c r="F3186" s="16" t="n">
        <v>0.00149983362471812</v>
      </c>
      <c r="G3186" s="18" t="n">
        <v>0.000242076886130552</v>
      </c>
      <c r="H3186" s="16" t="n">
        <v>-1.13645932414891</v>
      </c>
      <c r="I3186" s="17" t="n">
        <v>120.848412061067</v>
      </c>
      <c r="J3186" s="16" t="n">
        <v>0.258012945699059</v>
      </c>
      <c r="K3186" s="16" t="n">
        <v>0.468434146856161</v>
      </c>
      <c r="L3186" s="16" t="n">
        <v>-0.141635051550967</v>
      </c>
      <c r="M3186" s="16" t="n">
        <v>0.536652740679862</v>
      </c>
      <c r="N3186" s="16" t="n">
        <v>0.883152449332349</v>
      </c>
      <c r="O3186" s="16" t="n">
        <v>0.149275509508817</v>
      </c>
      <c r="P3186" s="34" t="b">
        <f aca="false">FALSE()</f>
        <v>0</v>
      </c>
      <c r="Q3186" s="16"/>
    </row>
    <row r="3187" customFormat="false" ht="22.35" hidden="false" customHeight="false" outlineLevel="0" collapsed="false">
      <c r="A3187" s="6" t="s">
        <v>4745</v>
      </c>
      <c r="B3187" s="7" t="s">
        <v>1446</v>
      </c>
      <c r="C3187" s="17" t="n">
        <v>1509</v>
      </c>
      <c r="D3187" s="16" t="n">
        <v>0.00154666448650009</v>
      </c>
      <c r="E3187" s="18" t="n">
        <v>0.000277185567145069</v>
      </c>
      <c r="F3187" s="16" t="n">
        <v>0.00151072470598343</v>
      </c>
      <c r="G3187" s="18" t="n">
        <v>0.000240239058198553</v>
      </c>
      <c r="H3187" s="16" t="n">
        <v>-1.16684798128326</v>
      </c>
      <c r="I3187" s="17" t="n">
        <v>120.795190413721</v>
      </c>
      <c r="J3187" s="16" t="n">
        <v>0.245570129882749</v>
      </c>
      <c r="K3187" s="16" t="n">
        <v>0.451936159207719</v>
      </c>
      <c r="L3187" s="16" t="n">
        <v>-0.145507476435703</v>
      </c>
      <c r="M3187" s="16" t="n">
        <v>0.537862703467799</v>
      </c>
      <c r="N3187" s="16" t="n">
        <v>0.869899411451206</v>
      </c>
      <c r="O3187" s="16" t="n">
        <v>0.14851798636297</v>
      </c>
      <c r="P3187" s="34" t="b">
        <f aca="false">FALSE()</f>
        <v>0</v>
      </c>
      <c r="Q3187" s="16"/>
    </row>
    <row r="3188" customFormat="false" ht="22.35" hidden="false" customHeight="false" outlineLevel="0" collapsed="false">
      <c r="A3188" s="6" t="s">
        <v>4746</v>
      </c>
      <c r="B3188" s="7" t="s">
        <v>1446</v>
      </c>
      <c r="C3188" s="17" t="n">
        <v>1510</v>
      </c>
      <c r="D3188" s="16" t="n">
        <v>0.00155771413071193</v>
      </c>
      <c r="E3188" s="18" t="n">
        <v>0.000275151727768879</v>
      </c>
      <c r="F3188" s="16" t="n">
        <v>0.00152119849688427</v>
      </c>
      <c r="G3188" s="18" t="n">
        <v>0.000238334729771818</v>
      </c>
      <c r="H3188" s="16" t="n">
        <v>-1.19439882469877</v>
      </c>
      <c r="I3188" s="17" t="n">
        <v>120.759380209213</v>
      </c>
      <c r="J3188" s="16" t="n">
        <v>0.234662748763403</v>
      </c>
      <c r="K3188" s="16" t="n">
        <v>0.436117513375783</v>
      </c>
      <c r="L3188" s="16" t="n">
        <v>-0.149001855332137</v>
      </c>
      <c r="M3188" s="16" t="n">
        <v>0.538570417551309</v>
      </c>
      <c r="N3188" s="16" t="n">
        <v>0.85835632249645</v>
      </c>
      <c r="O3188" s="16" t="n">
        <v>0.1476530206402</v>
      </c>
      <c r="P3188" s="34" t="b">
        <f aca="false">FALSE()</f>
        <v>0</v>
      </c>
      <c r="Q3188" s="16"/>
    </row>
    <row r="3189" customFormat="false" ht="22.35" hidden="false" customHeight="false" outlineLevel="0" collapsed="false">
      <c r="A3189" s="6" t="s">
        <v>4747</v>
      </c>
      <c r="B3189" s="7" t="s">
        <v>1446</v>
      </c>
      <c r="C3189" s="17" t="n">
        <v>1511</v>
      </c>
      <c r="D3189" s="16" t="n">
        <v>0.00156822726044615</v>
      </c>
      <c r="E3189" s="18" t="n">
        <v>0.000272995201103014</v>
      </c>
      <c r="F3189" s="16" t="n">
        <v>0.00153116399220565</v>
      </c>
      <c r="G3189" s="18" t="n">
        <v>0.000236348683684701</v>
      </c>
      <c r="H3189" s="16" t="n">
        <v>-1.22196690665247</v>
      </c>
      <c r="I3189" s="17" t="n">
        <v>120.729298753407</v>
      </c>
      <c r="J3189" s="16" t="n">
        <v>0.224100655173975</v>
      </c>
      <c r="K3189" s="16" t="n">
        <v>0.423544766456667</v>
      </c>
      <c r="L3189" s="16" t="n">
        <v>-0.152491553976917</v>
      </c>
      <c r="M3189" s="16" t="n">
        <v>0.53998584571833</v>
      </c>
      <c r="N3189" s="16" t="n">
        <v>0.847457688285508</v>
      </c>
      <c r="O3189" s="16" t="n">
        <v>0.146761346852194</v>
      </c>
      <c r="P3189" s="34" t="b">
        <f aca="false">FALSE()</f>
        <v>0</v>
      </c>
      <c r="Q3189" s="16"/>
    </row>
    <row r="3190" customFormat="false" ht="22.35" hidden="false" customHeight="false" outlineLevel="0" collapsed="false">
      <c r="A3190" s="6" t="s">
        <v>4748</v>
      </c>
      <c r="B3190" s="7" t="s">
        <v>1446</v>
      </c>
      <c r="C3190" s="17" t="n">
        <v>1512</v>
      </c>
      <c r="D3190" s="16" t="n">
        <v>0.00157810360330555</v>
      </c>
      <c r="E3190" s="18" t="n">
        <v>0.000270696346348823</v>
      </c>
      <c r="F3190" s="16" t="n">
        <v>0.00154057228737152</v>
      </c>
      <c r="G3190" s="18" t="n">
        <v>0.000234280385594183</v>
      </c>
      <c r="H3190" s="16" t="n">
        <v>-1.24796034015785</v>
      </c>
      <c r="I3190" s="17" t="n">
        <v>120.70925824174</v>
      </c>
      <c r="J3190" s="16" t="n">
        <v>0.214460977172476</v>
      </c>
      <c r="K3190" s="16" t="n">
        <v>0.423544766456667</v>
      </c>
      <c r="L3190" s="16" t="n">
        <v>-0.1557697662669</v>
      </c>
      <c r="M3190" s="16" t="n">
        <v>0.54149259183161</v>
      </c>
      <c r="N3190" s="16" t="n">
        <v>0.842376194086988</v>
      </c>
      <c r="O3190" s="16" t="n">
        <v>0.145919108035812</v>
      </c>
      <c r="P3190" s="34" t="b">
        <f aca="false">FALSE()</f>
        <v>0</v>
      </c>
      <c r="Q3190" s="16"/>
    </row>
    <row r="3191" customFormat="false" ht="22.35" hidden="false" customHeight="false" outlineLevel="0" collapsed="false">
      <c r="A3191" s="6" t="s">
        <v>4749</v>
      </c>
      <c r="B3191" s="7" t="s">
        <v>1446</v>
      </c>
      <c r="C3191" s="17" t="n">
        <v>1513</v>
      </c>
      <c r="D3191" s="16" t="n">
        <v>0.00158739235372277</v>
      </c>
      <c r="E3191" s="18" t="n">
        <v>0.000268264286551197</v>
      </c>
      <c r="F3191" s="16" t="n">
        <v>0.00154943964614963</v>
      </c>
      <c r="G3191" s="18" t="n">
        <v>0.000232137927454478</v>
      </c>
      <c r="H3191" s="16" t="n">
        <v>-1.27343958488315</v>
      </c>
      <c r="I3191" s="17" t="n">
        <v>120.699523950686</v>
      </c>
      <c r="J3191" s="16" t="n">
        <v>0.205309089090361</v>
      </c>
      <c r="K3191" s="16" t="n">
        <v>0.414010067893586</v>
      </c>
      <c r="L3191" s="16" t="n">
        <v>-0.158967155200183</v>
      </c>
      <c r="M3191" s="16" t="n">
        <v>0.542519918727028</v>
      </c>
      <c r="N3191" s="16" t="n">
        <v>0.836352234352886</v>
      </c>
      <c r="O3191" s="16" t="n">
        <v>0.145112922879721</v>
      </c>
      <c r="P3191" s="34" t="b">
        <f aca="false">FALSE()</f>
        <v>0</v>
      </c>
      <c r="Q3191" s="16"/>
    </row>
    <row r="3192" customFormat="false" ht="22.35" hidden="false" customHeight="false" outlineLevel="0" collapsed="false">
      <c r="A3192" s="6" t="s">
        <v>4750</v>
      </c>
      <c r="B3192" s="7" t="s">
        <v>1446</v>
      </c>
      <c r="C3192" s="17" t="n">
        <v>1514</v>
      </c>
      <c r="D3192" s="16" t="n">
        <v>0.0015962342446961</v>
      </c>
      <c r="E3192" s="18" t="n">
        <v>0.000265762528464632</v>
      </c>
      <c r="F3192" s="16" t="n">
        <v>0.00155784693089794</v>
      </c>
      <c r="G3192" s="18" t="n">
        <v>0.000229934121683344</v>
      </c>
      <c r="H3192" s="16" t="n">
        <v>-1.30017524127777</v>
      </c>
      <c r="I3192" s="17" t="n">
        <v>120.689340155148</v>
      </c>
      <c r="J3192" s="16" t="n">
        <v>0.196018412903599</v>
      </c>
      <c r="K3192" s="16" t="n">
        <v>0.407349230620899</v>
      </c>
      <c r="L3192" s="16" t="n">
        <v>-0.162322899561469</v>
      </c>
      <c r="M3192" s="16" t="n">
        <v>0.543684222541835</v>
      </c>
      <c r="N3192" s="16" t="n">
        <v>0.834450510380723</v>
      </c>
      <c r="O3192" s="16" t="n">
        <v>0.144309092853832</v>
      </c>
      <c r="P3192" s="34" t="b">
        <f aca="false">FALSE()</f>
        <v>0</v>
      </c>
      <c r="Q3192" s="16"/>
    </row>
    <row r="3193" customFormat="false" ht="22.35" hidden="false" customHeight="false" outlineLevel="0" collapsed="false">
      <c r="A3193" s="6" t="s">
        <v>4751</v>
      </c>
      <c r="B3193" s="7" t="s">
        <v>1446</v>
      </c>
      <c r="C3193" s="17" t="n">
        <v>1515</v>
      </c>
      <c r="D3193" s="16" t="n">
        <v>0.00160477678112638</v>
      </c>
      <c r="E3193" s="18" t="n">
        <v>0.000263197277748729</v>
      </c>
      <c r="F3193" s="16" t="n">
        <v>0.00156593810595154</v>
      </c>
      <c r="G3193" s="18" t="n">
        <v>0.000227683924579595</v>
      </c>
      <c r="H3193" s="16" t="n">
        <v>-1.32830708209333</v>
      </c>
      <c r="I3193" s="17" t="n">
        <v>120.681216669021</v>
      </c>
      <c r="J3193" s="16" t="n">
        <v>0.186583212483739</v>
      </c>
      <c r="K3193" s="16" t="n">
        <v>0.397291088664708</v>
      </c>
      <c r="L3193" s="16" t="n">
        <v>-0.165849956585852</v>
      </c>
      <c r="M3193" s="16" t="n">
        <v>0.545145309681985</v>
      </c>
      <c r="N3193" s="16" t="n">
        <v>0.834450510380723</v>
      </c>
      <c r="O3193" s="16" t="n">
        <v>0.143447686251744</v>
      </c>
      <c r="P3193" s="34" t="b">
        <f aca="false">FALSE()</f>
        <v>0</v>
      </c>
      <c r="Q3193" s="16"/>
    </row>
    <row r="3194" customFormat="false" ht="22.35" hidden="false" customHeight="false" outlineLevel="0" collapsed="false">
      <c r="A3194" s="6" t="s">
        <v>4752</v>
      </c>
      <c r="B3194" s="7" t="s">
        <v>1446</v>
      </c>
      <c r="C3194" s="17" t="n">
        <v>1516</v>
      </c>
      <c r="D3194" s="16" t="n">
        <v>0.00161291986972789</v>
      </c>
      <c r="E3194" s="18" t="n">
        <v>0.000260545510954816</v>
      </c>
      <c r="F3194" s="16" t="n">
        <v>0.00157363917520371</v>
      </c>
      <c r="G3194" s="18" t="n">
        <v>0.000225354775841582</v>
      </c>
      <c r="H3194" s="16" t="n">
        <v>-1.3571247314125</v>
      </c>
      <c r="I3194" s="17" t="n">
        <v>120.671836463403</v>
      </c>
      <c r="J3194" s="16" t="n">
        <v>0.177274582192638</v>
      </c>
      <c r="K3194" s="16" t="n">
        <v>0.384662169987106</v>
      </c>
      <c r="L3194" s="16" t="n">
        <v>-0.169465639648033</v>
      </c>
      <c r="M3194" s="16" t="n">
        <v>0.546218295550533</v>
      </c>
      <c r="N3194" s="16" t="n">
        <v>0.834450510380723</v>
      </c>
      <c r="O3194" s="16" t="n">
        <v>0.142456911416007</v>
      </c>
      <c r="P3194" s="34" t="b">
        <f aca="false">FALSE()</f>
        <v>0</v>
      </c>
      <c r="Q3194" s="16"/>
    </row>
    <row r="3195" customFormat="false" ht="22.35" hidden="false" customHeight="false" outlineLevel="0" collapsed="false">
      <c r="A3195" s="6" t="s">
        <v>4753</v>
      </c>
      <c r="B3195" s="7" t="s">
        <v>1446</v>
      </c>
      <c r="C3195" s="17" t="n">
        <v>1517</v>
      </c>
      <c r="D3195" s="16" t="n">
        <v>0.00162057355103459</v>
      </c>
      <c r="E3195" s="18" t="n">
        <v>0.000257873135349709</v>
      </c>
      <c r="F3195" s="16" t="n">
        <v>0.0015808941100963</v>
      </c>
      <c r="G3195" s="18" t="n">
        <v>0.00022297453842313</v>
      </c>
      <c r="H3195" s="16" t="n">
        <v>-1.3851630159707</v>
      </c>
      <c r="I3195" s="17" t="n">
        <v>120.653308114781</v>
      </c>
      <c r="J3195" s="16" t="n">
        <v>0.168558307491621</v>
      </c>
      <c r="K3195" s="16" t="n">
        <v>0.371819259320533</v>
      </c>
      <c r="L3195" s="16" t="n">
        <v>-0.173002244658068</v>
      </c>
      <c r="M3195" s="16" t="n">
        <v>0.547199963472822</v>
      </c>
      <c r="N3195" s="16" t="n">
        <v>0.834450510380723</v>
      </c>
      <c r="O3195" s="16" t="n">
        <v>0.141388940544214</v>
      </c>
      <c r="P3195" s="34" t="b">
        <f aca="false">FALSE()</f>
        <v>0</v>
      </c>
      <c r="Q3195" s="16"/>
    </row>
    <row r="3196" customFormat="false" ht="22.35" hidden="false" customHeight="false" outlineLevel="0" collapsed="false">
      <c r="A3196" s="6" t="s">
        <v>4754</v>
      </c>
      <c r="B3196" s="7" t="s">
        <v>1446</v>
      </c>
      <c r="C3196" s="17" t="n">
        <v>1518</v>
      </c>
      <c r="D3196" s="16" t="n">
        <v>0.00162783255242632</v>
      </c>
      <c r="E3196" s="18" t="n">
        <v>0.000255200307629681</v>
      </c>
      <c r="F3196" s="16" t="n">
        <v>0.00158779916192757</v>
      </c>
      <c r="G3196" s="18" t="n">
        <v>0.000220571158133008</v>
      </c>
      <c r="H3196" s="16" t="n">
        <v>-1.41223177841736</v>
      </c>
      <c r="I3196" s="17" t="n">
        <v>120.628211566798</v>
      </c>
      <c r="J3196" s="16" t="n">
        <v>0.160456341792491</v>
      </c>
      <c r="K3196" s="16" t="n">
        <v>0.35974814610418</v>
      </c>
      <c r="L3196" s="16" t="n">
        <v>-0.17643202339761</v>
      </c>
      <c r="M3196" s="16" t="n">
        <v>0.548524073693583</v>
      </c>
      <c r="N3196" s="16" t="n">
        <v>0.834450510380723</v>
      </c>
      <c r="O3196" s="16" t="n">
        <v>0.140297552312305</v>
      </c>
      <c r="P3196" s="34" t="b">
        <f aca="false">FALSE()</f>
        <v>0</v>
      </c>
      <c r="Q3196" s="16"/>
    </row>
    <row r="3197" customFormat="false" ht="22.35" hidden="false" customHeight="false" outlineLevel="0" collapsed="false">
      <c r="A3197" s="6" t="s">
        <v>4755</v>
      </c>
      <c r="B3197" s="7" t="s">
        <v>1446</v>
      </c>
      <c r="C3197" s="17" t="n">
        <v>1519</v>
      </c>
      <c r="D3197" s="16" t="n">
        <v>0.00163474749779426</v>
      </c>
      <c r="E3197" s="18" t="n">
        <v>0.000252500564553561</v>
      </c>
      <c r="F3197" s="16" t="n">
        <v>0.00159441710150011</v>
      </c>
      <c r="G3197" s="18" t="n">
        <v>0.000218144559644873</v>
      </c>
      <c r="H3197" s="16" t="n">
        <v>-1.43799962181656</v>
      </c>
      <c r="I3197" s="17" t="n">
        <v>120.602605970048</v>
      </c>
      <c r="J3197" s="16" t="n">
        <v>0.153023957852282</v>
      </c>
      <c r="K3197" s="16" t="n">
        <v>0.351827936336272</v>
      </c>
      <c r="L3197" s="16" t="n">
        <v>-0.179702178174895</v>
      </c>
      <c r="M3197" s="16" t="n">
        <v>0.549802524941214</v>
      </c>
      <c r="N3197" s="16" t="n">
        <v>0.834450510380723</v>
      </c>
      <c r="O3197" s="16" t="n">
        <v>0.139181372974447</v>
      </c>
      <c r="P3197" s="34" t="b">
        <f aca="false">FALSE()</f>
        <v>0</v>
      </c>
      <c r="Q3197" s="16"/>
    </row>
    <row r="3198" customFormat="false" ht="22.35" hidden="false" customHeight="false" outlineLevel="0" collapsed="false">
      <c r="A3198" s="6" t="s">
        <v>4756</v>
      </c>
      <c r="B3198" s="7" t="s">
        <v>1446</v>
      </c>
      <c r="C3198" s="17" t="n">
        <v>1520</v>
      </c>
      <c r="D3198" s="16" t="n">
        <v>0.00164119774295399</v>
      </c>
      <c r="E3198" s="18" t="n">
        <v>0.00024973856514863</v>
      </c>
      <c r="F3198" s="16" t="n">
        <v>0.00160064138296907</v>
      </c>
      <c r="G3198" s="18" t="n">
        <v>0.000215682758612361</v>
      </c>
      <c r="H3198" s="16" t="n">
        <v>-1.46211501952113</v>
      </c>
      <c r="I3198" s="17" t="n">
        <v>120.581612119475</v>
      </c>
      <c r="J3198" s="16" t="n">
        <v>0.146311063887622</v>
      </c>
      <c r="K3198" s="16" t="n">
        <v>0.343433775528072</v>
      </c>
      <c r="L3198" s="16" t="n">
        <v>-0.182758314306121</v>
      </c>
      <c r="M3198" s="16" t="n">
        <v>0.550989658242586</v>
      </c>
      <c r="N3198" s="16" t="n">
        <v>0.828952575524066</v>
      </c>
      <c r="O3198" s="16" t="n">
        <v>0.138063348728747</v>
      </c>
      <c r="P3198" s="34" t="b">
        <f aca="false">FALSE()</f>
        <v>0</v>
      </c>
      <c r="Q3198" s="16"/>
    </row>
    <row r="3199" customFormat="false" ht="22.35" hidden="false" customHeight="false" outlineLevel="0" collapsed="false">
      <c r="A3199" s="6" t="s">
        <v>4757</v>
      </c>
      <c r="B3199" s="7" t="s">
        <v>1446</v>
      </c>
      <c r="C3199" s="17" t="n">
        <v>1521</v>
      </c>
      <c r="D3199" s="16" t="n">
        <v>0.00164722520457442</v>
      </c>
      <c r="E3199" s="18" t="n">
        <v>0.000246959697932879</v>
      </c>
      <c r="F3199" s="16" t="n">
        <v>0.00160641202108186</v>
      </c>
      <c r="G3199" s="18" t="n">
        <v>0.00021318685393639</v>
      </c>
      <c r="H3199" s="16" t="n">
        <v>-1.48801617297076</v>
      </c>
      <c r="I3199" s="17" t="n">
        <v>120.554674228484</v>
      </c>
      <c r="J3199" s="16" t="n">
        <v>0.139357739230316</v>
      </c>
      <c r="K3199" s="16" t="n">
        <v>0.335590108070839</v>
      </c>
      <c r="L3199" s="16" t="n">
        <v>-0.186051426038872</v>
      </c>
      <c r="M3199" s="16" t="n">
        <v>0.552199621030523</v>
      </c>
      <c r="N3199" s="16" t="n">
        <v>0.817225864922335</v>
      </c>
      <c r="O3199" s="16" t="n">
        <v>0.136992107863891</v>
      </c>
      <c r="P3199" s="34" t="b">
        <f aca="false">FALSE()</f>
        <v>0</v>
      </c>
      <c r="Q3199" s="16"/>
    </row>
    <row r="3200" customFormat="false" ht="22.35" hidden="false" customHeight="false" outlineLevel="0" collapsed="false">
      <c r="A3200" s="6" t="s">
        <v>4758</v>
      </c>
      <c r="B3200" s="7" t="s">
        <v>1446</v>
      </c>
      <c r="C3200" s="17" t="n">
        <v>1522</v>
      </c>
      <c r="D3200" s="16" t="n">
        <v>0.0016529064296459</v>
      </c>
      <c r="E3200" s="18" t="n">
        <v>0.000244169987459474</v>
      </c>
      <c r="F3200" s="16" t="n">
        <v>0.00161180703914557</v>
      </c>
      <c r="G3200" s="18" t="n">
        <v>0.000210640861565399</v>
      </c>
      <c r="H3200" s="16" t="n">
        <v>-1.51569832868806</v>
      </c>
      <c r="I3200" s="17" t="n">
        <v>120.51558591466</v>
      </c>
      <c r="J3200" s="16" t="n">
        <v>0.132214196057644</v>
      </c>
      <c r="K3200" s="16" t="n">
        <v>0.32640625439573</v>
      </c>
      <c r="L3200" s="16" t="n">
        <v>-0.189594878079506</v>
      </c>
      <c r="M3200" s="16" t="n">
        <v>0.553729196630368</v>
      </c>
      <c r="N3200" s="16" t="n">
        <v>0.803700046384423</v>
      </c>
      <c r="O3200" s="16" t="n">
        <v>0.135966215933145</v>
      </c>
      <c r="P3200" s="34" t="b">
        <f aca="false">FALSE()</f>
        <v>0</v>
      </c>
      <c r="Q3200" s="16"/>
    </row>
    <row r="3201" customFormat="false" ht="22.35" hidden="false" customHeight="false" outlineLevel="0" collapsed="false">
      <c r="A3201" s="6" t="s">
        <v>4759</v>
      </c>
      <c r="B3201" s="7" t="s">
        <v>1446</v>
      </c>
      <c r="C3201" s="17" t="n">
        <v>1523</v>
      </c>
      <c r="D3201" s="16" t="n">
        <v>0.00165828003300552</v>
      </c>
      <c r="E3201" s="18" t="n">
        <v>0.000241390854355383</v>
      </c>
      <c r="F3201" s="16" t="n">
        <v>0.00161684661287824</v>
      </c>
      <c r="G3201" s="18" t="n">
        <v>0.000208049540834565</v>
      </c>
      <c r="H3201" s="16" t="n">
        <v>-1.54579326935262</v>
      </c>
      <c r="I3201" s="17" t="n">
        <v>120.460021618101</v>
      </c>
      <c r="J3201" s="16" t="n">
        <v>0.124777667846052</v>
      </c>
      <c r="K3201" s="16" t="n">
        <v>0.313454795133846</v>
      </c>
      <c r="L3201" s="16" t="n">
        <v>-0.193478890491681</v>
      </c>
      <c r="M3201" s="16" t="n">
        <v>0.55566970298838</v>
      </c>
      <c r="N3201" s="16" t="n">
        <v>0.790922878944575</v>
      </c>
      <c r="O3201" s="16" t="n">
        <v>0.134924571838862</v>
      </c>
      <c r="P3201" s="34" t="b">
        <f aca="false">FALSE()</f>
        <v>0</v>
      </c>
      <c r="Q3201" s="16"/>
    </row>
    <row r="3202" customFormat="false" ht="22.35" hidden="false" customHeight="false" outlineLevel="0" collapsed="false">
      <c r="A3202" s="6" t="s">
        <v>4760</v>
      </c>
      <c r="B3202" s="7" t="s">
        <v>1446</v>
      </c>
      <c r="C3202" s="17" t="n">
        <v>1524</v>
      </c>
      <c r="D3202" s="16" t="n">
        <v>0.00166333022623208</v>
      </c>
      <c r="E3202" s="18" t="n">
        <v>0.00023861692087551</v>
      </c>
      <c r="F3202" s="16" t="n">
        <v>0.00162152760086696</v>
      </c>
      <c r="G3202" s="18" t="n">
        <v>0.000205448754853324</v>
      </c>
      <c r="H3202" s="16" t="n">
        <v>-1.57790358120726</v>
      </c>
      <c r="I3202" s="17" t="n">
        <v>120.399188534529</v>
      </c>
      <c r="J3202" s="16" t="n">
        <v>0.117211601915904</v>
      </c>
      <c r="K3202" s="16" t="n">
        <v>0.298788788667691</v>
      </c>
      <c r="L3202" s="16" t="n">
        <v>-0.197631881762341</v>
      </c>
      <c r="M3202" s="16" t="n">
        <v>0.557473232427003</v>
      </c>
      <c r="N3202" s="16" t="n">
        <v>0.775310267615653</v>
      </c>
      <c r="O3202" s="16" t="n">
        <v>0.133852989113535</v>
      </c>
      <c r="P3202" s="34" t="b">
        <f aca="false">FALSE()</f>
        <v>0</v>
      </c>
      <c r="Q3202" s="16"/>
    </row>
    <row r="3203" customFormat="false" ht="22.35" hidden="false" customHeight="false" outlineLevel="0" collapsed="false">
      <c r="A3203" s="6" t="s">
        <v>4761</v>
      </c>
      <c r="B3203" s="7" t="s">
        <v>1446</v>
      </c>
      <c r="C3203" s="17" t="n">
        <v>1525</v>
      </c>
      <c r="D3203" s="16" t="n">
        <v>0.00166776818974325</v>
      </c>
      <c r="E3203" s="18" t="n">
        <v>0.00023577613258601</v>
      </c>
      <c r="F3203" s="16" t="n">
        <v>0.00162556032303535</v>
      </c>
      <c r="G3203" s="18" t="n">
        <v>0.000202815204405013</v>
      </c>
      <c r="H3203" s="16" t="n">
        <v>-1.61258620965155</v>
      </c>
      <c r="I3203" s="17" t="n">
        <v>120.344239153992</v>
      </c>
      <c r="J3203" s="16" t="n">
        <v>0.109453843280953</v>
      </c>
      <c r="K3203" s="16" t="n">
        <v>0.28407345191742</v>
      </c>
      <c r="L3203" s="16" t="n">
        <v>-0.202099807799495</v>
      </c>
      <c r="M3203" s="16" t="n">
        <v>0.558751683674634</v>
      </c>
      <c r="N3203" s="16" t="n">
        <v>0.762329261461191</v>
      </c>
      <c r="O3203" s="16" t="n">
        <v>0.13266006068776</v>
      </c>
      <c r="P3203" s="34" t="b">
        <f aca="false">FALSE()</f>
        <v>0</v>
      </c>
      <c r="Q3203" s="16"/>
    </row>
    <row r="3204" customFormat="false" ht="22.35" hidden="false" customHeight="false" outlineLevel="0" collapsed="false">
      <c r="A3204" s="6" t="s">
        <v>4762</v>
      </c>
      <c r="B3204" s="7" t="s">
        <v>1446</v>
      </c>
      <c r="C3204" s="17" t="n">
        <v>1526</v>
      </c>
      <c r="D3204" s="16" t="n">
        <v>0.00167205046187079</v>
      </c>
      <c r="E3204" s="18" t="n">
        <v>0.000232942426090386</v>
      </c>
      <c r="F3204" s="16" t="n">
        <v>0.00162938880449652</v>
      </c>
      <c r="G3204" s="18" t="n">
        <v>0.000200182134324227</v>
      </c>
      <c r="H3204" s="16" t="n">
        <v>-1.6499565462264</v>
      </c>
      <c r="I3204" s="17" t="n">
        <v>120.286351921363</v>
      </c>
      <c r="J3204" s="16" t="n">
        <v>0.101560784771802</v>
      </c>
      <c r="K3204" s="16" t="n">
        <v>0.268541083764265</v>
      </c>
      <c r="L3204" s="16" t="n">
        <v>-0.206917231125269</v>
      </c>
      <c r="M3204" s="16" t="n">
        <v>0.560167111841655</v>
      </c>
      <c r="N3204" s="16" t="n">
        <v>0.750151787184267</v>
      </c>
      <c r="O3204" s="16" t="n">
        <v>0.131331701823925</v>
      </c>
      <c r="P3204" s="34" t="b">
        <f aca="false">FALSE()</f>
        <v>0</v>
      </c>
      <c r="Q3204" s="16"/>
    </row>
    <row r="3205" customFormat="false" ht="22.35" hidden="false" customHeight="false" outlineLevel="0" collapsed="false">
      <c r="A3205" s="6" t="s">
        <v>4763</v>
      </c>
      <c r="B3205" s="7" t="s">
        <v>1446</v>
      </c>
      <c r="C3205" s="17" t="n">
        <v>1527</v>
      </c>
      <c r="D3205" s="16" t="n">
        <v>0.00167549086045062</v>
      </c>
      <c r="E3205" s="18" t="n">
        <v>0.000230034898661941</v>
      </c>
      <c r="F3205" s="16" t="n">
        <v>0.00163243864412914</v>
      </c>
      <c r="G3205" s="18" t="n">
        <v>0.000197510541506312</v>
      </c>
      <c r="H3205" s="16" t="n">
        <v>-1.68629482625269</v>
      </c>
      <c r="I3205" s="17" t="n">
        <v>120.234546297729</v>
      </c>
      <c r="J3205" s="16" t="n">
        <v>0.0943322454143389</v>
      </c>
      <c r="K3205" s="16" t="n">
        <v>0.255701383716203</v>
      </c>
      <c r="L3205" s="16" t="n">
        <v>-0.211597131404126</v>
      </c>
      <c r="M3205" s="16" t="n">
        <v>0.56155971052211</v>
      </c>
      <c r="N3205" s="16" t="n">
        <v>0.733283410199819</v>
      </c>
      <c r="O3205" s="16" t="n">
        <v>0.130002098786185</v>
      </c>
      <c r="P3205" s="34" t="b">
        <f aca="false">FALSE()</f>
        <v>0</v>
      </c>
      <c r="Q3205" s="16"/>
    </row>
    <row r="3206" customFormat="false" ht="22.35" hidden="false" customHeight="false" outlineLevel="0" collapsed="false">
      <c r="A3206" s="6" t="s">
        <v>4764</v>
      </c>
      <c r="B3206" s="7" t="s">
        <v>1446</v>
      </c>
      <c r="C3206" s="17" t="n">
        <v>1528</v>
      </c>
      <c r="D3206" s="16" t="n">
        <v>0.0016782028385979</v>
      </c>
      <c r="E3206" s="18" t="n">
        <v>0.000227065135629714</v>
      </c>
      <c r="F3206" s="16" t="n">
        <v>0.0016347510902298</v>
      </c>
      <c r="G3206" s="18" t="n">
        <v>0.000194786330749637</v>
      </c>
      <c r="H3206" s="16" t="n">
        <v>-1.72439935845961</v>
      </c>
      <c r="I3206" s="17" t="n">
        <v>120.181702417191</v>
      </c>
      <c r="J3206" s="16" t="n">
        <v>0.0872068101565132</v>
      </c>
      <c r="K3206" s="16" t="n">
        <v>0.243694819022061</v>
      </c>
      <c r="L3206" s="16" t="n">
        <v>-0.21650690164975</v>
      </c>
      <c r="M3206" s="16" t="n">
        <v>0.563408898933863</v>
      </c>
      <c r="N3206" s="16" t="n">
        <v>0.722763080075793</v>
      </c>
      <c r="O3206" s="16" t="n">
        <v>0.128719619469214</v>
      </c>
      <c r="P3206" s="34" t="b">
        <f aca="false">FALSE()</f>
        <v>0</v>
      </c>
      <c r="Q3206" s="16"/>
    </row>
    <row r="3207" customFormat="false" ht="22.35" hidden="false" customHeight="false" outlineLevel="0" collapsed="false">
      <c r="A3207" s="6" t="s">
        <v>4765</v>
      </c>
      <c r="B3207" s="7" t="s">
        <v>1446</v>
      </c>
      <c r="C3207" s="17" t="n">
        <v>1529</v>
      </c>
      <c r="D3207" s="16" t="n">
        <v>0.001680365957594</v>
      </c>
      <c r="E3207" s="18" t="n">
        <v>0.00022408625742648</v>
      </c>
      <c r="F3207" s="16" t="n">
        <v>0.00163646981301983</v>
      </c>
      <c r="G3207" s="18" t="n">
        <v>0.00019203312269509</v>
      </c>
      <c r="H3207" s="16" t="n">
        <v>-1.76542340377736</v>
      </c>
      <c r="I3207" s="17" t="n">
        <v>120.121019050525</v>
      </c>
      <c r="J3207" s="16" t="n">
        <v>0.0800336525680178</v>
      </c>
      <c r="K3207" s="16" t="n">
        <v>0.230173013276004</v>
      </c>
      <c r="L3207" s="16" t="n">
        <v>-0.221809010219507</v>
      </c>
      <c r="M3207" s="16" t="n">
        <v>0.565303746318745</v>
      </c>
      <c r="N3207" s="16" t="n">
        <v>0.719827533772821</v>
      </c>
      <c r="O3207" s="16" t="n">
        <v>0.127498142702199</v>
      </c>
      <c r="P3207" s="34" t="b">
        <f aca="false">FALSE()</f>
        <v>0</v>
      </c>
      <c r="Q3207" s="16"/>
    </row>
    <row r="3208" customFormat="false" ht="22.35" hidden="false" customHeight="false" outlineLevel="0" collapsed="false">
      <c r="A3208" s="6" t="s">
        <v>4766</v>
      </c>
      <c r="B3208" s="7" t="s">
        <v>1446</v>
      </c>
      <c r="C3208" s="17" t="n">
        <v>1530</v>
      </c>
      <c r="D3208" s="16" t="n">
        <v>0.00168164959277475</v>
      </c>
      <c r="E3208" s="18" t="n">
        <v>0.00022105626624725</v>
      </c>
      <c r="F3208" s="16" t="n">
        <v>0.00163732931398611</v>
      </c>
      <c r="G3208" s="18" t="n">
        <v>0.000189244804050687</v>
      </c>
      <c r="H3208" s="16" t="n">
        <v>-1.80714510095927</v>
      </c>
      <c r="I3208" s="17" t="n">
        <v>120.061459850764</v>
      </c>
      <c r="J3208" s="16" t="n">
        <v>0.0732438006074487</v>
      </c>
      <c r="K3208" s="16" t="n">
        <v>0.218363342328241</v>
      </c>
      <c r="L3208" s="16" t="n">
        <v>-0.227203408729394</v>
      </c>
      <c r="M3208" s="16" t="n">
        <v>0.567084446270803</v>
      </c>
      <c r="N3208" s="16" t="n">
        <v>0.719827533772821</v>
      </c>
      <c r="O3208" s="16" t="n">
        <v>0.126347184845729</v>
      </c>
      <c r="P3208" s="34" t="b">
        <f aca="false">FALSE()</f>
        <v>0</v>
      </c>
      <c r="Q3208" s="16"/>
    </row>
    <row r="3209" customFormat="false" ht="22.35" hidden="false" customHeight="false" outlineLevel="0" collapsed="false">
      <c r="A3209" s="6" t="s">
        <v>4767</v>
      </c>
      <c r="B3209" s="7" t="s">
        <v>1446</v>
      </c>
      <c r="C3209" s="17" t="n">
        <v>1531</v>
      </c>
      <c r="D3209" s="16" t="n">
        <v>0.00168302201232423</v>
      </c>
      <c r="E3209" s="18" t="n">
        <v>0.000218066738028239</v>
      </c>
      <c r="F3209" s="16" t="n">
        <v>0.00163815606211422</v>
      </c>
      <c r="G3209" s="18" t="n">
        <v>0.000186484257112189</v>
      </c>
      <c r="H3209" s="16" t="n">
        <v>-1.85472690045584</v>
      </c>
      <c r="I3209" s="17" t="n">
        <v>119.99817071998</v>
      </c>
      <c r="J3209" s="16" t="n">
        <v>0.0660899298599599</v>
      </c>
      <c r="K3209" s="16" t="n">
        <v>0.203738480965758</v>
      </c>
      <c r="L3209" s="16" t="n">
        <v>-0.233352364168851</v>
      </c>
      <c r="M3209" s="16" t="n">
        <v>0.569230418007899</v>
      </c>
      <c r="N3209" s="16" t="n">
        <v>0.697116414062421</v>
      </c>
      <c r="O3209" s="16" t="n">
        <v>0.125109279019584</v>
      </c>
      <c r="P3209" s="34" t="b">
        <f aca="false">FALSE()</f>
        <v>0</v>
      </c>
      <c r="Q3209" s="16"/>
    </row>
    <row r="3210" customFormat="false" ht="22.35" hidden="false" customHeight="false" outlineLevel="0" collapsed="false">
      <c r="A3210" s="6" t="s">
        <v>4768</v>
      </c>
      <c r="B3210" s="7" t="s">
        <v>1446</v>
      </c>
      <c r="C3210" s="17" t="n">
        <v>1532</v>
      </c>
      <c r="D3210" s="16" t="n">
        <v>0.00168385393173604</v>
      </c>
      <c r="E3210" s="18" t="n">
        <v>0.00021505546510701</v>
      </c>
      <c r="F3210" s="16" t="n">
        <v>0.00163841556406246</v>
      </c>
      <c r="G3210" s="18" t="n">
        <v>0.000183718471918324</v>
      </c>
      <c r="H3210" s="16" t="n">
        <v>-1.90494107630157</v>
      </c>
      <c r="I3210" s="17" t="n">
        <v>119.937450033755</v>
      </c>
      <c r="J3210" s="16" t="n">
        <v>0.0591823253658735</v>
      </c>
      <c r="K3210" s="16" t="n">
        <v>0.189495854513941</v>
      </c>
      <c r="L3210" s="16" t="n">
        <v>-0.239834815667356</v>
      </c>
      <c r="M3210" s="16" t="n">
        <v>0.571581855124078</v>
      </c>
      <c r="N3210" s="16" t="n">
        <v>0.674420430528902</v>
      </c>
      <c r="O3210" s="16" t="n">
        <v>0.12380248076236</v>
      </c>
      <c r="P3210" s="34" t="b">
        <f aca="false">FALSE()</f>
        <v>0</v>
      </c>
      <c r="Q3210" s="16"/>
    </row>
    <row r="3211" customFormat="false" ht="22.35" hidden="false" customHeight="false" outlineLevel="0" collapsed="false">
      <c r="A3211" s="6" t="s">
        <v>4769</v>
      </c>
      <c r="B3211" s="7" t="s">
        <v>1446</v>
      </c>
      <c r="C3211" s="17" t="n">
        <v>1533</v>
      </c>
      <c r="D3211" s="16" t="n">
        <v>0.00168399738288011</v>
      </c>
      <c r="E3211" s="18" t="n">
        <v>0.000212037048737615</v>
      </c>
      <c r="F3211" s="16" t="n">
        <v>0.00163801796604352</v>
      </c>
      <c r="G3211" s="18" t="n">
        <v>0.0001809453491798</v>
      </c>
      <c r="H3211" s="16" t="n">
        <v>-1.95532853770933</v>
      </c>
      <c r="I3211" s="17" t="n">
        <v>119.874680679413</v>
      </c>
      <c r="J3211" s="16" t="n">
        <v>0.0528713394049825</v>
      </c>
      <c r="K3211" s="16" t="n">
        <v>0.174139728992601</v>
      </c>
      <c r="L3211" s="16" t="n">
        <v>-0.246353981258693</v>
      </c>
      <c r="M3211" s="16" t="n">
        <v>0.573682167888044</v>
      </c>
      <c r="N3211" s="16" t="n">
        <v>0.666711585743987</v>
      </c>
      <c r="O3211" s="16" t="n">
        <v>0.122379821728696</v>
      </c>
      <c r="P3211" s="34" t="b">
        <f aca="false">FALSE()</f>
        <v>0</v>
      </c>
      <c r="Q3211" s="16"/>
    </row>
    <row r="3212" customFormat="false" ht="22.35" hidden="false" customHeight="false" outlineLevel="0" collapsed="false">
      <c r="A3212" s="6" t="s">
        <v>4770</v>
      </c>
      <c r="B3212" s="7" t="s">
        <v>1446</v>
      </c>
      <c r="C3212" s="17" t="n">
        <v>1534</v>
      </c>
      <c r="D3212" s="16" t="n">
        <v>0.00168356626836709</v>
      </c>
      <c r="E3212" s="18" t="n">
        <v>0.000209009716611122</v>
      </c>
      <c r="F3212" s="16" t="n">
        <v>0.00163706265500607</v>
      </c>
      <c r="G3212" s="18" t="n">
        <v>0.000178181002258872</v>
      </c>
      <c r="H3212" s="16" t="n">
        <v>-2.00652055780971</v>
      </c>
      <c r="I3212" s="17" t="n">
        <v>119.815530578442</v>
      </c>
      <c r="J3212" s="16" t="n">
        <v>0.0470524074262584</v>
      </c>
      <c r="K3212" s="16" t="n">
        <v>0.160157296057933</v>
      </c>
      <c r="L3212" s="16" t="n">
        <v>-0.252973718742022</v>
      </c>
      <c r="M3212" s="16" t="n">
        <v>0.576330388329567</v>
      </c>
      <c r="N3212" s="16" t="n">
        <v>0.661934317102264</v>
      </c>
      <c r="O3212" s="16" t="n">
        <v>0.120939667500457</v>
      </c>
      <c r="P3212" s="34" t="b">
        <f aca="false">FALSE()</f>
        <v>0</v>
      </c>
      <c r="Q3212" s="16"/>
    </row>
    <row r="3213" customFormat="false" ht="22.35" hidden="false" customHeight="false" outlineLevel="0" collapsed="false">
      <c r="A3213" s="6" t="s">
        <v>4771</v>
      </c>
      <c r="B3213" s="7" t="s">
        <v>1446</v>
      </c>
      <c r="C3213" s="17" t="n">
        <v>1535</v>
      </c>
      <c r="D3213" s="16" t="n">
        <v>0.00168273635952477</v>
      </c>
      <c r="E3213" s="18" t="n">
        <v>0.0002059654378577</v>
      </c>
      <c r="F3213" s="16" t="n">
        <v>0.00163572950880114</v>
      </c>
      <c r="G3213" s="18" t="n">
        <v>0.000175450698894285</v>
      </c>
      <c r="H3213" s="16" t="n">
        <v>-2.05841105065561</v>
      </c>
      <c r="I3213" s="17" t="n">
        <v>119.770770828496</v>
      </c>
      <c r="J3213" s="16" t="n">
        <v>0.0417197782299248</v>
      </c>
      <c r="K3213" s="16" t="n">
        <v>0.146478070773425</v>
      </c>
      <c r="L3213" s="16" t="n">
        <v>-0.259648134829951</v>
      </c>
      <c r="M3213" s="16" t="n">
        <v>0.578476360066662</v>
      </c>
      <c r="N3213" s="16" t="n">
        <v>0.629974467790782</v>
      </c>
      <c r="O3213" s="16" t="n">
        <v>0.11952467872154</v>
      </c>
      <c r="P3213" s="34" t="b">
        <f aca="false">FALSE()</f>
        <v>0</v>
      </c>
      <c r="Q3213" s="16"/>
    </row>
    <row r="3214" customFormat="false" ht="22.35" hidden="false" customHeight="false" outlineLevel="0" collapsed="false">
      <c r="A3214" s="6" t="s">
        <v>4772</v>
      </c>
      <c r="B3214" s="7" t="s">
        <v>1446</v>
      </c>
      <c r="C3214" s="17" t="n">
        <v>1536</v>
      </c>
      <c r="D3214" s="16" t="n">
        <v>0.00168135557123366</v>
      </c>
      <c r="E3214" s="18" t="n">
        <v>0.000202892964148428</v>
      </c>
      <c r="F3214" s="16" t="n">
        <v>0.00163392026134386</v>
      </c>
      <c r="G3214" s="18" t="n">
        <v>0.000172736706529566</v>
      </c>
      <c r="H3214" s="16" t="n">
        <v>-2.10877626594571</v>
      </c>
      <c r="I3214" s="17" t="n">
        <v>119.738255121577</v>
      </c>
      <c r="J3214" s="16" t="n">
        <v>0.0370478589120253</v>
      </c>
      <c r="K3214" s="16" t="n">
        <v>0.134749004807104</v>
      </c>
      <c r="L3214" s="16" t="n">
        <v>-0.266099826467289</v>
      </c>
      <c r="M3214" s="16" t="n">
        <v>0.58025706001872</v>
      </c>
      <c r="N3214" s="16" t="n">
        <v>0.599756069439436</v>
      </c>
      <c r="O3214" s="16" t="n">
        <v>0.118135892831543</v>
      </c>
      <c r="P3214" s="34" t="b">
        <f aca="false">FALSE()</f>
        <v>0</v>
      </c>
      <c r="Q3214" s="16"/>
    </row>
    <row r="3215" customFormat="false" ht="22.35" hidden="false" customHeight="false" outlineLevel="0" collapsed="false">
      <c r="A3215" s="6" t="s">
        <v>4773</v>
      </c>
      <c r="B3215" s="7" t="s">
        <v>1446</v>
      </c>
      <c r="C3215" s="17" t="n">
        <v>1537</v>
      </c>
      <c r="D3215" s="16" t="n">
        <v>0.0016794617194821</v>
      </c>
      <c r="E3215" s="18" t="n">
        <v>0.000199776245546973</v>
      </c>
      <c r="F3215" s="16" t="n">
        <v>0.00163166416887447</v>
      </c>
      <c r="G3215" s="18" t="n">
        <v>0.000170013957456931</v>
      </c>
      <c r="H3215" s="16" t="n">
        <v>-2.15814036093695</v>
      </c>
      <c r="I3215" s="17" t="n">
        <v>119.714616725819</v>
      </c>
      <c r="J3215" s="16" t="n">
        <v>0.0329136081472313</v>
      </c>
      <c r="K3215" s="16" t="n">
        <v>0.124208519241761</v>
      </c>
      <c r="L3215" s="16" t="n">
        <v>-0.27240239292482</v>
      </c>
      <c r="M3215" s="16" t="n">
        <v>0.582699815081159</v>
      </c>
      <c r="N3215" s="16" t="n">
        <v>0.578827858489242</v>
      </c>
      <c r="O3215" s="16" t="n">
        <v>0.116854011937759</v>
      </c>
      <c r="P3215" s="34" t="b">
        <f aca="false">FALSE()</f>
        <v>0</v>
      </c>
      <c r="Q3215" s="16"/>
    </row>
    <row r="3216" customFormat="false" ht="22.35" hidden="false" customHeight="false" outlineLevel="0" collapsed="false">
      <c r="A3216" s="6" t="s">
        <v>4774</v>
      </c>
      <c r="B3216" s="7" t="s">
        <v>1446</v>
      </c>
      <c r="C3216" s="17" t="n">
        <v>1538</v>
      </c>
      <c r="D3216" s="16" t="n">
        <v>0.00167713353207173</v>
      </c>
      <c r="E3216" s="18" t="n">
        <v>0.000196655041811515</v>
      </c>
      <c r="F3216" s="16" t="n">
        <v>0.0016290924114967</v>
      </c>
      <c r="G3216" s="18" t="n">
        <v>0.000167324450654521</v>
      </c>
      <c r="H3216" s="16" t="n">
        <v>-2.20362019845551</v>
      </c>
      <c r="I3216" s="17" t="n">
        <v>119.703079275805</v>
      </c>
      <c r="J3216" s="16" t="n">
        <v>0.0294646575846436</v>
      </c>
      <c r="K3216" s="16" t="n">
        <v>0.115356914128558</v>
      </c>
      <c r="L3216" s="16" t="n">
        <v>-0.278179541298417</v>
      </c>
      <c r="M3216" s="16" t="n">
        <v>0.585211058603292</v>
      </c>
      <c r="N3216" s="16" t="n">
        <v>0.55033896174871</v>
      </c>
      <c r="O3216" s="16" t="n">
        <v>0.115565053538763</v>
      </c>
      <c r="P3216" s="34" t="b">
        <f aca="false">FALSE()</f>
        <v>0</v>
      </c>
      <c r="Q3216" s="16"/>
    </row>
    <row r="3217" customFormat="false" ht="22.35" hidden="false" customHeight="false" outlineLevel="0" collapsed="false">
      <c r="A3217" s="6" t="s">
        <v>4775</v>
      </c>
      <c r="B3217" s="7" t="s">
        <v>1446</v>
      </c>
      <c r="C3217" s="17" t="n">
        <v>1539</v>
      </c>
      <c r="D3217" s="16" t="n">
        <v>0.0016746542375021</v>
      </c>
      <c r="E3217" s="18" t="n">
        <v>0.000193569972013408</v>
      </c>
      <c r="F3217" s="16" t="n">
        <v>0.00162652785487797</v>
      </c>
      <c r="G3217" s="18" t="n">
        <v>0.000164715321185976</v>
      </c>
      <c r="H3217" s="16" t="n">
        <v>-2.24268727514776</v>
      </c>
      <c r="I3217" s="17" t="n">
        <v>119.708644970564</v>
      </c>
      <c r="J3217" s="16" t="n">
        <v>0.0267575281970684</v>
      </c>
      <c r="K3217" s="16" t="n">
        <v>0.108441154314291</v>
      </c>
      <c r="L3217" s="16" t="n">
        <v>-0.283093279582185</v>
      </c>
      <c r="M3217" s="16" t="n">
        <v>0.587242882907563</v>
      </c>
      <c r="N3217" s="16" t="n">
        <v>0.535292601976529</v>
      </c>
      <c r="O3217" s="16" t="n">
        <v>0.114229854249258</v>
      </c>
      <c r="P3217" s="34" t="b">
        <f aca="false">FALSE()</f>
        <v>0</v>
      </c>
      <c r="Q3217" s="16"/>
    </row>
    <row r="3218" customFormat="false" ht="22.35" hidden="false" customHeight="false" outlineLevel="0" collapsed="false">
      <c r="A3218" s="6" t="s">
        <v>4776</v>
      </c>
      <c r="B3218" s="7" t="s">
        <v>1446</v>
      </c>
      <c r="C3218" s="17" t="n">
        <v>1540</v>
      </c>
      <c r="D3218" s="16" t="n">
        <v>0.00167179072759256</v>
      </c>
      <c r="E3218" s="18" t="n">
        <v>0.000190503533891274</v>
      </c>
      <c r="F3218" s="16" t="n">
        <v>0.00162364469803226</v>
      </c>
      <c r="G3218" s="18" t="n">
        <v>0.000162140492056308</v>
      </c>
      <c r="H3218" s="16" t="n">
        <v>-2.2796562420183</v>
      </c>
      <c r="I3218" s="17" t="n">
        <v>119.72099072911</v>
      </c>
      <c r="J3218" s="16" t="n">
        <v>0.0243985556407972</v>
      </c>
      <c r="K3218" s="16" t="n">
        <v>0.101967780371912</v>
      </c>
      <c r="L3218" s="16" t="n">
        <v>-0.287719301587175</v>
      </c>
      <c r="M3218" s="16" t="n">
        <v>0.589274707211835</v>
      </c>
      <c r="N3218" s="16" t="n">
        <v>0.510830280515153</v>
      </c>
      <c r="O3218" s="16" t="n">
        <v>0.112817803510332</v>
      </c>
      <c r="P3218" s="34" t="b">
        <f aca="false">FALSE()</f>
        <v>0</v>
      </c>
      <c r="Q3218" s="16"/>
    </row>
    <row r="3219" customFormat="false" ht="22.35" hidden="false" customHeight="false" outlineLevel="0" collapsed="false">
      <c r="A3219" s="6" t="s">
        <v>4777</v>
      </c>
      <c r="B3219" s="7" t="s">
        <v>1446</v>
      </c>
      <c r="C3219" s="17" t="n">
        <v>1541</v>
      </c>
      <c r="D3219" s="16" t="n">
        <v>0.00166890718351815</v>
      </c>
      <c r="E3219" s="18" t="n">
        <v>0.000187512592139834</v>
      </c>
      <c r="F3219" s="16" t="n">
        <v>0.0016208721510101</v>
      </c>
      <c r="G3219" s="18" t="n">
        <v>0.000159637780644798</v>
      </c>
      <c r="H3219" s="16" t="n">
        <v>-2.31060098575966</v>
      </c>
      <c r="I3219" s="17" t="n">
        <v>119.736597122686</v>
      </c>
      <c r="J3219" s="16" t="n">
        <v>0.0225662634309579</v>
      </c>
      <c r="K3219" s="16" t="n">
        <v>0.0973492653206604</v>
      </c>
      <c r="L3219" s="16" t="n">
        <v>-0.291572965601737</v>
      </c>
      <c r="M3219" s="16" t="n">
        <v>0.591009748190763</v>
      </c>
      <c r="N3219" s="16" t="n">
        <v>0.495210722361016</v>
      </c>
      <c r="O3219" s="16" t="n">
        <v>0.111197451940633</v>
      </c>
      <c r="P3219" s="34" t="b">
        <f aca="false">FALSE()</f>
        <v>0</v>
      </c>
      <c r="Q3219" s="16"/>
    </row>
    <row r="3220" customFormat="false" ht="22.35" hidden="false" customHeight="false" outlineLevel="0" collapsed="false">
      <c r="A3220" s="6" t="s">
        <v>4778</v>
      </c>
      <c r="B3220" s="7" t="s">
        <v>1446</v>
      </c>
      <c r="C3220" s="17" t="n">
        <v>1542</v>
      </c>
      <c r="D3220" s="16" t="n">
        <v>0.00166539957377722</v>
      </c>
      <c r="E3220" s="18" t="n">
        <v>0.000184485167544155</v>
      </c>
      <c r="F3220" s="16" t="n">
        <v>0.00161755190620394</v>
      </c>
      <c r="G3220" s="18" t="n">
        <v>0.00015713631395172</v>
      </c>
      <c r="H3220" s="16" t="n">
        <v>-2.33921605085169</v>
      </c>
      <c r="I3220" s="17" t="n">
        <v>119.764662515832</v>
      </c>
      <c r="J3220" s="16" t="n">
        <v>0.0209806166312926</v>
      </c>
      <c r="K3220" s="16" t="n">
        <v>0.0916521673893309</v>
      </c>
      <c r="L3220" s="16" t="n">
        <v>-0.295089438541365</v>
      </c>
      <c r="M3220" s="16" t="n">
        <v>0.592836107115951</v>
      </c>
      <c r="N3220" s="16" t="n">
        <v>0.479845586333441</v>
      </c>
      <c r="O3220" s="16" t="n">
        <v>0.109478764083675</v>
      </c>
      <c r="P3220" s="34" t="b">
        <f aca="false">FALSE()</f>
        <v>0</v>
      </c>
      <c r="Q3220" s="16"/>
    </row>
    <row r="3221" customFormat="false" ht="22.35" hidden="false" customHeight="false" outlineLevel="0" collapsed="false">
      <c r="A3221" s="6" t="s">
        <v>4779</v>
      </c>
      <c r="B3221" s="7" t="s">
        <v>1446</v>
      </c>
      <c r="C3221" s="17" t="n">
        <v>1543</v>
      </c>
      <c r="D3221" s="16" t="n">
        <v>0.00166175074234398</v>
      </c>
      <c r="E3221" s="18" t="n">
        <v>0.000181454441915701</v>
      </c>
      <c r="F3221" s="16" t="n">
        <v>0.00161403644059348</v>
      </c>
      <c r="G3221" s="18" t="n">
        <v>0.000154635876919318</v>
      </c>
      <c r="H3221" s="16" t="n">
        <v>-2.37150181660749</v>
      </c>
      <c r="I3221" s="17" t="n">
        <v>119.795126581994</v>
      </c>
      <c r="J3221" s="16" t="n">
        <v>0.0193103074655983</v>
      </c>
      <c r="K3221" s="16" t="n">
        <v>0.0859847381783613</v>
      </c>
      <c r="L3221" s="16" t="n">
        <v>-0.29905846305015</v>
      </c>
      <c r="M3221" s="16" t="n">
        <v>0.594685295527704</v>
      </c>
      <c r="N3221" s="16" t="n">
        <v>0.462225429500862</v>
      </c>
      <c r="O3221" s="16" t="n">
        <v>0.10776165245656</v>
      </c>
      <c r="P3221" s="34" t="b">
        <f aca="false">FALSE()</f>
        <v>0</v>
      </c>
      <c r="Q3221" s="16"/>
    </row>
    <row r="3222" customFormat="false" ht="22.35" hidden="false" customHeight="false" outlineLevel="0" collapsed="false">
      <c r="A3222" s="6" t="s">
        <v>4780</v>
      </c>
      <c r="B3222" s="7" t="s">
        <v>1446</v>
      </c>
      <c r="C3222" s="17" t="n">
        <v>1544</v>
      </c>
      <c r="D3222" s="16" t="n">
        <v>0.00165793303508957</v>
      </c>
      <c r="E3222" s="18" t="n">
        <v>0.000178463646535116</v>
      </c>
      <c r="F3222" s="16" t="n">
        <v>0.00161028973563831</v>
      </c>
      <c r="G3222" s="18" t="n">
        <v>0.000152154770117503</v>
      </c>
      <c r="H3222" s="16" t="n">
        <v>-2.40752234582758</v>
      </c>
      <c r="I3222" s="17" t="n">
        <v>119.821012453533</v>
      </c>
      <c r="J3222" s="16" t="n">
        <v>0.0175866866544648</v>
      </c>
      <c r="K3222" s="16" t="n">
        <v>0.0791591644425476</v>
      </c>
      <c r="L3222" s="16" t="n">
        <v>-0.303511420036614</v>
      </c>
      <c r="M3222" s="16" t="n">
        <v>0.596854096751364</v>
      </c>
      <c r="N3222" s="16" t="n">
        <v>0.441954714914671</v>
      </c>
      <c r="O3222" s="16" t="n">
        <v>0.10615226902499</v>
      </c>
      <c r="P3222" s="34" t="b">
        <f aca="false">FALSE()</f>
        <v>0</v>
      </c>
      <c r="Q3222" s="16"/>
    </row>
    <row r="3223" customFormat="false" ht="22.35" hidden="false" customHeight="false" outlineLevel="0" collapsed="false">
      <c r="A3223" s="6" t="s">
        <v>4781</v>
      </c>
      <c r="B3223" s="7" t="s">
        <v>1446</v>
      </c>
      <c r="C3223" s="17" t="n">
        <v>1545</v>
      </c>
      <c r="D3223" s="16" t="n">
        <v>0.00165334149004813</v>
      </c>
      <c r="E3223" s="18" t="n">
        <v>0.00017544093381913</v>
      </c>
      <c r="F3223" s="16" t="n">
        <v>0.00160569246617642</v>
      </c>
      <c r="G3223" s="18" t="n">
        <v>0.00014963408228667</v>
      </c>
      <c r="H3223" s="16" t="n">
        <v>-2.44918038954166</v>
      </c>
      <c r="I3223" s="17" t="n">
        <v>119.842982051851</v>
      </c>
      <c r="J3223" s="16" t="n">
        <v>0.0157647748041191</v>
      </c>
      <c r="K3223" s="16" t="n">
        <v>0.0725319461608582</v>
      </c>
      <c r="L3223" s="16" t="n">
        <v>-0.308686047708167</v>
      </c>
      <c r="M3223" s="16" t="n">
        <v>0.598589137730292</v>
      </c>
      <c r="N3223" s="16" t="n">
        <v>0.422254912923462</v>
      </c>
      <c r="O3223" s="16" t="n">
        <v>0.10478133127941</v>
      </c>
      <c r="P3223" s="34" t="b">
        <f aca="false">FALSE()</f>
        <v>0</v>
      </c>
      <c r="Q3223" s="16"/>
    </row>
    <row r="3224" customFormat="false" ht="22.35" hidden="false" customHeight="false" outlineLevel="0" collapsed="false">
      <c r="A3224" s="6" t="s">
        <v>4782</v>
      </c>
      <c r="B3224" s="7" t="s">
        <v>1446</v>
      </c>
      <c r="C3224" s="17" t="n">
        <v>1546</v>
      </c>
      <c r="D3224" s="16" t="n">
        <v>0.00164877500001597</v>
      </c>
      <c r="E3224" s="18" t="n">
        <v>0.000172483661980933</v>
      </c>
      <c r="F3224" s="16" t="n">
        <v>0.00160097198779423</v>
      </c>
      <c r="G3224" s="18" t="n">
        <v>0.000147161802764642</v>
      </c>
      <c r="H3224" s="16" t="n">
        <v>-2.49911625448783</v>
      </c>
      <c r="I3224" s="17" t="n">
        <v>119.862788147147</v>
      </c>
      <c r="J3224" s="16" t="n">
        <v>0.0138037550801268</v>
      </c>
      <c r="K3224" s="16" t="n">
        <v>0.0649023456021389</v>
      </c>
      <c r="L3224" s="16" t="n">
        <v>-0.314908915179259</v>
      </c>
      <c r="M3224" s="16" t="n">
        <v>0.601077551765861</v>
      </c>
      <c r="N3224" s="16" t="n">
        <v>0.399058785544573</v>
      </c>
      <c r="O3224" s="16" t="n">
        <v>0.103573398631459</v>
      </c>
      <c r="P3224" s="34" t="b">
        <f aca="false">FALSE()</f>
        <v>0</v>
      </c>
      <c r="Q3224" s="16"/>
    </row>
    <row r="3225" customFormat="false" ht="22.35" hidden="false" customHeight="false" outlineLevel="0" collapsed="false">
      <c r="A3225" s="6" t="s">
        <v>4783</v>
      </c>
      <c r="B3225" s="7" t="s">
        <v>1446</v>
      </c>
      <c r="C3225" s="17" t="n">
        <v>1547</v>
      </c>
      <c r="D3225" s="16" t="n">
        <v>0.0016439563827942</v>
      </c>
      <c r="E3225" s="18" t="n">
        <v>0.000169560965610061</v>
      </c>
      <c r="F3225" s="16" t="n">
        <v>0.00159586327235724</v>
      </c>
      <c r="G3225" s="18" t="n">
        <v>0.000144725586024099</v>
      </c>
      <c r="H3225" s="16" t="n">
        <v>-2.55749317849257</v>
      </c>
      <c r="I3225" s="17" t="n">
        <v>119.885936353699</v>
      </c>
      <c r="J3225" s="16" t="n">
        <v>0.0117899081019721</v>
      </c>
      <c r="K3225" s="16" t="n">
        <v>0.0571196724149214</v>
      </c>
      <c r="L3225" s="16" t="n">
        <v>-0.322180197100511</v>
      </c>
      <c r="M3225" s="16" t="n">
        <v>0.604273679884939</v>
      </c>
      <c r="N3225" s="16" t="n">
        <v>0.376574643151058</v>
      </c>
      <c r="O3225" s="16" t="n">
        <v>0.102512316957032</v>
      </c>
      <c r="P3225" s="34" t="b">
        <f aca="false">FALSE()</f>
        <v>0</v>
      </c>
      <c r="Q3225" s="16"/>
    </row>
    <row r="3226" customFormat="false" ht="22.35" hidden="false" customHeight="false" outlineLevel="0" collapsed="false">
      <c r="A3226" s="6" t="s">
        <v>4784</v>
      </c>
      <c r="B3226" s="7" t="s">
        <v>1446</v>
      </c>
      <c r="C3226" s="17" t="n">
        <v>1548</v>
      </c>
      <c r="D3226" s="16" t="n">
        <v>0.00163865270702472</v>
      </c>
      <c r="E3226" s="18" t="n">
        <v>0.000166602843099975</v>
      </c>
      <c r="F3226" s="16" t="n">
        <v>0.00159024199765169</v>
      </c>
      <c r="G3226" s="18" t="n">
        <v>0.000142298888231873</v>
      </c>
      <c r="H3226" s="16" t="n">
        <v>-2.61986449682723</v>
      </c>
      <c r="I3226" s="17" t="n">
        <v>119.926242771818</v>
      </c>
      <c r="J3226" s="16" t="n">
        <v>0.00993327845938221</v>
      </c>
      <c r="K3226" s="16" t="n">
        <v>0.0496663922969111</v>
      </c>
      <c r="L3226" s="16" t="n">
        <v>-0.32988659078205</v>
      </c>
      <c r="M3226" s="16" t="n">
        <v>0.607310001598064</v>
      </c>
      <c r="N3226" s="16" t="n">
        <v>0.352969656896032</v>
      </c>
      <c r="O3226" s="16" t="n">
        <v>0.101397637142723</v>
      </c>
      <c r="P3226" s="34" t="b">
        <f aca="false">TRUE()</f>
        <v>1</v>
      </c>
      <c r="Q3226" s="16" t="n">
        <v>0.00125328595522083</v>
      </c>
    </row>
    <row r="3227" customFormat="false" ht="22.35" hidden="false" customHeight="false" outlineLevel="0" collapsed="false">
      <c r="A3227" s="6" t="s">
        <v>4785</v>
      </c>
      <c r="B3227" s="7" t="s">
        <v>1446</v>
      </c>
      <c r="C3227" s="17" t="n">
        <v>1549</v>
      </c>
      <c r="D3227" s="16" t="n">
        <v>0.00163279137761497</v>
      </c>
      <c r="E3227" s="18" t="n">
        <v>0.000163583085140738</v>
      </c>
      <c r="F3227" s="16" t="n">
        <v>0.00158409464337089</v>
      </c>
      <c r="G3227" s="18" t="n">
        <v>0.000139873667577962</v>
      </c>
      <c r="H3227" s="16" t="n">
        <v>-2.68361945868176</v>
      </c>
      <c r="I3227" s="17" t="n">
        <v>119.990724453169</v>
      </c>
      <c r="J3227" s="16" t="n">
        <v>0.00831183638128695</v>
      </c>
      <c r="K3227" s="16" t="n">
        <v>0.0432257155167178</v>
      </c>
      <c r="L3227" s="16" t="n">
        <v>-0.337667865398738</v>
      </c>
      <c r="M3227" s="16" t="n">
        <v>0.610026710499281</v>
      </c>
      <c r="N3227" s="16" t="n">
        <v>0.327336254420313</v>
      </c>
      <c r="O3227" s="16" t="n">
        <v>0.100239476142723</v>
      </c>
      <c r="P3227" s="34" t="b">
        <f aca="false">TRUE()</f>
        <v>1</v>
      </c>
      <c r="Q3227" s="18" t="n">
        <v>0.000690389318256229</v>
      </c>
    </row>
    <row r="3228" customFormat="false" ht="22.35" hidden="false" customHeight="false" outlineLevel="0" collapsed="false">
      <c r="A3228" s="6" t="s">
        <v>4786</v>
      </c>
      <c r="B3228" s="7" t="s">
        <v>1446</v>
      </c>
      <c r="C3228" s="17" t="n">
        <v>1550</v>
      </c>
      <c r="D3228" s="16" t="n">
        <v>0.00162634833868881</v>
      </c>
      <c r="E3228" s="18" t="n">
        <v>0.000160539312880637</v>
      </c>
      <c r="F3228" s="16" t="n">
        <v>0.0015772666710952</v>
      </c>
      <c r="G3228" s="18" t="n">
        <v>0.000137446640111029</v>
      </c>
      <c r="H3228" s="16" t="n">
        <v>-2.75567050064417</v>
      </c>
      <c r="I3228" s="17" t="n">
        <v>120.065734222497</v>
      </c>
      <c r="J3228" s="16" t="n">
        <v>0.00677072057029531</v>
      </c>
      <c r="K3228" s="16" t="n">
        <v>0.0368263307558657</v>
      </c>
      <c r="L3228" s="16" t="n">
        <v>-0.346440107422018</v>
      </c>
      <c r="M3228" s="16" t="n">
        <v>0.612811907860192</v>
      </c>
      <c r="N3228" s="16" t="n">
        <v>0.299679439357559</v>
      </c>
      <c r="O3228" s="16" t="n">
        <v>0.0991348371526462</v>
      </c>
      <c r="P3228" s="34" t="b">
        <f aca="false">TRUE()</f>
        <v>1</v>
      </c>
      <c r="Q3228" s="16" t="n">
        <v>0.00198625025329137</v>
      </c>
    </row>
    <row r="3229" customFormat="false" ht="22.35" hidden="false" customHeight="false" outlineLevel="0" collapsed="false">
      <c r="A3229" s="6" t="s">
        <v>4787</v>
      </c>
      <c r="B3229" s="7" t="s">
        <v>1446</v>
      </c>
      <c r="C3229" s="17" t="n">
        <v>1551</v>
      </c>
      <c r="D3229" s="16" t="n">
        <v>0.00161935890439602</v>
      </c>
      <c r="E3229" s="18" t="n">
        <v>0.000157438480121163</v>
      </c>
      <c r="F3229" s="16" t="n">
        <v>0.00156984530956471</v>
      </c>
      <c r="G3229" s="18" t="n">
        <v>0.000135024681823479</v>
      </c>
      <c r="H3229" s="16" t="n">
        <v>-2.83405344622672</v>
      </c>
      <c r="I3229" s="17" t="n">
        <v>120.167337603971</v>
      </c>
      <c r="J3229" s="16" t="n">
        <v>0.00539294533002445</v>
      </c>
      <c r="K3229" s="16" t="n">
        <v>0.0313455505876771</v>
      </c>
      <c r="L3229" s="16" t="n">
        <v>-0.355886930573002</v>
      </c>
      <c r="M3229" s="16" t="n">
        <v>0.616418966737438</v>
      </c>
      <c r="N3229" s="16" t="n">
        <v>0.274916059483669</v>
      </c>
      <c r="O3229" s="16" t="n">
        <v>0.0980813134356065</v>
      </c>
      <c r="P3229" s="34" t="b">
        <f aca="false">TRUE()</f>
        <v>1</v>
      </c>
      <c r="Q3229" s="16" t="n">
        <v>0.00151161870235993</v>
      </c>
    </row>
    <row r="3230" customFormat="false" ht="22.35" hidden="false" customHeight="false" outlineLevel="0" collapsed="false">
      <c r="A3230" s="6" t="s">
        <v>4788</v>
      </c>
      <c r="B3230" s="7" t="s">
        <v>1446</v>
      </c>
      <c r="C3230" s="17" t="n">
        <v>1552</v>
      </c>
      <c r="D3230" s="16" t="n">
        <v>0.00161180254272186</v>
      </c>
      <c r="E3230" s="18" t="n">
        <v>0.000154314517439158</v>
      </c>
      <c r="F3230" s="16" t="n">
        <v>0.0015618427919006</v>
      </c>
      <c r="G3230" s="18" t="n">
        <v>0.000132597928465624</v>
      </c>
      <c r="H3230" s="16" t="n">
        <v>-2.91677418195434</v>
      </c>
      <c r="I3230" s="17" t="n">
        <v>120.279973720253</v>
      </c>
      <c r="J3230" s="16" t="n">
        <v>0.00422087238780021</v>
      </c>
      <c r="K3230" s="16" t="n">
        <v>0.0266210036616579</v>
      </c>
      <c r="L3230" s="16" t="n">
        <v>-0.365812022875475</v>
      </c>
      <c r="M3230" s="16" t="n">
        <v>0.620185832020638</v>
      </c>
      <c r="N3230" s="16" t="n">
        <v>0.253956659030597</v>
      </c>
      <c r="O3230" s="16" t="n">
        <v>0.0971327653533922</v>
      </c>
      <c r="P3230" s="34" t="b">
        <f aca="false">TRUE()</f>
        <v>1</v>
      </c>
      <c r="Q3230" s="16" t="n">
        <v>0.00143424790573235</v>
      </c>
    </row>
    <row r="3231" customFormat="false" ht="22.35" hidden="false" customHeight="false" outlineLevel="0" collapsed="false">
      <c r="A3231" s="6" t="s">
        <v>4789</v>
      </c>
      <c r="B3231" s="7" t="s">
        <v>1446</v>
      </c>
      <c r="C3231" s="17" t="n">
        <v>1553</v>
      </c>
      <c r="D3231" s="16" t="n">
        <v>0.00160348885528087</v>
      </c>
      <c r="E3231" s="18" t="n">
        <v>0.000151179158659789</v>
      </c>
      <c r="F3231" s="16" t="n">
        <v>0.00155308778344866</v>
      </c>
      <c r="G3231" s="18" t="n">
        <v>0.000130141481152639</v>
      </c>
      <c r="H3231" s="16" t="n">
        <v>-3.00286636377168</v>
      </c>
      <c r="I3231" s="17" t="n">
        <v>120.388445348114</v>
      </c>
      <c r="J3231" s="16" t="n">
        <v>0.00325332883232213</v>
      </c>
      <c r="K3231" s="16" t="n">
        <v>0.0217062936561686</v>
      </c>
      <c r="L3231" s="16" t="n">
        <v>-0.376153058541245</v>
      </c>
      <c r="M3231" s="16" t="n">
        <v>0.623518937059106</v>
      </c>
      <c r="N3231" s="16" t="n">
        <v>0.236019626654904</v>
      </c>
      <c r="O3231" s="16" t="n">
        <v>0.096245131327843</v>
      </c>
      <c r="P3231" s="34" t="b">
        <f aca="false">TRUE()</f>
        <v>1</v>
      </c>
      <c r="Q3231" s="18" t="n">
        <v>0.000697331640713514</v>
      </c>
    </row>
    <row r="3232" customFormat="false" ht="22.35" hidden="false" customHeight="false" outlineLevel="0" collapsed="false">
      <c r="A3232" s="6" t="s">
        <v>4790</v>
      </c>
      <c r="B3232" s="7" t="s">
        <v>1446</v>
      </c>
      <c r="C3232" s="17" t="n">
        <v>1554</v>
      </c>
      <c r="D3232" s="16" t="n">
        <v>0.0015944638405385</v>
      </c>
      <c r="E3232" s="18" t="n">
        <v>0.000148050663670185</v>
      </c>
      <c r="F3232" s="16" t="n">
        <v>0.00154380558235399</v>
      </c>
      <c r="G3232" s="18" t="n">
        <v>0.000127716896973355</v>
      </c>
      <c r="H3232" s="16" t="n">
        <v>-3.08113797701856</v>
      </c>
      <c r="I3232" s="17" t="n">
        <v>120.513888469269</v>
      </c>
      <c r="J3232" s="16" t="n">
        <v>0.00255547556184873</v>
      </c>
      <c r="K3232" s="16" t="n">
        <v>0.0176753726361204</v>
      </c>
      <c r="L3232" s="16" t="n">
        <v>-0.385419040858055</v>
      </c>
      <c r="M3232" s="16" t="n">
        <v>0.626623747231925</v>
      </c>
      <c r="N3232" s="16" t="n">
        <v>0.227530654044607</v>
      </c>
      <c r="O3232" s="16" t="n">
        <v>0.0953790480992842</v>
      </c>
      <c r="P3232" s="34" t="b">
        <f aca="false">TRUE()</f>
        <v>1</v>
      </c>
      <c r="Q3232" s="16" t="n">
        <v>0.00179961395917391</v>
      </c>
    </row>
    <row r="3233" customFormat="false" ht="22.35" hidden="false" customHeight="false" outlineLevel="0" collapsed="false">
      <c r="A3233" s="6" t="s">
        <v>4791</v>
      </c>
      <c r="B3233" s="7" t="s">
        <v>1446</v>
      </c>
      <c r="C3233" s="17" t="n">
        <v>1555</v>
      </c>
      <c r="D3233" s="16" t="n">
        <v>0.00158498027689487</v>
      </c>
      <c r="E3233" s="18" t="n">
        <v>0.000144994714152569</v>
      </c>
      <c r="F3233" s="16" t="n">
        <v>0.00153428031154738</v>
      </c>
      <c r="G3233" s="18" t="n">
        <v>0.000125355696460654</v>
      </c>
      <c r="H3233" s="16" t="n">
        <v>-3.14777949323536</v>
      </c>
      <c r="I3233" s="17" t="n">
        <v>120.645393151505</v>
      </c>
      <c r="J3233" s="16" t="n">
        <v>0.00207328838218811</v>
      </c>
      <c r="K3233" s="16" t="n">
        <v>0.0148603571434899</v>
      </c>
      <c r="L3233" s="16" t="n">
        <v>-0.393181587166228</v>
      </c>
      <c r="M3233" s="16" t="n">
        <v>0.629705727918179</v>
      </c>
      <c r="N3233" s="16" t="n">
        <v>0.210819650595584</v>
      </c>
      <c r="O3233" s="16" t="n">
        <v>0.0945530807435755</v>
      </c>
      <c r="P3233" s="34" t="b">
        <f aca="false">TRUE()</f>
        <v>1</v>
      </c>
      <c r="Q3233" s="16" t="n">
        <v>0.00171266331419699</v>
      </c>
    </row>
    <row r="3234" customFormat="false" ht="22.35" hidden="false" customHeight="false" outlineLevel="0" collapsed="false">
      <c r="A3234" s="6" t="s">
        <v>4792</v>
      </c>
      <c r="B3234" s="7" t="s">
        <v>1446</v>
      </c>
      <c r="C3234" s="17" t="n">
        <v>1556</v>
      </c>
      <c r="D3234" s="16" t="n">
        <v>0.00157490014663622</v>
      </c>
      <c r="E3234" s="18" t="n">
        <v>0.00014201457240138</v>
      </c>
      <c r="F3234" s="16" t="n">
        <v>0.00152450928502333</v>
      </c>
      <c r="G3234" s="18" t="n">
        <v>0.000123062095489369</v>
      </c>
      <c r="H3234" s="16" t="n">
        <v>-3.1932938506407</v>
      </c>
      <c r="I3234" s="17" t="n">
        <v>120.783854609893</v>
      </c>
      <c r="J3234" s="16" t="n">
        <v>0.00179390595042931</v>
      </c>
      <c r="K3234" s="16" t="n">
        <v>0.0131998398834781</v>
      </c>
      <c r="L3234" s="16" t="n">
        <v>-0.398257635492643</v>
      </c>
      <c r="M3234" s="16" t="n">
        <v>0.631943017601534</v>
      </c>
      <c r="N3234" s="16" t="n">
        <v>0.197543535718805</v>
      </c>
      <c r="O3234" s="16" t="n">
        <v>0.0935998775725124</v>
      </c>
      <c r="P3234" s="34" t="b">
        <f aca="false">TRUE()</f>
        <v>1</v>
      </c>
      <c r="Q3234" s="18" t="n">
        <v>0.000698156240562242</v>
      </c>
    </row>
    <row r="3235" customFormat="false" ht="22.35" hidden="false" customHeight="false" outlineLevel="0" collapsed="false">
      <c r="A3235" s="6" t="s">
        <v>1481</v>
      </c>
      <c r="B3235" s="7" t="s">
        <v>1446</v>
      </c>
      <c r="C3235" s="17" t="n">
        <v>1557</v>
      </c>
      <c r="D3235" s="16" t="n">
        <v>0.00156414538633296</v>
      </c>
      <c r="E3235" s="18" t="n">
        <v>0.00013906067399021</v>
      </c>
      <c r="F3235" s="16" t="n">
        <v>0.00151434362472444</v>
      </c>
      <c r="G3235" s="18" t="n">
        <v>0.000120839850711107</v>
      </c>
      <c r="H3235" s="16" t="n">
        <v>-3.22183422174767</v>
      </c>
      <c r="I3235" s="17" t="n">
        <v>120.953026060085</v>
      </c>
      <c r="J3235" s="16" t="n">
        <v>0.00163674741383443</v>
      </c>
      <c r="K3235" s="16" t="n">
        <v>0.0122387419232664</v>
      </c>
      <c r="L3235" s="16" t="n">
        <v>-0.401071426473554</v>
      </c>
      <c r="M3235" s="16" t="n">
        <v>0.633244298335731</v>
      </c>
      <c r="N3235" s="16" t="n">
        <v>0.189118693004098</v>
      </c>
      <c r="O3235" s="16" t="n">
        <v>0.0925570168306366</v>
      </c>
      <c r="P3235" s="34" t="b">
        <f aca="false">TRUE()</f>
        <v>1</v>
      </c>
      <c r="Q3235" s="16" t="n">
        <v>0.00204732420479682</v>
      </c>
    </row>
    <row r="3236" customFormat="false" ht="22.35" hidden="false" customHeight="false" outlineLevel="0" collapsed="false">
      <c r="A3236" s="6" t="s">
        <v>4793</v>
      </c>
      <c r="B3236" s="7" t="s">
        <v>1446</v>
      </c>
      <c r="C3236" s="17" t="n">
        <v>1558</v>
      </c>
      <c r="D3236" s="16" t="n">
        <v>0.00155307452284469</v>
      </c>
      <c r="E3236" s="18" t="n">
        <v>0.000136173984320871</v>
      </c>
      <c r="F3236" s="16" t="n">
        <v>0.00150403483271602</v>
      </c>
      <c r="G3236" s="18" t="n">
        <v>0.000118681591044903</v>
      </c>
      <c r="H3236" s="16" t="n">
        <v>-3.2385412920304</v>
      </c>
      <c r="I3236" s="17" t="n">
        <v>121.132912986907</v>
      </c>
      <c r="J3236" s="16" t="n">
        <v>0.00155054011281864</v>
      </c>
      <c r="K3236" s="16" t="n">
        <v>0.0118068650792612</v>
      </c>
      <c r="L3236" s="16" t="n">
        <v>-0.402360307134932</v>
      </c>
      <c r="M3236" s="16" t="n">
        <v>0.634728214962446</v>
      </c>
      <c r="N3236" s="16" t="n">
        <v>0.184440721521983</v>
      </c>
      <c r="O3236" s="16" t="n">
        <v>0.0913833609701031</v>
      </c>
      <c r="P3236" s="34" t="b">
        <f aca="false">TRUE()</f>
        <v>1</v>
      </c>
      <c r="Q3236" s="16" t="n">
        <v>0.0017416419313614</v>
      </c>
    </row>
    <row r="3237" customFormat="false" ht="22.35" hidden="false" customHeight="false" outlineLevel="0" collapsed="false">
      <c r="A3237" s="6" t="s">
        <v>4794</v>
      </c>
      <c r="B3237" s="7" t="s">
        <v>1446</v>
      </c>
      <c r="C3237" s="17" t="n">
        <v>1559</v>
      </c>
      <c r="D3237" s="16" t="n">
        <v>0.0015416299463595</v>
      </c>
      <c r="E3237" s="18" t="n">
        <v>0.000133383985658216</v>
      </c>
      <c r="F3237" s="16" t="n">
        <v>0.00149353561498577</v>
      </c>
      <c r="G3237" s="18" t="n">
        <v>0.00011656064740147</v>
      </c>
      <c r="H3237" s="16" t="n">
        <v>-3.24141435666692</v>
      </c>
      <c r="I3237" s="17" t="n">
        <v>121.296366366516</v>
      </c>
      <c r="J3237" s="16" t="n">
        <v>0.001535740408229</v>
      </c>
      <c r="K3237" s="16" t="n">
        <v>0.011758897959687</v>
      </c>
      <c r="L3237" s="16" t="n">
        <v>-0.402003371280776</v>
      </c>
      <c r="M3237" s="16" t="n">
        <v>0.636052325183207</v>
      </c>
      <c r="N3237" s="16" t="n">
        <v>0.182966894423779</v>
      </c>
      <c r="O3237" s="16" t="n">
        <v>0.0900806562798375</v>
      </c>
      <c r="P3237" s="34" t="b">
        <f aca="false">TRUE()</f>
        <v>1</v>
      </c>
      <c r="Q3237" s="16" t="n">
        <v>0.00125333882656255</v>
      </c>
    </row>
    <row r="3238" customFormat="false" ht="22.35" hidden="false" customHeight="false" outlineLevel="0" collapsed="false">
      <c r="A3238" s="6" t="s">
        <v>4795</v>
      </c>
      <c r="B3238" s="7" t="s">
        <v>1446</v>
      </c>
      <c r="C3238" s="17" t="n">
        <v>1560</v>
      </c>
      <c r="D3238" s="16" t="n">
        <v>0.0015299902052918</v>
      </c>
      <c r="E3238" s="18" t="n">
        <v>0.00013071803863889</v>
      </c>
      <c r="F3238" s="16" t="n">
        <v>0.00148287247058459</v>
      </c>
      <c r="G3238" s="18" t="n">
        <v>0.000114493381031908</v>
      </c>
      <c r="H3238" s="16" t="n">
        <v>-3.23938366052037</v>
      </c>
      <c r="I3238" s="17" t="n">
        <v>121.437668024958</v>
      </c>
      <c r="J3238" s="16" t="n">
        <v>0.00154539614577464</v>
      </c>
      <c r="K3238" s="16" t="n">
        <v>0.0117893272150088</v>
      </c>
      <c r="L3238" s="16" t="n">
        <v>-0.401138863812444</v>
      </c>
      <c r="M3238" s="16" t="n">
        <v>0.636212131589161</v>
      </c>
      <c r="N3238" s="16" t="n">
        <v>0.182966894423779</v>
      </c>
      <c r="O3238" s="16" t="n">
        <v>0.0888118746701631</v>
      </c>
      <c r="P3238" s="34" t="b">
        <f aca="false">TRUE()</f>
        <v>1</v>
      </c>
      <c r="Q3238" s="16" t="n">
        <v>0.00135036414994066</v>
      </c>
    </row>
    <row r="3239" customFormat="false" ht="22.35" hidden="false" customHeight="false" outlineLevel="0" collapsed="false">
      <c r="A3239" s="6" t="s">
        <v>4796</v>
      </c>
      <c r="B3239" s="7" t="s">
        <v>1446</v>
      </c>
      <c r="C3239" s="17" t="n">
        <v>1561</v>
      </c>
      <c r="D3239" s="16" t="n">
        <v>0.00151815616487031</v>
      </c>
      <c r="E3239" s="18" t="n">
        <v>0.000128153526837247</v>
      </c>
      <c r="F3239" s="16" t="n">
        <v>0.00147202038718801</v>
      </c>
      <c r="G3239" s="18" t="n">
        <v>0.000112493263495768</v>
      </c>
      <c r="H3239" s="16" t="n">
        <v>-3.23441270477899</v>
      </c>
      <c r="I3239" s="17" t="n">
        <v>121.573174936565</v>
      </c>
      <c r="J3239" s="16" t="n">
        <v>0.00156993325231261</v>
      </c>
      <c r="K3239" s="16" t="n">
        <v>0.0119108281482583</v>
      </c>
      <c r="L3239" s="16" t="n">
        <v>-0.399940194249567</v>
      </c>
      <c r="M3239" s="16" t="n">
        <v>0.637033993105495</v>
      </c>
      <c r="N3239" s="16" t="n">
        <v>0.182966894423779</v>
      </c>
      <c r="O3239" s="16" t="n">
        <v>0.0875712177689249</v>
      </c>
      <c r="P3239" s="34" t="b">
        <f aca="false">TRUE()</f>
        <v>1</v>
      </c>
      <c r="Q3239" s="16" t="n">
        <v>0.0014426715821359</v>
      </c>
    </row>
    <row r="3240" customFormat="false" ht="22.35" hidden="false" customHeight="false" outlineLevel="0" collapsed="false">
      <c r="A3240" s="6" t="s">
        <v>4797</v>
      </c>
      <c r="B3240" s="7" t="s">
        <v>1446</v>
      </c>
      <c r="C3240" s="17" t="n">
        <v>1562</v>
      </c>
      <c r="D3240" s="16" t="n">
        <v>0.00150620992797532</v>
      </c>
      <c r="E3240" s="18" t="n">
        <v>0.000125754870827218</v>
      </c>
      <c r="F3240" s="16" t="n">
        <v>0.00146102688557983</v>
      </c>
      <c r="G3240" s="18" t="n">
        <v>0.000110584030630061</v>
      </c>
      <c r="H3240" s="16" t="n">
        <v>-3.2272807777893</v>
      </c>
      <c r="I3240" s="17" t="n">
        <v>121.683588287806</v>
      </c>
      <c r="J3240" s="16" t="n">
        <v>0.00160604351490942</v>
      </c>
      <c r="K3240" s="16" t="n">
        <v>0.0120744213530328</v>
      </c>
      <c r="L3240" s="16" t="n">
        <v>-0.398586765644422</v>
      </c>
      <c r="M3240" s="16" t="n">
        <v>0.637285117457708</v>
      </c>
      <c r="N3240" s="16" t="n">
        <v>0.182966894423779</v>
      </c>
      <c r="O3240" s="16" t="n">
        <v>0.0864446207520877</v>
      </c>
      <c r="P3240" s="34" t="b">
        <f aca="false">TRUE()</f>
        <v>1</v>
      </c>
      <c r="Q3240" s="16" t="n">
        <v>0.001236298478358</v>
      </c>
    </row>
    <row r="3241" customFormat="false" ht="22.35" hidden="false" customHeight="false" outlineLevel="0" collapsed="false">
      <c r="A3241" s="6" t="s">
        <v>4798</v>
      </c>
      <c r="B3241" s="7" t="s">
        <v>1446</v>
      </c>
      <c r="C3241" s="17" t="n">
        <v>1563</v>
      </c>
      <c r="D3241" s="16" t="n">
        <v>0.00149430431333959</v>
      </c>
      <c r="E3241" s="18" t="n">
        <v>0.000123507712358738</v>
      </c>
      <c r="F3241" s="16" t="n">
        <v>0.00145010877076301</v>
      </c>
      <c r="G3241" s="18" t="n">
        <v>0.00010877888355207</v>
      </c>
      <c r="H3241" s="16" t="n">
        <v>-3.21351184367923</v>
      </c>
      <c r="I3241" s="17" t="n">
        <v>121.781661132439</v>
      </c>
      <c r="J3241" s="16" t="n">
        <v>0.00167834286987208</v>
      </c>
      <c r="K3241" s="16" t="n">
        <v>0.0124586465403923</v>
      </c>
      <c r="L3241" s="16" t="n">
        <v>-0.396471040349209</v>
      </c>
      <c r="M3241" s="16" t="n">
        <v>0.637307946944273</v>
      </c>
      <c r="N3241" s="16" t="n">
        <v>0.185346863129543</v>
      </c>
      <c r="O3241" s="16" t="n">
        <v>0.0854300337347892</v>
      </c>
      <c r="P3241" s="34" t="b">
        <f aca="false">TRUE()</f>
        <v>1</v>
      </c>
      <c r="Q3241" s="16" t="n">
        <v>0.00156675095344249</v>
      </c>
    </row>
    <row r="3242" customFormat="false" ht="22.35" hidden="false" customHeight="false" outlineLevel="0" collapsed="false">
      <c r="A3242" s="6" t="s">
        <v>4799</v>
      </c>
      <c r="B3242" s="7" t="s">
        <v>1446</v>
      </c>
      <c r="C3242" s="17" t="n">
        <v>1564</v>
      </c>
      <c r="D3242" s="16" t="n">
        <v>0.00148254403481049</v>
      </c>
      <c r="E3242" s="18" t="n">
        <v>0.000121377383386812</v>
      </c>
      <c r="F3242" s="16" t="n">
        <v>0.00143941380659758</v>
      </c>
      <c r="G3242" s="18" t="n">
        <v>0.000107071446736139</v>
      </c>
      <c r="H3242" s="16" t="n">
        <v>-3.19042352728985</v>
      </c>
      <c r="I3242" s="17" t="n">
        <v>121.880423995512</v>
      </c>
      <c r="J3242" s="16" t="n">
        <v>0.00180665835264397</v>
      </c>
      <c r="K3242" s="16" t="n">
        <v>0.0132701454220752</v>
      </c>
      <c r="L3242" s="16" t="n">
        <v>-0.393209145379239</v>
      </c>
      <c r="M3242" s="16" t="n">
        <v>0.636828527726411</v>
      </c>
      <c r="N3242" s="16" t="n">
        <v>0.190402427680307</v>
      </c>
      <c r="O3242" s="16" t="n">
        <v>0.0843257559256796</v>
      </c>
      <c r="P3242" s="34" t="b">
        <f aca="false">TRUE()</f>
        <v>1</v>
      </c>
      <c r="Q3242" s="16" t="n">
        <v>0.00151327617110354</v>
      </c>
    </row>
    <row r="3243" customFormat="false" ht="22.35" hidden="false" customHeight="false" outlineLevel="0" collapsed="false">
      <c r="A3243" s="6" t="s">
        <v>4800</v>
      </c>
      <c r="B3243" s="7" t="s">
        <v>1446</v>
      </c>
      <c r="C3243" s="17" t="n">
        <v>1565</v>
      </c>
      <c r="D3243" s="16" t="n">
        <v>0.0014707672877515</v>
      </c>
      <c r="E3243" s="18" t="n">
        <v>0.000119407911002047</v>
      </c>
      <c r="F3243" s="16" t="n">
        <v>0.00142867455373597</v>
      </c>
      <c r="G3243" s="18" t="n">
        <v>0.000105422103637436</v>
      </c>
      <c r="H3243" s="16" t="n">
        <v>-3.16468180296479</v>
      </c>
      <c r="I3243" s="17" t="n">
        <v>121.932822420044</v>
      </c>
      <c r="J3243" s="16" t="n">
        <v>0.00196067372722243</v>
      </c>
      <c r="K3243" s="16" t="n">
        <v>0.0142251677761767</v>
      </c>
      <c r="L3243" s="16" t="n">
        <v>-0.389819739864257</v>
      </c>
      <c r="M3243" s="16" t="n">
        <v>0.636577403374198</v>
      </c>
      <c r="N3243" s="16" t="n">
        <v>0.19574526381717</v>
      </c>
      <c r="O3243" s="16" t="n">
        <v>0.0831084592926378</v>
      </c>
      <c r="P3243" s="34" t="b">
        <f aca="false">TRUE()</f>
        <v>1</v>
      </c>
      <c r="Q3243" s="16" t="n">
        <v>0.00133581568363938</v>
      </c>
    </row>
    <row r="3244" customFormat="false" ht="22.35" hidden="false" customHeight="false" outlineLevel="0" collapsed="false">
      <c r="A3244" s="6" t="s">
        <v>4801</v>
      </c>
      <c r="B3244" s="7" t="s">
        <v>1446</v>
      </c>
      <c r="C3244" s="17" t="n">
        <v>1566</v>
      </c>
      <c r="D3244" s="16" t="n">
        <v>0.00145896846019306</v>
      </c>
      <c r="E3244" s="18" t="n">
        <v>0.000117478052025885</v>
      </c>
      <c r="F3244" s="16" t="n">
        <v>0.00141788406869807</v>
      </c>
      <c r="G3244" s="18" t="n">
        <v>0.000103837153062087</v>
      </c>
      <c r="H3244" s="16" t="n">
        <v>-3.13913303458842</v>
      </c>
      <c r="I3244" s="17" t="n">
        <v>122.004847979374</v>
      </c>
      <c r="J3244" s="16" t="n">
        <v>0.00212545935194337</v>
      </c>
      <c r="K3244" s="16" t="n">
        <v>0.0151420742661937</v>
      </c>
      <c r="L3244" s="16" t="n">
        <v>-0.386377844705637</v>
      </c>
      <c r="M3244" s="16" t="n">
        <v>0.636486085427939</v>
      </c>
      <c r="N3244" s="16" t="n">
        <v>0.201465817017626</v>
      </c>
      <c r="O3244" s="16" t="n">
        <v>0.081854813009454</v>
      </c>
      <c r="P3244" s="34" t="b">
        <f aca="false">TRUE()</f>
        <v>1</v>
      </c>
      <c r="Q3244" s="16" t="n">
        <v>0.00104236068940257</v>
      </c>
    </row>
    <row r="3245" customFormat="false" ht="22.35" hidden="false" customHeight="false" outlineLevel="0" collapsed="false">
      <c r="A3245" s="6" t="s">
        <v>4802</v>
      </c>
      <c r="B3245" s="7" t="s">
        <v>1446</v>
      </c>
      <c r="C3245" s="17" t="n">
        <v>1567</v>
      </c>
      <c r="D3245" s="16" t="n">
        <v>0.00144727767234794</v>
      </c>
      <c r="E3245" s="18" t="n">
        <v>0.00011558002036424</v>
      </c>
      <c r="F3245" s="16" t="n">
        <v>0.00140714386106839</v>
      </c>
      <c r="G3245" s="18" t="n">
        <v>0.000102317368246975</v>
      </c>
      <c r="H3245" s="16" t="n">
        <v>-3.11621561985504</v>
      </c>
      <c r="I3245" s="17" t="n">
        <v>122.102219683379</v>
      </c>
      <c r="J3245" s="16" t="n">
        <v>0.00228400298577284</v>
      </c>
      <c r="K3245" s="16" t="n">
        <v>0.0160382612368143</v>
      </c>
      <c r="L3245" s="16" t="n">
        <v>-0.383162814760237</v>
      </c>
      <c r="M3245" s="16" t="n">
        <v>0.636029495696642</v>
      </c>
      <c r="N3245" s="16" t="n">
        <v>0.205844868127018</v>
      </c>
      <c r="O3245" s="16" t="n">
        <v>0.0806037744670082</v>
      </c>
      <c r="P3245" s="34" t="b">
        <f aca="false">TRUE()</f>
        <v>1</v>
      </c>
      <c r="Q3245" s="18" t="n">
        <v>0.000631383903562271</v>
      </c>
    </row>
    <row r="3246" customFormat="false" ht="22.35" hidden="false" customHeight="false" outlineLevel="0" collapsed="false">
      <c r="A3246" s="6" t="s">
        <v>4803</v>
      </c>
      <c r="B3246" s="7" t="s">
        <v>1446</v>
      </c>
      <c r="C3246" s="17" t="n">
        <v>1568</v>
      </c>
      <c r="D3246" s="16" t="n">
        <v>0.0014356647688209</v>
      </c>
      <c r="E3246" s="18" t="n">
        <v>0.000113723576181936</v>
      </c>
      <c r="F3246" s="16" t="n">
        <v>0.00139639480279527</v>
      </c>
      <c r="G3246" s="18" t="n">
        <v>0.000100816884404088</v>
      </c>
      <c r="H3246" s="16" t="n">
        <v>-3.09832670538548</v>
      </c>
      <c r="I3246" s="17" t="n">
        <v>122.191981437608</v>
      </c>
      <c r="J3246" s="16" t="n">
        <v>0.00241526152445092</v>
      </c>
      <c r="K3246" s="16" t="n">
        <v>0.0168743018964164</v>
      </c>
      <c r="L3246" s="16" t="n">
        <v>-0.380603320097666</v>
      </c>
      <c r="M3246" s="16" t="n">
        <v>0.636645891833893</v>
      </c>
      <c r="N3246" s="16" t="n">
        <v>0.208499906781416</v>
      </c>
      <c r="O3246" s="16" t="n">
        <v>0.0792267967851386</v>
      </c>
      <c r="P3246" s="34" t="b">
        <f aca="false">TRUE()</f>
        <v>1</v>
      </c>
      <c r="Q3246" s="18" t="n">
        <v>0.000613087629669066</v>
      </c>
    </row>
    <row r="3247" customFormat="false" ht="22.35" hidden="false" customHeight="false" outlineLevel="0" collapsed="false">
      <c r="A3247" s="6" t="s">
        <v>4804</v>
      </c>
      <c r="B3247" s="7" t="s">
        <v>1446</v>
      </c>
      <c r="C3247" s="17" t="n">
        <v>1569</v>
      </c>
      <c r="D3247" s="16" t="n">
        <v>0.00142397144995288</v>
      </c>
      <c r="E3247" s="18" t="n">
        <v>0.00011183622698817</v>
      </c>
      <c r="F3247" s="16" t="n">
        <v>0.00138562355672929</v>
      </c>
      <c r="G3247" s="18" t="n">
        <v>9.93639843630453E-005</v>
      </c>
      <c r="H3247" s="16" t="n">
        <v>-3.07571780932606</v>
      </c>
      <c r="I3247" s="17" t="n">
        <v>122.332929251501</v>
      </c>
      <c r="J3247" s="16" t="n">
        <v>0.0025910523773617</v>
      </c>
      <c r="K3247" s="16" t="n">
        <v>0.01789162623303</v>
      </c>
      <c r="L3247" s="16" t="n">
        <v>-0.377267732598596</v>
      </c>
      <c r="M3247" s="16" t="n">
        <v>0.636280620048855</v>
      </c>
      <c r="N3247" s="16" t="n">
        <v>0.21162246085897</v>
      </c>
      <c r="O3247" s="16" t="n">
        <v>0.0777472948817263</v>
      </c>
      <c r="P3247" s="34" t="b">
        <f aca="false">TRUE()</f>
        <v>1</v>
      </c>
      <c r="Q3247" s="18" t="n">
        <v>0.000760575343049195</v>
      </c>
    </row>
    <row r="3248" customFormat="false" ht="22.35" hidden="false" customHeight="false" outlineLevel="0" collapsed="false">
      <c r="A3248" s="6" t="s">
        <v>4805</v>
      </c>
      <c r="B3248" s="7" t="s">
        <v>1446</v>
      </c>
      <c r="C3248" s="17" t="n">
        <v>1570</v>
      </c>
      <c r="D3248" s="16" t="n">
        <v>0.00141225687747396</v>
      </c>
      <c r="E3248" s="18" t="n">
        <v>0.000109977096698975</v>
      </c>
      <c r="F3248" s="16" t="n">
        <v>0.00137486246747466</v>
      </c>
      <c r="G3248" s="18" t="n">
        <v>9.79670163721334E-005</v>
      </c>
      <c r="H3248" s="16" t="n">
        <v>-3.04887095256208</v>
      </c>
      <c r="I3248" s="17" t="n">
        <v>122.49922942508</v>
      </c>
      <c r="J3248" s="16" t="n">
        <v>0.00281518937948485</v>
      </c>
      <c r="K3248" s="16" t="n">
        <v>0.01915251790961</v>
      </c>
      <c r="L3248" s="16" t="n">
        <v>-0.373326003099924</v>
      </c>
      <c r="M3248" s="16" t="n">
        <v>0.636440426454809</v>
      </c>
      <c r="N3248" s="16" t="n">
        <v>0.215860179925758</v>
      </c>
      <c r="O3248" s="16" t="n">
        <v>0.0763470468785914</v>
      </c>
      <c r="P3248" s="34" t="b">
        <f aca="false">TRUE()</f>
        <v>1</v>
      </c>
      <c r="Q3248" s="18" t="n">
        <v>0.000712564005994168</v>
      </c>
    </row>
    <row r="3249" customFormat="false" ht="22.35" hidden="false" customHeight="false" outlineLevel="0" collapsed="false">
      <c r="A3249" s="6" t="s">
        <v>4806</v>
      </c>
      <c r="B3249" s="7" t="s">
        <v>1446</v>
      </c>
      <c r="C3249" s="17" t="n">
        <v>1571</v>
      </c>
      <c r="D3249" s="16" t="n">
        <v>0.001400471402592</v>
      </c>
      <c r="E3249" s="18" t="n">
        <v>0.000108148373715926</v>
      </c>
      <c r="F3249" s="16" t="n">
        <v>0.00136413393953965</v>
      </c>
      <c r="G3249" s="18" t="n">
        <v>9.66109521279144E-005</v>
      </c>
      <c r="H3249" s="16" t="n">
        <v>-3.01163522532612</v>
      </c>
      <c r="I3249" s="17" t="n">
        <v>122.680946359751</v>
      </c>
      <c r="J3249" s="16" t="n">
        <v>0.00315610650758771</v>
      </c>
      <c r="K3249" s="16" t="n">
        <v>0.0212627305300146</v>
      </c>
      <c r="L3249" s="16" t="n">
        <v>-0.368071555792064</v>
      </c>
      <c r="M3249" s="16" t="n">
        <v>0.635709882884734</v>
      </c>
      <c r="N3249" s="16" t="n">
        <v>0.222568869756395</v>
      </c>
      <c r="O3249" s="16" t="n">
        <v>0.0748122558308504</v>
      </c>
      <c r="P3249" s="34" t="b">
        <f aca="false">TRUE()</f>
        <v>1</v>
      </c>
      <c r="Q3249" s="18" t="n">
        <v>0.000352483787122066</v>
      </c>
    </row>
    <row r="3250" customFormat="false" ht="22.35" hidden="false" customHeight="false" outlineLevel="0" collapsed="false">
      <c r="A3250" s="6" t="s">
        <v>4807</v>
      </c>
      <c r="B3250" s="7" t="s">
        <v>1446</v>
      </c>
      <c r="C3250" s="17" t="n">
        <v>1572</v>
      </c>
      <c r="D3250" s="16" t="n">
        <v>0.00138861820868485</v>
      </c>
      <c r="E3250" s="18" t="n">
        <v>0.000106340389833285</v>
      </c>
      <c r="F3250" s="16" t="n">
        <v>0.0013533955482291</v>
      </c>
      <c r="G3250" s="18" t="n">
        <v>9.53232637404334E-005</v>
      </c>
      <c r="H3250" s="16" t="n">
        <v>-2.96747901093393</v>
      </c>
      <c r="I3250" s="17" t="n">
        <v>122.903443631249</v>
      </c>
      <c r="J3250" s="16" t="n">
        <v>0.00360964835957794</v>
      </c>
      <c r="K3250" s="16" t="n">
        <v>0.0235345029465487</v>
      </c>
      <c r="L3250" s="16" t="n">
        <v>-0.361843512778449</v>
      </c>
      <c r="M3250" s="16" t="n">
        <v>0.634568408556492</v>
      </c>
      <c r="N3250" s="16" t="n">
        <v>0.231864385906255</v>
      </c>
      <c r="O3250" s="16" t="n">
        <v>0.0732803215404548</v>
      </c>
      <c r="P3250" s="34" t="b">
        <f aca="false">TRUE()</f>
        <v>1</v>
      </c>
      <c r="Q3250" s="16" t="n">
        <v>0.00112091825347826</v>
      </c>
    </row>
    <row r="3251" customFormat="false" ht="22.35" hidden="false" customHeight="false" outlineLevel="0" collapsed="false">
      <c r="A3251" s="6" t="s">
        <v>4808</v>
      </c>
      <c r="B3251" s="7" t="s">
        <v>1446</v>
      </c>
      <c r="C3251" s="17" t="n">
        <v>1573</v>
      </c>
      <c r="D3251" s="16" t="n">
        <v>0.00137671380433928</v>
      </c>
      <c r="E3251" s="18" t="n">
        <v>0.000104589590372298</v>
      </c>
      <c r="F3251" s="16" t="n">
        <v>0.00134254969353597</v>
      </c>
      <c r="G3251" s="18" t="n">
        <v>9.40813323489301E-005</v>
      </c>
      <c r="H3251" s="16" t="n">
        <v>-2.92507778169164</v>
      </c>
      <c r="I3251" s="17" t="n">
        <v>123.130628743705</v>
      </c>
      <c r="J3251" s="16" t="n">
        <v>0.00410095180144793</v>
      </c>
      <c r="K3251" s="16" t="n">
        <v>0.0261026840122836</v>
      </c>
      <c r="L3251" s="16" t="n">
        <v>-0.355844297227422</v>
      </c>
      <c r="M3251" s="16" t="n">
        <v>0.633586740634203</v>
      </c>
      <c r="N3251" s="16" t="n">
        <v>0.233288890211484</v>
      </c>
      <c r="O3251" s="16" t="n">
        <v>0.0720102743410496</v>
      </c>
      <c r="P3251" s="34" t="b">
        <f aca="false">TRUE()</f>
        <v>1</v>
      </c>
      <c r="Q3251" s="16" t="n">
        <v>0.00124338158051025</v>
      </c>
    </row>
    <row r="3252" customFormat="false" ht="22.35" hidden="false" customHeight="false" outlineLevel="0" collapsed="false">
      <c r="A3252" s="6" t="s">
        <v>4809</v>
      </c>
      <c r="B3252" s="7" t="s">
        <v>1446</v>
      </c>
      <c r="C3252" s="17" t="n">
        <v>1574</v>
      </c>
      <c r="D3252" s="16" t="n">
        <v>0.0013645440528876</v>
      </c>
      <c r="E3252" s="18" t="n">
        <v>0.000102875728029758</v>
      </c>
      <c r="F3252" s="16" t="n">
        <v>0.00133145305121525</v>
      </c>
      <c r="G3252" s="18" t="n">
        <v>9.2832090619685E-005</v>
      </c>
      <c r="H3252" s="16" t="n">
        <v>-2.87914460362545</v>
      </c>
      <c r="I3252" s="17" t="n">
        <v>123.337678705153</v>
      </c>
      <c r="J3252" s="16" t="n">
        <v>0.00470231460495392</v>
      </c>
      <c r="K3252" s="16" t="n">
        <v>0.0284900687861394</v>
      </c>
      <c r="L3252" s="16" t="n">
        <v>-0.349519457626196</v>
      </c>
      <c r="M3252" s="16" t="n">
        <v>0.632696390658174</v>
      </c>
      <c r="N3252" s="16" t="n">
        <v>0.237242811001047</v>
      </c>
      <c r="O3252" s="16" t="n">
        <v>0.0708183723550521</v>
      </c>
      <c r="P3252" s="34" t="b">
        <f aca="false">TRUE()</f>
        <v>1</v>
      </c>
      <c r="Q3252" s="18" t="n">
        <v>0.000523768056977681</v>
      </c>
    </row>
    <row r="3253" customFormat="false" ht="22.35" hidden="false" customHeight="false" outlineLevel="0" collapsed="false">
      <c r="A3253" s="6" t="s">
        <v>4810</v>
      </c>
      <c r="B3253" s="7" t="s">
        <v>1446</v>
      </c>
      <c r="C3253" s="17" t="n">
        <v>1575</v>
      </c>
      <c r="D3253" s="16" t="n">
        <v>0.00135222641141676</v>
      </c>
      <c r="E3253" s="18" t="n">
        <v>0.000101193484023816</v>
      </c>
      <c r="F3253" s="16" t="n">
        <v>0.00132019475965614</v>
      </c>
      <c r="G3253" s="18" t="n">
        <v>9.16040814983023E-005</v>
      </c>
      <c r="H3253" s="16" t="n">
        <v>-2.83205714014135</v>
      </c>
      <c r="I3253" s="17" t="n">
        <v>123.547198646843</v>
      </c>
      <c r="J3253" s="16" t="n">
        <v>0.00540188664021418</v>
      </c>
      <c r="K3253" s="16" t="n">
        <v>0.0313536077718725</v>
      </c>
      <c r="L3253" s="16" t="n">
        <v>-0.343075957023928</v>
      </c>
      <c r="M3253" s="16" t="n">
        <v>0.63102983813894</v>
      </c>
      <c r="N3253" s="16" t="n">
        <v>0.247598673066141</v>
      </c>
      <c r="O3253" s="16" t="n">
        <v>0.0696227604559308</v>
      </c>
      <c r="P3253" s="34" t="b">
        <f aca="false">TRUE()</f>
        <v>1</v>
      </c>
      <c r="Q3253" s="18" t="n">
        <v>0.000410307328865074</v>
      </c>
    </row>
    <row r="3254" customFormat="false" ht="22.35" hidden="false" customHeight="false" outlineLevel="0" collapsed="false">
      <c r="A3254" s="6" t="s">
        <v>4811</v>
      </c>
      <c r="B3254" s="7" t="s">
        <v>1446</v>
      </c>
      <c r="C3254" s="17" t="n">
        <v>1576</v>
      </c>
      <c r="D3254" s="16" t="n">
        <v>0.00133993972075642</v>
      </c>
      <c r="E3254" s="18" t="n">
        <v>9.95445408861829E-005</v>
      </c>
      <c r="F3254" s="16" t="n">
        <v>0.00130883337201565</v>
      </c>
      <c r="G3254" s="18" t="n">
        <v>9.03974189148727E-005</v>
      </c>
      <c r="H3254" s="16" t="n">
        <v>-2.79456756601046</v>
      </c>
      <c r="I3254" s="17" t="n">
        <v>123.75804996267</v>
      </c>
      <c r="J3254" s="16" t="n">
        <v>0.00602529971984562</v>
      </c>
      <c r="K3254" s="16" t="n">
        <v>0.0338006163478921</v>
      </c>
      <c r="L3254" s="16" t="n">
        <v>-0.33781853438377</v>
      </c>
      <c r="M3254" s="16" t="n">
        <v>0.630390612515125</v>
      </c>
      <c r="N3254" s="16" t="n">
        <v>0.253956659030597</v>
      </c>
      <c r="O3254" s="16" t="n">
        <v>0.0685464064013374</v>
      </c>
      <c r="P3254" s="34" t="b">
        <f aca="false">TRUE()</f>
        <v>1</v>
      </c>
      <c r="Q3254" s="18" t="n">
        <v>0.000229282676667651</v>
      </c>
    </row>
    <row r="3255" customFormat="false" ht="22.35" hidden="false" customHeight="false" outlineLevel="0" collapsed="false">
      <c r="A3255" s="6" t="s">
        <v>4812</v>
      </c>
      <c r="B3255" s="7" t="s">
        <v>1446</v>
      </c>
      <c r="C3255" s="17" t="n">
        <v>1577</v>
      </c>
      <c r="D3255" s="16" t="n">
        <v>0.00132752306381621</v>
      </c>
      <c r="E3255" s="18" t="n">
        <v>9.79706666833746E-005</v>
      </c>
      <c r="F3255" s="16" t="n">
        <v>0.00129721116298266</v>
      </c>
      <c r="G3255" s="18" t="n">
        <v>8.91824744819174E-005</v>
      </c>
      <c r="H3255" s="16" t="n">
        <v>-2.76600853983644</v>
      </c>
      <c r="I3255" s="17" t="n">
        <v>123.919097623602</v>
      </c>
      <c r="J3255" s="16" t="n">
        <v>0.00654356271522482</v>
      </c>
      <c r="K3255" s="16" t="n">
        <v>0.0358737490008029</v>
      </c>
      <c r="L3255" s="16" t="n">
        <v>-0.333829082258537</v>
      </c>
      <c r="M3255" s="16" t="n">
        <v>0.629819875351003</v>
      </c>
      <c r="N3255" s="16" t="n">
        <v>0.260040528360368</v>
      </c>
      <c r="O3255" s="16" t="n">
        <v>0.0676791989760297</v>
      </c>
      <c r="P3255" s="34" t="b">
        <f aca="false">TRUE()</f>
        <v>1</v>
      </c>
      <c r="Q3255" s="18" t="n">
        <v>0.000521318941842113</v>
      </c>
    </row>
    <row r="3256" customFormat="false" ht="22.35" hidden="false" customHeight="false" outlineLevel="0" collapsed="false">
      <c r="A3256" s="6" t="s">
        <v>4813</v>
      </c>
      <c r="B3256" s="7" t="s">
        <v>1446</v>
      </c>
      <c r="C3256" s="17" t="n">
        <v>1578</v>
      </c>
      <c r="D3256" s="16" t="n">
        <v>0.00131496502896184</v>
      </c>
      <c r="E3256" s="18" t="n">
        <v>9.64252554313779E-005</v>
      </c>
      <c r="F3256" s="16" t="n">
        <v>0.00128532704412156</v>
      </c>
      <c r="G3256" s="18" t="n">
        <v>8.79765957123304E-005</v>
      </c>
      <c r="H3256" s="16" t="n">
        <v>-2.74697302698922</v>
      </c>
      <c r="I3256" s="17" t="n">
        <v>124.07291698757</v>
      </c>
      <c r="J3256" s="16" t="n">
        <v>0.00691089632592043</v>
      </c>
      <c r="K3256" s="16" t="n">
        <v>0.0373440361361586</v>
      </c>
      <c r="L3256" s="16" t="n">
        <v>-0.331025470552394</v>
      </c>
      <c r="M3256" s="16" t="n">
        <v>0.628952354861539</v>
      </c>
      <c r="N3256" s="16" t="n">
        <v>0.2633597259649</v>
      </c>
      <c r="O3256" s="16" t="n">
        <v>0.0670198986018786</v>
      </c>
      <c r="P3256" s="34" t="b">
        <f aca="false">TRUE()</f>
        <v>1</v>
      </c>
      <c r="Q3256" s="18" t="n">
        <v>0.000257795274976832</v>
      </c>
    </row>
    <row r="3257" customFormat="false" ht="22.35" hidden="false" customHeight="false" outlineLevel="0" collapsed="false">
      <c r="A3257" s="6" t="s">
        <v>4814</v>
      </c>
      <c r="B3257" s="7" t="s">
        <v>1446</v>
      </c>
      <c r="C3257" s="17" t="n">
        <v>1579</v>
      </c>
      <c r="D3257" s="16" t="n">
        <v>0.00130250592660186</v>
      </c>
      <c r="E3257" s="18" t="n">
        <v>9.49243844274003E-005</v>
      </c>
      <c r="F3257" s="16" t="n">
        <v>0.00127330276316207</v>
      </c>
      <c r="G3257" s="18" t="n">
        <v>8.67735944039695E-005</v>
      </c>
      <c r="H3257" s="16" t="n">
        <v>-2.74872178540827</v>
      </c>
      <c r="I3257" s="17" t="n">
        <v>124.202624883869</v>
      </c>
      <c r="J3257" s="16" t="n">
        <v>0.00687531468970652</v>
      </c>
      <c r="K3257" s="16" t="n">
        <v>0.0372487675747807</v>
      </c>
      <c r="L3257" s="16" t="n">
        <v>-0.330811522528518</v>
      </c>
      <c r="M3257" s="16" t="n">
        <v>0.62952309202566</v>
      </c>
      <c r="N3257" s="16" t="n">
        <v>0.262631841404129</v>
      </c>
      <c r="O3257" s="16" t="n">
        <v>0.0664361941342018</v>
      </c>
      <c r="P3257" s="34" t="b">
        <f aca="false">TRUE()</f>
        <v>1</v>
      </c>
      <c r="Q3257" s="18" t="n">
        <v>0.000276100848909332</v>
      </c>
    </row>
    <row r="3258" customFormat="false" ht="22.35" hidden="false" customHeight="false" outlineLevel="0" collapsed="false">
      <c r="A3258" s="6" t="s">
        <v>4815</v>
      </c>
      <c r="B3258" s="7" t="s">
        <v>1446</v>
      </c>
      <c r="C3258" s="17" t="n">
        <v>1580</v>
      </c>
      <c r="D3258" s="16" t="n">
        <v>0.00129011745139692</v>
      </c>
      <c r="E3258" s="18" t="n">
        <v>9.35511701009602E-005</v>
      </c>
      <c r="F3258" s="16" t="n">
        <v>0.00126118307273855</v>
      </c>
      <c r="G3258" s="18" t="n">
        <v>8.55565631588339E-005</v>
      </c>
      <c r="H3258" s="16" t="n">
        <v>-2.76322392956383</v>
      </c>
      <c r="I3258" s="17" t="n">
        <v>124.232942792191</v>
      </c>
      <c r="J3258" s="16" t="n">
        <v>0.00659404808320631</v>
      </c>
      <c r="K3258" s="16" t="n">
        <v>0.0361019782919607</v>
      </c>
      <c r="L3258" s="16" t="n">
        <v>-0.332457405154872</v>
      </c>
      <c r="M3258" s="16" t="n">
        <v>0.630002511243522</v>
      </c>
      <c r="N3258" s="16" t="n">
        <v>0.25765802315779</v>
      </c>
      <c r="O3258" s="16" t="n">
        <v>0.0657317948372225</v>
      </c>
      <c r="P3258" s="34" t="b">
        <f aca="false">TRUE()</f>
        <v>1</v>
      </c>
      <c r="Q3258" s="18" t="n">
        <v>0.000358541314365053</v>
      </c>
    </row>
    <row r="3259" customFormat="false" ht="22.35" hidden="false" customHeight="false" outlineLevel="0" collapsed="false">
      <c r="A3259" s="6" t="s">
        <v>4816</v>
      </c>
      <c r="B3259" s="7" t="s">
        <v>1446</v>
      </c>
      <c r="C3259" s="17" t="n">
        <v>1581</v>
      </c>
      <c r="D3259" s="16" t="n">
        <v>0.00127755395163896</v>
      </c>
      <c r="E3259" s="18" t="n">
        <v>9.2184470074701E-005</v>
      </c>
      <c r="F3259" s="16" t="n">
        <v>0.0012488532280343</v>
      </c>
      <c r="G3259" s="18" t="n">
        <v>8.43443015967054E-005</v>
      </c>
      <c r="H3259" s="16" t="n">
        <v>-2.78136981335454</v>
      </c>
      <c r="I3259" s="17" t="n">
        <v>124.263222670405</v>
      </c>
      <c r="J3259" s="16" t="n">
        <v>0.00625691995069467</v>
      </c>
      <c r="K3259" s="16" t="n">
        <v>0.0347606663927482</v>
      </c>
      <c r="L3259" s="16" t="n">
        <v>-0.334540757535878</v>
      </c>
      <c r="M3259" s="16" t="n">
        <v>0.630847202246422</v>
      </c>
      <c r="N3259" s="16" t="n">
        <v>0.252146261600855</v>
      </c>
      <c r="O3259" s="16" t="n">
        <v>0.0647752261885658</v>
      </c>
      <c r="P3259" s="34" t="b">
        <f aca="false">TRUE()</f>
        <v>1</v>
      </c>
      <c r="Q3259" s="18" t="n">
        <v>0.000318120317406804</v>
      </c>
    </row>
    <row r="3260" customFormat="false" ht="22.35" hidden="false" customHeight="false" outlineLevel="0" collapsed="false">
      <c r="A3260" s="6" t="s">
        <v>4817</v>
      </c>
      <c r="B3260" s="7" t="s">
        <v>1446</v>
      </c>
      <c r="C3260" s="17" t="n">
        <v>1582</v>
      </c>
      <c r="D3260" s="16" t="n">
        <v>0.00126492289022216</v>
      </c>
      <c r="E3260" s="18" t="n">
        <v>9.08236608024179E-005</v>
      </c>
      <c r="F3260" s="16" t="n">
        <v>0.0012363508048786</v>
      </c>
      <c r="G3260" s="18" t="n">
        <v>8.31422014622452E-005</v>
      </c>
      <c r="H3260" s="16" t="n">
        <v>-2.8101838012431</v>
      </c>
      <c r="I3260" s="17" t="n">
        <v>124.298327419834</v>
      </c>
      <c r="J3260" s="16" t="n">
        <v>0.00575381358523984</v>
      </c>
      <c r="K3260" s="16" t="n">
        <v>0.0327027709016055</v>
      </c>
      <c r="L3260" s="16" t="n">
        <v>-0.337889650349743</v>
      </c>
      <c r="M3260" s="16" t="n">
        <v>0.632468095792526</v>
      </c>
      <c r="N3260" s="16" t="n">
        <v>0.243626122789931</v>
      </c>
      <c r="O3260" s="16" t="n">
        <v>0.0639386049118445</v>
      </c>
      <c r="P3260" s="34" t="b">
        <f aca="false">TRUE()</f>
        <v>1</v>
      </c>
      <c r="Q3260" s="18" t="n">
        <v>0.000455647869966131</v>
      </c>
    </row>
    <row r="3261" customFormat="false" ht="22.35" hidden="false" customHeight="false" outlineLevel="0" collapsed="false">
      <c r="A3261" s="6" t="s">
        <v>4818</v>
      </c>
      <c r="B3261" s="7" t="s">
        <v>1446</v>
      </c>
      <c r="C3261" s="17" t="n">
        <v>1583</v>
      </c>
      <c r="D3261" s="16" t="n">
        <v>0.00125251231048363</v>
      </c>
      <c r="E3261" s="18" t="n">
        <v>8.94990696129176E-005</v>
      </c>
      <c r="F3261" s="16" t="n">
        <v>0.00122402719215453</v>
      </c>
      <c r="G3261" s="18" t="n">
        <v>8.19559286156531E-005</v>
      </c>
      <c r="H3261" s="16" t="n">
        <v>-2.84296497811555</v>
      </c>
      <c r="I3261" s="17" t="n">
        <v>124.320132089042</v>
      </c>
      <c r="J3261" s="16" t="n">
        <v>0.00522661391985825</v>
      </c>
      <c r="K3261" s="16" t="n">
        <v>0.0305201237380809</v>
      </c>
      <c r="L3261" s="16" t="n">
        <v>-0.341757851098518</v>
      </c>
      <c r="M3261" s="16" t="n">
        <v>0.63399767139237</v>
      </c>
      <c r="N3261" s="16" t="n">
        <v>0.236019626654904</v>
      </c>
      <c r="O3261" s="16" t="n">
        <v>0.06323293568051</v>
      </c>
      <c r="P3261" s="34" t="b">
        <f aca="false">TRUE()</f>
        <v>1</v>
      </c>
      <c r="Q3261" s="18" t="n">
        <v>0.000359322551181172</v>
      </c>
    </row>
    <row r="3262" customFormat="false" ht="22.35" hidden="false" customHeight="false" outlineLevel="0" collapsed="false">
      <c r="A3262" s="6" t="s">
        <v>4819</v>
      </c>
      <c r="B3262" s="7" t="s">
        <v>1446</v>
      </c>
      <c r="C3262" s="17" t="n">
        <v>1584</v>
      </c>
      <c r="D3262" s="16" t="n">
        <v>0.00123987248862609</v>
      </c>
      <c r="E3262" s="18" t="n">
        <v>8.81402282057074E-005</v>
      </c>
      <c r="F3262" s="16" t="n">
        <v>0.00121162895295085</v>
      </c>
      <c r="G3262" s="18" t="n">
        <v>8.07855012533985E-005</v>
      </c>
      <c r="H3262" s="16" t="n">
        <v>-2.86193917491435</v>
      </c>
      <c r="I3262" s="17" t="n">
        <v>124.382403623594</v>
      </c>
      <c r="J3262" s="16" t="n">
        <v>0.00494171954831375</v>
      </c>
      <c r="K3262" s="16" t="n">
        <v>0.0294234377697304</v>
      </c>
      <c r="L3262" s="16" t="n">
        <v>-0.343828316870778</v>
      </c>
      <c r="M3262" s="16" t="n">
        <v>0.63479670342214</v>
      </c>
      <c r="N3262" s="16" t="n">
        <v>0.233288890211484</v>
      </c>
      <c r="O3262" s="16" t="n">
        <v>0.0626754028857629</v>
      </c>
      <c r="P3262" s="34" t="b">
        <f aca="false">TRUE()</f>
        <v>1</v>
      </c>
      <c r="Q3262" s="18" t="n">
        <v>0.000428009816230889</v>
      </c>
    </row>
    <row r="3263" customFormat="false" ht="22.35" hidden="false" customHeight="false" outlineLevel="0" collapsed="false">
      <c r="A3263" s="6" t="s">
        <v>4820</v>
      </c>
      <c r="B3263" s="7" t="s">
        <v>1446</v>
      </c>
      <c r="C3263" s="17" t="n">
        <v>1585</v>
      </c>
      <c r="D3263" s="16" t="n">
        <v>0.00122721659937977</v>
      </c>
      <c r="E3263" s="18" t="n">
        <v>8.68132161316168E-005</v>
      </c>
      <c r="F3263" s="16" t="n">
        <v>0.0011991703818968</v>
      </c>
      <c r="G3263" s="18" t="n">
        <v>7.96422107056392E-005</v>
      </c>
      <c r="H3263" s="16" t="n">
        <v>-2.88500957714871</v>
      </c>
      <c r="I3263" s="17" t="n">
        <v>124.444926354622</v>
      </c>
      <c r="J3263" s="16" t="n">
        <v>0.00461455680659917</v>
      </c>
      <c r="K3263" s="16" t="n">
        <v>0.0281623687461567</v>
      </c>
      <c r="L3263" s="16" t="n">
        <v>-0.346387481794347</v>
      </c>
      <c r="M3263" s="16" t="n">
        <v>0.635732712371299</v>
      </c>
      <c r="N3263" s="16" t="n">
        <v>0.232529412819612</v>
      </c>
      <c r="O3263" s="16" t="n">
        <v>0.0623177635562102</v>
      </c>
      <c r="P3263" s="34" t="b">
        <f aca="false">TRUE()</f>
        <v>1</v>
      </c>
      <c r="Q3263" s="18" t="n">
        <v>0.000256986882099782</v>
      </c>
    </row>
    <row r="3264" customFormat="false" ht="22.35" hidden="false" customHeight="false" outlineLevel="0" collapsed="false">
      <c r="A3264" s="6" t="s">
        <v>4821</v>
      </c>
      <c r="B3264" s="7" t="s">
        <v>1446</v>
      </c>
      <c r="C3264" s="17" t="n">
        <v>1586</v>
      </c>
      <c r="D3264" s="16" t="n">
        <v>0.00121455129104307</v>
      </c>
      <c r="E3264" s="18" t="n">
        <v>8.55049447721347E-005</v>
      </c>
      <c r="F3264" s="16" t="n">
        <v>0.00118679485091931</v>
      </c>
      <c r="G3264" s="18" t="n">
        <v>7.8509479143491E-005</v>
      </c>
      <c r="H3264" s="16" t="n">
        <v>-2.89853195711011</v>
      </c>
      <c r="I3264" s="17" t="n">
        <v>124.503668080255</v>
      </c>
      <c r="J3264" s="16" t="n">
        <v>0.00443201215900857</v>
      </c>
      <c r="K3264" s="16" t="n">
        <v>0.0273610379904302</v>
      </c>
      <c r="L3264" s="16" t="n">
        <v>-0.347810971283207</v>
      </c>
      <c r="M3264" s="16" t="n">
        <v>0.635938177750382</v>
      </c>
      <c r="N3264" s="16" t="n">
        <v>0.231477743350082</v>
      </c>
      <c r="O3264" s="16" t="n">
        <v>0.062014293972326</v>
      </c>
      <c r="P3264" s="34" t="b">
        <f aca="false">TRUE()</f>
        <v>1</v>
      </c>
      <c r="Q3264" s="18" t="n">
        <v>0.000130444623037983</v>
      </c>
    </row>
    <row r="3265" customFormat="false" ht="22.35" hidden="false" customHeight="false" outlineLevel="0" collapsed="false">
      <c r="A3265" s="6" t="s">
        <v>4822</v>
      </c>
      <c r="B3265" s="7" t="s">
        <v>1446</v>
      </c>
      <c r="C3265" s="17" t="n">
        <v>1587</v>
      </c>
      <c r="D3265" s="16" t="n">
        <v>0.00120192177296082</v>
      </c>
      <c r="E3265" s="18" t="n">
        <v>8.42139743436622E-005</v>
      </c>
      <c r="F3265" s="16" t="n">
        <v>0.00117446620233042</v>
      </c>
      <c r="G3265" s="18" t="n">
        <v>7.73938770693568E-005</v>
      </c>
      <c r="H3265" s="16" t="n">
        <v>-2.91068993898607</v>
      </c>
      <c r="I3265" s="17" t="n">
        <v>124.565386314021</v>
      </c>
      <c r="J3265" s="16" t="n">
        <v>0.0042735088221286</v>
      </c>
      <c r="K3265" s="16" t="n">
        <v>0.0267497158549528</v>
      </c>
      <c r="L3265" s="16" t="n">
        <v>-0.349059297286649</v>
      </c>
      <c r="M3265" s="16" t="n">
        <v>0.635846859804123</v>
      </c>
      <c r="N3265" s="16" t="n">
        <v>0.226089875029013</v>
      </c>
      <c r="O3265" s="16" t="n">
        <v>0.0616053227271372</v>
      </c>
      <c r="P3265" s="34" t="b">
        <f aca="false">TRUE()</f>
        <v>1</v>
      </c>
      <c r="Q3265" s="18" t="n">
        <v>0.000487960928581348</v>
      </c>
    </row>
    <row r="3266" customFormat="false" ht="22.35" hidden="false" customHeight="false" outlineLevel="0" collapsed="false">
      <c r="A3266" s="6" t="s">
        <v>4823</v>
      </c>
      <c r="B3266" s="7" t="s">
        <v>1446</v>
      </c>
      <c r="C3266" s="17" t="n">
        <v>1588</v>
      </c>
      <c r="D3266" s="16" t="n">
        <v>0.00118949868975178</v>
      </c>
      <c r="E3266" s="18" t="n">
        <v>8.29858128005632E-005</v>
      </c>
      <c r="F3266" s="16" t="n">
        <v>0.00116225439249451</v>
      </c>
      <c r="G3266" s="18" t="n">
        <v>7.63173341215438E-005</v>
      </c>
      <c r="H3266" s="16" t="n">
        <v>-2.93075106413601</v>
      </c>
      <c r="I3266" s="17" t="n">
        <v>124.612263094905</v>
      </c>
      <c r="J3266" s="16" t="n">
        <v>0.00402358717312554</v>
      </c>
      <c r="K3266" s="16" t="n">
        <v>0.0257683437785046</v>
      </c>
      <c r="L3266" s="16" t="n">
        <v>-0.351304400687327</v>
      </c>
      <c r="M3266" s="16" t="n">
        <v>0.636166472616031</v>
      </c>
      <c r="N3266" s="16" t="n">
        <v>0.218466489931654</v>
      </c>
      <c r="O3266" s="16" t="n">
        <v>0.0611020837015501</v>
      </c>
      <c r="P3266" s="34" t="b">
        <f aca="false">TRUE()</f>
        <v>1</v>
      </c>
      <c r="Q3266" s="18" t="n">
        <v>0.000369141025015809</v>
      </c>
    </row>
    <row r="3267" customFormat="false" ht="22.35" hidden="false" customHeight="false" outlineLevel="0" collapsed="false">
      <c r="A3267" s="6" t="s">
        <v>4824</v>
      </c>
      <c r="B3267" s="7" t="s">
        <v>1446</v>
      </c>
      <c r="C3267" s="17" t="n">
        <v>1589</v>
      </c>
      <c r="D3267" s="16" t="n">
        <v>0.00117708228688666</v>
      </c>
      <c r="E3267" s="18" t="n">
        <v>8.17846061332587E-005</v>
      </c>
      <c r="F3267" s="16" t="n">
        <v>0.00115004729096454</v>
      </c>
      <c r="G3267" s="18" t="n">
        <v>7.52517070578626E-005</v>
      </c>
      <c r="H3267" s="16" t="n">
        <v>-2.95073113625093</v>
      </c>
      <c r="I3267" s="17" t="n">
        <v>124.647905490835</v>
      </c>
      <c r="J3267" s="16" t="n">
        <v>0.0037881355811982</v>
      </c>
      <c r="K3267" s="16" t="n">
        <v>0.0244490865660537</v>
      </c>
      <c r="L3267" s="16" t="n">
        <v>-0.353576569993231</v>
      </c>
      <c r="M3267" s="16" t="n">
        <v>0.636988334132365</v>
      </c>
      <c r="N3267" s="16" t="n">
        <v>0.2128406161752</v>
      </c>
      <c r="O3267" s="16" t="n">
        <v>0.0606459415079204</v>
      </c>
      <c r="P3267" s="34" t="b">
        <f aca="false">TRUE()</f>
        <v>1</v>
      </c>
      <c r="Q3267" s="18" t="n">
        <v>0.000235554977712931</v>
      </c>
    </row>
    <row r="3268" customFormat="false" ht="22.35" hidden="false" customHeight="false" outlineLevel="0" collapsed="false">
      <c r="A3268" s="6" t="s">
        <v>4825</v>
      </c>
      <c r="B3268" s="7" t="s">
        <v>1446</v>
      </c>
      <c r="C3268" s="17" t="n">
        <v>1590</v>
      </c>
      <c r="D3268" s="16" t="n">
        <v>0.0011644677643854</v>
      </c>
      <c r="E3268" s="18" t="n">
        <v>8.05349417487059E-005</v>
      </c>
      <c r="F3268" s="16" t="n">
        <v>0.00113769809249022</v>
      </c>
      <c r="G3268" s="18" t="n">
        <v>7.41739486348481E-005</v>
      </c>
      <c r="H3268" s="16" t="n">
        <v>-2.96669615148043</v>
      </c>
      <c r="I3268" s="17" t="n">
        <v>124.714770849096</v>
      </c>
      <c r="J3268" s="16" t="n">
        <v>0.00360898242946942</v>
      </c>
      <c r="K3268" s="16" t="n">
        <v>0.0235345029465487</v>
      </c>
      <c r="L3268" s="16" t="n">
        <v>-0.35525844331713</v>
      </c>
      <c r="M3268" s="16" t="n">
        <v>0.638038490514348</v>
      </c>
      <c r="N3268" s="16" t="n">
        <v>0.208499906781416</v>
      </c>
      <c r="O3268" s="16" t="n">
        <v>0.0601425161539017</v>
      </c>
      <c r="P3268" s="34" t="b">
        <f aca="false">TRUE()</f>
        <v>1</v>
      </c>
      <c r="Q3268" s="18" t="n">
        <v>0.000215336371564966</v>
      </c>
    </row>
    <row r="3269" customFormat="false" ht="22.35" hidden="false" customHeight="false" outlineLevel="0" collapsed="false">
      <c r="A3269" s="6" t="s">
        <v>4826</v>
      </c>
      <c r="B3269" s="7" t="s">
        <v>1446</v>
      </c>
      <c r="C3269" s="17" t="n">
        <v>1591</v>
      </c>
      <c r="D3269" s="16" t="n">
        <v>0.00115192659862976</v>
      </c>
      <c r="E3269" s="18" t="n">
        <v>7.93495917484631E-005</v>
      </c>
      <c r="F3269" s="16" t="n">
        <v>0.00112538871496249</v>
      </c>
      <c r="G3269" s="18" t="n">
        <v>7.31054021582308E-005</v>
      </c>
      <c r="H3269" s="16" t="n">
        <v>-2.98480658712795</v>
      </c>
      <c r="I3269" s="17" t="n">
        <v>124.736610106594</v>
      </c>
      <c r="J3269" s="16" t="n">
        <v>0.0034154654966287</v>
      </c>
      <c r="K3269" s="16" t="n">
        <v>0.0224987012873161</v>
      </c>
      <c r="L3269" s="16" t="n">
        <v>-0.357351319700544</v>
      </c>
      <c r="M3269" s="16" t="n">
        <v>0.639339771248545</v>
      </c>
      <c r="N3269" s="16" t="n">
        <v>0.201827001592257</v>
      </c>
      <c r="O3269" s="16" t="n">
        <v>0.0596884081500122</v>
      </c>
      <c r="P3269" s="34" t="b">
        <f aca="false">TRUE()</f>
        <v>1</v>
      </c>
      <c r="Q3269" s="18" t="n">
        <v>0.000206404953727061</v>
      </c>
    </row>
    <row r="3270" customFormat="false" ht="22.35" hidden="false" customHeight="false" outlineLevel="0" collapsed="false">
      <c r="A3270" s="6" t="s">
        <v>4827</v>
      </c>
      <c r="B3270" s="7" t="s">
        <v>1446</v>
      </c>
      <c r="C3270" s="17" t="n">
        <v>1592</v>
      </c>
      <c r="D3270" s="16" t="n">
        <v>0.00113955143375543</v>
      </c>
      <c r="E3270" s="18" t="n">
        <v>7.82959734200376E-005</v>
      </c>
      <c r="F3270" s="16" t="n">
        <v>0.00111317394240784</v>
      </c>
      <c r="G3270" s="18" t="n">
        <v>7.20329449678235E-005</v>
      </c>
      <c r="H3270" s="16" t="n">
        <v>-3.00729862494934</v>
      </c>
      <c r="I3270" s="17" t="n">
        <v>124.639515460964</v>
      </c>
      <c r="J3270" s="16" t="n">
        <v>0.0031890203960888</v>
      </c>
      <c r="K3270" s="16" t="n">
        <v>0.0213885416909207</v>
      </c>
      <c r="L3270" s="16" t="n">
        <v>-0.360384316079134</v>
      </c>
      <c r="M3270" s="16" t="n">
        <v>0.640595393009611</v>
      </c>
      <c r="N3270" s="16" t="n">
        <v>0.192782536099557</v>
      </c>
      <c r="O3270" s="16" t="n">
        <v>0.0594121810134392</v>
      </c>
      <c r="P3270" s="34" t="b">
        <f aca="false">TRUE()</f>
        <v>1</v>
      </c>
      <c r="Q3270" s="18" t="n">
        <v>0.000331015293016052</v>
      </c>
    </row>
    <row r="3271" customFormat="false" ht="22.35" hidden="false" customHeight="false" outlineLevel="0" collapsed="false">
      <c r="A3271" s="6" t="s">
        <v>4828</v>
      </c>
      <c r="B3271" s="7" t="s">
        <v>1446</v>
      </c>
      <c r="C3271" s="17" t="n">
        <v>1593</v>
      </c>
      <c r="D3271" s="16" t="n">
        <v>0.0011271752468583</v>
      </c>
      <c r="E3271" s="18" t="n">
        <v>7.72979655300986E-005</v>
      </c>
      <c r="F3271" s="16" t="n">
        <v>0.00110095866331766</v>
      </c>
      <c r="G3271" s="18" t="n">
        <v>7.09600055841279E-005</v>
      </c>
      <c r="H3271" s="16" t="n">
        <v>-3.02848731854283</v>
      </c>
      <c r="I3271" s="17" t="n">
        <v>124.490241430967</v>
      </c>
      <c r="J3271" s="16" t="n">
        <v>0.00298871975952301</v>
      </c>
      <c r="K3271" s="16" t="n">
        <v>0.020256005071609</v>
      </c>
      <c r="L3271" s="16" t="n">
        <v>-0.363452774691855</v>
      </c>
      <c r="M3271" s="16" t="n">
        <v>0.641851014770678</v>
      </c>
      <c r="N3271" s="16" t="n">
        <v>0.185346863129543</v>
      </c>
      <c r="O3271" s="16" t="n">
        <v>0.0592074249318729</v>
      </c>
      <c r="P3271" s="34" t="b">
        <f aca="false">TRUE()</f>
        <v>1</v>
      </c>
      <c r="Q3271" s="18" t="n">
        <v>0.000204949782024374</v>
      </c>
    </row>
    <row r="3272" customFormat="false" ht="22.35" hidden="false" customHeight="false" outlineLevel="0" collapsed="false">
      <c r="A3272" s="6" t="s">
        <v>4829</v>
      </c>
      <c r="B3272" s="7" t="s">
        <v>1446</v>
      </c>
      <c r="C3272" s="17" t="n">
        <v>1594</v>
      </c>
      <c r="D3272" s="16" t="n">
        <v>0.001114870628453</v>
      </c>
      <c r="E3272" s="18" t="n">
        <v>7.63628946464489E-005</v>
      </c>
      <c r="F3272" s="16" t="n">
        <v>0.00108870617719856</v>
      </c>
      <c r="G3272" s="18" t="n">
        <v>6.98690485675445E-005</v>
      </c>
      <c r="H3272" s="16" t="n">
        <v>-3.06092204336083</v>
      </c>
      <c r="I3272" s="17" t="n">
        <v>124.263920174183</v>
      </c>
      <c r="J3272" s="16" t="n">
        <v>0.00270454483528566</v>
      </c>
      <c r="K3272" s="16" t="n">
        <v>0.0185212228819067</v>
      </c>
      <c r="L3272" s="16" t="n">
        <v>-0.368162528002893</v>
      </c>
      <c r="M3272" s="16" t="n">
        <v>0.643814350615255</v>
      </c>
      <c r="N3272" s="16" t="n">
        <v>0.174718131749631</v>
      </c>
      <c r="O3272" s="16" t="n">
        <v>0.0590925238542107</v>
      </c>
      <c r="P3272" s="34" t="b">
        <f aca="false">TRUE()</f>
        <v>1</v>
      </c>
      <c r="Q3272" s="18" t="n">
        <v>0.000329882444167169</v>
      </c>
    </row>
    <row r="3273" customFormat="false" ht="22.35" hidden="false" customHeight="false" outlineLevel="0" collapsed="false">
      <c r="A3273" s="6" t="s">
        <v>4830</v>
      </c>
      <c r="B3273" s="7" t="s">
        <v>1446</v>
      </c>
      <c r="C3273" s="17" t="n">
        <v>1595</v>
      </c>
      <c r="D3273" s="16" t="n">
        <v>0.00110258831944363</v>
      </c>
      <c r="E3273" s="18" t="n">
        <v>7.54421343367752E-005</v>
      </c>
      <c r="F3273" s="16" t="n">
        <v>0.00107646410347488</v>
      </c>
      <c r="G3273" s="18" t="n">
        <v>6.87937927683844E-005</v>
      </c>
      <c r="H3273" s="16" t="n">
        <v>-3.09499416251737</v>
      </c>
      <c r="I3273" s="17" t="n">
        <v>124.035500683622</v>
      </c>
      <c r="J3273" s="16" t="n">
        <v>0.0024331143086113</v>
      </c>
      <c r="K3273" s="16" t="n">
        <v>0.0169136086779513</v>
      </c>
      <c r="L3273" s="16" t="n">
        <v>-0.373102354389484</v>
      </c>
      <c r="M3273" s="16" t="n">
        <v>0.64596032235235</v>
      </c>
      <c r="N3273" s="16" t="n">
        <v>0.162811451660078</v>
      </c>
      <c r="O3273" s="16" t="n">
        <v>0.0589337227885803</v>
      </c>
      <c r="P3273" s="34" t="b">
        <f aca="false">TRUE()</f>
        <v>1</v>
      </c>
      <c r="Q3273" s="18" t="n">
        <v>0.000226489085865564</v>
      </c>
    </row>
    <row r="3274" customFormat="false" ht="22.35" hidden="false" customHeight="false" outlineLevel="0" collapsed="false">
      <c r="A3274" s="6" t="s">
        <v>4831</v>
      </c>
      <c r="B3274" s="7" t="s">
        <v>1446</v>
      </c>
      <c r="C3274" s="17" t="n">
        <v>1596</v>
      </c>
      <c r="D3274" s="16" t="n">
        <v>0.00109012923196193</v>
      </c>
      <c r="E3274" s="18" t="n">
        <v>7.44381867238038E-005</v>
      </c>
      <c r="F3274" s="16" t="n">
        <v>0.00106418076524048</v>
      </c>
      <c r="G3274" s="18" t="n">
        <v>6.77530903684456E-005</v>
      </c>
      <c r="H3274" s="16" t="n">
        <v>-3.11644432169555</v>
      </c>
      <c r="I3274" s="17" t="n">
        <v>123.911351600095</v>
      </c>
      <c r="J3274" s="16" t="n">
        <v>0.00227536948431985</v>
      </c>
      <c r="K3274" s="16" t="n">
        <v>0.0160047175591989</v>
      </c>
      <c r="L3274" s="16" t="n">
        <v>-0.376152131155145</v>
      </c>
      <c r="M3274" s="16" t="n">
        <v>0.647352921032806</v>
      </c>
      <c r="N3274" s="16" t="n">
        <v>0.154136157087614</v>
      </c>
      <c r="O3274" s="16" t="n">
        <v>0.0583817707579619</v>
      </c>
      <c r="P3274" s="34" t="b">
        <f aca="false">TRUE()</f>
        <v>1</v>
      </c>
      <c r="Q3274" s="18" t="n">
        <v>0.000163160024041192</v>
      </c>
    </row>
    <row r="3275" customFormat="false" ht="22.35" hidden="false" customHeight="false" outlineLevel="0" collapsed="false">
      <c r="A3275" s="6" t="s">
        <v>4832</v>
      </c>
      <c r="B3275" s="7" t="s">
        <v>1446</v>
      </c>
      <c r="C3275" s="17" t="n">
        <v>1597</v>
      </c>
      <c r="D3275" s="16" t="n">
        <v>0.00107761515152739</v>
      </c>
      <c r="E3275" s="18" t="n">
        <v>7.34272195890573E-005</v>
      </c>
      <c r="F3275" s="16" t="n">
        <v>0.0010519493871789</v>
      </c>
      <c r="G3275" s="18" t="n">
        <v>6.67494286723522E-005</v>
      </c>
      <c r="H3275" s="16" t="n">
        <v>-3.1254806175613</v>
      </c>
      <c r="I3275" s="17" t="n">
        <v>123.827596610885</v>
      </c>
      <c r="J3275" s="16" t="n">
        <v>0.00221192271876235</v>
      </c>
      <c r="K3275" s="16" t="n">
        <v>0.0156113593245982</v>
      </c>
      <c r="L3275" s="16" t="n">
        <v>-0.377558045513468</v>
      </c>
      <c r="M3275" s="16" t="n">
        <v>0.648083464602881</v>
      </c>
      <c r="N3275" s="16" t="n">
        <v>0.148929355032535</v>
      </c>
      <c r="O3275" s="16" t="n">
        <v>0.0577562140390816</v>
      </c>
      <c r="P3275" s="34" t="b">
        <f aca="false">TRUE()</f>
        <v>1</v>
      </c>
      <c r="Q3275" s="18" t="n">
        <v>0.000381914003955837</v>
      </c>
    </row>
    <row r="3276" customFormat="false" ht="22.35" hidden="false" customHeight="false" outlineLevel="0" collapsed="false">
      <c r="A3276" s="6" t="s">
        <v>4833</v>
      </c>
      <c r="B3276" s="7" t="s">
        <v>1446</v>
      </c>
      <c r="C3276" s="17" t="n">
        <v>1598</v>
      </c>
      <c r="D3276" s="16" t="n">
        <v>0.00106525753729108</v>
      </c>
      <c r="E3276" s="18" t="n">
        <v>7.24338397053598E-005</v>
      </c>
      <c r="F3276" s="16" t="n">
        <v>0.00103995369796369</v>
      </c>
      <c r="G3276" s="18" t="n">
        <v>6.57936222540267E-005</v>
      </c>
      <c r="H3276" s="16" t="n">
        <v>-3.12401718336131</v>
      </c>
      <c r="I3276" s="17" t="n">
        <v>123.773996838832</v>
      </c>
      <c r="J3276" s="16" t="n">
        <v>0.00222233719601559</v>
      </c>
      <c r="K3276" s="16" t="n">
        <v>0.0156582332147109</v>
      </c>
      <c r="L3276" s="16" t="n">
        <v>-0.377583477171885</v>
      </c>
      <c r="M3276" s="16" t="n">
        <v>0.648836837659521</v>
      </c>
      <c r="N3276" s="16" t="n">
        <v>0.147519092118652</v>
      </c>
      <c r="O3276" s="16" t="n">
        <v>0.0572492079489164</v>
      </c>
      <c r="P3276" s="34" t="b">
        <f aca="false">TRUE()</f>
        <v>1</v>
      </c>
      <c r="Q3276" s="18" t="n">
        <v>0.000346492947490207</v>
      </c>
    </row>
    <row r="3277" customFormat="false" ht="22.35" hidden="false" customHeight="false" outlineLevel="0" collapsed="false">
      <c r="A3277" s="6" t="s">
        <v>4834</v>
      </c>
      <c r="B3277" s="7" t="s">
        <v>1446</v>
      </c>
      <c r="C3277" s="17" t="n">
        <v>1599</v>
      </c>
      <c r="D3277" s="16" t="n">
        <v>0.00105264245513792</v>
      </c>
      <c r="E3277" s="18" t="n">
        <v>7.14230511124117E-005</v>
      </c>
      <c r="F3277" s="16" t="n">
        <v>0.00102792021902856</v>
      </c>
      <c r="G3277" s="18" t="n">
        <v>6.48660647768206E-005</v>
      </c>
      <c r="H3277" s="16" t="n">
        <v>-3.09547068183217</v>
      </c>
      <c r="I3277" s="17" t="n">
        <v>123.764287393344</v>
      </c>
      <c r="J3277" s="16" t="n">
        <v>0.00243056865569363</v>
      </c>
      <c r="K3277" s="16" t="n">
        <v>0.0169136086779513</v>
      </c>
      <c r="L3277" s="16" t="n">
        <v>-0.374169555074238</v>
      </c>
      <c r="M3277" s="16" t="n">
        <v>0.647923658196927</v>
      </c>
      <c r="N3277" s="16" t="n">
        <v>0.153859279595093</v>
      </c>
      <c r="O3277" s="16" t="n">
        <v>0.0569234141551474</v>
      </c>
      <c r="P3277" s="34" t="b">
        <f aca="false">TRUE()</f>
        <v>1</v>
      </c>
      <c r="Q3277" s="18" t="n">
        <v>0.000174592091097467</v>
      </c>
    </row>
    <row r="3278" customFormat="false" ht="22.35" hidden="false" customHeight="false" outlineLevel="0" collapsed="false">
      <c r="A3278" s="6" t="s">
        <v>4835</v>
      </c>
      <c r="B3278" s="7" t="s">
        <v>1446</v>
      </c>
      <c r="C3278" s="17" t="n">
        <v>1600</v>
      </c>
      <c r="D3278" s="16" t="n">
        <v>0.00104013994313175</v>
      </c>
      <c r="E3278" s="18" t="n">
        <v>7.04685543098046E-005</v>
      </c>
      <c r="F3278" s="16" t="n">
        <v>0.00101607685158922</v>
      </c>
      <c r="G3278" s="18" t="n">
        <v>6.39861706461191E-005</v>
      </c>
      <c r="H3278" s="16" t="n">
        <v>-3.05383651113125</v>
      </c>
      <c r="I3278" s="17" t="n">
        <v>123.750698844013</v>
      </c>
      <c r="J3278" s="16" t="n">
        <v>0.00276681890364203</v>
      </c>
      <c r="K3278" s="16" t="n">
        <v>0.0188853592929514</v>
      </c>
      <c r="L3278" s="16" t="n">
        <v>-0.369187166181253</v>
      </c>
      <c r="M3278" s="16" t="n">
        <v>0.646165787731434</v>
      </c>
      <c r="N3278" s="16" t="n">
        <v>0.163932926443157</v>
      </c>
      <c r="O3278" s="16" t="n">
        <v>0.0567912627610791</v>
      </c>
      <c r="P3278" s="34" t="b">
        <f aca="false">TRUE()</f>
        <v>1</v>
      </c>
      <c r="Q3278" s="18" t="n">
        <v>0.000332225879954685</v>
      </c>
    </row>
    <row r="3279" customFormat="false" ht="22.35" hidden="false" customHeight="false" outlineLevel="0" collapsed="false">
      <c r="A3279" s="6" t="s">
        <v>4836</v>
      </c>
      <c r="B3279" s="7" t="s">
        <v>1446</v>
      </c>
      <c r="C3279" s="17" t="n">
        <v>1601</v>
      </c>
      <c r="D3279" s="16" t="n">
        <v>0.0010278130542429</v>
      </c>
      <c r="E3279" s="18" t="n">
        <v>6.95228057886571E-005</v>
      </c>
      <c r="F3279" s="16" t="n">
        <v>0.00100456291088172</v>
      </c>
      <c r="G3279" s="18" t="n">
        <v>6.31566202801957E-005</v>
      </c>
      <c r="H3279" s="16" t="n">
        <v>-2.9906110758609</v>
      </c>
      <c r="I3279" s="17" t="n">
        <v>123.781580708395</v>
      </c>
      <c r="J3279" s="16" t="n">
        <v>0.00336015234474031</v>
      </c>
      <c r="K3279" s="16" t="n">
        <v>0.0222757703365372</v>
      </c>
      <c r="L3279" s="16" t="n">
        <v>-0.361431969212757</v>
      </c>
      <c r="M3279" s="16" t="n">
        <v>0.643768691642125</v>
      </c>
      <c r="N3279" s="16" t="n">
        <v>0.182966894423779</v>
      </c>
      <c r="O3279" s="16" t="n">
        <v>0.0570898713362957</v>
      </c>
      <c r="P3279" s="34" t="b">
        <f aca="false">TRUE()</f>
        <v>1</v>
      </c>
      <c r="Q3279" s="18" t="n">
        <v>0.000181292251376194</v>
      </c>
    </row>
    <row r="3280" customFormat="false" ht="22.35" hidden="false" customHeight="false" outlineLevel="0" collapsed="false">
      <c r="A3280" s="6" t="s">
        <v>4837</v>
      </c>
      <c r="B3280" s="7" t="s">
        <v>1446</v>
      </c>
      <c r="C3280" s="17" t="n">
        <v>1602</v>
      </c>
      <c r="D3280" s="16" t="n">
        <v>0.00101538610668895</v>
      </c>
      <c r="E3280" s="18" t="n">
        <v>6.84887884380866E-005</v>
      </c>
      <c r="F3280" s="18" t="n">
        <v>0.000993071345869952</v>
      </c>
      <c r="G3280" s="18" t="n">
        <v>6.23412998838346E-005</v>
      </c>
      <c r="H3280" s="16" t="n">
        <v>-2.91281544917935</v>
      </c>
      <c r="I3280" s="17" t="n">
        <v>123.914912345849</v>
      </c>
      <c r="J3280" s="16" t="n">
        <v>0.00425003621044489</v>
      </c>
      <c r="K3280" s="16" t="n">
        <v>0.0267237125353732</v>
      </c>
      <c r="L3280" s="16" t="n">
        <v>-0.351561834631293</v>
      </c>
      <c r="M3280" s="16" t="n">
        <v>0.640184462251444</v>
      </c>
      <c r="N3280" s="16" t="n">
        <v>0.207540744027359</v>
      </c>
      <c r="O3280" s="16" t="n">
        <v>0.0575755884019232</v>
      </c>
      <c r="P3280" s="34" t="b">
        <f aca="false">TRUE()</f>
        <v>1</v>
      </c>
      <c r="Q3280" s="18" t="n">
        <v>0.000105025902888974</v>
      </c>
    </row>
    <row r="3281" customFormat="false" ht="22.35" hidden="false" customHeight="false" outlineLevel="0" collapsed="false">
      <c r="A3281" s="6" t="s">
        <v>4838</v>
      </c>
      <c r="B3281" s="7" t="s">
        <v>1446</v>
      </c>
      <c r="C3281" s="17" t="n">
        <v>1603</v>
      </c>
      <c r="D3281" s="16" t="n">
        <v>0.00100311669656877</v>
      </c>
      <c r="E3281" s="18" t="n">
        <v>6.7433221793881E-005</v>
      </c>
      <c r="F3281" s="18" t="n">
        <v>0.000981822780064186</v>
      </c>
      <c r="G3281" s="18" t="n">
        <v>6.15782035777595E-005</v>
      </c>
      <c r="H3281" s="16" t="n">
        <v>-2.82179159291367</v>
      </c>
      <c r="I3281" s="17" t="n">
        <v>124.131483270464</v>
      </c>
      <c r="J3281" s="16" t="n">
        <v>0.00556296781815418</v>
      </c>
      <c r="K3281" s="16" t="n">
        <v>0.0319312813905115</v>
      </c>
      <c r="L3281" s="16" t="n">
        <v>-0.339844385634834</v>
      </c>
      <c r="M3281" s="16" t="n">
        <v>0.636280620048855</v>
      </c>
      <c r="N3281" s="16" t="n">
        <v>0.231864385906255</v>
      </c>
      <c r="O3281" s="16" t="n">
        <v>0.0577693001163012</v>
      </c>
      <c r="P3281" s="34" t="b">
        <f aca="false">TRUE()</f>
        <v>1</v>
      </c>
      <c r="Q3281" s="18" t="n">
        <v>0.000185672146692272</v>
      </c>
    </row>
    <row r="3282" customFormat="false" ht="22.35" hidden="false" customHeight="false" outlineLevel="0" collapsed="false">
      <c r="A3282" s="6" t="s">
        <v>4839</v>
      </c>
      <c r="B3282" s="7" t="s">
        <v>1446</v>
      </c>
      <c r="C3282" s="17" t="n">
        <v>1604</v>
      </c>
      <c r="D3282" s="18" t="n">
        <v>0.000991104220464383</v>
      </c>
      <c r="E3282" s="18" t="n">
        <v>6.64042559912855E-005</v>
      </c>
      <c r="F3282" s="18" t="n">
        <v>0.000971002251695576</v>
      </c>
      <c r="G3282" s="18" t="n">
        <v>6.08715006842308E-005</v>
      </c>
      <c r="H3282" s="16" t="n">
        <v>-2.70364591504859</v>
      </c>
      <c r="I3282" s="17" t="n">
        <v>124.391634292682</v>
      </c>
      <c r="J3282" s="16" t="n">
        <v>0.00781829107027775</v>
      </c>
      <c r="K3282" s="16" t="n">
        <v>0.0412797810962502</v>
      </c>
      <c r="L3282" s="16" t="n">
        <v>-0.324781815819065</v>
      </c>
      <c r="M3282" s="16" t="n">
        <v>0.630116658676346</v>
      </c>
      <c r="N3282" s="16" t="n">
        <v>0.250826827607415</v>
      </c>
      <c r="O3282" s="16" t="n">
        <v>0.0580089076918779</v>
      </c>
      <c r="P3282" s="34" t="b">
        <f aca="false">TRUE()</f>
        <v>1</v>
      </c>
      <c r="Q3282" s="18" t="n">
        <v>0.000240412895345798</v>
      </c>
    </row>
    <row r="3283" customFormat="false" ht="22.35" hidden="false" customHeight="false" outlineLevel="0" collapsed="false">
      <c r="A3283" s="6" t="s">
        <v>4840</v>
      </c>
      <c r="B3283" s="7" t="s">
        <v>1446</v>
      </c>
      <c r="C3283" s="17" t="n">
        <v>1605</v>
      </c>
      <c r="D3283" s="18" t="n">
        <v>0.000979171933665703</v>
      </c>
      <c r="E3283" s="18" t="n">
        <v>6.52780183560643E-005</v>
      </c>
      <c r="F3283" s="18" t="n">
        <v>0.000960363741779284</v>
      </c>
      <c r="G3283" s="18" t="n">
        <v>6.01580359012477E-005</v>
      </c>
      <c r="H3283" s="16" t="n">
        <v>-2.57132626686162</v>
      </c>
      <c r="I3283" s="17" t="n">
        <v>124.755954743997</v>
      </c>
      <c r="J3283" s="16" t="n">
        <v>0.0113044775385739</v>
      </c>
      <c r="K3283" s="16" t="n">
        <v>0.0552574579329583</v>
      </c>
      <c r="L3283" s="16" t="n">
        <v>-0.307790218501095</v>
      </c>
      <c r="M3283" s="16" t="n">
        <v>0.6235874255188</v>
      </c>
      <c r="N3283" s="16" t="n">
        <v>0.287742611757345</v>
      </c>
      <c r="O3283" s="16" t="n">
        <v>0.057967926217367</v>
      </c>
      <c r="P3283" s="34" t="b">
        <f aca="false">FALSE()</f>
        <v>0</v>
      </c>
      <c r="Q3283" s="16"/>
    </row>
    <row r="3284" customFormat="false" ht="22.35" hidden="false" customHeight="false" outlineLevel="0" collapsed="false">
      <c r="A3284" s="6" t="s">
        <v>4841</v>
      </c>
      <c r="B3284" s="7" t="s">
        <v>1446</v>
      </c>
      <c r="C3284" s="17" t="n">
        <v>1606</v>
      </c>
      <c r="D3284" s="18" t="n">
        <v>0.000967437848905895</v>
      </c>
      <c r="E3284" s="18" t="n">
        <v>6.41064172958902E-005</v>
      </c>
      <c r="F3284" s="18" t="n">
        <v>0.000949957191012438</v>
      </c>
      <c r="G3284" s="18" t="n">
        <v>5.94652401858672E-005</v>
      </c>
      <c r="H3284" s="16" t="n">
        <v>-2.43121827512104</v>
      </c>
      <c r="I3284" s="17" t="n">
        <v>125.209147934775</v>
      </c>
      <c r="J3284" s="16" t="n">
        <v>0.0164641143195504</v>
      </c>
      <c r="K3284" s="16" t="n">
        <v>0.0750835982704773</v>
      </c>
      <c r="L3284" s="16" t="n">
        <v>-0.289750519807164</v>
      </c>
      <c r="M3284" s="16" t="n">
        <v>0.616555943656827</v>
      </c>
      <c r="N3284" s="16" t="n">
        <v>0.341191177210493</v>
      </c>
      <c r="O3284" s="16" t="n">
        <v>0.0574927695544895</v>
      </c>
      <c r="P3284" s="34" t="b">
        <f aca="false">FALSE()</f>
        <v>0</v>
      </c>
      <c r="Q3284" s="16"/>
    </row>
    <row r="3285" customFormat="false" ht="22.35" hidden="false" customHeight="false" outlineLevel="0" collapsed="false">
      <c r="A3285" s="6" t="s">
        <v>4842</v>
      </c>
      <c r="B3285" s="7" t="s">
        <v>1446</v>
      </c>
      <c r="C3285" s="17" t="n">
        <v>1607</v>
      </c>
      <c r="D3285" s="18" t="n">
        <v>0.00095596635991645</v>
      </c>
      <c r="E3285" s="18" t="n">
        <v>6.29735792842693E-005</v>
      </c>
      <c r="F3285" s="18" t="n">
        <v>0.000939710038943116</v>
      </c>
      <c r="G3285" s="18" t="n">
        <v>5.8753884814237E-005</v>
      </c>
      <c r="H3285" s="16" t="n">
        <v>-2.29966351623033</v>
      </c>
      <c r="I3285" s="17" t="n">
        <v>125.616865651624</v>
      </c>
      <c r="J3285" s="16" t="n">
        <v>0.0231175172565794</v>
      </c>
      <c r="K3285" s="16" t="n">
        <v>0.0985998937459449</v>
      </c>
      <c r="L3285" s="16" t="n">
        <v>-0.273010595154238</v>
      </c>
      <c r="M3285" s="16" t="n">
        <v>0.609958222039586</v>
      </c>
      <c r="N3285" s="16" t="n">
        <v>0.392277949433399</v>
      </c>
      <c r="O3285" s="16" t="n">
        <v>0.0566775803483635</v>
      </c>
      <c r="P3285" s="34" t="b">
        <f aca="false">FALSE()</f>
        <v>0</v>
      </c>
      <c r="Q3285" s="16"/>
    </row>
    <row r="3286" customFormat="false" ht="22.35" hidden="false" customHeight="false" outlineLevel="0" collapsed="false">
      <c r="A3286" s="6" t="s">
        <v>4843</v>
      </c>
      <c r="B3286" s="7" t="s">
        <v>1446</v>
      </c>
      <c r="C3286" s="17" t="n">
        <v>1608</v>
      </c>
      <c r="D3286" s="18" t="n">
        <v>0.000944710187556085</v>
      </c>
      <c r="E3286" s="18" t="n">
        <v>6.1825435318949E-005</v>
      </c>
      <c r="F3286" s="18" t="n">
        <v>0.000929538924150335</v>
      </c>
      <c r="G3286" s="18" t="n">
        <v>5.79987473019432E-005</v>
      </c>
      <c r="H3286" s="16" t="n">
        <v>-2.18426471458588</v>
      </c>
      <c r="I3286" s="17" t="n">
        <v>126.0061063351</v>
      </c>
      <c r="J3286" s="16" t="n">
        <v>0.0307938455073155</v>
      </c>
      <c r="K3286" s="16" t="n">
        <v>0.119100148047865</v>
      </c>
      <c r="L3286" s="16" t="n">
        <v>-0.258363234781288</v>
      </c>
      <c r="M3286" s="16" t="n">
        <v>0.604022555532726</v>
      </c>
      <c r="N3286" s="16" t="n">
        <v>0.441954714914671</v>
      </c>
      <c r="O3286" s="16" t="n">
        <v>0.055496508176244</v>
      </c>
      <c r="P3286" s="34" t="b">
        <f aca="false">FALSE()</f>
        <v>0</v>
      </c>
      <c r="Q3286" s="16"/>
    </row>
    <row r="3287" customFormat="false" ht="22.35" hidden="false" customHeight="false" outlineLevel="0" collapsed="false">
      <c r="A3287" s="6" t="s">
        <v>4844</v>
      </c>
      <c r="B3287" s="7" t="s">
        <v>1446</v>
      </c>
      <c r="C3287" s="17" t="n">
        <v>1609</v>
      </c>
      <c r="D3287" s="18" t="n">
        <v>0.000933665642013459</v>
      </c>
      <c r="E3287" s="18" t="n">
        <v>6.07420874893585E-005</v>
      </c>
      <c r="F3287" s="18" t="n">
        <v>0.000919512106562079</v>
      </c>
      <c r="G3287" s="18" t="n">
        <v>5.72150026974828E-005</v>
      </c>
      <c r="H3287" s="16" t="n">
        <v>-2.07282751736604</v>
      </c>
      <c r="I3287" s="17" t="n">
        <v>126.299239053436</v>
      </c>
      <c r="J3287" s="16" t="n">
        <v>0.0402219025821225</v>
      </c>
      <c r="K3287" s="16" t="n">
        <v>0.143034186560247</v>
      </c>
      <c r="L3287" s="16" t="n">
        <v>-0.244513791755716</v>
      </c>
      <c r="M3287" s="16" t="n">
        <v>0.599114215921284</v>
      </c>
      <c r="N3287" s="16" t="n">
        <v>0.493248927417834</v>
      </c>
      <c r="O3287" s="16" t="n">
        <v>0.0542052707241048</v>
      </c>
      <c r="P3287" s="34" t="b">
        <f aca="false">FALSE()</f>
        <v>0</v>
      </c>
      <c r="Q3287" s="16"/>
    </row>
    <row r="3288" customFormat="false" ht="22.35" hidden="false" customHeight="false" outlineLevel="0" collapsed="false">
      <c r="A3288" s="6" t="s">
        <v>4845</v>
      </c>
      <c r="B3288" s="7" t="s">
        <v>1446</v>
      </c>
      <c r="C3288" s="17" t="n">
        <v>1610</v>
      </c>
      <c r="D3288" s="18" t="n">
        <v>0.000922677780396453</v>
      </c>
      <c r="E3288" s="18" t="n">
        <v>5.96850046574712E-005</v>
      </c>
      <c r="F3288" s="18" t="n">
        <v>0.000909445858182744</v>
      </c>
      <c r="G3288" s="18" t="n">
        <v>5.63924193953219E-005</v>
      </c>
      <c r="H3288" s="16" t="n">
        <v>-1.97126982240953</v>
      </c>
      <c r="I3288" s="17" t="n">
        <v>126.522260460877</v>
      </c>
      <c r="J3288" s="16" t="n">
        <v>0.0508754940809978</v>
      </c>
      <c r="K3288" s="16" t="n">
        <v>0.16949032488775</v>
      </c>
      <c r="L3288" s="16" t="n">
        <v>-0.232055196385528</v>
      </c>
      <c r="M3288" s="16" t="n">
        <v>0.59452548912175</v>
      </c>
      <c r="N3288" s="16" t="n">
        <v>0.539932254479073</v>
      </c>
      <c r="O3288" s="16" t="n">
        <v>0.0527412375837374</v>
      </c>
      <c r="P3288" s="34" t="b">
        <f aca="false">FALSE()</f>
        <v>0</v>
      </c>
      <c r="Q3288" s="16"/>
    </row>
    <row r="3289" customFormat="false" ht="22.35" hidden="false" customHeight="false" outlineLevel="0" collapsed="false">
      <c r="A3289" s="6" t="s">
        <v>4846</v>
      </c>
      <c r="B3289" s="7" t="s">
        <v>1446</v>
      </c>
      <c r="C3289" s="17" t="n">
        <v>1611</v>
      </c>
      <c r="D3289" s="18" t="n">
        <v>0.000911634279766281</v>
      </c>
      <c r="E3289" s="18" t="n">
        <v>5.86164299968508E-005</v>
      </c>
      <c r="F3289" s="18" t="n">
        <v>0.000899289662064653</v>
      </c>
      <c r="G3289" s="18" t="n">
        <v>5.55626391744163E-005</v>
      </c>
      <c r="H3289" s="16" t="n">
        <v>-1.87169495528945</v>
      </c>
      <c r="I3289" s="17" t="n">
        <v>126.759052509998</v>
      </c>
      <c r="J3289" s="16" t="n">
        <v>0.0635535854866424</v>
      </c>
      <c r="K3289" s="16" t="n">
        <v>0.198537707977906</v>
      </c>
      <c r="L3289" s="16" t="n">
        <v>-0.219855029083134</v>
      </c>
      <c r="M3289" s="16" t="n">
        <v>0.5892975366984</v>
      </c>
      <c r="N3289" s="16" t="n">
        <v>0.590397106235915</v>
      </c>
      <c r="O3289" s="16" t="n">
        <v>0.0513086796542781</v>
      </c>
      <c r="P3289" s="34" t="b">
        <f aca="false">FALSE()</f>
        <v>0</v>
      </c>
      <c r="Q3289" s="16"/>
    </row>
    <row r="3290" customFormat="false" ht="22.35" hidden="false" customHeight="false" outlineLevel="0" collapsed="false">
      <c r="A3290" s="6" t="s">
        <v>4847</v>
      </c>
      <c r="B3290" s="7" t="s">
        <v>1446</v>
      </c>
      <c r="C3290" s="17" t="n">
        <v>1612</v>
      </c>
      <c r="D3290" s="18" t="n">
        <v>0.000900653434971032</v>
      </c>
      <c r="E3290" s="18" t="n">
        <v>5.76362506914372E-005</v>
      </c>
      <c r="F3290" s="18" t="n">
        <v>0.000889232861030555</v>
      </c>
      <c r="G3290" s="18" t="n">
        <v>5.47506878927156E-005</v>
      </c>
      <c r="H3290" s="16" t="n">
        <v>-1.76046970053477</v>
      </c>
      <c r="I3290" s="17" t="n">
        <v>126.916436555259</v>
      </c>
      <c r="J3290" s="16" t="n">
        <v>0.0807370333000374</v>
      </c>
      <c r="K3290" s="16" t="n">
        <v>0.231394121681737</v>
      </c>
      <c r="L3290" s="16" t="n">
        <v>-0.206493367894661</v>
      </c>
      <c r="M3290" s="16" t="n">
        <v>0.584092413761615</v>
      </c>
      <c r="N3290" s="16" t="n">
        <v>0.644352443353044</v>
      </c>
      <c r="O3290" s="16" t="n">
        <v>0.0500958405492551</v>
      </c>
      <c r="P3290" s="34" t="b">
        <f aca="false">FALSE()</f>
        <v>0</v>
      </c>
      <c r="Q3290" s="16"/>
    </row>
    <row r="3291" customFormat="false" ht="22.35" hidden="false" customHeight="false" outlineLevel="0" collapsed="false">
      <c r="A3291" s="6" t="s">
        <v>4848</v>
      </c>
      <c r="B3291" s="7" t="s">
        <v>1446</v>
      </c>
      <c r="C3291" s="17" t="n">
        <v>1613</v>
      </c>
      <c r="D3291" s="18" t="n">
        <v>0.00088973774670481</v>
      </c>
      <c r="E3291" s="18" t="n">
        <v>5.67471373370575E-005</v>
      </c>
      <c r="F3291" s="18" t="n">
        <v>0.000879162250773552</v>
      </c>
      <c r="G3291" s="18" t="n">
        <v>5.39405553850564E-005</v>
      </c>
      <c r="H3291" s="16" t="n">
        <v>-1.65558364344275</v>
      </c>
      <c r="I3291" s="17" t="n">
        <v>126.96353897763</v>
      </c>
      <c r="J3291" s="16" t="n">
        <v>0.100275872569895</v>
      </c>
      <c r="K3291" s="16" t="n">
        <v>0.266738784522132</v>
      </c>
      <c r="L3291" s="16" t="n">
        <v>-0.194107601594604</v>
      </c>
      <c r="M3291" s="16" t="n">
        <v>0.579800470287423</v>
      </c>
      <c r="N3291" s="16" t="n">
        <v>0.666711585743987</v>
      </c>
      <c r="O3291" s="16" t="n">
        <v>0.0488747794101843</v>
      </c>
      <c r="P3291" s="34" t="b">
        <f aca="false">FALSE()</f>
        <v>0</v>
      </c>
      <c r="Q3291" s="16"/>
    </row>
    <row r="3292" customFormat="false" ht="22.35" hidden="false" customHeight="false" outlineLevel="0" collapsed="false">
      <c r="A3292" s="6" t="s">
        <v>4849</v>
      </c>
      <c r="B3292" s="7" t="s">
        <v>1446</v>
      </c>
      <c r="C3292" s="17" t="n">
        <v>1614</v>
      </c>
      <c r="D3292" s="18" t="n">
        <v>0.000878707645674887</v>
      </c>
      <c r="E3292" s="18" t="n">
        <v>5.59301706543398E-005</v>
      </c>
      <c r="F3292" s="18" t="n">
        <v>0.000868915402309178</v>
      </c>
      <c r="G3292" s="18" t="n">
        <v>5.30922419421065E-005</v>
      </c>
      <c r="H3292" s="16" t="n">
        <v>-1.55567579037077</v>
      </c>
      <c r="I3292" s="17" t="n">
        <v>126.864093413771</v>
      </c>
      <c r="J3292" s="16" t="n">
        <v>0.122276388319392</v>
      </c>
      <c r="K3292" s="16" t="n">
        <v>0.308291015507579</v>
      </c>
      <c r="L3292" s="16" t="n">
        <v>-0.182559227645512</v>
      </c>
      <c r="M3292" s="16" t="n">
        <v>0.575850969111705</v>
      </c>
      <c r="N3292" s="16" t="n">
        <v>0.70194470762662</v>
      </c>
      <c r="O3292" s="16" t="n">
        <v>0.0470916416227429</v>
      </c>
      <c r="P3292" s="34" t="b">
        <f aca="false">FALSE()</f>
        <v>0</v>
      </c>
      <c r="Q3292" s="16"/>
    </row>
    <row r="3293" customFormat="false" ht="22.35" hidden="false" customHeight="false" outlineLevel="0" collapsed="false">
      <c r="A3293" s="6" t="s">
        <v>4850</v>
      </c>
      <c r="B3293" s="7" t="s">
        <v>1446</v>
      </c>
      <c r="C3293" s="17" t="n">
        <v>1615</v>
      </c>
      <c r="D3293" s="18" t="n">
        <v>0.000867792483870581</v>
      </c>
      <c r="E3293" s="18" t="n">
        <v>5.52188386756707E-005</v>
      </c>
      <c r="F3293" s="18" t="n">
        <v>0.00085865589249039</v>
      </c>
      <c r="G3293" s="18" t="n">
        <v>5.22397791337459E-005</v>
      </c>
      <c r="H3293" s="16" t="n">
        <v>-1.47096217446006</v>
      </c>
      <c r="I3293" s="17" t="n">
        <v>126.615997653393</v>
      </c>
      <c r="J3293" s="16" t="n">
        <v>0.143782239246537</v>
      </c>
      <c r="K3293" s="16" t="n">
        <v>0.34096297625379</v>
      </c>
      <c r="L3293" s="16" t="n">
        <v>-0.17301043645182</v>
      </c>
      <c r="M3293" s="16" t="n">
        <v>0.572335228180718</v>
      </c>
      <c r="N3293" s="16" t="n">
        <v>0.719827533772821</v>
      </c>
      <c r="O3293" s="16" t="n">
        <v>0.0456328306445405</v>
      </c>
      <c r="P3293" s="34" t="b">
        <f aca="false">FALSE()</f>
        <v>0</v>
      </c>
      <c r="Q3293" s="16"/>
    </row>
    <row r="3294" customFormat="false" ht="22.35" hidden="false" customHeight="false" outlineLevel="0" collapsed="false">
      <c r="A3294" s="6" t="s">
        <v>4851</v>
      </c>
      <c r="B3294" s="7" t="s">
        <v>1446</v>
      </c>
      <c r="C3294" s="17" t="n">
        <v>1616</v>
      </c>
      <c r="D3294" s="18" t="n">
        <v>0.000857117071678437</v>
      </c>
      <c r="E3294" s="18" t="n">
        <v>5.45591368678885E-005</v>
      </c>
      <c r="F3294" s="18" t="n">
        <v>0.000848477790942207</v>
      </c>
      <c r="G3294" s="18" t="n">
        <v>5.13921792203041E-005</v>
      </c>
      <c r="H3294" s="16" t="n">
        <v>-1.40862906669849</v>
      </c>
      <c r="I3294" s="17" t="n">
        <v>126.30079267018</v>
      </c>
      <c r="J3294" s="16" t="n">
        <v>0.161401910984376</v>
      </c>
      <c r="K3294" s="16" t="n">
        <v>0.361087833199548</v>
      </c>
      <c r="L3294" s="16" t="n">
        <v>-0.166161569602858</v>
      </c>
      <c r="M3294" s="16" t="n">
        <v>0.569253247494464</v>
      </c>
      <c r="N3294" s="16" t="n">
        <v>0.722763080075793</v>
      </c>
      <c r="O3294" s="16" t="n">
        <v>0.0445896699062564</v>
      </c>
      <c r="P3294" s="34" t="b">
        <f aca="false">FALSE()</f>
        <v>0</v>
      </c>
      <c r="Q3294" s="16"/>
    </row>
    <row r="3295" customFormat="false" ht="22.35" hidden="false" customHeight="false" outlineLevel="0" collapsed="false">
      <c r="A3295" s="6" t="s">
        <v>4852</v>
      </c>
      <c r="B3295" s="7" t="s">
        <v>1446</v>
      </c>
      <c r="C3295" s="17" t="n">
        <v>1617</v>
      </c>
      <c r="D3295" s="18" t="n">
        <v>0.000846483158419083</v>
      </c>
      <c r="E3295" s="18" t="n">
        <v>5.38860173152399E-005</v>
      </c>
      <c r="F3295" s="18" t="n">
        <v>0.000838293094940955</v>
      </c>
      <c r="G3295" s="18" t="n">
        <v>5.05630631123327E-005</v>
      </c>
      <c r="H3295" s="16" t="n">
        <v>-1.35283930014751</v>
      </c>
      <c r="I3295" s="17" t="n">
        <v>126.023576805185</v>
      </c>
      <c r="J3295" s="16" t="n">
        <v>0.178529089513119</v>
      </c>
      <c r="K3295" s="16" t="n">
        <v>0.38653248485769</v>
      </c>
      <c r="L3295" s="16" t="n">
        <v>-0.159992906497427</v>
      </c>
      <c r="M3295" s="16" t="n">
        <v>0.565965801429126</v>
      </c>
      <c r="N3295" s="16" t="n">
        <v>0.745308104187026</v>
      </c>
      <c r="O3295" s="16" t="n">
        <v>0.043896915380106</v>
      </c>
      <c r="P3295" s="34" t="b">
        <f aca="false">FALSE()</f>
        <v>0</v>
      </c>
      <c r="Q3295" s="16"/>
    </row>
    <row r="3296" customFormat="false" ht="22.35" hidden="false" customHeight="false" outlineLevel="0" collapsed="false">
      <c r="A3296" s="6" t="s">
        <v>4853</v>
      </c>
      <c r="B3296" s="7" t="s">
        <v>1446</v>
      </c>
      <c r="C3296" s="17" t="n">
        <v>1618</v>
      </c>
      <c r="D3296" s="18" t="n">
        <v>0.000836030386399067</v>
      </c>
      <c r="E3296" s="18" t="n">
        <v>5.32343540936459E-005</v>
      </c>
      <c r="F3296" s="18" t="n">
        <v>0.000828238744553543</v>
      </c>
      <c r="G3296" s="18" t="n">
        <v>4.98066450526549E-005</v>
      </c>
      <c r="H3296" s="16" t="n">
        <v>-1.30334222103216</v>
      </c>
      <c r="I3296" s="17" t="n">
        <v>125.815906359082</v>
      </c>
      <c r="J3296" s="16" t="n">
        <v>0.194837980560414</v>
      </c>
      <c r="K3296" s="16" t="n">
        <v>0.405912459500862</v>
      </c>
      <c r="L3296" s="16" t="n">
        <v>-0.154439521755977</v>
      </c>
      <c r="M3296" s="16" t="n">
        <v>0.563888318151725</v>
      </c>
      <c r="N3296" s="16" t="n">
        <v>0.761738663390549</v>
      </c>
      <c r="O3296" s="16" t="n">
        <v>0.0437079761833708</v>
      </c>
      <c r="P3296" s="34" t="b">
        <f aca="false">FALSE()</f>
        <v>0</v>
      </c>
      <c r="Q3296" s="16"/>
    </row>
    <row r="3297" customFormat="false" ht="22.35" hidden="false" customHeight="false" outlineLevel="0" collapsed="false">
      <c r="A3297" s="6" t="s">
        <v>4854</v>
      </c>
      <c r="B3297" s="7" t="s">
        <v>1446</v>
      </c>
      <c r="C3297" s="17" t="n">
        <v>1619</v>
      </c>
      <c r="D3297" s="18" t="n">
        <v>0.000825688832892302</v>
      </c>
      <c r="E3297" s="18" t="n">
        <v>5.26667739781594E-005</v>
      </c>
      <c r="F3297" s="18" t="n">
        <v>0.00081839507306083</v>
      </c>
      <c r="G3297" s="18" t="n">
        <v>4.91293375961755E-005</v>
      </c>
      <c r="H3297" s="16" t="n">
        <v>-1.23374670025731</v>
      </c>
      <c r="I3297" s="17" t="n">
        <v>125.604800093492</v>
      </c>
      <c r="J3297" s="16" t="n">
        <v>0.219600926703738</v>
      </c>
      <c r="K3297" s="16" t="n">
        <v>0.423544766456667</v>
      </c>
      <c r="L3297" s="16" t="n">
        <v>-0.146484199850701</v>
      </c>
      <c r="M3297" s="16" t="n">
        <v>0.560737849005776</v>
      </c>
      <c r="N3297" s="16" t="n">
        <v>0.794637564133832</v>
      </c>
      <c r="O3297" s="16" t="n">
        <v>0.0440185606292324</v>
      </c>
      <c r="P3297" s="34" t="b">
        <f aca="false">FALSE()</f>
        <v>0</v>
      </c>
      <c r="Q3297" s="16"/>
    </row>
    <row r="3298" customFormat="false" ht="22.35" hidden="false" customHeight="false" outlineLevel="0" collapsed="false">
      <c r="A3298" s="6" t="s">
        <v>4855</v>
      </c>
      <c r="B3298" s="7" t="s">
        <v>1446</v>
      </c>
      <c r="C3298" s="17" t="n">
        <v>1620</v>
      </c>
      <c r="D3298" s="18" t="n">
        <v>0.000815437062887419</v>
      </c>
      <c r="E3298" s="18" t="n">
        <v>5.21364103253179E-005</v>
      </c>
      <c r="F3298" s="18" t="n">
        <v>0.000808855840607395</v>
      </c>
      <c r="G3298" s="18" t="n">
        <v>4.85502414383011E-005</v>
      </c>
      <c r="H3298" s="16" t="n">
        <v>-1.12483048152289</v>
      </c>
      <c r="I3298" s="17" t="n">
        <v>125.482158314136</v>
      </c>
      <c r="J3298" s="16" t="n">
        <v>0.262807884498642</v>
      </c>
      <c r="K3298" s="16" t="n">
        <v>0.475229943646782</v>
      </c>
      <c r="L3298" s="16" t="n">
        <v>-0.133707802894295</v>
      </c>
      <c r="M3298" s="16" t="n">
        <v>0.556126292719677</v>
      </c>
      <c r="N3298" s="16" t="n">
        <v>0.834450510380723</v>
      </c>
      <c r="O3298" s="16" t="n">
        <v>0.0444757319011038</v>
      </c>
      <c r="P3298" s="34" t="b">
        <f aca="false">FALSE()</f>
        <v>0</v>
      </c>
      <c r="Q3298" s="16"/>
    </row>
    <row r="3299" customFormat="false" ht="22.35" hidden="false" customHeight="false" outlineLevel="0" collapsed="false">
      <c r="A3299" s="6" t="s">
        <v>4856</v>
      </c>
      <c r="B3299" s="7" t="s">
        <v>1446</v>
      </c>
      <c r="C3299" s="17" t="n">
        <v>1621</v>
      </c>
      <c r="D3299" s="18" t="n">
        <v>0.000805351386466934</v>
      </c>
      <c r="E3299" s="18" t="n">
        <v>5.16237286370951E-005</v>
      </c>
      <c r="F3299" s="18" t="n">
        <v>0.000799482672940407</v>
      </c>
      <c r="G3299" s="18" t="n">
        <v>4.80387446434106E-005</v>
      </c>
      <c r="H3299" s="16" t="n">
        <v>-1.0131183526085</v>
      </c>
      <c r="I3299" s="17" t="n">
        <v>125.432190803132</v>
      </c>
      <c r="J3299" s="16" t="n">
        <v>0.312953933419159</v>
      </c>
      <c r="K3299" s="16" t="n">
        <v>0.541826793362332</v>
      </c>
      <c r="L3299" s="16" t="n">
        <v>-0.120485863960629</v>
      </c>
      <c r="M3299" s="16" t="n">
        <v>0.55119512362167</v>
      </c>
      <c r="N3299" s="16" t="n">
        <v>0.836352234352886</v>
      </c>
      <c r="O3299" s="16" t="n">
        <v>0.0450602574522412</v>
      </c>
      <c r="P3299" s="34" t="b">
        <f aca="false">FALSE()</f>
        <v>0</v>
      </c>
      <c r="Q3299" s="16"/>
    </row>
    <row r="3300" customFormat="false" ht="22.35" hidden="false" customHeight="false" outlineLevel="0" collapsed="false">
      <c r="A3300" s="6" t="s">
        <v>4857</v>
      </c>
      <c r="B3300" s="7" t="s">
        <v>1446</v>
      </c>
      <c r="C3300" s="17" t="n">
        <v>1622</v>
      </c>
      <c r="D3300" s="18" t="n">
        <v>0.000795254618867252</v>
      </c>
      <c r="E3300" s="18" t="n">
        <v>5.11310079304358E-005</v>
      </c>
      <c r="F3300" s="18" t="n">
        <v>0.000789902176202241</v>
      </c>
      <c r="G3300" s="18" t="n">
        <v>4.75143496299772E-005</v>
      </c>
      <c r="H3300" s="16" t="n">
        <v>-0.933086885983356</v>
      </c>
      <c r="I3300" s="17" t="n">
        <v>125.334770501853</v>
      </c>
      <c r="J3300" s="16" t="n">
        <v>0.352569171224116</v>
      </c>
      <c r="K3300" s="16" t="n">
        <v>0.584096630970093</v>
      </c>
      <c r="L3300" s="16" t="n">
        <v>-0.111071076425033</v>
      </c>
      <c r="M3300" s="16" t="n">
        <v>0.547496746798165</v>
      </c>
      <c r="N3300" s="16" t="n">
        <v>0.869184816194458</v>
      </c>
      <c r="O3300" s="16" t="n">
        <v>0.0456550299606605</v>
      </c>
      <c r="P3300" s="34" t="b">
        <f aca="false">FALSE()</f>
        <v>0</v>
      </c>
      <c r="Q3300" s="16"/>
    </row>
    <row r="3301" customFormat="false" ht="22.35" hidden="false" customHeight="false" outlineLevel="0" collapsed="false">
      <c r="A3301" s="6" t="s">
        <v>4858</v>
      </c>
      <c r="B3301" s="7" t="s">
        <v>1446</v>
      </c>
      <c r="C3301" s="17" t="n">
        <v>1623</v>
      </c>
      <c r="D3301" s="18" t="n">
        <v>0.000785103982768715</v>
      </c>
      <c r="E3301" s="18" t="n">
        <v>5.05989352144971E-005</v>
      </c>
      <c r="F3301" s="18" t="n">
        <v>0.000780081890312593</v>
      </c>
      <c r="G3301" s="18" t="n">
        <v>4.6971610610449E-005</v>
      </c>
      <c r="H3301" s="16" t="n">
        <v>-0.884835841207955</v>
      </c>
      <c r="I3301" s="17" t="n">
        <v>125.262707950481</v>
      </c>
      <c r="J3301" s="16" t="n">
        <v>0.377940491300713</v>
      </c>
      <c r="K3301" s="16" t="n">
        <v>0.610530571778108</v>
      </c>
      <c r="L3301" s="16" t="n">
        <v>-0.105399959882804</v>
      </c>
      <c r="M3301" s="16" t="n">
        <v>0.545830194278931</v>
      </c>
      <c r="N3301" s="16" t="n">
        <v>0.888518267687869</v>
      </c>
      <c r="O3301" s="16" t="n">
        <v>0.0462659970484811</v>
      </c>
      <c r="P3301" s="34" t="b">
        <f aca="false">FALSE()</f>
        <v>0</v>
      </c>
      <c r="Q3301" s="16"/>
    </row>
    <row r="3302" customFormat="false" ht="22.35" hidden="false" customHeight="false" outlineLevel="0" collapsed="false">
      <c r="A3302" s="6" t="s">
        <v>4859</v>
      </c>
      <c r="B3302" s="7" t="s">
        <v>1446</v>
      </c>
      <c r="C3302" s="17" t="n">
        <v>1624</v>
      </c>
      <c r="D3302" s="18" t="n">
        <v>0.000775042803422327</v>
      </c>
      <c r="E3302" s="18" t="n">
        <v>5.00681218479924E-005</v>
      </c>
      <c r="F3302" s="18" t="n">
        <v>0.000770185836741272</v>
      </c>
      <c r="G3302" s="18" t="n">
        <v>4.63989774200898E-005</v>
      </c>
      <c r="H3302" s="16" t="n">
        <v>-0.865030983639582</v>
      </c>
      <c r="I3302" s="17" t="n">
        <v>125.142474527191</v>
      </c>
      <c r="J3302" s="16" t="n">
        <v>0.388676983874001</v>
      </c>
      <c r="K3302" s="16" t="n">
        <v>0.622063047850792</v>
      </c>
      <c r="L3302" s="16" t="n">
        <v>-0.103159552979523</v>
      </c>
      <c r="M3302" s="16" t="n">
        <v>0.54587585325206</v>
      </c>
      <c r="N3302" s="16" t="n">
        <v>0.893974243909183</v>
      </c>
      <c r="O3302" s="16" t="n">
        <v>0.0470185795209094</v>
      </c>
      <c r="P3302" s="34" t="b">
        <f aca="false">FALSE()</f>
        <v>0</v>
      </c>
      <c r="Q3302" s="16"/>
    </row>
    <row r="3303" customFormat="false" ht="22.35" hidden="false" customHeight="false" outlineLevel="0" collapsed="false">
      <c r="A3303" s="6" t="s">
        <v>4860</v>
      </c>
      <c r="B3303" s="7" t="s">
        <v>1446</v>
      </c>
      <c r="C3303" s="17" t="n">
        <v>1625</v>
      </c>
      <c r="D3303" s="18" t="n">
        <v>0.000764924410827193</v>
      </c>
      <c r="E3303" s="18" t="n">
        <v>4.95261436830376E-005</v>
      </c>
      <c r="F3303" s="18" t="n">
        <v>0.000760137129654556</v>
      </c>
      <c r="G3303" s="18" t="n">
        <v>4.5799962737304E-005</v>
      </c>
      <c r="H3303" s="16" t="n">
        <v>-0.862213667215587</v>
      </c>
      <c r="I3303" s="17" t="n">
        <v>124.995566380505</v>
      </c>
      <c r="J3303" s="16" t="n">
        <v>0.390221118302305</v>
      </c>
      <c r="K3303" s="16" t="n">
        <v>0.62357244549656</v>
      </c>
      <c r="L3303" s="16" t="n">
        <v>-0.102968914748808</v>
      </c>
      <c r="M3303" s="16" t="n">
        <v>0.546172636577403</v>
      </c>
      <c r="N3303" s="16" t="n">
        <v>0.894181050830865</v>
      </c>
      <c r="O3303" s="16" t="n">
        <v>0.0475716488832482</v>
      </c>
      <c r="P3303" s="34" t="b">
        <f aca="false">FALSE()</f>
        <v>0</v>
      </c>
      <c r="Q3303" s="16"/>
    </row>
    <row r="3304" customFormat="false" ht="22.35" hidden="false" customHeight="false" outlineLevel="0" collapsed="false">
      <c r="A3304" s="6" t="s">
        <v>4861</v>
      </c>
      <c r="B3304" s="7" t="s">
        <v>1446</v>
      </c>
      <c r="C3304" s="17" t="n">
        <v>1626</v>
      </c>
      <c r="D3304" s="18" t="n">
        <v>0.00075448939201858</v>
      </c>
      <c r="E3304" s="18" t="n">
        <v>4.89834040365157E-005</v>
      </c>
      <c r="F3304" s="18" t="n">
        <v>0.000749864111845014</v>
      </c>
      <c r="G3304" s="18" t="n">
        <v>4.5222559359105E-005</v>
      </c>
      <c r="H3304" s="16" t="n">
        <v>-0.842469270687921</v>
      </c>
      <c r="I3304" s="17" t="n">
        <v>124.879920735097</v>
      </c>
      <c r="J3304" s="16" t="n">
        <v>0.401135935976943</v>
      </c>
      <c r="K3304" s="16" t="n">
        <v>0.634811735422312</v>
      </c>
      <c r="L3304" s="16" t="n">
        <v>-0.100723339484577</v>
      </c>
      <c r="M3304" s="16" t="n">
        <v>0.545442093007328</v>
      </c>
      <c r="N3304" s="16" t="n">
        <v>0.903370575477535</v>
      </c>
      <c r="O3304" s="16" t="n">
        <v>0.0479787921695624</v>
      </c>
      <c r="P3304" s="34" t="b">
        <f aca="false">FALSE()</f>
        <v>0</v>
      </c>
      <c r="Q3304" s="16"/>
    </row>
    <row r="3305" customFormat="false" ht="22.35" hidden="false" customHeight="false" outlineLevel="0" collapsed="false">
      <c r="A3305" s="6" t="s">
        <v>4862</v>
      </c>
      <c r="B3305" s="7" t="s">
        <v>1446</v>
      </c>
      <c r="C3305" s="17" t="n">
        <v>1627</v>
      </c>
      <c r="D3305" s="18" t="n">
        <v>0.000743798576237461</v>
      </c>
      <c r="E3305" s="18" t="n">
        <v>4.84485893655412E-005</v>
      </c>
      <c r="F3305" s="18" t="n">
        <v>0.000739366506825372</v>
      </c>
      <c r="G3305" s="18" t="n">
        <v>4.4632629038365E-005</v>
      </c>
      <c r="H3305" s="16" t="n">
        <v>-0.816441029864384</v>
      </c>
      <c r="I3305" s="17" t="n">
        <v>124.731305841553</v>
      </c>
      <c r="J3305" s="16" t="n">
        <v>0.415804483982603</v>
      </c>
      <c r="K3305" s="16" t="n">
        <v>0.641359419452397</v>
      </c>
      <c r="L3305" s="16" t="n">
        <v>-0.0977521665797276</v>
      </c>
      <c r="M3305" s="16" t="n">
        <v>0.544551743031299</v>
      </c>
      <c r="N3305" s="16" t="n">
        <v>0.907945367677286</v>
      </c>
      <c r="O3305" s="16" t="n">
        <v>0.0481850802035342</v>
      </c>
      <c r="P3305" s="34" t="b">
        <f aca="false">FALSE()</f>
        <v>0</v>
      </c>
      <c r="Q3305" s="16"/>
    </row>
    <row r="3306" customFormat="false" ht="22.35" hidden="false" customHeight="false" outlineLevel="0" collapsed="false">
      <c r="A3306" s="6" t="s">
        <v>4863</v>
      </c>
      <c r="B3306" s="7" t="s">
        <v>1446</v>
      </c>
      <c r="C3306" s="17" t="n">
        <v>1628</v>
      </c>
      <c r="D3306" s="18" t="n">
        <v>0.000732948903434328</v>
      </c>
      <c r="E3306" s="18" t="n">
        <v>4.79058392937261E-005</v>
      </c>
      <c r="F3306" s="18" t="n">
        <v>0.000728637448061912</v>
      </c>
      <c r="G3306" s="18" t="n">
        <v>4.39831010137015E-005</v>
      </c>
      <c r="H3306" s="16" t="n">
        <v>-0.803610822359919</v>
      </c>
      <c r="I3306" s="17" t="n">
        <v>124.498397876026</v>
      </c>
      <c r="J3306" s="16" t="n">
        <v>0.423153442306358</v>
      </c>
      <c r="K3306" s="16" t="n">
        <v>0.641359419452397</v>
      </c>
      <c r="L3306" s="16" t="n">
        <v>-0.0964347034941242</v>
      </c>
      <c r="M3306" s="16" t="n">
        <v>0.54450608405817</v>
      </c>
      <c r="N3306" s="16" t="n">
        <v>0.911204959622807</v>
      </c>
      <c r="O3306" s="16" t="n">
        <v>0.0478467131597488</v>
      </c>
      <c r="P3306" s="34" t="b">
        <f aca="false">FALSE()</f>
        <v>0</v>
      </c>
      <c r="Q3306" s="16"/>
    </row>
    <row r="3307" customFormat="false" ht="22.35" hidden="false" customHeight="false" outlineLevel="0" collapsed="false">
      <c r="A3307" s="6" t="s">
        <v>4864</v>
      </c>
      <c r="B3307" s="7" t="s">
        <v>1446</v>
      </c>
      <c r="C3307" s="17" t="n">
        <v>1629</v>
      </c>
      <c r="D3307" s="18" t="n">
        <v>0.000721839322105569</v>
      </c>
      <c r="E3307" s="18" t="n">
        <v>4.73234840419277E-005</v>
      </c>
      <c r="F3307" s="18" t="n">
        <v>0.000717591014790288</v>
      </c>
      <c r="G3307" s="18" t="n">
        <v>4.32561729842876E-005</v>
      </c>
      <c r="H3307" s="16" t="n">
        <v>-0.802090421299441</v>
      </c>
      <c r="I3307" s="17" t="n">
        <v>124.196634434149</v>
      </c>
      <c r="J3307" s="16" t="n">
        <v>0.424032736799837</v>
      </c>
      <c r="K3307" s="16" t="n">
        <v>0.641359419452397</v>
      </c>
      <c r="L3307" s="16" t="n">
        <v>-0.096538124489804</v>
      </c>
      <c r="M3307" s="16" t="n">
        <v>0.54450608405817</v>
      </c>
      <c r="N3307" s="16" t="n">
        <v>0.907900165607784</v>
      </c>
      <c r="O3307" s="16" t="n">
        <v>0.0464327965054799</v>
      </c>
      <c r="P3307" s="34" t="b">
        <f aca="false">FALSE()</f>
        <v>0</v>
      </c>
      <c r="Q3307" s="16"/>
    </row>
    <row r="3308" customFormat="false" ht="22.35" hidden="false" customHeight="false" outlineLevel="0" collapsed="false">
      <c r="A3308" s="6" t="s">
        <v>4865</v>
      </c>
      <c r="B3308" s="7" t="s">
        <v>1446</v>
      </c>
      <c r="C3308" s="17" t="n">
        <v>1630</v>
      </c>
      <c r="D3308" s="18" t="n">
        <v>0.000710558269841736</v>
      </c>
      <c r="E3308" s="18" t="n">
        <v>4.66176394777685E-005</v>
      </c>
      <c r="F3308" s="18" t="n">
        <v>0.000706176100592412</v>
      </c>
      <c r="G3308" s="18" t="n">
        <v>4.24596727372203E-005</v>
      </c>
      <c r="H3308" s="16" t="n">
        <v>-0.840313043201384</v>
      </c>
      <c r="I3308" s="17" t="n">
        <v>123.956658282086</v>
      </c>
      <c r="J3308" s="16" t="n">
        <v>0.402350818721282</v>
      </c>
      <c r="K3308" s="16" t="n">
        <v>0.635922058378389</v>
      </c>
      <c r="L3308" s="16" t="n">
        <v>-0.101379329594936</v>
      </c>
      <c r="M3308" s="16" t="n">
        <v>0.545716046846106</v>
      </c>
      <c r="N3308" s="16" t="n">
        <v>0.893113969158068</v>
      </c>
      <c r="O3308" s="16" t="n">
        <v>0.0442613424731562</v>
      </c>
      <c r="P3308" s="34" t="b">
        <f aca="false">FALSE()</f>
        <v>0</v>
      </c>
      <c r="Q3308" s="16"/>
    </row>
    <row r="3309" customFormat="false" ht="22.35" hidden="false" customHeight="false" outlineLevel="0" collapsed="false">
      <c r="A3309" s="6" t="s">
        <v>4866</v>
      </c>
      <c r="B3309" s="7" t="s">
        <v>1446</v>
      </c>
      <c r="C3309" s="17" t="n">
        <v>1631</v>
      </c>
      <c r="D3309" s="18" t="n">
        <v>0.000699329921565883</v>
      </c>
      <c r="E3309" s="18" t="n">
        <v>4.58690761207263E-005</v>
      </c>
      <c r="F3309" s="18" t="n">
        <v>0.000694603606162952</v>
      </c>
      <c r="G3309" s="18" t="n">
        <v>4.16183001351426E-005</v>
      </c>
      <c r="H3309" s="16" t="n">
        <v>-0.921590732227111</v>
      </c>
      <c r="I3309" s="17" t="n">
        <v>123.700572691294</v>
      </c>
      <c r="J3309" s="16" t="n">
        <v>0.358536008246524</v>
      </c>
      <c r="K3309" s="16" t="n">
        <v>0.589277003652703</v>
      </c>
      <c r="L3309" s="16" t="n">
        <v>-0.111469740384603</v>
      </c>
      <c r="M3309" s="16" t="n">
        <v>0.54964271853526</v>
      </c>
      <c r="N3309" s="16" t="n">
        <v>0.853015657331453</v>
      </c>
      <c r="O3309" s="16" t="n">
        <v>0.0419455046008359</v>
      </c>
      <c r="P3309" s="34" t="b">
        <f aca="false">FALSE()</f>
        <v>0</v>
      </c>
      <c r="Q3309" s="16"/>
    </row>
    <row r="3310" customFormat="false" ht="22.35" hidden="false" customHeight="false" outlineLevel="0" collapsed="false">
      <c r="A3310" s="6" t="s">
        <v>4867</v>
      </c>
      <c r="B3310" s="7" t="s">
        <v>1446</v>
      </c>
      <c r="C3310" s="17" t="n">
        <v>1632</v>
      </c>
      <c r="D3310" s="18" t="n">
        <v>0.00068825013168693</v>
      </c>
      <c r="E3310" s="18" t="n">
        <v>4.51516506864333E-005</v>
      </c>
      <c r="F3310" s="18" t="n">
        <v>0.000683097465515059</v>
      </c>
      <c r="G3310" s="18" t="n">
        <v>4.07932939296801E-005</v>
      </c>
      <c r="H3310" s="16" t="n">
        <v>-1.02129541368351</v>
      </c>
      <c r="I3310" s="17" t="n">
        <v>123.418136984584</v>
      </c>
      <c r="J3310" s="16" t="n">
        <v>0.30911225380672</v>
      </c>
      <c r="K3310" s="16" t="n">
        <v>0.536967707533649</v>
      </c>
      <c r="L3310" s="16" t="n">
        <v>-0.123881201504461</v>
      </c>
      <c r="M3310" s="16" t="n">
        <v>0.553980320982581</v>
      </c>
      <c r="N3310" s="16" t="n">
        <v>0.834450510380723</v>
      </c>
      <c r="O3310" s="16" t="n">
        <v>0.0394398164615935</v>
      </c>
      <c r="P3310" s="34" t="b">
        <f aca="false">FALSE()</f>
        <v>0</v>
      </c>
      <c r="Q3310" s="16"/>
    </row>
    <row r="3311" customFormat="false" ht="22.35" hidden="false" customHeight="false" outlineLevel="0" collapsed="false">
      <c r="A3311" s="6" t="s">
        <v>4868</v>
      </c>
      <c r="B3311" s="7" t="s">
        <v>1446</v>
      </c>
      <c r="C3311" s="17" t="n">
        <v>1633</v>
      </c>
      <c r="D3311" s="18" t="n">
        <v>0.000677475922621555</v>
      </c>
      <c r="E3311" s="18" t="n">
        <v>4.44227893931179E-005</v>
      </c>
      <c r="F3311" s="18" t="n">
        <v>0.000671782647506006</v>
      </c>
      <c r="G3311" s="18" t="n">
        <v>4.00238074831178E-005</v>
      </c>
      <c r="H3311" s="16" t="n">
        <v>-1.14740271648799</v>
      </c>
      <c r="I3311" s="17" t="n">
        <v>123.23586114548</v>
      </c>
      <c r="J3311" s="16" t="n">
        <v>0.253437871265248</v>
      </c>
      <c r="K3311" s="16" t="n">
        <v>0.462632503743501</v>
      </c>
      <c r="L3311" s="16" t="n">
        <v>-0.139435328345481</v>
      </c>
      <c r="M3311" s="16" t="n">
        <v>0.559139784946237</v>
      </c>
      <c r="N3311" s="16" t="n">
        <v>0.803465448046429</v>
      </c>
      <c r="O3311" s="16" t="n">
        <v>0.0377917065313887</v>
      </c>
      <c r="P3311" s="34" t="b">
        <f aca="false">FALSE()</f>
        <v>0</v>
      </c>
      <c r="Q3311" s="16"/>
    </row>
    <row r="3312" customFormat="false" ht="22.35" hidden="false" customHeight="false" outlineLevel="0" collapsed="false">
      <c r="A3312" s="6" t="s">
        <v>4869</v>
      </c>
      <c r="B3312" s="7" t="s">
        <v>1446</v>
      </c>
      <c r="C3312" s="17" t="n">
        <v>1634</v>
      </c>
      <c r="D3312" s="18" t="n">
        <v>0.000666882428475818</v>
      </c>
      <c r="E3312" s="18" t="n">
        <v>4.3734911074231E-005</v>
      </c>
      <c r="F3312" s="18" t="n">
        <v>0.000660607850357471</v>
      </c>
      <c r="G3312" s="18" t="n">
        <v>3.92975254299195E-005</v>
      </c>
      <c r="H3312" s="16" t="n">
        <v>-1.28492516359968</v>
      </c>
      <c r="I3312" s="17" t="n">
        <v>123.058726030322</v>
      </c>
      <c r="J3312" s="16" t="n">
        <v>0.201231715140739</v>
      </c>
      <c r="K3312" s="16" t="n">
        <v>0.409400641077058</v>
      </c>
      <c r="L3312" s="16" t="n">
        <v>-0.156429794187673</v>
      </c>
      <c r="M3312" s="16" t="n">
        <v>0.564938474533708</v>
      </c>
      <c r="N3312" s="16" t="n">
        <v>0.732958237075635</v>
      </c>
      <c r="O3312" s="16" t="n">
        <v>0.0372788796915559</v>
      </c>
      <c r="P3312" s="34" t="b">
        <f aca="false">FALSE()</f>
        <v>0</v>
      </c>
      <c r="Q3312" s="16"/>
    </row>
    <row r="3313" customFormat="false" ht="22.35" hidden="false" customHeight="false" outlineLevel="0" collapsed="false">
      <c r="A3313" s="6" t="s">
        <v>4870</v>
      </c>
      <c r="B3313" s="7" t="s">
        <v>1446</v>
      </c>
      <c r="C3313" s="17" t="n">
        <v>1635</v>
      </c>
      <c r="D3313" s="18" t="n">
        <v>0.000656402017205204</v>
      </c>
      <c r="E3313" s="18" t="n">
        <v>4.30223023145247E-005</v>
      </c>
      <c r="F3313" s="18" t="n">
        <v>0.000649738885305661</v>
      </c>
      <c r="G3313" s="18" t="n">
        <v>3.86414636401246E-005</v>
      </c>
      <c r="H3313" s="16" t="n">
        <v>-1.38717306565412</v>
      </c>
      <c r="I3313" s="17" t="n">
        <v>123.032141487818</v>
      </c>
      <c r="J3313" s="16" t="n">
        <v>0.167896805856144</v>
      </c>
      <c r="K3313" s="16" t="n">
        <v>0.370820513200104</v>
      </c>
      <c r="L3313" s="16" t="n">
        <v>-0.168923640305758</v>
      </c>
      <c r="M3313" s="16" t="n">
        <v>0.569161929548204</v>
      </c>
      <c r="N3313" s="16" t="n">
        <v>0.719422822802955</v>
      </c>
      <c r="O3313" s="16" t="n">
        <v>0.0371880290025374</v>
      </c>
      <c r="P3313" s="34" t="b">
        <f aca="false">FALSE()</f>
        <v>0</v>
      </c>
      <c r="Q3313" s="16"/>
    </row>
    <row r="3314" customFormat="false" ht="22.35" hidden="false" customHeight="false" outlineLevel="0" collapsed="false">
      <c r="A3314" s="6" t="s">
        <v>4871</v>
      </c>
      <c r="B3314" s="7" t="s">
        <v>1446</v>
      </c>
      <c r="C3314" s="17" t="n">
        <v>1636</v>
      </c>
      <c r="D3314" s="18" t="n">
        <v>0.000646155763605616</v>
      </c>
      <c r="E3314" s="18" t="n">
        <v>4.22362130424819E-005</v>
      </c>
      <c r="F3314" s="18" t="n">
        <v>0.000639098834879575</v>
      </c>
      <c r="G3314" s="18" t="n">
        <v>3.80120121620685E-005</v>
      </c>
      <c r="H3314" s="16" t="n">
        <v>-1.49608433507601</v>
      </c>
      <c r="I3314" s="17" t="n">
        <v>123.163911249879</v>
      </c>
      <c r="J3314" s="16" t="n">
        <v>0.137189779194539</v>
      </c>
      <c r="K3314" s="16" t="n">
        <v>0.332751363914283</v>
      </c>
      <c r="L3314" s="16" t="n">
        <v>-0.181941273006827</v>
      </c>
      <c r="M3314" s="16" t="n">
        <v>0.57286030637171</v>
      </c>
      <c r="N3314" s="16" t="n">
        <v>0.666711585743987</v>
      </c>
      <c r="O3314" s="16" t="n">
        <v>0.0373989212152293</v>
      </c>
      <c r="P3314" s="34" t="b">
        <f aca="false">FALSE()</f>
        <v>0</v>
      </c>
      <c r="Q3314" s="16"/>
    </row>
    <row r="3315" customFormat="false" ht="22.35" hidden="false" customHeight="false" outlineLevel="0" collapsed="false">
      <c r="A3315" s="6" t="s">
        <v>4872</v>
      </c>
      <c r="B3315" s="7" t="s">
        <v>1446</v>
      </c>
      <c r="C3315" s="17" t="n">
        <v>1637</v>
      </c>
      <c r="D3315" s="18" t="n">
        <v>0.000636104356994669</v>
      </c>
      <c r="E3315" s="18" t="n">
        <v>4.14256715353271E-005</v>
      </c>
      <c r="F3315" s="18" t="n">
        <v>0.000628575376096684</v>
      </c>
      <c r="G3315" s="18" t="n">
        <v>3.73758213615194E-005</v>
      </c>
      <c r="H3315" s="16" t="n">
        <v>-1.62682931698449</v>
      </c>
      <c r="I3315" s="17" t="n">
        <v>123.327972943792</v>
      </c>
      <c r="J3315" s="16" t="n">
        <v>0.10632576209592</v>
      </c>
      <c r="K3315" s="16" t="n">
        <v>0.2775169262252</v>
      </c>
      <c r="L3315" s="16" t="n">
        <v>-0.197511604107323</v>
      </c>
      <c r="M3315" s="16" t="n">
        <v>0.577266397278725</v>
      </c>
      <c r="N3315" s="16" t="n">
        <v>0.626358829395689</v>
      </c>
      <c r="O3315" s="16" t="n">
        <v>0.037988779576723</v>
      </c>
      <c r="P3315" s="34" t="b">
        <f aca="false">FALSE()</f>
        <v>0</v>
      </c>
      <c r="Q3315" s="16"/>
    </row>
    <row r="3316" customFormat="false" ht="22.35" hidden="false" customHeight="false" outlineLevel="0" collapsed="false">
      <c r="A3316" s="6" t="s">
        <v>4873</v>
      </c>
      <c r="B3316" s="7" t="s">
        <v>1446</v>
      </c>
      <c r="C3316" s="17" t="n">
        <v>1638</v>
      </c>
      <c r="D3316" s="18" t="n">
        <v>0.000626146962748168</v>
      </c>
      <c r="E3316" s="18" t="n">
        <v>4.0557571230969E-005</v>
      </c>
      <c r="F3316" s="18" t="n">
        <v>0.00061817399768695</v>
      </c>
      <c r="G3316" s="18" t="n">
        <v>3.67395239313365E-005</v>
      </c>
      <c r="H3316" s="16" t="n">
        <v>-1.75865818659554</v>
      </c>
      <c r="I3316" s="17" t="n">
        <v>123.592929589405</v>
      </c>
      <c r="J3316" s="16" t="n">
        <v>0.0811106461498486</v>
      </c>
      <c r="K3316" s="16" t="n">
        <v>0.231664956312369</v>
      </c>
      <c r="L3316" s="16" t="n">
        <v>-0.212946148294848</v>
      </c>
      <c r="M3316" s="16" t="n">
        <v>0.582836792000548</v>
      </c>
      <c r="N3316" s="16" t="n">
        <v>0.55090689388712</v>
      </c>
      <c r="O3316" s="16" t="n">
        <v>0.0378110005648121</v>
      </c>
      <c r="P3316" s="34" t="b">
        <f aca="false">FALSE()</f>
        <v>0</v>
      </c>
      <c r="Q3316" s="16"/>
    </row>
    <row r="3317" customFormat="false" ht="22.35" hidden="false" customHeight="false" outlineLevel="0" collapsed="false">
      <c r="A3317" s="6" t="s">
        <v>4874</v>
      </c>
      <c r="B3317" s="7" t="s">
        <v>1446</v>
      </c>
      <c r="C3317" s="17" t="n">
        <v>1639</v>
      </c>
      <c r="D3317" s="18" t="n">
        <v>0.000616407534035325</v>
      </c>
      <c r="E3317" s="18" t="n">
        <v>3.97017429156233E-005</v>
      </c>
      <c r="F3317" s="18" t="n">
        <v>0.000607993188439141</v>
      </c>
      <c r="G3317" s="18" t="n">
        <v>3.60899422320841E-005</v>
      </c>
      <c r="H3317" s="16" t="n">
        <v>-1.89510120280018</v>
      </c>
      <c r="I3317" s="17" t="n">
        <v>123.825461907287</v>
      </c>
      <c r="J3317" s="16" t="n">
        <v>0.0604104763511073</v>
      </c>
      <c r="K3317" s="16" t="n">
        <v>0.192552593592239</v>
      </c>
      <c r="L3317" s="16" t="n">
        <v>-0.228933097681579</v>
      </c>
      <c r="M3317" s="16" t="n">
        <v>0.588338698262676</v>
      </c>
      <c r="N3317" s="16" t="n">
        <v>0.495210722361016</v>
      </c>
      <c r="O3317" s="16" t="n">
        <v>0.0408118560228165</v>
      </c>
      <c r="P3317" s="34" t="b">
        <f aca="false">FALSE()</f>
        <v>0</v>
      </c>
      <c r="Q3317" s="16"/>
    </row>
    <row r="3318" customFormat="false" ht="22.35" hidden="false" customHeight="false" outlineLevel="0" collapsed="false">
      <c r="A3318" s="6" t="s">
        <v>4875</v>
      </c>
      <c r="B3318" s="7" t="s">
        <v>1446</v>
      </c>
      <c r="C3318" s="17" t="n">
        <v>1640</v>
      </c>
      <c r="D3318" s="18" t="n">
        <v>0.000606913035434349</v>
      </c>
      <c r="E3318" s="18" t="n">
        <v>3.88658767299792E-005</v>
      </c>
      <c r="F3318" s="18" t="n">
        <v>0.000598146357398579</v>
      </c>
      <c r="G3318" s="18" t="n">
        <v>3.54916837403825E-005</v>
      </c>
      <c r="H3318" s="16" t="n">
        <v>-2.01562239600196</v>
      </c>
      <c r="I3318" s="17" t="n">
        <v>124.132265731572</v>
      </c>
      <c r="J3318" s="16" t="n">
        <v>0.0459988061065477</v>
      </c>
      <c r="K3318" s="16" t="n">
        <v>0.157374316028172</v>
      </c>
      <c r="L3318" s="16" t="n">
        <v>-0.242750972190102</v>
      </c>
      <c r="M3318" s="16" t="n">
        <v>0.593178549414424</v>
      </c>
      <c r="N3318" s="16" t="n">
        <v>0.445736386249933</v>
      </c>
      <c r="O3318" s="16" t="n">
        <v>0.043150051083337</v>
      </c>
      <c r="P3318" s="34" t="b">
        <f aca="false">FALSE()</f>
        <v>0</v>
      </c>
      <c r="Q3318" s="16"/>
    </row>
    <row r="3319" customFormat="false" ht="22.35" hidden="false" customHeight="false" outlineLevel="0" collapsed="false">
      <c r="A3319" s="6" t="s">
        <v>4876</v>
      </c>
      <c r="B3319" s="7" t="s">
        <v>1446</v>
      </c>
      <c r="C3319" s="17" t="n">
        <v>1641</v>
      </c>
      <c r="D3319" s="18" t="n">
        <v>0.000597367765303967</v>
      </c>
      <c r="E3319" s="18" t="n">
        <v>3.80793756948168E-005</v>
      </c>
      <c r="F3319" s="18" t="n">
        <v>0.000588605684092797</v>
      </c>
      <c r="G3319" s="18" t="n">
        <v>3.49500082442189E-005</v>
      </c>
      <c r="H3319" s="16" t="n">
        <v>-2.05469682863157</v>
      </c>
      <c r="I3319" s="17" t="n">
        <v>124.476375798237</v>
      </c>
      <c r="J3319" s="16" t="n">
        <v>0.0420009170164412</v>
      </c>
      <c r="K3319" s="16" t="n">
        <v>0.147216052042425</v>
      </c>
      <c r="L3319" s="16" t="n">
        <v>-0.246620352700854</v>
      </c>
      <c r="M3319" s="16" t="n">
        <v>0.594571148094879</v>
      </c>
      <c r="N3319" s="16" t="n">
        <v>0.441954714914671</v>
      </c>
      <c r="O3319" s="16" t="n">
        <v>0.0459105586643732</v>
      </c>
      <c r="P3319" s="34" t="b">
        <f aca="false">FALSE()</f>
        <v>0</v>
      </c>
      <c r="Q3319" s="16"/>
    </row>
    <row r="3320" customFormat="false" ht="22.35" hidden="false" customHeight="false" outlineLevel="0" collapsed="false">
      <c r="A3320" s="6" t="s">
        <v>4877</v>
      </c>
      <c r="B3320" s="7" t="s">
        <v>1446</v>
      </c>
      <c r="C3320" s="17" t="n">
        <v>1642</v>
      </c>
      <c r="D3320" s="18" t="n">
        <v>0.000587740673263703</v>
      </c>
      <c r="E3320" s="18" t="n">
        <v>3.74029051175592E-005</v>
      </c>
      <c r="F3320" s="18" t="n">
        <v>0.000579324948708343</v>
      </c>
      <c r="G3320" s="18" t="n">
        <v>3.44044478457866E-005</v>
      </c>
      <c r="H3320" s="16" t="n">
        <v>-2.00853998159561</v>
      </c>
      <c r="I3320" s="17" t="n">
        <v>124.626473684497</v>
      </c>
      <c r="J3320" s="16" t="n">
        <v>0.0467473460217062</v>
      </c>
      <c r="K3320" s="16" t="n">
        <v>0.159278724129787</v>
      </c>
      <c r="L3320" s="16" t="n">
        <v>-0.240727102576783</v>
      </c>
      <c r="M3320" s="16" t="n">
        <v>0.591854439193663</v>
      </c>
      <c r="N3320" s="16" t="n">
        <v>0.479845586333441</v>
      </c>
      <c r="O3320" s="16" t="n">
        <v>0.0488174627440439</v>
      </c>
      <c r="P3320" s="34" t="b">
        <f aca="false">FALSE()</f>
        <v>0</v>
      </c>
      <c r="Q3320" s="16"/>
    </row>
    <row r="3321" customFormat="false" ht="22.35" hidden="false" customHeight="false" outlineLevel="0" collapsed="false">
      <c r="A3321" s="6" t="s">
        <v>4878</v>
      </c>
      <c r="B3321" s="7" t="s">
        <v>1446</v>
      </c>
      <c r="C3321" s="17" t="n">
        <v>1643</v>
      </c>
      <c r="D3321" s="18" t="n">
        <v>0.000577955689000112</v>
      </c>
      <c r="E3321" s="18" t="n">
        <v>3.67531959424235E-005</v>
      </c>
      <c r="F3321" s="18" t="n">
        <v>0.000570017086950853</v>
      </c>
      <c r="G3321" s="18" t="n">
        <v>3.38139205802756E-005</v>
      </c>
      <c r="H3321" s="16" t="n">
        <v>-1.92810274980122</v>
      </c>
      <c r="I3321" s="17" t="n">
        <v>124.640887453966</v>
      </c>
      <c r="J3321" s="16" t="n">
        <v>0.0561167630634876</v>
      </c>
      <c r="K3321" s="16" t="n">
        <v>0.18226040062806</v>
      </c>
      <c r="L3321" s="16" t="n">
        <v>-0.231054109250073</v>
      </c>
      <c r="M3321" s="16" t="n">
        <v>0.589548661050613</v>
      </c>
      <c r="N3321" s="16" t="n">
        <v>0.535292601976529</v>
      </c>
      <c r="O3321" s="16" t="n">
        <v>0.0519594740993145</v>
      </c>
      <c r="P3321" s="34" t="b">
        <f aca="false">FALSE()</f>
        <v>0</v>
      </c>
      <c r="Q3321" s="16"/>
    </row>
    <row r="3322" customFormat="false" ht="22.35" hidden="false" customHeight="false" outlineLevel="0" collapsed="false">
      <c r="A3322" s="6" t="s">
        <v>4879</v>
      </c>
      <c r="B3322" s="7" t="s">
        <v>1446</v>
      </c>
      <c r="C3322" s="17" t="n">
        <v>1644</v>
      </c>
      <c r="D3322" s="18" t="n">
        <v>0.000567999600608061</v>
      </c>
      <c r="E3322" s="18" t="n">
        <v>3.60899951251235E-005</v>
      </c>
      <c r="F3322" s="18" t="n">
        <v>0.000560655182383275</v>
      </c>
      <c r="G3322" s="18" t="n">
        <v>3.31493336661908E-005</v>
      </c>
      <c r="H3322" s="16" t="n">
        <v>-1.81699489044242</v>
      </c>
      <c r="I3322" s="17" t="n">
        <v>124.528417223785</v>
      </c>
      <c r="J3322" s="16" t="n">
        <v>0.0716226050367059</v>
      </c>
      <c r="K3322" s="16" t="n">
        <v>0.214967517481887</v>
      </c>
      <c r="L3322" s="16" t="n">
        <v>-0.217978570979237</v>
      </c>
      <c r="M3322" s="16" t="n">
        <v>0.586672145743442</v>
      </c>
      <c r="N3322" s="16" t="n">
        <v>0.598376823257151</v>
      </c>
      <c r="O3322" s="16" t="n">
        <v>0.0548750582301783</v>
      </c>
      <c r="P3322" s="34" t="b">
        <f aca="false">FALSE()</f>
        <v>0</v>
      </c>
      <c r="Q3322" s="16"/>
    </row>
    <row r="3323" customFormat="false" ht="22.35" hidden="false" customHeight="false" outlineLevel="0" collapsed="false">
      <c r="A3323" s="6" t="s">
        <v>4880</v>
      </c>
      <c r="B3323" s="7" t="s">
        <v>1446</v>
      </c>
      <c r="C3323" s="17" t="n">
        <v>1645</v>
      </c>
      <c r="D3323" s="18" t="n">
        <v>0.00055780408019772</v>
      </c>
      <c r="E3323" s="18" t="n">
        <v>3.5304330982073E-005</v>
      </c>
      <c r="F3323" s="18" t="n">
        <v>0.00055103020610831</v>
      </c>
      <c r="G3323" s="18" t="n">
        <v>3.24251199844844E-005</v>
      </c>
      <c r="H3323" s="16" t="n">
        <v>-1.71315702646696</v>
      </c>
      <c r="I3323" s="17" t="n">
        <v>124.523000875524</v>
      </c>
      <c r="J3323" s="16" t="n">
        <v>0.0891722872347711</v>
      </c>
      <c r="K3323" s="16" t="n">
        <v>0.245984476162478</v>
      </c>
      <c r="L3323" s="16" t="n">
        <v>-0.205532383617416</v>
      </c>
      <c r="M3323" s="16" t="n">
        <v>0.581832294591695</v>
      </c>
      <c r="N3323" s="16" t="n">
        <v>0.666711585743987</v>
      </c>
      <c r="O3323" s="16" t="n">
        <v>0.057650793519621</v>
      </c>
      <c r="P3323" s="34" t="b">
        <f aca="false">FALSE()</f>
        <v>0</v>
      </c>
      <c r="Q3323" s="16"/>
    </row>
    <row r="3324" customFormat="false" ht="22.35" hidden="false" customHeight="false" outlineLevel="0" collapsed="false">
      <c r="A3324" s="6" t="s">
        <v>4881</v>
      </c>
      <c r="B3324" s="7" t="s">
        <v>1446</v>
      </c>
      <c r="C3324" s="17" t="n">
        <v>1646</v>
      </c>
      <c r="D3324" s="18" t="n">
        <v>0.00054738065041816</v>
      </c>
      <c r="E3324" s="18" t="n">
        <v>3.44283506158349E-005</v>
      </c>
      <c r="F3324" s="18" t="n">
        <v>0.000541077117517689</v>
      </c>
      <c r="G3324" s="18" t="n">
        <v>3.16795259866356E-005</v>
      </c>
      <c r="H3324" s="16" t="n">
        <v>-1.6343315841339</v>
      </c>
      <c r="I3324" s="17" t="n">
        <v>124.65070038333</v>
      </c>
      <c r="J3324" s="16" t="n">
        <v>0.104712341745373</v>
      </c>
      <c r="K3324" s="16" t="n">
        <v>0.273881067195567</v>
      </c>
      <c r="L3324" s="16" t="n">
        <v>-0.195831338884759</v>
      </c>
      <c r="M3324" s="16" t="n">
        <v>0.577745816496587</v>
      </c>
      <c r="N3324" s="16" t="n">
        <v>0.67790953508102</v>
      </c>
      <c r="O3324" s="16" t="n">
        <v>0.0603855238981418</v>
      </c>
      <c r="P3324" s="34" t="b">
        <f aca="false">FALSE()</f>
        <v>0</v>
      </c>
      <c r="Q3324" s="16"/>
    </row>
    <row r="3325" customFormat="false" ht="22.35" hidden="false" customHeight="false" outlineLevel="0" collapsed="false">
      <c r="A3325" s="6" t="s">
        <v>4882</v>
      </c>
      <c r="B3325" s="7" t="s">
        <v>1446</v>
      </c>
      <c r="C3325" s="17" t="n">
        <v>1647</v>
      </c>
      <c r="D3325" s="18" t="n">
        <v>0.00053665837109841</v>
      </c>
      <c r="E3325" s="18" t="n">
        <v>3.35830706102931E-005</v>
      </c>
      <c r="F3325" s="18" t="n">
        <v>0.000530766400832436</v>
      </c>
      <c r="G3325" s="18" t="n">
        <v>3.09374764061928E-005</v>
      </c>
      <c r="H3325" s="16" t="n">
        <v>-1.56581529911684</v>
      </c>
      <c r="I3325" s="17" t="n">
        <v>124.730219415213</v>
      </c>
      <c r="J3325" s="16" t="n">
        <v>0.119925449693064</v>
      </c>
      <c r="K3325" s="16" t="n">
        <v>0.304397930413587</v>
      </c>
      <c r="L3325" s="16" t="n">
        <v>-0.187476434475972</v>
      </c>
      <c r="M3325" s="16" t="n">
        <v>0.576284729356437</v>
      </c>
      <c r="N3325" s="16" t="n">
        <v>0.715775097885697</v>
      </c>
      <c r="O3325" s="16" t="n">
        <v>0.0628786288643096</v>
      </c>
      <c r="P3325" s="34" t="b">
        <f aca="false">FALSE()</f>
        <v>0</v>
      </c>
      <c r="Q3325" s="16"/>
    </row>
    <row r="3326" customFormat="false" ht="22.35" hidden="false" customHeight="false" outlineLevel="0" collapsed="false">
      <c r="A3326" s="6" t="s">
        <v>4883</v>
      </c>
      <c r="B3326" s="7" t="s">
        <v>1446</v>
      </c>
      <c r="C3326" s="17" t="n">
        <v>1648</v>
      </c>
      <c r="D3326" s="18" t="n">
        <v>0.000525698725551151</v>
      </c>
      <c r="E3326" s="18" t="n">
        <v>3.27326046754909E-005</v>
      </c>
      <c r="F3326" s="18" t="n">
        <v>0.00052015637317282</v>
      </c>
      <c r="G3326" s="18" t="n">
        <v>3.0235426021663E-005</v>
      </c>
      <c r="H3326" s="16" t="n">
        <v>-1.51058616115752</v>
      </c>
      <c r="I3326" s="17" t="n">
        <v>124.916488005989</v>
      </c>
      <c r="J3326" s="16" t="n">
        <v>0.133419425829288</v>
      </c>
      <c r="K3326" s="16" t="n">
        <v>0.328436073889482</v>
      </c>
      <c r="L3326" s="16" t="n">
        <v>-0.180537767361726</v>
      </c>
      <c r="M3326" s="16" t="n">
        <v>0.572700499965756</v>
      </c>
      <c r="N3326" s="16" t="n">
        <v>0.721052574867743</v>
      </c>
      <c r="O3326" s="16" t="n">
        <v>0.0659873014955608</v>
      </c>
      <c r="P3326" s="34" t="b">
        <f aca="false">FALSE()</f>
        <v>0</v>
      </c>
      <c r="Q3326" s="16"/>
    </row>
    <row r="3327" customFormat="false" ht="22.35" hidden="false" customHeight="false" outlineLevel="0" collapsed="false">
      <c r="A3327" s="6" t="s">
        <v>4884</v>
      </c>
      <c r="B3327" s="7" t="s">
        <v>1446</v>
      </c>
      <c r="C3327" s="17" t="n">
        <v>1649</v>
      </c>
      <c r="D3327" s="18" t="n">
        <v>0.000514508464505973</v>
      </c>
      <c r="E3327" s="18" t="n">
        <v>3.1973670868705E-005</v>
      </c>
      <c r="F3327" s="18" t="n">
        <v>0.000509209786268457</v>
      </c>
      <c r="G3327" s="18" t="n">
        <v>2.95662789672019E-005</v>
      </c>
      <c r="H3327" s="16" t="n">
        <v>-1.47822093129434</v>
      </c>
      <c r="I3327" s="17" t="n">
        <v>124.991338047157</v>
      </c>
      <c r="J3327" s="16" t="n">
        <v>0.141864225233755</v>
      </c>
      <c r="K3327" s="16" t="n">
        <v>0.338743690863109</v>
      </c>
      <c r="L3327" s="16" t="n">
        <v>-0.176542095293239</v>
      </c>
      <c r="M3327" s="16" t="n">
        <v>0.571239412825606</v>
      </c>
      <c r="N3327" s="16" t="n">
        <v>0.727478692137705</v>
      </c>
      <c r="O3327" s="16" t="n">
        <v>0.0698364641146566</v>
      </c>
      <c r="P3327" s="34" t="b">
        <f aca="false">FALSE()</f>
        <v>0</v>
      </c>
      <c r="Q3327" s="16"/>
    </row>
    <row r="3328" customFormat="false" ht="22.35" hidden="false" customHeight="false" outlineLevel="0" collapsed="false">
      <c r="A3328" s="6" t="s">
        <v>4885</v>
      </c>
      <c r="B3328" s="7" t="s">
        <v>1446</v>
      </c>
      <c r="C3328" s="17" t="n">
        <v>1650</v>
      </c>
      <c r="D3328" s="18" t="n">
        <v>0.00050303457095895</v>
      </c>
      <c r="E3328" s="18" t="n">
        <v>3.12615827099668E-005</v>
      </c>
      <c r="F3328" s="18" t="n">
        <v>0.000497776280420103</v>
      </c>
      <c r="G3328" s="18" t="n">
        <v>2.89009011803128E-005</v>
      </c>
      <c r="H3328" s="16" t="n">
        <v>-1.50042019174665</v>
      </c>
      <c r="I3328" s="17" t="n">
        <v>124.974752818369</v>
      </c>
      <c r="J3328" s="16" t="n">
        <v>0.136027745418123</v>
      </c>
      <c r="K3328" s="16" t="n">
        <v>0.331646277556411</v>
      </c>
      <c r="L3328" s="16" t="n">
        <v>-0.179221976933758</v>
      </c>
      <c r="M3328" s="16" t="n">
        <v>0.572084103828505</v>
      </c>
      <c r="N3328" s="16" t="n">
        <v>0.722763080075793</v>
      </c>
      <c r="O3328" s="16" t="n">
        <v>0.0735666460535828</v>
      </c>
      <c r="P3328" s="34" t="b">
        <f aca="false">FALSE()</f>
        <v>0</v>
      </c>
      <c r="Q3328" s="16"/>
    </row>
    <row r="3329" customFormat="false" ht="22.35" hidden="false" customHeight="false" outlineLevel="0" collapsed="false">
      <c r="A3329" s="6" t="s">
        <v>4886</v>
      </c>
      <c r="B3329" s="7" t="s">
        <v>1446</v>
      </c>
      <c r="C3329" s="17" t="n">
        <v>1651</v>
      </c>
      <c r="D3329" s="18" t="n">
        <v>0.000491178007695541</v>
      </c>
      <c r="E3329" s="18" t="n">
        <v>3.0500850370214E-005</v>
      </c>
      <c r="F3329" s="18" t="n">
        <v>0.000485851456915252</v>
      </c>
      <c r="G3329" s="18" t="n">
        <v>2.82376017984913E-005</v>
      </c>
      <c r="H3329" s="16" t="n">
        <v>-1.55748701884793</v>
      </c>
      <c r="I3329" s="17" t="n">
        <v>125.073264594642</v>
      </c>
      <c r="J3329" s="16" t="n">
        <v>0.121881706393675</v>
      </c>
      <c r="K3329" s="16" t="n">
        <v>0.307769469980389</v>
      </c>
      <c r="L3329" s="16" t="n">
        <v>-0.18586211986051</v>
      </c>
      <c r="M3329" s="16" t="n">
        <v>0.574800812729722</v>
      </c>
      <c r="N3329" s="16" t="n">
        <v>0.719827533772821</v>
      </c>
      <c r="O3329" s="16" t="n">
        <v>0.0776222517339917</v>
      </c>
      <c r="P3329" s="34" t="b">
        <f aca="false">FALSE()</f>
        <v>0</v>
      </c>
      <c r="Q3329" s="16"/>
    </row>
    <row r="3330" customFormat="false" ht="22.35" hidden="false" customHeight="false" outlineLevel="0" collapsed="false">
      <c r="A3330" s="6" t="s">
        <v>4887</v>
      </c>
      <c r="B3330" s="7" t="s">
        <v>1446</v>
      </c>
      <c r="C3330" s="17" t="n">
        <v>1652</v>
      </c>
      <c r="D3330" s="18" t="n">
        <v>0.000478913552039787</v>
      </c>
      <c r="E3330" s="18" t="n">
        <v>2.97379212222153E-005</v>
      </c>
      <c r="F3330" s="18" t="n">
        <v>0.000473459650249534</v>
      </c>
      <c r="G3330" s="18" t="n">
        <v>2.75894046695151E-005</v>
      </c>
      <c r="H3330" s="16" t="n">
        <v>-1.63513726536116</v>
      </c>
      <c r="I3330" s="17" t="n">
        <v>125.22042789131</v>
      </c>
      <c r="J3330" s="16" t="n">
        <v>0.104531648466537</v>
      </c>
      <c r="K3330" s="16" t="n">
        <v>0.273694852451817</v>
      </c>
      <c r="L3330" s="16" t="n">
        <v>-0.19485322249807</v>
      </c>
      <c r="M3330" s="16" t="n">
        <v>0.577197908819031</v>
      </c>
      <c r="N3330" s="16" t="n">
        <v>0.70679085073241</v>
      </c>
      <c r="O3330" s="16" t="n">
        <v>0.0822112360573329</v>
      </c>
      <c r="P3330" s="34" t="b">
        <f aca="false">FALSE()</f>
        <v>0</v>
      </c>
      <c r="Q3330" s="16"/>
    </row>
    <row r="3331" customFormat="false" ht="22.35" hidden="false" customHeight="false" outlineLevel="0" collapsed="false">
      <c r="A3331" s="6" t="s">
        <v>4888</v>
      </c>
      <c r="B3331" s="7" t="s">
        <v>1446</v>
      </c>
      <c r="C3331" s="17" t="n">
        <v>1653</v>
      </c>
      <c r="D3331" s="18" t="n">
        <v>0.000466315363591724</v>
      </c>
      <c r="E3331" s="18" t="n">
        <v>2.89187058669857E-005</v>
      </c>
      <c r="F3331" s="18" t="n">
        <v>0.000460766279469816</v>
      </c>
      <c r="G3331" s="18" t="n">
        <v>2.69770010741048E-005</v>
      </c>
      <c r="H3331" s="16" t="n">
        <v>-1.70943329783368</v>
      </c>
      <c r="I3331" s="17" t="n">
        <v>125.606531572717</v>
      </c>
      <c r="J3331" s="16" t="n">
        <v>0.089840154559669</v>
      </c>
      <c r="K3331" s="16" t="n">
        <v>0.247028699634021</v>
      </c>
      <c r="L3331" s="16" t="n">
        <v>-0.202959705122151</v>
      </c>
      <c r="M3331" s="16" t="n">
        <v>0.579868958747118</v>
      </c>
      <c r="N3331" s="16" t="n">
        <v>0.683338752570414</v>
      </c>
      <c r="O3331" s="16" t="n">
        <v>0.0870347757725108</v>
      </c>
      <c r="P3331" s="34" t="b">
        <f aca="false">FALSE()</f>
        <v>0</v>
      </c>
      <c r="Q3331" s="16"/>
    </row>
    <row r="3332" customFormat="false" ht="22.35" hidden="false" customHeight="false" outlineLevel="0" collapsed="false">
      <c r="A3332" s="6" t="s">
        <v>4889</v>
      </c>
      <c r="B3332" s="7" t="s">
        <v>1446</v>
      </c>
      <c r="C3332" s="17" t="n">
        <v>1654</v>
      </c>
      <c r="D3332" s="18" t="n">
        <v>0.000453282991128772</v>
      </c>
      <c r="E3332" s="18" t="n">
        <v>2.81041708917574E-005</v>
      </c>
      <c r="F3332" s="18" t="n">
        <v>0.000447782416269934</v>
      </c>
      <c r="G3332" s="18" t="n">
        <v>2.64228308164363E-005</v>
      </c>
      <c r="H3332" s="16" t="n">
        <v>-1.74159048815353</v>
      </c>
      <c r="I3332" s="17" t="n">
        <v>126.164405629028</v>
      </c>
      <c r="J3332" s="16" t="n">
        <v>0.084017478473231</v>
      </c>
      <c r="K3332" s="16" t="n">
        <v>0.236869929119503</v>
      </c>
      <c r="L3332" s="16" t="n">
        <v>-0.205698041033702</v>
      </c>
      <c r="M3332" s="16" t="n">
        <v>0.580462525397804</v>
      </c>
      <c r="N3332" s="16" t="n">
        <v>0.674420430528902</v>
      </c>
      <c r="O3332" s="16" t="n">
        <v>0.0914770869340634</v>
      </c>
      <c r="P3332" s="34" t="b">
        <f aca="false">FALSE()</f>
        <v>0</v>
      </c>
      <c r="Q3332" s="16"/>
    </row>
    <row r="3333" customFormat="false" ht="22.35" hidden="false" customHeight="false" outlineLevel="0" collapsed="false">
      <c r="A3333" s="6" t="s">
        <v>4890</v>
      </c>
      <c r="B3333" s="7" t="s">
        <v>1446</v>
      </c>
      <c r="C3333" s="17" t="n">
        <v>1655</v>
      </c>
      <c r="D3333" s="18" t="n">
        <v>0.000440179491944215</v>
      </c>
      <c r="E3333" s="18" t="n">
        <v>2.73106340740003E-005</v>
      </c>
      <c r="F3333" s="18" t="n">
        <v>0.000434881831556155</v>
      </c>
      <c r="G3333" s="18" t="n">
        <v>2.59670402389229E-005</v>
      </c>
      <c r="H3333" s="16" t="n">
        <v>-1.72317196779161</v>
      </c>
      <c r="I3333" s="17" t="n">
        <v>126.98378688802</v>
      </c>
      <c r="J3333" s="16" t="n">
        <v>0.0872915626097477</v>
      </c>
      <c r="K3333" s="16" t="n">
        <v>0.243694819022061</v>
      </c>
      <c r="L3333" s="16" t="n">
        <v>-0.201994758701061</v>
      </c>
      <c r="M3333" s="16" t="n">
        <v>0.578955779284524</v>
      </c>
      <c r="N3333" s="16" t="n">
        <v>0.692758452762855</v>
      </c>
      <c r="O3333" s="16" t="n">
        <v>0.0950781246618687</v>
      </c>
      <c r="P3333" s="34" t="b">
        <f aca="false">FALSE()</f>
        <v>0</v>
      </c>
      <c r="Q3333" s="16"/>
    </row>
    <row r="3334" customFormat="false" ht="22.35" hidden="false" customHeight="false" outlineLevel="0" collapsed="false">
      <c r="A3334" s="6" t="s">
        <v>4891</v>
      </c>
      <c r="B3334" s="7" t="s">
        <v>1446</v>
      </c>
      <c r="C3334" s="17" t="n">
        <v>1656</v>
      </c>
      <c r="D3334" s="18" t="n">
        <v>0.00042715350855441</v>
      </c>
      <c r="E3334" s="18" t="n">
        <v>2.65138054497312E-005</v>
      </c>
      <c r="F3334" s="18" t="n">
        <v>0.000422360671444451</v>
      </c>
      <c r="G3334" s="18" t="n">
        <v>2.55998860229578E-005</v>
      </c>
      <c r="H3334" s="16" t="n">
        <v>-1.60203698213595</v>
      </c>
      <c r="I3334" s="17" t="n">
        <v>128.137143738212</v>
      </c>
      <c r="J3334" s="16" t="n">
        <v>0.111609817022982</v>
      </c>
      <c r="K3334" s="16" t="n">
        <v>0.28840480833317</v>
      </c>
      <c r="L3334" s="16" t="n">
        <v>-0.185868706600749</v>
      </c>
      <c r="M3334" s="16" t="n">
        <v>0.573362555076136</v>
      </c>
      <c r="N3334" s="16" t="n">
        <v>0.722763080075793</v>
      </c>
      <c r="O3334" s="16" t="n">
        <v>0.0981263407936021</v>
      </c>
      <c r="P3334" s="34" t="b">
        <f aca="false">FALSE()</f>
        <v>0</v>
      </c>
      <c r="Q3334" s="16"/>
    </row>
    <row r="3335" customFormat="false" ht="22.35" hidden="false" customHeight="false" outlineLevel="0" collapsed="false">
      <c r="A3335" s="6" t="s">
        <v>4892</v>
      </c>
      <c r="B3335" s="7" t="s">
        <v>1446</v>
      </c>
      <c r="C3335" s="17" t="n">
        <v>1657</v>
      </c>
      <c r="D3335" s="18" t="n">
        <v>0.00041422544193085</v>
      </c>
      <c r="E3335" s="18" t="n">
        <v>2.58822629478203E-005</v>
      </c>
      <c r="F3335" s="18" t="n">
        <v>0.000410371501543756</v>
      </c>
      <c r="G3335" s="18" t="n">
        <v>2.52902464051564E-005</v>
      </c>
      <c r="H3335" s="16" t="n">
        <v>-1.31716590294623</v>
      </c>
      <c r="I3335" s="17" t="n">
        <v>129.060072009486</v>
      </c>
      <c r="J3335" s="16" t="n">
        <v>0.190116812287514</v>
      </c>
      <c r="K3335" s="16" t="n">
        <v>0.400703286436356</v>
      </c>
      <c r="L3335" s="16" t="n">
        <v>-0.151598353574469</v>
      </c>
      <c r="M3335" s="16" t="n">
        <v>0.562221765632491</v>
      </c>
      <c r="N3335" s="16" t="n">
        <v>0.834450510380723</v>
      </c>
      <c r="O3335" s="16" t="n">
        <v>0.101214414226372</v>
      </c>
      <c r="P3335" s="34" t="b">
        <f aca="false">FALSE()</f>
        <v>0</v>
      </c>
      <c r="Q3335" s="16"/>
    </row>
    <row r="3336" customFormat="false" ht="22.35" hidden="false" customHeight="false" outlineLevel="0" collapsed="false">
      <c r="A3336" s="6" t="s">
        <v>4893</v>
      </c>
      <c r="B3336" s="7" t="s">
        <v>1446</v>
      </c>
      <c r="C3336" s="17" t="n">
        <v>1658</v>
      </c>
      <c r="D3336" s="18" t="n">
        <v>0.000401303357516934</v>
      </c>
      <c r="E3336" s="18" t="n">
        <v>2.53556823795468E-005</v>
      </c>
      <c r="F3336" s="18" t="n">
        <v>0.000398782986219195</v>
      </c>
      <c r="G3336" s="18" t="n">
        <v>2.50233724313714E-005</v>
      </c>
      <c r="H3336" s="16" t="n">
        <v>-0.8778817137081</v>
      </c>
      <c r="I3336" s="17" t="n">
        <v>129.847604726808</v>
      </c>
      <c r="J3336" s="16" t="n">
        <v>0.381629388636509</v>
      </c>
      <c r="K3336" s="16" t="n">
        <v>0.615292137856066</v>
      </c>
      <c r="L3336" s="16" t="n">
        <v>-0.100366813710668</v>
      </c>
      <c r="M3336" s="16" t="n">
        <v>0.543775540488094</v>
      </c>
      <c r="N3336" s="16" t="n">
        <v>0.915134296693369</v>
      </c>
      <c r="O3336" s="16" t="n">
        <v>0.105476824804282</v>
      </c>
      <c r="P3336" s="34" t="b">
        <f aca="false">FALSE()</f>
        <v>0</v>
      </c>
      <c r="Q3336" s="16"/>
    </row>
    <row r="3337" customFormat="false" ht="22.35" hidden="false" customHeight="false" outlineLevel="0" collapsed="false">
      <c r="A3337" s="6" t="s">
        <v>4894</v>
      </c>
      <c r="B3337" s="7" t="s">
        <v>1446</v>
      </c>
      <c r="C3337" s="17" t="n">
        <v>1659</v>
      </c>
      <c r="D3337" s="18" t="n">
        <v>0.00038859007705485</v>
      </c>
      <c r="E3337" s="18" t="n">
        <v>2.49454045437748E-005</v>
      </c>
      <c r="F3337" s="18" t="n">
        <v>0.000387625214675536</v>
      </c>
      <c r="G3337" s="18" t="n">
        <v>2.48010086243575E-005</v>
      </c>
      <c r="H3337" s="16" t="n">
        <v>-0.341193633309264</v>
      </c>
      <c r="I3337" s="17" t="n">
        <v>130.443690514855</v>
      </c>
      <c r="J3337" s="16" t="n">
        <v>0.733506779944647</v>
      </c>
      <c r="K3337" s="16" t="n">
        <v>0.83904441476579</v>
      </c>
      <c r="L3337" s="16" t="n">
        <v>-0.038815132824573</v>
      </c>
      <c r="M3337" s="16" t="n">
        <v>0.52359427436477</v>
      </c>
      <c r="N3337" s="16" t="n">
        <v>0.932747544851673</v>
      </c>
      <c r="O3337" s="16" t="n">
        <v>0.111513730756816</v>
      </c>
      <c r="P3337" s="34" t="b">
        <f aca="false">FALSE()</f>
        <v>0</v>
      </c>
      <c r="Q3337" s="16"/>
    </row>
    <row r="3338" customFormat="false" ht="22.35" hidden="false" customHeight="false" outlineLevel="0" collapsed="false">
      <c r="A3338" s="6" t="s">
        <v>4895</v>
      </c>
      <c r="B3338" s="7" t="s">
        <v>1446</v>
      </c>
      <c r="C3338" s="17" t="n">
        <v>1660</v>
      </c>
      <c r="D3338" s="18" t="n">
        <v>0.000376184668087922</v>
      </c>
      <c r="E3338" s="18" t="n">
        <v>2.4740381471188E-005</v>
      </c>
      <c r="F3338" s="18" t="n">
        <v>0.000376858007447949</v>
      </c>
      <c r="G3338" s="18" t="n">
        <v>2.46319965122585E-005</v>
      </c>
      <c r="H3338" s="16" t="n">
        <v>0.240023216235279</v>
      </c>
      <c r="I3338" s="17" t="n">
        <v>130.558953418795</v>
      </c>
      <c r="J3338" s="16" t="n">
        <v>0.810688706395114</v>
      </c>
      <c r="K3338" s="16" t="n">
        <v>0.890041833740667</v>
      </c>
      <c r="L3338" s="16" t="n">
        <v>0.0272797808912613</v>
      </c>
      <c r="M3338" s="16" t="n">
        <v>0.500878935232747</v>
      </c>
      <c r="N3338" s="16" t="n">
        <v>0.932747544851673</v>
      </c>
      <c r="O3338" s="16" t="n">
        <v>0.118804687221504</v>
      </c>
      <c r="P3338" s="34" t="b">
        <f aca="false">FALSE()</f>
        <v>0</v>
      </c>
      <c r="Q3338" s="16"/>
    </row>
    <row r="3339" customFormat="false" ht="22.35" hidden="false" customHeight="false" outlineLevel="0" collapsed="false">
      <c r="A3339" s="6" t="s">
        <v>4896</v>
      </c>
      <c r="B3339" s="7" t="s">
        <v>1446</v>
      </c>
      <c r="C3339" s="17" t="n">
        <v>1661</v>
      </c>
      <c r="D3339" s="18" t="n">
        <v>0.000364253230495203</v>
      </c>
      <c r="E3339" s="18" t="n">
        <v>2.46370614723349E-005</v>
      </c>
      <c r="F3339" s="18" t="n">
        <v>0.00036655027280278</v>
      </c>
      <c r="G3339" s="18" t="n">
        <v>2.45863973960789E-005</v>
      </c>
      <c r="H3339" s="16" t="n">
        <v>0.821939073155627</v>
      </c>
      <c r="I3339" s="17" t="n">
        <v>130.749722016602</v>
      </c>
      <c r="J3339" s="16" t="n">
        <v>0.412607902664834</v>
      </c>
      <c r="K3339" s="16" t="n">
        <v>0.641359419452397</v>
      </c>
      <c r="L3339" s="16" t="n">
        <v>0.0932711378327736</v>
      </c>
      <c r="M3339" s="16" t="n">
        <v>0.520215510353172</v>
      </c>
      <c r="N3339" s="16" t="n">
        <v>0.927709521659547</v>
      </c>
      <c r="O3339" s="16" t="n">
        <v>0.126734383240123</v>
      </c>
      <c r="P3339" s="34" t="b">
        <f aca="false">FALSE()</f>
        <v>0</v>
      </c>
      <c r="Q3339" s="16"/>
    </row>
    <row r="3340" customFormat="false" ht="22.35" hidden="false" customHeight="false" outlineLevel="0" collapsed="false">
      <c r="A3340" s="6" t="s">
        <v>4897</v>
      </c>
      <c r="B3340" s="7" t="s">
        <v>1446</v>
      </c>
      <c r="C3340" s="17" t="n">
        <v>1662</v>
      </c>
      <c r="D3340" s="18" t="n">
        <v>0.000352746589300267</v>
      </c>
      <c r="E3340" s="18" t="n">
        <v>2.46203746907665E-005</v>
      </c>
      <c r="F3340" s="18" t="n">
        <v>0.000356600508612862</v>
      </c>
      <c r="G3340" s="18" t="n">
        <v>2.46926088881239E-005</v>
      </c>
      <c r="H3340" s="16" t="n">
        <v>1.3788277784472</v>
      </c>
      <c r="I3340" s="17" t="n">
        <v>131.161063434172</v>
      </c>
      <c r="J3340" s="16" t="n">
        <v>0.17029481344937</v>
      </c>
      <c r="K3340" s="16" t="n">
        <v>0.374919615816916</v>
      </c>
      <c r="L3340" s="16" t="n">
        <v>0.155942032671611</v>
      </c>
      <c r="M3340" s="16" t="n">
        <v>0.540602241855581</v>
      </c>
      <c r="N3340" s="16" t="n">
        <v>0.834450510380723</v>
      </c>
      <c r="O3340" s="16" t="n">
        <v>0.135346899074686</v>
      </c>
      <c r="P3340" s="34" t="b">
        <f aca="false">FALSE()</f>
        <v>0</v>
      </c>
      <c r="Q3340" s="16"/>
    </row>
    <row r="3341" customFormat="false" ht="22.35" hidden="false" customHeight="false" outlineLevel="0" collapsed="false">
      <c r="A3341" s="6" t="s">
        <v>4898</v>
      </c>
      <c r="B3341" s="7" t="s">
        <v>1446</v>
      </c>
      <c r="C3341" s="17" t="n">
        <v>1663</v>
      </c>
      <c r="D3341" s="18" t="n">
        <v>0.000341852015018094</v>
      </c>
      <c r="E3341" s="18" t="n">
        <v>2.46710121435581E-005</v>
      </c>
      <c r="F3341" s="18" t="n">
        <v>0.000347133406909223</v>
      </c>
      <c r="G3341" s="18" t="n">
        <v>2.49642901058738E-005</v>
      </c>
      <c r="H3341" s="16" t="n">
        <v>1.88286477783636</v>
      </c>
      <c r="I3341" s="17" t="n">
        <v>131.905211571879</v>
      </c>
      <c r="J3341" s="16" t="n">
        <v>0.0619210481495545</v>
      </c>
      <c r="K3341" s="16" t="n">
        <v>0.195659383075508</v>
      </c>
      <c r="L3341" s="16" t="n">
        <v>0.211680498614521</v>
      </c>
      <c r="M3341" s="16" t="n">
        <v>0.558728854188069</v>
      </c>
      <c r="N3341" s="16" t="n">
        <v>0.719827533772821</v>
      </c>
      <c r="O3341" s="16" t="n">
        <v>0.144752732948461</v>
      </c>
      <c r="P3341" s="34" t="b">
        <f aca="false">FALSE()</f>
        <v>0</v>
      </c>
      <c r="Q3341" s="16"/>
    </row>
    <row r="3342" customFormat="false" ht="22.35" hidden="false" customHeight="false" outlineLevel="0" collapsed="false">
      <c r="A3342" s="6" t="s">
        <v>4899</v>
      </c>
      <c r="B3342" s="7" t="s">
        <v>1446</v>
      </c>
      <c r="C3342" s="17" t="n">
        <v>1664</v>
      </c>
      <c r="D3342" s="18" t="n">
        <v>0.000331571621507723</v>
      </c>
      <c r="E3342" s="18" t="n">
        <v>2.47798966275075E-005</v>
      </c>
      <c r="F3342" s="18" t="n">
        <v>0.000338034540942876</v>
      </c>
      <c r="G3342" s="18" t="n">
        <v>2.54214283619008E-005</v>
      </c>
      <c r="H3342" s="16" t="n">
        <v>2.28860960002787</v>
      </c>
      <c r="I3342" s="17" t="n">
        <v>133.084711083953</v>
      </c>
      <c r="J3342" s="16" t="n">
        <v>0.0236776736361508</v>
      </c>
      <c r="K3342" s="16" t="n">
        <v>0.0998601073069369</v>
      </c>
      <c r="L3342" s="16" t="n">
        <v>0.254933748204921</v>
      </c>
      <c r="M3342" s="16" t="n">
        <v>0.570006620551104</v>
      </c>
      <c r="N3342" s="16" t="n">
        <v>0.630156744012797</v>
      </c>
      <c r="O3342" s="16" t="n">
        <v>0.153912275244098</v>
      </c>
      <c r="P3342" s="34" t="b">
        <f aca="false">FALSE()</f>
        <v>0</v>
      </c>
      <c r="Q3342" s="16"/>
    </row>
    <row r="3343" customFormat="false" ht="22.35" hidden="false" customHeight="false" outlineLevel="0" collapsed="false">
      <c r="A3343" s="6" t="s">
        <v>4900</v>
      </c>
      <c r="B3343" s="7" t="s">
        <v>1446</v>
      </c>
      <c r="C3343" s="17" t="n">
        <v>1665</v>
      </c>
      <c r="D3343" s="18" t="n">
        <v>0.000322107169576132</v>
      </c>
      <c r="E3343" s="18" t="n">
        <v>2.50591167187408E-005</v>
      </c>
      <c r="F3343" s="18" t="n">
        <v>0.000329485331221456</v>
      </c>
      <c r="G3343" s="18" t="n">
        <v>2.60533939937709E-005</v>
      </c>
      <c r="H3343" s="16" t="n">
        <v>2.57760398247614</v>
      </c>
      <c r="I3343" s="17" t="n">
        <v>134.265127504248</v>
      </c>
      <c r="J3343" s="16" t="n">
        <v>0.0110275265507842</v>
      </c>
      <c r="K3343" s="16" t="n">
        <v>0.0541588582079934</v>
      </c>
      <c r="L3343" s="16" t="n">
        <v>0.284565006953327</v>
      </c>
      <c r="M3343" s="16" t="n">
        <v>0.578499189553227</v>
      </c>
      <c r="N3343" s="16" t="n">
        <v>0.547147301199089</v>
      </c>
      <c r="O3343" s="16" t="n">
        <v>0.161933844575157</v>
      </c>
      <c r="P3343" s="34" t="b">
        <f aca="false">FALSE()</f>
        <v>0</v>
      </c>
      <c r="Q3343" s="16"/>
    </row>
    <row r="3344" customFormat="false" ht="22.35" hidden="false" customHeight="false" outlineLevel="0" collapsed="false">
      <c r="A3344" s="6" t="s">
        <v>4901</v>
      </c>
      <c r="B3344" s="7" t="s">
        <v>1446</v>
      </c>
      <c r="C3344" s="17" t="n">
        <v>1666</v>
      </c>
      <c r="D3344" s="18" t="n">
        <v>0.000313276134876973</v>
      </c>
      <c r="E3344" s="18" t="n">
        <v>2.54874018194036E-005</v>
      </c>
      <c r="F3344" s="18" t="n">
        <v>0.000321317785117958</v>
      </c>
      <c r="G3344" s="18" t="n">
        <v>2.68656973161211E-005</v>
      </c>
      <c r="H3344" s="16" t="n">
        <v>2.75543801127845</v>
      </c>
      <c r="I3344" s="17" t="n">
        <v>135.518066858372</v>
      </c>
      <c r="J3344" s="16" t="n">
        <v>0.00666797816125634</v>
      </c>
      <c r="K3344" s="16" t="n">
        <v>0.0363151041590732</v>
      </c>
      <c r="L3344" s="16" t="n">
        <v>0.301404724678446</v>
      </c>
      <c r="M3344" s="16" t="n">
        <v>0.583681483003447</v>
      </c>
      <c r="N3344" s="16" t="n">
        <v>0.510432793216727</v>
      </c>
      <c r="O3344" s="16" t="n">
        <v>0.168455125045472</v>
      </c>
      <c r="P3344" s="34" t="b">
        <f aca="false">TRUE()</f>
        <v>1</v>
      </c>
      <c r="Q3344" s="18" t="n">
        <v>0.000143034106874002</v>
      </c>
    </row>
    <row r="3345" customFormat="false" ht="22.35" hidden="false" customHeight="false" outlineLevel="0" collapsed="false">
      <c r="A3345" s="6" t="s">
        <v>4902</v>
      </c>
      <c r="B3345" s="7" t="s">
        <v>1446</v>
      </c>
      <c r="C3345" s="17" t="n">
        <v>1667</v>
      </c>
      <c r="D3345" s="18" t="n">
        <v>0.000305223633203999</v>
      </c>
      <c r="E3345" s="18" t="n">
        <v>2.61013947202363E-005</v>
      </c>
      <c r="F3345" s="18" t="n">
        <v>0.000313813156287411</v>
      </c>
      <c r="G3345" s="18" t="n">
        <v>2.78729754241999E-005</v>
      </c>
      <c r="H3345" s="16" t="n">
        <v>2.8671438589348</v>
      </c>
      <c r="I3345" s="17" t="n">
        <v>136.737736062412</v>
      </c>
      <c r="J3345" s="16" t="n">
        <v>0.00479840565724665</v>
      </c>
      <c r="K3345" s="16" t="n">
        <v>0.0288599760544545</v>
      </c>
      <c r="L3345" s="16" t="n">
        <v>0.310903257520207</v>
      </c>
      <c r="M3345" s="16" t="n">
        <v>0.585895943200237</v>
      </c>
      <c r="N3345" s="16" t="n">
        <v>0.497022611653596</v>
      </c>
      <c r="O3345" s="16" t="n">
        <v>0.174831760606748</v>
      </c>
      <c r="P3345" s="34" t="b">
        <f aca="false">TRUE()</f>
        <v>1</v>
      </c>
      <c r="Q3345" s="18" t="n">
        <v>0.000256237418271361</v>
      </c>
    </row>
    <row r="3346" customFormat="false" ht="22.35" hidden="false" customHeight="false" outlineLevel="0" collapsed="false">
      <c r="A3346" s="6" t="s">
        <v>4903</v>
      </c>
      <c r="B3346" s="7" t="s">
        <v>1446</v>
      </c>
      <c r="C3346" s="17" t="n">
        <v>1668</v>
      </c>
      <c r="D3346" s="18" t="n">
        <v>0.000297808300376847</v>
      </c>
      <c r="E3346" s="18" t="n">
        <v>2.69248971831574E-005</v>
      </c>
      <c r="F3346" s="18" t="n">
        <v>0.000307122979076255</v>
      </c>
      <c r="G3346" s="18" t="n">
        <v>2.9091679217589E-005</v>
      </c>
      <c r="H3346" s="16" t="n">
        <v>3.00754796717731</v>
      </c>
      <c r="I3346" s="17" t="n">
        <v>137.868493421576</v>
      </c>
      <c r="J3346" s="16" t="n">
        <v>0.00313112007262086</v>
      </c>
      <c r="K3346" s="16" t="n">
        <v>0.0211286964250025</v>
      </c>
      <c r="L3346" s="16" t="n">
        <v>0.323577017843987</v>
      </c>
      <c r="M3346" s="16" t="n">
        <v>0.588178891856722</v>
      </c>
      <c r="N3346" s="16" t="n">
        <v>0.473674353676064</v>
      </c>
      <c r="O3346" s="16" t="n">
        <v>0.182161816854349</v>
      </c>
      <c r="P3346" s="34" t="b">
        <f aca="false">TRUE()</f>
        <v>1</v>
      </c>
      <c r="Q3346" s="18" t="n">
        <v>0.000221545388480721</v>
      </c>
    </row>
    <row r="3347" customFormat="false" ht="22.35" hidden="false" customHeight="false" outlineLevel="0" collapsed="false">
      <c r="A3347" s="6" t="s">
        <v>4904</v>
      </c>
      <c r="B3347" s="7" t="s">
        <v>1446</v>
      </c>
      <c r="C3347" s="17" t="n">
        <v>1669</v>
      </c>
      <c r="D3347" s="18" t="n">
        <v>0.000291469082029543</v>
      </c>
      <c r="E3347" s="18" t="n">
        <v>2.7907906738784E-005</v>
      </c>
      <c r="F3347" s="18" t="n">
        <v>0.000301617862470113</v>
      </c>
      <c r="G3347" s="18" t="n">
        <v>3.05295084839269E-005</v>
      </c>
      <c r="H3347" s="16" t="n">
        <v>3.15404378748408</v>
      </c>
      <c r="I3347" s="17" t="n">
        <v>139.094043022817</v>
      </c>
      <c r="J3347" s="16" t="n">
        <v>0.00197344202682391</v>
      </c>
      <c r="K3347" s="16" t="n">
        <v>0.0142928174717613</v>
      </c>
      <c r="L3347" s="16" t="n">
        <v>0.336540015529717</v>
      </c>
      <c r="M3347" s="16" t="n">
        <v>0.59231102892496</v>
      </c>
      <c r="N3347" s="16" t="n">
        <v>0.445736386249933</v>
      </c>
      <c r="O3347" s="16" t="n">
        <v>0.189574826138967</v>
      </c>
      <c r="P3347" s="34" t="b">
        <f aca="false">TRUE()</f>
        <v>1</v>
      </c>
      <c r="Q3347" s="18" t="n">
        <v>0.000180916252078461</v>
      </c>
    </row>
    <row r="3348" customFormat="false" ht="22.35" hidden="false" customHeight="false" outlineLevel="0" collapsed="false">
      <c r="A3348" s="6" t="s">
        <v>4905</v>
      </c>
      <c r="B3348" s="7" t="s">
        <v>1446</v>
      </c>
      <c r="C3348" s="17" t="n">
        <v>1670</v>
      </c>
      <c r="D3348" s="18" t="n">
        <v>0.000286303932124011</v>
      </c>
      <c r="E3348" s="18" t="n">
        <v>2.90324041877056E-005</v>
      </c>
      <c r="F3348" s="18" t="n">
        <v>0.000297455415739078</v>
      </c>
      <c r="G3348" s="18" t="n">
        <v>3.21612318165472E-005</v>
      </c>
      <c r="H3348" s="16" t="n">
        <v>3.32335781806571</v>
      </c>
      <c r="I3348" s="17" t="n">
        <v>140.372250004875</v>
      </c>
      <c r="J3348" s="16" t="n">
        <v>0.00113445243674067</v>
      </c>
      <c r="K3348" s="16" t="n">
        <v>0.00898770897639397</v>
      </c>
      <c r="L3348" s="16" t="n">
        <v>0.351642654336083</v>
      </c>
      <c r="M3348" s="16" t="n">
        <v>0.595575645503733</v>
      </c>
      <c r="N3348" s="16" t="n">
        <v>0.41761670469019</v>
      </c>
      <c r="O3348" s="16" t="n">
        <v>0.197677210409978</v>
      </c>
      <c r="P3348" s="34" t="b">
        <f aca="false">TRUE()</f>
        <v>1</v>
      </c>
      <c r="Q3348" s="18" t="n">
        <v>0.000564730526578633</v>
      </c>
    </row>
    <row r="3349" customFormat="false" ht="22.35" hidden="false" customHeight="false" outlineLevel="0" collapsed="false">
      <c r="A3349" s="6" t="s">
        <v>4906</v>
      </c>
      <c r="B3349" s="7" t="s">
        <v>1446</v>
      </c>
      <c r="C3349" s="17" t="n">
        <v>1671</v>
      </c>
      <c r="D3349" s="18" t="n">
        <v>0.000283168815933972</v>
      </c>
      <c r="E3349" s="18" t="n">
        <v>3.02883535711905E-005</v>
      </c>
      <c r="F3349" s="18" t="n">
        <v>0.000295425146311233</v>
      </c>
      <c r="G3349" s="18" t="n">
        <v>3.39603066985707E-005</v>
      </c>
      <c r="H3349" s="16" t="n">
        <v>3.4928424280158</v>
      </c>
      <c r="I3349" s="17" t="n">
        <v>141.634827502339</v>
      </c>
      <c r="J3349" s="18" t="n">
        <v>0.000637928205911054</v>
      </c>
      <c r="K3349" s="16" t="n">
        <v>0.00545856093717706</v>
      </c>
      <c r="L3349" s="16" t="n">
        <v>0.366610305567067</v>
      </c>
      <c r="M3349" s="16" t="n">
        <v>0.599844759491359</v>
      </c>
      <c r="N3349" s="16" t="n">
        <v>0.392277949433399</v>
      </c>
      <c r="O3349" s="16" t="n">
        <v>0.206571931013927</v>
      </c>
      <c r="P3349" s="34" t="b">
        <f aca="false">TRUE()</f>
        <v>1</v>
      </c>
      <c r="Q3349" s="18" t="n">
        <v>0.000209392207630115</v>
      </c>
    </row>
    <row r="3350" customFormat="false" ht="22.35" hidden="false" customHeight="false" outlineLevel="0" collapsed="false">
      <c r="A3350" s="6" t="s">
        <v>4907</v>
      </c>
      <c r="B3350" s="7" t="s">
        <v>1446</v>
      </c>
      <c r="C3350" s="17" t="n">
        <v>1672</v>
      </c>
      <c r="D3350" s="18" t="n">
        <v>0.000282293805328192</v>
      </c>
      <c r="E3350" s="18" t="n">
        <v>3.17567534001066E-005</v>
      </c>
      <c r="F3350" s="18" t="n">
        <v>0.000295624919607842</v>
      </c>
      <c r="G3350" s="18" t="n">
        <v>3.59117250728581E-005</v>
      </c>
      <c r="H3350" s="16" t="n">
        <v>3.61728611111013</v>
      </c>
      <c r="I3350" s="17" t="n">
        <v>142.546725361764</v>
      </c>
      <c r="J3350" s="18" t="n">
        <v>0.000412413319712687</v>
      </c>
      <c r="K3350" s="16" t="n">
        <v>0.00365708392480268</v>
      </c>
      <c r="L3350" s="16" t="n">
        <v>0.377521236189341</v>
      </c>
      <c r="M3350" s="16" t="n">
        <v>0.602470150446317</v>
      </c>
      <c r="N3350" s="16" t="n">
        <v>0.378080341743487</v>
      </c>
      <c r="O3350" s="16" t="n">
        <v>0.215263881482061</v>
      </c>
      <c r="P3350" s="34" t="b">
        <f aca="false">TRUE()</f>
        <v>1</v>
      </c>
      <c r="Q3350" s="18" t="n">
        <v>0.000299130731617998</v>
      </c>
    </row>
    <row r="3351" customFormat="false" ht="22.35" hidden="false" customHeight="false" outlineLevel="0" collapsed="false">
      <c r="A3351" s="6" t="s">
        <v>4908</v>
      </c>
      <c r="B3351" s="7" t="s">
        <v>1446</v>
      </c>
      <c r="C3351" s="17" t="n">
        <v>1673</v>
      </c>
      <c r="D3351" s="18" t="n">
        <v>0.000284027366593494</v>
      </c>
      <c r="E3351" s="18" t="n">
        <v>3.34830758675384E-005</v>
      </c>
      <c r="F3351" s="18" t="n">
        <v>0.000298651167147613</v>
      </c>
      <c r="G3351" s="18" t="n">
        <v>3.79965583906517E-005</v>
      </c>
      <c r="H3351" s="16" t="n">
        <v>3.7608012636295</v>
      </c>
      <c r="I3351" s="17" t="n">
        <v>142.92558087505</v>
      </c>
      <c r="J3351" s="18" t="n">
        <v>0.000246305311755208</v>
      </c>
      <c r="K3351" s="16" t="n">
        <v>0.00227529622699497</v>
      </c>
      <c r="L3351" s="16" t="n">
        <v>0.391586940140695</v>
      </c>
      <c r="M3351" s="16" t="n">
        <v>0.605574960619136</v>
      </c>
      <c r="N3351" s="16" t="n">
        <v>0.356870059827027</v>
      </c>
      <c r="O3351" s="16" t="n">
        <v>0.224738228542889</v>
      </c>
      <c r="P3351" s="34" t="b">
        <f aca="false">TRUE()</f>
        <v>1</v>
      </c>
      <c r="Q3351" s="18" t="n">
        <v>0.000328960881039352</v>
      </c>
    </row>
    <row r="3352" customFormat="false" ht="22.35" hidden="false" customHeight="false" outlineLevel="0" collapsed="false">
      <c r="A3352" s="6" t="s">
        <v>4909</v>
      </c>
      <c r="B3352" s="7" t="s">
        <v>1446</v>
      </c>
      <c r="C3352" s="17" t="n">
        <v>1674</v>
      </c>
      <c r="D3352" s="18" t="n">
        <v>0.000288857093878414</v>
      </c>
      <c r="E3352" s="18" t="n">
        <v>3.54854892849361E-005</v>
      </c>
      <c r="F3352" s="18" t="n">
        <v>0.000304790708487913</v>
      </c>
      <c r="G3352" s="18" t="n">
        <v>4.02553997812729E-005</v>
      </c>
      <c r="H3352" s="16" t="n">
        <v>3.86668228676651</v>
      </c>
      <c r="I3352" s="17" t="n">
        <v>142.889141941453</v>
      </c>
      <c r="J3352" s="18" t="n">
        <v>0.000166979028990361</v>
      </c>
      <c r="K3352" s="16" t="n">
        <v>0.00158524276486961</v>
      </c>
      <c r="L3352" s="16" t="n">
        <v>0.402701416184474</v>
      </c>
      <c r="M3352" s="16" t="n">
        <v>0.609821245120197</v>
      </c>
      <c r="N3352" s="16" t="n">
        <v>0.348619429830847</v>
      </c>
      <c r="O3352" s="16" t="n">
        <v>0.234758286873311</v>
      </c>
      <c r="P3352" s="34" t="b">
        <f aca="false">TRUE()</f>
        <v>1</v>
      </c>
      <c r="Q3352" s="18" t="n">
        <v>0.000169792411865803</v>
      </c>
    </row>
    <row r="3353" customFormat="false" ht="22.35" hidden="false" customHeight="false" outlineLevel="0" collapsed="false">
      <c r="A3353" s="6" t="s">
        <v>4910</v>
      </c>
      <c r="B3353" s="7" t="s">
        <v>1446</v>
      </c>
      <c r="C3353" s="17" t="n">
        <v>1675</v>
      </c>
      <c r="D3353" s="18" t="n">
        <v>0.000296722803430065</v>
      </c>
      <c r="E3353" s="18" t="n">
        <v>3.77799767964758E-005</v>
      </c>
      <c r="F3353" s="18" t="n">
        <v>0.000314005579790771</v>
      </c>
      <c r="G3353" s="18" t="n">
        <v>4.26693025385662E-005</v>
      </c>
      <c r="H3353" s="16" t="n">
        <v>3.94288721344888</v>
      </c>
      <c r="I3353" s="17" t="n">
        <v>142.411157048349</v>
      </c>
      <c r="J3353" s="18" t="n">
        <v>0.000125803517314396</v>
      </c>
      <c r="K3353" s="16" t="n">
        <v>0.00122555069684212</v>
      </c>
      <c r="L3353" s="16" t="n">
        <v>0.411847625653518</v>
      </c>
      <c r="M3353" s="16" t="n">
        <v>0.612926055293017</v>
      </c>
      <c r="N3353" s="16" t="n">
        <v>0.340798355952078</v>
      </c>
      <c r="O3353" s="16" t="n">
        <v>0.244625017903042</v>
      </c>
      <c r="P3353" s="34" t="b">
        <f aca="false">TRUE()</f>
        <v>1</v>
      </c>
      <c r="Q3353" s="18" t="n">
        <v>0.000152599192921774</v>
      </c>
    </row>
    <row r="3354" customFormat="false" ht="22.35" hidden="false" customHeight="false" outlineLevel="0" collapsed="false">
      <c r="A3354" s="6" t="s">
        <v>4911</v>
      </c>
      <c r="B3354" s="7" t="s">
        <v>1446</v>
      </c>
      <c r="C3354" s="17" t="n">
        <v>1676</v>
      </c>
      <c r="D3354" s="18" t="n">
        <v>0.000307890453508181</v>
      </c>
      <c r="E3354" s="18" t="n">
        <v>4.03147440462397E-005</v>
      </c>
      <c r="F3354" s="18" t="n">
        <v>0.000326685930923823</v>
      </c>
      <c r="G3354" s="18" t="n">
        <v>4.5301371766952E-005</v>
      </c>
      <c r="H3354" s="16" t="n">
        <v>4.02248192310875</v>
      </c>
      <c r="I3354" s="17" t="n">
        <v>141.867436306979</v>
      </c>
      <c r="J3354" s="18" t="n">
        <v>9.32395493350459E-005</v>
      </c>
      <c r="K3354" s="18" t="n">
        <v>0.000941469902044867</v>
      </c>
      <c r="L3354" s="16" t="n">
        <v>0.421585603890674</v>
      </c>
      <c r="M3354" s="16" t="n">
        <v>0.616167842385225</v>
      </c>
      <c r="N3354" s="16" t="n">
        <v>0.330875852163742</v>
      </c>
      <c r="O3354" s="16" t="n">
        <v>0.25427951997345</v>
      </c>
      <c r="P3354" s="34" t="b">
        <f aca="false">TRUE()</f>
        <v>1</v>
      </c>
      <c r="Q3354" s="18" t="n">
        <v>0.000185792859634287</v>
      </c>
    </row>
    <row r="3355" customFormat="false" ht="22.35" hidden="false" customHeight="false" outlineLevel="0" collapsed="false">
      <c r="A3355" s="6" t="s">
        <v>4912</v>
      </c>
      <c r="B3355" s="7" t="s">
        <v>1446</v>
      </c>
      <c r="C3355" s="17" t="n">
        <v>1677</v>
      </c>
      <c r="D3355" s="18" t="n">
        <v>0.000321829673789056</v>
      </c>
      <c r="E3355" s="18" t="n">
        <v>4.3012456995678E-005</v>
      </c>
      <c r="F3355" s="18" t="n">
        <v>0.000342243568039412</v>
      </c>
      <c r="G3355" s="18" t="n">
        <v>4.80559634174863E-005</v>
      </c>
      <c r="H3355" s="16" t="n">
        <v>4.0995082799673</v>
      </c>
      <c r="I3355" s="17" t="n">
        <v>141.260020426882</v>
      </c>
      <c r="J3355" s="18" t="n">
        <v>6.95335057688349E-005</v>
      </c>
      <c r="K3355" s="18" t="n">
        <v>0.000716039823674107</v>
      </c>
      <c r="L3355" s="16" t="n">
        <v>0.431306374545722</v>
      </c>
      <c r="M3355" s="16" t="n">
        <v>0.620185832020638</v>
      </c>
      <c r="N3355" s="16" t="n">
        <v>0.31905702987084</v>
      </c>
      <c r="O3355" s="16" t="n">
        <v>0.263017417858241</v>
      </c>
      <c r="P3355" s="34" t="b">
        <f aca="false">TRUE()</f>
        <v>1</v>
      </c>
      <c r="Q3355" s="18" t="n">
        <v>0.000271521608717135</v>
      </c>
    </row>
    <row r="3356" customFormat="false" ht="22.35" hidden="false" customHeight="false" outlineLevel="0" collapsed="false">
      <c r="A3356" s="6" t="s">
        <v>4913</v>
      </c>
      <c r="B3356" s="7" t="s">
        <v>1446</v>
      </c>
      <c r="C3356" s="17" t="n">
        <v>1678</v>
      </c>
      <c r="D3356" s="18" t="n">
        <v>0.000338556136815036</v>
      </c>
      <c r="E3356" s="18" t="n">
        <v>4.59030206655105E-005</v>
      </c>
      <c r="F3356" s="18" t="n">
        <v>0.000360732111928844</v>
      </c>
      <c r="G3356" s="18" t="n">
        <v>5.09310849968724E-005</v>
      </c>
      <c r="H3356" s="16" t="n">
        <v>4.17862859963186</v>
      </c>
      <c r="I3356" s="17" t="n">
        <v>140.536871144699</v>
      </c>
      <c r="J3356" s="18" t="n">
        <v>5.12697336381998E-005</v>
      </c>
      <c r="K3356" s="18" t="n">
        <v>0.000548374728346725</v>
      </c>
      <c r="L3356" s="16" t="n">
        <v>0.441668509294851</v>
      </c>
      <c r="M3356" s="16" t="n">
        <v>0.622811222975595</v>
      </c>
      <c r="N3356" s="16" t="n">
        <v>0.303842794887318</v>
      </c>
      <c r="O3356" s="16" t="n">
        <v>0.270508900434025</v>
      </c>
      <c r="P3356" s="34" t="b">
        <f aca="false">TRUE()</f>
        <v>1</v>
      </c>
      <c r="Q3356" s="18" t="n">
        <v>0.000219827054083002</v>
      </c>
    </row>
    <row r="3357" customFormat="false" ht="22.35" hidden="false" customHeight="false" outlineLevel="0" collapsed="false">
      <c r="A3357" s="6" t="s">
        <v>4914</v>
      </c>
      <c r="B3357" s="7" t="s">
        <v>1446</v>
      </c>
      <c r="C3357" s="17" t="n">
        <v>1679</v>
      </c>
      <c r="D3357" s="18" t="n">
        <v>0.000357079161430458</v>
      </c>
      <c r="E3357" s="18" t="n">
        <v>4.88911725220084E-005</v>
      </c>
      <c r="F3357" s="18" t="n">
        <v>0.000380854654128803</v>
      </c>
      <c r="G3357" s="18" t="n">
        <v>5.39319236006105E-005</v>
      </c>
      <c r="H3357" s="16" t="n">
        <v>4.2109789069655</v>
      </c>
      <c r="I3357" s="17" t="n">
        <v>139.938679975126</v>
      </c>
      <c r="J3357" s="18" t="n">
        <v>4.52683269158193E-005</v>
      </c>
      <c r="K3357" s="18" t="n">
        <v>0.000491789415446727</v>
      </c>
      <c r="L3357" s="16" t="n">
        <v>0.446819315666816</v>
      </c>
      <c r="M3357" s="16" t="n">
        <v>0.624934365226126</v>
      </c>
      <c r="N3357" s="16" t="n">
        <v>0.299329122752989</v>
      </c>
      <c r="O3357" s="16" t="n">
        <v>0.276198577217455</v>
      </c>
      <c r="P3357" s="34" t="b">
        <f aca="false">TRUE()</f>
        <v>1</v>
      </c>
      <c r="Q3357" s="18" t="n">
        <v>0.000113174758336049</v>
      </c>
    </row>
    <row r="3358" customFormat="false" ht="22.35" hidden="false" customHeight="false" outlineLevel="0" collapsed="false">
      <c r="A3358" s="6" t="s">
        <v>4915</v>
      </c>
      <c r="B3358" s="7" t="s">
        <v>1446</v>
      </c>
      <c r="C3358" s="17" t="n">
        <v>1680</v>
      </c>
      <c r="D3358" s="18" t="n">
        <v>0.000377173225084197</v>
      </c>
      <c r="E3358" s="18" t="n">
        <v>5.2095394272259E-005</v>
      </c>
      <c r="F3358" s="18" t="n">
        <v>0.000402380752949617</v>
      </c>
      <c r="G3358" s="18" t="n">
        <v>5.70494313570268E-005</v>
      </c>
      <c r="H3358" s="16" t="n">
        <v>4.19589066792869</v>
      </c>
      <c r="I3358" s="17" t="n">
        <v>139.200300270708</v>
      </c>
      <c r="J3358" s="18" t="n">
        <v>4.81625308582503E-005</v>
      </c>
      <c r="K3358" s="18" t="n">
        <v>0.000520506518389945</v>
      </c>
      <c r="L3358" s="16" t="n">
        <v>0.447389852743696</v>
      </c>
      <c r="M3358" s="16" t="n">
        <v>0.625870374175285</v>
      </c>
      <c r="N3358" s="16" t="n">
        <v>0.300559618234961</v>
      </c>
      <c r="O3358" s="16" t="n">
        <v>0.280141881931391</v>
      </c>
      <c r="P3358" s="34" t="b">
        <f aca="false">TRUE()</f>
        <v>1</v>
      </c>
      <c r="Q3358" s="18" t="n">
        <v>0.000172496310352098</v>
      </c>
    </row>
    <row r="3359" customFormat="false" ht="22.35" hidden="false" customHeight="false" outlineLevel="0" collapsed="false">
      <c r="A3359" s="6" t="s">
        <v>4916</v>
      </c>
      <c r="B3359" s="7" t="s">
        <v>1446</v>
      </c>
      <c r="C3359" s="17" t="n">
        <v>1681</v>
      </c>
      <c r="D3359" s="18" t="n">
        <v>0.000397542553928763</v>
      </c>
      <c r="E3359" s="18" t="n">
        <v>5.53380461189262E-005</v>
      </c>
      <c r="F3359" s="18" t="n">
        <v>0.000424001952770934</v>
      </c>
      <c r="G3359" s="18" t="n">
        <v>6.01734903749978E-005</v>
      </c>
      <c r="H3359" s="16" t="n">
        <v>4.15177609995672</v>
      </c>
      <c r="I3359" s="17" t="n">
        <v>138.494817162037</v>
      </c>
      <c r="J3359" s="18" t="n">
        <v>5.73552764389289E-005</v>
      </c>
      <c r="K3359" s="18" t="n">
        <v>0.000607205094952946</v>
      </c>
      <c r="L3359" s="16" t="n">
        <v>0.444783291639864</v>
      </c>
      <c r="M3359" s="16" t="n">
        <v>0.626281304933452</v>
      </c>
      <c r="N3359" s="16" t="n">
        <v>0.30630124309199</v>
      </c>
      <c r="O3359" s="16" t="n">
        <v>0.282064116447578</v>
      </c>
      <c r="P3359" s="34" t="b">
        <f aca="false">TRUE()</f>
        <v>1</v>
      </c>
      <c r="Q3359" s="18" t="n">
        <v>0.000106712055715056</v>
      </c>
    </row>
    <row r="3360" customFormat="false" ht="22.35" hidden="false" customHeight="false" outlineLevel="0" collapsed="false">
      <c r="A3360" s="6" t="s">
        <v>4917</v>
      </c>
      <c r="B3360" s="7" t="s">
        <v>1446</v>
      </c>
      <c r="C3360" s="17" t="n">
        <v>1682</v>
      </c>
      <c r="D3360" s="18" t="n">
        <v>0.000417606785503569</v>
      </c>
      <c r="E3360" s="18" t="n">
        <v>5.85961941608107E-005</v>
      </c>
      <c r="F3360" s="18" t="n">
        <v>0.000445226111559008</v>
      </c>
      <c r="G3360" s="18" t="n">
        <v>6.33179942444819E-005</v>
      </c>
      <c r="H3360" s="16" t="n">
        <v>4.09764516957766</v>
      </c>
      <c r="I3360" s="17" t="n">
        <v>137.878161675389</v>
      </c>
      <c r="J3360" s="18" t="n">
        <v>7.08651954032488E-005</v>
      </c>
      <c r="K3360" s="18" t="n">
        <v>0.000726149533144401</v>
      </c>
      <c r="L3360" s="16" t="n">
        <v>0.440829532856207</v>
      </c>
      <c r="M3360" s="16" t="n">
        <v>0.626167157500628</v>
      </c>
      <c r="N3360" s="16" t="n">
        <v>0.313445299201026</v>
      </c>
      <c r="O3360" s="16" t="n">
        <v>0.282568515807359</v>
      </c>
      <c r="P3360" s="34" t="b">
        <f aca="false">TRUE()</f>
        <v>1</v>
      </c>
      <c r="Q3360" s="18" t="n">
        <v>0.000171520139648014</v>
      </c>
    </row>
    <row r="3361" customFormat="false" ht="22.35" hidden="false" customHeight="false" outlineLevel="0" collapsed="false">
      <c r="A3361" s="6" t="s">
        <v>1473</v>
      </c>
      <c r="B3361" s="7" t="s">
        <v>1446</v>
      </c>
      <c r="C3361" s="17" t="n">
        <v>1683</v>
      </c>
      <c r="D3361" s="18" t="n">
        <v>0.000435942156202401</v>
      </c>
      <c r="E3361" s="18" t="n">
        <v>6.18139651662559E-005</v>
      </c>
      <c r="F3361" s="18" t="n">
        <v>0.000464846290283413</v>
      </c>
      <c r="G3361" s="18" t="n">
        <v>6.62947864342042E-005</v>
      </c>
      <c r="H3361" s="16" t="n">
        <v>4.07072756741955</v>
      </c>
      <c r="I3361" s="17" t="n">
        <v>137.150060201875</v>
      </c>
      <c r="J3361" s="18" t="n">
        <v>7.87802069435589E-005</v>
      </c>
      <c r="K3361" s="18" t="n">
        <v>0.000803287122397468</v>
      </c>
      <c r="L3361" s="16" t="n">
        <v>0.440142756003665</v>
      </c>
      <c r="M3361" s="16" t="n">
        <v>0.626075839554368</v>
      </c>
      <c r="N3361" s="16" t="n">
        <v>0.312992282519166</v>
      </c>
      <c r="O3361" s="16" t="n">
        <v>0.282742822311225</v>
      </c>
      <c r="P3361" s="34" t="b">
        <f aca="false">TRUE()</f>
        <v>1</v>
      </c>
      <c r="Q3361" s="18" t="n">
        <v>0.000252951228200722</v>
      </c>
    </row>
    <row r="3362" customFormat="false" ht="22.35" hidden="false" customHeight="false" outlineLevel="0" collapsed="false">
      <c r="A3362" s="6" t="s">
        <v>4918</v>
      </c>
      <c r="B3362" s="7" t="s">
        <v>1446</v>
      </c>
      <c r="C3362" s="17" t="n">
        <v>1684</v>
      </c>
      <c r="D3362" s="18" t="n">
        <v>0.000452166141085892</v>
      </c>
      <c r="E3362" s="18" t="n">
        <v>6.47879864531755E-005</v>
      </c>
      <c r="F3362" s="18" t="n">
        <v>0.00048244961175495</v>
      </c>
      <c r="G3362" s="18" t="n">
        <v>6.89737749497718E-005</v>
      </c>
      <c r="H3362" s="16" t="n">
        <v>4.07473295950155</v>
      </c>
      <c r="I3362" s="17" t="n">
        <v>136.44731271455</v>
      </c>
      <c r="J3362" s="18" t="n">
        <v>7.77746484197499E-005</v>
      </c>
      <c r="K3362" s="18" t="n">
        <v>0.000794987169807788</v>
      </c>
      <c r="L3362" s="16" t="n">
        <v>0.44275739864324</v>
      </c>
      <c r="M3362" s="16" t="n">
        <v>0.627788051046732</v>
      </c>
      <c r="N3362" s="16" t="n">
        <v>0.303842794887318</v>
      </c>
      <c r="O3362" s="16" t="n">
        <v>0.282442441696575</v>
      </c>
      <c r="P3362" s="34" t="b">
        <f aca="false">TRUE()</f>
        <v>1</v>
      </c>
      <c r="Q3362" s="18" t="n">
        <v>0.000275475688879777</v>
      </c>
    </row>
    <row r="3363" customFormat="false" ht="22.35" hidden="false" customHeight="false" outlineLevel="0" collapsed="false">
      <c r="A3363" s="6" t="s">
        <v>4919</v>
      </c>
      <c r="B3363" s="7" t="s">
        <v>1446</v>
      </c>
      <c r="C3363" s="17" t="n">
        <v>1685</v>
      </c>
      <c r="D3363" s="18" t="n">
        <v>0.000465488868740461</v>
      </c>
      <c r="E3363" s="18" t="n">
        <v>6.74431719960505E-005</v>
      </c>
      <c r="F3363" s="18" t="n">
        <v>0.00049722422188831</v>
      </c>
      <c r="G3363" s="18" t="n">
        <v>7.1361143588801E-005</v>
      </c>
      <c r="H3363" s="16" t="n">
        <v>4.10656181531024</v>
      </c>
      <c r="I3363" s="17" t="n">
        <v>135.871115220785</v>
      </c>
      <c r="J3363" s="18" t="n">
        <v>6.89754473370646E-005</v>
      </c>
      <c r="K3363" s="18" t="n">
        <v>0.000712059966290592</v>
      </c>
      <c r="L3363" s="16" t="n">
        <v>0.448054729583543</v>
      </c>
      <c r="M3363" s="16" t="n">
        <v>0.628541424103372</v>
      </c>
      <c r="N3363" s="16" t="n">
        <v>0.291429906189218</v>
      </c>
      <c r="O3363" s="16" t="n">
        <v>0.281790282815306</v>
      </c>
      <c r="P3363" s="34" t="b">
        <f aca="false">TRUE()</f>
        <v>1</v>
      </c>
      <c r="Q3363" s="18" t="n">
        <v>0.000394315277083765</v>
      </c>
    </row>
    <row r="3364" customFormat="false" ht="22.35" hidden="false" customHeight="false" outlineLevel="0" collapsed="false">
      <c r="A3364" s="6" t="s">
        <v>4920</v>
      </c>
      <c r="B3364" s="7" t="s">
        <v>1446</v>
      </c>
      <c r="C3364" s="17" t="n">
        <v>1686</v>
      </c>
      <c r="D3364" s="18" t="n">
        <v>0.000475818666123738</v>
      </c>
      <c r="E3364" s="18" t="n">
        <v>6.97540527326524E-005</v>
      </c>
      <c r="F3364" s="18" t="n">
        <v>0.000508809322532914</v>
      </c>
      <c r="G3364" s="18" t="n">
        <v>7.34244262684571E-005</v>
      </c>
      <c r="H3364" s="16" t="n">
        <v>4.13143216473919</v>
      </c>
      <c r="I3364" s="17" t="n">
        <v>135.390207303363</v>
      </c>
      <c r="J3364" s="18" t="n">
        <v>6.27832907486634E-005</v>
      </c>
      <c r="K3364" s="18" t="n">
        <v>0.000653009164428454</v>
      </c>
      <c r="L3364" s="16" t="n">
        <v>0.45233812660334</v>
      </c>
      <c r="M3364" s="16" t="n">
        <v>0.629043672807799</v>
      </c>
      <c r="N3364" s="16" t="n">
        <v>0.279612869158967</v>
      </c>
      <c r="O3364" s="16" t="n">
        <v>0.280859872129157</v>
      </c>
      <c r="P3364" s="34" t="b">
        <f aca="false">TRUE()</f>
        <v>1</v>
      </c>
      <c r="Q3364" s="18" t="n">
        <v>0.000130439215779669</v>
      </c>
    </row>
    <row r="3365" customFormat="false" ht="22.35" hidden="false" customHeight="false" outlineLevel="0" collapsed="false">
      <c r="A3365" s="6" t="s">
        <v>4921</v>
      </c>
      <c r="B3365" s="7" t="s">
        <v>1446</v>
      </c>
      <c r="C3365" s="17" t="n">
        <v>1687</v>
      </c>
      <c r="D3365" s="18" t="n">
        <v>0.000483250400528545</v>
      </c>
      <c r="E3365" s="18" t="n">
        <v>7.16611459736516E-005</v>
      </c>
      <c r="F3365" s="18" t="n">
        <v>0.000517229265584899</v>
      </c>
      <c r="G3365" s="18" t="n">
        <v>7.5146731001215E-005</v>
      </c>
      <c r="H3365" s="16" t="n">
        <v>4.14475215168616</v>
      </c>
      <c r="I3365" s="17" t="n">
        <v>135.042522442392</v>
      </c>
      <c r="J3365" s="18" t="n">
        <v>5.97119661511122E-005</v>
      </c>
      <c r="K3365" s="18" t="n">
        <v>0.000628945836363238</v>
      </c>
      <c r="L3365" s="16" t="n">
        <v>0.454950172576888</v>
      </c>
      <c r="M3365" s="16" t="n">
        <v>0.628883866401845</v>
      </c>
      <c r="N3365" s="16" t="n">
        <v>0.273780104048622</v>
      </c>
      <c r="O3365" s="16" t="n">
        <v>0.279627705734787</v>
      </c>
      <c r="P3365" s="34" t="b">
        <f aca="false">TRUE()</f>
        <v>1</v>
      </c>
      <c r="Q3365" s="18" t="n">
        <v>0.000176493440973056</v>
      </c>
    </row>
    <row r="3366" customFormat="false" ht="22.35" hidden="false" customHeight="false" outlineLevel="0" collapsed="false">
      <c r="A3366" s="6" t="s">
        <v>4922</v>
      </c>
      <c r="B3366" s="7" t="s">
        <v>1446</v>
      </c>
      <c r="C3366" s="17" t="n">
        <v>1688</v>
      </c>
      <c r="D3366" s="18" t="n">
        <v>0.000488192160053716</v>
      </c>
      <c r="E3366" s="18" t="n">
        <v>7.32576409343053E-005</v>
      </c>
      <c r="F3366" s="18" t="n">
        <v>0.000522998775658997</v>
      </c>
      <c r="G3366" s="18" t="n">
        <v>7.65536374057489E-005</v>
      </c>
      <c r="H3366" s="16" t="n">
        <v>4.15577025115577</v>
      </c>
      <c r="I3366" s="17" t="n">
        <v>134.725142314564</v>
      </c>
      <c r="J3366" s="18" t="n">
        <v>5.72886249135739E-005</v>
      </c>
      <c r="K3366" s="18" t="n">
        <v>0.000607205094952946</v>
      </c>
      <c r="L3366" s="16" t="n">
        <v>0.45722677294036</v>
      </c>
      <c r="M3366" s="16" t="n">
        <v>0.62881537794215</v>
      </c>
      <c r="N3366" s="16" t="n">
        <v>0.265824074148235</v>
      </c>
      <c r="O3366" s="16" t="n">
        <v>0.278116904812975</v>
      </c>
      <c r="P3366" s="34" t="b">
        <f aca="false">TRUE()</f>
        <v>1</v>
      </c>
      <c r="Q3366" s="18" t="n">
        <v>0.000226356822357862</v>
      </c>
    </row>
    <row r="3367" customFormat="false" ht="22.35" hidden="false" customHeight="false" outlineLevel="0" collapsed="false">
      <c r="A3367" s="6" t="s">
        <v>4923</v>
      </c>
      <c r="B3367" s="7" t="s">
        <v>1446</v>
      </c>
      <c r="C3367" s="17" t="n">
        <v>1689</v>
      </c>
      <c r="D3367" s="18" t="n">
        <v>0.000491081048861055</v>
      </c>
      <c r="E3367" s="18" t="n">
        <v>7.45828029439545E-005</v>
      </c>
      <c r="F3367" s="18" t="n">
        <v>0.000526577838991543</v>
      </c>
      <c r="G3367" s="18" t="n">
        <v>7.77860365549712E-005</v>
      </c>
      <c r="H3367" s="16" t="n">
        <v>4.16431489507854</v>
      </c>
      <c r="I3367" s="17" t="n">
        <v>134.547961043917</v>
      </c>
      <c r="J3367" s="18" t="n">
        <v>5.54602570828482E-005</v>
      </c>
      <c r="K3367" s="18" t="n">
        <v>0.00059167112312036</v>
      </c>
      <c r="L3367" s="16" t="n">
        <v>0.458768629551718</v>
      </c>
      <c r="M3367" s="16" t="n">
        <v>0.628724059995891</v>
      </c>
      <c r="N3367" s="16" t="n">
        <v>0.261907583341706</v>
      </c>
      <c r="O3367" s="16" t="n">
        <v>0.276750203411535</v>
      </c>
      <c r="P3367" s="34" t="b">
        <f aca="false">TRUE()</f>
        <v>1</v>
      </c>
      <c r="Q3367" s="18" t="n">
        <v>0.000406220254019052</v>
      </c>
    </row>
    <row r="3368" customFormat="false" ht="22.35" hidden="false" customHeight="false" outlineLevel="0" collapsed="false">
      <c r="A3368" s="6" t="s">
        <v>4924</v>
      </c>
      <c r="B3368" s="7" t="s">
        <v>1446</v>
      </c>
      <c r="C3368" s="17" t="n">
        <v>1690</v>
      </c>
      <c r="D3368" s="18" t="n">
        <v>0.000492447837843118</v>
      </c>
      <c r="E3368" s="18" t="n">
        <v>7.56801307134248E-005</v>
      </c>
      <c r="F3368" s="18" t="n">
        <v>0.000528670477936884</v>
      </c>
      <c r="G3368" s="18" t="n">
        <v>7.8930756271758E-005</v>
      </c>
      <c r="H3368" s="16" t="n">
        <v>4.18785032589417</v>
      </c>
      <c r="I3368" s="17" t="n">
        <v>134.548262236444</v>
      </c>
      <c r="J3368" s="18" t="n">
        <v>5.06113859954822E-005</v>
      </c>
      <c r="K3368" s="18" t="n">
        <v>0.000544137958241583</v>
      </c>
      <c r="L3368" s="16" t="n">
        <v>0.461360417518429</v>
      </c>
      <c r="M3368" s="16" t="n">
        <v>0.629660068945049</v>
      </c>
      <c r="N3368" s="16" t="n">
        <v>0.256069298219935</v>
      </c>
      <c r="O3368" s="16" t="n">
        <v>0.276097154401011</v>
      </c>
      <c r="P3368" s="34" t="b">
        <f aca="false">TRUE()</f>
        <v>1</v>
      </c>
      <c r="Q3368" s="18" t="n">
        <v>0.000352146061823481</v>
      </c>
    </row>
    <row r="3369" customFormat="false" ht="22.35" hidden="false" customHeight="false" outlineLevel="0" collapsed="false">
      <c r="A3369" s="6" t="s">
        <v>4925</v>
      </c>
      <c r="B3369" s="7" t="s">
        <v>1446</v>
      </c>
      <c r="C3369" s="17" t="n">
        <v>1691</v>
      </c>
      <c r="D3369" s="18" t="n">
        <v>0.000492457096705945</v>
      </c>
      <c r="E3369" s="18" t="n">
        <v>7.65773216407906E-005</v>
      </c>
      <c r="F3369" s="18" t="n">
        <v>0.000529500334428239</v>
      </c>
      <c r="G3369" s="18" t="n">
        <v>8.00763574495734E-005</v>
      </c>
      <c r="H3369" s="16" t="n">
        <v>4.23057834640782</v>
      </c>
      <c r="I3369" s="17" t="n">
        <v>134.786028121723</v>
      </c>
      <c r="J3369" s="18" t="n">
        <v>4.27854165029969E-005</v>
      </c>
      <c r="K3369" s="18" t="n">
        <v>0.000467261785493256</v>
      </c>
      <c r="L3369" s="16" t="n">
        <v>0.465248047889835</v>
      </c>
      <c r="M3369" s="16" t="n">
        <v>0.630915690706116</v>
      </c>
      <c r="N3369" s="16" t="n">
        <v>0.250826827607415</v>
      </c>
      <c r="O3369" s="16" t="n">
        <v>0.275903596144996</v>
      </c>
      <c r="P3369" s="34" t="b">
        <f aca="false">TRUE()</f>
        <v>1</v>
      </c>
      <c r="Q3369" s="18" t="n">
        <v>0.000104009345182567</v>
      </c>
    </row>
    <row r="3370" customFormat="false" ht="22.35" hidden="false" customHeight="false" outlineLevel="0" collapsed="false">
      <c r="A3370" s="6" t="s">
        <v>4926</v>
      </c>
      <c r="B3370" s="7" t="s">
        <v>1446</v>
      </c>
      <c r="C3370" s="17" t="n">
        <v>1692</v>
      </c>
      <c r="D3370" s="18" t="n">
        <v>0.000491259908574676</v>
      </c>
      <c r="E3370" s="18" t="n">
        <v>7.72562376674808E-005</v>
      </c>
      <c r="F3370" s="18" t="n">
        <v>0.000529392262140918</v>
      </c>
      <c r="G3370" s="18" t="n">
        <v>8.12758185555442E-005</v>
      </c>
      <c r="H3370" s="16" t="n">
        <v>4.31204047631448</v>
      </c>
      <c r="I3370" s="17" t="n">
        <v>135.338590350642</v>
      </c>
      <c r="J3370" s="18" t="n">
        <v>3.09430157985191E-005</v>
      </c>
      <c r="K3370" s="18" t="n">
        <v>0.000347063555577984</v>
      </c>
      <c r="L3370" s="16" t="n">
        <v>0.472289738698519</v>
      </c>
      <c r="M3370" s="16" t="n">
        <v>0.63258224322535</v>
      </c>
      <c r="N3370" s="16" t="n">
        <v>0.240369342135919</v>
      </c>
      <c r="O3370" s="16" t="n">
        <v>0.275798019424635</v>
      </c>
      <c r="P3370" s="34" t="b">
        <f aca="false">TRUE()</f>
        <v>1</v>
      </c>
      <c r="Q3370" s="18" t="n">
        <v>0.000157452200046912</v>
      </c>
    </row>
    <row r="3371" customFormat="false" ht="22.35" hidden="false" customHeight="false" outlineLevel="0" collapsed="false">
      <c r="A3371" s="6" t="s">
        <v>4927</v>
      </c>
      <c r="B3371" s="7" t="s">
        <v>1446</v>
      </c>
      <c r="C3371" s="17" t="n">
        <v>1693</v>
      </c>
      <c r="D3371" s="18" t="n">
        <v>0.000489118589965953</v>
      </c>
      <c r="E3371" s="18" t="n">
        <v>7.78287343363248E-005</v>
      </c>
      <c r="F3371" s="18" t="n">
        <v>0.000528502641010515</v>
      </c>
      <c r="G3371" s="18" t="n">
        <v>8.24604106350581E-005</v>
      </c>
      <c r="H3371" s="16" t="n">
        <v>4.41517585852184</v>
      </c>
      <c r="I3371" s="17" t="n">
        <v>135.996192004947</v>
      </c>
      <c r="J3371" s="18" t="n">
        <v>2.04043570910072E-005</v>
      </c>
      <c r="K3371" s="18" t="n">
        <v>0.000233272952968815</v>
      </c>
      <c r="L3371" s="16" t="n">
        <v>0.481294497274141</v>
      </c>
      <c r="M3371" s="16" t="n">
        <v>0.634317284204278</v>
      </c>
      <c r="N3371" s="16" t="n">
        <v>0.233288890211484</v>
      </c>
      <c r="O3371" s="16" t="n">
        <v>0.27597898293562</v>
      </c>
      <c r="P3371" s="34" t="b">
        <f aca="false">TRUE()</f>
        <v>1</v>
      </c>
      <c r="Q3371" s="18" t="n">
        <v>0.000229694529135408</v>
      </c>
    </row>
    <row r="3372" customFormat="false" ht="22.35" hidden="false" customHeight="false" outlineLevel="0" collapsed="false">
      <c r="A3372" s="6" t="s">
        <v>4928</v>
      </c>
      <c r="B3372" s="7" t="s">
        <v>1446</v>
      </c>
      <c r="C3372" s="17" t="n">
        <v>1694</v>
      </c>
      <c r="D3372" s="18" t="n">
        <v>0.000486092663121817</v>
      </c>
      <c r="E3372" s="18" t="n">
        <v>7.84236077291073E-005</v>
      </c>
      <c r="F3372" s="18" t="n">
        <v>0.000526546208938004</v>
      </c>
      <c r="G3372" s="18" t="n">
        <v>8.36638540408561E-005</v>
      </c>
      <c r="H3372" s="16" t="n">
        <v>4.49503031127267</v>
      </c>
      <c r="I3372" s="17" t="n">
        <v>136.643946408955</v>
      </c>
      <c r="J3372" s="18" t="n">
        <v>1.47001256439069E-005</v>
      </c>
      <c r="K3372" s="18" t="n">
        <v>0.000172331981418682</v>
      </c>
      <c r="L3372" s="16" t="n">
        <v>0.487747936116846</v>
      </c>
      <c r="M3372" s="16" t="n">
        <v>0.636166472616031</v>
      </c>
      <c r="N3372" s="16" t="n">
        <v>0.231864385906255</v>
      </c>
      <c r="O3372" s="16" t="n">
        <v>0.276364518846368</v>
      </c>
      <c r="P3372" s="34" t="b">
        <f aca="false">TRUE()</f>
        <v>1</v>
      </c>
      <c r="Q3372" s="18" t="n">
        <v>0.000139890840031093</v>
      </c>
    </row>
    <row r="3373" customFormat="false" ht="22.35" hidden="false" customHeight="false" outlineLevel="0" collapsed="false">
      <c r="A3373" s="6" t="s">
        <v>4929</v>
      </c>
      <c r="B3373" s="7" t="s">
        <v>1446</v>
      </c>
      <c r="C3373" s="17" t="n">
        <v>1695</v>
      </c>
      <c r="D3373" s="18" t="n">
        <v>0.000481786766588015</v>
      </c>
      <c r="E3373" s="18" t="n">
        <v>7.9069808911817E-005</v>
      </c>
      <c r="F3373" s="18" t="n">
        <v>0.000523142887107456</v>
      </c>
      <c r="G3373" s="18" t="n">
        <v>8.48654396229508E-005</v>
      </c>
      <c r="H3373" s="16" t="n">
        <v>4.55268023333166</v>
      </c>
      <c r="I3373" s="17" t="n">
        <v>137.222531118091</v>
      </c>
      <c r="J3373" s="18" t="n">
        <v>1.15644768488248E-005</v>
      </c>
      <c r="K3373" s="18" t="n">
        <v>0.000137121654064637</v>
      </c>
      <c r="L3373" s="16" t="n">
        <v>0.492004960667847</v>
      </c>
      <c r="M3373" s="16" t="n">
        <v>0.637901513594959</v>
      </c>
      <c r="N3373" s="16" t="n">
        <v>0.224206084864433</v>
      </c>
      <c r="O3373" s="16" t="n">
        <v>0.276657255465662</v>
      </c>
      <c r="P3373" s="34" t="b">
        <f aca="false">TRUE()</f>
        <v>1</v>
      </c>
      <c r="Q3373" s="18" t="n">
        <v>0.000315363552874542</v>
      </c>
    </row>
    <row r="3374" customFormat="false" ht="22.35" hidden="false" customHeight="false" outlineLevel="0" collapsed="false">
      <c r="A3374" s="6" t="s">
        <v>4930</v>
      </c>
      <c r="B3374" s="7" t="s">
        <v>1446</v>
      </c>
      <c r="C3374" s="17" t="n">
        <v>1696</v>
      </c>
      <c r="D3374" s="18" t="n">
        <v>0.000475904026201028</v>
      </c>
      <c r="E3374" s="18" t="n">
        <v>7.96696833777785E-005</v>
      </c>
      <c r="F3374" s="18" t="n">
        <v>0.000518074499717549</v>
      </c>
      <c r="G3374" s="18" t="n">
        <v>8.59870368404581E-005</v>
      </c>
      <c r="H3374" s="16" t="n">
        <v>4.60259749712432</v>
      </c>
      <c r="I3374" s="17" t="n">
        <v>137.761875301535</v>
      </c>
      <c r="J3374" s="18" t="n">
        <v>9.3763873552685E-006</v>
      </c>
      <c r="K3374" s="18" t="n">
        <v>0.000112138350214306</v>
      </c>
      <c r="L3374" s="16" t="n">
        <v>0.495548110444943</v>
      </c>
      <c r="M3374" s="16" t="n">
        <v>0.63847225075908</v>
      </c>
      <c r="N3374" s="16" t="n">
        <v>0.218594440161618</v>
      </c>
      <c r="O3374" s="16" t="n">
        <v>0.276692794486046</v>
      </c>
      <c r="P3374" s="34" t="b">
        <f aca="false">TRUE()</f>
        <v>1</v>
      </c>
      <c r="Q3374" s="18" t="n">
        <v>0.000295935966933475</v>
      </c>
    </row>
    <row r="3375" customFormat="false" ht="22.35" hidden="false" customHeight="false" outlineLevel="0" collapsed="false">
      <c r="A3375" s="6" t="s">
        <v>4931</v>
      </c>
      <c r="B3375" s="7" t="s">
        <v>1446</v>
      </c>
      <c r="C3375" s="17" t="n">
        <v>1697</v>
      </c>
      <c r="D3375" s="18" t="n">
        <v>0.000467677024147994</v>
      </c>
      <c r="E3375" s="18" t="n">
        <v>8.02379395428019E-005</v>
      </c>
      <c r="F3375" s="18" t="n">
        <v>0.000510486353313416</v>
      </c>
      <c r="G3375" s="18" t="n">
        <v>8.71065239945053E-005</v>
      </c>
      <c r="H3375" s="16" t="n">
        <v>4.63415679585067</v>
      </c>
      <c r="I3375" s="17" t="n">
        <v>138.333141123866</v>
      </c>
      <c r="J3375" s="18" t="n">
        <v>8.19453869731263E-006</v>
      </c>
      <c r="K3375" s="18" t="n">
        <v>9.88585337030448E-005</v>
      </c>
      <c r="L3375" s="16" t="n">
        <v>0.497004568729422</v>
      </c>
      <c r="M3375" s="16" t="n">
        <v>0.637878684108394</v>
      </c>
      <c r="N3375" s="16" t="n">
        <v>0.217004549367566</v>
      </c>
      <c r="O3375" s="16" t="n">
        <v>0.276060840295892</v>
      </c>
      <c r="P3375" s="34" t="b">
        <f aca="false">TRUE()</f>
        <v>1</v>
      </c>
      <c r="Q3375" s="18" t="n">
        <v>0.000311547340638411</v>
      </c>
    </row>
    <row r="3376" customFormat="false" ht="22.35" hidden="false" customHeight="false" outlineLevel="0" collapsed="false">
      <c r="A3376" s="6" t="s">
        <v>4932</v>
      </c>
      <c r="B3376" s="7" t="s">
        <v>1446</v>
      </c>
      <c r="C3376" s="17" t="n">
        <v>1698</v>
      </c>
      <c r="D3376" s="18" t="n">
        <v>0.000455980665534654</v>
      </c>
      <c r="E3376" s="18" t="n">
        <v>8.05389661387219E-005</v>
      </c>
      <c r="F3376" s="18" t="n">
        <v>0.000499293967642314</v>
      </c>
      <c r="G3376" s="18" t="n">
        <v>8.80397665069817E-005</v>
      </c>
      <c r="H3376" s="16" t="n">
        <v>4.66506220872973</v>
      </c>
      <c r="I3376" s="17" t="n">
        <v>139.020246074199</v>
      </c>
      <c r="J3376" s="18" t="n">
        <v>7.1716594431117E-006</v>
      </c>
      <c r="K3376" s="18" t="n">
        <v>8.70245224822033E-005</v>
      </c>
      <c r="L3376" s="16" t="n">
        <v>0.498012341179584</v>
      </c>
      <c r="M3376" s="16" t="n">
        <v>0.638152637947173</v>
      </c>
      <c r="N3376" s="16" t="n">
        <v>0.216377817898788</v>
      </c>
      <c r="O3376" s="16" t="n">
        <v>0.274640262880122</v>
      </c>
      <c r="P3376" s="34" t="b">
        <f aca="false">TRUE()</f>
        <v>1</v>
      </c>
      <c r="Q3376" s="18" t="n">
        <v>0.000255330985797768</v>
      </c>
    </row>
    <row r="3377" customFormat="false" ht="22.35" hidden="false" customHeight="false" outlineLevel="0" collapsed="false">
      <c r="A3377" s="6" t="s">
        <v>4933</v>
      </c>
      <c r="B3377" s="7" t="s">
        <v>1446</v>
      </c>
      <c r="C3377" s="17" t="n">
        <v>1699</v>
      </c>
      <c r="D3377" s="18" t="n">
        <v>0.000440872607096696</v>
      </c>
      <c r="E3377" s="18" t="n">
        <v>8.06243994026619E-005</v>
      </c>
      <c r="F3377" s="18" t="n">
        <v>0.000484473125266566</v>
      </c>
      <c r="G3377" s="18" t="n">
        <v>8.87002773960492E-005</v>
      </c>
      <c r="H3377" s="16" t="n">
        <v>4.68525034191356</v>
      </c>
      <c r="I3377" s="17" t="n">
        <v>139.667260110502</v>
      </c>
      <c r="J3377" s="18" t="n">
        <v>6.5637386419543E-006</v>
      </c>
      <c r="K3377" s="18" t="n">
        <v>8.03525526964907E-005</v>
      </c>
      <c r="L3377" s="16" t="n">
        <v>0.498028623120536</v>
      </c>
      <c r="M3377" s="16" t="n">
        <v>0.638198296920302</v>
      </c>
      <c r="N3377" s="16" t="n">
        <v>0.216377817898788</v>
      </c>
      <c r="O3377" s="16" t="n">
        <v>0.272674081157635</v>
      </c>
      <c r="P3377" s="34" t="b">
        <f aca="false">TRUE()</f>
        <v>1</v>
      </c>
      <c r="Q3377" s="18" t="n">
        <v>0.000318588278364992</v>
      </c>
    </row>
    <row r="3378" customFormat="false" ht="22.35" hidden="false" customHeight="false" outlineLevel="0" collapsed="false">
      <c r="A3378" s="6" t="s">
        <v>4934</v>
      </c>
      <c r="B3378" s="7" t="s">
        <v>1446</v>
      </c>
      <c r="C3378" s="17" t="n">
        <v>1700</v>
      </c>
      <c r="D3378" s="18" t="n">
        <v>0.000421727809213054</v>
      </c>
      <c r="E3378" s="18" t="n">
        <v>8.05709958879376E-005</v>
      </c>
      <c r="F3378" s="18" t="n">
        <v>0.00046519311819989</v>
      </c>
      <c r="G3378" s="18" t="n">
        <v>8.90782272225521E-005</v>
      </c>
      <c r="H3378" s="16" t="n">
        <v>4.66937066038343</v>
      </c>
      <c r="I3378" s="17" t="n">
        <v>140.169209817903</v>
      </c>
      <c r="J3378" s="18" t="n">
        <v>6.99860584287271E-006</v>
      </c>
      <c r="K3378" s="18" t="n">
        <v>8.51736488208848E-005</v>
      </c>
      <c r="L3378" s="16" t="n">
        <v>0.494714574854214</v>
      </c>
      <c r="M3378" s="16" t="n">
        <v>0.63705682259206</v>
      </c>
      <c r="N3378" s="16" t="n">
        <v>0.220085058272908</v>
      </c>
      <c r="O3378" s="16" t="n">
        <v>0.270110298055061</v>
      </c>
      <c r="P3378" s="34" t="b">
        <f aca="false">TRUE()</f>
        <v>1</v>
      </c>
      <c r="Q3378" s="18" t="n">
        <v>0.000303133925036943</v>
      </c>
    </row>
    <row r="3379" customFormat="false" ht="22.35" hidden="false" customHeight="false" outlineLevel="0" collapsed="false">
      <c r="A3379" s="6" t="s">
        <v>4935</v>
      </c>
      <c r="B3379" s="7" t="s">
        <v>1446</v>
      </c>
      <c r="C3379" s="17" t="n">
        <v>1701</v>
      </c>
      <c r="D3379" s="18" t="n">
        <v>0.000399402314982252</v>
      </c>
      <c r="E3379" s="18" t="n">
        <v>8.0397915263404E-005</v>
      </c>
      <c r="F3379" s="18" t="n">
        <v>0.000442230328012819</v>
      </c>
      <c r="G3379" s="18" t="n">
        <v>8.92353624936194E-005</v>
      </c>
      <c r="H3379" s="16" t="n">
        <v>4.60729483356413</v>
      </c>
      <c r="I3379" s="17" t="n">
        <v>140.572760833979</v>
      </c>
      <c r="J3379" s="18" t="n">
        <v>9.05953138290119E-006</v>
      </c>
      <c r="K3379" s="18" t="n">
        <v>0.000108662009361387</v>
      </c>
      <c r="L3379" s="16" t="n">
        <v>0.486864623016346</v>
      </c>
      <c r="M3379" s="16" t="n">
        <v>0.635093486747483</v>
      </c>
      <c r="N3379" s="16" t="n">
        <v>0.231864385906255</v>
      </c>
      <c r="O3379" s="16" t="n">
        <v>0.267328623158028</v>
      </c>
      <c r="P3379" s="34" t="b">
        <f aca="false">TRUE()</f>
        <v>1</v>
      </c>
      <c r="Q3379" s="18" t="n">
        <v>0.000296042563752735</v>
      </c>
    </row>
    <row r="3380" customFormat="false" ht="22.35" hidden="false" customHeight="false" outlineLevel="0" collapsed="false">
      <c r="A3380" s="6" t="s">
        <v>4936</v>
      </c>
      <c r="B3380" s="7" t="s">
        <v>1446</v>
      </c>
      <c r="C3380" s="17" t="n">
        <v>1702</v>
      </c>
      <c r="D3380" s="18" t="n">
        <v>0.000374184767450203</v>
      </c>
      <c r="E3380" s="18" t="n">
        <v>8.01330314834334E-005</v>
      </c>
      <c r="F3380" s="18" t="n">
        <v>0.000415985382728764</v>
      </c>
      <c r="G3380" s="18" t="n">
        <v>8.91649881331708E-005</v>
      </c>
      <c r="H3380" s="16" t="n">
        <v>4.50941453301287</v>
      </c>
      <c r="I3380" s="17" t="n">
        <v>140.833577311014</v>
      </c>
      <c r="J3380" s="18" t="n">
        <v>1.35760594190767E-005</v>
      </c>
      <c r="K3380" s="18" t="n">
        <v>0.000160058655082864</v>
      </c>
      <c r="L3380" s="16" t="n">
        <v>0.475723719860451</v>
      </c>
      <c r="M3380" s="16" t="n">
        <v>0.631509257356802</v>
      </c>
      <c r="N3380" s="16" t="n">
        <v>0.236019626654904</v>
      </c>
      <c r="O3380" s="16" t="n">
        <v>0.264558513110742</v>
      </c>
      <c r="P3380" s="34" t="b">
        <f aca="false">TRUE()</f>
        <v>1</v>
      </c>
      <c r="Q3380" s="18" t="n">
        <v>0.00021303783961097</v>
      </c>
    </row>
    <row r="3381" customFormat="false" ht="22.35" hidden="false" customHeight="false" outlineLevel="0" collapsed="false">
      <c r="A3381" s="6" t="s">
        <v>4937</v>
      </c>
      <c r="B3381" s="7" t="s">
        <v>1446</v>
      </c>
      <c r="C3381" s="17" t="n">
        <v>1703</v>
      </c>
      <c r="D3381" s="18" t="n">
        <v>0.000347712578769069</v>
      </c>
      <c r="E3381" s="18" t="n">
        <v>7.99693539898027E-005</v>
      </c>
      <c r="F3381" s="18" t="n">
        <v>0.000388068905111325</v>
      </c>
      <c r="G3381" s="18" t="n">
        <v>8.90149921679561E-005</v>
      </c>
      <c r="H3381" s="16" t="n">
        <v>4.36220716773687</v>
      </c>
      <c r="I3381" s="17" t="n">
        <v>140.871192135799</v>
      </c>
      <c r="J3381" s="18" t="n">
        <v>2.47166148577426E-005</v>
      </c>
      <c r="K3381" s="18" t="n">
        <v>0.000281024525094882</v>
      </c>
      <c r="L3381" s="16" t="n">
        <v>0.460083175661259</v>
      </c>
      <c r="M3381" s="16" t="n">
        <v>0.627194484396046</v>
      </c>
      <c r="N3381" s="16" t="n">
        <v>0.253956659030597</v>
      </c>
      <c r="O3381" s="16" t="n">
        <v>0.261741725066512</v>
      </c>
      <c r="P3381" s="34" t="b">
        <f aca="false">TRUE()</f>
        <v>1</v>
      </c>
      <c r="Q3381" s="18" t="n">
        <v>0.000217275895689844</v>
      </c>
    </row>
    <row r="3382" customFormat="false" ht="22.35" hidden="false" customHeight="false" outlineLevel="0" collapsed="false">
      <c r="A3382" s="6" t="s">
        <v>4938</v>
      </c>
      <c r="B3382" s="7" t="s">
        <v>1446</v>
      </c>
      <c r="C3382" s="17" t="n">
        <v>1704</v>
      </c>
      <c r="D3382" s="18" t="n">
        <v>0.000320782661208323</v>
      </c>
      <c r="E3382" s="18" t="n">
        <v>7.99454399026119E-005</v>
      </c>
      <c r="F3382" s="18" t="n">
        <v>0.000359431547551246</v>
      </c>
      <c r="G3382" s="18" t="n">
        <v>8.89886396100076E-005</v>
      </c>
      <c r="H3382" s="16" t="n">
        <v>4.17889329134298</v>
      </c>
      <c r="I3382" s="17" t="n">
        <v>140.871504341282</v>
      </c>
      <c r="J3382" s="18" t="n">
        <v>5.11537611697145E-005</v>
      </c>
      <c r="K3382" s="18" t="n">
        <v>0.000548374728346725</v>
      </c>
      <c r="L3382" s="16" t="n">
        <v>0.440748130736969</v>
      </c>
      <c r="M3382" s="16" t="n">
        <v>0.621190329429491</v>
      </c>
      <c r="N3382" s="16" t="n">
        <v>0.279612869158967</v>
      </c>
      <c r="O3382" s="16" t="n">
        <v>0.259116064705941</v>
      </c>
      <c r="P3382" s="34" t="b">
        <f aca="false">TRUE()</f>
        <v>1</v>
      </c>
      <c r="Q3382" s="18" t="n">
        <v>0.000171164744339726</v>
      </c>
    </row>
    <row r="3383" customFormat="false" ht="22.35" hidden="false" customHeight="false" outlineLevel="0" collapsed="false">
      <c r="A3383" s="6" t="s">
        <v>4939</v>
      </c>
      <c r="B3383" s="7" t="s">
        <v>1446</v>
      </c>
      <c r="C3383" s="17" t="n">
        <v>1705</v>
      </c>
      <c r="D3383" s="18" t="n">
        <v>0.00029549973282869</v>
      </c>
      <c r="E3383" s="18" t="n">
        <v>8.03546948189226E-005</v>
      </c>
      <c r="F3383" s="18" t="n">
        <v>0.00033212514017305</v>
      </c>
      <c r="G3383" s="18" t="n">
        <v>8.92867095752919E-005</v>
      </c>
      <c r="H3383" s="16" t="n">
        <v>3.94129931736286</v>
      </c>
      <c r="I3383" s="17" t="n">
        <v>140.688180128952</v>
      </c>
      <c r="J3383" s="18" t="n">
        <v>0.000127203553711751</v>
      </c>
      <c r="K3383" s="16" t="n">
        <v>0.00123628746581678</v>
      </c>
      <c r="L3383" s="16" t="n">
        <v>0.416178018623119</v>
      </c>
      <c r="M3383" s="16" t="n">
        <v>0.614569778325686</v>
      </c>
      <c r="N3383" s="16" t="n">
        <v>0.327179606526065</v>
      </c>
      <c r="O3383" s="16" t="n">
        <v>0.257379950836493</v>
      </c>
      <c r="P3383" s="34" t="b">
        <f aca="false">TRUE()</f>
        <v>1</v>
      </c>
      <c r="Q3383" s="18" t="n">
        <v>0.00040599186396578</v>
      </c>
    </row>
    <row r="3384" customFormat="false" ht="22.35" hidden="false" customHeight="false" outlineLevel="0" collapsed="false">
      <c r="A3384" s="6" t="s">
        <v>4940</v>
      </c>
      <c r="B3384" s="7" t="s">
        <v>1446</v>
      </c>
      <c r="C3384" s="17" t="n">
        <v>1706</v>
      </c>
      <c r="D3384" s="18" t="n">
        <v>0.000272592777434177</v>
      </c>
      <c r="E3384" s="18" t="n">
        <v>8.14097911310055E-005</v>
      </c>
      <c r="F3384" s="18" t="n">
        <v>0.00030695085631466</v>
      </c>
      <c r="G3384" s="18" t="n">
        <v>9.00048327658668E-005</v>
      </c>
      <c r="H3384" s="16" t="n">
        <v>3.65297963554345</v>
      </c>
      <c r="I3384" s="17" t="n">
        <v>140.168347993218</v>
      </c>
      <c r="J3384" s="18" t="n">
        <v>0.000365331472203554</v>
      </c>
      <c r="K3384" s="16" t="n">
        <v>0.00325348843271405</v>
      </c>
      <c r="L3384" s="16" t="n">
        <v>0.387031256115001</v>
      </c>
      <c r="M3384" s="16" t="n">
        <v>0.605506472159441</v>
      </c>
      <c r="N3384" s="16" t="n">
        <v>0.385503732309303</v>
      </c>
      <c r="O3384" s="16" t="n">
        <v>0.256259370708362</v>
      </c>
      <c r="P3384" s="34" t="b">
        <f aca="false">TRUE()</f>
        <v>1</v>
      </c>
      <c r="Q3384" s="18" t="n">
        <v>0.000659098176498458</v>
      </c>
    </row>
    <row r="3385" customFormat="false" ht="22.35" hidden="false" customHeight="false" outlineLevel="0" collapsed="false">
      <c r="A3385" s="6" t="s">
        <v>4941</v>
      </c>
      <c r="B3385" s="7" t="s">
        <v>1446</v>
      </c>
      <c r="C3385" s="17" t="n">
        <v>1707</v>
      </c>
      <c r="D3385" s="18" t="n">
        <v>0.000253388141431345</v>
      </c>
      <c r="E3385" s="18" t="n">
        <v>8.32138486801651E-005</v>
      </c>
      <c r="F3385" s="18" t="n">
        <v>0.000285231912762632</v>
      </c>
      <c r="G3385" s="18" t="n">
        <v>9.13581566523878E-005</v>
      </c>
      <c r="H3385" s="16" t="n">
        <v>3.31673781970626</v>
      </c>
      <c r="I3385" s="17" t="n">
        <v>139.455646070551</v>
      </c>
      <c r="J3385" s="16" t="n">
        <v>0.0011614071151994</v>
      </c>
      <c r="K3385" s="16" t="n">
        <v>0.00916319301915875</v>
      </c>
      <c r="L3385" s="16" t="n">
        <v>0.353051727979297</v>
      </c>
      <c r="M3385" s="16" t="n">
        <v>0.597036732643883</v>
      </c>
      <c r="N3385" s="16" t="n">
        <v>0.463579355648543</v>
      </c>
      <c r="O3385" s="16" t="n">
        <v>0.255580158352923</v>
      </c>
      <c r="P3385" s="34" t="b">
        <f aca="false">TRUE()</f>
        <v>1</v>
      </c>
      <c r="Q3385" s="18" t="n">
        <v>0.00045979785050209</v>
      </c>
    </row>
    <row r="3386" customFormat="false" ht="22.35" hidden="false" customHeight="false" outlineLevel="0" collapsed="false">
      <c r="A3386" s="6" t="s">
        <v>4942</v>
      </c>
      <c r="B3386" s="7" t="s">
        <v>1446</v>
      </c>
      <c r="C3386" s="17" t="n">
        <v>1708</v>
      </c>
      <c r="D3386" s="18" t="n">
        <v>0.000239226646640479</v>
      </c>
      <c r="E3386" s="18" t="n">
        <v>8.59680125098342E-005</v>
      </c>
      <c r="F3386" s="18" t="n">
        <v>0.000267875641877403</v>
      </c>
      <c r="G3386" s="18" t="n">
        <v>9.34845690178427E-005</v>
      </c>
      <c r="H3386" s="16" t="n">
        <v>2.8936512078217</v>
      </c>
      <c r="I3386" s="17" t="n">
        <v>138.499755585879</v>
      </c>
      <c r="J3386" s="16" t="n">
        <v>0.00442477648749597</v>
      </c>
      <c r="K3386" s="16" t="n">
        <v>0.0273610379904302</v>
      </c>
      <c r="L3386" s="16" t="n">
        <v>0.309988966977216</v>
      </c>
      <c r="M3386" s="16" t="n">
        <v>0.585370865009246</v>
      </c>
      <c r="N3386" s="16" t="n">
        <v>0.580559105198477</v>
      </c>
      <c r="O3386" s="16" t="n">
        <v>0.255390432670268</v>
      </c>
      <c r="P3386" s="34" t="b">
        <f aca="false">TRUE()</f>
        <v>1</v>
      </c>
      <c r="Q3386" s="18" t="n">
        <v>0.000472117622418956</v>
      </c>
    </row>
    <row r="3387" customFormat="false" ht="22.35" hidden="false" customHeight="false" outlineLevel="0" collapsed="false">
      <c r="A3387" s="6" t="s">
        <v>4943</v>
      </c>
      <c r="B3387" s="7" t="s">
        <v>1446</v>
      </c>
      <c r="C3387" s="17" t="n">
        <v>1709</v>
      </c>
      <c r="D3387" s="18" t="n">
        <v>0.000229872048999085</v>
      </c>
      <c r="E3387" s="18" t="n">
        <v>8.99785479874681E-005</v>
      </c>
      <c r="F3387" s="18" t="n">
        <v>0.000254735233550103</v>
      </c>
      <c r="G3387" s="18" t="n">
        <v>9.64171007577672E-005</v>
      </c>
      <c r="H3387" s="16" t="n">
        <v>2.40594837363356</v>
      </c>
      <c r="I3387" s="17" t="n">
        <v>137.066608327855</v>
      </c>
      <c r="J3387" s="16" t="n">
        <v>0.0174641460448966</v>
      </c>
      <c r="K3387" s="16" t="n">
        <v>0.0788642068403926</v>
      </c>
      <c r="L3387" s="16" t="n">
        <v>0.26029192139348</v>
      </c>
      <c r="M3387" s="16" t="n">
        <v>0.571741661530032</v>
      </c>
      <c r="N3387" s="16" t="n">
        <v>0.686964060958603</v>
      </c>
      <c r="O3387" s="16" t="n">
        <v>0.255105794527199</v>
      </c>
      <c r="P3387" s="34" t="b">
        <f aca="false">FALSE()</f>
        <v>0</v>
      </c>
      <c r="Q3387" s="16"/>
    </row>
    <row r="3388" customFormat="false" ht="22.35" hidden="false" customHeight="false" outlineLevel="0" collapsed="false">
      <c r="A3388" s="6" t="s">
        <v>4944</v>
      </c>
      <c r="B3388" s="7" t="s">
        <v>1446</v>
      </c>
      <c r="C3388" s="17" t="n">
        <v>1710</v>
      </c>
      <c r="D3388" s="18" t="n">
        <v>0.000225596696412285</v>
      </c>
      <c r="E3388" s="18" t="n">
        <v>9.54213813702049E-005</v>
      </c>
      <c r="F3388" s="18" t="n">
        <v>0.000246339759791181</v>
      </c>
      <c r="G3388" s="18" t="n">
        <v>0.000100267686856723</v>
      </c>
      <c r="H3388" s="16" t="n">
        <v>1.8995109028498</v>
      </c>
      <c r="I3388" s="17" t="n">
        <v>135.230077258691</v>
      </c>
      <c r="J3388" s="16" t="n">
        <v>0.0596268543439682</v>
      </c>
      <c r="K3388" s="16" t="n">
        <v>0.190532762541007</v>
      </c>
      <c r="L3388" s="16" t="n">
        <v>0.208214539047439</v>
      </c>
      <c r="M3388" s="16" t="n">
        <v>0.556514393991279</v>
      </c>
      <c r="N3388" s="16" t="n">
        <v>0.773508965017203</v>
      </c>
      <c r="O3388" s="16" t="n">
        <v>0.254119046571454</v>
      </c>
      <c r="P3388" s="34" t="b">
        <f aca="false">FALSE()</f>
        <v>0</v>
      </c>
      <c r="Q3388" s="16"/>
    </row>
    <row r="3389" customFormat="false" ht="22.35" hidden="false" customHeight="false" outlineLevel="0" collapsed="false">
      <c r="A3389" s="6" t="s">
        <v>4945</v>
      </c>
      <c r="B3389" s="7" t="s">
        <v>1446</v>
      </c>
      <c r="C3389" s="17" t="n">
        <v>1711</v>
      </c>
      <c r="D3389" s="18" t="n">
        <v>0.00022436586965353</v>
      </c>
      <c r="E3389" s="18" t="n">
        <v>0.000101931787733387</v>
      </c>
      <c r="F3389" s="18" t="n">
        <v>0.000240424328276949</v>
      </c>
      <c r="G3389" s="18" t="n">
        <v>0.000104809421508415</v>
      </c>
      <c r="H3389" s="16" t="n">
        <v>1.38186617153025</v>
      </c>
      <c r="I3389" s="17" t="n">
        <v>133.283868860424</v>
      </c>
      <c r="J3389" s="16" t="n">
        <v>0.169324520641329</v>
      </c>
      <c r="K3389" s="16" t="n">
        <v>0.373179373691723</v>
      </c>
      <c r="L3389" s="16" t="n">
        <v>0.153694052572815</v>
      </c>
      <c r="M3389" s="16" t="n">
        <v>0.542702554619547</v>
      </c>
      <c r="N3389" s="16" t="n">
        <v>0.841424130449656</v>
      </c>
      <c r="O3389" s="16" t="n">
        <v>0.252384247955157</v>
      </c>
      <c r="P3389" s="34" t="b">
        <f aca="false">FALSE()</f>
        <v>0</v>
      </c>
      <c r="Q3389" s="16"/>
    </row>
    <row r="3390" customFormat="false" ht="22.35" hidden="false" customHeight="false" outlineLevel="0" collapsed="false">
      <c r="A3390" s="6" t="s">
        <v>4946</v>
      </c>
      <c r="B3390" s="7" t="s">
        <v>1446</v>
      </c>
      <c r="C3390" s="17" t="n">
        <v>1712</v>
      </c>
      <c r="D3390" s="18" t="n">
        <v>0.000225487407496406</v>
      </c>
      <c r="E3390" s="18" t="n">
        <v>0.000109671686595767</v>
      </c>
      <c r="F3390" s="18" t="n">
        <v>0.000236343617940359</v>
      </c>
      <c r="G3390" s="18" t="n">
        <v>0.000110069271716244</v>
      </c>
      <c r="H3390" s="16" t="n">
        <v>0.871838775377297</v>
      </c>
      <c r="I3390" s="17" t="n">
        <v>131.218238944301</v>
      </c>
      <c r="J3390" s="16" t="n">
        <v>0.384888755886087</v>
      </c>
      <c r="K3390" s="16" t="n">
        <v>0.61814564122572</v>
      </c>
      <c r="L3390" s="16" t="n">
        <v>0.098557216874342</v>
      </c>
      <c r="M3390" s="16" t="n">
        <v>0.528046024244915</v>
      </c>
      <c r="N3390" s="16" t="n">
        <v>0.932747544851673</v>
      </c>
      <c r="O3390" s="16" t="n">
        <v>0.250024467073124</v>
      </c>
      <c r="P3390" s="34" t="b">
        <f aca="false">FALSE()</f>
        <v>0</v>
      </c>
      <c r="Q3390" s="16"/>
    </row>
    <row r="3391" customFormat="false" ht="22.35" hidden="false" customHeight="false" outlineLevel="0" collapsed="false">
      <c r="A3391" s="6" t="s">
        <v>4947</v>
      </c>
      <c r="B3391" s="7" t="s">
        <v>1446</v>
      </c>
      <c r="C3391" s="17" t="n">
        <v>1713</v>
      </c>
      <c r="D3391" s="18" t="n">
        <v>0.0002241992604798</v>
      </c>
      <c r="E3391" s="18" t="n">
        <v>0.000117622092714636</v>
      </c>
      <c r="F3391" s="18" t="n">
        <v>0.000229419235106549</v>
      </c>
      <c r="G3391" s="18" t="n">
        <v>0.000115379539954862</v>
      </c>
      <c r="H3391" s="16" t="n">
        <v>0.39232720306696</v>
      </c>
      <c r="I3391" s="17" t="n">
        <v>129.365973700903</v>
      </c>
      <c r="J3391" s="16" t="n">
        <v>0.695462092901277</v>
      </c>
      <c r="K3391" s="16" t="n">
        <v>0.810200336166543</v>
      </c>
      <c r="L3391" s="16" t="n">
        <v>0.0450369103881212</v>
      </c>
      <c r="M3391" s="16" t="n">
        <v>0.514302673332877</v>
      </c>
      <c r="N3391" s="16" t="n">
        <v>0.932747544851673</v>
      </c>
      <c r="O3391" s="16" t="n">
        <v>0.246770112983685</v>
      </c>
      <c r="P3391" s="34" t="b">
        <f aca="false">FALSE()</f>
        <v>0</v>
      </c>
      <c r="Q3391" s="16"/>
    </row>
    <row r="3392" customFormat="false" ht="22.35" hidden="false" customHeight="false" outlineLevel="0" collapsed="false">
      <c r="A3392" s="6" t="s">
        <v>4948</v>
      </c>
      <c r="B3392" s="7" t="s">
        <v>1446</v>
      </c>
      <c r="C3392" s="17" t="n">
        <v>1714</v>
      </c>
      <c r="D3392" s="18" t="n">
        <v>0.000219869720083551</v>
      </c>
      <c r="E3392" s="18" t="n">
        <v>0.000125493695310482</v>
      </c>
      <c r="F3392" s="18" t="n">
        <v>0.000218510897227686</v>
      </c>
      <c r="G3392" s="18" t="n">
        <v>0.000120593114860935</v>
      </c>
      <c r="H3392" s="16" t="n">
        <v>-0.0960312673227398</v>
      </c>
      <c r="I3392" s="17" t="n">
        <v>127.776148975456</v>
      </c>
      <c r="J3392" s="16" t="n">
        <v>0.923646190641568</v>
      </c>
      <c r="K3392" s="16" t="n">
        <v>0.952415006537431</v>
      </c>
      <c r="L3392" s="16" t="n">
        <v>-0.0111771775214439</v>
      </c>
      <c r="M3392" s="16" t="n">
        <v>0.501221377531219</v>
      </c>
      <c r="N3392" s="16" t="n">
        <v>0.983707234176931</v>
      </c>
      <c r="O3392" s="16" t="n">
        <v>0.242956495015968</v>
      </c>
      <c r="P3392" s="34" t="b">
        <f aca="false">FALSE()</f>
        <v>0</v>
      </c>
      <c r="Q3392" s="16"/>
    </row>
    <row r="3393" customFormat="false" ht="22.35" hidden="false" customHeight="false" outlineLevel="0" collapsed="false">
      <c r="A3393" s="6" t="s">
        <v>4949</v>
      </c>
      <c r="B3393" s="7" t="s">
        <v>1446</v>
      </c>
      <c r="C3393" s="17" t="n">
        <v>1715</v>
      </c>
      <c r="D3393" s="18" t="n">
        <v>0.000206378188137957</v>
      </c>
      <c r="E3393" s="18" t="n">
        <v>0.000132452500679038</v>
      </c>
      <c r="F3393" s="18" t="n">
        <v>0.000197959822241078</v>
      </c>
      <c r="G3393" s="18" t="n">
        <v>0.00012488286002716</v>
      </c>
      <c r="H3393" s="16" t="n">
        <v>-0.565317653475285</v>
      </c>
      <c r="I3393" s="17" t="n">
        <v>126.369638129429</v>
      </c>
      <c r="J3393" s="16" t="n">
        <v>0.572860030074712</v>
      </c>
      <c r="K3393" s="16" t="n">
        <v>0.73854275390185</v>
      </c>
      <c r="L3393" s="16" t="n">
        <v>-0.0666422429936765</v>
      </c>
      <c r="M3393" s="16" t="n">
        <v>0.515581124580508</v>
      </c>
      <c r="N3393" s="16" t="n">
        <v>0.932747544851673</v>
      </c>
      <c r="O3393" s="16" t="n">
        <v>0.238870213183599</v>
      </c>
      <c r="P3393" s="34" t="b">
        <f aca="false">FALSE()</f>
        <v>0</v>
      </c>
      <c r="Q3393" s="16"/>
    </row>
    <row r="3394" customFormat="false" ht="22.35" hidden="false" customHeight="false" outlineLevel="0" collapsed="false">
      <c r="A3394" s="6" t="s">
        <v>4950</v>
      </c>
      <c r="B3394" s="7" t="s">
        <v>1446</v>
      </c>
      <c r="C3394" s="17" t="n">
        <v>1716</v>
      </c>
      <c r="D3394" s="18" t="n">
        <v>0.000182702585756459</v>
      </c>
      <c r="E3394" s="18" t="n">
        <v>0.000138149801123772</v>
      </c>
      <c r="F3394" s="18" t="n">
        <v>0.000167157683573843</v>
      </c>
      <c r="G3394" s="18" t="n">
        <v>0.000128012115301303</v>
      </c>
      <c r="H3394" s="16" t="n">
        <v>-1.00339580541917</v>
      </c>
      <c r="I3394" s="17" t="n">
        <v>125.135036948513</v>
      </c>
      <c r="J3394" s="16" t="n">
        <v>0.317606269100949</v>
      </c>
      <c r="K3394" s="16" t="n">
        <v>0.547597015691291</v>
      </c>
      <c r="L3394" s="16" t="n">
        <v>-0.119668834550696</v>
      </c>
      <c r="M3394" s="16" t="n">
        <v>0.528319978083693</v>
      </c>
      <c r="N3394" s="16" t="n">
        <v>0.932747544851673</v>
      </c>
      <c r="O3394" s="16" t="n">
        <v>0.234233931286759</v>
      </c>
      <c r="P3394" s="34" t="b">
        <f aca="false">FALSE()</f>
        <v>0</v>
      </c>
      <c r="Q3394" s="16"/>
    </row>
    <row r="3395" customFormat="false" ht="22.35" hidden="false" customHeight="false" outlineLevel="0" collapsed="false">
      <c r="A3395" s="6" t="s">
        <v>4951</v>
      </c>
      <c r="B3395" s="7" t="s">
        <v>1446</v>
      </c>
      <c r="C3395" s="17" t="n">
        <v>1717</v>
      </c>
      <c r="D3395" s="18" t="n">
        <v>0.000143052274775351</v>
      </c>
      <c r="E3395" s="18" t="n">
        <v>0.000141637937768678</v>
      </c>
      <c r="F3395" s="18" t="n">
        <v>0.000120519777187971</v>
      </c>
      <c r="G3395" s="18" t="n">
        <v>0.000129230987877103</v>
      </c>
      <c r="H3395" s="16" t="n">
        <v>-1.42175494451007</v>
      </c>
      <c r="I3395" s="17" t="n">
        <v>124.074581052096</v>
      </c>
      <c r="J3395" s="16" t="n">
        <v>0.157606219016317</v>
      </c>
      <c r="K3395" s="16" t="n">
        <v>0.356222760173222</v>
      </c>
      <c r="L3395" s="16" t="n">
        <v>-0.17132652318711</v>
      </c>
      <c r="M3395" s="16" t="n">
        <v>0.541926352076342</v>
      </c>
      <c r="N3395" s="16" t="n">
        <v>0.869208881664726</v>
      </c>
      <c r="O3395" s="16" t="n">
        <v>0.22945782317308</v>
      </c>
      <c r="P3395" s="34" t="b">
        <f aca="false">FALSE()</f>
        <v>0</v>
      </c>
      <c r="Q3395" s="16"/>
    </row>
    <row r="3396" customFormat="false" ht="22.35" hidden="false" customHeight="false" outlineLevel="0" collapsed="false">
      <c r="A3396" s="6" t="s">
        <v>4952</v>
      </c>
      <c r="B3396" s="7" t="s">
        <v>1446</v>
      </c>
      <c r="C3396" s="17" t="n">
        <v>1718</v>
      </c>
      <c r="D3396" s="18" t="n">
        <v>8.57425450172209E-005</v>
      </c>
      <c r="E3396" s="18" t="n">
        <v>0.000142854055329048</v>
      </c>
      <c r="F3396" s="18" t="n">
        <v>5.65791791277438E-005</v>
      </c>
      <c r="G3396" s="18" t="n">
        <v>0.000128392668936935</v>
      </c>
      <c r="H3396" s="16" t="n">
        <v>-1.82831659201262</v>
      </c>
      <c r="I3396" s="17" t="n">
        <v>123.07536085244</v>
      </c>
      <c r="J3396" s="16" t="n">
        <v>0.0699236859863035</v>
      </c>
      <c r="K3396" s="16" t="n">
        <v>0.211503860672857</v>
      </c>
      <c r="L3396" s="16" t="n">
        <v>-0.222545677524886</v>
      </c>
      <c r="M3396" s="16" t="n">
        <v>0.55336392484533</v>
      </c>
      <c r="N3396" s="16" t="n">
        <v>0.805197677422316</v>
      </c>
      <c r="O3396" s="16" t="n">
        <v>0.224752782382665</v>
      </c>
      <c r="P3396" s="34" t="b">
        <f aca="false">FALSE()</f>
        <v>0</v>
      </c>
      <c r="Q3396" s="16"/>
    </row>
    <row r="3397" customFormat="false" ht="22.35" hidden="false" customHeight="false" outlineLevel="0" collapsed="false">
      <c r="A3397" s="6" t="s">
        <v>4953</v>
      </c>
      <c r="B3397" s="7" t="s">
        <v>1446</v>
      </c>
      <c r="C3397" s="17" t="n">
        <v>1719</v>
      </c>
      <c r="D3397" s="18" t="n">
        <v>7.59781482687672E-006</v>
      </c>
      <c r="E3397" s="18" t="n">
        <v>0.000140968367982856</v>
      </c>
      <c r="F3397" s="18" t="n">
        <v>-2.7649205835271E-005</v>
      </c>
      <c r="G3397" s="18" t="n">
        <v>0.000125073110469505</v>
      </c>
      <c r="H3397" s="16" t="n">
        <v>-2.24320831091307</v>
      </c>
      <c r="I3397" s="17" t="n">
        <v>122.244482188522</v>
      </c>
      <c r="J3397" s="16" t="n">
        <v>0.026684424219853</v>
      </c>
      <c r="K3397" s="16" t="n">
        <v>0.108250596786305</v>
      </c>
      <c r="L3397" s="16" t="n">
        <v>-0.275407284580279</v>
      </c>
      <c r="M3397" s="16" t="n">
        <v>0.567974796246832</v>
      </c>
      <c r="N3397" s="16" t="n">
        <v>0.694366942051056</v>
      </c>
      <c r="O3397" s="16" t="n">
        <v>0.219047216071235</v>
      </c>
      <c r="P3397" s="34" t="b">
        <f aca="false">FALSE()</f>
        <v>0</v>
      </c>
      <c r="Q3397" s="16"/>
    </row>
    <row r="3398" customFormat="false" ht="22.35" hidden="false" customHeight="false" outlineLevel="0" collapsed="false">
      <c r="A3398" s="6" t="s">
        <v>4954</v>
      </c>
      <c r="B3398" s="7" t="s">
        <v>1446</v>
      </c>
      <c r="C3398" s="17" t="n">
        <v>1720</v>
      </c>
      <c r="D3398" s="18" t="n">
        <v>-9.23477845723439E-005</v>
      </c>
      <c r="E3398" s="18" t="n">
        <v>0.000135991866049104</v>
      </c>
      <c r="F3398" s="18" t="n">
        <v>-0.000133336383781234</v>
      </c>
      <c r="G3398" s="18" t="n">
        <v>0.000119306171590379</v>
      </c>
      <c r="H3398" s="16" t="n">
        <v>-2.70813780921739</v>
      </c>
      <c r="I3398" s="17" t="n">
        <v>121.538067871889</v>
      </c>
      <c r="J3398" s="16" t="n">
        <v>0.00774220620276153</v>
      </c>
      <c r="K3398" s="16" t="n">
        <v>0.0410334837550503</v>
      </c>
      <c r="L3398" s="16" t="n">
        <v>-0.334991693893307</v>
      </c>
      <c r="M3398" s="16" t="n">
        <v>0.58322489327215</v>
      </c>
      <c r="N3398" s="16" t="n">
        <v>0.536917341020666</v>
      </c>
      <c r="O3398" s="16" t="n">
        <v>0.211896069534028</v>
      </c>
      <c r="P3398" s="34" t="b">
        <f aca="false">TRUE()</f>
        <v>1</v>
      </c>
      <c r="Q3398" s="18" t="n">
        <v>0.000971825757205277</v>
      </c>
    </row>
    <row r="3399" customFormat="false" ht="22.35" hidden="false" customHeight="false" outlineLevel="0" collapsed="false">
      <c r="A3399" s="6" t="s">
        <v>1550</v>
      </c>
      <c r="B3399" s="7" t="s">
        <v>1446</v>
      </c>
      <c r="C3399" s="17" t="n">
        <v>1721</v>
      </c>
      <c r="D3399" s="18" t="n">
        <v>-0.000214549879645833</v>
      </c>
      <c r="E3399" s="18" t="n">
        <v>0.000128174111741893</v>
      </c>
      <c r="F3399" s="18" t="n">
        <v>-0.000260324700017949</v>
      </c>
      <c r="G3399" s="18" t="n">
        <v>0.000111189813996479</v>
      </c>
      <c r="H3399" s="16" t="n">
        <v>-3.21355082162691</v>
      </c>
      <c r="I3399" s="17" t="n">
        <v>120.849661617496</v>
      </c>
      <c r="J3399" s="16" t="n">
        <v>0.00168116676207704</v>
      </c>
      <c r="K3399" s="16" t="n">
        <v>0.0124586465403923</v>
      </c>
      <c r="L3399" s="16" t="n">
        <v>-0.400494041426825</v>
      </c>
      <c r="M3399" s="16" t="n">
        <v>0.601123210738991</v>
      </c>
      <c r="N3399" s="16" t="n">
        <v>0.342614434571169</v>
      </c>
      <c r="O3399" s="16" t="n">
        <v>0.201668571779894</v>
      </c>
      <c r="P3399" s="34" t="b">
        <f aca="false">TRUE()</f>
        <v>1</v>
      </c>
      <c r="Q3399" s="16" t="n">
        <v>0.00166366335822541</v>
      </c>
    </row>
    <row r="3400" customFormat="false" ht="22.35" hidden="false" customHeight="false" outlineLevel="0" collapsed="false">
      <c r="A3400" s="6" t="s">
        <v>4955</v>
      </c>
      <c r="B3400" s="7" t="s">
        <v>1446</v>
      </c>
      <c r="C3400" s="17" t="n">
        <v>1722</v>
      </c>
      <c r="D3400" s="18" t="n">
        <v>-0.000359178965085158</v>
      </c>
      <c r="E3400" s="18" t="n">
        <v>0.000117567150553711</v>
      </c>
      <c r="F3400" s="18" t="n">
        <v>-0.000408826956301933</v>
      </c>
      <c r="G3400" s="18" t="n">
        <v>0.000101060213604967</v>
      </c>
      <c r="H3400" s="16" t="n">
        <v>-3.80438192694997</v>
      </c>
      <c r="I3400" s="17" t="n">
        <v>120.302383261931</v>
      </c>
      <c r="J3400" s="18" t="n">
        <v>0.000224908579120263</v>
      </c>
      <c r="K3400" s="16" t="n">
        <v>0.00208807741241407</v>
      </c>
      <c r="L3400" s="16" t="n">
        <v>-0.477013129358024</v>
      </c>
      <c r="M3400" s="16" t="n">
        <v>0.624317969088875</v>
      </c>
      <c r="N3400" s="16" t="n">
        <v>0.197543535718805</v>
      </c>
      <c r="O3400" s="16" t="n">
        <v>0.185602078928179</v>
      </c>
      <c r="P3400" s="34" t="b">
        <f aca="false">TRUE()</f>
        <v>1</v>
      </c>
      <c r="Q3400" s="16" t="n">
        <v>0.00111395098419181</v>
      </c>
    </row>
    <row r="3401" customFormat="false" ht="22.35" hidden="false" customHeight="false" outlineLevel="0" collapsed="false">
      <c r="A3401" s="6" t="s">
        <v>4956</v>
      </c>
      <c r="B3401" s="7" t="s">
        <v>1446</v>
      </c>
      <c r="C3401" s="17" t="n">
        <v>1723</v>
      </c>
      <c r="D3401" s="18" t="n">
        <v>-0.000521699202958751</v>
      </c>
      <c r="E3401" s="18" t="n">
        <v>0.00010536967798556</v>
      </c>
      <c r="F3401" s="18" t="n">
        <v>-0.000574213828613203</v>
      </c>
      <c r="G3401" s="18" t="n">
        <v>9.0225973633394E-005</v>
      </c>
      <c r="H3401" s="16" t="n">
        <v>-4.49206474431125</v>
      </c>
      <c r="I3401" s="17" t="n">
        <v>120.074286057936</v>
      </c>
      <c r="J3401" s="18" t="n">
        <v>1.63309371957902E-005</v>
      </c>
      <c r="K3401" s="18" t="n">
        <v>0.000189841426785797</v>
      </c>
      <c r="L3401" s="16" t="n">
        <v>-0.56468336923778</v>
      </c>
      <c r="M3401" s="16" t="n">
        <v>0.655229093897678</v>
      </c>
      <c r="N3401" s="16" t="n">
        <v>0.0519673801215414</v>
      </c>
      <c r="O3401" s="16" t="n">
        <v>0.161796614504336</v>
      </c>
      <c r="P3401" s="34" t="b">
        <f aca="false">TRUE()</f>
        <v>1</v>
      </c>
      <c r="Q3401" s="16" t="n">
        <v>0.00230766828384616</v>
      </c>
    </row>
    <row r="3402" customFormat="false" ht="22.35" hidden="false" customHeight="false" outlineLevel="0" collapsed="false">
      <c r="A3402" s="6" t="s">
        <v>4957</v>
      </c>
      <c r="B3402" s="7" t="s">
        <v>1446</v>
      </c>
      <c r="C3402" s="17" t="n">
        <v>1724</v>
      </c>
      <c r="D3402" s="18" t="n">
        <v>-0.000701744216974291</v>
      </c>
      <c r="E3402" s="18" t="n">
        <v>9.33098361961644E-005</v>
      </c>
      <c r="F3402" s="18" t="n">
        <v>-0.000755737609608424</v>
      </c>
      <c r="G3402" s="18" t="n">
        <v>8.01650796318337E-005</v>
      </c>
      <c r="H3402" s="16" t="n">
        <v>-5.21328776263582</v>
      </c>
      <c r="I3402" s="17" t="n">
        <v>120.270136200717</v>
      </c>
      <c r="J3402" s="18" t="n">
        <v>7.81165922998297E-007</v>
      </c>
      <c r="K3402" s="18" t="n">
        <v>1.06289789522719E-005</v>
      </c>
      <c r="L3402" s="16" t="n">
        <v>-0.653905088848288</v>
      </c>
      <c r="M3402" s="16" t="n">
        <v>0.690820263452275</v>
      </c>
      <c r="N3402" s="16" t="n">
        <v>0.00932653660638587</v>
      </c>
      <c r="O3402" s="16" t="n">
        <v>0.12827867145795</v>
      </c>
      <c r="P3402" s="34" t="b">
        <f aca="false">TRUE()</f>
        <v>1</v>
      </c>
      <c r="Q3402" s="16" t="n">
        <v>0.0028756243333566</v>
      </c>
    </row>
    <row r="3403" customFormat="false" ht="22.35" hidden="false" customHeight="false" outlineLevel="0" collapsed="false">
      <c r="A3403" s="6" t="s">
        <v>1545</v>
      </c>
      <c r="B3403" s="7" t="s">
        <v>1446</v>
      </c>
      <c r="C3403" s="17" t="n">
        <v>1725</v>
      </c>
      <c r="D3403" s="18" t="n">
        <v>-0.00089118427235121</v>
      </c>
      <c r="E3403" s="18" t="n">
        <v>8.43704431297117E-005</v>
      </c>
      <c r="F3403" s="18" t="n">
        <v>-0.000944914363047456</v>
      </c>
      <c r="G3403" s="18" t="n">
        <v>7.35559702970478E-005</v>
      </c>
      <c r="H3403" s="16" t="n">
        <v>-5.72670822599699</v>
      </c>
      <c r="I3403" s="17" t="n">
        <v>121.152378779742</v>
      </c>
      <c r="J3403" s="18" t="n">
        <v>7.595831577713E-008</v>
      </c>
      <c r="K3403" s="18" t="n">
        <v>1.11789277781376E-006</v>
      </c>
      <c r="L3403" s="16" t="n">
        <v>-0.711342514176936</v>
      </c>
      <c r="M3403" s="16" t="n">
        <v>0.72291852156245</v>
      </c>
      <c r="N3403" s="16" t="n">
        <v>0.00156942606954821</v>
      </c>
      <c r="O3403" s="16" t="n">
        <v>0.0919708487636571</v>
      </c>
      <c r="P3403" s="34" t="b">
        <f aca="false">TRUE()</f>
        <v>1</v>
      </c>
      <c r="Q3403" s="16" t="n">
        <v>0.00255196997092265</v>
      </c>
    </row>
    <row r="3404" customFormat="false" ht="22.35" hidden="false" customHeight="false" outlineLevel="0" collapsed="false">
      <c r="A3404" s="6" t="s">
        <v>1412</v>
      </c>
      <c r="B3404" s="7" t="s">
        <v>1446</v>
      </c>
      <c r="C3404" s="17" t="n">
        <v>1726</v>
      </c>
      <c r="D3404" s="16" t="n">
        <v>-0.00108849291679757</v>
      </c>
      <c r="E3404" s="18" t="n">
        <v>8.14927060156496E-005</v>
      </c>
      <c r="F3404" s="16" t="n">
        <v>-0.00114051439918932</v>
      </c>
      <c r="G3404" s="18" t="n">
        <v>7.27607771496542E-005</v>
      </c>
      <c r="H3404" s="16" t="n">
        <v>-5.72219606367405</v>
      </c>
      <c r="I3404" s="17" t="n">
        <v>122.647176035187</v>
      </c>
      <c r="J3404" s="18" t="n">
        <v>7.59628345405973E-008</v>
      </c>
      <c r="K3404" s="18" t="n">
        <v>1.11789277781376E-006</v>
      </c>
      <c r="L3404" s="16" t="n">
        <v>-0.699591501566333</v>
      </c>
      <c r="M3404" s="16" t="n">
        <v>0.734493071250828</v>
      </c>
      <c r="N3404" s="18" t="n">
        <v>0.000990486967815728</v>
      </c>
      <c r="O3404" s="16" t="n">
        <v>0.0739056190808381</v>
      </c>
      <c r="P3404" s="34" t="b">
        <f aca="false">TRUE()</f>
        <v>1</v>
      </c>
      <c r="Q3404" s="16" t="n">
        <v>0.00372151411832811</v>
      </c>
    </row>
    <row r="3405" customFormat="false" ht="22.35" hidden="false" customHeight="false" outlineLevel="0" collapsed="false">
      <c r="A3405" s="6" t="s">
        <v>4958</v>
      </c>
      <c r="B3405" s="7" t="s">
        <v>1446</v>
      </c>
      <c r="C3405" s="17" t="n">
        <v>1727</v>
      </c>
      <c r="D3405" s="16" t="n">
        <v>-0.00128312661511451</v>
      </c>
      <c r="E3405" s="18" t="n">
        <v>8.6641628364228E-005</v>
      </c>
      <c r="F3405" s="16" t="n">
        <v>-0.00133171304936174</v>
      </c>
      <c r="G3405" s="18" t="n">
        <v>7.86418380912761E-005</v>
      </c>
      <c r="H3405" s="16" t="n">
        <v>-5.01534780157315</v>
      </c>
      <c r="I3405" s="17" t="n">
        <v>123.725548477963</v>
      </c>
      <c r="J3405" s="18" t="n">
        <v>1.79116844883602E-006</v>
      </c>
      <c r="K3405" s="18" t="n">
        <v>2.3597933532284E-005</v>
      </c>
      <c r="L3405" s="16" t="n">
        <v>-0.606472683948833</v>
      </c>
      <c r="M3405" s="16" t="n">
        <v>0.697326667123256</v>
      </c>
      <c r="N3405" s="16" t="n">
        <v>0.00565915741057662</v>
      </c>
      <c r="O3405" s="16" t="n">
        <v>0.0853162191938347</v>
      </c>
      <c r="P3405" s="34" t="b">
        <f aca="false">TRUE()</f>
        <v>1</v>
      </c>
      <c r="Q3405" s="16" t="n">
        <v>0.00154548060780812</v>
      </c>
    </row>
    <row r="3406" customFormat="false" ht="22.35" hidden="false" customHeight="false" outlineLevel="0" collapsed="false">
      <c r="A3406" s="6" t="s">
        <v>4959</v>
      </c>
      <c r="B3406" s="7" t="s">
        <v>1446</v>
      </c>
      <c r="C3406" s="17" t="n">
        <v>1728</v>
      </c>
      <c r="D3406" s="16" t="n">
        <v>-0.00147327791939576</v>
      </c>
      <c r="E3406" s="18" t="n">
        <v>9.85559547109148E-005</v>
      </c>
      <c r="F3406" s="16" t="n">
        <v>-0.00151659863774224</v>
      </c>
      <c r="G3406" s="18" t="n">
        <v>8.96365993184448E-005</v>
      </c>
      <c r="H3406" s="16" t="n">
        <v>-3.93009197745539</v>
      </c>
      <c r="I3406" s="17" t="n">
        <v>123.860283322552</v>
      </c>
      <c r="J3406" s="18" t="n">
        <v>0.000140326298577748</v>
      </c>
      <c r="K3406" s="16" t="n">
        <v>0.00135746885570548</v>
      </c>
      <c r="L3406" s="16" t="n">
        <v>-0.47460023315829</v>
      </c>
      <c r="M3406" s="16" t="n">
        <v>0.641029153254343</v>
      </c>
      <c r="N3406" s="16" t="n">
        <v>0.0580136577037969</v>
      </c>
      <c r="O3406" s="16" t="n">
        <v>0.112284657913009</v>
      </c>
      <c r="P3406" s="34" t="b">
        <f aca="false">TRUE()</f>
        <v>1</v>
      </c>
      <c r="Q3406" s="18" t="n">
        <v>0.000444392792017025</v>
      </c>
    </row>
    <row r="3407" customFormat="false" ht="22.35" hidden="false" customHeight="false" outlineLevel="0" collapsed="false">
      <c r="A3407" s="6" t="s">
        <v>4960</v>
      </c>
      <c r="B3407" s="7" t="s">
        <v>1446</v>
      </c>
      <c r="C3407" s="17" t="n">
        <v>1729</v>
      </c>
      <c r="D3407" s="16" t="n">
        <v>-0.00164792284873117</v>
      </c>
      <c r="E3407" s="18" t="n">
        <v>0.000114058502571183</v>
      </c>
      <c r="F3407" s="16" t="n">
        <v>-0.00168503504331292</v>
      </c>
      <c r="G3407" s="18" t="n">
        <v>0.000103040831869827</v>
      </c>
      <c r="H3407" s="16" t="n">
        <v>-2.9119681539259</v>
      </c>
      <c r="I3407" s="17" t="n">
        <v>123.41305176964</v>
      </c>
      <c r="J3407" s="16" t="n">
        <v>0.00426366856312856</v>
      </c>
      <c r="K3407" s="16" t="n">
        <v>0.0267360412795188</v>
      </c>
      <c r="L3407" s="16" t="n">
        <v>-0.35323439637207</v>
      </c>
      <c r="M3407" s="16" t="n">
        <v>0.599867588977924</v>
      </c>
      <c r="N3407" s="16" t="n">
        <v>0.26422618776912</v>
      </c>
      <c r="O3407" s="16" t="n">
        <v>0.13911933139638</v>
      </c>
      <c r="P3407" s="34" t="b">
        <f aca="false">TRUE()</f>
        <v>1</v>
      </c>
      <c r="Q3407" s="18" t="n">
        <v>0.000320069456449091</v>
      </c>
    </row>
    <row r="3408" customFormat="false" ht="22.35" hidden="false" customHeight="false" outlineLevel="0" collapsed="false">
      <c r="A3408" s="6" t="s">
        <v>4961</v>
      </c>
      <c r="B3408" s="7" t="s">
        <v>1446</v>
      </c>
      <c r="C3408" s="17" t="n">
        <v>1730</v>
      </c>
      <c r="D3408" s="16" t="n">
        <v>-0.00180502408992478</v>
      </c>
      <c r="E3408" s="18" t="n">
        <v>0.000130705521877412</v>
      </c>
      <c r="F3408" s="16" t="n">
        <v>-0.00183472122950795</v>
      </c>
      <c r="G3408" s="18" t="n">
        <v>0.000116876743942257</v>
      </c>
      <c r="H3408" s="16" t="n">
        <v>-2.03624560764618</v>
      </c>
      <c r="I3408" s="17" t="n">
        <v>122.744475502156</v>
      </c>
      <c r="J3408" s="16" t="n">
        <v>0.0438774199127668</v>
      </c>
      <c r="K3408" s="16" t="n">
        <v>0.151869301616332</v>
      </c>
      <c r="L3408" s="16" t="n">
        <v>-0.24869939597829</v>
      </c>
      <c r="M3408" s="16" t="n">
        <v>0.56763235394836</v>
      </c>
      <c r="N3408" s="16" t="n">
        <v>0.587920810639866</v>
      </c>
      <c r="O3408" s="16" t="n">
        <v>0.160366201280602</v>
      </c>
      <c r="P3408" s="34" t="b">
        <f aca="false">FALSE()</f>
        <v>0</v>
      </c>
      <c r="Q3408" s="16"/>
    </row>
    <row r="3409" customFormat="false" ht="22.35" hidden="false" customHeight="false" outlineLevel="0" collapsed="false">
      <c r="A3409" s="6" t="s">
        <v>4962</v>
      </c>
      <c r="B3409" s="7" t="s">
        <v>1446</v>
      </c>
      <c r="C3409" s="17" t="n">
        <v>1731</v>
      </c>
      <c r="D3409" s="16" t="n">
        <v>-0.00193590543328784</v>
      </c>
      <c r="E3409" s="18" t="n">
        <v>0.000146188698617608</v>
      </c>
      <c r="F3409" s="16" t="n">
        <v>-0.00195707000446351</v>
      </c>
      <c r="G3409" s="18" t="n">
        <v>0.000129213854292253</v>
      </c>
      <c r="H3409" s="16" t="n">
        <v>-1.29952719755735</v>
      </c>
      <c r="I3409" s="17" t="n">
        <v>122.004738579567</v>
      </c>
      <c r="J3409" s="16" t="n">
        <v>0.19621321693986</v>
      </c>
      <c r="K3409" s="16" t="n">
        <v>0.407360061976004</v>
      </c>
      <c r="L3409" s="16" t="n">
        <v>-0.159951519505076</v>
      </c>
      <c r="M3409" s="16" t="n">
        <v>0.542040499509166</v>
      </c>
      <c r="N3409" s="16" t="n">
        <v>0.804990473752215</v>
      </c>
      <c r="O3409" s="16" t="n">
        <v>0.175933671570855</v>
      </c>
      <c r="P3409" s="34" t="b">
        <f aca="false">FALSE()</f>
        <v>0</v>
      </c>
      <c r="Q3409" s="16"/>
    </row>
    <row r="3410" customFormat="false" ht="22.35" hidden="false" customHeight="false" outlineLevel="0" collapsed="false">
      <c r="A3410" s="6" t="s">
        <v>4963</v>
      </c>
      <c r="B3410" s="7" t="s">
        <v>1446</v>
      </c>
      <c r="C3410" s="17" t="n">
        <v>1732</v>
      </c>
      <c r="D3410" s="16" t="n">
        <v>-0.00203966220494681</v>
      </c>
      <c r="E3410" s="18" t="n">
        <v>0.000159410227028037</v>
      </c>
      <c r="F3410" s="16" t="n">
        <v>-0.00205149226170927</v>
      </c>
      <c r="G3410" s="18" t="n">
        <v>0.000139308665271364</v>
      </c>
      <c r="H3410" s="16" t="n">
        <v>-0.667134199654048</v>
      </c>
      <c r="I3410" s="17" t="n">
        <v>121.298302704938</v>
      </c>
      <c r="J3410" s="16" t="n">
        <v>0.505953551224415</v>
      </c>
      <c r="K3410" s="16" t="n">
        <v>0.694118095068205</v>
      </c>
      <c r="L3410" s="16" t="n">
        <v>-0.0827369000905524</v>
      </c>
      <c r="M3410" s="16" t="n">
        <v>0.523023537200648</v>
      </c>
      <c r="N3410" s="16" t="n">
        <v>0.922968255367667</v>
      </c>
      <c r="O3410" s="16" t="n">
        <v>0.187654405443464</v>
      </c>
      <c r="P3410" s="34" t="b">
        <f aca="false">FALSE()</f>
        <v>0</v>
      </c>
      <c r="Q3410" s="16"/>
    </row>
    <row r="3411" customFormat="false" ht="22.35" hidden="false" customHeight="false" outlineLevel="0" collapsed="false">
      <c r="A3411" s="6" t="s">
        <v>4964</v>
      </c>
      <c r="B3411" s="7" t="s">
        <v>1446</v>
      </c>
      <c r="C3411" s="17" t="n">
        <v>1733</v>
      </c>
      <c r="D3411" s="16" t="n">
        <v>-0.00211242072444524</v>
      </c>
      <c r="E3411" s="18" t="n">
        <v>0.000169046040925457</v>
      </c>
      <c r="F3411" s="16" t="n">
        <v>-0.0021143341921153</v>
      </c>
      <c r="G3411" s="18" t="n">
        <v>0.00014626964060597</v>
      </c>
      <c r="H3411" s="16" t="n">
        <v>-0.10188704157839</v>
      </c>
      <c r="I3411" s="17" t="n">
        <v>120.694809534447</v>
      </c>
      <c r="J3411" s="16" t="n">
        <v>0.919015412375004</v>
      </c>
      <c r="K3411" s="16" t="n">
        <v>0.951575339659747</v>
      </c>
      <c r="L3411" s="16" t="n">
        <v>-0.0127195169374748</v>
      </c>
      <c r="M3411" s="16" t="n">
        <v>0.504988242814419</v>
      </c>
      <c r="N3411" s="16" t="n">
        <v>0.932747544851673</v>
      </c>
      <c r="O3411" s="16" t="n">
        <v>0.195702312852734</v>
      </c>
      <c r="P3411" s="34" t="b">
        <f aca="false">FALSE()</f>
        <v>0</v>
      </c>
      <c r="Q3411" s="16"/>
    </row>
    <row r="3412" customFormat="false" ht="22.35" hidden="false" customHeight="false" outlineLevel="0" collapsed="false">
      <c r="A3412" s="6" t="s">
        <v>4965</v>
      </c>
      <c r="B3412" s="7" t="s">
        <v>1446</v>
      </c>
      <c r="C3412" s="17" t="n">
        <v>1734</v>
      </c>
      <c r="D3412" s="16" t="n">
        <v>-0.00215403845736948</v>
      </c>
      <c r="E3412" s="18" t="n">
        <v>0.000174875613819171</v>
      </c>
      <c r="F3412" s="16" t="n">
        <v>-0.00214552827990776</v>
      </c>
      <c r="G3412" s="18" t="n">
        <v>0.000149861889440369</v>
      </c>
      <c r="H3412" s="16" t="n">
        <v>0.438578117757492</v>
      </c>
      <c r="I3412" s="17" t="n">
        <v>120.121158843922</v>
      </c>
      <c r="J3412" s="16" t="n">
        <v>0.661755041426956</v>
      </c>
      <c r="K3412" s="16" t="n">
        <v>0.784692052124292</v>
      </c>
      <c r="L3412" s="16" t="n">
        <v>0.0551031695213607</v>
      </c>
      <c r="M3412" s="16" t="n">
        <v>0.512544802867384</v>
      </c>
      <c r="N3412" s="16" t="n">
        <v>0.945275688441675</v>
      </c>
      <c r="O3412" s="16" t="n">
        <v>0.201233223007993</v>
      </c>
      <c r="P3412" s="34" t="b">
        <f aca="false">FALSE()</f>
        <v>0</v>
      </c>
      <c r="Q3412" s="16"/>
    </row>
    <row r="3413" customFormat="false" ht="22.35" hidden="false" customHeight="false" outlineLevel="0" collapsed="false">
      <c r="A3413" s="6" t="s">
        <v>4966</v>
      </c>
      <c r="B3413" s="7" t="s">
        <v>1446</v>
      </c>
      <c r="C3413" s="17" t="n">
        <v>1735</v>
      </c>
      <c r="D3413" s="16" t="n">
        <v>-0.00216493117930684</v>
      </c>
      <c r="E3413" s="18" t="n">
        <v>0.000176727211792279</v>
      </c>
      <c r="F3413" s="16" t="n">
        <v>-0.00214657048359564</v>
      </c>
      <c r="G3413" s="18" t="n">
        <v>0.000150076650458165</v>
      </c>
      <c r="H3413" s="16" t="n">
        <v>0.937389022748288</v>
      </c>
      <c r="I3413" s="17" t="n">
        <v>119.590562658635</v>
      </c>
      <c r="J3413" s="16" t="n">
        <v>0.350447711044281</v>
      </c>
      <c r="K3413" s="16" t="n">
        <v>0.581510596095068</v>
      </c>
      <c r="L3413" s="16" t="n">
        <v>0.118486106641521</v>
      </c>
      <c r="M3413" s="16" t="n">
        <v>0.529461452411935</v>
      </c>
      <c r="N3413" s="16" t="n">
        <v>0.932747544851673</v>
      </c>
      <c r="O3413" s="16" t="n">
        <v>0.204655655323396</v>
      </c>
      <c r="P3413" s="34" t="b">
        <f aca="false">FALSE()</f>
        <v>0</v>
      </c>
      <c r="Q3413" s="16"/>
    </row>
    <row r="3414" customFormat="false" ht="22.35" hidden="false" customHeight="false" outlineLevel="0" collapsed="false">
      <c r="A3414" s="6" t="s">
        <v>4967</v>
      </c>
      <c r="B3414" s="7" t="s">
        <v>1446</v>
      </c>
      <c r="C3414" s="17" t="n">
        <v>1736</v>
      </c>
      <c r="D3414" s="16" t="n">
        <v>-0.002146808086064</v>
      </c>
      <c r="E3414" s="18" t="n">
        <v>0.000174712260816299</v>
      </c>
      <c r="F3414" s="16" t="n">
        <v>-0.00211931185857379</v>
      </c>
      <c r="G3414" s="18" t="n">
        <v>0.000147100183938984</v>
      </c>
      <c r="H3414" s="16" t="n">
        <v>1.42149088025926</v>
      </c>
      <c r="I3414" s="17" t="n">
        <v>119.100603896673</v>
      </c>
      <c r="J3414" s="16" t="n">
        <v>0.157787330543231</v>
      </c>
      <c r="K3414" s="16" t="n">
        <v>0.356222760173222</v>
      </c>
      <c r="L3414" s="16" t="n">
        <v>0.180697357684374</v>
      </c>
      <c r="M3414" s="16" t="n">
        <v>0.545807364792366</v>
      </c>
      <c r="N3414" s="16" t="n">
        <v>0.847457688285508</v>
      </c>
      <c r="O3414" s="16" t="n">
        <v>0.206315382560035</v>
      </c>
      <c r="P3414" s="34" t="b">
        <f aca="false">FALSE()</f>
        <v>0</v>
      </c>
      <c r="Q3414" s="16"/>
    </row>
    <row r="3415" customFormat="false" ht="22.35" hidden="false" customHeight="false" outlineLevel="0" collapsed="false">
      <c r="A3415" s="6" t="s">
        <v>4968</v>
      </c>
      <c r="B3415" s="7" t="s">
        <v>1446</v>
      </c>
      <c r="C3415" s="17" t="n">
        <v>1737</v>
      </c>
      <c r="D3415" s="16" t="n">
        <v>-0.00210456071556053</v>
      </c>
      <c r="E3415" s="18" t="n">
        <v>0.000169715492929811</v>
      </c>
      <c r="F3415" s="16" t="n">
        <v>-0.00206900723414183</v>
      </c>
      <c r="G3415" s="18" t="n">
        <v>0.00014160625506158</v>
      </c>
      <c r="H3415" s="16" t="n">
        <v>1.8942338461442</v>
      </c>
      <c r="I3415" s="17" t="n">
        <v>118.592858192433</v>
      </c>
      <c r="J3415" s="16" t="n">
        <v>0.0606296403856761</v>
      </c>
      <c r="K3415" s="16" t="n">
        <v>0.192936029256662</v>
      </c>
      <c r="L3415" s="16" t="n">
        <v>0.242234180412426</v>
      </c>
      <c r="M3415" s="16" t="n">
        <v>0.56311211560852</v>
      </c>
      <c r="N3415" s="16" t="n">
        <v>0.756421959200989</v>
      </c>
      <c r="O3415" s="16" t="n">
        <v>0.206743767653597</v>
      </c>
      <c r="P3415" s="34" t="b">
        <f aca="false">FALSE()</f>
        <v>0</v>
      </c>
      <c r="Q3415" s="16"/>
    </row>
    <row r="3416" customFormat="false" ht="22.35" hidden="false" customHeight="false" outlineLevel="0" collapsed="false">
      <c r="A3416" s="6" t="s">
        <v>4969</v>
      </c>
      <c r="B3416" s="7" t="s">
        <v>1446</v>
      </c>
      <c r="C3416" s="17" t="n">
        <v>1738</v>
      </c>
      <c r="D3416" s="16" t="n">
        <v>-0.00203977785661271</v>
      </c>
      <c r="E3416" s="18" t="n">
        <v>0.000161963770921994</v>
      </c>
      <c r="F3416" s="16" t="n">
        <v>-0.00199740068252081</v>
      </c>
      <c r="G3416" s="18" t="n">
        <v>0.000133922982918548</v>
      </c>
      <c r="H3416" s="16" t="n">
        <v>2.36841331155086</v>
      </c>
      <c r="I3416" s="17" t="n">
        <v>118.095572979204</v>
      </c>
      <c r="J3416" s="16" t="n">
        <v>0.019488154494623</v>
      </c>
      <c r="K3416" s="16" t="n">
        <v>0.0864982258317493</v>
      </c>
      <c r="L3416" s="16" t="n">
        <v>0.304681021845747</v>
      </c>
      <c r="M3416" s="16" t="n">
        <v>0.581900783051389</v>
      </c>
      <c r="N3416" s="16" t="n">
        <v>0.643920257070831</v>
      </c>
      <c r="O3416" s="16" t="n">
        <v>0.205405484976814</v>
      </c>
      <c r="P3416" s="34" t="b">
        <f aca="false">FALSE()</f>
        <v>0</v>
      </c>
      <c r="Q3416" s="16"/>
    </row>
    <row r="3417" customFormat="false" ht="22.35" hidden="false" customHeight="false" outlineLevel="0" collapsed="false">
      <c r="A3417" s="6" t="s">
        <v>4970</v>
      </c>
      <c r="B3417" s="7" t="s">
        <v>1446</v>
      </c>
      <c r="C3417" s="17" t="n">
        <v>1739</v>
      </c>
      <c r="D3417" s="16" t="n">
        <v>-0.00196011283373483</v>
      </c>
      <c r="E3417" s="18" t="n">
        <v>0.000152311269116027</v>
      </c>
      <c r="F3417" s="16" t="n">
        <v>-0.00191227071855061</v>
      </c>
      <c r="G3417" s="18" t="n">
        <v>0.000125047692869347</v>
      </c>
      <c r="H3417" s="16" t="n">
        <v>2.84568861785318</v>
      </c>
      <c r="I3417" s="17" t="n">
        <v>117.71026681443</v>
      </c>
      <c r="J3417" s="16" t="n">
        <v>0.00522886939223507</v>
      </c>
      <c r="K3417" s="16" t="n">
        <v>0.0305201237380809</v>
      </c>
      <c r="L3417" s="16" t="n">
        <v>0.367799249180248</v>
      </c>
      <c r="M3417" s="16" t="n">
        <v>0.60112321073899</v>
      </c>
      <c r="N3417" s="16" t="n">
        <v>0.441954714914671</v>
      </c>
      <c r="O3417" s="16" t="n">
        <v>0.201454485359331</v>
      </c>
      <c r="P3417" s="34" t="b">
        <f aca="false">TRUE()</f>
        <v>1</v>
      </c>
      <c r="Q3417" s="18" t="n">
        <v>0.000671074002004665</v>
      </c>
    </row>
    <row r="3418" customFormat="false" ht="22.35" hidden="false" customHeight="false" outlineLevel="0" collapsed="false">
      <c r="A3418" s="6" t="s">
        <v>4971</v>
      </c>
      <c r="B3418" s="7" t="s">
        <v>1446</v>
      </c>
      <c r="C3418" s="17" t="n">
        <v>1740</v>
      </c>
      <c r="D3418" s="16" t="n">
        <v>-0.00186734317977928</v>
      </c>
      <c r="E3418" s="18" t="n">
        <v>0.000141256074445658</v>
      </c>
      <c r="F3418" s="16" t="n">
        <v>-0.00181525630454474</v>
      </c>
      <c r="G3418" s="18" t="n">
        <v>0.000115388023648254</v>
      </c>
      <c r="H3418" s="16" t="n">
        <v>3.34261463378499</v>
      </c>
      <c r="I3418" s="17" t="n">
        <v>117.441048805976</v>
      </c>
      <c r="J3418" s="16" t="n">
        <v>0.00111384644408764</v>
      </c>
      <c r="K3418" s="16" t="n">
        <v>0.00886640655455116</v>
      </c>
      <c r="L3418" s="16" t="n">
        <v>0.433459895535143</v>
      </c>
      <c r="M3418" s="16" t="n">
        <v>0.623473278085976</v>
      </c>
      <c r="N3418" s="16" t="n">
        <v>0.275328520226916</v>
      </c>
      <c r="O3418" s="16" t="n">
        <v>0.19442712283875</v>
      </c>
      <c r="P3418" s="34" t="b">
        <f aca="false">TRUE()</f>
        <v>1</v>
      </c>
      <c r="Q3418" s="18" t="n">
        <v>0.00085188669559555</v>
      </c>
    </row>
    <row r="3419" customFormat="false" ht="22.35" hidden="false" customHeight="false" outlineLevel="0" collapsed="false">
      <c r="A3419" s="6" t="s">
        <v>4972</v>
      </c>
      <c r="B3419" s="7" t="s">
        <v>1446</v>
      </c>
      <c r="C3419" s="17" t="n">
        <v>1741</v>
      </c>
      <c r="D3419" s="16" t="n">
        <v>-0.00176978752234544</v>
      </c>
      <c r="E3419" s="18" t="n">
        <v>0.000130110194233856</v>
      </c>
      <c r="F3419" s="16" t="n">
        <v>-0.00171501868485589</v>
      </c>
      <c r="G3419" s="18" t="n">
        <v>0.000106105502603336</v>
      </c>
      <c r="H3419" s="16" t="n">
        <v>3.81655784299031</v>
      </c>
      <c r="I3419" s="17" t="n">
        <v>117.352321856223</v>
      </c>
      <c r="J3419" s="18" t="n">
        <v>0.000217585493990286</v>
      </c>
      <c r="K3419" s="16" t="n">
        <v>0.00202916809002177</v>
      </c>
      <c r="L3419" s="16" t="n">
        <v>0.495463718182396</v>
      </c>
      <c r="M3419" s="16" t="n">
        <v>0.647352921032806</v>
      </c>
      <c r="N3419" s="16" t="n">
        <v>0.174718131749631</v>
      </c>
      <c r="O3419" s="16" t="n">
        <v>0.183862785454218</v>
      </c>
      <c r="P3419" s="34" t="b">
        <f aca="false">TRUE()</f>
        <v>1</v>
      </c>
      <c r="Q3419" s="16" t="n">
        <v>0.00128538962204636</v>
      </c>
    </row>
    <row r="3420" customFormat="false" ht="22.35" hidden="false" customHeight="false" outlineLevel="0" collapsed="false">
      <c r="A3420" s="6" t="s">
        <v>1483</v>
      </c>
      <c r="B3420" s="7" t="s">
        <v>1446</v>
      </c>
      <c r="C3420" s="17" t="n">
        <v>1742</v>
      </c>
      <c r="D3420" s="16" t="n">
        <v>-0.00166834525123149</v>
      </c>
      <c r="E3420" s="18" t="n">
        <v>0.000119266554673303</v>
      </c>
      <c r="F3420" s="16" t="n">
        <v>-0.00161221304596046</v>
      </c>
      <c r="G3420" s="18" t="n">
        <v>9.76487570647567E-005</v>
      </c>
      <c r="H3420" s="16" t="n">
        <v>4.26523107893843</v>
      </c>
      <c r="I3420" s="17" t="n">
        <v>117.562931645827</v>
      </c>
      <c r="J3420" s="18" t="n">
        <v>4.05833882575286E-005</v>
      </c>
      <c r="K3420" s="18" t="n">
        <v>0.000446740215566959</v>
      </c>
      <c r="L3420" s="16" t="n">
        <v>0.552270557952647</v>
      </c>
      <c r="M3420" s="16" t="n">
        <v>0.671323881925896</v>
      </c>
      <c r="N3420" s="16" t="n">
        <v>0.0735656758925243</v>
      </c>
      <c r="O3420" s="16" t="n">
        <v>0.168723723277436</v>
      </c>
      <c r="P3420" s="34" t="b">
        <f aca="false">TRUE()</f>
        <v>1</v>
      </c>
      <c r="Q3420" s="16" t="n">
        <v>0.00155867531008919</v>
      </c>
    </row>
    <row r="3421" customFormat="false" ht="22.35" hidden="false" customHeight="false" outlineLevel="0" collapsed="false">
      <c r="A3421" s="6" t="s">
        <v>4973</v>
      </c>
      <c r="B3421" s="7" t="s">
        <v>1446</v>
      </c>
      <c r="C3421" s="17" t="n">
        <v>1743</v>
      </c>
      <c r="D3421" s="16" t="n">
        <v>-0.00157053892525089</v>
      </c>
      <c r="E3421" s="18" t="n">
        <v>0.000109977294092892</v>
      </c>
      <c r="F3421" s="16" t="n">
        <v>-0.00151409596704244</v>
      </c>
      <c r="G3421" s="18" t="n">
        <v>9.0974882215231E-005</v>
      </c>
      <c r="H3421" s="16" t="n">
        <v>4.6454581593125</v>
      </c>
      <c r="I3421" s="17" t="n">
        <v>118.118330030267</v>
      </c>
      <c r="J3421" s="18" t="n">
        <v>8.88290125209773E-006</v>
      </c>
      <c r="K3421" s="18" t="n">
        <v>0.000106852290423784</v>
      </c>
      <c r="L3421" s="16" t="n">
        <v>0.597443878901263</v>
      </c>
      <c r="M3421" s="16" t="n">
        <v>0.694701276168299</v>
      </c>
      <c r="N3421" s="16" t="n">
        <v>0.0315946515664549</v>
      </c>
      <c r="O3421" s="16" t="n">
        <v>0.150749732932023</v>
      </c>
      <c r="P3421" s="34" t="b">
        <f aca="false">TRUE()</f>
        <v>1</v>
      </c>
      <c r="Q3421" s="18" t="n">
        <v>0.000429755551872724</v>
      </c>
    </row>
    <row r="3422" customFormat="false" ht="22.35" hidden="false" customHeight="false" outlineLevel="0" collapsed="false">
      <c r="A3422" s="6" t="s">
        <v>4974</v>
      </c>
      <c r="B3422" s="7" t="s">
        <v>1446</v>
      </c>
      <c r="C3422" s="17" t="n">
        <v>1744</v>
      </c>
      <c r="D3422" s="16" t="n">
        <v>-0.00147644635375813</v>
      </c>
      <c r="E3422" s="18" t="n">
        <v>0.00010252231312571</v>
      </c>
      <c r="F3422" s="16" t="n">
        <v>-0.00142086535965721</v>
      </c>
      <c r="G3422" s="18" t="n">
        <v>8.62573488878633E-005</v>
      </c>
      <c r="H3422" s="16" t="n">
        <v>4.89711793420119</v>
      </c>
      <c r="I3422" s="17" t="n">
        <v>119.059903594287</v>
      </c>
      <c r="J3422" s="18" t="n">
        <v>3.09228025676498E-006</v>
      </c>
      <c r="K3422" s="18" t="n">
        <v>3.9449513053424E-005</v>
      </c>
      <c r="L3422" s="16" t="n">
        <v>0.622808505083811</v>
      </c>
      <c r="M3422" s="16" t="n">
        <v>0.712371298769491</v>
      </c>
      <c r="N3422" s="16" t="n">
        <v>0.015918702224244</v>
      </c>
      <c r="O3422" s="16" t="n">
        <v>0.13141997622961</v>
      </c>
      <c r="P3422" s="34" t="b">
        <f aca="false">TRUE()</f>
        <v>1</v>
      </c>
      <c r="Q3422" s="18" t="n">
        <v>0.000578390397852279</v>
      </c>
    </row>
    <row r="3423" customFormat="false" ht="22.35" hidden="false" customHeight="false" outlineLevel="0" collapsed="false">
      <c r="A3423" s="6" t="s">
        <v>1417</v>
      </c>
      <c r="B3423" s="7" t="s">
        <v>1446</v>
      </c>
      <c r="C3423" s="17" t="n">
        <v>1745</v>
      </c>
      <c r="D3423" s="16" t="n">
        <v>-0.00139147745768756</v>
      </c>
      <c r="E3423" s="18" t="n">
        <v>9.73228003423044E-005</v>
      </c>
      <c r="F3423" s="16" t="n">
        <v>-0.00133774828551135</v>
      </c>
      <c r="G3423" s="18" t="n">
        <v>8.36673868668618E-005</v>
      </c>
      <c r="H3423" s="16" t="n">
        <v>4.97345209606722</v>
      </c>
      <c r="I3423" s="17" t="n">
        <v>120.308851616935</v>
      </c>
      <c r="J3423" s="18" t="n">
        <v>2.21032125287366E-006</v>
      </c>
      <c r="K3423" s="18" t="n">
        <v>2.85758043595816E-005</v>
      </c>
      <c r="L3423" s="16" t="n">
        <v>0.623552078547969</v>
      </c>
      <c r="M3423" s="16" t="n">
        <v>0.720589913932836</v>
      </c>
      <c r="N3423" s="16" t="n">
        <v>0.0110159398530686</v>
      </c>
      <c r="O3423" s="16" t="n">
        <v>0.114189099048083</v>
      </c>
      <c r="P3423" s="34" t="b">
        <f aca="false">TRUE()</f>
        <v>1</v>
      </c>
      <c r="Q3423" s="18" t="n">
        <v>0.000654334103225054</v>
      </c>
    </row>
    <row r="3424" customFormat="false" ht="22.35" hidden="false" customHeight="false" outlineLevel="0" collapsed="false">
      <c r="A3424" s="6" t="s">
        <v>4975</v>
      </c>
      <c r="B3424" s="7" t="s">
        <v>1446</v>
      </c>
      <c r="C3424" s="17" t="n">
        <v>1746</v>
      </c>
      <c r="D3424" s="16" t="n">
        <v>-0.0013147201274633</v>
      </c>
      <c r="E3424" s="18" t="n">
        <v>9.41649984793122E-005</v>
      </c>
      <c r="F3424" s="16" t="n">
        <v>-0.00126381563584928</v>
      </c>
      <c r="G3424" s="18" t="n">
        <v>8.27889505684603E-005</v>
      </c>
      <c r="H3424" s="16" t="n">
        <v>4.85583496172191</v>
      </c>
      <c r="I3424" s="17" t="n">
        <v>121.671444219109</v>
      </c>
      <c r="J3424" s="18" t="n">
        <v>3.60286089741219E-006</v>
      </c>
      <c r="K3424" s="18" t="n">
        <v>4.55849778178676E-005</v>
      </c>
      <c r="L3424" s="16" t="n">
        <v>0.599799954719225</v>
      </c>
      <c r="M3424" s="16" t="n">
        <v>0.716069675592996</v>
      </c>
      <c r="N3424" s="16" t="n">
        <v>0.0112388967245095</v>
      </c>
      <c r="O3424" s="16" t="n">
        <v>0.101354494110026</v>
      </c>
      <c r="P3424" s="34" t="b">
        <f aca="false">TRUE()</f>
        <v>1</v>
      </c>
      <c r="Q3424" s="18" t="n">
        <v>0.000665502026860917</v>
      </c>
    </row>
    <row r="3425" customFormat="false" ht="22.35" hidden="false" customHeight="false" outlineLevel="0" collapsed="false">
      <c r="A3425" s="6" t="s">
        <v>4976</v>
      </c>
      <c r="B3425" s="7" t="s">
        <v>1446</v>
      </c>
      <c r="C3425" s="17" t="n">
        <v>1747</v>
      </c>
      <c r="D3425" s="16" t="n">
        <v>-0.00124954559858929</v>
      </c>
      <c r="E3425" s="18" t="n">
        <v>9.27955920503719E-005</v>
      </c>
      <c r="F3425" s="16" t="n">
        <v>-0.00120223247176989</v>
      </c>
      <c r="G3425" s="18" t="n">
        <v>8.32070695550711E-005</v>
      </c>
      <c r="H3425" s="16" t="n">
        <v>4.567724908701</v>
      </c>
      <c r="I3425" s="17" t="n">
        <v>122.923211815431</v>
      </c>
      <c r="J3425" s="18" t="n">
        <v>1.18075685371037E-005</v>
      </c>
      <c r="K3425" s="18" t="n">
        <v>0.00013960515506832</v>
      </c>
      <c r="L3425" s="16" t="n">
        <v>0.556858504283009</v>
      </c>
      <c r="M3425" s="16" t="n">
        <v>0.705408305367212</v>
      </c>
      <c r="N3425" s="16" t="n">
        <v>0.0173138813278145</v>
      </c>
      <c r="O3425" s="16" t="n">
        <v>0.0938555897191574</v>
      </c>
      <c r="P3425" s="34" t="b">
        <f aca="false">TRUE()</f>
        <v>1</v>
      </c>
      <c r="Q3425" s="18" t="n">
        <v>0.000153385068592442</v>
      </c>
    </row>
    <row r="3426" customFormat="false" ht="22.35" hidden="false" customHeight="false" outlineLevel="0" collapsed="false">
      <c r="A3426" s="6" t="s">
        <v>4977</v>
      </c>
      <c r="B3426" s="7" t="s">
        <v>1446</v>
      </c>
      <c r="C3426" s="17" t="n">
        <v>1748</v>
      </c>
      <c r="D3426" s="16" t="n">
        <v>-0.00119543345831117</v>
      </c>
      <c r="E3426" s="18" t="n">
        <v>9.27237303995501E-005</v>
      </c>
      <c r="F3426" s="16" t="n">
        <v>-0.00115226364231626</v>
      </c>
      <c r="G3426" s="18" t="n">
        <v>8.43558792893237E-005</v>
      </c>
      <c r="H3426" s="16" t="n">
        <v>4.16257536089015</v>
      </c>
      <c r="I3426" s="17" t="n">
        <v>123.87910003058</v>
      </c>
      <c r="J3426" s="18" t="n">
        <v>5.84265377647829E-005</v>
      </c>
      <c r="K3426" s="18" t="n">
        <v>0.000616972345353305</v>
      </c>
      <c r="L3426" s="16" t="n">
        <v>0.502580741234286</v>
      </c>
      <c r="M3426" s="16" t="n">
        <v>0.687487158413807</v>
      </c>
      <c r="N3426" s="16" t="n">
        <v>0.0337898946943988</v>
      </c>
      <c r="O3426" s="16" t="n">
        <v>0.0902441742219818</v>
      </c>
      <c r="P3426" s="34" t="b">
        <f aca="false">TRUE()</f>
        <v>1</v>
      </c>
      <c r="Q3426" s="18" t="n">
        <v>0.000202896489493913</v>
      </c>
    </row>
    <row r="3427" customFormat="false" ht="22.35" hidden="false" customHeight="false" outlineLevel="0" collapsed="false">
      <c r="A3427" s="6" t="s">
        <v>4978</v>
      </c>
      <c r="B3427" s="7" t="s">
        <v>1446</v>
      </c>
      <c r="C3427" s="17" t="n">
        <v>1749</v>
      </c>
      <c r="D3427" s="16" t="n">
        <v>-0.00115386216047241</v>
      </c>
      <c r="E3427" s="18" t="n">
        <v>9.34179866095644E-005</v>
      </c>
      <c r="F3427" s="16" t="n">
        <v>-0.0011148557209292</v>
      </c>
      <c r="G3427" s="18" t="n">
        <v>8.57487739060792E-005</v>
      </c>
      <c r="H3427" s="16" t="n">
        <v>3.72846787267617</v>
      </c>
      <c r="I3427" s="17" t="n">
        <v>124.482662020106</v>
      </c>
      <c r="J3427" s="18" t="n">
        <v>0.000291188435216949</v>
      </c>
      <c r="K3427" s="16" t="n">
        <v>0.00266174450693907</v>
      </c>
      <c r="L3427" s="16" t="n">
        <v>0.44749155834605</v>
      </c>
      <c r="M3427" s="16" t="n">
        <v>0.66474898979522</v>
      </c>
      <c r="N3427" s="16" t="n">
        <v>0.0731369729798146</v>
      </c>
      <c r="O3427" s="16" t="n">
        <v>0.0890918033363403</v>
      </c>
      <c r="P3427" s="34" t="b">
        <f aca="false">TRUE()</f>
        <v>1</v>
      </c>
      <c r="Q3427" s="18" t="n">
        <v>0.000267271677800174</v>
      </c>
    </row>
    <row r="3428" customFormat="false" ht="22.35" hidden="false" customHeight="false" outlineLevel="0" collapsed="false">
      <c r="A3428" s="6" t="s">
        <v>4979</v>
      </c>
      <c r="B3428" s="7" t="s">
        <v>1446</v>
      </c>
      <c r="C3428" s="17" t="n">
        <v>1750</v>
      </c>
      <c r="D3428" s="16" t="n">
        <v>-0.00112417312753891</v>
      </c>
      <c r="E3428" s="18" t="n">
        <v>9.43698748066949E-005</v>
      </c>
      <c r="F3428" s="16" t="n">
        <v>-0.00108953225280968</v>
      </c>
      <c r="G3428" s="18" t="n">
        <v>8.70204162239076E-005</v>
      </c>
      <c r="H3428" s="16" t="n">
        <v>3.2756316430194</v>
      </c>
      <c r="I3428" s="17" t="n">
        <v>124.797423435289</v>
      </c>
      <c r="J3428" s="16" t="n">
        <v>0.00136501471953929</v>
      </c>
      <c r="K3428" s="16" t="n">
        <v>0.010568677399418</v>
      </c>
      <c r="L3428" s="16" t="n">
        <v>0.391938557976355</v>
      </c>
      <c r="M3428" s="16" t="n">
        <v>0.644773189050978</v>
      </c>
      <c r="N3428" s="16" t="n">
        <v>0.160513762367707</v>
      </c>
      <c r="O3428" s="16" t="n">
        <v>0.0886280577082379</v>
      </c>
      <c r="P3428" s="34" t="b">
        <f aca="false">TRUE()</f>
        <v>1</v>
      </c>
      <c r="Q3428" s="18" t="n">
        <v>0.000193104824979719</v>
      </c>
    </row>
    <row r="3429" customFormat="false" ht="22.35" hidden="false" customHeight="false" outlineLevel="0" collapsed="false">
      <c r="A3429" s="6" t="s">
        <v>4980</v>
      </c>
      <c r="B3429" s="7" t="s">
        <v>1446</v>
      </c>
      <c r="C3429" s="17" t="n">
        <v>1751</v>
      </c>
      <c r="D3429" s="16" t="n">
        <v>-0.00110633250514826</v>
      </c>
      <c r="E3429" s="18" t="n">
        <v>9.51761303435604E-005</v>
      </c>
      <c r="F3429" s="16" t="n">
        <v>-0.00107630990188063</v>
      </c>
      <c r="G3429" s="18" t="n">
        <v>8.78333573479162E-005</v>
      </c>
      <c r="H3429" s="16" t="n">
        <v>2.81455962042318</v>
      </c>
      <c r="I3429" s="17" t="n">
        <v>124.852089679907</v>
      </c>
      <c r="J3429" s="16" t="n">
        <v>0.00567710007556282</v>
      </c>
      <c r="K3429" s="16" t="n">
        <v>0.0324517428561787</v>
      </c>
      <c r="L3429" s="16" t="n">
        <v>0.336591719537083</v>
      </c>
      <c r="M3429" s="16" t="n">
        <v>0.626463940825971</v>
      </c>
      <c r="N3429" s="16" t="n">
        <v>0.253956659030597</v>
      </c>
      <c r="O3429" s="16" t="n">
        <v>0.0880763938894818</v>
      </c>
      <c r="P3429" s="34" t="b">
        <f aca="false">TRUE()</f>
        <v>1</v>
      </c>
      <c r="Q3429" s="18" t="n">
        <v>0.000248402707742763</v>
      </c>
    </row>
    <row r="3430" customFormat="false" ht="22.35" hidden="false" customHeight="false" outlineLevel="0" collapsed="false">
      <c r="A3430" s="6" t="s">
        <v>4981</v>
      </c>
      <c r="B3430" s="7" t="s">
        <v>1446</v>
      </c>
      <c r="C3430" s="17" t="n">
        <v>1752</v>
      </c>
      <c r="D3430" s="16" t="n">
        <v>-0.00110130802643898</v>
      </c>
      <c r="E3430" s="18" t="n">
        <v>9.56149258830895E-005</v>
      </c>
      <c r="F3430" s="16" t="n">
        <v>-0.00107612251661489</v>
      </c>
      <c r="G3430" s="18" t="n">
        <v>8.80488758977919E-005</v>
      </c>
      <c r="H3430" s="16" t="n">
        <v>2.35098203215063</v>
      </c>
      <c r="I3430" s="17" t="n">
        <v>124.703846495254</v>
      </c>
      <c r="J3430" s="16" t="n">
        <v>0.0202923047987947</v>
      </c>
      <c r="K3430" s="16" t="n">
        <v>0.0891122326007841</v>
      </c>
      <c r="L3430" s="16" t="n">
        <v>0.281557282729334</v>
      </c>
      <c r="M3430" s="16" t="n">
        <v>0.606876241353332</v>
      </c>
      <c r="N3430" s="16" t="n">
        <v>0.393651067400546</v>
      </c>
      <c r="O3430" s="16" t="n">
        <v>0.0863802637209943</v>
      </c>
      <c r="P3430" s="34" t="b">
        <f aca="false">FALSE()</f>
        <v>0</v>
      </c>
      <c r="Q3430" s="16"/>
    </row>
    <row r="3431" customFormat="false" ht="22.35" hidden="false" customHeight="false" outlineLevel="0" collapsed="false">
      <c r="A3431" s="6" t="s">
        <v>4982</v>
      </c>
      <c r="B3431" s="7" t="s">
        <v>1446</v>
      </c>
      <c r="C3431" s="17" t="n">
        <v>1753</v>
      </c>
      <c r="D3431" s="16" t="n">
        <v>-0.00110775017896348</v>
      </c>
      <c r="E3431" s="18" t="n">
        <v>9.56640354867978E-005</v>
      </c>
      <c r="F3431" s="16" t="n">
        <v>-0.00108766811212079</v>
      </c>
      <c r="G3431" s="18" t="n">
        <v>8.76373546441605E-005</v>
      </c>
      <c r="H3431" s="16" t="n">
        <v>1.87502178893624</v>
      </c>
      <c r="I3431" s="17" t="n">
        <v>124.348119896486</v>
      </c>
      <c r="J3431" s="16" t="n">
        <v>0.0631353855294244</v>
      </c>
      <c r="K3431" s="16" t="n">
        <v>0.197997980839643</v>
      </c>
      <c r="L3431" s="16" t="n">
        <v>0.225337673757979</v>
      </c>
      <c r="M3431" s="16" t="n">
        <v>0.589160559779011</v>
      </c>
      <c r="N3431" s="16" t="n">
        <v>0.593772864718525</v>
      </c>
      <c r="O3431" s="16" t="n">
        <v>0.0829826673627523</v>
      </c>
      <c r="P3431" s="34" t="b">
        <f aca="false">FALSE()</f>
        <v>0</v>
      </c>
      <c r="Q3431" s="16"/>
    </row>
    <row r="3432" customFormat="false" ht="22.35" hidden="false" customHeight="false" outlineLevel="0" collapsed="false">
      <c r="A3432" s="6" t="s">
        <v>4983</v>
      </c>
      <c r="B3432" s="7" t="s">
        <v>1446</v>
      </c>
      <c r="C3432" s="17" t="n">
        <v>1754</v>
      </c>
      <c r="D3432" s="16" t="n">
        <v>-0.00112562784081114</v>
      </c>
      <c r="E3432" s="18" t="n">
        <v>9.53594364390344E-005</v>
      </c>
      <c r="F3432" s="16" t="n">
        <v>-0.0011107647378532</v>
      </c>
      <c r="G3432" s="18" t="n">
        <v>8.66370490907207E-005</v>
      </c>
      <c r="H3432" s="16" t="n">
        <v>1.39380052418077</v>
      </c>
      <c r="I3432" s="17" t="n">
        <v>123.789025524099</v>
      </c>
      <c r="J3432" s="16" t="n">
        <v>0.165874970017239</v>
      </c>
      <c r="K3432" s="16" t="n">
        <v>0.367921499503764</v>
      </c>
      <c r="L3432" s="16" t="n">
        <v>0.168436000477508</v>
      </c>
      <c r="M3432" s="16" t="n">
        <v>0.571490537177819</v>
      </c>
      <c r="N3432" s="16" t="n">
        <v>0.741047100783577</v>
      </c>
      <c r="O3432" s="16" t="n">
        <v>0.0783081344835829</v>
      </c>
      <c r="P3432" s="34" t="b">
        <f aca="false">FALSE()</f>
        <v>0</v>
      </c>
      <c r="Q3432" s="16"/>
    </row>
    <row r="3433" customFormat="false" ht="22.35" hidden="false" customHeight="false" outlineLevel="0" collapsed="false">
      <c r="A3433" s="6" t="s">
        <v>4984</v>
      </c>
      <c r="B3433" s="7" t="s">
        <v>1446</v>
      </c>
      <c r="C3433" s="17" t="n">
        <v>1755</v>
      </c>
      <c r="D3433" s="16" t="n">
        <v>-0.00115368644980217</v>
      </c>
      <c r="E3433" s="18" t="n">
        <v>9.49813524069506E-005</v>
      </c>
      <c r="F3433" s="16" t="n">
        <v>-0.0011436200997024</v>
      </c>
      <c r="G3433" s="18" t="n">
        <v>8.52949645879012E-005</v>
      </c>
      <c r="H3433" s="16" t="n">
        <v>0.949270212447531</v>
      </c>
      <c r="I3433" s="17" t="n">
        <v>123.020904785914</v>
      </c>
      <c r="J3433" s="16" t="n">
        <v>0.344344308349998</v>
      </c>
      <c r="K3433" s="16" t="n">
        <v>0.576258211060243</v>
      </c>
      <c r="L3433" s="16" t="n">
        <v>0.115611118898551</v>
      </c>
      <c r="M3433" s="16" t="n">
        <v>0.55496198890487</v>
      </c>
      <c r="N3433" s="16" t="n">
        <v>0.847457688285508</v>
      </c>
      <c r="O3433" s="16" t="n">
        <v>0.0729067896897489</v>
      </c>
      <c r="P3433" s="34" t="b">
        <f aca="false">FALSE()</f>
        <v>0</v>
      </c>
      <c r="Q3433" s="16"/>
    </row>
    <row r="3434" customFormat="false" ht="22.35" hidden="false" customHeight="false" outlineLevel="0" collapsed="false">
      <c r="A3434" s="6" t="s">
        <v>4985</v>
      </c>
      <c r="B3434" s="7" t="s">
        <v>1446</v>
      </c>
      <c r="C3434" s="17" t="n">
        <v>1756</v>
      </c>
      <c r="D3434" s="16" t="n">
        <v>-0.00119110823547486</v>
      </c>
      <c r="E3434" s="18" t="n">
        <v>9.47787310806191E-005</v>
      </c>
      <c r="F3434" s="16" t="n">
        <v>-0.00118539267153852</v>
      </c>
      <c r="G3434" s="18" t="n">
        <v>8.40152717200748E-005</v>
      </c>
      <c r="H3434" s="16" t="n">
        <v>0.541090797318566</v>
      </c>
      <c r="I3434" s="17" t="n">
        <v>122.186814428203</v>
      </c>
      <c r="J3434" s="16" t="n">
        <v>0.589430142555207</v>
      </c>
      <c r="K3434" s="16" t="n">
        <v>0.749428643261062</v>
      </c>
      <c r="L3434" s="16" t="n">
        <v>0.0664720552640075</v>
      </c>
      <c r="M3434" s="16" t="n">
        <v>0.540602241855581</v>
      </c>
      <c r="N3434" s="16" t="n">
        <v>0.932747544851673</v>
      </c>
      <c r="O3434" s="16" t="n">
        <v>0.0681187537901793</v>
      </c>
      <c r="P3434" s="34" t="b">
        <f aca="false">FALSE()</f>
        <v>0</v>
      </c>
      <c r="Q3434" s="16"/>
    </row>
    <row r="3435" customFormat="false" ht="22.35" hidden="false" customHeight="false" outlineLevel="0" collapsed="false">
      <c r="A3435" s="6" t="s">
        <v>4986</v>
      </c>
      <c r="B3435" s="7" t="s">
        <v>1446</v>
      </c>
      <c r="C3435" s="17" t="n">
        <v>1757</v>
      </c>
      <c r="D3435" s="16" t="n">
        <v>-0.00123577031568789</v>
      </c>
      <c r="E3435" s="18" t="n">
        <v>9.50840626644424E-005</v>
      </c>
      <c r="F3435" s="16" t="n">
        <v>-0.00123395211147287</v>
      </c>
      <c r="G3435" s="18" t="n">
        <v>8.33431963850125E-005</v>
      </c>
      <c r="H3435" s="16" t="n">
        <v>0.171833024935668</v>
      </c>
      <c r="I3435" s="17" t="n">
        <v>121.482841519261</v>
      </c>
      <c r="J3435" s="16" t="n">
        <v>0.863854716365915</v>
      </c>
      <c r="K3435" s="16" t="n">
        <v>0.92167811739177</v>
      </c>
      <c r="L3435" s="16" t="n">
        <v>0.021268053496647</v>
      </c>
      <c r="M3435" s="16" t="n">
        <v>0.52726982170171</v>
      </c>
      <c r="N3435" s="16" t="n">
        <v>0.952151088998384</v>
      </c>
      <c r="O3435" s="16" t="n">
        <v>0.0665611780613587</v>
      </c>
      <c r="P3435" s="34" t="b">
        <f aca="false">FALSE()</f>
        <v>0</v>
      </c>
      <c r="Q3435" s="16"/>
    </row>
    <row r="3436" customFormat="false" ht="22.35" hidden="false" customHeight="false" outlineLevel="0" collapsed="false">
      <c r="A3436" s="6" t="s">
        <v>4987</v>
      </c>
      <c r="B3436" s="7" t="s">
        <v>1446</v>
      </c>
      <c r="C3436" s="17" t="n">
        <v>1758</v>
      </c>
      <c r="D3436" s="16" t="n">
        <v>-0.00128648748561325</v>
      </c>
      <c r="E3436" s="18" t="n">
        <v>9.64269206527012E-005</v>
      </c>
      <c r="F3436" s="16" t="n">
        <v>-0.00128803486770047</v>
      </c>
      <c r="G3436" s="18" t="n">
        <v>8.36871122109143E-005</v>
      </c>
      <c r="H3436" s="16" t="n">
        <v>-0.144388562777841</v>
      </c>
      <c r="I3436" s="17" t="n">
        <v>120.876902943725</v>
      </c>
      <c r="J3436" s="16" t="n">
        <v>0.885434107886074</v>
      </c>
      <c r="K3436" s="16" t="n">
        <v>0.934524808679351</v>
      </c>
      <c r="L3436" s="16" t="n">
        <v>-0.017989279013303</v>
      </c>
      <c r="M3436" s="16" t="n">
        <v>0.516380156610278</v>
      </c>
      <c r="N3436" s="16" t="n">
        <v>0.937928837711709</v>
      </c>
      <c r="O3436" s="16" t="n">
        <v>0.0699580051717121</v>
      </c>
      <c r="P3436" s="34" t="b">
        <f aca="false">FALSE()</f>
        <v>0</v>
      </c>
      <c r="Q3436" s="16"/>
    </row>
    <row r="3437" customFormat="false" ht="22.35" hidden="false" customHeight="false" outlineLevel="0" collapsed="false">
      <c r="A3437" s="6" t="s">
        <v>4988</v>
      </c>
      <c r="B3437" s="7" t="s">
        <v>1446</v>
      </c>
      <c r="C3437" s="17" t="n">
        <v>1759</v>
      </c>
      <c r="D3437" s="16" t="n">
        <v>-0.00133996023846636</v>
      </c>
      <c r="E3437" s="18" t="n">
        <v>9.89932895387997E-005</v>
      </c>
      <c r="F3437" s="16" t="n">
        <v>-0.00134427434475895</v>
      </c>
      <c r="G3437" s="18" t="n">
        <v>8.53338758352553E-005</v>
      </c>
      <c r="H3437" s="16" t="n">
        <v>-0.392461988618319</v>
      </c>
      <c r="I3437" s="17" t="n">
        <v>120.469599590449</v>
      </c>
      <c r="J3437" s="16" t="n">
        <v>0.695410404165501</v>
      </c>
      <c r="K3437" s="16" t="n">
        <v>0.810200336166543</v>
      </c>
      <c r="L3437" s="16" t="n">
        <v>-0.0491171867348876</v>
      </c>
      <c r="M3437" s="16" t="n">
        <v>0.506563477387394</v>
      </c>
      <c r="N3437" s="16" t="n">
        <v>0.932747544851673</v>
      </c>
      <c r="O3437" s="16" t="n">
        <v>0.0790033120453495</v>
      </c>
      <c r="P3437" s="34" t="b">
        <f aca="false">FALSE()</f>
        <v>0</v>
      </c>
      <c r="Q3437" s="16"/>
    </row>
    <row r="3438" customFormat="false" ht="22.35" hidden="false" customHeight="false" outlineLevel="0" collapsed="false">
      <c r="A3438" s="6" t="s">
        <v>4989</v>
      </c>
      <c r="B3438" s="7" t="s">
        <v>1446</v>
      </c>
      <c r="C3438" s="17" t="n">
        <v>1760</v>
      </c>
      <c r="D3438" s="16" t="n">
        <v>-0.00139538499708432</v>
      </c>
      <c r="E3438" s="18" t="n">
        <v>0.000102942118704083</v>
      </c>
      <c r="F3438" s="16" t="n">
        <v>-0.00140182598498861</v>
      </c>
      <c r="G3438" s="18" t="n">
        <v>8.83653624767E-005</v>
      </c>
      <c r="H3438" s="16" t="n">
        <v>-0.56377364684506</v>
      </c>
      <c r="I3438" s="17" t="n">
        <v>120.219902695384</v>
      </c>
      <c r="J3438" s="16" t="n">
        <v>0.573958348342064</v>
      </c>
      <c r="K3438" s="16" t="n">
        <v>0.739040380272903</v>
      </c>
      <c r="L3438" s="16" t="n">
        <v>-0.0707542258898363</v>
      </c>
      <c r="M3438" s="16" t="n">
        <v>0.501860603155035</v>
      </c>
      <c r="N3438" s="16" t="n">
        <v>0.932747544851673</v>
      </c>
      <c r="O3438" s="16" t="n">
        <v>0.0930930226932618</v>
      </c>
      <c r="P3438" s="34" t="b">
        <f aca="false">FALSE()</f>
        <v>0</v>
      </c>
      <c r="Q3438" s="16"/>
    </row>
    <row r="3439" customFormat="false" ht="22.35" hidden="false" customHeight="false" outlineLevel="0" collapsed="false">
      <c r="A3439" s="6" t="s">
        <v>4990</v>
      </c>
      <c r="B3439" s="7" t="s">
        <v>1446</v>
      </c>
      <c r="C3439" s="17" t="n">
        <v>1761</v>
      </c>
      <c r="D3439" s="16" t="n">
        <v>-0.00144883874523449</v>
      </c>
      <c r="E3439" s="18" t="n">
        <v>0.000108040008652991</v>
      </c>
      <c r="F3439" s="16" t="n">
        <v>-0.00145661271577565</v>
      </c>
      <c r="G3439" s="18" t="n">
        <v>9.24901762761524E-005</v>
      </c>
      <c r="H3439" s="16" t="n">
        <v>-0.648564141406672</v>
      </c>
      <c r="I3439" s="17" t="n">
        <v>120.060088548319</v>
      </c>
      <c r="J3439" s="16" t="n">
        <v>0.517858720338373</v>
      </c>
      <c r="K3439" s="16" t="n">
        <v>0.70153826977795</v>
      </c>
      <c r="L3439" s="16" t="n">
        <v>-0.0815420208014673</v>
      </c>
      <c r="M3439" s="16" t="n">
        <v>0.508960573476702</v>
      </c>
      <c r="N3439" s="16" t="n">
        <v>0.922933601343013</v>
      </c>
      <c r="O3439" s="16" t="n">
        <v>0.109756777059734</v>
      </c>
      <c r="P3439" s="34" t="b">
        <f aca="false">FALSE()</f>
        <v>0</v>
      </c>
      <c r="Q3439" s="16"/>
    </row>
    <row r="3440" customFormat="false" ht="22.35" hidden="false" customHeight="false" outlineLevel="0" collapsed="false">
      <c r="A3440" s="6" t="s">
        <v>4991</v>
      </c>
      <c r="B3440" s="7" t="s">
        <v>1446</v>
      </c>
      <c r="C3440" s="17" t="n">
        <v>1762</v>
      </c>
      <c r="D3440" s="16" t="n">
        <v>-0.00149800205136931</v>
      </c>
      <c r="E3440" s="18" t="n">
        <v>0.000113885302330768</v>
      </c>
      <c r="F3440" s="16" t="n">
        <v>-0.00150629148454506</v>
      </c>
      <c r="G3440" s="18" t="n">
        <v>9.74220779379754E-005</v>
      </c>
      <c r="H3440" s="16" t="n">
        <v>-0.656133780020918</v>
      </c>
      <c r="I3440" s="17" t="n">
        <v>120.016661964236</v>
      </c>
      <c r="J3440" s="16" t="n">
        <v>0.512994022509805</v>
      </c>
      <c r="K3440" s="16" t="n">
        <v>0.69890561030819</v>
      </c>
      <c r="L3440" s="16" t="n">
        <v>-0.0825341851730741</v>
      </c>
      <c r="M3440" s="16" t="n">
        <v>0.513298175924024</v>
      </c>
      <c r="N3440" s="16" t="n">
        <v>0.924886375779383</v>
      </c>
      <c r="O3440" s="16" t="n">
        <v>0.126643075194264</v>
      </c>
      <c r="P3440" s="34" t="b">
        <f aca="false">FALSE()</f>
        <v>0</v>
      </c>
      <c r="Q3440" s="16"/>
    </row>
    <row r="3441" customFormat="false" ht="22.35" hidden="false" customHeight="false" outlineLevel="0" collapsed="false">
      <c r="A3441" s="6" t="s">
        <v>4992</v>
      </c>
      <c r="B3441" s="7" t="s">
        <v>1446</v>
      </c>
      <c r="C3441" s="17" t="n">
        <v>1763</v>
      </c>
      <c r="D3441" s="16" t="n">
        <v>-0.00153979440141082</v>
      </c>
      <c r="E3441" s="18" t="n">
        <v>0.000120034797984493</v>
      </c>
      <c r="F3441" s="16" t="n">
        <v>-0.00154789180526264</v>
      </c>
      <c r="G3441" s="18" t="n">
        <v>0.000102655833530024</v>
      </c>
      <c r="H3441" s="16" t="n">
        <v>-0.608118434653021</v>
      </c>
      <c r="I3441" s="17" t="n">
        <v>120.001372279237</v>
      </c>
      <c r="J3441" s="16" t="n">
        <v>0.544258171513732</v>
      </c>
      <c r="K3441" s="16" t="n">
        <v>0.720239608348848</v>
      </c>
      <c r="L3441" s="16" t="n">
        <v>-0.0765076186416132</v>
      </c>
      <c r="M3441" s="16" t="n">
        <v>0.51375476565532</v>
      </c>
      <c r="N3441" s="16" t="n">
        <v>0.932747544851673</v>
      </c>
      <c r="O3441" s="16" t="n">
        <v>0.142114932946079</v>
      </c>
      <c r="P3441" s="34" t="b">
        <f aca="false">FALSE()</f>
        <v>0</v>
      </c>
      <c r="Q3441" s="16"/>
    </row>
    <row r="3442" customFormat="false" ht="22.35" hidden="false" customHeight="false" outlineLevel="0" collapsed="false">
      <c r="A3442" s="6" t="s">
        <v>4993</v>
      </c>
      <c r="B3442" s="7" t="s">
        <v>1446</v>
      </c>
      <c r="C3442" s="17" t="n">
        <v>1764</v>
      </c>
      <c r="D3442" s="16" t="n">
        <v>-0.00157196776349213</v>
      </c>
      <c r="E3442" s="18" t="n">
        <v>0.000125947141661587</v>
      </c>
      <c r="F3442" s="16" t="n">
        <v>-0.0015792325792136</v>
      </c>
      <c r="G3442" s="18" t="n">
        <v>0.000107758710685379</v>
      </c>
      <c r="H3442" s="16" t="n">
        <v>-0.519950665931545</v>
      </c>
      <c r="I3442" s="17" t="n">
        <v>120.026706779381</v>
      </c>
      <c r="J3442" s="16" t="n">
        <v>0.604055612232559</v>
      </c>
      <c r="K3442" s="16" t="n">
        <v>0.756893354699613</v>
      </c>
      <c r="L3442" s="16" t="n">
        <v>-0.0653964733668944</v>
      </c>
      <c r="M3442" s="16" t="n">
        <v>0.513298175924024</v>
      </c>
      <c r="N3442" s="16" t="n">
        <v>0.932747544851673</v>
      </c>
      <c r="O3442" s="16" t="n">
        <v>0.15562425599204</v>
      </c>
      <c r="P3442" s="34" t="b">
        <f aca="false">FALSE()</f>
        <v>0</v>
      </c>
      <c r="Q3442" s="16"/>
    </row>
    <row r="3443" customFormat="false" ht="22.35" hidden="false" customHeight="false" outlineLevel="0" collapsed="false">
      <c r="A3443" s="6" t="s">
        <v>4994</v>
      </c>
      <c r="B3443" s="7" t="s">
        <v>1446</v>
      </c>
      <c r="C3443" s="17" t="n">
        <v>1765</v>
      </c>
      <c r="D3443" s="16" t="n">
        <v>-0.00159195438885808</v>
      </c>
      <c r="E3443" s="18" t="n">
        <v>0.000131035762675846</v>
      </c>
      <c r="F3443" s="16" t="n">
        <v>-0.00159782158040887</v>
      </c>
      <c r="G3443" s="18" t="n">
        <v>0.000112189289984163</v>
      </c>
      <c r="H3443" s="16" t="n">
        <v>-0.403579118148569</v>
      </c>
      <c r="I3443" s="17" t="n">
        <v>120.066929030093</v>
      </c>
      <c r="J3443" s="16" t="n">
        <v>0.687240086953963</v>
      </c>
      <c r="K3443" s="16" t="n">
        <v>0.804286298114377</v>
      </c>
      <c r="L3443" s="16" t="n">
        <v>-0.0507368746502101</v>
      </c>
      <c r="M3443" s="16" t="n">
        <v>0.511494646485401</v>
      </c>
      <c r="N3443" s="16" t="n">
        <v>0.932747544851673</v>
      </c>
      <c r="O3443" s="16" t="n">
        <v>0.166436230239911</v>
      </c>
      <c r="P3443" s="34" t="b">
        <f aca="false">FALSE()</f>
        <v>0</v>
      </c>
      <c r="Q3443" s="16"/>
    </row>
    <row r="3444" customFormat="false" ht="22.35" hidden="false" customHeight="false" outlineLevel="0" collapsed="false">
      <c r="A3444" s="6" t="s">
        <v>4995</v>
      </c>
      <c r="B3444" s="7" t="s">
        <v>1446</v>
      </c>
      <c r="C3444" s="17" t="n">
        <v>1766</v>
      </c>
      <c r="D3444" s="16" t="n">
        <v>-0.00159876937942268</v>
      </c>
      <c r="E3444" s="18" t="n">
        <v>0.000134853672568845</v>
      </c>
      <c r="F3444" s="16" t="n">
        <v>-0.00160270217090935</v>
      </c>
      <c r="G3444" s="18" t="n">
        <v>0.000115537331264375</v>
      </c>
      <c r="H3444" s="16" t="n">
        <v>-0.262838332192382</v>
      </c>
      <c r="I3444" s="17" t="n">
        <v>120.107279551836</v>
      </c>
      <c r="J3444" s="16" t="n">
        <v>0.793125517333944</v>
      </c>
      <c r="K3444" s="16" t="n">
        <v>0.878950122470545</v>
      </c>
      <c r="L3444" s="16" t="n">
        <v>-0.0330282986612158</v>
      </c>
      <c r="M3444" s="16" t="n">
        <v>0.507978905554414</v>
      </c>
      <c r="N3444" s="16" t="n">
        <v>0.932747544851673</v>
      </c>
      <c r="O3444" s="16" t="n">
        <v>0.174509124847998</v>
      </c>
      <c r="P3444" s="34" t="b">
        <f aca="false">FALSE()</f>
        <v>0</v>
      </c>
      <c r="Q3444" s="16"/>
    </row>
    <row r="3445" customFormat="false" ht="22.35" hidden="false" customHeight="false" outlineLevel="0" collapsed="false">
      <c r="A3445" s="6" t="s">
        <v>4996</v>
      </c>
      <c r="B3445" s="7" t="s">
        <v>1446</v>
      </c>
      <c r="C3445" s="17" t="n">
        <v>1767</v>
      </c>
      <c r="D3445" s="16" t="n">
        <v>-0.0015918538031588</v>
      </c>
      <c r="E3445" s="18" t="n">
        <v>0.000137022382951615</v>
      </c>
      <c r="F3445" s="16" t="n">
        <v>-0.00159352603618515</v>
      </c>
      <c r="G3445" s="18" t="n">
        <v>0.000117572453445039</v>
      </c>
      <c r="H3445" s="16" t="n">
        <v>-0.109969658583978</v>
      </c>
      <c r="I3445" s="17" t="n">
        <v>120.196115306807</v>
      </c>
      <c r="J3445" s="16" t="n">
        <v>0.912616836794054</v>
      </c>
      <c r="K3445" s="16" t="n">
        <v>0.948147457194818</v>
      </c>
      <c r="L3445" s="16" t="n">
        <v>-0.0138050014902159</v>
      </c>
      <c r="M3445" s="16" t="n">
        <v>0.503458667214574</v>
      </c>
      <c r="N3445" s="16" t="n">
        <v>0.934208686880109</v>
      </c>
      <c r="O3445" s="16" t="n">
        <v>0.180493343074644</v>
      </c>
      <c r="P3445" s="34" t="b">
        <f aca="false">FALSE()</f>
        <v>0</v>
      </c>
      <c r="Q3445" s="16"/>
    </row>
    <row r="3446" customFormat="false" ht="22.35" hidden="false" customHeight="false" outlineLevel="0" collapsed="false">
      <c r="A3446" s="6" t="s">
        <v>4997</v>
      </c>
      <c r="B3446" s="7" t="s">
        <v>1446</v>
      </c>
      <c r="C3446" s="17" t="n">
        <v>1768</v>
      </c>
      <c r="D3446" s="16" t="n">
        <v>-0.00157186786562679</v>
      </c>
      <c r="E3446" s="18" t="n">
        <v>0.000137627862594091</v>
      </c>
      <c r="F3446" s="16" t="n">
        <v>-0.00157126649402987</v>
      </c>
      <c r="G3446" s="18" t="n">
        <v>0.000118289353317984</v>
      </c>
      <c r="H3446" s="16" t="n">
        <v>0.0393651545329185</v>
      </c>
      <c r="I3446" s="17" t="n">
        <v>120.294887910326</v>
      </c>
      <c r="J3446" s="16" t="n">
        <v>0.968664517577857</v>
      </c>
      <c r="K3446" s="16" t="n">
        <v>0.979760601498442</v>
      </c>
      <c r="L3446" s="16" t="n">
        <v>0.00493622120562797</v>
      </c>
      <c r="M3446" s="16" t="n">
        <v>0.500399516014885</v>
      </c>
      <c r="N3446" s="16" t="n">
        <v>0.968153124130812</v>
      </c>
      <c r="O3446" s="16" t="n">
        <v>0.185024692838834</v>
      </c>
      <c r="P3446" s="34" t="b">
        <f aca="false">FALSE()</f>
        <v>0</v>
      </c>
      <c r="Q3446" s="16"/>
    </row>
    <row r="3447" customFormat="false" ht="22.35" hidden="false" customHeight="false" outlineLevel="0" collapsed="false">
      <c r="A3447" s="6" t="s">
        <v>4998</v>
      </c>
      <c r="B3447" s="7" t="s">
        <v>1446</v>
      </c>
      <c r="C3447" s="17" t="n">
        <v>1769</v>
      </c>
      <c r="D3447" s="16" t="n">
        <v>-0.00153886484362808</v>
      </c>
      <c r="E3447" s="18" t="n">
        <v>0.000136584729531499</v>
      </c>
      <c r="F3447" s="16" t="n">
        <v>-0.00153617135952222</v>
      </c>
      <c r="G3447" s="18" t="n">
        <v>0.000117567198217062</v>
      </c>
      <c r="H3447" s="16" t="n">
        <v>0.177625579173794</v>
      </c>
      <c r="I3447" s="17" t="n">
        <v>120.382997033957</v>
      </c>
      <c r="J3447" s="16" t="n">
        <v>0.859315568799323</v>
      </c>
      <c r="K3447" s="16" t="n">
        <v>0.918684922711796</v>
      </c>
      <c r="L3447" s="16" t="n">
        <v>0.0222515619749948</v>
      </c>
      <c r="M3447" s="16" t="n">
        <v>0.503869597972742</v>
      </c>
      <c r="N3447" s="16" t="n">
        <v>0.993566196863745</v>
      </c>
      <c r="O3447" s="16" t="n">
        <v>0.188308111756593</v>
      </c>
      <c r="P3447" s="34" t="b">
        <f aca="false">FALSE()</f>
        <v>0</v>
      </c>
      <c r="Q3447" s="16"/>
    </row>
    <row r="3448" customFormat="false" ht="22.35" hidden="false" customHeight="false" outlineLevel="0" collapsed="false">
      <c r="A3448" s="6" t="s">
        <v>4999</v>
      </c>
      <c r="B3448" s="7" t="s">
        <v>1446</v>
      </c>
      <c r="C3448" s="17" t="n">
        <v>1770</v>
      </c>
      <c r="D3448" s="16" t="n">
        <v>-0.00149406214543722</v>
      </c>
      <c r="E3448" s="18" t="n">
        <v>0.000134140896647557</v>
      </c>
      <c r="F3448" s="16" t="n">
        <v>-0.00148953113321944</v>
      </c>
      <c r="G3448" s="18" t="n">
        <v>0.000115520562743142</v>
      </c>
      <c r="H3448" s="16" t="n">
        <v>0.304228525751552</v>
      </c>
      <c r="I3448" s="17" t="n">
        <v>120.412314509563</v>
      </c>
      <c r="J3448" s="16" t="n">
        <v>0.761478922180342</v>
      </c>
      <c r="K3448" s="16" t="n">
        <v>0.857222690990364</v>
      </c>
      <c r="L3448" s="16" t="n">
        <v>0.0380989415229486</v>
      </c>
      <c r="M3448" s="16" t="n">
        <v>0.507408168390293</v>
      </c>
      <c r="N3448" s="16" t="n">
        <v>0.959392572748129</v>
      </c>
      <c r="O3448" s="16" t="n">
        <v>0.191135653709226</v>
      </c>
      <c r="P3448" s="34" t="b">
        <f aca="false">FALSE()</f>
        <v>0</v>
      </c>
      <c r="Q3448" s="16"/>
    </row>
    <row r="3449" customFormat="false" ht="22.35" hidden="false" customHeight="false" outlineLevel="0" collapsed="false">
      <c r="A3449" s="6" t="s">
        <v>5000</v>
      </c>
      <c r="B3449" s="7" t="s">
        <v>1446</v>
      </c>
      <c r="C3449" s="17" t="n">
        <v>1771</v>
      </c>
      <c r="D3449" s="16" t="n">
        <v>-0.00143890443004833</v>
      </c>
      <c r="E3449" s="18" t="n">
        <v>0.000130620626169883</v>
      </c>
      <c r="F3449" s="16" t="n">
        <v>-0.00143280306902812</v>
      </c>
      <c r="G3449" s="18" t="n">
        <v>0.000112307768491574</v>
      </c>
      <c r="H3449" s="16" t="n">
        <v>0.420794603605231</v>
      </c>
      <c r="I3449" s="17" t="n">
        <v>120.31655578106</v>
      </c>
      <c r="J3449" s="16" t="n">
        <v>0.67465574390497</v>
      </c>
      <c r="K3449" s="16" t="n">
        <v>0.794275556654078</v>
      </c>
      <c r="L3449" s="16" t="n">
        <v>0.0527530442464479</v>
      </c>
      <c r="M3449" s="16" t="n">
        <v>0.511243522133187</v>
      </c>
      <c r="N3449" s="16" t="n">
        <v>0.93524668557023</v>
      </c>
      <c r="O3449" s="16" t="n">
        <v>0.193311066059118</v>
      </c>
      <c r="P3449" s="34" t="b">
        <f aca="false">FALSE()</f>
        <v>0</v>
      </c>
      <c r="Q3449" s="16"/>
    </row>
    <row r="3450" customFormat="false" ht="22.35" hidden="false" customHeight="false" outlineLevel="0" collapsed="false">
      <c r="A3450" s="6" t="s">
        <v>5001</v>
      </c>
      <c r="B3450" s="7" t="s">
        <v>1446</v>
      </c>
      <c r="C3450" s="17" t="n">
        <v>1772</v>
      </c>
      <c r="D3450" s="16" t="n">
        <v>-0.0013749340139965</v>
      </c>
      <c r="E3450" s="18" t="n">
        <v>0.00012618404571615</v>
      </c>
      <c r="F3450" s="16" t="n">
        <v>-0.00136762266057247</v>
      </c>
      <c r="G3450" s="18" t="n">
        <v>0.00010804648830506</v>
      </c>
      <c r="H3450" s="16" t="n">
        <v>0.522246989093528</v>
      </c>
      <c r="I3450" s="17" t="n">
        <v>120.072971104765</v>
      </c>
      <c r="J3450" s="16" t="n">
        <v>0.602460540769949</v>
      </c>
      <c r="K3450" s="16" t="n">
        <v>0.756036058117716</v>
      </c>
      <c r="L3450" s="16" t="n">
        <v>0.0656510044185362</v>
      </c>
      <c r="M3450" s="16" t="n">
        <v>0.514302673332877</v>
      </c>
      <c r="N3450" s="16" t="n">
        <v>0.932747544851673</v>
      </c>
      <c r="O3450" s="16" t="n">
        <v>0.19467818670299</v>
      </c>
      <c r="P3450" s="34" t="b">
        <f aca="false">FALSE()</f>
        <v>0</v>
      </c>
      <c r="Q3450" s="16"/>
    </row>
    <row r="3451" customFormat="false" ht="22.35" hidden="false" customHeight="false" outlineLevel="0" collapsed="false">
      <c r="A3451" s="6" t="s">
        <v>5002</v>
      </c>
      <c r="B3451" s="7" t="s">
        <v>1446</v>
      </c>
      <c r="C3451" s="17" t="n">
        <v>1773</v>
      </c>
      <c r="D3451" s="16" t="n">
        <v>-0.00130419577150087</v>
      </c>
      <c r="E3451" s="18" t="n">
        <v>0.000120909424613796</v>
      </c>
      <c r="F3451" s="16" t="n">
        <v>-0.00129600531329293</v>
      </c>
      <c r="G3451" s="18" t="n">
        <v>0.000102995304240587</v>
      </c>
      <c r="H3451" s="16" t="n">
        <v>0.610961408418439</v>
      </c>
      <c r="I3451" s="17" t="n">
        <v>119.770304733579</v>
      </c>
      <c r="J3451" s="16" t="n">
        <v>0.542382885344751</v>
      </c>
      <c r="K3451" s="16" t="n">
        <v>0.718674640543012</v>
      </c>
      <c r="L3451" s="16" t="n">
        <v>0.0770671302716739</v>
      </c>
      <c r="M3451" s="16" t="n">
        <v>0.51681391685501</v>
      </c>
      <c r="N3451" s="16" t="n">
        <v>0.932747544851673</v>
      </c>
      <c r="O3451" s="16" t="n">
        <v>0.195735742923467</v>
      </c>
      <c r="P3451" s="34" t="b">
        <f aca="false">FALSE()</f>
        <v>0</v>
      </c>
      <c r="Q3451" s="16"/>
    </row>
    <row r="3452" customFormat="false" ht="22.35" hidden="false" customHeight="false" outlineLevel="0" collapsed="false">
      <c r="A3452" s="6" t="s">
        <v>5003</v>
      </c>
      <c r="B3452" s="7" t="s">
        <v>1446</v>
      </c>
      <c r="C3452" s="17" t="n">
        <v>1774</v>
      </c>
      <c r="D3452" s="16" t="n">
        <v>-0.00122846401197905</v>
      </c>
      <c r="E3452" s="18" t="n">
        <v>0.00011495831523702</v>
      </c>
      <c r="F3452" s="16" t="n">
        <v>-0.00121969523262615</v>
      </c>
      <c r="G3452" s="18" t="n">
        <v>9.73766028357222E-005</v>
      </c>
      <c r="H3452" s="16" t="n">
        <v>0.688444840277837</v>
      </c>
      <c r="I3452" s="17" t="n">
        <v>119.445330825817</v>
      </c>
      <c r="J3452" s="16" t="n">
        <v>0.492507635750625</v>
      </c>
      <c r="K3452" s="16" t="n">
        <v>0.683276782250171</v>
      </c>
      <c r="L3452" s="16" t="n">
        <v>0.0871648949447325</v>
      </c>
      <c r="M3452" s="16" t="n">
        <v>0.519484966783097</v>
      </c>
      <c r="N3452" s="16" t="n">
        <v>0.932747544851673</v>
      </c>
      <c r="O3452" s="16" t="n">
        <v>0.196349088098569</v>
      </c>
      <c r="P3452" s="34" t="b">
        <f aca="false">FALSE()</f>
        <v>0</v>
      </c>
      <c r="Q3452" s="16"/>
    </row>
    <row r="3453" customFormat="false" ht="22.35" hidden="false" customHeight="false" outlineLevel="0" collapsed="false">
      <c r="A3453" s="6" t="s">
        <v>5004</v>
      </c>
      <c r="B3453" s="7" t="s">
        <v>1446</v>
      </c>
      <c r="C3453" s="17" t="n">
        <v>1775</v>
      </c>
      <c r="D3453" s="16" t="n">
        <v>-0.00115015550349226</v>
      </c>
      <c r="E3453" s="18" t="n">
        <v>0.000108613341165593</v>
      </c>
      <c r="F3453" s="16" t="n">
        <v>-0.00114118799427175</v>
      </c>
      <c r="G3453" s="18" t="n">
        <v>9.14095188736382E-005</v>
      </c>
      <c r="H3453" s="16" t="n">
        <v>0.745770662556992</v>
      </c>
      <c r="I3453" s="17" t="n">
        <v>119.07691808987</v>
      </c>
      <c r="J3453" s="16" t="n">
        <v>0.457275619816475</v>
      </c>
      <c r="K3453" s="16" t="n">
        <v>0.657096198836002</v>
      </c>
      <c r="L3453" s="16" t="n">
        <v>0.0948272182249209</v>
      </c>
      <c r="M3453" s="16" t="n">
        <v>0.521356984681415</v>
      </c>
      <c r="N3453" s="16" t="n">
        <v>0.932747544851673</v>
      </c>
      <c r="O3453" s="16" t="n">
        <v>0.196444689388894</v>
      </c>
      <c r="P3453" s="34" t="b">
        <f aca="false">FALSE()</f>
        <v>0</v>
      </c>
      <c r="Q3453" s="16"/>
    </row>
    <row r="3454" customFormat="false" ht="22.35" hidden="false" customHeight="false" outlineLevel="0" collapsed="false">
      <c r="A3454" s="6" t="s">
        <v>5005</v>
      </c>
      <c r="B3454" s="7" t="s">
        <v>1446</v>
      </c>
      <c r="C3454" s="17" t="n">
        <v>1776</v>
      </c>
      <c r="D3454" s="16" t="n">
        <v>-0.00107122945632223</v>
      </c>
      <c r="E3454" s="18" t="n">
        <v>0.000101971498953821</v>
      </c>
      <c r="F3454" s="16" t="n">
        <v>-0.00106213443729299</v>
      </c>
      <c r="G3454" s="18" t="n">
        <v>8.52998956265757E-005</v>
      </c>
      <c r="H3454" s="16" t="n">
        <v>0.80623837161005</v>
      </c>
      <c r="I3454" s="17" t="n">
        <v>118.735143917486</v>
      </c>
      <c r="J3454" s="16" t="n">
        <v>0.42171727256289</v>
      </c>
      <c r="K3454" s="16" t="n">
        <v>0.641359419452397</v>
      </c>
      <c r="L3454" s="16" t="n">
        <v>0.102928035889523</v>
      </c>
      <c r="M3454" s="16" t="n">
        <v>0.522955048740954</v>
      </c>
      <c r="N3454" s="16" t="n">
        <v>0.932747544851673</v>
      </c>
      <c r="O3454" s="16" t="n">
        <v>0.196507990608645</v>
      </c>
      <c r="P3454" s="34" t="b">
        <f aca="false">FALSE()</f>
        <v>0</v>
      </c>
      <c r="Q3454" s="16"/>
    </row>
    <row r="3455" customFormat="false" ht="22.35" hidden="false" customHeight="false" outlineLevel="0" collapsed="false">
      <c r="A3455" s="6" t="s">
        <v>5006</v>
      </c>
      <c r="B3455" s="7" t="s">
        <v>1446</v>
      </c>
      <c r="C3455" s="17" t="n">
        <v>1777</v>
      </c>
      <c r="D3455" s="18" t="n">
        <v>-0.000992524626732659</v>
      </c>
      <c r="E3455" s="18" t="n">
        <v>9.52869144998047E-005</v>
      </c>
      <c r="F3455" s="18" t="n">
        <v>-0.000983209879535617</v>
      </c>
      <c r="G3455" s="18" t="n">
        <v>7.91642325002272E-005</v>
      </c>
      <c r="H3455" s="16" t="n">
        <v>0.884372680326264</v>
      </c>
      <c r="I3455" s="17" t="n">
        <v>118.355256818172</v>
      </c>
      <c r="J3455" s="16" t="n">
        <v>0.378288104031451</v>
      </c>
      <c r="K3455" s="16" t="n">
        <v>0.610854331412654</v>
      </c>
      <c r="L3455" s="16" t="n">
        <v>0.113414106789672</v>
      </c>
      <c r="M3455" s="16" t="n">
        <v>0.524507453827363</v>
      </c>
      <c r="N3455" s="16" t="n">
        <v>0.932747544851673</v>
      </c>
      <c r="O3455" s="16" t="n">
        <v>0.196558320729331</v>
      </c>
      <c r="P3455" s="34" t="b">
        <f aca="false">FALSE()</f>
        <v>0</v>
      </c>
      <c r="Q3455" s="16"/>
    </row>
    <row r="3456" customFormat="false" ht="22.35" hidden="false" customHeight="false" outlineLevel="0" collapsed="false">
      <c r="A3456" s="6" t="s">
        <v>5007</v>
      </c>
      <c r="B3456" s="7" t="s">
        <v>1446</v>
      </c>
      <c r="C3456" s="17" t="n">
        <v>1778</v>
      </c>
      <c r="D3456" s="18" t="n">
        <v>-0.000915027584898355</v>
      </c>
      <c r="E3456" s="18" t="n">
        <v>8.87171565536817E-005</v>
      </c>
      <c r="F3456" s="18" t="n">
        <v>-0.000905417845394941</v>
      </c>
      <c r="G3456" s="18" t="n">
        <v>7.31440637912283E-005</v>
      </c>
      <c r="H3456" s="16" t="n">
        <v>0.980838602301087</v>
      </c>
      <c r="I3456" s="17" t="n">
        <v>117.937207215634</v>
      </c>
      <c r="J3456" s="16" t="n">
        <v>0.328680134117399</v>
      </c>
      <c r="K3456" s="16" t="n">
        <v>0.558796622936177</v>
      </c>
      <c r="L3456" s="16" t="n">
        <v>0.126420845211507</v>
      </c>
      <c r="M3456" s="16" t="n">
        <v>0.527772070406137</v>
      </c>
      <c r="N3456" s="16" t="n">
        <v>0.932747544851673</v>
      </c>
      <c r="O3456" s="16" t="n">
        <v>0.196089767084578</v>
      </c>
      <c r="P3456" s="34" t="b">
        <f aca="false">FALSE()</f>
        <v>0</v>
      </c>
      <c r="Q3456" s="16"/>
    </row>
    <row r="3457" customFormat="false" ht="22.35" hidden="false" customHeight="false" outlineLevel="0" collapsed="false">
      <c r="A3457" s="6" t="s">
        <v>5008</v>
      </c>
      <c r="B3457" s="7" t="s">
        <v>1446</v>
      </c>
      <c r="C3457" s="17" t="n">
        <v>1779</v>
      </c>
      <c r="D3457" s="18" t="n">
        <v>-0.00083903876947336</v>
      </c>
      <c r="E3457" s="18" t="n">
        <v>8.21304314694031E-005</v>
      </c>
      <c r="F3457" s="18" t="n">
        <v>-0.000829050957723296</v>
      </c>
      <c r="G3457" s="18" t="n">
        <v>6.73435365939757E-005</v>
      </c>
      <c r="H3457" s="16" t="n">
        <v>1.10189453651325</v>
      </c>
      <c r="I3457" s="17" t="n">
        <v>117.642155526766</v>
      </c>
      <c r="J3457" s="16" t="n">
        <v>0.272756777582651</v>
      </c>
      <c r="K3457" s="16" t="n">
        <v>0.488326413704918</v>
      </c>
      <c r="L3457" s="16" t="n">
        <v>0.142536557732586</v>
      </c>
      <c r="M3457" s="16" t="n">
        <v>0.531858548501244</v>
      </c>
      <c r="N3457" s="16" t="n">
        <v>0.916670742295979</v>
      </c>
      <c r="O3457" s="16" t="n">
        <v>0.195546026741329</v>
      </c>
      <c r="P3457" s="34" t="b">
        <f aca="false">FALSE()</f>
        <v>0</v>
      </c>
      <c r="Q3457" s="16"/>
    </row>
    <row r="3458" customFormat="false" ht="22.35" hidden="false" customHeight="false" outlineLevel="0" collapsed="false">
      <c r="A3458" s="6" t="s">
        <v>5009</v>
      </c>
      <c r="B3458" s="7" t="s">
        <v>1446</v>
      </c>
      <c r="C3458" s="17" t="n">
        <v>1780</v>
      </c>
      <c r="D3458" s="18" t="n">
        <v>-0.000764826645706151</v>
      </c>
      <c r="E3458" s="18" t="n">
        <v>7.56862729514407E-005</v>
      </c>
      <c r="F3458" s="18" t="n">
        <v>-0.000754562443903057</v>
      </c>
      <c r="G3458" s="18" t="n">
        <v>6.17843723418309E-005</v>
      </c>
      <c r="H3458" s="16" t="n">
        <v>1.22943956275821</v>
      </c>
      <c r="I3458" s="17" t="n">
        <v>117.405364068672</v>
      </c>
      <c r="J3458" s="16" t="n">
        <v>0.221365248180528</v>
      </c>
      <c r="K3458" s="16" t="n">
        <v>0.423544766456667</v>
      </c>
      <c r="L3458" s="16" t="n">
        <v>0.159500339959288</v>
      </c>
      <c r="M3458" s="16" t="n">
        <v>0.535328630459101</v>
      </c>
      <c r="N3458" s="16" t="n">
        <v>0.888518267687869</v>
      </c>
      <c r="O3458" s="16" t="n">
        <v>0.194454559600926</v>
      </c>
      <c r="P3458" s="34" t="b">
        <f aca="false">FALSE()</f>
        <v>0</v>
      </c>
      <c r="Q3458" s="16"/>
    </row>
    <row r="3459" customFormat="false" ht="22.35" hidden="false" customHeight="false" outlineLevel="0" collapsed="false">
      <c r="A3459" s="6" t="s">
        <v>5010</v>
      </c>
      <c r="B3459" s="7" t="s">
        <v>1446</v>
      </c>
      <c r="C3459" s="17" t="n">
        <v>1781</v>
      </c>
      <c r="D3459" s="18" t="n">
        <v>-0.000692874341402596</v>
      </c>
      <c r="E3459" s="18" t="n">
        <v>6.93587614126393E-005</v>
      </c>
      <c r="F3459" s="18" t="n">
        <v>-0.000682408294833437</v>
      </c>
      <c r="G3459" s="18" t="n">
        <v>5.64595212607634E-005</v>
      </c>
      <c r="H3459" s="16" t="n">
        <v>1.36843010110537</v>
      </c>
      <c r="I3459" s="17" t="n">
        <v>117.256183204608</v>
      </c>
      <c r="J3459" s="16" t="n">
        <v>0.173793767931156</v>
      </c>
      <c r="K3459" s="16" t="n">
        <v>0.379802073151288</v>
      </c>
      <c r="L3459" s="16" t="n">
        <v>0.177861376899084</v>
      </c>
      <c r="M3459" s="16" t="n">
        <v>0.540214140583978</v>
      </c>
      <c r="N3459" s="16" t="n">
        <v>0.84302813343671</v>
      </c>
      <c r="O3459" s="16" t="n">
        <v>0.191384083452406</v>
      </c>
      <c r="P3459" s="34" t="b">
        <f aca="false">FALSE()</f>
        <v>0</v>
      </c>
      <c r="Q3459" s="16"/>
    </row>
    <row r="3460" customFormat="false" ht="22.35" hidden="false" customHeight="false" outlineLevel="0" collapsed="false">
      <c r="A3460" s="6" t="s">
        <v>5011</v>
      </c>
      <c r="B3460" s="7" t="s">
        <v>1446</v>
      </c>
      <c r="C3460" s="17" t="n">
        <v>1782</v>
      </c>
      <c r="D3460" s="18" t="n">
        <v>-0.000623104437476705</v>
      </c>
      <c r="E3460" s="18" t="n">
        <v>6.30986045483102E-005</v>
      </c>
      <c r="F3460" s="18" t="n">
        <v>-0.000612436954925818</v>
      </c>
      <c r="G3460" s="18" t="n">
        <v>5.14255175223108E-005</v>
      </c>
      <c r="H3460" s="16" t="n">
        <v>1.53293199742434</v>
      </c>
      <c r="I3460" s="17" t="n">
        <v>117.319735885287</v>
      </c>
      <c r="J3460" s="16" t="n">
        <v>0.127984872448938</v>
      </c>
      <c r="K3460" s="16" t="n">
        <v>0.320155045607651</v>
      </c>
      <c r="L3460" s="16" t="n">
        <v>0.199085034869082</v>
      </c>
      <c r="M3460" s="16" t="n">
        <v>0.54587585325206</v>
      </c>
      <c r="N3460" s="16" t="n">
        <v>0.834450510380723</v>
      </c>
      <c r="O3460" s="16" t="n">
        <v>0.18736330021868</v>
      </c>
      <c r="P3460" s="34" t="b">
        <f aca="false">FALSE()</f>
        <v>0</v>
      </c>
      <c r="Q3460" s="16"/>
    </row>
    <row r="3461" customFormat="false" ht="22.35" hidden="false" customHeight="false" outlineLevel="0" collapsed="false">
      <c r="A3461" s="6" t="s">
        <v>5012</v>
      </c>
      <c r="B3461" s="7" t="s">
        <v>1446</v>
      </c>
      <c r="C3461" s="17" t="n">
        <v>1783</v>
      </c>
      <c r="D3461" s="18" t="n">
        <v>-0.000556449016439425</v>
      </c>
      <c r="E3461" s="18" t="n">
        <v>5.71685696964616E-005</v>
      </c>
      <c r="F3461" s="18" t="n">
        <v>-0.000545486034405139</v>
      </c>
      <c r="G3461" s="18" t="n">
        <v>4.67925668190289E-005</v>
      </c>
      <c r="H3461" s="16" t="n">
        <v>1.73794299133547</v>
      </c>
      <c r="I3461" s="17" t="n">
        <v>117.5471479393</v>
      </c>
      <c r="J3461" s="16" t="n">
        <v>0.0848396653036534</v>
      </c>
      <c r="K3461" s="16" t="n">
        <v>0.238863372462796</v>
      </c>
      <c r="L3461" s="16" t="n">
        <v>0.225076052450819</v>
      </c>
      <c r="M3461" s="16" t="n">
        <v>0.552861676140904</v>
      </c>
      <c r="N3461" s="16" t="n">
        <v>0.766013340797209</v>
      </c>
      <c r="O3461" s="16" t="n">
        <v>0.182832340547956</v>
      </c>
      <c r="P3461" s="34" t="b">
        <f aca="false">FALSE()</f>
        <v>0</v>
      </c>
      <c r="Q3461" s="16"/>
    </row>
    <row r="3462" customFormat="false" ht="22.35" hidden="false" customHeight="false" outlineLevel="0" collapsed="false">
      <c r="A3462" s="6" t="s">
        <v>5013</v>
      </c>
      <c r="B3462" s="7" t="s">
        <v>1446</v>
      </c>
      <c r="C3462" s="17" t="n">
        <v>1784</v>
      </c>
      <c r="D3462" s="18" t="n">
        <v>-0.000493155872469897</v>
      </c>
      <c r="E3462" s="18" t="n">
        <v>5.15012692924017E-005</v>
      </c>
      <c r="F3462" s="18" t="n">
        <v>-0.000481676090874241</v>
      </c>
      <c r="G3462" s="18" t="n">
        <v>4.26198691227738E-005</v>
      </c>
      <c r="H3462" s="16" t="n">
        <v>2.01751413622557</v>
      </c>
      <c r="I3462" s="17" t="n">
        <v>118.140412174854</v>
      </c>
      <c r="J3462" s="16" t="n">
        <v>0.0459081599832935</v>
      </c>
      <c r="K3462" s="16" t="n">
        <v>0.157193782121013</v>
      </c>
      <c r="L3462" s="16" t="n">
        <v>0.259399679198561</v>
      </c>
      <c r="M3462" s="16" t="n">
        <v>0.563751341232336</v>
      </c>
      <c r="N3462" s="16" t="n">
        <v>0.694200565767718</v>
      </c>
      <c r="O3462" s="16" t="n">
        <v>0.177865299314627</v>
      </c>
      <c r="P3462" s="34" t="b">
        <f aca="false">FALSE()</f>
        <v>0</v>
      </c>
      <c r="Q3462" s="16"/>
    </row>
    <row r="3463" customFormat="false" ht="22.35" hidden="false" customHeight="false" outlineLevel="0" collapsed="false">
      <c r="A3463" s="6" t="s">
        <v>5014</v>
      </c>
      <c r="B3463" s="7" t="s">
        <v>1446</v>
      </c>
      <c r="C3463" s="17" t="n">
        <v>1785</v>
      </c>
      <c r="D3463" s="18" t="n">
        <v>-0.000433160246174495</v>
      </c>
      <c r="E3463" s="18" t="n">
        <v>4.6252162090232E-005</v>
      </c>
      <c r="F3463" s="18" t="n">
        <v>-0.000421052941788103</v>
      </c>
      <c r="G3463" s="18" t="n">
        <v>3.89833687624563E-005</v>
      </c>
      <c r="H3463" s="16" t="n">
        <v>2.36403305872588</v>
      </c>
      <c r="I3463" s="17" t="n">
        <v>119.160374795755</v>
      </c>
      <c r="J3463" s="16" t="n">
        <v>0.0196944728103655</v>
      </c>
      <c r="K3463" s="16" t="n">
        <v>0.0871961786812558</v>
      </c>
      <c r="L3463" s="16" t="n">
        <v>0.300302474789251</v>
      </c>
      <c r="M3463" s="16" t="n">
        <v>0.577700157523457</v>
      </c>
      <c r="N3463" s="16" t="n">
        <v>0.580559105198477</v>
      </c>
      <c r="O3463" s="16" t="n">
        <v>0.17443896919476</v>
      </c>
      <c r="P3463" s="34" t="b">
        <f aca="false">FALSE()</f>
        <v>0</v>
      </c>
      <c r="Q3463" s="16"/>
    </row>
    <row r="3464" customFormat="false" ht="22.35" hidden="false" customHeight="false" outlineLevel="0" collapsed="false">
      <c r="A3464" s="6" t="s">
        <v>5015</v>
      </c>
      <c r="B3464" s="7" t="s">
        <v>1446</v>
      </c>
      <c r="C3464" s="17" t="n">
        <v>1786</v>
      </c>
      <c r="D3464" s="18" t="n">
        <v>-0.000377041970690677</v>
      </c>
      <c r="E3464" s="18" t="n">
        <v>4.17618600651749E-005</v>
      </c>
      <c r="F3464" s="18" t="n">
        <v>-0.00036423290247302</v>
      </c>
      <c r="G3464" s="18" t="n">
        <v>3.59637275302143E-005</v>
      </c>
      <c r="H3464" s="16" t="n">
        <v>2.7625191597768</v>
      </c>
      <c r="I3464" s="17" t="n">
        <v>120.410502264951</v>
      </c>
      <c r="J3464" s="16" t="n">
        <v>0.00663606141786088</v>
      </c>
      <c r="K3464" s="16" t="n">
        <v>0.0362363880054245</v>
      </c>
      <c r="L3464" s="16" t="n">
        <v>0.345960925891233</v>
      </c>
      <c r="M3464" s="16" t="n">
        <v>0.595438668584344</v>
      </c>
      <c r="N3464" s="16" t="n">
        <v>0.422548456865546</v>
      </c>
      <c r="O3464" s="16" t="n">
        <v>0.172512321311694</v>
      </c>
      <c r="P3464" s="34" t="b">
        <f aca="false">TRUE()</f>
        <v>1</v>
      </c>
      <c r="Q3464" s="18" t="n">
        <v>0.000271869834909764</v>
      </c>
    </row>
    <row r="3465" customFormat="false" ht="22.35" hidden="false" customHeight="false" outlineLevel="0" collapsed="false">
      <c r="A3465" s="6" t="s">
        <v>5016</v>
      </c>
      <c r="B3465" s="7" t="s">
        <v>1446</v>
      </c>
      <c r="C3465" s="17" t="n">
        <v>1787</v>
      </c>
      <c r="D3465" s="18" t="n">
        <v>-0.000324754504496087</v>
      </c>
      <c r="E3465" s="18" t="n">
        <v>3.79259265476132E-005</v>
      </c>
      <c r="F3465" s="18" t="n">
        <v>-0.00031114202473017</v>
      </c>
      <c r="G3465" s="18" t="n">
        <v>3.35038990025667E-005</v>
      </c>
      <c r="H3465" s="16" t="n">
        <v>3.22197591608883</v>
      </c>
      <c r="I3465" s="17" t="n">
        <v>121.970527836356</v>
      </c>
      <c r="J3465" s="16" t="n">
        <v>0.00163275803763589</v>
      </c>
      <c r="K3465" s="16" t="n">
        <v>0.012230949198897</v>
      </c>
      <c r="L3465" s="16" t="n">
        <v>0.39671858305888</v>
      </c>
      <c r="M3465" s="16" t="n">
        <v>0.615597105221104</v>
      </c>
      <c r="N3465" s="16" t="n">
        <v>0.289388327215589</v>
      </c>
      <c r="O3465" s="16" t="n">
        <v>0.172463896874454</v>
      </c>
      <c r="P3465" s="34" t="b">
        <f aca="false">TRUE()</f>
        <v>1</v>
      </c>
      <c r="Q3465" s="18" t="n">
        <v>9.49746577830069E-005</v>
      </c>
    </row>
    <row r="3466" customFormat="false" ht="22.35" hidden="false" customHeight="false" outlineLevel="0" collapsed="false">
      <c r="A3466" s="6" t="s">
        <v>5017</v>
      </c>
      <c r="B3466" s="7" t="s">
        <v>1446</v>
      </c>
      <c r="C3466" s="17" t="n">
        <v>1788</v>
      </c>
      <c r="D3466" s="18" t="n">
        <v>-0.00027635410347992</v>
      </c>
      <c r="E3466" s="18" t="n">
        <v>3.46824793981808E-005</v>
      </c>
      <c r="F3466" s="18" t="n">
        <v>-0.000262032691271263</v>
      </c>
      <c r="G3466" s="18" t="n">
        <v>3.15231772253172E-005</v>
      </c>
      <c r="H3466" s="16" t="n">
        <v>3.69237077381521</v>
      </c>
      <c r="I3466" s="17" t="n">
        <v>123.816717208017</v>
      </c>
      <c r="J3466" s="18" t="n">
        <v>0.000331714368561648</v>
      </c>
      <c r="K3466" s="16" t="n">
        <v>0.00298614887099965</v>
      </c>
      <c r="L3466" s="16" t="n">
        <v>0.446086843267734</v>
      </c>
      <c r="M3466" s="16" t="n">
        <v>0.635687053398169</v>
      </c>
      <c r="N3466" s="16" t="n">
        <v>0.217520641044053</v>
      </c>
      <c r="O3466" s="16" t="n">
        <v>0.174716245586885</v>
      </c>
      <c r="P3466" s="34" t="b">
        <f aca="false">TRUE()</f>
        <v>1</v>
      </c>
      <c r="Q3466" s="18" t="n">
        <v>0.0002381436386759</v>
      </c>
    </row>
    <row r="3467" customFormat="false" ht="22.35" hidden="false" customHeight="false" outlineLevel="0" collapsed="false">
      <c r="A3467" s="6" t="s">
        <v>5018</v>
      </c>
      <c r="B3467" s="7" t="s">
        <v>1446</v>
      </c>
      <c r="C3467" s="17" t="n">
        <v>1789</v>
      </c>
      <c r="D3467" s="18" t="n">
        <v>-0.000232135764854513</v>
      </c>
      <c r="E3467" s="18" t="n">
        <v>3.21491137108221E-005</v>
      </c>
      <c r="F3467" s="18" t="n">
        <v>-0.000217286238494304</v>
      </c>
      <c r="G3467" s="18" t="n">
        <v>3.00237031121561E-005</v>
      </c>
      <c r="H3467" s="16" t="n">
        <v>4.11417525480237</v>
      </c>
      <c r="I3467" s="17" t="n">
        <v>125.684931304162</v>
      </c>
      <c r="J3467" s="18" t="n">
        <v>6.9762407368934E-005</v>
      </c>
      <c r="K3467" s="18" t="n">
        <v>0.00071661878856702</v>
      </c>
      <c r="L3467" s="16" t="n">
        <v>0.488111086811732</v>
      </c>
      <c r="M3467" s="16" t="n">
        <v>0.652101454238294</v>
      </c>
      <c r="N3467" s="16" t="n">
        <v>0.147519092118652</v>
      </c>
      <c r="O3467" s="16" t="n">
        <v>0.177650466215443</v>
      </c>
      <c r="P3467" s="34" t="b">
        <f aca="false">TRUE()</f>
        <v>1</v>
      </c>
      <c r="Q3467" s="18" t="n">
        <v>0.000421711288497935</v>
      </c>
    </row>
    <row r="3468" customFormat="false" ht="22.35" hidden="false" customHeight="false" outlineLevel="0" collapsed="false">
      <c r="A3468" s="6" t="s">
        <v>5019</v>
      </c>
      <c r="B3468" s="7" t="s">
        <v>1446</v>
      </c>
      <c r="C3468" s="17" t="n">
        <v>1790</v>
      </c>
      <c r="D3468" s="18" t="n">
        <v>-0.000192161906974689</v>
      </c>
      <c r="E3468" s="18" t="n">
        <v>3.02897799443328E-005</v>
      </c>
      <c r="F3468" s="18" t="n">
        <v>-0.000176912147641619</v>
      </c>
      <c r="G3468" s="18" t="n">
        <v>2.88863166036152E-005</v>
      </c>
      <c r="H3468" s="16" t="n">
        <v>4.47038510228592</v>
      </c>
      <c r="I3468" s="17" t="n">
        <v>127.206298309612</v>
      </c>
      <c r="J3468" s="18" t="n">
        <v>1.7081433400398E-005</v>
      </c>
      <c r="K3468" s="18" t="n">
        <v>0.000198011029641485</v>
      </c>
      <c r="L3468" s="16" t="n">
        <v>0.52297511927003</v>
      </c>
      <c r="M3468" s="16" t="n">
        <v>0.664201082117663</v>
      </c>
      <c r="N3468" s="16" t="n">
        <v>0.0986485657670889</v>
      </c>
      <c r="O3468" s="16" t="n">
        <v>0.179659928314948</v>
      </c>
      <c r="P3468" s="34" t="b">
        <f aca="false">TRUE()</f>
        <v>1</v>
      </c>
      <c r="Q3468" s="18" t="n">
        <v>0.000511788049718813</v>
      </c>
    </row>
    <row r="3469" customFormat="false" ht="22.35" hidden="false" customHeight="false" outlineLevel="0" collapsed="false">
      <c r="A3469" s="6" t="s">
        <v>5020</v>
      </c>
      <c r="B3469" s="7" t="s">
        <v>1446</v>
      </c>
      <c r="C3469" s="17" t="n">
        <v>1791</v>
      </c>
      <c r="D3469" s="18" t="n">
        <v>-0.000156882000707112</v>
      </c>
      <c r="E3469" s="18" t="n">
        <v>2.90371213692425E-005</v>
      </c>
      <c r="F3469" s="18" t="n">
        <v>-0.000141244774308069</v>
      </c>
      <c r="G3469" s="18" t="n">
        <v>2.80681665728761E-005</v>
      </c>
      <c r="H3469" s="16" t="n">
        <v>4.77178806134482</v>
      </c>
      <c r="I3469" s="17" t="n">
        <v>128.224135940997</v>
      </c>
      <c r="J3469" s="18" t="n">
        <v>4.89182437556528E-006</v>
      </c>
      <c r="K3469" s="18" t="n">
        <v>6.07816501754369E-005</v>
      </c>
      <c r="L3469" s="16" t="n">
        <v>0.553201122903486</v>
      </c>
      <c r="M3469" s="16" t="n">
        <v>0.672533844713832</v>
      </c>
      <c r="N3469" s="16" t="n">
        <v>0.0686094266980545</v>
      </c>
      <c r="O3469" s="16" t="n">
        <v>0.179408534003284</v>
      </c>
      <c r="P3469" s="34" t="b">
        <f aca="false">TRUE()</f>
        <v>1</v>
      </c>
      <c r="Q3469" s="18" t="n">
        <v>0.000339649647103899</v>
      </c>
    </row>
    <row r="3470" customFormat="false" ht="22.35" hidden="false" customHeight="false" outlineLevel="0" collapsed="false">
      <c r="A3470" s="6" t="s">
        <v>5021</v>
      </c>
      <c r="B3470" s="7" t="s">
        <v>1446</v>
      </c>
      <c r="C3470" s="17" t="n">
        <v>1792</v>
      </c>
      <c r="D3470" s="18" t="n">
        <v>-0.000126331622860249</v>
      </c>
      <c r="E3470" s="18" t="n">
        <v>2.83996124658908E-005</v>
      </c>
      <c r="F3470" s="18" t="n">
        <v>-0.000110225555167513</v>
      </c>
      <c r="G3470" s="18" t="n">
        <v>2.7525421473857E-005</v>
      </c>
      <c r="H3470" s="16" t="n">
        <v>5.02308853048202</v>
      </c>
      <c r="I3470" s="17" t="n">
        <v>128.429236672697</v>
      </c>
      <c r="J3470" s="18" t="n">
        <v>1.66443358865931E-006</v>
      </c>
      <c r="K3470" s="18" t="n">
        <v>2.21391006183851E-005</v>
      </c>
      <c r="L3470" s="16" t="n">
        <v>0.581290974159102</v>
      </c>
      <c r="M3470" s="16" t="n">
        <v>0.678401022760998</v>
      </c>
      <c r="N3470" s="16" t="n">
        <v>0.0491524600903405</v>
      </c>
      <c r="O3470" s="16" t="n">
        <v>0.179055540539851</v>
      </c>
      <c r="P3470" s="34" t="b">
        <f aca="false">TRUE()</f>
        <v>1</v>
      </c>
      <c r="Q3470" s="18" t="n">
        <v>0.00052087826338916</v>
      </c>
    </row>
    <row r="3471" customFormat="false" ht="22.35" hidden="false" customHeight="false" outlineLevel="0" collapsed="false">
      <c r="A3471" s="6" t="s">
        <v>5022</v>
      </c>
      <c r="B3471" s="7" t="s">
        <v>1446</v>
      </c>
      <c r="C3471" s="17" t="n">
        <v>1838</v>
      </c>
      <c r="D3471" s="16" t="n">
        <v>-0.0012748102587403</v>
      </c>
      <c r="E3471" s="18" t="n">
        <v>0.00011071496761845</v>
      </c>
      <c r="F3471" s="16" t="n">
        <v>-0.0012359575999803</v>
      </c>
      <c r="G3471" s="18" t="n">
        <v>9.54108544389069E-005</v>
      </c>
      <c r="H3471" s="16" t="n">
        <v>3.16040556061634</v>
      </c>
      <c r="I3471" s="17" t="n">
        <v>120.452541475671</v>
      </c>
      <c r="J3471" s="16" t="n">
        <v>0.00199284127150516</v>
      </c>
      <c r="K3471" s="16" t="n">
        <v>0.0143884836710491</v>
      </c>
      <c r="L3471" s="16" t="n">
        <v>0.395604439888415</v>
      </c>
      <c r="M3471" s="16" t="n">
        <v>0.614775243704769</v>
      </c>
      <c r="N3471" s="16" t="n">
        <v>0.2128406161752</v>
      </c>
      <c r="O3471" s="16" t="n">
        <v>0.102764173670054</v>
      </c>
      <c r="P3471" s="34" t="b">
        <f aca="false">TRUE()</f>
        <v>1</v>
      </c>
      <c r="Q3471" s="18" t="n">
        <v>0.000671788490527526</v>
      </c>
    </row>
    <row r="3472" customFormat="false" ht="22.35" hidden="false" customHeight="false" outlineLevel="0" collapsed="false">
      <c r="A3472" s="6" t="s">
        <v>5023</v>
      </c>
      <c r="B3472" s="7" t="s">
        <v>1446</v>
      </c>
      <c r="C3472" s="17" t="n">
        <v>1839</v>
      </c>
      <c r="D3472" s="16" t="n">
        <v>-0.0013674507715878</v>
      </c>
      <c r="E3472" s="18" t="n">
        <v>0.000118733979364007</v>
      </c>
      <c r="F3472" s="16" t="n">
        <v>-0.00133353492964317</v>
      </c>
      <c r="G3472" s="18" t="n">
        <v>0.000103714436419526</v>
      </c>
      <c r="H3472" s="16" t="n">
        <v>2.56800603154846</v>
      </c>
      <c r="I3472" s="17" t="n">
        <v>121.270344610326</v>
      </c>
      <c r="J3472" s="16" t="n">
        <v>0.0114423620489779</v>
      </c>
      <c r="K3472" s="16" t="n">
        <v>0.0557587450033752</v>
      </c>
      <c r="L3472" s="16" t="n">
        <v>0.318576382919324</v>
      </c>
      <c r="M3472" s="16" t="n">
        <v>0.594342853229231</v>
      </c>
      <c r="N3472" s="16" t="n">
        <v>0.356870059827027</v>
      </c>
      <c r="O3472" s="16" t="n">
        <v>0.0970267979997326</v>
      </c>
      <c r="P3472" s="34" t="b">
        <f aca="false">FALSE()</f>
        <v>0</v>
      </c>
      <c r="Q3472" s="16"/>
    </row>
    <row r="3473" customFormat="false" ht="22.35" hidden="false" customHeight="false" outlineLevel="0" collapsed="false">
      <c r="A3473" s="6" t="s">
        <v>5024</v>
      </c>
      <c r="B3473" s="7" t="s">
        <v>1446</v>
      </c>
      <c r="C3473" s="17" t="n">
        <v>1840</v>
      </c>
      <c r="D3473" s="16" t="n">
        <v>-0.00146506096017581</v>
      </c>
      <c r="E3473" s="18" t="n">
        <v>0.000127555485597314</v>
      </c>
      <c r="F3473" s="16" t="n">
        <v>-0.00143570412026109</v>
      </c>
      <c r="G3473" s="18" t="n">
        <v>0.000112841763315983</v>
      </c>
      <c r="H3473" s="16" t="n">
        <v>2.06561629387827</v>
      </c>
      <c r="I3473" s="17" t="n">
        <v>122.059216156319</v>
      </c>
      <c r="J3473" s="16" t="n">
        <v>0.0409811721774988</v>
      </c>
      <c r="K3473" s="16" t="n">
        <v>0.144958598230432</v>
      </c>
      <c r="L3473" s="16" t="n">
        <v>0.254098784572137</v>
      </c>
      <c r="M3473" s="16" t="n">
        <v>0.577152249845901</v>
      </c>
      <c r="N3473" s="16" t="n">
        <v>0.57356464608778</v>
      </c>
      <c r="O3473" s="16" t="n">
        <v>0.0935203922472322</v>
      </c>
      <c r="P3473" s="34" t="b">
        <f aca="false">FALSE()</f>
        <v>0</v>
      </c>
      <c r="Q3473" s="16"/>
    </row>
    <row r="3474" customFormat="false" ht="22.35" hidden="false" customHeight="false" outlineLevel="0" collapsed="false">
      <c r="A3474" s="6" t="s">
        <v>5025</v>
      </c>
      <c r="B3474" s="7" t="s">
        <v>1446</v>
      </c>
      <c r="C3474" s="17" t="n">
        <v>1841</v>
      </c>
      <c r="D3474" s="16" t="n">
        <v>-0.00156791822529938</v>
      </c>
      <c r="E3474" s="18" t="n">
        <v>0.000137231308058096</v>
      </c>
      <c r="F3474" s="16" t="n">
        <v>-0.00154266422380056</v>
      </c>
      <c r="G3474" s="18" t="n">
        <v>0.000122771109977539</v>
      </c>
      <c r="H3474" s="16" t="n">
        <v>1.64914176618749</v>
      </c>
      <c r="I3474" s="17" t="n">
        <v>122.775533693391</v>
      </c>
      <c r="J3474" s="16" t="n">
        <v>0.101675012828589</v>
      </c>
      <c r="K3474" s="16" t="n">
        <v>0.268541083764265</v>
      </c>
      <c r="L3474" s="16" t="n">
        <v>0.201355400952996</v>
      </c>
      <c r="M3474" s="16" t="n">
        <v>0.562769673310047</v>
      </c>
      <c r="N3474" s="16" t="n">
        <v>0.719827533772821</v>
      </c>
      <c r="O3474" s="16" t="n">
        <v>0.0915100454050809</v>
      </c>
      <c r="P3474" s="34" t="b">
        <f aca="false">FALSE()</f>
        <v>0</v>
      </c>
      <c r="Q3474" s="16"/>
    </row>
    <row r="3475" customFormat="false" ht="22.35" hidden="false" customHeight="false" outlineLevel="0" collapsed="false">
      <c r="A3475" s="6" t="s">
        <v>5026</v>
      </c>
      <c r="B3475" s="7" t="s">
        <v>1446</v>
      </c>
      <c r="C3475" s="17" t="n">
        <v>1842</v>
      </c>
      <c r="D3475" s="16" t="n">
        <v>-0.00167670460523786</v>
      </c>
      <c r="E3475" s="18" t="n">
        <v>0.000147905129825644</v>
      </c>
      <c r="F3475" s="16" t="n">
        <v>-0.00165469046746579</v>
      </c>
      <c r="G3475" s="18" t="n">
        <v>0.000133472747008128</v>
      </c>
      <c r="H3475" s="16" t="n">
        <v>1.33223728304928</v>
      </c>
      <c r="I3475" s="17" t="n">
        <v>123.341341059051</v>
      </c>
      <c r="J3475" s="16" t="n">
        <v>0.18523851500183</v>
      </c>
      <c r="K3475" s="16" t="n">
        <v>0.395442303116046</v>
      </c>
      <c r="L3475" s="16" t="n">
        <v>0.161723576522676</v>
      </c>
      <c r="M3475" s="16" t="n">
        <v>0.552861676140904</v>
      </c>
      <c r="N3475" s="16" t="n">
        <v>0.834450510380723</v>
      </c>
      <c r="O3475" s="16" t="n">
        <v>0.0901470827715123</v>
      </c>
      <c r="P3475" s="34" t="b">
        <f aca="false">FALSE()</f>
        <v>0</v>
      </c>
      <c r="Q3475" s="16"/>
    </row>
    <row r="3476" customFormat="false" ht="22.35" hidden="false" customHeight="false" outlineLevel="0" collapsed="false">
      <c r="A3476" s="6" t="s">
        <v>5027</v>
      </c>
      <c r="B3476" s="7" t="s">
        <v>1446</v>
      </c>
      <c r="C3476" s="17" t="n">
        <v>1843</v>
      </c>
      <c r="D3476" s="16" t="n">
        <v>-0.00179013200562084</v>
      </c>
      <c r="E3476" s="18" t="n">
        <v>0.000159447623839396</v>
      </c>
      <c r="F3476" s="16" t="n">
        <v>-0.00177046739148053</v>
      </c>
      <c r="G3476" s="18" t="n">
        <v>0.00014483633958336</v>
      </c>
      <c r="H3476" s="16" t="n">
        <v>1.10289322380928</v>
      </c>
      <c r="I3476" s="17" t="n">
        <v>123.776642387772</v>
      </c>
      <c r="J3476" s="16" t="n">
        <v>0.272213261316458</v>
      </c>
      <c r="K3476" s="16" t="n">
        <v>0.487774194500561</v>
      </c>
      <c r="L3476" s="16" t="n">
        <v>0.133297358724113</v>
      </c>
      <c r="M3476" s="16" t="n">
        <v>0.544734378923818</v>
      </c>
      <c r="N3476" s="16" t="n">
        <v>0.860223276981813</v>
      </c>
      <c r="O3476" s="16" t="n">
        <v>0.0890666639481814</v>
      </c>
      <c r="P3476" s="34" t="b">
        <f aca="false">FALSE()</f>
        <v>0</v>
      </c>
      <c r="Q3476" s="16"/>
    </row>
    <row r="3477" customFormat="false" ht="22.35" hidden="false" customHeight="false" outlineLevel="0" collapsed="false">
      <c r="A3477" s="6" t="s">
        <v>5028</v>
      </c>
      <c r="B3477" s="7" t="s">
        <v>1446</v>
      </c>
      <c r="C3477" s="17" t="n">
        <v>1844</v>
      </c>
      <c r="D3477" s="16" t="n">
        <v>-0.00190887879608926</v>
      </c>
      <c r="E3477" s="18" t="n">
        <v>0.000172208904303376</v>
      </c>
      <c r="F3477" s="16" t="n">
        <v>-0.00189053931115105</v>
      </c>
      <c r="G3477" s="18" t="n">
        <v>0.000156985341627847</v>
      </c>
      <c r="H3477" s="16" t="n">
        <v>0.95187659303098</v>
      </c>
      <c r="I3477" s="17" t="n">
        <v>124.015064775249</v>
      </c>
      <c r="J3477" s="16" t="n">
        <v>0.343011084457246</v>
      </c>
      <c r="K3477" s="16" t="n">
        <v>0.574783894759453</v>
      </c>
      <c r="L3477" s="16" t="n">
        <v>0.114772248903583</v>
      </c>
      <c r="M3477" s="16" t="n">
        <v>0.539049836769171</v>
      </c>
      <c r="N3477" s="16" t="n">
        <v>0.907900165607784</v>
      </c>
      <c r="O3477" s="16" t="n">
        <v>0.0884620828374529</v>
      </c>
      <c r="P3477" s="34" t="b">
        <f aca="false">FALSE()</f>
        <v>0</v>
      </c>
      <c r="Q3477" s="16"/>
    </row>
    <row r="3478" customFormat="false" ht="22.35" hidden="false" customHeight="false" outlineLevel="0" collapsed="false">
      <c r="A3478" s="6" t="s">
        <v>5029</v>
      </c>
      <c r="B3478" s="7" t="s">
        <v>1446</v>
      </c>
      <c r="C3478" s="17" t="n">
        <v>1845</v>
      </c>
      <c r="D3478" s="16" t="n">
        <v>-0.00203339088073028</v>
      </c>
      <c r="E3478" s="18" t="n">
        <v>0.000186262863073514</v>
      </c>
      <c r="F3478" s="16" t="n">
        <v>-0.00201517504362869</v>
      </c>
      <c r="G3478" s="18" t="n">
        <v>0.000169944627343533</v>
      </c>
      <c r="H3478" s="16" t="n">
        <v>0.874014629457588</v>
      </c>
      <c r="I3478" s="17" t="n">
        <v>124.073664045684</v>
      </c>
      <c r="J3478" s="16" t="n">
        <v>0.383798863513317</v>
      </c>
      <c r="K3478" s="16" t="n">
        <v>0.61735088510863</v>
      </c>
      <c r="L3478" s="16" t="n">
        <v>0.105322825917093</v>
      </c>
      <c r="M3478" s="16" t="n">
        <v>0.536515763760473</v>
      </c>
      <c r="N3478" s="16" t="n">
        <v>0.930541623112336</v>
      </c>
      <c r="O3478" s="16" t="n">
        <v>0.08837814211703</v>
      </c>
      <c r="P3478" s="34" t="b">
        <f aca="false">FALSE()</f>
        <v>0</v>
      </c>
      <c r="Q3478" s="16"/>
    </row>
    <row r="3479" customFormat="false" ht="22.35" hidden="false" customHeight="false" outlineLevel="0" collapsed="false">
      <c r="A3479" s="6" t="s">
        <v>5030</v>
      </c>
      <c r="B3479" s="7" t="s">
        <v>1446</v>
      </c>
      <c r="C3479" s="17" t="n">
        <v>1846</v>
      </c>
      <c r="D3479" s="16" t="n">
        <v>-0.00216347490324365</v>
      </c>
      <c r="E3479" s="18" t="n">
        <v>0.000201789101049847</v>
      </c>
      <c r="F3479" s="16" t="n">
        <v>-0.00214442842653313</v>
      </c>
      <c r="G3479" s="18" t="n">
        <v>0.000183907981180007</v>
      </c>
      <c r="H3479" s="16" t="n">
        <v>0.843684833832264</v>
      </c>
      <c r="I3479" s="17" t="n">
        <v>123.999469931622</v>
      </c>
      <c r="J3479" s="16" t="n">
        <v>0.400470181410123</v>
      </c>
      <c r="K3479" s="16" t="n">
        <v>0.634332539256493</v>
      </c>
      <c r="L3479" s="16" t="n">
        <v>0.101742813936662</v>
      </c>
      <c r="M3479" s="16" t="n">
        <v>0.53541994840536</v>
      </c>
      <c r="N3479" s="16" t="n">
        <v>0.932747544851673</v>
      </c>
      <c r="O3479" s="16" t="n">
        <v>0.0889737952502426</v>
      </c>
      <c r="P3479" s="34" t="b">
        <f aca="false">FALSE()</f>
        <v>0</v>
      </c>
      <c r="Q3479" s="16"/>
    </row>
    <row r="3480" customFormat="false" ht="22.35" hidden="false" customHeight="false" outlineLevel="0" collapsed="false">
      <c r="A3480" s="6" t="s">
        <v>5031</v>
      </c>
      <c r="B3480" s="7" t="s">
        <v>1446</v>
      </c>
      <c r="C3480" s="17" t="n">
        <v>1847</v>
      </c>
      <c r="D3480" s="16" t="n">
        <v>-0.0022981277642671</v>
      </c>
      <c r="E3480" s="18" t="n">
        <v>0.000218747179992232</v>
      </c>
      <c r="F3480" s="16" t="n">
        <v>-0.00227747055192661</v>
      </c>
      <c r="G3480" s="18" t="n">
        <v>0.000198826980653225</v>
      </c>
      <c r="H3480" s="16" t="n">
        <v>0.844417107114003</v>
      </c>
      <c r="I3480" s="17" t="n">
        <v>123.818720771416</v>
      </c>
      <c r="J3480" s="16" t="n">
        <v>0.400064949504708</v>
      </c>
      <c r="K3480" s="16" t="n">
        <v>0.633932623308339</v>
      </c>
      <c r="L3480" s="16" t="n">
        <v>0.102014625838444</v>
      </c>
      <c r="M3480" s="16" t="n">
        <v>0.53621898043513</v>
      </c>
      <c r="N3480" s="16" t="n">
        <v>0.932747544851673</v>
      </c>
      <c r="O3480" s="16" t="n">
        <v>0.0902479324391714</v>
      </c>
      <c r="P3480" s="34" t="b">
        <f aca="false">FALSE()</f>
        <v>0</v>
      </c>
      <c r="Q3480" s="16"/>
    </row>
    <row r="3481" customFormat="false" ht="22.35" hidden="false" customHeight="false" outlineLevel="0" collapsed="false">
      <c r="A3481" s="6" t="s">
        <v>5032</v>
      </c>
      <c r="B3481" s="7" t="s">
        <v>1446</v>
      </c>
      <c r="C3481" s="17" t="n">
        <v>1848</v>
      </c>
      <c r="D3481" s="16" t="n">
        <v>-0.00243940339430922</v>
      </c>
      <c r="E3481" s="18" t="n">
        <v>0.000237435283675185</v>
      </c>
      <c r="F3481" s="16" t="n">
        <v>-0.00241633603744282</v>
      </c>
      <c r="G3481" s="18" t="n">
        <v>0.000215043364926</v>
      </c>
      <c r="H3481" s="16" t="n">
        <v>0.869155250185903</v>
      </c>
      <c r="I3481" s="17" t="n">
        <v>123.58057834358</v>
      </c>
      <c r="J3481" s="16" t="n">
        <v>0.38644713506286</v>
      </c>
      <c r="K3481" s="16" t="n">
        <v>0.619689184896008</v>
      </c>
      <c r="L3481" s="16" t="n">
        <v>0.105254258622874</v>
      </c>
      <c r="M3481" s="16" t="n">
        <v>0.537246307330548</v>
      </c>
      <c r="N3481" s="16" t="n">
        <v>0.932747544851673</v>
      </c>
      <c r="O3481" s="16" t="n">
        <v>0.0921600008474627</v>
      </c>
      <c r="P3481" s="34" t="b">
        <f aca="false">FALSE()</f>
        <v>0</v>
      </c>
      <c r="Q3481" s="16"/>
    </row>
    <row r="3482" customFormat="false" ht="22.35" hidden="false" customHeight="false" outlineLevel="0" collapsed="false">
      <c r="A3482" s="6" t="s">
        <v>5033</v>
      </c>
      <c r="B3482" s="7" t="s">
        <v>1446</v>
      </c>
      <c r="C3482" s="17" t="n">
        <v>1849</v>
      </c>
      <c r="D3482" s="16" t="n">
        <v>-0.00258571489180523</v>
      </c>
      <c r="E3482" s="18" t="n">
        <v>0.000257602793034448</v>
      </c>
      <c r="F3482" s="16" t="n">
        <v>-0.00255978661172725</v>
      </c>
      <c r="G3482" s="18" t="n">
        <v>0.000232561523711772</v>
      </c>
      <c r="H3482" s="16" t="n">
        <v>0.900868963796949</v>
      </c>
      <c r="I3482" s="17" t="n">
        <v>123.368335912722</v>
      </c>
      <c r="J3482" s="16" t="n">
        <v>0.369413270616881</v>
      </c>
      <c r="K3482" s="16" t="n">
        <v>0.601228094142982</v>
      </c>
      <c r="L3482" s="16" t="n">
        <v>0.109328797369316</v>
      </c>
      <c r="M3482" s="16" t="n">
        <v>0.537885532954364</v>
      </c>
      <c r="N3482" s="16" t="n">
        <v>0.927709521659547</v>
      </c>
      <c r="O3482" s="16" t="n">
        <v>0.0945277357551004</v>
      </c>
      <c r="P3482" s="34" t="b">
        <f aca="false">FALSE()</f>
        <v>0</v>
      </c>
      <c r="Q3482" s="16"/>
    </row>
    <row r="3483" customFormat="false" ht="22.35" hidden="false" customHeight="false" outlineLevel="0" collapsed="false">
      <c r="A3483" s="6" t="s">
        <v>5034</v>
      </c>
      <c r="B3483" s="7" t="s">
        <v>1446</v>
      </c>
      <c r="C3483" s="17" t="n">
        <v>1850</v>
      </c>
      <c r="D3483" s="16" t="n">
        <v>-0.00273634187259209</v>
      </c>
      <c r="E3483" s="18" t="n">
        <v>0.000279381534485661</v>
      </c>
      <c r="F3483" s="16" t="n">
        <v>-0.00270693632521291</v>
      </c>
      <c r="G3483" s="18" t="n">
        <v>0.000251431711695157</v>
      </c>
      <c r="H3483" s="16" t="n">
        <v>0.942450940393352</v>
      </c>
      <c r="I3483" s="17" t="n">
        <v>123.161870953423</v>
      </c>
      <c r="J3483" s="16" t="n">
        <v>0.347806803368833</v>
      </c>
      <c r="K3483" s="16" t="n">
        <v>0.578516326244752</v>
      </c>
      <c r="L3483" s="16" t="n">
        <v>0.114615390760124</v>
      </c>
      <c r="M3483" s="16" t="n">
        <v>0.538730223957263</v>
      </c>
      <c r="N3483" s="16" t="n">
        <v>0.917216926183735</v>
      </c>
      <c r="O3483" s="16" t="n">
        <v>0.0972914404746385</v>
      </c>
      <c r="P3483" s="34" t="b">
        <f aca="false">FALSE()</f>
        <v>0</v>
      </c>
      <c r="Q3483" s="16"/>
    </row>
    <row r="3484" customFormat="false" ht="22.35" hidden="false" customHeight="false" outlineLevel="0" collapsed="false">
      <c r="A3484" s="6" t="s">
        <v>5035</v>
      </c>
      <c r="B3484" s="7" t="s">
        <v>1446</v>
      </c>
      <c r="C3484" s="17" t="n">
        <v>1851</v>
      </c>
      <c r="D3484" s="16" t="n">
        <v>-0.00289123547127587</v>
      </c>
      <c r="E3484" s="18" t="n">
        <v>0.00030285645677316</v>
      </c>
      <c r="F3484" s="16" t="n">
        <v>-0.0028575894384135</v>
      </c>
      <c r="G3484" s="18" t="n">
        <v>0.000271697416255782</v>
      </c>
      <c r="H3484" s="16" t="n">
        <v>0.995206233556073</v>
      </c>
      <c r="I3484" s="17" t="n">
        <v>122.95550171248</v>
      </c>
      <c r="J3484" s="16" t="n">
        <v>0.321590493097255</v>
      </c>
      <c r="K3484" s="16" t="n">
        <v>0.551298262704134</v>
      </c>
      <c r="L3484" s="16" t="n">
        <v>0.121286935327269</v>
      </c>
      <c r="M3484" s="16" t="n">
        <v>0.540282629043673</v>
      </c>
      <c r="N3484" s="16" t="n">
        <v>0.907900165607784</v>
      </c>
      <c r="O3484" s="16" t="n">
        <v>0.100366284472647</v>
      </c>
      <c r="P3484" s="34" t="b">
        <f aca="false">FALSE()</f>
        <v>0</v>
      </c>
      <c r="Q3484" s="16"/>
    </row>
    <row r="3485" customFormat="false" ht="22.35" hidden="false" customHeight="false" outlineLevel="0" collapsed="false">
      <c r="A3485" s="6" t="s">
        <v>5036</v>
      </c>
      <c r="B3485" s="7" t="s">
        <v>1446</v>
      </c>
      <c r="C3485" s="17" t="n">
        <v>1852</v>
      </c>
      <c r="D3485" s="16" t="n">
        <v>-0.00304814202799734</v>
      </c>
      <c r="E3485" s="18" t="n">
        <v>0.000327966676647367</v>
      </c>
      <c r="F3485" s="16" t="n">
        <v>-0.00300956863276135</v>
      </c>
      <c r="G3485" s="18" t="n">
        <v>0.000293308319151374</v>
      </c>
      <c r="H3485" s="16" t="n">
        <v>1.05404553862534</v>
      </c>
      <c r="I3485" s="17" t="n">
        <v>122.753469865544</v>
      </c>
      <c r="J3485" s="16" t="n">
        <v>0.293932342215323</v>
      </c>
      <c r="K3485" s="16" t="n">
        <v>0.519072008593018</v>
      </c>
      <c r="L3485" s="16" t="n">
        <v>0.128725206106822</v>
      </c>
      <c r="M3485" s="16" t="n">
        <v>0.54224596488825</v>
      </c>
      <c r="N3485" s="16" t="n">
        <v>0.893974243909183</v>
      </c>
      <c r="O3485" s="16" t="n">
        <v>0.1037941473179</v>
      </c>
      <c r="P3485" s="34" t="b">
        <f aca="false">FALSE()</f>
        <v>0</v>
      </c>
      <c r="Q3485" s="16"/>
    </row>
    <row r="3486" customFormat="false" ht="22.35" hidden="false" customHeight="false" outlineLevel="0" collapsed="false">
      <c r="A3486" s="6" t="s">
        <v>5037</v>
      </c>
      <c r="B3486" s="7" t="s">
        <v>1446</v>
      </c>
      <c r="C3486" s="17" t="n">
        <v>1853</v>
      </c>
      <c r="D3486" s="16" t="n">
        <v>-0.00320611807836781</v>
      </c>
      <c r="E3486" s="18" t="n">
        <v>0.000354711644664534</v>
      </c>
      <c r="F3486" s="16" t="n">
        <v>-0.00316197852817975</v>
      </c>
      <c r="G3486" s="18" t="n">
        <v>0.000316358812400472</v>
      </c>
      <c r="H3486" s="16" t="n">
        <v>1.11561828269503</v>
      </c>
      <c r="I3486" s="17" t="n">
        <v>122.577009603616</v>
      </c>
      <c r="J3486" s="16" t="n">
        <v>0.266767905386522</v>
      </c>
      <c r="K3486" s="16" t="n">
        <v>0.480807565434017</v>
      </c>
      <c r="L3486" s="16" t="n">
        <v>0.136493997029909</v>
      </c>
      <c r="M3486" s="16" t="n">
        <v>0.543318950756798</v>
      </c>
      <c r="N3486" s="16" t="n">
        <v>0.883641818762811</v>
      </c>
      <c r="O3486" s="16" t="n">
        <v>0.107529900896985</v>
      </c>
      <c r="P3486" s="34" t="b">
        <f aca="false">FALSE()</f>
        <v>0</v>
      </c>
      <c r="Q3486" s="16"/>
    </row>
    <row r="3487" customFormat="false" ht="22.35" hidden="false" customHeight="false" outlineLevel="0" collapsed="false">
      <c r="A3487" s="6" t="s">
        <v>5038</v>
      </c>
      <c r="B3487" s="7" t="s">
        <v>1446</v>
      </c>
      <c r="C3487" s="17" t="n">
        <v>1854</v>
      </c>
      <c r="D3487" s="16" t="n">
        <v>-0.00336609994291667</v>
      </c>
      <c r="E3487" s="18" t="n">
        <v>0.000383443836966646</v>
      </c>
      <c r="F3487" s="16" t="n">
        <v>-0.00331570090653188</v>
      </c>
      <c r="G3487" s="18" t="n">
        <v>0.00034107931513012</v>
      </c>
      <c r="H3487" s="16" t="n">
        <v>1.17879830032384</v>
      </c>
      <c r="I3487" s="17" t="n">
        <v>122.407371232919</v>
      </c>
      <c r="J3487" s="16" t="n">
        <v>0.240764811762373</v>
      </c>
      <c r="K3487" s="16" t="n">
        <v>0.44526469198478</v>
      </c>
      <c r="L3487" s="16" t="n">
        <v>0.144478981787395</v>
      </c>
      <c r="M3487" s="16" t="n">
        <v>0.544186471246262</v>
      </c>
      <c r="N3487" s="16" t="n">
        <v>0.860223276981813</v>
      </c>
      <c r="O3487" s="16" t="n">
        <v>0.111620896572205</v>
      </c>
      <c r="P3487" s="34" t="b">
        <f aca="false">FALSE()</f>
        <v>0</v>
      </c>
      <c r="Q3487" s="16"/>
    </row>
    <row r="3488" customFormat="false" ht="22.35" hidden="false" customHeight="false" outlineLevel="0" collapsed="false">
      <c r="A3488" s="6" t="s">
        <v>5039</v>
      </c>
      <c r="B3488" s="7" t="s">
        <v>1446</v>
      </c>
      <c r="C3488" s="17" t="n">
        <v>1855</v>
      </c>
      <c r="D3488" s="16" t="n">
        <v>-0.00352584021409217</v>
      </c>
      <c r="E3488" s="18" t="n">
        <v>0.000414170627831028</v>
      </c>
      <c r="F3488" s="16" t="n">
        <v>-0.00346876268317784</v>
      </c>
      <c r="G3488" s="18" t="n">
        <v>0.000367527552291463</v>
      </c>
      <c r="H3488" s="16" t="n">
        <v>1.23636172764645</v>
      </c>
      <c r="I3488" s="17" t="n">
        <v>122.254470827272</v>
      </c>
      <c r="J3488" s="16" t="n">
        <v>0.218694172213335</v>
      </c>
      <c r="K3488" s="16" t="n">
        <v>0.423544766456667</v>
      </c>
      <c r="L3488" s="16" t="n">
        <v>0.151776957041327</v>
      </c>
      <c r="M3488" s="16" t="n">
        <v>0.545579069926717</v>
      </c>
      <c r="N3488" s="16" t="n">
        <v>0.843742266174508</v>
      </c>
      <c r="O3488" s="16" t="n">
        <v>0.116010693458339</v>
      </c>
      <c r="P3488" s="34" t="b">
        <f aca="false">FALSE()</f>
        <v>0</v>
      </c>
      <c r="Q3488" s="16"/>
    </row>
    <row r="3489" customFormat="false" ht="22.35" hidden="false" customHeight="false" outlineLevel="0" collapsed="false">
      <c r="A3489" s="6" t="s">
        <v>5040</v>
      </c>
      <c r="B3489" s="7" t="s">
        <v>1446</v>
      </c>
      <c r="C3489" s="17" t="n">
        <v>1856</v>
      </c>
      <c r="D3489" s="16" t="n">
        <v>-0.00368529710912989</v>
      </c>
      <c r="E3489" s="18" t="n">
        <v>0.000446873897165715</v>
      </c>
      <c r="F3489" s="16" t="n">
        <v>-0.00362111774140783</v>
      </c>
      <c r="G3489" s="18" t="n">
        <v>0.000395719952032091</v>
      </c>
      <c r="H3489" s="16" t="n">
        <v>1.28881930040975</v>
      </c>
      <c r="I3489" s="17" t="n">
        <v>122.122061307221</v>
      </c>
      <c r="J3489" s="16" t="n">
        <v>0.199897023687619</v>
      </c>
      <c r="K3489" s="16" t="n">
        <v>0.409039593538332</v>
      </c>
      <c r="L3489" s="16" t="n">
        <v>0.158437158649078</v>
      </c>
      <c r="M3489" s="16" t="n">
        <v>0.546149807090839</v>
      </c>
      <c r="N3489" s="16" t="n">
        <v>0.836352234352886</v>
      </c>
      <c r="O3489" s="16" t="n">
        <v>0.120704028510117</v>
      </c>
      <c r="P3489" s="34" t="b">
        <f aca="false">FALSE()</f>
        <v>0</v>
      </c>
      <c r="Q3489" s="16"/>
    </row>
    <row r="3490" customFormat="false" ht="22.35" hidden="false" customHeight="false" outlineLevel="0" collapsed="false">
      <c r="A3490" s="6" t="s">
        <v>5041</v>
      </c>
      <c r="B3490" s="7" t="s">
        <v>1446</v>
      </c>
      <c r="C3490" s="17" t="n">
        <v>1857</v>
      </c>
      <c r="D3490" s="16" t="n">
        <v>-0.0038438324620537</v>
      </c>
      <c r="E3490" s="18" t="n">
        <v>0.000481735517884854</v>
      </c>
      <c r="F3490" s="16" t="n">
        <v>-0.00377223144376102</v>
      </c>
      <c r="G3490" s="18" t="n">
        <v>0.000425941297378651</v>
      </c>
      <c r="H3490" s="16" t="n">
        <v>1.33407651787243</v>
      </c>
      <c r="I3490" s="17" t="n">
        <v>122.02588246699</v>
      </c>
      <c r="J3490" s="16" t="n">
        <v>0.184663218838058</v>
      </c>
      <c r="K3490" s="16" t="n">
        <v>0.394417065454422</v>
      </c>
      <c r="L3490" s="16" t="n">
        <v>0.164167290744704</v>
      </c>
      <c r="M3490" s="16" t="n">
        <v>0.546789032714654</v>
      </c>
      <c r="N3490" s="16" t="n">
        <v>0.834450510380723</v>
      </c>
      <c r="O3490" s="16" t="n">
        <v>0.125577787810025</v>
      </c>
      <c r="P3490" s="34" t="b">
        <f aca="false">FALSE()</f>
        <v>0</v>
      </c>
      <c r="Q3490" s="16"/>
    </row>
    <row r="3491" customFormat="false" ht="22.35" hidden="false" customHeight="false" outlineLevel="0" collapsed="false">
      <c r="A3491" s="6" t="s">
        <v>5042</v>
      </c>
      <c r="B3491" s="7" t="s">
        <v>1446</v>
      </c>
      <c r="C3491" s="17" t="n">
        <v>1858</v>
      </c>
      <c r="D3491" s="16" t="n">
        <v>-0.00399972230579446</v>
      </c>
      <c r="E3491" s="18" t="n">
        <v>0.000518591653620024</v>
      </c>
      <c r="F3491" s="16" t="n">
        <v>-0.00392041880527852</v>
      </c>
      <c r="G3491" s="18" t="n">
        <v>0.000458083273995415</v>
      </c>
      <c r="H3491" s="16" t="n">
        <v>1.37275631245999</v>
      </c>
      <c r="I3491" s="17" t="n">
        <v>121.964701935384</v>
      </c>
      <c r="J3491" s="16" t="n">
        <v>0.172347014488861</v>
      </c>
      <c r="K3491" s="16" t="n">
        <v>0.377236345004626</v>
      </c>
      <c r="L3491" s="16" t="n">
        <v>0.169036503648747</v>
      </c>
      <c r="M3491" s="16" t="n">
        <v>0.546515078875876</v>
      </c>
      <c r="N3491" s="16" t="n">
        <v>0.834450510380723</v>
      </c>
      <c r="O3491" s="16" t="n">
        <v>0.130493318481538</v>
      </c>
      <c r="P3491" s="34" t="b">
        <f aca="false">FALSE()</f>
        <v>0</v>
      </c>
      <c r="Q3491" s="16"/>
    </row>
    <row r="3492" customFormat="false" ht="22.35" hidden="false" customHeight="false" outlineLevel="0" collapsed="false">
      <c r="A3492" s="6" t="s">
        <v>5043</v>
      </c>
      <c r="B3492" s="7" t="s">
        <v>1446</v>
      </c>
      <c r="C3492" s="17" t="n">
        <v>1859</v>
      </c>
      <c r="D3492" s="16" t="n">
        <v>-0.00415199968317273</v>
      </c>
      <c r="E3492" s="18" t="n">
        <v>0.000557471658918797</v>
      </c>
      <c r="F3492" s="16" t="n">
        <v>-0.004065146924878</v>
      </c>
      <c r="G3492" s="18" t="n">
        <v>0.000492277113375799</v>
      </c>
      <c r="H3492" s="16" t="n">
        <v>1.39863715586977</v>
      </c>
      <c r="I3492" s="17" t="n">
        <v>121.945590378268</v>
      </c>
      <c r="J3492" s="16" t="n">
        <v>0.164459914353328</v>
      </c>
      <c r="K3492" s="16" t="n">
        <v>0.365760259681839</v>
      </c>
      <c r="L3492" s="16" t="n">
        <v>0.172258260023549</v>
      </c>
      <c r="M3492" s="16" t="n">
        <v>0.546492249389311</v>
      </c>
      <c r="N3492" s="16" t="n">
        <v>0.834450510380723</v>
      </c>
      <c r="O3492" s="16" t="n">
        <v>0.135300320437351</v>
      </c>
      <c r="P3492" s="34" t="b">
        <f aca="false">FALSE()</f>
        <v>0</v>
      </c>
      <c r="Q3492" s="16"/>
    </row>
    <row r="3493" customFormat="false" ht="22.35" hidden="false" customHeight="false" outlineLevel="0" collapsed="false">
      <c r="A3493" s="6" t="s">
        <v>5044</v>
      </c>
      <c r="B3493" s="7" t="s">
        <v>1446</v>
      </c>
      <c r="C3493" s="17" t="n">
        <v>1860</v>
      </c>
      <c r="D3493" s="16" t="n">
        <v>-0.00430068011880652</v>
      </c>
      <c r="E3493" s="18" t="n">
        <v>0.000598287008248946</v>
      </c>
      <c r="F3493" s="16" t="n">
        <v>-0.00420674299869322</v>
      </c>
      <c r="G3493" s="18" t="n">
        <v>0.000528614908880371</v>
      </c>
      <c r="H3493" s="16" t="n">
        <v>1.40941689307383</v>
      </c>
      <c r="I3493" s="17" t="n">
        <v>121.980764401678</v>
      </c>
      <c r="J3493" s="16" t="n">
        <v>0.161256305271544</v>
      </c>
      <c r="K3493" s="16" t="n">
        <v>0.361087833199548</v>
      </c>
      <c r="L3493" s="16" t="n">
        <v>0.173521244587509</v>
      </c>
      <c r="M3493" s="16" t="n">
        <v>0.545738876332671</v>
      </c>
      <c r="N3493" s="16" t="n">
        <v>0.834450510380723</v>
      </c>
      <c r="O3493" s="16" t="n">
        <v>0.139839943592035</v>
      </c>
      <c r="P3493" s="34" t="b">
        <f aca="false">FALSE()</f>
        <v>0</v>
      </c>
      <c r="Q3493" s="16"/>
    </row>
    <row r="3494" customFormat="false" ht="22.35" hidden="false" customHeight="false" outlineLevel="0" collapsed="false">
      <c r="A3494" s="6" t="s">
        <v>5045</v>
      </c>
      <c r="B3494" s="7" t="s">
        <v>1446</v>
      </c>
      <c r="C3494" s="17" t="n">
        <v>1861</v>
      </c>
      <c r="D3494" s="16" t="n">
        <v>-0.00444211986190618</v>
      </c>
      <c r="E3494" s="18" t="n">
        <v>0.00064055228875948</v>
      </c>
      <c r="F3494" s="16" t="n">
        <v>-0.00434199250762274</v>
      </c>
      <c r="G3494" s="18" t="n">
        <v>0.000566772623728786</v>
      </c>
      <c r="H3494" s="16" t="n">
        <v>1.40289915908796</v>
      </c>
      <c r="I3494" s="17" t="n">
        <v>122.071353916734</v>
      </c>
      <c r="J3494" s="16" t="n">
        <v>0.16318522473771</v>
      </c>
      <c r="K3494" s="16" t="n">
        <v>0.363900420559642</v>
      </c>
      <c r="L3494" s="16" t="n">
        <v>0.172553486069234</v>
      </c>
      <c r="M3494" s="16" t="n">
        <v>0.544528913544734</v>
      </c>
      <c r="N3494" s="16" t="n">
        <v>0.834450510380723</v>
      </c>
      <c r="O3494" s="16" t="n">
        <v>0.143911738943777</v>
      </c>
      <c r="P3494" s="34" t="b">
        <f aca="false">FALSE()</f>
        <v>0</v>
      </c>
      <c r="Q3494" s="16"/>
    </row>
    <row r="3495" customFormat="false" ht="22.35" hidden="false" customHeight="false" outlineLevel="0" collapsed="false">
      <c r="A3495" s="6" t="s">
        <v>5046</v>
      </c>
      <c r="B3495" s="7" t="s">
        <v>1446</v>
      </c>
      <c r="C3495" s="17" t="n">
        <v>1862</v>
      </c>
      <c r="D3495" s="16" t="n">
        <v>-0.00457498287802143</v>
      </c>
      <c r="E3495" s="18" t="n">
        <v>0.000684160802530231</v>
      </c>
      <c r="F3495" s="16" t="n">
        <v>-0.00447030555985713</v>
      </c>
      <c r="G3495" s="18" t="n">
        <v>0.00060673698013049</v>
      </c>
      <c r="H3495" s="16" t="n">
        <v>1.37274590647763</v>
      </c>
      <c r="I3495" s="17" t="n">
        <v>122.215263865501</v>
      </c>
      <c r="J3495" s="16" t="n">
        <v>0.172345088889436</v>
      </c>
      <c r="K3495" s="16" t="n">
        <v>0.377236345004626</v>
      </c>
      <c r="L3495" s="16" t="n">
        <v>0.168589001792399</v>
      </c>
      <c r="M3495" s="16" t="n">
        <v>0.542748213592676</v>
      </c>
      <c r="N3495" s="16" t="n">
        <v>0.834450510380723</v>
      </c>
      <c r="O3495" s="16" t="n">
        <v>0.147346447551155</v>
      </c>
      <c r="P3495" s="34" t="b">
        <f aca="false">FALSE()</f>
        <v>0</v>
      </c>
      <c r="Q3495" s="16"/>
    </row>
    <row r="3496" customFormat="false" ht="22.35" hidden="false" customHeight="false" outlineLevel="0" collapsed="false">
      <c r="A3496" s="6" t="s">
        <v>5047</v>
      </c>
      <c r="B3496" s="7" t="s">
        <v>1446</v>
      </c>
      <c r="C3496" s="17" t="n">
        <v>1863</v>
      </c>
      <c r="D3496" s="16" t="n">
        <v>-0.00469993855804246</v>
      </c>
      <c r="E3496" s="18" t="n">
        <v>0.000729116528590652</v>
      </c>
      <c r="F3496" s="16" t="n">
        <v>-0.00459267973542833</v>
      </c>
      <c r="G3496" s="18" t="n">
        <v>0.00064852829869218</v>
      </c>
      <c r="H3496" s="16" t="n">
        <v>1.31934396434069</v>
      </c>
      <c r="I3496" s="17" t="n">
        <v>122.404191914553</v>
      </c>
      <c r="J3496" s="16" t="n">
        <v>0.189516739195522</v>
      </c>
      <c r="K3496" s="16" t="n">
        <v>0.400703286436356</v>
      </c>
      <c r="L3496" s="16" t="n">
        <v>0.16171027853087</v>
      </c>
      <c r="M3496" s="16" t="n">
        <v>0.540716389288405</v>
      </c>
      <c r="N3496" s="16" t="n">
        <v>0.842376194086988</v>
      </c>
      <c r="O3496" s="16" t="n">
        <v>0.150115754432291</v>
      </c>
      <c r="P3496" s="34" t="b">
        <f aca="false">FALSE()</f>
        <v>0</v>
      </c>
      <c r="Q3496" s="16"/>
    </row>
    <row r="3497" customFormat="false" ht="22.35" hidden="false" customHeight="false" outlineLevel="0" collapsed="false">
      <c r="A3497" s="6" t="s">
        <v>5048</v>
      </c>
      <c r="B3497" s="7" t="s">
        <v>1446</v>
      </c>
      <c r="C3497" s="17" t="n">
        <v>1864</v>
      </c>
      <c r="D3497" s="16" t="n">
        <v>-0.00481307012030463</v>
      </c>
      <c r="E3497" s="18" t="n">
        <v>0.000774554343442146</v>
      </c>
      <c r="F3497" s="16" t="n">
        <v>-0.00470560308328926</v>
      </c>
      <c r="G3497" s="18" t="n">
        <v>0.000691476219616467</v>
      </c>
      <c r="H3497" s="16" t="n">
        <v>1.24373933639021</v>
      </c>
      <c r="I3497" s="17" t="n">
        <v>122.639289048898</v>
      </c>
      <c r="J3497" s="16" t="n">
        <v>0.215967631765296</v>
      </c>
      <c r="K3497" s="16" t="n">
        <v>0.423544766456667</v>
      </c>
      <c r="L3497" s="16" t="n">
        <v>0.152071090765286</v>
      </c>
      <c r="M3497" s="16" t="n">
        <v>0.537588749629021</v>
      </c>
      <c r="N3497" s="16" t="n">
        <v>0.865742764068405</v>
      </c>
      <c r="O3497" s="16" t="n">
        <v>0.152147227580494</v>
      </c>
      <c r="P3497" s="34" t="b">
        <f aca="false">FALSE()</f>
        <v>0</v>
      </c>
      <c r="Q3497" s="16"/>
    </row>
    <row r="3498" customFormat="false" ht="22.35" hidden="false" customHeight="false" outlineLevel="0" collapsed="false">
      <c r="A3498" s="6" t="s">
        <v>5049</v>
      </c>
      <c r="B3498" s="7" t="s">
        <v>1446</v>
      </c>
      <c r="C3498" s="17" t="n">
        <v>1865</v>
      </c>
      <c r="D3498" s="16" t="n">
        <v>-0.00491430031081354</v>
      </c>
      <c r="E3498" s="18" t="n">
        <v>0.000820494670067694</v>
      </c>
      <c r="F3498" s="16" t="n">
        <v>-0.0048092906943235</v>
      </c>
      <c r="G3498" s="18" t="n">
        <v>0.000735676154398892</v>
      </c>
      <c r="H3498" s="16" t="n">
        <v>1.1465736435649</v>
      </c>
      <c r="I3498" s="17" t="n">
        <v>122.919927064946</v>
      </c>
      <c r="J3498" s="16" t="n">
        <v>0.253784906489418</v>
      </c>
      <c r="K3498" s="16" t="n">
        <v>0.462948290958719</v>
      </c>
      <c r="L3498" s="16" t="n">
        <v>0.139785307212913</v>
      </c>
      <c r="M3498" s="16" t="n">
        <v>0.533730566399562</v>
      </c>
      <c r="N3498" s="16" t="n">
        <v>0.893010084834532</v>
      </c>
      <c r="O3498" s="16" t="n">
        <v>0.15350081722347</v>
      </c>
      <c r="P3498" s="34" t="b">
        <f aca="false">FALSE()</f>
        <v>0</v>
      </c>
      <c r="Q3498" s="16"/>
    </row>
    <row r="3499" customFormat="false" ht="22.35" hidden="false" customHeight="false" outlineLevel="0" collapsed="false">
      <c r="A3499" s="6" t="s">
        <v>5050</v>
      </c>
      <c r="B3499" s="7" t="s">
        <v>1446</v>
      </c>
      <c r="C3499" s="17" t="n">
        <v>1866</v>
      </c>
      <c r="D3499" s="16" t="n">
        <v>-0.00500058154625635</v>
      </c>
      <c r="E3499" s="18" t="n">
        <v>0.000866146970096065</v>
      </c>
      <c r="F3499" s="16" t="n">
        <v>-0.00490066217733735</v>
      </c>
      <c r="G3499" s="18" t="n">
        <v>0.000780368353940372</v>
      </c>
      <c r="H3499" s="16" t="n">
        <v>1.03280479175048</v>
      </c>
      <c r="I3499" s="17" t="n">
        <v>123.235178575629</v>
      </c>
      <c r="J3499" s="16" t="n">
        <v>0.303717855877045</v>
      </c>
      <c r="K3499" s="16" t="n">
        <v>0.531602320493352</v>
      </c>
      <c r="L3499" s="16" t="n">
        <v>0.125509965295169</v>
      </c>
      <c r="M3499" s="16" t="n">
        <v>0.529644088304454</v>
      </c>
      <c r="N3499" s="16" t="n">
        <v>0.916419156322441</v>
      </c>
      <c r="O3499" s="16" t="n">
        <v>0.154282330487535</v>
      </c>
      <c r="P3499" s="34" t="b">
        <f aca="false">FALSE()</f>
        <v>0</v>
      </c>
      <c r="Q3499" s="16"/>
    </row>
    <row r="3500" customFormat="false" ht="22.35" hidden="false" customHeight="false" outlineLevel="0" collapsed="false">
      <c r="A3500" s="6" t="s">
        <v>5051</v>
      </c>
      <c r="B3500" s="7" t="s">
        <v>1446</v>
      </c>
      <c r="C3500" s="17" t="n">
        <v>1867</v>
      </c>
      <c r="D3500" s="16" t="n">
        <v>-0.00506855195013416</v>
      </c>
      <c r="E3500" s="18" t="n">
        <v>0.000910843745035747</v>
      </c>
      <c r="F3500" s="16" t="n">
        <v>-0.00497637394316303</v>
      </c>
      <c r="G3500" s="18" t="n">
        <v>0.000824890056872412</v>
      </c>
      <c r="H3500" s="16" t="n">
        <v>0.905382718187235</v>
      </c>
      <c r="I3500" s="17" t="n">
        <v>123.576207147348</v>
      </c>
      <c r="J3500" s="16" t="n">
        <v>0.367024493092872</v>
      </c>
      <c r="K3500" s="16" t="n">
        <v>0.598723131421155</v>
      </c>
      <c r="L3500" s="16" t="n">
        <v>0.10964620976997</v>
      </c>
      <c r="M3500" s="16" t="n">
        <v>0.525352144830263</v>
      </c>
      <c r="N3500" s="16" t="n">
        <v>0.932747544851673</v>
      </c>
      <c r="O3500" s="16" t="n">
        <v>0.154594062870746</v>
      </c>
      <c r="P3500" s="34" t="b">
        <f aca="false">FALSE()</f>
        <v>0</v>
      </c>
      <c r="Q3500" s="16"/>
    </row>
    <row r="3501" customFormat="false" ht="22.35" hidden="false" customHeight="false" outlineLevel="0" collapsed="false">
      <c r="A3501" s="6" t="s">
        <v>5052</v>
      </c>
      <c r="B3501" s="7" t="s">
        <v>1446</v>
      </c>
      <c r="C3501" s="17" t="n">
        <v>1868</v>
      </c>
      <c r="D3501" s="16" t="n">
        <v>-0.00511563915999701</v>
      </c>
      <c r="E3501" s="18" t="n">
        <v>0.000953708744845446</v>
      </c>
      <c r="F3501" s="16" t="n">
        <v>-0.00503350061940476</v>
      </c>
      <c r="G3501" s="18" t="n">
        <v>0.000868486903963629</v>
      </c>
      <c r="H3501" s="16" t="n">
        <v>0.769918137311712</v>
      </c>
      <c r="I3501" s="17" t="n">
        <v>123.944460129635</v>
      </c>
      <c r="J3501" s="16" t="n">
        <v>0.442813376550009</v>
      </c>
      <c r="K3501" s="16" t="n">
        <v>0.647600106432226</v>
      </c>
      <c r="L3501" s="16" t="n">
        <v>0.0928978284457708</v>
      </c>
      <c r="M3501" s="16" t="n">
        <v>0.521105860329201</v>
      </c>
      <c r="N3501" s="16" t="n">
        <v>0.932747544851673</v>
      </c>
      <c r="O3501" s="16" t="n">
        <v>0.154545414954007</v>
      </c>
      <c r="P3501" s="34" t="b">
        <f aca="false">FALSE()</f>
        <v>0</v>
      </c>
      <c r="Q3501" s="16"/>
    </row>
    <row r="3502" customFormat="false" ht="22.35" hidden="false" customHeight="false" outlineLevel="0" collapsed="false">
      <c r="A3502" s="6" t="s">
        <v>5053</v>
      </c>
      <c r="B3502" s="7" t="s">
        <v>1446</v>
      </c>
      <c r="C3502" s="17" t="n">
        <v>1869</v>
      </c>
      <c r="D3502" s="16" t="n">
        <v>-0.00514170771919671</v>
      </c>
      <c r="E3502" s="18" t="n">
        <v>0.000994461114818961</v>
      </c>
      <c r="F3502" s="16" t="n">
        <v>-0.00507146466663552</v>
      </c>
      <c r="G3502" s="18" t="n">
        <v>0.000910806488963356</v>
      </c>
      <c r="H3502" s="16" t="n">
        <v>0.630923509856149</v>
      </c>
      <c r="I3502" s="17" t="n">
        <v>124.332102817446</v>
      </c>
      <c r="J3502" s="16" t="n">
        <v>0.529248631710063</v>
      </c>
      <c r="K3502" s="16" t="n">
        <v>0.709654869659697</v>
      </c>
      <c r="L3502" s="16" t="n">
        <v>0.0758355037280876</v>
      </c>
      <c r="M3502" s="16" t="n">
        <v>0.516174691231194</v>
      </c>
      <c r="N3502" s="16" t="n">
        <v>0.932747544851673</v>
      </c>
      <c r="O3502" s="16" t="n">
        <v>0.154304625998324</v>
      </c>
      <c r="P3502" s="34" t="b">
        <f aca="false">FALSE()</f>
        <v>0</v>
      </c>
      <c r="Q3502" s="16"/>
    </row>
    <row r="3503" customFormat="false" ht="22.35" hidden="false" customHeight="false" outlineLevel="0" collapsed="false">
      <c r="A3503" s="6" t="s">
        <v>5054</v>
      </c>
      <c r="B3503" s="7" t="s">
        <v>1446</v>
      </c>
      <c r="C3503" s="17" t="n">
        <v>1870</v>
      </c>
      <c r="D3503" s="16" t="n">
        <v>-0.00514142882399374</v>
      </c>
      <c r="E3503" s="16" t="n">
        <v>0.00103175234053578</v>
      </c>
      <c r="F3503" s="16" t="n">
        <v>-0.00508453845616248</v>
      </c>
      <c r="G3503" s="18" t="n">
        <v>0.000950488516985444</v>
      </c>
      <c r="H3503" s="16" t="n">
        <v>0.492110546678971</v>
      </c>
      <c r="I3503" s="17" t="n">
        <v>124.731318378286</v>
      </c>
      <c r="J3503" s="16" t="n">
        <v>0.623506211473844</v>
      </c>
      <c r="K3503" s="16" t="n">
        <v>0.770269294435058</v>
      </c>
      <c r="L3503" s="16" t="n">
        <v>0.0589201969487446</v>
      </c>
      <c r="M3503" s="16" t="n">
        <v>0.512225190055476</v>
      </c>
      <c r="N3503" s="16" t="n">
        <v>0.932747544851673</v>
      </c>
      <c r="O3503" s="16" t="n">
        <v>0.15398877688192</v>
      </c>
      <c r="P3503" s="34" t="b">
        <f aca="false">FALSE()</f>
        <v>0</v>
      </c>
      <c r="Q3503" s="16"/>
    </row>
    <row r="3504" customFormat="false" ht="22.35" hidden="false" customHeight="false" outlineLevel="0" collapsed="false">
      <c r="A3504" s="6" t="s">
        <v>5055</v>
      </c>
      <c r="B3504" s="7" t="s">
        <v>1446</v>
      </c>
      <c r="C3504" s="17" t="n">
        <v>1871</v>
      </c>
      <c r="D3504" s="16" t="n">
        <v>-0.00511545778671382</v>
      </c>
      <c r="E3504" s="16" t="n">
        <v>0.00106521506582363</v>
      </c>
      <c r="F3504" s="16" t="n">
        <v>-0.00507279680897806</v>
      </c>
      <c r="G3504" s="18" t="n">
        <v>0.000986997610608044</v>
      </c>
      <c r="H3504" s="16" t="n">
        <v>0.357134039808667</v>
      </c>
      <c r="I3504" s="17" t="n">
        <v>125.131501983238</v>
      </c>
      <c r="J3504" s="16" t="n">
        <v>0.721593048735202</v>
      </c>
      <c r="K3504" s="16" t="n">
        <v>0.829992004504181</v>
      </c>
      <c r="L3504" s="16" t="n">
        <v>0.042594621085587</v>
      </c>
      <c r="M3504" s="16" t="n">
        <v>0.508207200420063</v>
      </c>
      <c r="N3504" s="16" t="n">
        <v>0.93739085215621</v>
      </c>
      <c r="O3504" s="16" t="n">
        <v>0.15374748979724</v>
      </c>
      <c r="P3504" s="34" t="b">
        <f aca="false">FALSE()</f>
        <v>0</v>
      </c>
      <c r="Q3504" s="16"/>
    </row>
    <row r="3505" customFormat="false" ht="22.35" hidden="false" customHeight="false" outlineLevel="0" collapsed="false">
      <c r="A3505" s="6" t="s">
        <v>5056</v>
      </c>
      <c r="B3505" s="7" t="s">
        <v>1446</v>
      </c>
      <c r="C3505" s="17" t="n">
        <v>1872</v>
      </c>
      <c r="D3505" s="16" t="n">
        <v>-0.00506370584473342</v>
      </c>
      <c r="E3505" s="16" t="n">
        <v>0.00109451886588323</v>
      </c>
      <c r="F3505" s="16" t="n">
        <v>-0.00503572418569447</v>
      </c>
      <c r="G3505" s="16" t="n">
        <v>0.00102000880519763</v>
      </c>
      <c r="H3505" s="16" t="n">
        <v>0.22778415920663</v>
      </c>
      <c r="I3505" s="17" t="n">
        <v>125.535848049</v>
      </c>
      <c r="J3505" s="16" t="n">
        <v>0.820184623830868</v>
      </c>
      <c r="K3505" s="16" t="n">
        <v>0.895256756680195</v>
      </c>
      <c r="L3505" s="16" t="n">
        <v>0.0270627506139794</v>
      </c>
      <c r="M3505" s="16" t="n">
        <v>0.504508823596557</v>
      </c>
      <c r="N3505" s="16" t="n">
        <v>0.963902207668493</v>
      </c>
      <c r="O3505" s="16" t="n">
        <v>0.153639577425399</v>
      </c>
      <c r="P3505" s="34" t="b">
        <f aca="false">FALSE()</f>
        <v>0</v>
      </c>
      <c r="Q3505" s="16"/>
    </row>
    <row r="3506" customFormat="false" ht="22.35" hidden="false" customHeight="false" outlineLevel="0" collapsed="false">
      <c r="A3506" s="6" t="s">
        <v>5057</v>
      </c>
      <c r="B3506" s="7" t="s">
        <v>1446</v>
      </c>
      <c r="C3506" s="17" t="n">
        <v>1873</v>
      </c>
      <c r="D3506" s="16" t="n">
        <v>-0.00498600713965925</v>
      </c>
      <c r="E3506" s="16" t="n">
        <v>0.00111888618799386</v>
      </c>
      <c r="F3506" s="16" t="n">
        <v>-0.00497229067571456</v>
      </c>
      <c r="G3506" s="16" t="n">
        <v>0.0010485709503755</v>
      </c>
      <c r="H3506" s="16" t="n">
        <v>0.109136989334829</v>
      </c>
      <c r="I3506" s="17" t="n">
        <v>125.933668806218</v>
      </c>
      <c r="J3506" s="16" t="n">
        <v>0.913267547720266</v>
      </c>
      <c r="K3506" s="16" t="n">
        <v>0.948147457194818</v>
      </c>
      <c r="L3506" s="16" t="n">
        <v>0.0129178989554221</v>
      </c>
      <c r="M3506" s="16" t="n">
        <v>0.500513663447709</v>
      </c>
      <c r="N3506" s="16" t="n">
        <v>0.995261797145587</v>
      </c>
      <c r="O3506" s="16" t="n">
        <v>0.153746236605927</v>
      </c>
      <c r="P3506" s="34" t="b">
        <f aca="false">FALSE()</f>
        <v>0</v>
      </c>
      <c r="Q3506" s="16"/>
    </row>
    <row r="3507" customFormat="false" ht="22.35" hidden="false" customHeight="false" outlineLevel="0" collapsed="false">
      <c r="A3507" s="6" t="s">
        <v>5058</v>
      </c>
      <c r="B3507" s="7" t="s">
        <v>1446</v>
      </c>
      <c r="C3507" s="17" t="n">
        <v>1874</v>
      </c>
      <c r="D3507" s="16" t="n">
        <v>-0.0048847265690339</v>
      </c>
      <c r="E3507" s="16" t="n">
        <v>0.00113852678171177</v>
      </c>
      <c r="F3507" s="16" t="n">
        <v>-0.00488468899239366</v>
      </c>
      <c r="G3507" s="16" t="n">
        <v>0.00107276123940455</v>
      </c>
      <c r="H3507" s="18" t="n">
        <v>0.000293590378731735</v>
      </c>
      <c r="I3507" s="17" t="n">
        <v>126.322487455126</v>
      </c>
      <c r="J3507" s="16" t="n">
        <v>0.999766211907365</v>
      </c>
      <c r="K3507" s="16" t="n">
        <v>0.999766211907365</v>
      </c>
      <c r="L3507" s="18" t="n">
        <v>3.46248935904026E-005</v>
      </c>
      <c r="M3507" s="16" t="n">
        <v>0.503139054402667</v>
      </c>
      <c r="N3507" s="16" t="n">
        <v>0.97833422882106</v>
      </c>
      <c r="O3507" s="16" t="n">
        <v>0.154088089499349</v>
      </c>
      <c r="P3507" s="34" t="b">
        <f aca="false">FALSE()</f>
        <v>0</v>
      </c>
      <c r="Q3507" s="16"/>
    </row>
    <row r="3508" customFormat="false" ht="22.35" hidden="false" customHeight="false" outlineLevel="0" collapsed="false">
      <c r="A3508" s="6" t="s">
        <v>5059</v>
      </c>
      <c r="B3508" s="7" t="s">
        <v>1446</v>
      </c>
      <c r="C3508" s="17" t="n">
        <v>1875</v>
      </c>
      <c r="D3508" s="16" t="n">
        <v>-0.00476235174352241</v>
      </c>
      <c r="E3508" s="16" t="n">
        <v>0.00115313675140408</v>
      </c>
      <c r="F3508" s="16" t="n">
        <v>-0.00477498955880612</v>
      </c>
      <c r="G3508" s="16" t="n">
        <v>0.0010922582204635</v>
      </c>
      <c r="H3508" s="16" t="n">
        <v>-0.0974127974677987</v>
      </c>
      <c r="I3508" s="17" t="n">
        <v>126.705258918719</v>
      </c>
      <c r="J3508" s="16" t="n">
        <v>0.922552506370455</v>
      </c>
      <c r="K3508" s="16" t="n">
        <v>0.952415006537431</v>
      </c>
      <c r="L3508" s="16" t="n">
        <v>-0.0114480418982943</v>
      </c>
      <c r="M3508" s="16" t="n">
        <v>0.506198205602356</v>
      </c>
      <c r="N3508" s="16" t="n">
        <v>0.954165289385468</v>
      </c>
      <c r="O3508" s="16" t="n">
        <v>0.154655408915861</v>
      </c>
      <c r="P3508" s="34" t="b">
        <f aca="false">FALSE()</f>
        <v>0</v>
      </c>
      <c r="Q3508" s="16"/>
    </row>
    <row r="3509" customFormat="false" ht="22.35" hidden="false" customHeight="false" outlineLevel="0" collapsed="false">
      <c r="A3509" s="6" t="s">
        <v>5060</v>
      </c>
      <c r="B3509" s="7" t="s">
        <v>1446</v>
      </c>
      <c r="C3509" s="17" t="n">
        <v>1876</v>
      </c>
      <c r="D3509" s="16" t="n">
        <v>-0.00461753303222327</v>
      </c>
      <c r="E3509" s="16" t="n">
        <v>0.00116171341109164</v>
      </c>
      <c r="F3509" s="16" t="n">
        <v>-0.00464149661506825</v>
      </c>
      <c r="G3509" s="16" t="n">
        <v>0.00110607355961011</v>
      </c>
      <c r="H3509" s="16" t="n">
        <v>-0.18320567054229</v>
      </c>
      <c r="I3509" s="17" t="n">
        <v>127.084915484765</v>
      </c>
      <c r="J3509" s="16" t="n">
        <v>0.854928611230512</v>
      </c>
      <c r="K3509" s="16" t="n">
        <v>0.916547077397733</v>
      </c>
      <c r="L3509" s="16" t="n">
        <v>-0.021456152308743</v>
      </c>
      <c r="M3509" s="16" t="n">
        <v>0.508389836312581</v>
      </c>
      <c r="N3509" s="16" t="n">
        <v>0.937693237484718</v>
      </c>
      <c r="O3509" s="16" t="n">
        <v>0.155415755091164</v>
      </c>
      <c r="P3509" s="34" t="b">
        <f aca="false">FALSE()</f>
        <v>0</v>
      </c>
      <c r="Q3509" s="16"/>
    </row>
    <row r="3510" customFormat="false" ht="22.35" hidden="false" customHeight="false" outlineLevel="0" collapsed="false">
      <c r="A3510" s="6" t="s">
        <v>5061</v>
      </c>
      <c r="B3510" s="7" t="s">
        <v>1446</v>
      </c>
      <c r="C3510" s="17" t="n">
        <v>1877</v>
      </c>
      <c r="D3510" s="16" t="n">
        <v>-0.0044535113844777</v>
      </c>
      <c r="E3510" s="16" t="n">
        <v>0.00116414489948491</v>
      </c>
      <c r="F3510" s="16" t="n">
        <v>-0.0044876013727664</v>
      </c>
      <c r="G3510" s="16" t="n">
        <v>0.00111403578698738</v>
      </c>
      <c r="H3510" s="16" t="n">
        <v>-0.259877962505979</v>
      </c>
      <c r="I3510" s="17" t="n">
        <v>127.463111909458</v>
      </c>
      <c r="J3510" s="16" t="n">
        <v>0.795377215919503</v>
      </c>
      <c r="K3510" s="16" t="n">
        <v>0.879529403768507</v>
      </c>
      <c r="L3510" s="16" t="n">
        <v>-0.0303320755434641</v>
      </c>
      <c r="M3510" s="16" t="n">
        <v>0.510855420861585</v>
      </c>
      <c r="N3510" s="16" t="n">
        <v>0.932747544851673</v>
      </c>
      <c r="O3510" s="16" t="n">
        <v>0.156351062566781</v>
      </c>
      <c r="P3510" s="34" t="b">
        <f aca="false">FALSE()</f>
        <v>0</v>
      </c>
      <c r="Q3510" s="16"/>
    </row>
    <row r="3511" customFormat="false" ht="22.35" hidden="false" customHeight="false" outlineLevel="0" collapsed="false">
      <c r="A3511" s="6" t="s">
        <v>5062</v>
      </c>
      <c r="B3511" s="7" t="s">
        <v>1446</v>
      </c>
      <c r="C3511" s="17" t="n">
        <v>1878</v>
      </c>
      <c r="D3511" s="16" t="n">
        <v>-0.00427416876936999</v>
      </c>
      <c r="E3511" s="16" t="n">
        <v>0.00116099124600405</v>
      </c>
      <c r="F3511" s="16" t="n">
        <v>-0.00431730599293195</v>
      </c>
      <c r="G3511" s="16" t="n">
        <v>0.001116595197584</v>
      </c>
      <c r="H3511" s="16" t="n">
        <v>-0.329487129407434</v>
      </c>
      <c r="I3511" s="17" t="n">
        <v>127.839883256637</v>
      </c>
      <c r="J3511" s="16" t="n">
        <v>0.742326747705758</v>
      </c>
      <c r="K3511" s="16" t="n">
        <v>0.844246643732227</v>
      </c>
      <c r="L3511" s="16" t="n">
        <v>-0.0383276557692686</v>
      </c>
      <c r="M3511" s="16" t="n">
        <v>0.51304705157181</v>
      </c>
      <c r="N3511" s="16" t="n">
        <v>0.932747544851673</v>
      </c>
      <c r="O3511" s="16" t="n">
        <v>0.157453210679446</v>
      </c>
      <c r="P3511" s="34" t="b">
        <f aca="false">FALSE()</f>
        <v>0</v>
      </c>
      <c r="Q3511" s="16"/>
    </row>
    <row r="3512" customFormat="false" ht="22.35" hidden="false" customHeight="false" outlineLevel="0" collapsed="false">
      <c r="A3512" s="6" t="s">
        <v>5063</v>
      </c>
      <c r="B3512" s="7" t="s">
        <v>1446</v>
      </c>
      <c r="C3512" s="17" t="n">
        <v>1879</v>
      </c>
      <c r="D3512" s="16" t="n">
        <v>-0.00407913357574521</v>
      </c>
      <c r="E3512" s="16" t="n">
        <v>0.00115132485407196</v>
      </c>
      <c r="F3512" s="16" t="n">
        <v>-0.00413026210109362</v>
      </c>
      <c r="G3512" s="16" t="n">
        <v>0.00111288315997496</v>
      </c>
      <c r="H3512" s="16" t="n">
        <v>-0.393497283742496</v>
      </c>
      <c r="I3512" s="17" t="n">
        <v>128.222586959868</v>
      </c>
      <c r="J3512" s="16" t="n">
        <v>0.694605769163684</v>
      </c>
      <c r="K3512" s="16" t="n">
        <v>0.810200336166543</v>
      </c>
      <c r="L3512" s="16" t="n">
        <v>-0.0456193976947487</v>
      </c>
      <c r="M3512" s="16" t="n">
        <v>0.514896239983563</v>
      </c>
      <c r="N3512" s="16" t="n">
        <v>0.932747544851673</v>
      </c>
      <c r="O3512" s="16" t="n">
        <v>0.158652692690505</v>
      </c>
      <c r="P3512" s="34" t="b">
        <f aca="false">FALSE()</f>
        <v>0</v>
      </c>
      <c r="Q3512" s="16"/>
    </row>
    <row r="3513" customFormat="false" ht="22.35" hidden="false" customHeight="false" outlineLevel="0" collapsed="false">
      <c r="A3513" s="6" t="s">
        <v>5064</v>
      </c>
      <c r="B3513" s="7" t="s">
        <v>1446</v>
      </c>
      <c r="C3513" s="17" t="n">
        <v>1880</v>
      </c>
      <c r="D3513" s="16" t="n">
        <v>-0.00387410178906471</v>
      </c>
      <c r="E3513" s="16" t="n">
        <v>0.00113588960834945</v>
      </c>
      <c r="F3513" s="16" t="n">
        <v>-0.00393238923969185</v>
      </c>
      <c r="G3513" s="16" t="n">
        <v>0.0011035501128325</v>
      </c>
      <c r="H3513" s="16" t="n">
        <v>-0.454329037952298</v>
      </c>
      <c r="I3513" s="17" t="n">
        <v>128.612966030386</v>
      </c>
      <c r="J3513" s="16" t="n">
        <v>0.650357852486482</v>
      </c>
      <c r="K3513" s="16" t="n">
        <v>0.781104137782091</v>
      </c>
      <c r="L3513" s="16" t="n">
        <v>-0.0524927175227069</v>
      </c>
      <c r="M3513" s="16" t="n">
        <v>0.516243179690889</v>
      </c>
      <c r="N3513" s="16" t="n">
        <v>0.932747544851673</v>
      </c>
      <c r="O3513" s="16" t="n">
        <v>0.159923221900212</v>
      </c>
      <c r="P3513" s="34" t="b">
        <f aca="false">FALSE()</f>
        <v>0</v>
      </c>
      <c r="Q3513" s="16"/>
    </row>
    <row r="3514" customFormat="false" ht="22.35" hidden="false" customHeight="false" outlineLevel="0" collapsed="false">
      <c r="A3514" s="6" t="s">
        <v>5065</v>
      </c>
      <c r="B3514" s="7" t="s">
        <v>1446</v>
      </c>
      <c r="C3514" s="17" t="n">
        <v>1881</v>
      </c>
      <c r="D3514" s="16" t="n">
        <v>-0.00366067116330478</v>
      </c>
      <c r="E3514" s="16" t="n">
        <v>0.00111470684644152</v>
      </c>
      <c r="F3514" s="16" t="n">
        <v>-0.00372556579308615</v>
      </c>
      <c r="G3514" s="16" t="n">
        <v>0.00108861387819841</v>
      </c>
      <c r="H3514" s="16" t="n">
        <v>-0.515019290394332</v>
      </c>
      <c r="I3514" s="17" t="n">
        <v>129.017246532622</v>
      </c>
      <c r="J3514" s="16" t="n">
        <v>0.607420795234122</v>
      </c>
      <c r="K3514" s="16" t="n">
        <v>0.75904736531816</v>
      </c>
      <c r="L3514" s="16" t="n">
        <v>-0.0592975840958649</v>
      </c>
      <c r="M3514" s="16" t="n">
        <v>0.518001050156382</v>
      </c>
      <c r="N3514" s="16" t="n">
        <v>0.932747544851673</v>
      </c>
      <c r="O3514" s="16" t="n">
        <v>0.161237216801911</v>
      </c>
      <c r="P3514" s="34" t="b">
        <f aca="false">FALSE()</f>
        <v>0</v>
      </c>
      <c r="Q3514" s="16"/>
    </row>
    <row r="3515" customFormat="false" ht="22.35" hidden="false" customHeight="false" outlineLevel="0" collapsed="false">
      <c r="A3515" s="6" t="s">
        <v>5066</v>
      </c>
      <c r="B3515" s="7" t="s">
        <v>1446</v>
      </c>
      <c r="C3515" s="17" t="n">
        <v>1882</v>
      </c>
      <c r="D3515" s="16" t="n">
        <v>-0.00344158512384247</v>
      </c>
      <c r="E3515" s="16" t="n">
        <v>0.00108779096276081</v>
      </c>
      <c r="F3515" s="16" t="n">
        <v>-0.00351274271317984</v>
      </c>
      <c r="G3515" s="16" t="n">
        <v>0.00106805132163227</v>
      </c>
      <c r="H3515" s="16" t="n">
        <v>-0.578202167887561</v>
      </c>
      <c r="I3515" s="17" t="n">
        <v>129.44003191081</v>
      </c>
      <c r="J3515" s="16" t="n">
        <v>0.564132230765764</v>
      </c>
      <c r="K3515" s="16" t="n">
        <v>0.732805633982709</v>
      </c>
      <c r="L3515" s="16" t="n">
        <v>-0.0663325683512069</v>
      </c>
      <c r="M3515" s="16" t="n">
        <v>0.519804579595005</v>
      </c>
      <c r="N3515" s="16" t="n">
        <v>0.932747544851673</v>
      </c>
      <c r="O3515" s="16" t="n">
        <v>0.16254901453821</v>
      </c>
      <c r="P3515" s="34" t="b">
        <f aca="false">FALSE()</f>
        <v>0</v>
      </c>
      <c r="Q3515" s="16"/>
    </row>
    <row r="3516" customFormat="false" ht="22.35" hidden="false" customHeight="false" outlineLevel="0" collapsed="false">
      <c r="A3516" s="6" t="s">
        <v>5067</v>
      </c>
      <c r="B3516" s="7" t="s">
        <v>1446</v>
      </c>
      <c r="C3516" s="17" t="n">
        <v>1883</v>
      </c>
      <c r="D3516" s="16" t="n">
        <v>-0.00321940124183684</v>
      </c>
      <c r="E3516" s="16" t="n">
        <v>0.00105562838641824</v>
      </c>
      <c r="F3516" s="16" t="n">
        <v>-0.00329653923570664</v>
      </c>
      <c r="G3516" s="16" t="n">
        <v>0.00104235091838513</v>
      </c>
      <c r="H3516" s="16" t="n">
        <v>-0.645307282360311</v>
      </c>
      <c r="I3516" s="17" t="n">
        <v>129.890453202163</v>
      </c>
      <c r="J3516" s="16" t="n">
        <v>0.519866320128859</v>
      </c>
      <c r="K3516" s="16" t="n">
        <v>0.702064831934514</v>
      </c>
      <c r="L3516" s="16" t="n">
        <v>-0.0737504551076875</v>
      </c>
      <c r="M3516" s="16" t="n">
        <v>0.521813574412712</v>
      </c>
      <c r="N3516" s="16" t="n">
        <v>0.932747544851673</v>
      </c>
      <c r="O3516" s="16" t="n">
        <v>0.163830430735123</v>
      </c>
      <c r="P3516" s="34" t="b">
        <f aca="false">FALSE()</f>
        <v>0</v>
      </c>
      <c r="Q3516" s="16"/>
    </row>
    <row r="3517" customFormat="false" ht="22.35" hidden="false" customHeight="false" outlineLevel="0" collapsed="false">
      <c r="A3517" s="6" t="s">
        <v>5068</v>
      </c>
      <c r="B3517" s="7" t="s">
        <v>1446</v>
      </c>
      <c r="C3517" s="17" t="n">
        <v>1884</v>
      </c>
      <c r="D3517" s="16" t="n">
        <v>-0.00299730847093272</v>
      </c>
      <c r="E3517" s="16" t="n">
        <v>0.00101871678805466</v>
      </c>
      <c r="F3517" s="16" t="n">
        <v>-0.00308031455458613</v>
      </c>
      <c r="G3517" s="16" t="n">
        <v>0.00101187842955851</v>
      </c>
      <c r="H3517" s="16" t="n">
        <v>-0.718866864971792</v>
      </c>
      <c r="I3517" s="17" t="n">
        <v>130.368112611968</v>
      </c>
      <c r="J3517" s="16" t="n">
        <v>0.47350946846289</v>
      </c>
      <c r="K3517" s="16" t="n">
        <v>0.667027934189068</v>
      </c>
      <c r="L3517" s="16" t="n">
        <v>-0.0818313685373309</v>
      </c>
      <c r="M3517" s="16" t="n">
        <v>0.523891057690113</v>
      </c>
      <c r="N3517" s="16" t="n">
        <v>0.932747544851673</v>
      </c>
      <c r="O3517" s="16" t="n">
        <v>0.165082969612408</v>
      </c>
      <c r="P3517" s="34" t="b">
        <f aca="false">FALSE()</f>
        <v>0</v>
      </c>
      <c r="Q3517" s="16"/>
    </row>
    <row r="3518" customFormat="false" ht="22.35" hidden="false" customHeight="false" outlineLevel="0" collapsed="false">
      <c r="A3518" s="6" t="s">
        <v>5069</v>
      </c>
      <c r="B3518" s="7" t="s">
        <v>1446</v>
      </c>
      <c r="C3518" s="17" t="n">
        <v>1885</v>
      </c>
      <c r="D3518" s="16" t="n">
        <v>-0.00277420326111751</v>
      </c>
      <c r="E3518" s="18" t="n">
        <v>0.000976607748217582</v>
      </c>
      <c r="F3518" s="16" t="n">
        <v>-0.0028629537261934</v>
      </c>
      <c r="G3518" s="18" t="n">
        <v>0.00097608642156841</v>
      </c>
      <c r="H3518" s="16" t="n">
        <v>-0.800942001408455</v>
      </c>
      <c r="I3518" s="17" t="n">
        <v>130.874967980275</v>
      </c>
      <c r="J3518" s="16" t="n">
        <v>0.424616881730316</v>
      </c>
      <c r="K3518" s="16" t="n">
        <v>0.641359419452397</v>
      </c>
      <c r="L3518" s="16" t="n">
        <v>-0.0907954672888996</v>
      </c>
      <c r="M3518" s="16" t="n">
        <v>0.526196835833162</v>
      </c>
      <c r="N3518" s="16" t="n">
        <v>0.932747544851673</v>
      </c>
      <c r="O3518" s="16" t="n">
        <v>0.166292707650406</v>
      </c>
      <c r="P3518" s="34" t="b">
        <f aca="false">FALSE()</f>
        <v>0</v>
      </c>
      <c r="Q3518" s="16"/>
    </row>
    <row r="3519" customFormat="false" ht="22.35" hidden="false" customHeight="false" outlineLevel="0" collapsed="false">
      <c r="A3519" s="6" t="s">
        <v>5070</v>
      </c>
      <c r="B3519" s="7" t="s">
        <v>1446</v>
      </c>
      <c r="C3519" s="17" t="n">
        <v>1886</v>
      </c>
      <c r="D3519" s="16" t="n">
        <v>-0.00255282132409977</v>
      </c>
      <c r="E3519" s="18" t="n">
        <v>0.000930260902091958</v>
      </c>
      <c r="F3519" s="16" t="n">
        <v>-0.00264724455841643</v>
      </c>
      <c r="G3519" s="18" t="n">
        <v>0.000935799913179374</v>
      </c>
      <c r="H3519" s="16" t="n">
        <v>-0.893633071138503</v>
      </c>
      <c r="I3519" s="17" t="n">
        <v>131.411208077769</v>
      </c>
      <c r="J3519" s="16" t="n">
        <v>0.373151917641218</v>
      </c>
      <c r="K3519" s="16" t="n">
        <v>0.606098026697087</v>
      </c>
      <c r="L3519" s="16" t="n">
        <v>-0.100863868636098</v>
      </c>
      <c r="M3519" s="16" t="n">
        <v>0.52873090884186</v>
      </c>
      <c r="N3519" s="16" t="n">
        <v>0.932747544851673</v>
      </c>
      <c r="O3519" s="16" t="n">
        <v>0.167469638954232</v>
      </c>
      <c r="P3519" s="34" t="b">
        <f aca="false">FALSE()</f>
        <v>0</v>
      </c>
      <c r="Q3519" s="16"/>
    </row>
    <row r="3520" customFormat="false" ht="22.35" hidden="false" customHeight="false" outlineLevel="0" collapsed="false">
      <c r="A3520" s="6" t="s">
        <v>5071</v>
      </c>
      <c r="B3520" s="7" t="s">
        <v>1446</v>
      </c>
      <c r="C3520" s="17" t="n">
        <v>1887</v>
      </c>
      <c r="D3520" s="16" t="n">
        <v>-0.0023352549999336</v>
      </c>
      <c r="E3520" s="18" t="n">
        <v>0.000880242408354568</v>
      </c>
      <c r="F3520" s="16" t="n">
        <v>-0.00243517486358795</v>
      </c>
      <c r="G3520" s="18" t="n">
        <v>0.000891483854493325</v>
      </c>
      <c r="H3520" s="16" t="n">
        <v>-0.998259551826481</v>
      </c>
      <c r="I3520" s="17" t="n">
        <v>131.979050455705</v>
      </c>
      <c r="J3520" s="16" t="n">
        <v>0.319980257433556</v>
      </c>
      <c r="K3520" s="16" t="n">
        <v>0.550430826667841</v>
      </c>
      <c r="L3520" s="16" t="n">
        <v>-0.112163305304997</v>
      </c>
      <c r="M3520" s="16" t="n">
        <v>0.531675912608725</v>
      </c>
      <c r="N3520" s="16" t="n">
        <v>0.920091225366635</v>
      </c>
      <c r="O3520" s="16" t="n">
        <v>0.168630139910936</v>
      </c>
      <c r="P3520" s="34" t="b">
        <f aca="false">FALSE()</f>
        <v>0</v>
      </c>
      <c r="Q3520" s="16"/>
    </row>
    <row r="3521" customFormat="false" ht="22.35" hidden="false" customHeight="false" outlineLevel="0" collapsed="false">
      <c r="A3521" s="6" t="s">
        <v>5072</v>
      </c>
      <c r="B3521" s="7" t="s">
        <v>1446</v>
      </c>
      <c r="C3521" s="17" t="n">
        <v>1888</v>
      </c>
      <c r="D3521" s="16" t="n">
        <v>-0.00212264979106553</v>
      </c>
      <c r="E3521" s="18" t="n">
        <v>0.00082714994755058</v>
      </c>
      <c r="F3521" s="16" t="n">
        <v>-0.00222765926815743</v>
      </c>
      <c r="G3521" s="18" t="n">
        <v>0.000843647343651868</v>
      </c>
      <c r="H3521" s="16" t="n">
        <v>-1.11511293197186</v>
      </c>
      <c r="I3521" s="17" t="n">
        <v>132.581601048439</v>
      </c>
      <c r="J3521" s="16" t="n">
        <v>0.266819234504709</v>
      </c>
      <c r="K3521" s="16" t="n">
        <v>0.480807565434017</v>
      </c>
      <c r="L3521" s="16" t="n">
        <v>-0.124700548441418</v>
      </c>
      <c r="M3521" s="16" t="n">
        <v>0.535488436865055</v>
      </c>
      <c r="N3521" s="16" t="n">
        <v>0.903793917461943</v>
      </c>
      <c r="O3521" s="16" t="n">
        <v>0.169787885138842</v>
      </c>
      <c r="P3521" s="34" t="b">
        <f aca="false">FALSE()</f>
        <v>0</v>
      </c>
      <c r="Q3521" s="16"/>
    </row>
    <row r="3522" customFormat="false" ht="22.35" hidden="false" customHeight="false" outlineLevel="0" collapsed="false">
      <c r="A3522" s="6" t="s">
        <v>5073</v>
      </c>
      <c r="B3522" s="7" t="s">
        <v>1446</v>
      </c>
      <c r="C3522" s="17" t="n">
        <v>1889</v>
      </c>
      <c r="D3522" s="16" t="n">
        <v>-0.00191807172585942</v>
      </c>
      <c r="E3522" s="18" t="n">
        <v>0.000772228929327668</v>
      </c>
      <c r="F3522" s="16" t="n">
        <v>-0.00202781360351811</v>
      </c>
      <c r="G3522" s="18" t="n">
        <v>0.000793474247457637</v>
      </c>
      <c r="H3522" s="16" t="n">
        <v>-1.24666723596993</v>
      </c>
      <c r="I3522" s="17" t="n">
        <v>133.222638606501</v>
      </c>
      <c r="J3522" s="16" t="n">
        <v>0.21470701430679</v>
      </c>
      <c r="K3522" s="16" t="n">
        <v>0.423544766456667</v>
      </c>
      <c r="L3522" s="16" t="n">
        <v>-0.138722074231233</v>
      </c>
      <c r="M3522" s="16" t="n">
        <v>0.539072666255736</v>
      </c>
      <c r="N3522" s="16" t="n">
        <v>0.881938974904003</v>
      </c>
      <c r="O3522" s="16" t="n">
        <v>0.170984160668186</v>
      </c>
      <c r="P3522" s="34" t="b">
        <f aca="false">FALSE()</f>
        <v>0</v>
      </c>
      <c r="Q3522" s="16"/>
    </row>
    <row r="3523" customFormat="false" ht="22.35" hidden="false" customHeight="false" outlineLevel="0" collapsed="false">
      <c r="A3523" s="6" t="s">
        <v>5074</v>
      </c>
      <c r="B3523" s="7" t="s">
        <v>1446</v>
      </c>
      <c r="C3523" s="17" t="n">
        <v>1890</v>
      </c>
      <c r="D3523" s="16" t="n">
        <v>-0.00172291374228876</v>
      </c>
      <c r="E3523" s="18" t="n">
        <v>0.000716331237470755</v>
      </c>
      <c r="F3523" s="16" t="n">
        <v>-0.00183687248508201</v>
      </c>
      <c r="G3523" s="18" t="n">
        <v>0.000741846762259155</v>
      </c>
      <c r="H3523" s="16" t="n">
        <v>-1.3936871299187</v>
      </c>
      <c r="I3523" s="17" t="n">
        <v>133.915802872246</v>
      </c>
      <c r="J3523" s="16" t="n">
        <v>0.16572066427287</v>
      </c>
      <c r="K3523" s="16" t="n">
        <v>0.367775805739257</v>
      </c>
      <c r="L3523" s="16" t="n">
        <v>-0.154265863855619</v>
      </c>
      <c r="M3523" s="16" t="n">
        <v>0.543958176380613</v>
      </c>
      <c r="N3523" s="16" t="n">
        <v>0.842376194086988</v>
      </c>
      <c r="O3523" s="16" t="n">
        <v>0.172247258969796</v>
      </c>
      <c r="P3523" s="34" t="b">
        <f aca="false">FALSE()</f>
        <v>0</v>
      </c>
      <c r="Q3523" s="16"/>
    </row>
    <row r="3524" customFormat="false" ht="22.35" hidden="false" customHeight="false" outlineLevel="0" collapsed="false">
      <c r="A3524" s="6" t="s">
        <v>5075</v>
      </c>
      <c r="B3524" s="7" t="s">
        <v>1446</v>
      </c>
      <c r="C3524" s="17" t="n">
        <v>1891</v>
      </c>
      <c r="D3524" s="16" t="n">
        <v>-0.00153742174484916</v>
      </c>
      <c r="E3524" s="18" t="n">
        <v>0.000659989230806661</v>
      </c>
      <c r="F3524" s="16" t="n">
        <v>-0.00165497536195047</v>
      </c>
      <c r="G3524" s="18" t="n">
        <v>0.000689234899348076</v>
      </c>
      <c r="H3524" s="16" t="n">
        <v>-1.55808766566884</v>
      </c>
      <c r="I3524" s="17" t="n">
        <v>134.666170219826</v>
      </c>
      <c r="J3524" s="16" t="n">
        <v>0.121559500570896</v>
      </c>
      <c r="K3524" s="16" t="n">
        <v>0.307604833761719</v>
      </c>
      <c r="L3524" s="16" t="n">
        <v>-0.171498947741604</v>
      </c>
      <c r="M3524" s="16" t="n">
        <v>0.549848183914344</v>
      </c>
      <c r="N3524" s="16" t="n">
        <v>0.834450510380723</v>
      </c>
      <c r="O3524" s="16" t="n">
        <v>0.173581353734386</v>
      </c>
      <c r="P3524" s="34" t="b">
        <f aca="false">FALSE()</f>
        <v>0</v>
      </c>
      <c r="Q3524" s="16"/>
    </row>
    <row r="3525" customFormat="false" ht="22.35" hidden="false" customHeight="false" outlineLevel="0" collapsed="false">
      <c r="A3525" s="6" t="s">
        <v>5076</v>
      </c>
      <c r="B3525" s="7" t="s">
        <v>1446</v>
      </c>
      <c r="C3525" s="17" t="n">
        <v>1892</v>
      </c>
      <c r="D3525" s="16" t="n">
        <v>-0.00136288222863988</v>
      </c>
      <c r="E3525" s="18" t="n">
        <v>0.000603917433566473</v>
      </c>
      <c r="F3525" s="16" t="n">
        <v>-0.00148346548892114</v>
      </c>
      <c r="G3525" s="18" t="n">
        <v>0.000636303512772545</v>
      </c>
      <c r="H3525" s="16" t="n">
        <v>-1.74386917866625</v>
      </c>
      <c r="I3525" s="17" t="n">
        <v>135.478526516706</v>
      </c>
      <c r="J3525" s="16" t="n">
        <v>0.0834501532785781</v>
      </c>
      <c r="K3525" s="16" t="n">
        <v>0.235590568779659</v>
      </c>
      <c r="L3525" s="16" t="n">
        <v>-0.190808560045586</v>
      </c>
      <c r="M3525" s="16" t="n">
        <v>0.556514393991279</v>
      </c>
      <c r="N3525" s="16" t="n">
        <v>0.823475689007925</v>
      </c>
      <c r="O3525" s="16" t="n">
        <v>0.175041659188609</v>
      </c>
      <c r="P3525" s="34" t="b">
        <f aca="false">FALSE()</f>
        <v>0</v>
      </c>
      <c r="Q3525" s="16"/>
    </row>
    <row r="3526" customFormat="false" ht="22.35" hidden="false" customHeight="false" outlineLevel="0" collapsed="false">
      <c r="A3526" s="6" t="s">
        <v>5077</v>
      </c>
      <c r="B3526" s="7" t="s">
        <v>1446</v>
      </c>
      <c r="C3526" s="17" t="n">
        <v>1893</v>
      </c>
      <c r="D3526" s="16" t="n">
        <v>-0.00120099306066526</v>
      </c>
      <c r="E3526" s="18" t="n">
        <v>0.000549417876237483</v>
      </c>
      <c r="F3526" s="16" t="n">
        <v>-0.00132408645410814</v>
      </c>
      <c r="G3526" s="18" t="n">
        <v>0.000584317415620234</v>
      </c>
      <c r="H3526" s="16" t="n">
        <v>-1.95344404172426</v>
      </c>
      <c r="I3526" s="17" t="n">
        <v>136.350916591512</v>
      </c>
      <c r="J3526" s="16" t="n">
        <v>0.0528144998302954</v>
      </c>
      <c r="K3526" s="16" t="n">
        <v>0.174090686493825</v>
      </c>
      <c r="L3526" s="16" t="n">
        <v>-0.21240499358851</v>
      </c>
      <c r="M3526" s="16" t="n">
        <v>0.563454557906993</v>
      </c>
      <c r="N3526" s="16" t="n">
        <v>0.763123030939434</v>
      </c>
      <c r="O3526" s="16" t="n">
        <v>0.176647120896683</v>
      </c>
      <c r="P3526" s="34" t="b">
        <f aca="false">FALSE()</f>
        <v>0</v>
      </c>
      <c r="Q3526" s="16"/>
    </row>
    <row r="3527" customFormat="false" ht="22.35" hidden="false" customHeight="false" outlineLevel="0" collapsed="false">
      <c r="A3527" s="6" t="s">
        <v>5078</v>
      </c>
      <c r="B3527" s="7" t="s">
        <v>1446</v>
      </c>
      <c r="C3527" s="17" t="n">
        <v>1894</v>
      </c>
      <c r="D3527" s="16" t="n">
        <v>-0.00105086533444306</v>
      </c>
      <c r="E3527" s="18" t="n">
        <v>0.000496560688977583</v>
      </c>
      <c r="F3527" s="16" t="n">
        <v>-0.00117588437088629</v>
      </c>
      <c r="G3527" s="18" t="n">
        <v>0.00053339950352032</v>
      </c>
      <c r="H3527" s="16" t="n">
        <v>-2.19116500499091</v>
      </c>
      <c r="I3527" s="17" t="n">
        <v>137.302377355891</v>
      </c>
      <c r="J3527" s="16" t="n">
        <v>0.0301264545998639</v>
      </c>
      <c r="K3527" s="16" t="n">
        <v>0.117284039952566</v>
      </c>
      <c r="L3527" s="16" t="n">
        <v>-0.236666266100212</v>
      </c>
      <c r="M3527" s="16" t="n">
        <v>0.570782823094309</v>
      </c>
      <c r="N3527" s="16" t="n">
        <v>0.719827533772821</v>
      </c>
      <c r="O3527" s="16" t="n">
        <v>0.178383838849354</v>
      </c>
      <c r="P3527" s="34" t="b">
        <f aca="false">FALSE()</f>
        <v>0</v>
      </c>
      <c r="Q3527" s="16"/>
    </row>
    <row r="3528" customFormat="false" ht="22.35" hidden="false" customHeight="false" outlineLevel="0" collapsed="false">
      <c r="A3528" s="6" t="s">
        <v>5079</v>
      </c>
      <c r="B3528" s="7" t="s">
        <v>1446</v>
      </c>
      <c r="C3528" s="17" t="n">
        <v>1895</v>
      </c>
      <c r="D3528" s="18" t="n">
        <v>-0.000912818931094796</v>
      </c>
      <c r="E3528" s="18" t="n">
        <v>0.000446040103244126</v>
      </c>
      <c r="F3528" s="16" t="n">
        <v>-0.00103921941240029</v>
      </c>
      <c r="G3528" s="18" t="n">
        <v>0.000484259947615023</v>
      </c>
      <c r="H3528" s="16" t="n">
        <v>-2.46139051135384</v>
      </c>
      <c r="I3528" s="17" t="n">
        <v>138.340803083129</v>
      </c>
      <c r="J3528" s="16" t="n">
        <v>0.0150704141249764</v>
      </c>
      <c r="K3528" s="16" t="n">
        <v>0.0700360790802373</v>
      </c>
      <c r="L3528" s="16" t="n">
        <v>-0.263965775882671</v>
      </c>
      <c r="M3528" s="16" t="n">
        <v>0.579275392096432</v>
      </c>
      <c r="N3528" s="16" t="n">
        <v>0.666711585743987</v>
      </c>
      <c r="O3528" s="16" t="n">
        <v>0.180212314370053</v>
      </c>
      <c r="P3528" s="34" t="b">
        <f aca="false">FALSE()</f>
        <v>0</v>
      </c>
      <c r="Q3528" s="16"/>
    </row>
    <row r="3529" customFormat="false" ht="22.35" hidden="false" customHeight="false" outlineLevel="0" collapsed="false">
      <c r="A3529" s="6" t="s">
        <v>5080</v>
      </c>
      <c r="B3529" s="7" t="s">
        <v>1446</v>
      </c>
      <c r="C3529" s="17" t="n">
        <v>1896</v>
      </c>
      <c r="D3529" s="18" t="n">
        <v>-0.000787386842953407</v>
      </c>
      <c r="E3529" s="18" t="n">
        <v>0.000398486902346246</v>
      </c>
      <c r="F3529" s="18" t="n">
        <v>-0.000914652322859513</v>
      </c>
      <c r="G3529" s="18" t="n">
        <v>0.000437531851666357</v>
      </c>
      <c r="H3529" s="16" t="n">
        <v>-2.76802738521262</v>
      </c>
      <c r="I3529" s="17" t="n">
        <v>139.465869621947</v>
      </c>
      <c r="J3529" s="16" t="n">
        <v>0.00640620124652314</v>
      </c>
      <c r="K3529" s="16" t="n">
        <v>0.0352595957202534</v>
      </c>
      <c r="L3529" s="16" t="n">
        <v>-0.294624088103312</v>
      </c>
      <c r="M3529" s="16" t="n">
        <v>0.59005090975504</v>
      </c>
      <c r="N3529" s="16" t="n">
        <v>0.599756069439436</v>
      </c>
      <c r="O3529" s="16" t="n">
        <v>0.182143006082403</v>
      </c>
      <c r="P3529" s="34" t="b">
        <f aca="false">TRUE()</f>
        <v>1</v>
      </c>
      <c r="Q3529" s="18" t="n">
        <v>0.000387818919942827</v>
      </c>
    </row>
    <row r="3530" customFormat="false" ht="22.35" hidden="false" customHeight="false" outlineLevel="0" collapsed="false">
      <c r="A3530" s="6" t="s">
        <v>5081</v>
      </c>
      <c r="B3530" s="7" t="s">
        <v>1446</v>
      </c>
      <c r="C3530" s="17" t="n">
        <v>1897</v>
      </c>
      <c r="D3530" s="18" t="n">
        <v>-0.000673678831502183</v>
      </c>
      <c r="E3530" s="18" t="n">
        <v>0.000353879597738067</v>
      </c>
      <c r="F3530" s="18" t="n">
        <v>-0.000801299149009651</v>
      </c>
      <c r="G3530" s="18" t="n">
        <v>0.00039328631921982</v>
      </c>
      <c r="H3530" s="16" t="n">
        <v>-3.11829547451465</v>
      </c>
      <c r="I3530" s="17" t="n">
        <v>140.706772646728</v>
      </c>
      <c r="J3530" s="16" t="n">
        <v>0.00220645990950175</v>
      </c>
      <c r="K3530" s="16" t="n">
        <v>0.0155993332613838</v>
      </c>
      <c r="L3530" s="16" t="n">
        <v>-0.329234329304314</v>
      </c>
      <c r="M3530" s="16" t="n">
        <v>0.602652786338835</v>
      </c>
      <c r="N3530" s="16" t="n">
        <v>0.498807480332518</v>
      </c>
      <c r="O3530" s="16" t="n">
        <v>0.184180947688162</v>
      </c>
      <c r="P3530" s="34" t="b">
        <f aca="false">TRUE()</f>
        <v>1</v>
      </c>
      <c r="Q3530" s="18" t="n">
        <v>0.000210407149546161</v>
      </c>
    </row>
    <row r="3531" customFormat="false" ht="22.35" hidden="false" customHeight="false" outlineLevel="0" collapsed="false">
      <c r="A3531" s="6" t="s">
        <v>5082</v>
      </c>
      <c r="B3531" s="7" t="s">
        <v>1446</v>
      </c>
      <c r="C3531" s="17" t="n">
        <v>1898</v>
      </c>
      <c r="D3531" s="18" t="n">
        <v>-0.000572722240246849</v>
      </c>
      <c r="E3531" s="18" t="n">
        <v>0.000313053301982481</v>
      </c>
      <c r="F3531" s="18" t="n">
        <v>-0.000700204088167742</v>
      </c>
      <c r="G3531" s="18" t="n">
        <v>0.000352396937153378</v>
      </c>
      <c r="H3531" s="16" t="n">
        <v>-3.51221867073206</v>
      </c>
      <c r="I3531" s="17" t="n">
        <v>142.055607426932</v>
      </c>
      <c r="J3531" s="18" t="n">
        <v>0.000596160563252078</v>
      </c>
      <c r="K3531" s="16" t="n">
        <v>0.00513291771264756</v>
      </c>
      <c r="L3531" s="16" t="n">
        <v>-0.367673808618315</v>
      </c>
      <c r="M3531" s="16" t="n">
        <v>0.616327648791179</v>
      </c>
      <c r="N3531" s="16" t="n">
        <v>0.397410510712794</v>
      </c>
      <c r="O3531" s="16" t="n">
        <v>0.186282884426393</v>
      </c>
      <c r="P3531" s="34" t="b">
        <f aca="false">TRUE()</f>
        <v>1</v>
      </c>
      <c r="Q3531" s="18" t="n">
        <v>0.000158139361354184</v>
      </c>
    </row>
    <row r="3532" customFormat="false" ht="22.35" hidden="false" customHeight="false" outlineLevel="0" collapsed="false">
      <c r="A3532" s="6" t="s">
        <v>5083</v>
      </c>
      <c r="B3532" s="7" t="s">
        <v>1446</v>
      </c>
      <c r="C3532" s="17" t="n">
        <v>1899</v>
      </c>
      <c r="D3532" s="18" t="n">
        <v>-0.000483252991780711</v>
      </c>
      <c r="E3532" s="18" t="n">
        <v>0.000275782911511902</v>
      </c>
      <c r="F3532" s="18" t="n">
        <v>-0.000610238863118665</v>
      </c>
      <c r="G3532" s="18" t="n">
        <v>0.000314715110710424</v>
      </c>
      <c r="H3532" s="16" t="n">
        <v>-3.96039433010448</v>
      </c>
      <c r="I3532" s="17" t="n">
        <v>143.538186651396</v>
      </c>
      <c r="J3532" s="18" t="n">
        <v>0.000117388613538595</v>
      </c>
      <c r="K3532" s="16" t="n">
        <v>0.00115715616671062</v>
      </c>
      <c r="L3532" s="16" t="n">
        <v>-0.410836730145218</v>
      </c>
      <c r="M3532" s="16" t="n">
        <v>0.63182887016871</v>
      </c>
      <c r="N3532" s="16" t="n">
        <v>0.30366736192317</v>
      </c>
      <c r="O3532" s="16" t="n">
        <v>0.188528440410423</v>
      </c>
      <c r="P3532" s="34" t="b">
        <f aca="false">TRUE()</f>
        <v>1</v>
      </c>
      <c r="Q3532" s="18" t="n">
        <v>0.000273951703372482</v>
      </c>
    </row>
    <row r="3533" customFormat="false" ht="22.35" hidden="false" customHeight="false" outlineLevel="0" collapsed="false">
      <c r="A3533" s="6" t="s">
        <v>5084</v>
      </c>
      <c r="B3533" s="7" t="s">
        <v>1446</v>
      </c>
      <c r="C3533" s="17" t="n">
        <v>1900</v>
      </c>
      <c r="D3533" s="18" t="n">
        <v>-0.00040397522441725</v>
      </c>
      <c r="E3533" s="18" t="n">
        <v>0.000241961221136865</v>
      </c>
      <c r="F3533" s="18" t="n">
        <v>-0.00053016321616663</v>
      </c>
      <c r="G3533" s="18" t="n">
        <v>0.000280090801699563</v>
      </c>
      <c r="H3533" s="16" t="n">
        <v>-4.47238735130865</v>
      </c>
      <c r="I3533" s="17" t="n">
        <v>145.13569936585</v>
      </c>
      <c r="J3533" s="18" t="n">
        <v>1.55000525924799E-005</v>
      </c>
      <c r="K3533" s="18" t="n">
        <v>0.000180688815333685</v>
      </c>
      <c r="L3533" s="16" t="n">
        <v>-0.459569466780436</v>
      </c>
      <c r="M3533" s="16" t="n">
        <v>0.648106294089446</v>
      </c>
      <c r="N3533" s="16" t="n">
        <v>0.233288890211484</v>
      </c>
      <c r="O3533" s="16" t="n">
        <v>0.190930003252471</v>
      </c>
      <c r="P3533" s="34" t="b">
        <f aca="false">TRUE()</f>
        <v>1</v>
      </c>
      <c r="Q3533" s="18" t="n">
        <v>0.000207927974057006</v>
      </c>
    </row>
    <row r="3534" customFormat="false" ht="22.35" hidden="false" customHeight="false" outlineLevel="0" collapsed="false">
      <c r="A3534" s="6" t="s">
        <v>5085</v>
      </c>
      <c r="B3534" s="7" t="s">
        <v>1446</v>
      </c>
      <c r="C3534" s="17" t="n">
        <v>1901</v>
      </c>
      <c r="D3534" s="18" t="n">
        <v>-0.000334639870025323</v>
      </c>
      <c r="E3534" s="18" t="n">
        <v>0.000211731603571616</v>
      </c>
      <c r="F3534" s="18" t="n">
        <v>-0.000459807185630866</v>
      </c>
      <c r="G3534" s="18" t="n">
        <v>0.00024872104274078</v>
      </c>
      <c r="H3534" s="16" t="n">
        <v>-5.05386069851067</v>
      </c>
      <c r="I3534" s="17" t="n">
        <v>146.830395639855</v>
      </c>
      <c r="J3534" s="18" t="n">
        <v>1.26934592025935E-006</v>
      </c>
      <c r="K3534" s="18" t="n">
        <v>1.69382172639109E-005</v>
      </c>
      <c r="L3534" s="16" t="n">
        <v>-0.514295184694724</v>
      </c>
      <c r="M3534" s="16" t="n">
        <v>0.667899458941168</v>
      </c>
      <c r="N3534" s="16" t="n">
        <v>0.157230350090788</v>
      </c>
      <c r="O3534" s="16" t="n">
        <v>0.193485883883184</v>
      </c>
      <c r="P3534" s="34" t="b">
        <f aca="false">TRUE()</f>
        <v>1</v>
      </c>
      <c r="Q3534" s="18" t="n">
        <v>0.000234431894965479</v>
      </c>
    </row>
    <row r="3535" customFormat="false" ht="22.35" hidden="false" customHeight="false" outlineLevel="0" collapsed="false">
      <c r="A3535" s="6" t="s">
        <v>5086</v>
      </c>
      <c r="B3535" s="7" t="s">
        <v>1446</v>
      </c>
      <c r="C3535" s="17" t="n">
        <v>1902</v>
      </c>
      <c r="D3535" s="18" t="n">
        <v>-0.000274087838147736</v>
      </c>
      <c r="E3535" s="18" t="n">
        <v>0.00018478582894435</v>
      </c>
      <c r="F3535" s="18" t="n">
        <v>-0.000397845418530143</v>
      </c>
      <c r="G3535" s="18" t="n">
        <v>0.000220344394829939</v>
      </c>
      <c r="H3535" s="16" t="n">
        <v>-5.70704709676959</v>
      </c>
      <c r="I3535" s="17" t="n">
        <v>148.617782933357</v>
      </c>
      <c r="J3535" s="18" t="n">
        <v>6.03363915215921E-008</v>
      </c>
      <c r="K3535" s="18" t="n">
        <v>9.00705125232399E-007</v>
      </c>
      <c r="L3535" s="16" t="n">
        <v>-0.575044731003311</v>
      </c>
      <c r="M3535" s="16" t="n">
        <v>0.68778394173915</v>
      </c>
      <c r="N3535" s="16" t="n">
        <v>0.0810408770003858</v>
      </c>
      <c r="O3535" s="16" t="n">
        <v>0.196272283438342</v>
      </c>
      <c r="P3535" s="34" t="b">
        <f aca="false">TRUE()</f>
        <v>1</v>
      </c>
      <c r="Q3535" s="18" t="n">
        <v>0.000624629986682748</v>
      </c>
    </row>
    <row r="3536" customFormat="false" ht="22.35" hidden="false" customHeight="false" outlineLevel="0" collapsed="false">
      <c r="A3536" s="6" t="s">
        <v>5087</v>
      </c>
      <c r="B3536" s="7" t="s">
        <v>1446</v>
      </c>
      <c r="C3536" s="17" t="n">
        <v>1903</v>
      </c>
      <c r="D3536" s="18" t="n">
        <v>-0.000222249564138336</v>
      </c>
      <c r="E3536" s="18" t="n">
        <v>0.000161165347126499</v>
      </c>
      <c r="F3536" s="18" t="n">
        <v>-0.000344081637431339</v>
      </c>
      <c r="G3536" s="18" t="n">
        <v>0.000194950754482111</v>
      </c>
      <c r="H3536" s="16" t="n">
        <v>-6.42124847203611</v>
      </c>
      <c r="I3536" s="17" t="n">
        <v>150.382421706406</v>
      </c>
      <c r="J3536" s="18" t="n">
        <v>1.67433700743067E-009</v>
      </c>
      <c r="K3536" s="18" t="n">
        <v>3.04758709685846E-008</v>
      </c>
      <c r="L3536" s="16" t="n">
        <v>-0.640931746679225</v>
      </c>
      <c r="M3536" s="16" t="n">
        <v>0.708581603999726</v>
      </c>
      <c r="N3536" s="16" t="n">
        <v>0.0385451526600628</v>
      </c>
      <c r="O3536" s="16" t="n">
        <v>0.19932692596397</v>
      </c>
      <c r="P3536" s="34" t="b">
        <f aca="false">TRUE()</f>
        <v>1</v>
      </c>
      <c r="Q3536" s="16" t="n">
        <v>0.00101139512984409</v>
      </c>
    </row>
    <row r="3537" customFormat="false" ht="22.35" hidden="false" customHeight="false" outlineLevel="0" collapsed="false">
      <c r="A3537" s="6" t="s">
        <v>5088</v>
      </c>
      <c r="B3537" s="7" t="s">
        <v>1446</v>
      </c>
      <c r="C3537" s="17" t="n">
        <v>1904</v>
      </c>
      <c r="D3537" s="18" t="n">
        <v>-0.000177538482337962</v>
      </c>
      <c r="E3537" s="18" t="n">
        <v>0.000140420886224058</v>
      </c>
      <c r="F3537" s="18" t="n">
        <v>-0.000296900921730444</v>
      </c>
      <c r="G3537" s="18" t="n">
        <v>0.000172266643961539</v>
      </c>
      <c r="H3537" s="16" t="n">
        <v>-7.19746324218757</v>
      </c>
      <c r="I3537" s="17" t="n">
        <v>152.172712499636</v>
      </c>
      <c r="J3537" s="18" t="n">
        <v>2.6200978324864E-011</v>
      </c>
      <c r="K3537" s="18" t="n">
        <v>6.24908391081526E-010</v>
      </c>
      <c r="L3537" s="16" t="n">
        <v>-0.711794016704297</v>
      </c>
      <c r="M3537" s="16" t="n">
        <v>0.730383763669155</v>
      </c>
      <c r="N3537" s="16" t="n">
        <v>0.0182360725185522</v>
      </c>
      <c r="O3537" s="16" t="n">
        <v>0.202922784322774</v>
      </c>
      <c r="P3537" s="34" t="b">
        <f aca="false">TRUE()</f>
        <v>1</v>
      </c>
      <c r="Q3537" s="18" t="n">
        <v>0.000635679116596357</v>
      </c>
    </row>
    <row r="3538" customFormat="false" ht="22.35" hidden="false" customHeight="false" outlineLevel="0" collapsed="false">
      <c r="A3538" s="6" t="s">
        <v>1422</v>
      </c>
      <c r="B3538" s="7" t="s">
        <v>1446</v>
      </c>
      <c r="C3538" s="17" t="n">
        <v>1905</v>
      </c>
      <c r="D3538" s="18" t="n">
        <v>-0.000139468324910158</v>
      </c>
      <c r="E3538" s="18" t="n">
        <v>0.00012233177920904</v>
      </c>
      <c r="F3538" s="18" t="n">
        <v>-0.000255655214978163</v>
      </c>
      <c r="G3538" s="18" t="n">
        <v>0.0001521667181524</v>
      </c>
      <c r="H3538" s="16" t="n">
        <v>-8.01621792256469</v>
      </c>
      <c r="I3538" s="17" t="n">
        <v>153.987017956838</v>
      </c>
      <c r="J3538" s="18" t="n">
        <v>2.54002730735537E-013</v>
      </c>
      <c r="K3538" s="18" t="n">
        <v>7.63848791704696E-012</v>
      </c>
      <c r="L3538" s="16" t="n">
        <v>-0.785613055858466</v>
      </c>
      <c r="M3538" s="16" t="n">
        <v>0.751295573362555</v>
      </c>
      <c r="N3538" s="16" t="n">
        <v>0.00822222814361371</v>
      </c>
      <c r="O3538" s="16" t="n">
        <v>0.207003238523226</v>
      </c>
      <c r="P3538" s="34" t="b">
        <f aca="false">TRUE()</f>
        <v>1</v>
      </c>
      <c r="Q3538" s="16" t="n">
        <v>0.00140070830182597</v>
      </c>
    </row>
    <row r="3539" customFormat="false" ht="22.35" hidden="false" customHeight="false" outlineLevel="0" collapsed="false">
      <c r="A3539" s="6" t="s">
        <v>1560</v>
      </c>
      <c r="B3539" s="7" t="s">
        <v>1446</v>
      </c>
      <c r="C3539" s="17" t="n">
        <v>1906</v>
      </c>
      <c r="D3539" s="18" t="n">
        <v>-0.000107226723064155</v>
      </c>
      <c r="E3539" s="18" t="n">
        <v>0.000106577753359604</v>
      </c>
      <c r="F3539" s="18" t="n">
        <v>-0.000219573797830532</v>
      </c>
      <c r="G3539" s="18" t="n">
        <v>0.000134374626815114</v>
      </c>
      <c r="H3539" s="16" t="n">
        <v>-8.86867730530385</v>
      </c>
      <c r="I3539" s="17" t="n">
        <v>155.812954517981</v>
      </c>
      <c r="J3539" s="18" t="n">
        <v>1.6226306029319E-015</v>
      </c>
      <c r="K3539" s="18" t="n">
        <v>6.47492019439172E-014</v>
      </c>
      <c r="L3539" s="16" t="n">
        <v>-0.861523524279971</v>
      </c>
      <c r="M3539" s="16" t="n">
        <v>0.771020249754583</v>
      </c>
      <c r="N3539" s="16" t="n">
        <v>0.00389040711123524</v>
      </c>
      <c r="O3539" s="16" t="n">
        <v>0.211497637006276</v>
      </c>
      <c r="P3539" s="34" t="b">
        <f aca="false">TRUE()</f>
        <v>1</v>
      </c>
      <c r="Q3539" s="16" t="n">
        <v>0.00397797121494995</v>
      </c>
    </row>
    <row r="3540" customFormat="false" ht="22.35" hidden="false" customHeight="false" outlineLevel="0" collapsed="false">
      <c r="A3540" s="6" t="s">
        <v>1556</v>
      </c>
      <c r="B3540" s="7" t="s">
        <v>1446</v>
      </c>
      <c r="C3540" s="17" t="n">
        <v>1907</v>
      </c>
      <c r="D3540" s="18" t="n">
        <v>-8.02896819586672E-005</v>
      </c>
      <c r="E3540" s="18" t="n">
        <v>9.30673548941116E-005</v>
      </c>
      <c r="F3540" s="18" t="n">
        <v>-0.000188330194947166</v>
      </c>
      <c r="G3540" s="18" t="n">
        <v>0.00011890263849792</v>
      </c>
      <c r="H3540" s="16" t="n">
        <v>-9.73569508083437</v>
      </c>
      <c r="I3540" s="17" t="n">
        <v>157.652630822354</v>
      </c>
      <c r="J3540" s="18" t="n">
        <v>7.84508350044203E-018</v>
      </c>
      <c r="K3540" s="18" t="n">
        <v>3.74219500308442E-016</v>
      </c>
      <c r="L3540" s="16" t="n">
        <v>-0.937648608101481</v>
      </c>
      <c r="M3540" s="16" t="n">
        <v>0.789968723603406</v>
      </c>
      <c r="N3540" s="16" t="n">
        <v>0.00156942606954821</v>
      </c>
      <c r="O3540" s="16" t="n">
        <v>0.216421007257012</v>
      </c>
      <c r="P3540" s="34" t="b">
        <f aca="false">TRUE()</f>
        <v>1</v>
      </c>
      <c r="Q3540" s="16" t="n">
        <v>0.00652783365188645</v>
      </c>
    </row>
    <row r="3541" customFormat="false" ht="22.35" hidden="false" customHeight="false" outlineLevel="0" collapsed="false">
      <c r="A3541" s="6" t="s">
        <v>1401</v>
      </c>
      <c r="B3541" s="7" t="s">
        <v>1446</v>
      </c>
      <c r="C3541" s="17" t="n">
        <v>1908</v>
      </c>
      <c r="D3541" s="18" t="n">
        <v>-5.80916590360545E-005</v>
      </c>
      <c r="E3541" s="18" t="n">
        <v>8.15531411510122E-005</v>
      </c>
      <c r="F3541" s="18" t="n">
        <v>-0.000161291592581401</v>
      </c>
      <c r="G3541" s="18" t="n">
        <v>0.000105430855369406</v>
      </c>
      <c r="H3541" s="17" t="n">
        <v>-10.5816674377083</v>
      </c>
      <c r="I3541" s="17" t="n">
        <v>159.342530131013</v>
      </c>
      <c r="J3541" s="18" t="n">
        <v>3.74318378716716E-020</v>
      </c>
      <c r="K3541" s="18" t="n">
        <v>2.63291740961758E-018</v>
      </c>
      <c r="L3541" s="16" t="n">
        <v>-1.01134778990559</v>
      </c>
      <c r="M3541" s="16" t="n">
        <v>0.808894367965664</v>
      </c>
      <c r="N3541" s="18" t="n">
        <v>0.000645896527628834</v>
      </c>
      <c r="O3541" s="16" t="n">
        <v>0.221576426719372</v>
      </c>
      <c r="P3541" s="34" t="b">
        <f aca="false">TRUE()</f>
        <v>1</v>
      </c>
      <c r="Q3541" s="16" t="n">
        <v>0.00703828534533784</v>
      </c>
    </row>
    <row r="3542" customFormat="false" ht="22.35" hidden="false" customHeight="false" outlineLevel="0" collapsed="false">
      <c r="A3542" s="6" t="s">
        <v>1403</v>
      </c>
      <c r="B3542" s="7" t="s">
        <v>1446</v>
      </c>
      <c r="C3542" s="17" t="n">
        <v>1909</v>
      </c>
      <c r="D3542" s="18" t="n">
        <v>-3.97499460447951E-005</v>
      </c>
      <c r="E3542" s="18" t="n">
        <v>7.16781915286273E-005</v>
      </c>
      <c r="F3542" s="18" t="n">
        <v>-0.000137697488198478</v>
      </c>
      <c r="G3542" s="18" t="n">
        <v>9.36712434908603E-005</v>
      </c>
      <c r="H3542" s="17" t="n">
        <v>-11.3958876352992</v>
      </c>
      <c r="I3542" s="17" t="n">
        <v>160.926097191011</v>
      </c>
      <c r="J3542" s="18" t="n">
        <v>1.96901320592234E-022</v>
      </c>
      <c r="K3542" s="18" t="n">
        <v>1.63428096091555E-020</v>
      </c>
      <c r="L3542" s="16" t="n">
        <v>-1.08159160859686</v>
      </c>
      <c r="M3542" s="16" t="n">
        <v>0.82672419697281</v>
      </c>
      <c r="N3542" s="18" t="n">
        <v>0.000253103523283374</v>
      </c>
      <c r="O3542" s="16" t="n">
        <v>0.226867982920393</v>
      </c>
      <c r="P3542" s="34" t="b">
        <f aca="false">TRUE()</f>
        <v>1</v>
      </c>
      <c r="Q3542" s="16" t="n">
        <v>0.00723042664770419</v>
      </c>
    </row>
    <row r="3543" customFormat="false" ht="22.35" hidden="false" customHeight="false" outlineLevel="0" collapsed="false">
      <c r="A3543" s="6" t="s">
        <v>1400</v>
      </c>
      <c r="B3543" s="7" t="s">
        <v>1446</v>
      </c>
      <c r="C3543" s="17" t="n">
        <v>1910</v>
      </c>
      <c r="D3543" s="18" t="n">
        <v>-2.48501234662055E-005</v>
      </c>
      <c r="E3543" s="18" t="n">
        <v>6.32811819133719E-005</v>
      </c>
      <c r="F3543" s="18" t="n">
        <v>-0.000117240863472973</v>
      </c>
      <c r="G3543" s="18" t="n">
        <v>8.34932757992266E-005</v>
      </c>
      <c r="H3543" s="17" t="n">
        <v>-12.1461749065258</v>
      </c>
      <c r="I3543" s="17" t="n">
        <v>162.360902088696</v>
      </c>
      <c r="J3543" s="18" t="n">
        <v>1.46153317948584E-024</v>
      </c>
      <c r="K3543" s="18" t="n">
        <v>1.83798869541401E-022</v>
      </c>
      <c r="L3543" s="16" t="n">
        <v>-1.14571574859274</v>
      </c>
      <c r="M3543" s="16" t="n">
        <v>0.843481040111408</v>
      </c>
      <c r="N3543" s="18" t="n">
        <v>0.000111932586555061</v>
      </c>
      <c r="O3543" s="16" t="n">
        <v>0.232095573490779</v>
      </c>
      <c r="P3543" s="34" t="b">
        <f aca="false">TRUE()</f>
        <v>1</v>
      </c>
      <c r="Q3543" s="16" t="n">
        <v>0.00780411611157195</v>
      </c>
    </row>
    <row r="3544" customFormat="false" ht="22.35" hidden="false" customHeight="false" outlineLevel="0" collapsed="false">
      <c r="A3544" s="6" t="s">
        <v>5089</v>
      </c>
      <c r="B3544" s="7" t="s">
        <v>1446</v>
      </c>
      <c r="C3544" s="17" t="n">
        <v>1911</v>
      </c>
      <c r="D3544" s="18" t="n">
        <v>-1.26577534652708E-005</v>
      </c>
      <c r="E3544" s="18" t="n">
        <v>5.61116630461032E-005</v>
      </c>
      <c r="F3544" s="18" t="n">
        <v>-9.92519659247754E-005</v>
      </c>
      <c r="G3544" s="18" t="n">
        <v>7.46246701426785E-005</v>
      </c>
      <c r="H3544" s="17" t="n">
        <v>-12.8124750518534</v>
      </c>
      <c r="I3544" s="17" t="n">
        <v>163.575344572927</v>
      </c>
      <c r="J3544" s="18" t="n">
        <v>1.81158188260824E-026</v>
      </c>
      <c r="K3544" s="18" t="n">
        <v>4.69879050801512E-024</v>
      </c>
      <c r="L3544" s="16" t="n">
        <v>-1.20241076653523</v>
      </c>
      <c r="M3544" s="16" t="n">
        <v>0.85663082437276</v>
      </c>
      <c r="N3544" s="18" t="n">
        <v>6.58588978251533E-005</v>
      </c>
      <c r="O3544" s="16" t="n">
        <v>0.237091978508941</v>
      </c>
      <c r="P3544" s="34" t="b">
        <f aca="false">TRUE()</f>
        <v>1</v>
      </c>
      <c r="Q3544" s="16" t="n">
        <v>0.0103505475535859</v>
      </c>
    </row>
    <row r="3545" customFormat="false" ht="22.35" hidden="false" customHeight="false" outlineLevel="0" collapsed="false">
      <c r="A3545" s="6" t="s">
        <v>1397</v>
      </c>
      <c r="B3545" s="7" t="s">
        <v>1446</v>
      </c>
      <c r="C3545" s="17" t="n">
        <v>1912</v>
      </c>
      <c r="D3545" s="18" t="n">
        <v>-2.78505993113711E-006</v>
      </c>
      <c r="E3545" s="18" t="n">
        <v>4.99781285782766E-005</v>
      </c>
      <c r="F3545" s="18" t="n">
        <v>-8.33948419089191E-005</v>
      </c>
      <c r="G3545" s="18" t="n">
        <v>6.68196966394391E-005</v>
      </c>
      <c r="H3545" s="17" t="n">
        <v>-13.3723776971808</v>
      </c>
      <c r="I3545" s="17" t="n">
        <v>164.394489444016</v>
      </c>
      <c r="J3545" s="18" t="n">
        <v>4.52701681276654E-028</v>
      </c>
      <c r="K3545" s="18" t="n">
        <v>1.5655933144151E-025</v>
      </c>
      <c r="L3545" s="16" t="n">
        <v>-1.25071189010776</v>
      </c>
      <c r="M3545" s="16" t="n">
        <v>0.867200876652284</v>
      </c>
      <c r="N3545" s="18" t="n">
        <v>4.26279139543922E-005</v>
      </c>
      <c r="O3545" s="16" t="n">
        <v>0.241390102432164</v>
      </c>
      <c r="P3545" s="34" t="b">
        <f aca="false">TRUE()</f>
        <v>1</v>
      </c>
      <c r="Q3545" s="16" t="n">
        <v>0.0142291749970131</v>
      </c>
    </row>
    <row r="3546" customFormat="false" ht="22.35" hidden="false" customHeight="false" outlineLevel="0" collapsed="false">
      <c r="A3546" s="6" t="s">
        <v>1398</v>
      </c>
      <c r="B3546" s="7" t="s">
        <v>1446</v>
      </c>
      <c r="C3546" s="17" t="n">
        <v>1913</v>
      </c>
      <c r="D3546" s="18" t="n">
        <v>4.89124350133064E-006</v>
      </c>
      <c r="E3546" s="18" t="n">
        <v>4.4799529451081E-005</v>
      </c>
      <c r="F3546" s="18" t="n">
        <v>-6.96840418364485E-005</v>
      </c>
      <c r="G3546" s="18" t="n">
        <v>6.00497368838018E-005</v>
      </c>
      <c r="H3546" s="17" t="n">
        <v>-13.7921321053421</v>
      </c>
      <c r="I3546" s="17" t="n">
        <v>164.795177497272</v>
      </c>
      <c r="J3546" s="18" t="n">
        <v>2.90045599948751E-029</v>
      </c>
      <c r="K3546" s="18" t="n">
        <v>1.20368923978732E-026</v>
      </c>
      <c r="L3546" s="16" t="n">
        <v>-1.28785645509102</v>
      </c>
      <c r="M3546" s="16" t="n">
        <v>0.875259685409675</v>
      </c>
      <c r="N3546" s="18" t="n">
        <v>2.80959880606953E-005</v>
      </c>
      <c r="O3546" s="16" t="n">
        <v>0.244432043002863</v>
      </c>
      <c r="P3546" s="34" t="b">
        <f aca="false">TRUE()</f>
        <v>1</v>
      </c>
      <c r="Q3546" s="16" t="n">
        <v>0.0154140970982317</v>
      </c>
    </row>
    <row r="3547" customFormat="false" ht="22.35" hidden="false" customHeight="false" outlineLevel="0" collapsed="false">
      <c r="A3547" s="6" t="s">
        <v>1395</v>
      </c>
      <c r="B3547" s="7" t="s">
        <v>1446</v>
      </c>
      <c r="C3547" s="17" t="n">
        <v>1914</v>
      </c>
      <c r="D3547" s="18" t="n">
        <v>1.10430425509426E-005</v>
      </c>
      <c r="E3547" s="18" t="n">
        <v>4.032171533946E-005</v>
      </c>
      <c r="F3547" s="18" t="n">
        <v>-5.7596909512315E-005</v>
      </c>
      <c r="G3547" s="18" t="n">
        <v>5.40729378355484E-005</v>
      </c>
      <c r="H3547" s="17" t="n">
        <v>-14.1024526893427</v>
      </c>
      <c r="I3547" s="17" t="n">
        <v>164.868603352181</v>
      </c>
      <c r="J3547" s="18" t="n">
        <v>3.90946618329334E-030</v>
      </c>
      <c r="K3547" s="18" t="n">
        <v>2.02803558258342E-027</v>
      </c>
      <c r="L3547" s="16" t="n">
        <v>-1.31643862237236</v>
      </c>
      <c r="M3547" s="16" t="n">
        <v>0.88126384037623</v>
      </c>
      <c r="N3547" s="18" t="n">
        <v>2.13199926423519E-005</v>
      </c>
      <c r="O3547" s="16" t="n">
        <v>0.246335853210698</v>
      </c>
      <c r="P3547" s="34" t="b">
        <f aca="false">TRUE()</f>
        <v>1</v>
      </c>
      <c r="Q3547" s="16" t="n">
        <v>0.0204076829012862</v>
      </c>
    </row>
    <row r="3548" customFormat="false" ht="22.35" hidden="false" customHeight="false" outlineLevel="0" collapsed="false">
      <c r="A3548" s="6" t="s">
        <v>1391</v>
      </c>
      <c r="B3548" s="7" t="s">
        <v>1446</v>
      </c>
      <c r="C3548" s="17" t="n">
        <v>1915</v>
      </c>
      <c r="D3548" s="18" t="n">
        <v>1.59266185923929E-005</v>
      </c>
      <c r="E3548" s="18" t="n">
        <v>3.64200713563447E-005</v>
      </c>
      <c r="F3548" s="18" t="n">
        <v>-4.7009646291573E-005</v>
      </c>
      <c r="G3548" s="18" t="n">
        <v>4.86838979840056E-005</v>
      </c>
      <c r="H3548" s="17" t="n">
        <v>-14.327879053946</v>
      </c>
      <c r="I3548" s="17" t="n">
        <v>164.365793889512</v>
      </c>
      <c r="J3548" s="18" t="n">
        <v>9.81680030369236E-031</v>
      </c>
      <c r="K3548" s="18" t="n">
        <v>5.81996018004619E-028</v>
      </c>
      <c r="L3548" s="16" t="n">
        <v>-1.34023748300884</v>
      </c>
      <c r="M3548" s="16" t="n">
        <v>0.88503070565943</v>
      </c>
      <c r="N3548" s="18" t="n">
        <v>1.63235596475484E-005</v>
      </c>
      <c r="O3548" s="16" t="n">
        <v>0.247214242656152</v>
      </c>
      <c r="P3548" s="34" t="b">
        <f aca="false">TRUE()</f>
        <v>1</v>
      </c>
      <c r="Q3548" s="16" t="n">
        <v>0.0227673390912901</v>
      </c>
    </row>
    <row r="3549" customFormat="false" ht="22.35" hidden="false" customHeight="false" outlineLevel="0" collapsed="false">
      <c r="A3549" s="6" t="s">
        <v>1390</v>
      </c>
      <c r="B3549" s="7" t="s">
        <v>1446</v>
      </c>
      <c r="C3549" s="17" t="n">
        <v>1916</v>
      </c>
      <c r="D3549" s="18" t="n">
        <v>1.98076574985973E-005</v>
      </c>
      <c r="E3549" s="18" t="n">
        <v>3.29776647389438E-005</v>
      </c>
      <c r="F3549" s="18" t="n">
        <v>-3.77811038117157E-005</v>
      </c>
      <c r="G3549" s="18" t="n">
        <v>4.38530568972159E-005</v>
      </c>
      <c r="H3549" s="17" t="n">
        <v>-14.4986614032572</v>
      </c>
      <c r="I3549" s="17" t="n">
        <v>163.55784983329</v>
      </c>
      <c r="J3549" s="18" t="n">
        <v>3.66715742182468E-031</v>
      </c>
      <c r="K3549" s="18" t="n">
        <v>3.04374066011448E-028</v>
      </c>
      <c r="L3549" s="16" t="n">
        <v>-1.36075320195079</v>
      </c>
      <c r="M3549" s="16" t="n">
        <v>0.887815903020341</v>
      </c>
      <c r="N3549" s="18" t="n">
        <v>1.37077651564371E-005</v>
      </c>
      <c r="O3549" s="16" t="n">
        <v>0.24744309482752</v>
      </c>
      <c r="P3549" s="34" t="b">
        <f aca="false">TRUE()</f>
        <v>1</v>
      </c>
      <c r="Q3549" s="16" t="n">
        <v>0.0213016154594634</v>
      </c>
    </row>
    <row r="3550" customFormat="false" ht="22.35" hidden="false" customHeight="false" outlineLevel="0" collapsed="false">
      <c r="A3550" s="6" t="s">
        <v>1389</v>
      </c>
      <c r="B3550" s="7" t="s">
        <v>1446</v>
      </c>
      <c r="C3550" s="17" t="n">
        <v>1917</v>
      </c>
      <c r="D3550" s="18" t="n">
        <v>2.28859677325741E-005</v>
      </c>
      <c r="E3550" s="18" t="n">
        <v>2.99070099042529E-005</v>
      </c>
      <c r="F3550" s="18" t="n">
        <v>-2.96325389775104E-005</v>
      </c>
      <c r="G3550" s="18" t="n">
        <v>3.94679233454696E-005</v>
      </c>
      <c r="H3550" s="17" t="n">
        <v>-14.6083410494506</v>
      </c>
      <c r="I3550" s="17" t="n">
        <v>162.393816478618</v>
      </c>
      <c r="J3550" s="18" t="n">
        <v>2.13793012459826E-031</v>
      </c>
      <c r="K3550" s="18" t="n">
        <v>2.91363622937881E-028</v>
      </c>
      <c r="L3550" s="16" t="n">
        <v>-1.37777267406628</v>
      </c>
      <c r="M3550" s="16" t="n">
        <v>0.889436796566445</v>
      </c>
      <c r="N3550" s="18" t="n">
        <v>1.16719030512495E-005</v>
      </c>
      <c r="O3550" s="16" t="n">
        <v>0.247282616264422</v>
      </c>
      <c r="P3550" s="34" t="b">
        <f aca="false">TRUE()</f>
        <v>1</v>
      </c>
      <c r="Q3550" s="16" t="n">
        <v>0.0243755288032551</v>
      </c>
    </row>
    <row r="3551" customFormat="false" ht="22.35" hidden="false" customHeight="false" outlineLevel="0" collapsed="false">
      <c r="A3551" s="6" t="s">
        <v>1396</v>
      </c>
      <c r="B3551" s="7" t="s">
        <v>1446</v>
      </c>
      <c r="C3551" s="17" t="n">
        <v>1918</v>
      </c>
      <c r="D3551" s="18" t="n">
        <v>2.54017431087296E-005</v>
      </c>
      <c r="E3551" s="18" t="n">
        <v>2.71691349248889E-005</v>
      </c>
      <c r="F3551" s="18" t="n">
        <v>-2.23624113522517E-005</v>
      </c>
      <c r="G3551" s="18" t="n">
        <v>3.54151569328287E-005</v>
      </c>
      <c r="H3551" s="17" t="n">
        <v>-14.6705462314227</v>
      </c>
      <c r="I3551" s="17" t="n">
        <v>160.549491746021</v>
      </c>
      <c r="J3551" s="18" t="n">
        <v>1.86455368928631E-031</v>
      </c>
      <c r="K3551" s="18" t="n">
        <v>2.91363622937881E-028</v>
      </c>
      <c r="L3551" s="16" t="n">
        <v>-1.39468135760671</v>
      </c>
      <c r="M3551" s="16" t="n">
        <v>0.890669588840947</v>
      </c>
      <c r="N3551" s="18" t="n">
        <v>1.16719030512495E-005</v>
      </c>
      <c r="O3551" s="16" t="n">
        <v>0.247977846659171</v>
      </c>
      <c r="P3551" s="34" t="b">
        <f aca="false">TRUE()</f>
        <v>1</v>
      </c>
      <c r="Q3551" s="16" t="n">
        <v>0.0285551466346558</v>
      </c>
    </row>
    <row r="3552" customFormat="false" ht="22.35" hidden="false" customHeight="false" outlineLevel="0" collapsed="false">
      <c r="A3552" s="6" t="s">
        <v>1387</v>
      </c>
      <c r="B3552" s="7" t="s">
        <v>1446</v>
      </c>
      <c r="C3552" s="17" t="n">
        <v>1919</v>
      </c>
      <c r="D3552" s="18" t="n">
        <v>2.7464667532438E-005</v>
      </c>
      <c r="E3552" s="18" t="n">
        <v>2.47540407139844E-005</v>
      </c>
      <c r="F3552" s="18" t="n">
        <v>-1.58415159592112E-005</v>
      </c>
      <c r="G3552" s="18" t="n">
        <v>3.17079282923504E-005</v>
      </c>
      <c r="H3552" s="17" t="n">
        <v>-14.6624355985871</v>
      </c>
      <c r="I3552" s="17" t="n">
        <v>158.020138894881</v>
      </c>
      <c r="J3552" s="18" t="n">
        <v>2.80832407650969E-031</v>
      </c>
      <c r="K3552" s="18" t="n">
        <v>2.91363622937881E-028</v>
      </c>
      <c r="L3552" s="16" t="n">
        <v>-1.40976746008547</v>
      </c>
      <c r="M3552" s="16" t="n">
        <v>0.890349976029039</v>
      </c>
      <c r="N3552" s="18" t="n">
        <v>1.16719030512495E-005</v>
      </c>
      <c r="O3552" s="16" t="n">
        <v>0.249935128037171</v>
      </c>
      <c r="P3552" s="34" t="b">
        <f aca="false">TRUE()</f>
        <v>1</v>
      </c>
      <c r="Q3552" s="16" t="n">
        <v>0.0210817184866188</v>
      </c>
    </row>
    <row r="3553" customFormat="false" ht="22.35" hidden="false" customHeight="false" outlineLevel="0" collapsed="false">
      <c r="A3553" s="6" t="s">
        <v>1392</v>
      </c>
      <c r="B3553" s="7" t="s">
        <v>1446</v>
      </c>
      <c r="C3553" s="17" t="n">
        <v>1920</v>
      </c>
      <c r="D3553" s="18" t="n">
        <v>2.9087618863024E-005</v>
      </c>
      <c r="E3553" s="18" t="n">
        <v>2.25770693284451E-005</v>
      </c>
      <c r="F3553" s="18" t="n">
        <v>-9.90549882637002E-006</v>
      </c>
      <c r="G3553" s="18" t="n">
        <v>2.82582002133419E-005</v>
      </c>
      <c r="H3553" s="17" t="n">
        <v>-14.5558654969225</v>
      </c>
      <c r="I3553" s="17" t="n">
        <v>154.819037573278</v>
      </c>
      <c r="J3553" s="18" t="n">
        <v>8.61638156036996E-031</v>
      </c>
      <c r="K3553" s="18" t="n">
        <v>5.81996018004619E-028</v>
      </c>
      <c r="L3553" s="16" t="n">
        <v>-1.42074412936577</v>
      </c>
      <c r="M3553" s="16" t="n">
        <v>0.888957377348584</v>
      </c>
      <c r="N3553" s="18" t="n">
        <v>1.16719030512495E-005</v>
      </c>
      <c r="O3553" s="16" t="n">
        <v>0.252848332049754</v>
      </c>
      <c r="P3553" s="34" t="b">
        <f aca="false">TRUE()</f>
        <v>1</v>
      </c>
      <c r="Q3553" s="16" t="n">
        <v>0.0220970849837131</v>
      </c>
    </row>
    <row r="3554" customFormat="false" ht="22.35" hidden="false" customHeight="false" outlineLevel="0" collapsed="false">
      <c r="A3554" s="6" t="s">
        <v>1394</v>
      </c>
      <c r="B3554" s="7" t="s">
        <v>1446</v>
      </c>
      <c r="C3554" s="17" t="n">
        <v>1921</v>
      </c>
      <c r="D3554" s="18" t="n">
        <v>3.03366082717653E-005</v>
      </c>
      <c r="E3554" s="18" t="n">
        <v>2.06122695853648E-005</v>
      </c>
      <c r="F3554" s="18" t="n">
        <v>-4.51511573788617E-006</v>
      </c>
      <c r="G3554" s="18" t="n">
        <v>2.50394275504988E-005</v>
      </c>
      <c r="H3554" s="17" t="n">
        <v>-14.3487133215538</v>
      </c>
      <c r="I3554" s="17" t="n">
        <v>150.91674143225</v>
      </c>
      <c r="J3554" s="18" t="n">
        <v>5.38440849355894E-030</v>
      </c>
      <c r="K3554" s="18" t="n">
        <v>2.48281058314107E-027</v>
      </c>
      <c r="L3554" s="16" t="n">
        <v>-1.42820931324232</v>
      </c>
      <c r="M3554" s="16" t="n">
        <v>0.887496290208433</v>
      </c>
      <c r="N3554" s="18" t="n">
        <v>1.16719030512495E-005</v>
      </c>
      <c r="O3554" s="16" t="n">
        <v>0.256847797985042</v>
      </c>
      <c r="P3554" s="34" t="b">
        <f aca="false">TRUE()</f>
        <v>1</v>
      </c>
      <c r="Q3554" s="16" t="n">
        <v>0.0105177019807963</v>
      </c>
    </row>
    <row r="3555" customFormat="false" ht="22.35" hidden="false" customHeight="false" outlineLevel="0" collapsed="false">
      <c r="A3555" s="6" t="s">
        <v>1393</v>
      </c>
      <c r="B3555" s="7" t="s">
        <v>1446</v>
      </c>
      <c r="C3555" s="17" t="n">
        <v>1922</v>
      </c>
      <c r="D3555" s="18" t="n">
        <v>3.12779616626081E-005</v>
      </c>
      <c r="E3555" s="18" t="n">
        <v>1.87553526673893E-005</v>
      </c>
      <c r="F3555" s="18" t="n">
        <v>3.50760769847693E-007</v>
      </c>
      <c r="G3555" s="18" t="n">
        <v>2.21055403780308E-005</v>
      </c>
      <c r="H3555" s="17" t="n">
        <v>-14.0871228156122</v>
      </c>
      <c r="I3555" s="17" t="n">
        <v>147.223377810035</v>
      </c>
      <c r="J3555" s="18" t="n">
        <v>4.45460917731238E-029</v>
      </c>
      <c r="K3555" s="18" t="n">
        <v>1.68060255325876E-026</v>
      </c>
      <c r="L3555" s="16" t="n">
        <v>-1.43038524119815</v>
      </c>
      <c r="M3555" s="16" t="n">
        <v>0.88507636463256</v>
      </c>
      <c r="N3555" s="18" t="n">
        <v>1.16719030512495E-005</v>
      </c>
      <c r="O3555" s="16" t="n">
        <v>0.263784894448405</v>
      </c>
      <c r="P3555" s="34" t="b">
        <f aca="false">TRUE()</f>
        <v>1</v>
      </c>
      <c r="Q3555" s="16" t="n">
        <v>0.016767772703216</v>
      </c>
    </row>
    <row r="3556" customFormat="false" ht="22.35" hidden="false" customHeight="false" outlineLevel="0" collapsed="false">
      <c r="A3556" s="6" t="s">
        <v>1388</v>
      </c>
      <c r="B3556" s="7" t="s">
        <v>1446</v>
      </c>
      <c r="C3556" s="17" t="n">
        <v>1923</v>
      </c>
      <c r="D3556" s="18" t="n">
        <v>3.17936123686447E-005</v>
      </c>
      <c r="E3556" s="18" t="n">
        <v>1.70355855668337E-005</v>
      </c>
      <c r="F3556" s="18" t="n">
        <v>4.77337934038556E-006</v>
      </c>
      <c r="G3556" s="18" t="n">
        <v>1.93869814869399E-005</v>
      </c>
      <c r="H3556" s="17" t="n">
        <v>-13.6498137494578</v>
      </c>
      <c r="I3556" s="17" t="n">
        <v>143.235614515751</v>
      </c>
      <c r="J3556" s="18" t="n">
        <v>1.06679125714074E-027</v>
      </c>
      <c r="K3556" s="18" t="n">
        <v>3.40552593625697E-025</v>
      </c>
      <c r="L3556" s="16" t="n">
        <v>-1.41857907418078</v>
      </c>
      <c r="M3556" s="16" t="n">
        <v>0.880715932698674</v>
      </c>
      <c r="N3556" s="18" t="n">
        <v>1.63235596475484E-005</v>
      </c>
      <c r="O3556" s="16" t="n">
        <v>0.272579879614521</v>
      </c>
      <c r="P3556" s="34" t="b">
        <f aca="false">TRUE()</f>
        <v>1</v>
      </c>
      <c r="Q3556" s="16" t="n">
        <v>0.0135698981470281</v>
      </c>
    </row>
    <row r="3557" customFormat="false" ht="22.35" hidden="false" customHeight="false" outlineLevel="0" collapsed="false">
      <c r="A3557" s="6" t="s">
        <v>1402</v>
      </c>
      <c r="B3557" s="7" t="s">
        <v>1446</v>
      </c>
      <c r="C3557" s="17" t="n">
        <v>1924</v>
      </c>
      <c r="D3557" s="18" t="n">
        <v>3.19614562958518E-005</v>
      </c>
      <c r="E3557" s="18" t="n">
        <v>1.54863417268737E-005</v>
      </c>
      <c r="F3557" s="18" t="n">
        <v>8.80213795018111E-006</v>
      </c>
      <c r="G3557" s="18" t="n">
        <v>1.6935802720618E-005</v>
      </c>
      <c r="H3557" s="17" t="n">
        <v>-12.9713139043908</v>
      </c>
      <c r="I3557" s="17" t="n">
        <v>139.062728996742</v>
      </c>
      <c r="J3557" s="18" t="n">
        <v>1.03006088818466E-025</v>
      </c>
      <c r="K3557" s="18" t="n">
        <v>2.03559651712683E-023</v>
      </c>
      <c r="L3557" s="16" t="n">
        <v>-1.38434260368538</v>
      </c>
      <c r="M3557" s="16" t="n">
        <v>0.870716617583271</v>
      </c>
      <c r="N3557" s="18" t="n">
        <v>3.32047973154352E-005</v>
      </c>
      <c r="O3557" s="16" t="n">
        <v>0.284778845238752</v>
      </c>
      <c r="P3557" s="34" t="b">
        <f aca="false">TRUE()</f>
        <v>1</v>
      </c>
      <c r="Q3557" s="16" t="n">
        <v>0.0138062054859987</v>
      </c>
    </row>
    <row r="3558" customFormat="false" ht="22.35" hidden="false" customHeight="false" outlineLevel="0" collapsed="false">
      <c r="A3558" s="6" t="s">
        <v>1399</v>
      </c>
      <c r="B3558" s="7" t="s">
        <v>1446</v>
      </c>
      <c r="C3558" s="17" t="n">
        <v>1925</v>
      </c>
      <c r="D3558" s="18" t="n">
        <v>3.18563487465198E-005</v>
      </c>
      <c r="E3558" s="18" t="n">
        <v>1.40970047914227E-005</v>
      </c>
      <c r="F3558" s="18" t="n">
        <v>1.2526468847978E-005</v>
      </c>
      <c r="G3558" s="18" t="n">
        <v>1.4788023403892E-005</v>
      </c>
      <c r="H3558" s="17" t="n">
        <v>-11.9852679878201</v>
      </c>
      <c r="I3558" s="17" t="n">
        <v>135.075572619945</v>
      </c>
      <c r="J3558" s="18" t="n">
        <v>5.36809836456465E-023</v>
      </c>
      <c r="K3558" s="18" t="n">
        <v>4.73991664105177E-021</v>
      </c>
      <c r="L3558" s="16" t="n">
        <v>-1.31524843011704</v>
      </c>
      <c r="M3558" s="16" t="n">
        <v>0.854302216743145</v>
      </c>
      <c r="N3558" s="18" t="n">
        <v>0.000104892811056149</v>
      </c>
      <c r="O3558" s="16" t="n">
        <v>0.305016952773361</v>
      </c>
      <c r="P3558" s="34" t="b">
        <f aca="false">TRUE()</f>
        <v>1</v>
      </c>
      <c r="Q3558" s="16" t="n">
        <v>0.0112519809843489</v>
      </c>
    </row>
    <row r="3559" customFormat="false" ht="22.35" hidden="false" customHeight="false" outlineLevel="0" collapsed="false">
      <c r="A3559" s="6" t="s">
        <v>5090</v>
      </c>
      <c r="B3559" s="7" t="s">
        <v>1446</v>
      </c>
      <c r="C3559" s="17" t="n">
        <v>1926</v>
      </c>
      <c r="D3559" s="18" t="n">
        <v>3.15130386391445E-005</v>
      </c>
      <c r="E3559" s="18" t="n">
        <v>1.28714565737969E-005</v>
      </c>
      <c r="F3559" s="18" t="n">
        <v>1.60044576934099E-005</v>
      </c>
      <c r="G3559" s="18" t="n">
        <v>1.29779946149506E-005</v>
      </c>
      <c r="H3559" s="17" t="n">
        <v>-10.6038203443997</v>
      </c>
      <c r="I3559" s="17" t="n">
        <v>131.604193333157</v>
      </c>
      <c r="J3559" s="18" t="n">
        <v>2.27965459702369E-019</v>
      </c>
      <c r="K3559" s="18" t="n">
        <v>1.45547178117667E-017</v>
      </c>
      <c r="L3559" s="16" t="n">
        <v>-1.19499547057895</v>
      </c>
      <c r="M3559" s="16" t="n">
        <v>0.824989155993882</v>
      </c>
      <c r="N3559" s="18" t="n">
        <v>0.000842997436161246</v>
      </c>
      <c r="O3559" s="16" t="n">
        <v>0.330516581632653</v>
      </c>
      <c r="P3559" s="34" t="b">
        <f aca="false">TRUE()</f>
        <v>1</v>
      </c>
      <c r="Q3559" s="16" t="n">
        <v>0.00531951450698686</v>
      </c>
    </row>
    <row r="3560" customFormat="false" ht="22.35" hidden="false" customHeight="false" outlineLevel="0" collapsed="false">
      <c r="A3560" s="6" t="s">
        <v>5091</v>
      </c>
      <c r="B3560" s="7" t="s">
        <v>1446</v>
      </c>
      <c r="C3560" s="17" t="n">
        <v>1927</v>
      </c>
      <c r="D3560" s="18" t="n">
        <v>3.09240124465949E-005</v>
      </c>
      <c r="E3560" s="18" t="n">
        <v>1.18576921873091E-005</v>
      </c>
      <c r="F3560" s="18" t="n">
        <v>1.93016713470789E-005</v>
      </c>
      <c r="G3560" s="18" t="n">
        <v>1.15319156850925E-005</v>
      </c>
      <c r="H3560" s="16" t="n">
        <v>-8.67670803490999</v>
      </c>
      <c r="I3560" s="17" t="n">
        <v>128.692366501807</v>
      </c>
      <c r="J3560" s="18" t="n">
        <v>1.53495895609183E-014</v>
      </c>
      <c r="K3560" s="18" t="n">
        <v>5.44451253656504E-013</v>
      </c>
      <c r="L3560" s="16" t="n">
        <v>-1.00180834491406</v>
      </c>
      <c r="M3560" s="16" t="n">
        <v>0.779193205944798</v>
      </c>
      <c r="N3560" s="16" t="n">
        <v>0.00871499272565856</v>
      </c>
      <c r="O3560" s="16" t="n">
        <v>0.358645750928344</v>
      </c>
      <c r="P3560" s="34" t="b">
        <f aca="false">TRUE()</f>
        <v>1</v>
      </c>
      <c r="Q3560" s="16" t="n">
        <v>0.00266895503404585</v>
      </c>
    </row>
    <row r="3561" customFormat="false" ht="22.35" hidden="false" customHeight="false" outlineLevel="0" collapsed="false">
      <c r="A3561" s="6" t="s">
        <v>1426</v>
      </c>
      <c r="B3561" s="7" t="s">
        <v>1446</v>
      </c>
      <c r="C3561" s="17" t="n">
        <v>1928</v>
      </c>
      <c r="D3561" s="18" t="n">
        <v>3.01603788648781E-005</v>
      </c>
      <c r="E3561" s="18" t="n">
        <v>1.11052974694327E-005</v>
      </c>
      <c r="F3561" s="18" t="n">
        <v>2.23731110817415E-005</v>
      </c>
      <c r="G3561" s="18" t="n">
        <v>1.05827255808327E-005</v>
      </c>
      <c r="H3561" s="16" t="n">
        <v>-6.22705912174799</v>
      </c>
      <c r="I3561" s="17" t="n">
        <v>127.150129825399</v>
      </c>
      <c r="J3561" s="18" t="n">
        <v>6.38261665731777E-009</v>
      </c>
      <c r="K3561" s="18" t="n">
        <v>1.0637694428863E-007</v>
      </c>
      <c r="L3561" s="16" t="n">
        <v>-0.728852294809181</v>
      </c>
      <c r="M3561" s="16" t="n">
        <v>0.713101842339566</v>
      </c>
      <c r="N3561" s="16" t="n">
        <v>0.135599773609756</v>
      </c>
      <c r="O3561" s="16" t="n">
        <v>0.388838205030352</v>
      </c>
      <c r="P3561" s="34" t="b">
        <f aca="false">TRUE()</f>
        <v>1</v>
      </c>
      <c r="Q3561" s="16" t="n">
        <v>0.00236194402914395</v>
      </c>
    </row>
    <row r="3562" customFormat="false" ht="22.35" hidden="false" customHeight="false" outlineLevel="0" collapsed="false">
      <c r="A3562" s="6" t="s">
        <v>5092</v>
      </c>
      <c r="B3562" s="7" t="s">
        <v>1446</v>
      </c>
      <c r="C3562" s="17" t="n">
        <v>1929</v>
      </c>
      <c r="D3562" s="18" t="n">
        <v>2.92071855172121E-005</v>
      </c>
      <c r="E3562" s="18" t="n">
        <v>1.06467446628138E-005</v>
      </c>
      <c r="F3562" s="18" t="n">
        <v>2.5192538402165E-005</v>
      </c>
      <c r="G3562" s="18" t="n">
        <v>1.01488858450399E-005</v>
      </c>
      <c r="H3562" s="16" t="n">
        <v>-3.3484067309064</v>
      </c>
      <c r="I3562" s="17" t="n">
        <v>127.173048463173</v>
      </c>
      <c r="J3562" s="16" t="n">
        <v>0.00106962612761836</v>
      </c>
      <c r="K3562" s="16" t="n">
        <v>0.00859888917413633</v>
      </c>
      <c r="L3562" s="16" t="n">
        <v>-0.391836375329616</v>
      </c>
      <c r="M3562" s="16" t="n">
        <v>0.619181334611785</v>
      </c>
      <c r="N3562" s="16" t="n">
        <v>0.703096704663473</v>
      </c>
      <c r="O3562" s="16" t="n">
        <v>0.414305024825449</v>
      </c>
      <c r="P3562" s="34" t="b">
        <f aca="false">TRUE()</f>
        <v>1</v>
      </c>
      <c r="Q3562" s="18" t="n">
        <v>0.000888560549818789</v>
      </c>
    </row>
    <row r="3563" customFormat="false" ht="22.35" hidden="false" customHeight="false" outlineLevel="0" collapsed="false">
      <c r="A3563" s="6" t="s">
        <v>5093</v>
      </c>
      <c r="B3563" s="7" t="s">
        <v>1446</v>
      </c>
      <c r="C3563" s="17" t="n">
        <v>1930</v>
      </c>
      <c r="D3563" s="18" t="n">
        <v>2.81111982445098E-005</v>
      </c>
      <c r="E3563" s="18" t="n">
        <v>1.05337765877403E-005</v>
      </c>
      <c r="F3563" s="18" t="n">
        <v>2.77258176948415E-005</v>
      </c>
      <c r="G3563" s="18" t="n">
        <v>1.02716331382304E-005</v>
      </c>
      <c r="H3563" s="16" t="n">
        <v>-0.323731683315252</v>
      </c>
      <c r="I3563" s="17" t="n">
        <v>128.898958644681</v>
      </c>
      <c r="J3563" s="16" t="n">
        <v>0.746665846291785</v>
      </c>
      <c r="K3563" s="16" t="n">
        <v>0.84732383432073</v>
      </c>
      <c r="L3563" s="16" t="n">
        <v>-0.0373112879907302</v>
      </c>
      <c r="M3563" s="16" t="n">
        <v>0.51380042462845</v>
      </c>
      <c r="N3563" s="16" t="n">
        <v>0.953345454654908</v>
      </c>
      <c r="O3563" s="16" t="n">
        <v>0.433866201413084</v>
      </c>
      <c r="P3563" s="34" t="b">
        <f aca="false">FALSE()</f>
        <v>0</v>
      </c>
      <c r="Q3563" s="16"/>
    </row>
    <row r="3564" customFormat="false" ht="22.35" hidden="false" customHeight="false" outlineLevel="0" collapsed="false">
      <c r="A3564" s="6" t="s">
        <v>5094</v>
      </c>
      <c r="B3564" s="7" t="s">
        <v>1446</v>
      </c>
      <c r="C3564" s="17" t="n">
        <v>1931</v>
      </c>
      <c r="D3564" s="18" t="n">
        <v>2.69144099667867E-005</v>
      </c>
      <c r="E3564" s="18" t="n">
        <v>1.07524675834917E-005</v>
      </c>
      <c r="F3564" s="18" t="n">
        <v>2.99840195519509E-005</v>
      </c>
      <c r="G3564" s="18" t="n">
        <v>1.09176423636836E-005</v>
      </c>
      <c r="H3564" s="16" t="n">
        <v>2.50946803432958</v>
      </c>
      <c r="I3564" s="17" t="n">
        <v>132.196062319398</v>
      </c>
      <c r="J3564" s="16" t="n">
        <v>0.0132989607523812</v>
      </c>
      <c r="K3564" s="16" t="n">
        <v>0.0632195728778716</v>
      </c>
      <c r="L3564" s="16" t="n">
        <v>0.281477804182931</v>
      </c>
      <c r="M3564" s="16" t="n">
        <v>0.584115243248179</v>
      </c>
      <c r="N3564" s="16" t="n">
        <v>0.671052243901346</v>
      </c>
      <c r="O3564" s="16" t="n">
        <v>0.4434027245814</v>
      </c>
      <c r="P3564" s="34" t="b">
        <f aca="false">FALSE()</f>
        <v>0</v>
      </c>
      <c r="Q3564" s="16"/>
    </row>
    <row r="3565" customFormat="false" ht="22.35" hidden="false" customHeight="false" outlineLevel="0" collapsed="false">
      <c r="A3565" s="6" t="s">
        <v>5095</v>
      </c>
      <c r="B3565" s="7" t="s">
        <v>1446</v>
      </c>
      <c r="C3565" s="17" t="n">
        <v>1932</v>
      </c>
      <c r="D3565" s="18" t="n">
        <v>2.56706598555337E-005</v>
      </c>
      <c r="E3565" s="18" t="n">
        <v>1.1236056180492E-005</v>
      </c>
      <c r="F3565" s="18" t="n">
        <v>3.20027618785424E-005</v>
      </c>
      <c r="G3565" s="18" t="n">
        <v>1.19414329426652E-005</v>
      </c>
      <c r="H3565" s="16" t="n">
        <v>4.91426298796962</v>
      </c>
      <c r="I3565" s="17" t="n">
        <v>136.285069080292</v>
      </c>
      <c r="J3565" s="18" t="n">
        <v>2.51724343592813E-006</v>
      </c>
      <c r="K3565" s="18" t="n">
        <v>3.23422918238444E-005</v>
      </c>
      <c r="L3565" s="16" t="n">
        <v>0.534595706085208</v>
      </c>
      <c r="M3565" s="16" t="n">
        <v>0.665913293610027</v>
      </c>
      <c r="N3565" s="16" t="n">
        <v>0.236642705920265</v>
      </c>
      <c r="O3565" s="16" t="n">
        <v>0.445268375341674</v>
      </c>
      <c r="P3565" s="34" t="b">
        <f aca="false">TRUE()</f>
        <v>1</v>
      </c>
      <c r="Q3565" s="18" t="n">
        <v>0.000344709437427418</v>
      </c>
    </row>
    <row r="3566" customFormat="false" ht="22.35" hidden="false" customHeight="false" outlineLevel="0" collapsed="false">
      <c r="A3566" s="6" t="s">
        <v>5096</v>
      </c>
      <c r="B3566" s="7" t="s">
        <v>1446</v>
      </c>
      <c r="C3566" s="17" t="n">
        <v>1933</v>
      </c>
      <c r="D3566" s="18" t="n">
        <v>2.44398474028112E-005</v>
      </c>
      <c r="E3566" s="18" t="n">
        <v>1.20312331603004E-005</v>
      </c>
      <c r="F3566" s="18" t="n">
        <v>3.38015259824953E-005</v>
      </c>
      <c r="G3566" s="18" t="n">
        <v>1.32597409491341E-005</v>
      </c>
      <c r="H3566" s="16" t="n">
        <v>6.73911987169896</v>
      </c>
      <c r="I3566" s="17" t="n">
        <v>139.846878314101</v>
      </c>
      <c r="J3566" s="18" t="n">
        <v>3.84200088447183E-010</v>
      </c>
      <c r="K3566" s="18" t="n">
        <v>8.13484881150923E-009</v>
      </c>
      <c r="L3566" s="16" t="n">
        <v>0.71550528777595</v>
      </c>
      <c r="M3566" s="16" t="n">
        <v>0.72739310092916</v>
      </c>
      <c r="N3566" s="16" t="n">
        <v>0.0653204141860652</v>
      </c>
      <c r="O3566" s="16" t="n">
        <v>0.440459553163715</v>
      </c>
      <c r="P3566" s="34" t="b">
        <f aca="false">TRUE()</f>
        <v>1</v>
      </c>
      <c r="Q3566" s="18" t="n">
        <v>0.000621971025262289</v>
      </c>
    </row>
    <row r="3567" customFormat="false" ht="22.35" hidden="false" customHeight="false" outlineLevel="0" collapsed="false">
      <c r="A3567" s="6" t="s">
        <v>5097</v>
      </c>
      <c r="B3567" s="7" t="s">
        <v>1446</v>
      </c>
      <c r="C3567" s="17" t="n">
        <v>1934</v>
      </c>
      <c r="D3567" s="18" t="n">
        <v>2.32506634955111E-005</v>
      </c>
      <c r="E3567" s="18" t="n">
        <v>1.30620194228812E-005</v>
      </c>
      <c r="F3567" s="18" t="n">
        <v>3.54157309624197E-005</v>
      </c>
      <c r="G3567" s="18" t="n">
        <v>1.47685999794522E-005</v>
      </c>
      <c r="H3567" s="16" t="n">
        <v>8.0254805823442</v>
      </c>
      <c r="I3567" s="17" t="n">
        <v>142.529043491439</v>
      </c>
      <c r="J3567" s="18" t="n">
        <v>3.39623375547045E-013</v>
      </c>
      <c r="K3567" s="18" t="n">
        <v>9.9960071526258E-012</v>
      </c>
      <c r="L3567" s="16" t="n">
        <v>0.837677688355442</v>
      </c>
      <c r="M3567" s="16" t="n">
        <v>0.767070748578865</v>
      </c>
      <c r="N3567" s="16" t="n">
        <v>0.0222520260283316</v>
      </c>
      <c r="O3567" s="16" t="n">
        <v>0.430148296527145</v>
      </c>
      <c r="P3567" s="34" t="b">
        <f aca="false">TRUE()</f>
        <v>1</v>
      </c>
      <c r="Q3567" s="18" t="n">
        <v>0.000997676059953822</v>
      </c>
    </row>
    <row r="3568" customFormat="false" ht="22.35" hidden="false" customHeight="false" outlineLevel="0" collapsed="false">
      <c r="A3568" s="6" t="s">
        <v>5098</v>
      </c>
      <c r="B3568" s="7" t="s">
        <v>1446</v>
      </c>
      <c r="C3568" s="17" t="n">
        <v>1935</v>
      </c>
      <c r="D3568" s="18" t="n">
        <v>2.21317220540812E-005</v>
      </c>
      <c r="E3568" s="18" t="n">
        <v>1.4232946217281E-005</v>
      </c>
      <c r="F3568" s="18" t="n">
        <v>3.68332710089768E-005</v>
      </c>
      <c r="G3568" s="18" t="n">
        <v>1.63701275781072E-005</v>
      </c>
      <c r="H3568" s="16" t="n">
        <v>8.86987356679136</v>
      </c>
      <c r="I3568" s="17" t="n">
        <v>144.40942799362</v>
      </c>
      <c r="J3568" s="18" t="n">
        <v>2.54037179930629E-015</v>
      </c>
      <c r="K3568" s="18" t="n">
        <v>9.85284389450571E-014</v>
      </c>
      <c r="L3568" s="16" t="n">
        <v>0.915344665777085</v>
      </c>
      <c r="M3568" s="16" t="n">
        <v>0.790699267173481</v>
      </c>
      <c r="N3568" s="16" t="n">
        <v>0.0108560068927307</v>
      </c>
      <c r="O3568" s="16" t="n">
        <v>0.41879377422986</v>
      </c>
      <c r="P3568" s="34" t="b">
        <f aca="false">TRUE()</f>
        <v>1</v>
      </c>
      <c r="Q3568" s="16" t="n">
        <v>0.00291959023741593</v>
      </c>
    </row>
    <row r="3569" customFormat="false" ht="22.35" hidden="false" customHeight="false" outlineLevel="0" collapsed="false">
      <c r="A3569" s="6" t="s">
        <v>1555</v>
      </c>
      <c r="B3569" s="7" t="s">
        <v>1446</v>
      </c>
      <c r="C3569" s="17" t="n">
        <v>1936</v>
      </c>
      <c r="D3569" s="18" t="n">
        <v>2.11164352415425E-005</v>
      </c>
      <c r="E3569" s="18" t="n">
        <v>1.54711205995438E-005</v>
      </c>
      <c r="F3569" s="18" t="n">
        <v>3.81095419063935E-005</v>
      </c>
      <c r="G3569" s="18" t="n">
        <v>1.80256506541394E-005</v>
      </c>
      <c r="H3569" s="16" t="n">
        <v>9.40645378470473</v>
      </c>
      <c r="I3569" s="17" t="n">
        <v>145.877715525485</v>
      </c>
      <c r="J3569" s="18" t="n">
        <v>1.01955701737735E-016</v>
      </c>
      <c r="K3569" s="18" t="n">
        <v>4.50123576820853E-015</v>
      </c>
      <c r="L3569" s="16" t="n">
        <v>0.962433498672176</v>
      </c>
      <c r="M3569" s="16" t="n">
        <v>0.805538433440632</v>
      </c>
      <c r="N3569" s="16" t="n">
        <v>0.00664531037480522</v>
      </c>
      <c r="O3569" s="16" t="n">
        <v>0.408367195269186</v>
      </c>
      <c r="P3569" s="34" t="b">
        <f aca="false">TRUE()</f>
        <v>1</v>
      </c>
      <c r="Q3569" s="16" t="n">
        <v>0.00304545222454632</v>
      </c>
    </row>
    <row r="3570" customFormat="false" ht="22.35" hidden="false" customHeight="false" outlineLevel="0" collapsed="false">
      <c r="A3570" s="6" t="s">
        <v>1476</v>
      </c>
      <c r="B3570" s="7" t="s">
        <v>1446</v>
      </c>
      <c r="C3570" s="17" t="n">
        <v>1937</v>
      </c>
      <c r="D3570" s="18" t="n">
        <v>2.02339646131841E-005</v>
      </c>
      <c r="E3570" s="18" t="n">
        <v>1.67738788632412E-005</v>
      </c>
      <c r="F3570" s="18" t="n">
        <v>3.92561534648245E-005</v>
      </c>
      <c r="G3570" s="18" t="n">
        <v>1.96957515246303E-005</v>
      </c>
      <c r="H3570" s="16" t="n">
        <v>9.69583461519034</v>
      </c>
      <c r="I3570" s="17" t="n">
        <v>146.779678555621</v>
      </c>
      <c r="J3570" s="18" t="n">
        <v>1.74182268470803E-017</v>
      </c>
      <c r="K3570" s="18" t="n">
        <v>8.0317379350426E-016</v>
      </c>
      <c r="L3570" s="16" t="n">
        <v>0.98695793736395</v>
      </c>
      <c r="M3570" s="16" t="n">
        <v>0.812455767869781</v>
      </c>
      <c r="N3570" s="16" t="n">
        <v>0.00522246787158791</v>
      </c>
      <c r="O3570" s="16" t="n">
        <v>0.398867895637934</v>
      </c>
      <c r="P3570" s="34" t="b">
        <f aca="false">TRUE()</f>
        <v>1</v>
      </c>
      <c r="Q3570" s="16" t="n">
        <v>0.00590438766568372</v>
      </c>
    </row>
    <row r="3571" customFormat="false" ht="22.35" hidden="false" customHeight="false" outlineLevel="0" collapsed="false">
      <c r="A3571" s="6" t="s">
        <v>1416</v>
      </c>
      <c r="B3571" s="7" t="s">
        <v>1446</v>
      </c>
      <c r="C3571" s="17" t="n">
        <v>1938</v>
      </c>
      <c r="D3571" s="18" t="n">
        <v>1.9444591335573E-005</v>
      </c>
      <c r="E3571" s="18" t="n">
        <v>1.81072016847916E-005</v>
      </c>
      <c r="F3571" s="18" t="n">
        <v>4.02881018420611E-005</v>
      </c>
      <c r="G3571" s="18" t="n">
        <v>2.13490882479332E-005</v>
      </c>
      <c r="H3571" s="16" t="n">
        <v>9.83317345219134</v>
      </c>
      <c r="I3571" s="17" t="n">
        <v>147.264792631626</v>
      </c>
      <c r="J3571" s="18" t="n">
        <v>7.45814783681059E-018</v>
      </c>
      <c r="K3571" s="18" t="n">
        <v>3.64133100267811E-016</v>
      </c>
      <c r="L3571" s="16" t="n">
        <v>0.998214450416908</v>
      </c>
      <c r="M3571" s="16" t="n">
        <v>0.816291121612675</v>
      </c>
      <c r="N3571" s="16" t="n">
        <v>0.00473102060711602</v>
      </c>
      <c r="O3571" s="16" t="n">
        <v>0.390407735545593</v>
      </c>
      <c r="P3571" s="34" t="b">
        <f aca="false">TRUE()</f>
        <v>1</v>
      </c>
      <c r="Q3571" s="16" t="n">
        <v>0.00444299499401776</v>
      </c>
    </row>
    <row r="3572" customFormat="false" ht="22.35" hidden="false" customHeight="false" outlineLevel="0" collapsed="false">
      <c r="A3572" s="6" t="s">
        <v>1423</v>
      </c>
      <c r="B3572" s="7" t="s">
        <v>1446</v>
      </c>
      <c r="C3572" s="17" t="n">
        <v>1939</v>
      </c>
      <c r="D3572" s="18" t="n">
        <v>1.87857611569833E-005</v>
      </c>
      <c r="E3572" s="18" t="n">
        <v>1.94463155374131E-005</v>
      </c>
      <c r="F3572" s="18" t="n">
        <v>4.12736876990935E-005</v>
      </c>
      <c r="G3572" s="18" t="n">
        <v>2.29845686944146E-005</v>
      </c>
      <c r="H3572" s="16" t="n">
        <v>9.87313655900532</v>
      </c>
      <c r="I3572" s="17" t="n">
        <v>147.557341924259</v>
      </c>
      <c r="J3572" s="18" t="n">
        <v>5.77313076053892E-018</v>
      </c>
      <c r="K3572" s="18" t="n">
        <v>2.92666969371861E-016</v>
      </c>
      <c r="L3572" s="16" t="n">
        <v>1.00063868157186</v>
      </c>
      <c r="M3572" s="16" t="n">
        <v>0.815811702394813</v>
      </c>
      <c r="N3572" s="16" t="n">
        <v>0.00462912079938053</v>
      </c>
      <c r="O3572" s="16" t="n">
        <v>0.38221780127288</v>
      </c>
      <c r="P3572" s="34" t="b">
        <f aca="false">TRUE()</f>
        <v>1</v>
      </c>
      <c r="Q3572" s="16" t="n">
        <v>0.00415262756483453</v>
      </c>
    </row>
    <row r="3573" customFormat="false" ht="22.35" hidden="false" customHeight="false" outlineLevel="0" collapsed="false">
      <c r="A3573" s="6" t="s">
        <v>5099</v>
      </c>
      <c r="B3573" s="7" t="s">
        <v>1446</v>
      </c>
      <c r="C3573" s="17" t="n">
        <v>1940</v>
      </c>
      <c r="D3573" s="18" t="n">
        <v>1.8225169201141E-005</v>
      </c>
      <c r="E3573" s="18" t="n">
        <v>2.07788848781712E-005</v>
      </c>
      <c r="F3573" s="18" t="n">
        <v>4.22556730918649E-005</v>
      </c>
      <c r="G3573" s="18" t="n">
        <v>2.45857687371412E-005</v>
      </c>
      <c r="H3573" s="16" t="n">
        <v>9.8715105905098</v>
      </c>
      <c r="I3573" s="17" t="n">
        <v>147.684170461368</v>
      </c>
      <c r="J3573" s="18" t="n">
        <v>5.78853781951201E-018</v>
      </c>
      <c r="K3573" s="18" t="n">
        <v>2.92666969371861E-016</v>
      </c>
      <c r="L3573" s="16" t="n">
        <v>0.999770015173156</v>
      </c>
      <c r="M3573" s="16" t="n">
        <v>0.81409949090245</v>
      </c>
      <c r="N3573" s="16" t="n">
        <v>0.00442674836037249</v>
      </c>
      <c r="O3573" s="16" t="n">
        <v>0.373830016524509</v>
      </c>
      <c r="P3573" s="34" t="b">
        <f aca="false">TRUE()</f>
        <v>1</v>
      </c>
      <c r="Q3573" s="16" t="n">
        <v>0.00298632033592378</v>
      </c>
    </row>
    <row r="3574" customFormat="false" ht="22.35" hidden="false" customHeight="false" outlineLevel="0" collapsed="false">
      <c r="A3574" s="6" t="s">
        <v>5100</v>
      </c>
      <c r="B3574" s="7" t="s">
        <v>1446</v>
      </c>
      <c r="C3574" s="17" t="n">
        <v>1941</v>
      </c>
      <c r="D3574" s="18" t="n">
        <v>1.77492843953772E-005</v>
      </c>
      <c r="E3574" s="18" t="n">
        <v>2.20814581875524E-005</v>
      </c>
      <c r="F3574" s="18" t="n">
        <v>4.32781716663265E-005</v>
      </c>
      <c r="G3574" s="18" t="n">
        <v>2.61459152246572E-005</v>
      </c>
      <c r="H3574" s="16" t="n">
        <v>9.86685971471701</v>
      </c>
      <c r="I3574" s="17" t="n">
        <v>147.77059127788</v>
      </c>
      <c r="J3574" s="18" t="n">
        <v>5.92386154873164E-018</v>
      </c>
      <c r="K3574" s="18" t="n">
        <v>2.92666969371861E-016</v>
      </c>
      <c r="L3574" s="16" t="n">
        <v>0.998820894528499</v>
      </c>
      <c r="M3574" s="16" t="n">
        <v>0.812318790950392</v>
      </c>
      <c r="N3574" s="16" t="n">
        <v>0.00422708343433127</v>
      </c>
      <c r="O3574" s="16" t="n">
        <v>0.365770005120714</v>
      </c>
      <c r="P3574" s="34" t="b">
        <f aca="false">TRUE()</f>
        <v>1</v>
      </c>
      <c r="Q3574" s="16" t="n">
        <v>0.00445078209233906</v>
      </c>
    </row>
    <row r="3575" customFormat="false" ht="22.35" hidden="false" customHeight="false" outlineLevel="0" collapsed="false">
      <c r="A3575" s="6" t="s">
        <v>5101</v>
      </c>
      <c r="B3575" s="7" t="s">
        <v>1446</v>
      </c>
      <c r="C3575" s="17" t="n">
        <v>1942</v>
      </c>
      <c r="D3575" s="18" t="n">
        <v>1.74388315201063E-005</v>
      </c>
      <c r="E3575" s="18" t="n">
        <v>2.33321731360634E-005</v>
      </c>
      <c r="F3575" s="18" t="n">
        <v>4.44206130068923E-005</v>
      </c>
      <c r="G3575" s="18" t="n">
        <v>2.76647897905817E-005</v>
      </c>
      <c r="H3575" s="16" t="n">
        <v>9.86644890244959</v>
      </c>
      <c r="I3575" s="17" t="n">
        <v>147.934743631411</v>
      </c>
      <c r="J3575" s="18" t="n">
        <v>5.88439610720604E-018</v>
      </c>
      <c r="K3575" s="18" t="n">
        <v>2.92666969371861E-016</v>
      </c>
      <c r="L3575" s="16" t="n">
        <v>0.997874139734818</v>
      </c>
      <c r="M3575" s="16" t="n">
        <v>0.809807547428258</v>
      </c>
      <c r="N3575" s="16" t="n">
        <v>0.00404770239958255</v>
      </c>
      <c r="O3575" s="16" t="n">
        <v>0.357462061933577</v>
      </c>
      <c r="P3575" s="34" t="b">
        <f aca="false">TRUE()</f>
        <v>1</v>
      </c>
      <c r="Q3575" s="16" t="n">
        <v>0.00350928686339411</v>
      </c>
    </row>
    <row r="3576" customFormat="false" ht="22.35" hidden="false" customHeight="false" outlineLevel="0" collapsed="false">
      <c r="A3576" s="6" t="s">
        <v>5102</v>
      </c>
      <c r="B3576" s="7" t="s">
        <v>1446</v>
      </c>
      <c r="C3576" s="17" t="n">
        <v>1943</v>
      </c>
      <c r="D3576" s="18" t="n">
        <v>1.73025466958116E-005</v>
      </c>
      <c r="E3576" s="18" t="n">
        <v>2.45339454141826E-005</v>
      </c>
      <c r="F3576" s="18" t="n">
        <v>4.56923612696879E-005</v>
      </c>
      <c r="G3576" s="18" t="n">
        <v>2.91268822836114E-005</v>
      </c>
      <c r="H3576" s="16" t="n">
        <v>9.87006512580215</v>
      </c>
      <c r="I3576" s="17" t="n">
        <v>148.087868342279</v>
      </c>
      <c r="J3576" s="18" t="n">
        <v>5.70896297443983E-018</v>
      </c>
      <c r="K3576" s="18" t="n">
        <v>2.92666969371861E-016</v>
      </c>
      <c r="L3576" s="16" t="n">
        <v>0.997398615577151</v>
      </c>
      <c r="M3576" s="16" t="n">
        <v>0.807958359016506</v>
      </c>
      <c r="N3576" s="16" t="n">
        <v>0.00386669478829388</v>
      </c>
      <c r="O3576" s="16" t="n">
        <v>0.349111653379399</v>
      </c>
      <c r="P3576" s="34" t="b">
        <f aca="false">TRUE()</f>
        <v>1</v>
      </c>
      <c r="Q3576" s="16" t="n">
        <v>0.00414578195611284</v>
      </c>
    </row>
    <row r="3577" customFormat="false" ht="22.35" hidden="false" customHeight="false" outlineLevel="0" collapsed="false">
      <c r="A3577" s="6" t="s">
        <v>5103</v>
      </c>
      <c r="B3577" s="7" t="s">
        <v>1446</v>
      </c>
      <c r="C3577" s="17" t="n">
        <v>1944</v>
      </c>
      <c r="D3577" s="18" t="n">
        <v>1.73393991730074E-005</v>
      </c>
      <c r="E3577" s="18" t="n">
        <v>2.56991683878621E-005</v>
      </c>
      <c r="F3577" s="18" t="n">
        <v>4.71335921908625E-005</v>
      </c>
      <c r="G3577" s="18" t="n">
        <v>3.05566043697121E-005</v>
      </c>
      <c r="H3577" s="16" t="n">
        <v>9.88538710875154</v>
      </c>
      <c r="I3577" s="17" t="n">
        <v>148.270552007078</v>
      </c>
      <c r="J3577" s="18" t="n">
        <v>5.15356423388317E-018</v>
      </c>
      <c r="K3577" s="18" t="n">
        <v>2.76032227056188E-016</v>
      </c>
      <c r="L3577" s="16" t="n">
        <v>0.997946009354135</v>
      </c>
      <c r="M3577" s="16" t="n">
        <v>0.80656576033605</v>
      </c>
      <c r="N3577" s="16" t="n">
        <v>0.00359906200173017</v>
      </c>
      <c r="O3577" s="16" t="n">
        <v>0.341756128840313</v>
      </c>
      <c r="P3577" s="34" t="b">
        <f aca="false">TRUE()</f>
        <v>1</v>
      </c>
      <c r="Q3577" s="16" t="n">
        <v>0.00363211101383359</v>
      </c>
    </row>
    <row r="3578" customFormat="false" ht="22.35" hidden="false" customHeight="false" outlineLevel="0" collapsed="false">
      <c r="A3578" s="6" t="s">
        <v>5104</v>
      </c>
      <c r="B3578" s="7" t="s">
        <v>1446</v>
      </c>
      <c r="C3578" s="17" t="n">
        <v>1945</v>
      </c>
      <c r="D3578" s="18" t="n">
        <v>1.76424243573294E-005</v>
      </c>
      <c r="E3578" s="18" t="n">
        <v>2.68618448766013E-005</v>
      </c>
      <c r="F3578" s="18" t="n">
        <v>4.87856746559205E-005</v>
      </c>
      <c r="G3578" s="18" t="n">
        <v>3.19839470487317E-005</v>
      </c>
      <c r="H3578" s="16" t="n">
        <v>9.8827068559951</v>
      </c>
      <c r="I3578" s="17" t="n">
        <v>148.440145713473</v>
      </c>
      <c r="J3578" s="18" t="n">
        <v>5.18807559286329E-018</v>
      </c>
      <c r="K3578" s="18" t="n">
        <v>2.76032227056188E-016</v>
      </c>
      <c r="L3578" s="16" t="n">
        <v>0.99675060694792</v>
      </c>
      <c r="M3578" s="16" t="n">
        <v>0.806063511631623</v>
      </c>
      <c r="N3578" s="16" t="n">
        <v>0.0034616787869731</v>
      </c>
      <c r="O3578" s="16" t="n">
        <v>0.335068254531174</v>
      </c>
      <c r="P3578" s="34" t="b">
        <f aca="false">TRUE()</f>
        <v>1</v>
      </c>
      <c r="Q3578" s="16" t="n">
        <v>0.0046671317477299</v>
      </c>
    </row>
    <row r="3579" customFormat="false" ht="22.35" hidden="false" customHeight="false" outlineLevel="0" collapsed="false">
      <c r="A3579" s="6" t="s">
        <v>1557</v>
      </c>
      <c r="B3579" s="7" t="s">
        <v>1446</v>
      </c>
      <c r="C3579" s="17" t="n">
        <v>1946</v>
      </c>
      <c r="D3579" s="18" t="n">
        <v>1.82168758522974E-005</v>
      </c>
      <c r="E3579" s="18" t="n">
        <v>2.79953105882824E-005</v>
      </c>
      <c r="F3579" s="18" t="n">
        <v>5.06206649482199E-005</v>
      </c>
      <c r="G3579" s="18" t="n">
        <v>3.33867436753251E-005</v>
      </c>
      <c r="H3579" s="16" t="n">
        <v>9.8629462062242</v>
      </c>
      <c r="I3579" s="17" t="n">
        <v>148.633264020251</v>
      </c>
      <c r="J3579" s="18" t="n">
        <v>5.78120428361584E-018</v>
      </c>
      <c r="K3579" s="18" t="n">
        <v>2.92666969371861E-016</v>
      </c>
      <c r="L3579" s="16" t="n">
        <v>0.993711386836823</v>
      </c>
      <c r="M3579" s="16" t="n">
        <v>0.804853548843687</v>
      </c>
      <c r="N3579" s="16" t="n">
        <v>0.0034616787869731</v>
      </c>
      <c r="O3579" s="16" t="n">
        <v>0.328934696162746</v>
      </c>
      <c r="P3579" s="34" t="b">
        <f aca="false">TRUE()</f>
        <v>1</v>
      </c>
      <c r="Q3579" s="16" t="n">
        <v>0.00365716062296122</v>
      </c>
    </row>
    <row r="3580" customFormat="false" ht="22.35" hidden="false" customHeight="false" outlineLevel="0" collapsed="false">
      <c r="A3580" s="6" t="s">
        <v>5105</v>
      </c>
      <c r="B3580" s="7" t="s">
        <v>1446</v>
      </c>
      <c r="C3580" s="17" t="n">
        <v>1947</v>
      </c>
      <c r="D3580" s="18" t="n">
        <v>1.90382510044592E-005</v>
      </c>
      <c r="E3580" s="18" t="n">
        <v>2.91070257640699E-005</v>
      </c>
      <c r="F3580" s="18" t="n">
        <v>5.25780951205732E-005</v>
      </c>
      <c r="G3580" s="18" t="n">
        <v>3.47827259870393E-005</v>
      </c>
      <c r="H3580" s="16" t="n">
        <v>9.81446825509028</v>
      </c>
      <c r="I3580" s="17" t="n">
        <v>148.878793672599</v>
      </c>
      <c r="J3580" s="18" t="n">
        <v>7.63680734835731E-018</v>
      </c>
      <c r="K3580" s="18" t="n">
        <v>3.68520354600963E-016</v>
      </c>
      <c r="L3580" s="16" t="n">
        <v>0.987510834116591</v>
      </c>
      <c r="M3580" s="16" t="n">
        <v>0.803004360431934</v>
      </c>
      <c r="N3580" s="16" t="n">
        <v>0.0034616787869731</v>
      </c>
      <c r="O3580" s="16" t="n">
        <v>0.323302321589278</v>
      </c>
      <c r="P3580" s="34" t="b">
        <f aca="false">TRUE()</f>
        <v>1</v>
      </c>
      <c r="Q3580" s="16" t="n">
        <v>0.00604165120621253</v>
      </c>
    </row>
    <row r="3581" customFormat="false" ht="22.35" hidden="false" customHeight="false" outlineLevel="0" collapsed="false">
      <c r="A3581" s="6" t="s">
        <v>5106</v>
      </c>
      <c r="B3581" s="7" t="s">
        <v>1446</v>
      </c>
      <c r="C3581" s="17" t="n">
        <v>1948</v>
      </c>
      <c r="D3581" s="18" t="n">
        <v>2.01527903372955E-005</v>
      </c>
      <c r="E3581" s="18" t="n">
        <v>3.02470491310365E-005</v>
      </c>
      <c r="F3581" s="18" t="n">
        <v>5.46952955025705E-005</v>
      </c>
      <c r="G3581" s="18" t="n">
        <v>3.61765808765972E-005</v>
      </c>
      <c r="H3581" s="16" t="n">
        <v>9.72503178190866</v>
      </c>
      <c r="I3581" s="17" t="n">
        <v>148.98515885457</v>
      </c>
      <c r="J3581" s="18" t="n">
        <v>1.30029001231195E-017</v>
      </c>
      <c r="K3581" s="18" t="n">
        <v>6.06315005740966E-016</v>
      </c>
      <c r="L3581" s="16" t="n">
        <v>0.977949384304945</v>
      </c>
      <c r="M3581" s="16" t="n">
        <v>0.80063009382919</v>
      </c>
      <c r="N3581" s="16" t="n">
        <v>0.00359906200173017</v>
      </c>
      <c r="O3581" s="16" t="n">
        <v>0.318023115985665</v>
      </c>
      <c r="P3581" s="34" t="b">
        <f aca="false">TRUE()</f>
        <v>1</v>
      </c>
      <c r="Q3581" s="16" t="n">
        <v>0.00510337646843684</v>
      </c>
    </row>
    <row r="3582" customFormat="false" ht="22.35" hidden="false" customHeight="false" outlineLevel="0" collapsed="false">
      <c r="A3582" s="6" t="s">
        <v>5107</v>
      </c>
      <c r="B3582" s="7" t="s">
        <v>1446</v>
      </c>
      <c r="C3582" s="17" t="n">
        <v>1949</v>
      </c>
      <c r="D3582" s="18" t="n">
        <v>2.15682431413173E-005</v>
      </c>
      <c r="E3582" s="18" t="n">
        <v>3.14025000910596E-005</v>
      </c>
      <c r="F3582" s="18" t="n">
        <v>5.69217347120259E-005</v>
      </c>
      <c r="G3582" s="18" t="n">
        <v>3.7539319073814E-005</v>
      </c>
      <c r="H3582" s="16" t="n">
        <v>9.58820358018218</v>
      </c>
      <c r="I3582" s="17" t="n">
        <v>148.922688770592</v>
      </c>
      <c r="J3582" s="18" t="n">
        <v>2.96488172876779E-017</v>
      </c>
      <c r="K3582" s="18" t="n">
        <v>1.33741947547678E-015</v>
      </c>
      <c r="L3582" s="16" t="n">
        <v>0.964515500889592</v>
      </c>
      <c r="M3582" s="16" t="n">
        <v>0.796726251626601</v>
      </c>
      <c r="N3582" s="16" t="n">
        <v>0.00389040711123524</v>
      </c>
      <c r="O3582" s="16" t="n">
        <v>0.312657420866824</v>
      </c>
      <c r="P3582" s="34" t="b">
        <f aca="false">TRUE()</f>
        <v>1</v>
      </c>
      <c r="Q3582" s="16" t="n">
        <v>0.00376071811121709</v>
      </c>
    </row>
    <row r="3583" customFormat="false" ht="22.35" hidden="false" customHeight="false" outlineLevel="0" collapsed="false">
      <c r="A3583" s="6" t="s">
        <v>1475</v>
      </c>
      <c r="B3583" s="7" t="s">
        <v>1446</v>
      </c>
      <c r="C3583" s="17" t="n">
        <v>1950</v>
      </c>
      <c r="D3583" s="18" t="n">
        <v>2.33554451534718E-005</v>
      </c>
      <c r="E3583" s="18" t="n">
        <v>3.25547273101365E-005</v>
      </c>
      <c r="F3583" s="18" t="n">
        <v>5.92686295505722E-005</v>
      </c>
      <c r="G3583" s="18" t="n">
        <v>3.8865485298399E-005</v>
      </c>
      <c r="H3583" s="16" t="n">
        <v>9.39798600122214</v>
      </c>
      <c r="I3583" s="17" t="n">
        <v>148.762263083713</v>
      </c>
      <c r="J3583" s="18" t="n">
        <v>9.31440109044226E-017</v>
      </c>
      <c r="K3583" s="18" t="n">
        <v>4.15642629304682E-015</v>
      </c>
      <c r="L3583" s="16" t="n">
        <v>0.946202527517164</v>
      </c>
      <c r="M3583" s="16" t="n">
        <v>0.791543958176381</v>
      </c>
      <c r="N3583" s="16" t="n">
        <v>0.00441993911056649</v>
      </c>
      <c r="O3583" s="16" t="n">
        <v>0.307291030689523</v>
      </c>
      <c r="P3583" s="34" t="b">
        <f aca="false">TRUE()</f>
        <v>1</v>
      </c>
      <c r="Q3583" s="16" t="n">
        <v>0.00668447895576432</v>
      </c>
    </row>
    <row r="3584" customFormat="false" ht="22.35" hidden="false" customHeight="false" outlineLevel="0" collapsed="false">
      <c r="A3584" s="6" t="s">
        <v>5108</v>
      </c>
      <c r="B3584" s="7" t="s">
        <v>1446</v>
      </c>
      <c r="C3584" s="17" t="n">
        <v>1951</v>
      </c>
      <c r="D3584" s="18" t="n">
        <v>2.54628096867435E-005</v>
      </c>
      <c r="E3584" s="18" t="n">
        <v>3.37516192366218E-005</v>
      </c>
      <c r="F3584" s="18" t="n">
        <v>6.17946897515352E-005</v>
      </c>
      <c r="G3584" s="18" t="n">
        <v>4.01647787544765E-005</v>
      </c>
      <c r="H3584" s="16" t="n">
        <v>9.17687323091263</v>
      </c>
      <c r="I3584" s="17" t="n">
        <v>148.371863015405</v>
      </c>
      <c r="J3584" s="18" t="n">
        <v>3.52851479569311E-016</v>
      </c>
      <c r="K3584" s="18" t="n">
        <v>1.47912488910368E-014</v>
      </c>
      <c r="L3584" s="16" t="n">
        <v>0.925906920321624</v>
      </c>
      <c r="M3584" s="16" t="n">
        <v>0.786498641645549</v>
      </c>
      <c r="N3584" s="16" t="n">
        <v>0.00492833666654875</v>
      </c>
      <c r="O3584" s="16" t="n">
        <v>0.30196517315771</v>
      </c>
      <c r="P3584" s="34" t="b">
        <f aca="false">TRUE()</f>
        <v>1</v>
      </c>
      <c r="Q3584" s="16" t="n">
        <v>0.00319022368273814</v>
      </c>
    </row>
    <row r="3585" customFormat="false" ht="22.35" hidden="false" customHeight="false" outlineLevel="0" collapsed="false">
      <c r="A3585" s="6" t="s">
        <v>5109</v>
      </c>
      <c r="B3585" s="7" t="s">
        <v>1446</v>
      </c>
      <c r="C3585" s="17" t="n">
        <v>1952</v>
      </c>
      <c r="D3585" s="18" t="n">
        <v>2.78983468305754E-005</v>
      </c>
      <c r="E3585" s="18" t="n">
        <v>3.50006719021393E-005</v>
      </c>
      <c r="F3585" s="18" t="n">
        <v>6.44606924259931E-005</v>
      </c>
      <c r="G3585" s="18" t="n">
        <v>4.14062837199371E-005</v>
      </c>
      <c r="H3585" s="16" t="n">
        <v>8.91694658523614</v>
      </c>
      <c r="I3585" s="17" t="n">
        <v>147.664494834962</v>
      </c>
      <c r="J3585" s="18" t="n">
        <v>1.68356968131234E-015</v>
      </c>
      <c r="K3585" s="18" t="n">
        <v>6.65410874042495E-014</v>
      </c>
      <c r="L3585" s="16" t="n">
        <v>0.903191877496685</v>
      </c>
      <c r="M3585" s="16" t="n">
        <v>0.780905417437162</v>
      </c>
      <c r="N3585" s="16" t="n">
        <v>0.00586615868105306</v>
      </c>
      <c r="O3585" s="16" t="n">
        <v>0.296657216206161</v>
      </c>
      <c r="P3585" s="34" t="b">
        <f aca="false">TRUE()</f>
        <v>1</v>
      </c>
      <c r="Q3585" s="16" t="n">
        <v>0.00410934930522244</v>
      </c>
    </row>
    <row r="3586" customFormat="false" ht="22.35" hidden="false" customHeight="false" outlineLevel="0" collapsed="false">
      <c r="A3586" s="6" t="s">
        <v>5110</v>
      </c>
      <c r="B3586" s="7" t="s">
        <v>1446</v>
      </c>
      <c r="C3586" s="17" t="n">
        <v>1953</v>
      </c>
      <c r="D3586" s="18" t="n">
        <v>3.07170877349064E-005</v>
      </c>
      <c r="E3586" s="18" t="n">
        <v>3.62881952491181E-005</v>
      </c>
      <c r="F3586" s="18" t="n">
        <v>6.73095175070234E-005</v>
      </c>
      <c r="G3586" s="18" t="n">
        <v>4.26355711991459E-005</v>
      </c>
      <c r="H3586" s="16" t="n">
        <v>8.62038750291754</v>
      </c>
      <c r="I3586" s="17" t="n">
        <v>146.851982002541</v>
      </c>
      <c r="J3586" s="18" t="n">
        <v>9.80513485197181E-015</v>
      </c>
      <c r="K3586" s="18" t="n">
        <v>3.66588375096243E-013</v>
      </c>
      <c r="L3586" s="16" t="n">
        <v>0.877128319084158</v>
      </c>
      <c r="M3586" s="16" t="n">
        <v>0.775175216309385</v>
      </c>
      <c r="N3586" s="16" t="n">
        <v>0.00721696386405164</v>
      </c>
      <c r="O3586" s="16" t="n">
        <v>0.291534980381279</v>
      </c>
      <c r="P3586" s="34" t="b">
        <f aca="false">TRUE()</f>
        <v>1</v>
      </c>
      <c r="Q3586" s="16" t="n">
        <v>0.00206286742435099</v>
      </c>
    </row>
    <row r="3587" customFormat="false" ht="22.35" hidden="false" customHeight="false" outlineLevel="0" collapsed="false">
      <c r="A3587" s="6" t="s">
        <v>5111</v>
      </c>
      <c r="B3587" s="7" t="s">
        <v>1446</v>
      </c>
      <c r="C3587" s="17" t="n">
        <v>1954</v>
      </c>
      <c r="D3587" s="18" t="n">
        <v>3.38660704740251E-005</v>
      </c>
      <c r="E3587" s="18" t="n">
        <v>3.75925677822505E-005</v>
      </c>
      <c r="F3587" s="18" t="n">
        <v>7.03421834044767E-005</v>
      </c>
      <c r="G3587" s="18" t="n">
        <v>4.38801798375391E-005</v>
      </c>
      <c r="H3587" s="16" t="n">
        <v>8.30639750605763</v>
      </c>
      <c r="I3587" s="17" t="n">
        <v>146.089708572341</v>
      </c>
      <c r="J3587" s="18" t="n">
        <v>6.14885362363493E-014</v>
      </c>
      <c r="K3587" s="18" t="n">
        <v>2.05788246274879E-012</v>
      </c>
      <c r="L3587" s="16" t="n">
        <v>0.848846883622526</v>
      </c>
      <c r="M3587" s="16" t="n">
        <v>0.769422185695044</v>
      </c>
      <c r="N3587" s="16" t="n">
        <v>0.00942897703164914</v>
      </c>
      <c r="O3587" s="16" t="n">
        <v>0.286369842089769</v>
      </c>
      <c r="P3587" s="34" t="b">
        <f aca="false">TRUE()</f>
        <v>1</v>
      </c>
      <c r="Q3587" s="16" t="n">
        <v>0.00443055524870052</v>
      </c>
    </row>
    <row r="3588" customFormat="false" ht="22.35" hidden="false" customHeight="false" outlineLevel="0" collapsed="false">
      <c r="A3588" s="6" t="s">
        <v>5112</v>
      </c>
      <c r="B3588" s="7" t="s">
        <v>1446</v>
      </c>
      <c r="C3588" s="17" t="n">
        <v>1955</v>
      </c>
      <c r="D3588" s="18" t="n">
        <v>3.71825648112667E-005</v>
      </c>
      <c r="E3588" s="18" t="n">
        <v>3.89452575452027E-005</v>
      </c>
      <c r="F3588" s="18" t="n">
        <v>7.35205778111217E-005</v>
      </c>
      <c r="G3588" s="18" t="n">
        <v>4.5152009555558E-005</v>
      </c>
      <c r="H3588" s="16" t="n">
        <v>7.99895976149828</v>
      </c>
      <c r="I3588" s="17" t="n">
        <v>145.311128292738</v>
      </c>
      <c r="J3588" s="18" t="n">
        <v>3.61417117515074E-013</v>
      </c>
      <c r="K3588" s="18" t="n">
        <v>1.05625425189265E-011</v>
      </c>
      <c r="L3588" s="16" t="n">
        <v>0.821109896032192</v>
      </c>
      <c r="M3588" s="16" t="n">
        <v>0.763646325594137</v>
      </c>
      <c r="N3588" s="16" t="n">
        <v>0.0117903960551216</v>
      </c>
      <c r="O3588" s="16" t="n">
        <v>0.281510288614416</v>
      </c>
      <c r="P3588" s="34" t="b">
        <f aca="false">TRUE()</f>
        <v>1</v>
      </c>
      <c r="Q3588" s="16" t="n">
        <v>0.00413071228230523</v>
      </c>
    </row>
    <row r="3589" customFormat="false" ht="22.35" hidden="false" customHeight="false" outlineLevel="0" collapsed="false">
      <c r="A3589" s="6" t="s">
        <v>5113</v>
      </c>
      <c r="B3589" s="7" t="s">
        <v>1446</v>
      </c>
      <c r="C3589" s="17" t="n">
        <v>1956</v>
      </c>
      <c r="D3589" s="18" t="n">
        <v>4.06193053391374E-005</v>
      </c>
      <c r="E3589" s="18" t="n">
        <v>4.03675889620511E-005</v>
      </c>
      <c r="F3589" s="18" t="n">
        <v>7.68567831473047E-005</v>
      </c>
      <c r="G3589" s="18" t="n">
        <v>4.64940317397248E-005</v>
      </c>
      <c r="H3589" s="16" t="n">
        <v>7.70634437983441</v>
      </c>
      <c r="I3589" s="17" t="n">
        <v>144.566271515525</v>
      </c>
      <c r="J3589" s="18" t="n">
        <v>1.89808072721728E-012</v>
      </c>
      <c r="K3589" s="18" t="n">
        <v>5.08195807609786E-011</v>
      </c>
      <c r="L3589" s="16" t="n">
        <v>0.794534103517858</v>
      </c>
      <c r="M3589" s="16" t="n">
        <v>0.757139921923156</v>
      </c>
      <c r="N3589" s="16" t="n">
        <v>0.0147837869582107</v>
      </c>
      <c r="O3589" s="16" t="n">
        <v>0.277741744937124</v>
      </c>
      <c r="P3589" s="34" t="b">
        <f aca="false">TRUE()</f>
        <v>1</v>
      </c>
      <c r="Q3589" s="16" t="n">
        <v>0.00244913501314477</v>
      </c>
    </row>
    <row r="3590" customFormat="false" ht="22.35" hidden="false" customHeight="false" outlineLevel="0" collapsed="false">
      <c r="A3590" s="6" t="s">
        <v>5114</v>
      </c>
      <c r="B3590" s="7" t="s">
        <v>1446</v>
      </c>
      <c r="C3590" s="17" t="n">
        <v>1957</v>
      </c>
      <c r="D3590" s="18" t="n">
        <v>4.41720557559353E-005</v>
      </c>
      <c r="E3590" s="18" t="n">
        <v>4.18347884154732E-005</v>
      </c>
      <c r="F3590" s="18" t="n">
        <v>8.03464581560887E-005</v>
      </c>
      <c r="G3590" s="18" t="n">
        <v>4.78885123623722E-005</v>
      </c>
      <c r="H3590" s="16" t="n">
        <v>7.43256445931309</v>
      </c>
      <c r="I3590" s="17" t="n">
        <v>143.879957829128</v>
      </c>
      <c r="J3590" s="18" t="n">
        <v>8.728138117449E-012</v>
      </c>
      <c r="K3590" s="18" t="n">
        <v>2.24979957685797E-010</v>
      </c>
      <c r="L3590" s="16" t="n">
        <v>0.769443193180256</v>
      </c>
      <c r="M3590" s="16" t="n">
        <v>0.751341232335685</v>
      </c>
      <c r="N3590" s="16" t="n">
        <v>0.0184801950894358</v>
      </c>
      <c r="O3590" s="16" t="n">
        <v>0.274718818004935</v>
      </c>
      <c r="P3590" s="34" t="b">
        <f aca="false">TRUE()</f>
        <v>1</v>
      </c>
      <c r="Q3590" s="16" t="n">
        <v>0.00180266991813681</v>
      </c>
    </row>
    <row r="3591" customFormat="false" ht="22.35" hidden="false" customHeight="false" outlineLevel="0" collapsed="false">
      <c r="A3591" s="6" t="s">
        <v>5115</v>
      </c>
      <c r="B3591" s="7" t="s">
        <v>1446</v>
      </c>
      <c r="C3591" s="17" t="n">
        <v>1958</v>
      </c>
      <c r="D3591" s="18" t="n">
        <v>4.77159732004255E-005</v>
      </c>
      <c r="E3591" s="18" t="n">
        <v>4.33442204128109E-005</v>
      </c>
      <c r="F3591" s="18" t="n">
        <v>8.39346968662121E-005</v>
      </c>
      <c r="G3591" s="18" t="n">
        <v>4.93129486725342E-005</v>
      </c>
      <c r="H3591" s="16" t="n">
        <v>7.19153770868317</v>
      </c>
      <c r="I3591" s="17" t="n">
        <v>143.204540937538</v>
      </c>
      <c r="J3591" s="18" t="n">
        <v>3.27666717082988E-011</v>
      </c>
      <c r="K3591" s="18" t="n">
        <v>7.68258121974238E-010</v>
      </c>
      <c r="L3591" s="16" t="n">
        <v>0.747533439095499</v>
      </c>
      <c r="M3591" s="16" t="n">
        <v>0.746204597858594</v>
      </c>
      <c r="N3591" s="16" t="n">
        <v>0.0223378647942577</v>
      </c>
      <c r="O3591" s="16" t="n">
        <v>0.272161143357305</v>
      </c>
      <c r="P3591" s="34" t="b">
        <f aca="false">TRUE()</f>
        <v>1</v>
      </c>
      <c r="Q3591" s="16" t="n">
        <v>0.00218382052961144</v>
      </c>
    </row>
    <row r="3592" customFormat="false" ht="22.35" hidden="false" customHeight="false" outlineLevel="0" collapsed="false">
      <c r="A3592" s="6" t="s">
        <v>5116</v>
      </c>
      <c r="B3592" s="7" t="s">
        <v>1446</v>
      </c>
      <c r="C3592" s="17" t="n">
        <v>1959</v>
      </c>
      <c r="D3592" s="18" t="n">
        <v>5.12707699518024E-005</v>
      </c>
      <c r="E3592" s="18" t="n">
        <v>4.49156152594222E-005</v>
      </c>
      <c r="F3592" s="18" t="n">
        <v>8.76598511525961E-005</v>
      </c>
      <c r="G3592" s="18" t="n">
        <v>5.07959162105626E-005</v>
      </c>
      <c r="H3592" s="16" t="n">
        <v>6.98103697097138</v>
      </c>
      <c r="I3592" s="17" t="n">
        <v>142.554497422513</v>
      </c>
      <c r="J3592" s="18" t="n">
        <v>1.02308878087279E-010</v>
      </c>
      <c r="K3592" s="18" t="n">
        <v>2.28269808635595E-009</v>
      </c>
      <c r="L3592" s="16" t="n">
        <v>0.728547120396298</v>
      </c>
      <c r="M3592" s="16" t="n">
        <v>0.741090792868068</v>
      </c>
      <c r="N3592" s="16" t="n">
        <v>0.0264279816041882</v>
      </c>
      <c r="O3592" s="16" t="n">
        <v>0.270298947652167</v>
      </c>
      <c r="P3592" s="34" t="b">
        <f aca="false">TRUE()</f>
        <v>1</v>
      </c>
      <c r="Q3592" s="18" t="n">
        <v>0.00097904853847312</v>
      </c>
    </row>
    <row r="3593" customFormat="false" ht="22.35" hidden="false" customHeight="false" outlineLevel="0" collapsed="false">
      <c r="A3593" s="6" t="s">
        <v>5117</v>
      </c>
      <c r="B3593" s="7" t="s">
        <v>1446</v>
      </c>
      <c r="C3593" s="17" t="n">
        <v>1960</v>
      </c>
      <c r="D3593" s="18" t="n">
        <v>5.48478633667527E-005</v>
      </c>
      <c r="E3593" s="18" t="n">
        <v>4.64597196867652E-005</v>
      </c>
      <c r="F3593" s="18" t="n">
        <v>9.15360542095914E-005</v>
      </c>
      <c r="G3593" s="18" t="n">
        <v>5.23359018736162E-005</v>
      </c>
      <c r="H3593" s="16" t="n">
        <v>6.80987694031993</v>
      </c>
      <c r="I3593" s="17" t="n">
        <v>142.131754624802</v>
      </c>
      <c r="J3593" s="18" t="n">
        <v>2.54350502841642E-010</v>
      </c>
      <c r="K3593" s="18" t="n">
        <v>5.52646380519798E-009</v>
      </c>
      <c r="L3593" s="16" t="n">
        <v>0.712548470795845</v>
      </c>
      <c r="M3593" s="16" t="n">
        <v>0.736707531447618</v>
      </c>
      <c r="N3593" s="16" t="n">
        <v>0.0304691623565664</v>
      </c>
      <c r="O3593" s="16" t="n">
        <v>0.269038454605184</v>
      </c>
      <c r="P3593" s="34" t="b">
        <f aca="false">TRUE()</f>
        <v>1</v>
      </c>
      <c r="Q3593" s="18" t="n">
        <v>0.000357897777252616</v>
      </c>
    </row>
    <row r="3594" customFormat="false" ht="22.35" hidden="false" customHeight="false" outlineLevel="0" collapsed="false">
      <c r="A3594" s="6" t="s">
        <v>5118</v>
      </c>
      <c r="B3594" s="7" t="s">
        <v>1446</v>
      </c>
      <c r="C3594" s="17" t="n">
        <v>1961</v>
      </c>
      <c r="D3594" s="18" t="n">
        <v>5.8344024134668E-005</v>
      </c>
      <c r="E3594" s="18" t="n">
        <v>4.79912106877321E-005</v>
      </c>
      <c r="F3594" s="18" t="n">
        <v>9.54875967997562E-005</v>
      </c>
      <c r="G3594" s="18" t="n">
        <v>5.39097035577179E-005</v>
      </c>
      <c r="H3594" s="16" t="n">
        <v>6.67813181103571</v>
      </c>
      <c r="I3594" s="17" t="n">
        <v>141.832600234071</v>
      </c>
      <c r="J3594" s="18" t="n">
        <v>5.08359140035962E-010</v>
      </c>
      <c r="K3594" s="18" t="n">
        <v>1.07090884829911E-008</v>
      </c>
      <c r="L3594" s="16" t="n">
        <v>0.700069895157086</v>
      </c>
      <c r="M3594" s="16" t="n">
        <v>0.733123302056937</v>
      </c>
      <c r="N3594" s="16" t="n">
        <v>0.0337898946943988</v>
      </c>
      <c r="O3594" s="16" t="n">
        <v>0.268225564957333</v>
      </c>
      <c r="P3594" s="34" t="b">
        <f aca="false">TRUE()</f>
        <v>1</v>
      </c>
      <c r="Q3594" s="18" t="n">
        <v>0.000369427031892965</v>
      </c>
    </row>
    <row r="3595" customFormat="false" ht="22.35" hidden="false" customHeight="false" outlineLevel="0" collapsed="false">
      <c r="A3595" s="6" t="s">
        <v>5119</v>
      </c>
      <c r="B3595" s="7" t="s">
        <v>1446</v>
      </c>
      <c r="C3595" s="17" t="n">
        <v>1962</v>
      </c>
      <c r="D3595" s="18" t="n">
        <v>6.17328056986946E-005</v>
      </c>
      <c r="E3595" s="18" t="n">
        <v>4.96013724219178E-005</v>
      </c>
      <c r="F3595" s="18" t="n">
        <v>9.95007735665232E-005</v>
      </c>
      <c r="G3595" s="18" t="n">
        <v>5.55589868548345E-005</v>
      </c>
      <c r="H3595" s="16" t="n">
        <v>6.57371126940663</v>
      </c>
      <c r="I3595" s="17" t="n">
        <v>141.528782820418</v>
      </c>
      <c r="J3595" s="18" t="n">
        <v>8.76642985898405E-010</v>
      </c>
      <c r="K3595" s="18" t="n">
        <v>1.65366745067199E-008</v>
      </c>
      <c r="L3595" s="16" t="n">
        <v>0.690440749091726</v>
      </c>
      <c r="M3595" s="16" t="n">
        <v>0.729721708558775</v>
      </c>
      <c r="N3595" s="16" t="n">
        <v>0.0366164596338436</v>
      </c>
      <c r="O3595" s="16" t="n">
        <v>0.267873401180681</v>
      </c>
      <c r="P3595" s="34" t="b">
        <f aca="false">TRUE()</f>
        <v>1</v>
      </c>
      <c r="Q3595" s="18" t="n">
        <v>0.000541414642548924</v>
      </c>
    </row>
    <row r="3596" customFormat="false" ht="22.35" hidden="false" customHeight="false" outlineLevel="0" collapsed="false">
      <c r="A3596" s="6" t="s">
        <v>5120</v>
      </c>
      <c r="B3596" s="7" t="s">
        <v>1446</v>
      </c>
      <c r="C3596" s="17" t="n">
        <v>1963</v>
      </c>
      <c r="D3596" s="18" t="n">
        <v>6.49747583218307E-005</v>
      </c>
      <c r="E3596" s="18" t="n">
        <v>5.12456620521563E-005</v>
      </c>
      <c r="F3596" s="18" t="n">
        <v>0.00010354401318307</v>
      </c>
      <c r="G3596" s="18" t="n">
        <v>5.72694508723707E-005</v>
      </c>
      <c r="H3596" s="16" t="n">
        <v>6.50072770466899</v>
      </c>
      <c r="I3596" s="17" t="n">
        <v>141.287340925246</v>
      </c>
      <c r="J3596" s="18" t="n">
        <v>1.28004202609799E-009</v>
      </c>
      <c r="K3596" s="18" t="n">
        <v>2.36096640369185E-008</v>
      </c>
      <c r="L3596" s="16" t="n">
        <v>0.683818477300676</v>
      </c>
      <c r="M3596" s="16" t="n">
        <v>0.72663972787252</v>
      </c>
      <c r="N3596" s="16" t="n">
        <v>0.0388008206302492</v>
      </c>
      <c r="O3596" s="16" t="n">
        <v>0.267928962938278</v>
      </c>
      <c r="P3596" s="34" t="b">
        <f aca="false">TRUE()</f>
        <v>1</v>
      </c>
      <c r="Q3596" s="18" t="n">
        <v>0.000436449803614424</v>
      </c>
    </row>
    <row r="3597" customFormat="false" ht="22.35" hidden="false" customHeight="false" outlineLevel="0" collapsed="false">
      <c r="A3597" s="6" t="s">
        <v>5121</v>
      </c>
      <c r="B3597" s="7" t="s">
        <v>1446</v>
      </c>
      <c r="C3597" s="17" t="n">
        <v>1964</v>
      </c>
      <c r="D3597" s="18" t="n">
        <v>6.79931351584555E-005</v>
      </c>
      <c r="E3597" s="18" t="n">
        <v>5.29238260140222E-005</v>
      </c>
      <c r="F3597" s="18" t="n">
        <v>0.000107521679216091</v>
      </c>
      <c r="G3597" s="18" t="n">
        <v>5.90052506051653E-005</v>
      </c>
      <c r="H3597" s="16" t="n">
        <v>6.4541654327712</v>
      </c>
      <c r="I3597" s="17" t="n">
        <v>141.039459760927</v>
      </c>
      <c r="J3597" s="18" t="n">
        <v>1.63016797289375E-009</v>
      </c>
      <c r="K3597" s="18" t="n">
        <v>2.98026303414497E-008</v>
      </c>
      <c r="L3597" s="16" t="n">
        <v>0.67999135656986</v>
      </c>
      <c r="M3597" s="16" t="n">
        <v>0.725201470218935</v>
      </c>
      <c r="N3597" s="16" t="n">
        <v>0.0401435794340321</v>
      </c>
      <c r="O3597" s="16" t="n">
        <v>0.268110437721379</v>
      </c>
      <c r="P3597" s="34" t="b">
        <f aca="false">TRUE()</f>
        <v>1</v>
      </c>
      <c r="Q3597" s="18" t="n">
        <v>0.000607297822978855</v>
      </c>
    </row>
    <row r="3598" customFormat="false" ht="22.35" hidden="false" customHeight="false" outlineLevel="0" collapsed="false">
      <c r="A3598" s="6" t="s">
        <v>5122</v>
      </c>
      <c r="B3598" s="7" t="s">
        <v>1446</v>
      </c>
      <c r="C3598" s="17" t="n">
        <v>1965</v>
      </c>
      <c r="D3598" s="18" t="n">
        <v>7.08644069478043E-005</v>
      </c>
      <c r="E3598" s="18" t="n">
        <v>5.46396420926425E-005</v>
      </c>
      <c r="F3598" s="18" t="n">
        <v>0.000111426768752571</v>
      </c>
      <c r="G3598" s="18" t="n">
        <v>6.07736084456444E-005</v>
      </c>
      <c r="H3598" s="16" t="n">
        <v>6.41798847545929</v>
      </c>
      <c r="I3598" s="17" t="n">
        <v>140.791483046873</v>
      </c>
      <c r="J3598" s="18" t="n">
        <v>1.96739633983012E-009</v>
      </c>
      <c r="K3598" s="18" t="n">
        <v>3.54986730882391E-008</v>
      </c>
      <c r="L3598" s="16" t="n">
        <v>0.677252657417492</v>
      </c>
      <c r="M3598" s="16" t="n">
        <v>0.724311120242906</v>
      </c>
      <c r="N3598" s="16" t="n">
        <v>0.0411125022238558</v>
      </c>
      <c r="O3598" s="16" t="n">
        <v>0.268156822103391</v>
      </c>
      <c r="P3598" s="34" t="b">
        <f aca="false">TRUE()</f>
        <v>1</v>
      </c>
      <c r="Q3598" s="18" t="n">
        <v>0.000446095991609107</v>
      </c>
    </row>
    <row r="3599" customFormat="false" ht="22.35" hidden="false" customHeight="false" outlineLevel="0" collapsed="false">
      <c r="A3599" s="6" t="s">
        <v>5123</v>
      </c>
      <c r="B3599" s="7" t="s">
        <v>1446</v>
      </c>
      <c r="C3599" s="17" t="n">
        <v>1966</v>
      </c>
      <c r="D3599" s="18" t="n">
        <v>7.35825531400716E-005</v>
      </c>
      <c r="E3599" s="18" t="n">
        <v>5.63435759727821E-005</v>
      </c>
      <c r="F3599" s="18" t="n">
        <v>0.000115226560732856</v>
      </c>
      <c r="G3599" s="18" t="n">
        <v>6.25512227097131E-005</v>
      </c>
      <c r="H3599" s="16" t="n">
        <v>6.39221781825808</v>
      </c>
      <c r="I3599" s="17" t="n">
        <v>140.596423441934</v>
      </c>
      <c r="J3599" s="18" t="n">
        <v>2.24912736906872E-009</v>
      </c>
      <c r="K3599" s="18" t="n">
        <v>4.02322352656688E-008</v>
      </c>
      <c r="L3599" s="16" t="n">
        <v>0.675379066561992</v>
      </c>
      <c r="M3599" s="16" t="n">
        <v>0.723694724105655</v>
      </c>
      <c r="N3599" s="16" t="n">
        <v>0.041642172208807</v>
      </c>
      <c r="O3599" s="16" t="n">
        <v>0.267984520541493</v>
      </c>
      <c r="P3599" s="34" t="b">
        <f aca="false">TRUE()</f>
        <v>1</v>
      </c>
      <c r="Q3599" s="18" t="n">
        <v>0.000462961421119602</v>
      </c>
    </row>
    <row r="3600" customFormat="false" ht="22.35" hidden="false" customHeight="false" outlineLevel="0" collapsed="false">
      <c r="A3600" s="6" t="s">
        <v>5124</v>
      </c>
      <c r="B3600" s="7" t="s">
        <v>1446</v>
      </c>
      <c r="C3600" s="17" t="n">
        <v>1967</v>
      </c>
      <c r="D3600" s="18" t="n">
        <v>7.60966323932709E-005</v>
      </c>
      <c r="E3600" s="18" t="n">
        <v>5.79551680237754E-005</v>
      </c>
      <c r="F3600" s="18" t="n">
        <v>0.00011882508873546</v>
      </c>
      <c r="G3600" s="18" t="n">
        <v>6.42758725851746E-005</v>
      </c>
      <c r="H3600" s="16" t="n">
        <v>6.37754711814268</v>
      </c>
      <c r="I3600" s="17" t="n">
        <v>140.492601405557</v>
      </c>
      <c r="J3600" s="18" t="n">
        <v>2.42653500848569E-009</v>
      </c>
      <c r="K3600" s="18" t="n">
        <v>4.28515756817685E-008</v>
      </c>
      <c r="L3600" s="16" t="n">
        <v>0.674280117540422</v>
      </c>
      <c r="M3600" s="16" t="n">
        <v>0.723375111293747</v>
      </c>
      <c r="N3600" s="16" t="n">
        <v>0.0418928607034924</v>
      </c>
      <c r="O3600" s="16" t="n">
        <v>0.267602843665667</v>
      </c>
      <c r="P3600" s="34" t="b">
        <f aca="false">TRUE()</f>
        <v>1</v>
      </c>
      <c r="Q3600" s="18" t="n">
        <v>0.000777575734897836</v>
      </c>
    </row>
    <row r="3601" customFormat="false" ht="22.35" hidden="false" customHeight="false" outlineLevel="0" collapsed="false">
      <c r="A3601" s="6" t="s">
        <v>5125</v>
      </c>
      <c r="B3601" s="7" t="s">
        <v>1446</v>
      </c>
      <c r="C3601" s="17" t="n">
        <v>1968</v>
      </c>
      <c r="D3601" s="18" t="n">
        <v>7.85368420296697E-005</v>
      </c>
      <c r="E3601" s="18" t="n">
        <v>5.95627912302179E-005</v>
      </c>
      <c r="F3601" s="18" t="n">
        <v>0.000122288239440039</v>
      </c>
      <c r="G3601" s="18" t="n">
        <v>6.59742128574051E-005</v>
      </c>
      <c r="H3601" s="16" t="n">
        <v>6.3555653663496</v>
      </c>
      <c r="I3601" s="17" t="n">
        <v>140.360259553704</v>
      </c>
      <c r="J3601" s="18" t="n">
        <v>2.71734900718501E-009</v>
      </c>
      <c r="K3601" s="18" t="n">
        <v>4.77838914399059E-008</v>
      </c>
      <c r="L3601" s="16" t="n">
        <v>0.672531046110749</v>
      </c>
      <c r="M3601" s="16" t="n">
        <v>0.722598908750542</v>
      </c>
      <c r="N3601" s="16" t="n">
        <v>0.0423663643855957</v>
      </c>
      <c r="O3601" s="16" t="n">
        <v>0.26666690152039</v>
      </c>
      <c r="P3601" s="34" t="b">
        <f aca="false">TRUE()</f>
        <v>1</v>
      </c>
      <c r="Q3601" s="18" t="n">
        <v>0.000165742623074251</v>
      </c>
    </row>
    <row r="3602" customFormat="false" ht="22.35" hidden="false" customHeight="false" outlineLevel="0" collapsed="false">
      <c r="A3602" s="6" t="s">
        <v>5126</v>
      </c>
      <c r="B3602" s="7" t="s">
        <v>1446</v>
      </c>
      <c r="C3602" s="17" t="n">
        <v>1969</v>
      </c>
      <c r="D3602" s="18" t="n">
        <v>8.09469323220486E-005</v>
      </c>
      <c r="E3602" s="18" t="n">
        <v>6.11708887204943E-005</v>
      </c>
      <c r="F3602" s="18" t="n">
        <v>0.000125605476218339</v>
      </c>
      <c r="G3602" s="18" t="n">
        <v>6.76470404483832E-005</v>
      </c>
      <c r="H3602" s="16" t="n">
        <v>6.31876871033811</v>
      </c>
      <c r="I3602" s="17" t="n">
        <v>140.195505094848</v>
      </c>
      <c r="J3602" s="18" t="n">
        <v>3.27964550557734E-009</v>
      </c>
      <c r="K3602" s="18" t="n">
        <v>5.71870960006132E-008</v>
      </c>
      <c r="L3602" s="16" t="n">
        <v>0.669352053718926</v>
      </c>
      <c r="M3602" s="16" t="n">
        <v>0.722347784398329</v>
      </c>
      <c r="N3602" s="16" t="n">
        <v>0.0435167925084663</v>
      </c>
      <c r="O3602" s="16" t="n">
        <v>0.265193134425255</v>
      </c>
      <c r="P3602" s="34" t="b">
        <f aca="false">TRUE()</f>
        <v>1</v>
      </c>
      <c r="Q3602" s="18" t="n">
        <v>0.000524182630495514</v>
      </c>
    </row>
    <row r="3603" customFormat="false" ht="22.35" hidden="false" customHeight="false" outlineLevel="0" collapsed="false">
      <c r="A3603" s="6" t="s">
        <v>5127</v>
      </c>
      <c r="B3603" s="7" t="s">
        <v>1446</v>
      </c>
      <c r="C3603" s="17" t="n">
        <v>1970</v>
      </c>
      <c r="D3603" s="18" t="n">
        <v>8.32938557680997E-005</v>
      </c>
      <c r="E3603" s="18" t="n">
        <v>6.27644010168989E-005</v>
      </c>
      <c r="F3603" s="18" t="n">
        <v>0.000128735755314453</v>
      </c>
      <c r="G3603" s="18" t="n">
        <v>6.92899101847023E-005</v>
      </c>
      <c r="H3603" s="16" t="n">
        <v>6.26846133792437</v>
      </c>
      <c r="I3603" s="17" t="n">
        <v>140.019016566376</v>
      </c>
      <c r="J3603" s="18" t="n">
        <v>4.23380824978221E-009</v>
      </c>
      <c r="K3603" s="18" t="n">
        <v>7.29058267078679E-008</v>
      </c>
      <c r="L3603" s="16" t="n">
        <v>0.664786276366306</v>
      </c>
      <c r="M3603" s="16" t="n">
        <v>0.721046503664133</v>
      </c>
      <c r="N3603" s="16" t="n">
        <v>0.0452295590942783</v>
      </c>
      <c r="O3603" s="16" t="n">
        <v>0.263169840247747</v>
      </c>
      <c r="P3603" s="34" t="b">
        <f aca="false">TRUE()</f>
        <v>1</v>
      </c>
      <c r="Q3603" s="18" t="n">
        <v>0.000641241616220344</v>
      </c>
    </row>
    <row r="3604" customFormat="false" ht="22.35" hidden="false" customHeight="false" outlineLevel="0" collapsed="false">
      <c r="A3604" s="6" t="s">
        <v>5128</v>
      </c>
      <c r="B3604" s="7" t="s">
        <v>1446</v>
      </c>
      <c r="C3604" s="17" t="n">
        <v>1971</v>
      </c>
      <c r="D3604" s="18" t="n">
        <v>8.56487154844773E-005</v>
      </c>
      <c r="E3604" s="18" t="n">
        <v>6.44113934298756E-005</v>
      </c>
      <c r="F3604" s="18" t="n">
        <v>0.000131793842758998</v>
      </c>
      <c r="G3604" s="18" t="n">
        <v>7.09467912840244E-005</v>
      </c>
      <c r="H3604" s="16" t="n">
        <v>6.20543204312419</v>
      </c>
      <c r="I3604" s="17" t="n">
        <v>139.787077709226</v>
      </c>
      <c r="J3604" s="18" t="n">
        <v>5.8213746189196E-009</v>
      </c>
      <c r="K3604" s="18" t="n">
        <v>9.82061165386843E-008</v>
      </c>
      <c r="L3604" s="16" t="n">
        <v>0.659100840383974</v>
      </c>
      <c r="M3604" s="16" t="n">
        <v>0.719060338332991</v>
      </c>
      <c r="N3604" s="16" t="n">
        <v>0.0472132572429634</v>
      </c>
      <c r="O3604" s="16" t="n">
        <v>0.260594739490382</v>
      </c>
      <c r="P3604" s="34" t="b">
        <f aca="false">TRUE()</f>
        <v>1</v>
      </c>
      <c r="Q3604" s="18" t="n">
        <v>0.000245966619056602</v>
      </c>
    </row>
    <row r="3605" customFormat="false" ht="22.35" hidden="false" customHeight="false" outlineLevel="0" collapsed="false">
      <c r="A3605" s="6" t="s">
        <v>5129</v>
      </c>
      <c r="B3605" s="7" t="s">
        <v>1446</v>
      </c>
      <c r="C3605" s="17" t="n">
        <v>1972</v>
      </c>
      <c r="D3605" s="18" t="n">
        <v>8.80504852465545E-005</v>
      </c>
      <c r="E3605" s="18" t="n">
        <v>6.6117941898002E-005</v>
      </c>
      <c r="F3605" s="18" t="n">
        <v>0.000134747772041567</v>
      </c>
      <c r="G3605" s="18" t="n">
        <v>7.25956685264965E-005</v>
      </c>
      <c r="H3605" s="16" t="n">
        <v>6.12134632472449</v>
      </c>
      <c r="I3605" s="17" t="n">
        <v>139.464882032016</v>
      </c>
      <c r="J3605" s="18" t="n">
        <v>8.87815379664628E-009</v>
      </c>
      <c r="K3605" s="18" t="n">
        <v>1.45629795478585E-007</v>
      </c>
      <c r="L3605" s="16" t="n">
        <v>0.651549855640872</v>
      </c>
      <c r="M3605" s="16" t="n">
        <v>0.717211149921238</v>
      </c>
      <c r="N3605" s="16" t="n">
        <v>0.0500951881915181</v>
      </c>
      <c r="O3605" s="16" t="n">
        <v>0.257862023304466</v>
      </c>
      <c r="P3605" s="34" t="b">
        <f aca="false">TRUE()</f>
        <v>1</v>
      </c>
      <c r="Q3605" s="18" t="n">
        <v>0.000566719417971571</v>
      </c>
    </row>
    <row r="3606" customFormat="false" ht="22.35" hidden="false" customHeight="false" outlineLevel="0" collapsed="false">
      <c r="A3606" s="6" t="s">
        <v>5130</v>
      </c>
      <c r="B3606" s="7" t="s">
        <v>1446</v>
      </c>
      <c r="C3606" s="17" t="n">
        <v>1973</v>
      </c>
      <c r="D3606" s="18" t="n">
        <v>9.05101392101995E-005</v>
      </c>
      <c r="E3606" s="18" t="n">
        <v>6.7854478572111E-005</v>
      </c>
      <c r="F3606" s="18" t="n">
        <v>0.000137550680744605</v>
      </c>
      <c r="G3606" s="18" t="n">
        <v>7.4239899301992E-005</v>
      </c>
      <c r="H3606" s="16" t="n">
        <v>6.01259906111248</v>
      </c>
      <c r="I3606" s="17" t="n">
        <v>139.109362978154</v>
      </c>
      <c r="J3606" s="18" t="n">
        <v>1.52344955599549E-008</v>
      </c>
      <c r="K3606" s="18" t="n">
        <v>2.44104851636344E-007</v>
      </c>
      <c r="L3606" s="16" t="n">
        <v>0.641485618465876</v>
      </c>
      <c r="M3606" s="16" t="n">
        <v>0.713604091043993</v>
      </c>
      <c r="N3606" s="16" t="n">
        <v>0.0552636510031332</v>
      </c>
      <c r="O3606" s="16" t="n">
        <v>0.255060133709114</v>
      </c>
      <c r="P3606" s="34" t="b">
        <f aca="false">TRUE()</f>
        <v>1</v>
      </c>
      <c r="Q3606" s="18" t="n">
        <v>0.000541409797737989</v>
      </c>
    </row>
    <row r="3607" customFormat="false" ht="22.35" hidden="false" customHeight="false" outlineLevel="0" collapsed="false">
      <c r="A3607" s="6" t="s">
        <v>5131</v>
      </c>
      <c r="B3607" s="7" t="s">
        <v>1446</v>
      </c>
      <c r="C3607" s="17" t="n">
        <v>1974</v>
      </c>
      <c r="D3607" s="18" t="n">
        <v>9.31188717380051E-005</v>
      </c>
      <c r="E3607" s="18" t="n">
        <v>6.96413906838814E-005</v>
      </c>
      <c r="F3607" s="18" t="n">
        <v>0.000140331937398305</v>
      </c>
      <c r="G3607" s="18" t="n">
        <v>7.58889772891673E-005</v>
      </c>
      <c r="H3607" s="16" t="n">
        <v>5.884319260151</v>
      </c>
      <c r="I3607" s="17" t="n">
        <v>138.707304508174</v>
      </c>
      <c r="J3607" s="18" t="n">
        <v>2.85862404714985E-008</v>
      </c>
      <c r="K3607" s="18" t="n">
        <v>4.36191264376467E-007</v>
      </c>
      <c r="L3607" s="16" t="n">
        <v>0.629490282379855</v>
      </c>
      <c r="M3607" s="16" t="n">
        <v>0.710407962924914</v>
      </c>
      <c r="N3607" s="16" t="n">
        <v>0.0617756367688984</v>
      </c>
      <c r="O3607" s="16" t="n">
        <v>0.252004856363238</v>
      </c>
      <c r="P3607" s="34" t="b">
        <f aca="false">TRUE()</f>
        <v>1</v>
      </c>
      <c r="Q3607" s="18" t="n">
        <v>0.000291772873439825</v>
      </c>
    </row>
    <row r="3608" customFormat="false" ht="22.35" hidden="false" customHeight="false" outlineLevel="0" collapsed="false">
      <c r="A3608" s="6" t="s">
        <v>5132</v>
      </c>
      <c r="B3608" s="7" t="s">
        <v>1446</v>
      </c>
      <c r="C3608" s="17" t="n">
        <v>1975</v>
      </c>
      <c r="D3608" s="18" t="n">
        <v>9.58876740100146E-005</v>
      </c>
      <c r="E3608" s="18" t="n">
        <v>7.13970077854663E-005</v>
      </c>
      <c r="F3608" s="18" t="n">
        <v>0.000143062710888432</v>
      </c>
      <c r="G3608" s="18" t="n">
        <v>7.75075212387934E-005</v>
      </c>
      <c r="H3608" s="16" t="n">
        <v>5.73912445806455</v>
      </c>
      <c r="I3608" s="17" t="n">
        <v>138.331533171353</v>
      </c>
      <c r="J3608" s="18" t="n">
        <v>5.76593237956682E-008</v>
      </c>
      <c r="K3608" s="18" t="n">
        <v>8.6384907491705E-007</v>
      </c>
      <c r="L3608" s="16" t="n">
        <v>0.61551697443123</v>
      </c>
      <c r="M3608" s="16" t="n">
        <v>0.706207337396982</v>
      </c>
      <c r="N3608" s="16" t="n">
        <v>0.0708310437971142</v>
      </c>
      <c r="O3608" s="16" t="n">
        <v>0.248877316825155</v>
      </c>
      <c r="P3608" s="34" t="b">
        <f aca="false">TRUE()</f>
        <v>1</v>
      </c>
      <c r="Q3608" s="18" t="n">
        <v>0.000508066324133657</v>
      </c>
    </row>
    <row r="3609" customFormat="false" ht="22.35" hidden="false" customHeight="false" outlineLevel="0" collapsed="false">
      <c r="A3609" s="6" t="s">
        <v>5133</v>
      </c>
      <c r="B3609" s="7" t="s">
        <v>1446</v>
      </c>
      <c r="C3609" s="17" t="n">
        <v>1976</v>
      </c>
      <c r="D3609" s="18" t="n">
        <v>9.88592502420712E-005</v>
      </c>
      <c r="E3609" s="18" t="n">
        <v>7.31811934468531E-005</v>
      </c>
      <c r="F3609" s="18" t="n">
        <v>0.000145751676892944</v>
      </c>
      <c r="G3609" s="18" t="n">
        <v>7.91032530948066E-005</v>
      </c>
      <c r="H3609" s="16" t="n">
        <v>5.57016684768819</v>
      </c>
      <c r="I3609" s="17" t="n">
        <v>137.909003263746</v>
      </c>
      <c r="J3609" s="18" t="n">
        <v>1.28707518481524E-007</v>
      </c>
      <c r="K3609" s="18" t="n">
        <v>1.86110174807778E-006</v>
      </c>
      <c r="L3609" s="16" t="n">
        <v>0.599118593676407</v>
      </c>
      <c r="M3609" s="16" t="n">
        <v>0.701184850352716</v>
      </c>
      <c r="N3609" s="16" t="n">
        <v>0.0829335309653489</v>
      </c>
      <c r="O3609" s="16" t="n">
        <v>0.245498559005141</v>
      </c>
      <c r="P3609" s="34" t="b">
        <f aca="false">TRUE()</f>
        <v>1</v>
      </c>
      <c r="Q3609" s="18" t="n">
        <v>0.000324557759185509</v>
      </c>
    </row>
    <row r="3610" customFormat="false" ht="22.35" hidden="false" customHeight="false" outlineLevel="0" collapsed="false">
      <c r="A3610" s="6" t="s">
        <v>5134</v>
      </c>
      <c r="B3610" s="7" t="s">
        <v>1446</v>
      </c>
      <c r="C3610" s="17" t="n">
        <v>1977</v>
      </c>
      <c r="D3610" s="18" t="n">
        <v>0.000102092986196686</v>
      </c>
      <c r="E3610" s="18" t="n">
        <v>7.50241430783351E-005</v>
      </c>
      <c r="F3610" s="18" t="n">
        <v>0.000148534393663838</v>
      </c>
      <c r="G3610" s="18" t="n">
        <v>8.07276063590024E-005</v>
      </c>
      <c r="H3610" s="16" t="n">
        <v>5.38564787034195</v>
      </c>
      <c r="I3610" s="17" t="n">
        <v>137.467088525888</v>
      </c>
      <c r="J3610" s="18" t="n">
        <v>3.04134563201877E-007</v>
      </c>
      <c r="K3610" s="18" t="n">
        <v>4.23543099761003E-006</v>
      </c>
      <c r="L3610" s="16" t="n">
        <v>0.581036475703254</v>
      </c>
      <c r="M3610" s="16" t="n">
        <v>0.695089377439901</v>
      </c>
      <c r="N3610" s="16" t="n">
        <v>0.0986485657670889</v>
      </c>
      <c r="O3610" s="16" t="n">
        <v>0.242019845887906</v>
      </c>
      <c r="P3610" s="34" t="b">
        <f aca="false">TRUE()</f>
        <v>1</v>
      </c>
      <c r="Q3610" s="18" t="n">
        <v>0.000157284904176512</v>
      </c>
    </row>
    <row r="3611" customFormat="false" ht="22.35" hidden="false" customHeight="false" outlineLevel="0" collapsed="false">
      <c r="A3611" s="6" t="s">
        <v>5135</v>
      </c>
      <c r="B3611" s="7" t="s">
        <v>1446</v>
      </c>
      <c r="C3611" s="17" t="n">
        <v>1978</v>
      </c>
      <c r="D3611" s="18" t="n">
        <v>0.000105565237296107</v>
      </c>
      <c r="E3611" s="18" t="n">
        <v>7.68375171850881E-005</v>
      </c>
      <c r="F3611" s="18" t="n">
        <v>0.000151408093136418</v>
      </c>
      <c r="G3611" s="18" t="n">
        <v>8.23325048069413E-005</v>
      </c>
      <c r="H3611" s="16" t="n">
        <v>5.19481432702833</v>
      </c>
      <c r="I3611" s="17" t="n">
        <v>137.062837558193</v>
      </c>
      <c r="J3611" s="18" t="n">
        <v>7.25830708565167E-007</v>
      </c>
      <c r="K3611" s="18" t="n">
        <v>9.90854421232053E-006</v>
      </c>
      <c r="L3611" s="16" t="n">
        <v>0.562025282113317</v>
      </c>
      <c r="M3611" s="16" t="n">
        <v>0.689701618610597</v>
      </c>
      <c r="N3611" s="16" t="n">
        <v>0.11880356578426</v>
      </c>
      <c r="O3611" s="16" t="n">
        <v>0.238539642707935</v>
      </c>
      <c r="P3611" s="34" t="b">
        <f aca="false">TRUE()</f>
        <v>1</v>
      </c>
      <c r="Q3611" s="18" t="n">
        <v>0.00050565188886884</v>
      </c>
    </row>
    <row r="3612" customFormat="false" ht="22.35" hidden="false" customHeight="false" outlineLevel="0" collapsed="false">
      <c r="A3612" s="6" t="s">
        <v>5136</v>
      </c>
      <c r="B3612" s="7" t="s">
        <v>1446</v>
      </c>
      <c r="C3612" s="17" t="n">
        <v>1979</v>
      </c>
      <c r="D3612" s="18" t="n">
        <v>0.000109239841472163</v>
      </c>
      <c r="E3612" s="18" t="n">
        <v>7.87107218818859E-005</v>
      </c>
      <c r="F3612" s="18" t="n">
        <v>0.000154455450315576</v>
      </c>
      <c r="G3612" s="18" t="n">
        <v>8.39757825531414E-005</v>
      </c>
      <c r="H3612" s="16" t="n">
        <v>5.00578269896279</v>
      </c>
      <c r="I3612" s="17" t="n">
        <v>136.650311550272</v>
      </c>
      <c r="J3612" s="18" t="n">
        <v>1.68472497794173E-006</v>
      </c>
      <c r="K3612" s="18" t="n">
        <v>2.23374078544989E-005</v>
      </c>
      <c r="L3612" s="16" t="n">
        <v>0.543144403379437</v>
      </c>
      <c r="M3612" s="16" t="n">
        <v>0.684085564915645</v>
      </c>
      <c r="N3612" s="16" t="n">
        <v>0.143393883266346</v>
      </c>
      <c r="O3612" s="16" t="n">
        <v>0.235215515317758</v>
      </c>
      <c r="P3612" s="34" t="b">
        <f aca="false">TRUE()</f>
        <v>1</v>
      </c>
      <c r="Q3612" s="18" t="n">
        <v>0.00022399755055415</v>
      </c>
    </row>
    <row r="3613" customFormat="false" ht="22.35" hidden="false" customHeight="false" outlineLevel="0" collapsed="false">
      <c r="A3613" s="6" t="s">
        <v>5137</v>
      </c>
      <c r="B3613" s="7" t="s">
        <v>1446</v>
      </c>
      <c r="C3613" s="17" t="n">
        <v>1980</v>
      </c>
      <c r="D3613" s="18" t="n">
        <v>0.000113170441760668</v>
      </c>
      <c r="E3613" s="18" t="n">
        <v>8.06867875046068E-005</v>
      </c>
      <c r="F3613" s="18" t="n">
        <v>0.000157782777353938</v>
      </c>
      <c r="G3613" s="18" t="n">
        <v>8.57119154453944E-005</v>
      </c>
      <c r="H3613" s="16" t="n">
        <v>4.82185416885476</v>
      </c>
      <c r="I3613" s="17" t="n">
        <v>136.2409169218</v>
      </c>
      <c r="J3613" s="18" t="n">
        <v>3.74905484307704E-006</v>
      </c>
      <c r="K3613" s="18" t="n">
        <v>4.72905094187529E-005</v>
      </c>
      <c r="L3613" s="16" t="n">
        <v>0.524707965643308</v>
      </c>
      <c r="M3613" s="16" t="n">
        <v>0.678012921489396</v>
      </c>
      <c r="N3613" s="16" t="n">
        <v>0.166465219859389</v>
      </c>
      <c r="O3613" s="16" t="n">
        <v>0.23209532923977</v>
      </c>
      <c r="P3613" s="34" t="b">
        <f aca="false">TRUE()</f>
        <v>1</v>
      </c>
      <c r="Q3613" s="18" t="n">
        <v>6.65703426830417E-005</v>
      </c>
    </row>
    <row r="3614" customFormat="false" ht="22.35" hidden="false" customHeight="false" outlineLevel="0" collapsed="false">
      <c r="A3614" s="6" t="s">
        <v>5138</v>
      </c>
      <c r="B3614" s="7" t="s">
        <v>1446</v>
      </c>
      <c r="C3614" s="17" t="n">
        <v>1981</v>
      </c>
      <c r="D3614" s="18" t="n">
        <v>0.000117258479483797</v>
      </c>
      <c r="E3614" s="18" t="n">
        <v>8.26550483324921E-005</v>
      </c>
      <c r="F3614" s="18" t="n">
        <v>0.000161294468325578</v>
      </c>
      <c r="G3614" s="18" t="n">
        <v>8.74719251259406E-005</v>
      </c>
      <c r="H3614" s="16" t="n">
        <v>4.64940863334128</v>
      </c>
      <c r="I3614" s="17" t="n">
        <v>135.887325370069</v>
      </c>
      <c r="J3614" s="18" t="n">
        <v>7.79357454382704E-006</v>
      </c>
      <c r="K3614" s="18" t="n">
        <v>9.42954354428053E-005</v>
      </c>
      <c r="L3614" s="16" t="n">
        <v>0.507224044072026</v>
      </c>
      <c r="M3614" s="16" t="n">
        <v>0.672784969066046</v>
      </c>
      <c r="N3614" s="16" t="n">
        <v>0.190402427680307</v>
      </c>
      <c r="O3614" s="16" t="n">
        <v>0.229247940073977</v>
      </c>
      <c r="P3614" s="34" t="b">
        <f aca="false">TRUE()</f>
        <v>1</v>
      </c>
      <c r="Q3614" s="18" t="n">
        <v>0.000602154483769628</v>
      </c>
    </row>
    <row r="3615" customFormat="false" ht="22.35" hidden="false" customHeight="false" outlineLevel="0" collapsed="false">
      <c r="A3615" s="6" t="s">
        <v>5139</v>
      </c>
      <c r="B3615" s="7" t="s">
        <v>1446</v>
      </c>
      <c r="C3615" s="17" t="n">
        <v>1982</v>
      </c>
      <c r="D3615" s="18" t="n">
        <v>0.00012139809874377</v>
      </c>
      <c r="E3615" s="18" t="n">
        <v>8.45330499992211E-005</v>
      </c>
      <c r="F3615" s="18" t="n">
        <v>0.000164956359284672</v>
      </c>
      <c r="G3615" s="18" t="n">
        <v>8.92313223852416E-005</v>
      </c>
      <c r="H3615" s="16" t="n">
        <v>4.49887224047169</v>
      </c>
      <c r="I3615" s="17" t="n">
        <v>135.649904481325</v>
      </c>
      <c r="J3615" s="18" t="n">
        <v>1.45436416631069E-005</v>
      </c>
      <c r="K3615" s="18" t="n">
        <v>0.000170980489807064</v>
      </c>
      <c r="L3615" s="16" t="n">
        <v>0.491641668637415</v>
      </c>
      <c r="M3615" s="16" t="n">
        <v>0.66762550510239</v>
      </c>
      <c r="N3615" s="16" t="n">
        <v>0.2128406161752</v>
      </c>
      <c r="O3615" s="16" t="n">
        <v>0.226860954378752</v>
      </c>
      <c r="P3615" s="34" t="b">
        <f aca="false">TRUE()</f>
        <v>1</v>
      </c>
      <c r="Q3615" s="18" t="n">
        <v>0.000236574247917453</v>
      </c>
    </row>
    <row r="3616" customFormat="false" ht="22.35" hidden="false" customHeight="false" outlineLevel="0" collapsed="false">
      <c r="A3616" s="6" t="s">
        <v>5140</v>
      </c>
      <c r="B3616" s="7" t="s">
        <v>1446</v>
      </c>
      <c r="C3616" s="17" t="n">
        <v>1983</v>
      </c>
      <c r="D3616" s="18" t="n">
        <v>0.000125649208903809</v>
      </c>
      <c r="E3616" s="18" t="n">
        <v>8.64161752800191E-005</v>
      </c>
      <c r="F3616" s="18" t="n">
        <v>0.000168803724730489</v>
      </c>
      <c r="G3616" s="18" t="n">
        <v>9.10036223608249E-005</v>
      </c>
      <c r="H3616" s="16" t="n">
        <v>4.36190046360735</v>
      </c>
      <c r="I3616" s="17" t="n">
        <v>135.431093486529</v>
      </c>
      <c r="J3616" s="18" t="n">
        <v>2.53492632740371E-005</v>
      </c>
      <c r="K3616" s="18" t="n">
        <v>0.000287430171003426</v>
      </c>
      <c r="L3616" s="16" t="n">
        <v>0.477429514231844</v>
      </c>
      <c r="M3616" s="16" t="n">
        <v>0.663128096249115</v>
      </c>
      <c r="N3616" s="16" t="n">
        <v>0.231864385906255</v>
      </c>
      <c r="O3616" s="16" t="n">
        <v>0.224793376687611</v>
      </c>
      <c r="P3616" s="34" t="b">
        <f aca="false">TRUE()</f>
        <v>1</v>
      </c>
      <c r="Q3616" s="18" t="n">
        <v>0.000188186129347254</v>
      </c>
    </row>
    <row r="3617" customFormat="false" ht="22.35" hidden="false" customHeight="false" outlineLevel="0" collapsed="false">
      <c r="A3617" s="6" t="s">
        <v>5141</v>
      </c>
      <c r="B3617" s="7" t="s">
        <v>1446</v>
      </c>
      <c r="C3617" s="17" t="n">
        <v>1984</v>
      </c>
      <c r="D3617" s="18" t="n">
        <v>0.000129921355652271</v>
      </c>
      <c r="E3617" s="18" t="n">
        <v>8.82419992247207E-005</v>
      </c>
      <c r="F3617" s="18" t="n">
        <v>0.000172719985505262</v>
      </c>
      <c r="G3617" s="18" t="n">
        <v>9.27295170804222E-005</v>
      </c>
      <c r="H3617" s="16" t="n">
        <v>4.2380319314229</v>
      </c>
      <c r="I3617" s="17" t="n">
        <v>135.235863664178</v>
      </c>
      <c r="J3617" s="18" t="n">
        <v>4.14740812398472E-005</v>
      </c>
      <c r="K3617" s="18" t="n">
        <v>0.000454135718061652</v>
      </c>
      <c r="L3617" s="16" t="n">
        <v>0.464531470558736</v>
      </c>
      <c r="M3617" s="16" t="n">
        <v>0.658950300207748</v>
      </c>
      <c r="N3617" s="16" t="n">
        <v>0.236642705920265</v>
      </c>
      <c r="O3617" s="16" t="n">
        <v>0.222994073290923</v>
      </c>
      <c r="P3617" s="34" t="b">
        <f aca="false">TRUE()</f>
        <v>1</v>
      </c>
      <c r="Q3617" s="18" t="n">
        <v>0.000332650683137148</v>
      </c>
    </row>
    <row r="3618" customFormat="false" ht="22.35" hidden="false" customHeight="false" outlineLevel="0" collapsed="false">
      <c r="A3618" s="6" t="s">
        <v>5142</v>
      </c>
      <c r="B3618" s="7" t="s">
        <v>1446</v>
      </c>
      <c r="C3618" s="17" t="n">
        <v>1985</v>
      </c>
      <c r="D3618" s="18" t="n">
        <v>0.000134222935627537</v>
      </c>
      <c r="E3618" s="18" t="n">
        <v>9.00237632455611E-005</v>
      </c>
      <c r="F3618" s="18" t="n">
        <v>0.000176679526368271</v>
      </c>
      <c r="G3618" s="18" t="n">
        <v>9.44248411166386E-005</v>
      </c>
      <c r="H3618" s="16" t="n">
        <v>4.12233294575671</v>
      </c>
      <c r="I3618" s="17" t="n">
        <v>135.06415907996</v>
      </c>
      <c r="J3618" s="18" t="n">
        <v>6.51068810280658E-005</v>
      </c>
      <c r="K3618" s="18" t="n">
        <v>0.000675483890666183</v>
      </c>
      <c r="L3618" s="16" t="n">
        <v>0.452417543191142</v>
      </c>
      <c r="M3618" s="16" t="n">
        <v>0.654795333652946</v>
      </c>
      <c r="N3618" s="16" t="n">
        <v>0.251555214876457</v>
      </c>
      <c r="O3618" s="16" t="n">
        <v>0.221455714961207</v>
      </c>
      <c r="P3618" s="34" t="b">
        <f aca="false">TRUE()</f>
        <v>1</v>
      </c>
      <c r="Q3618" s="18" t="n">
        <v>7.76012708311605E-005</v>
      </c>
    </row>
    <row r="3619" customFormat="false" ht="22.35" hidden="false" customHeight="false" outlineLevel="0" collapsed="false">
      <c r="A3619" s="6" t="s">
        <v>5143</v>
      </c>
      <c r="B3619" s="7" t="s">
        <v>1446</v>
      </c>
      <c r="C3619" s="17" t="n">
        <v>1986</v>
      </c>
      <c r="D3619" s="18" t="n">
        <v>0.000138623185009306</v>
      </c>
      <c r="E3619" s="18" t="n">
        <v>9.18426766217209E-005</v>
      </c>
      <c r="F3619" s="18" t="n">
        <v>0.000180780455895913</v>
      </c>
      <c r="G3619" s="18" t="n">
        <v>9.61289675462177E-005</v>
      </c>
      <c r="H3619" s="16" t="n">
        <v>4.01371797144706</v>
      </c>
      <c r="I3619" s="17" t="n">
        <v>134.870974248242</v>
      </c>
      <c r="J3619" s="18" t="n">
        <v>9.86505117812872E-005</v>
      </c>
      <c r="K3619" s="18" t="n">
        <v>0.000986505117812872</v>
      </c>
      <c r="L3619" s="16" t="n">
        <v>0.441122973860112</v>
      </c>
      <c r="M3619" s="16" t="n">
        <v>0.650959979910052</v>
      </c>
      <c r="N3619" s="16" t="n">
        <v>0.263502580076332</v>
      </c>
      <c r="O3619" s="16" t="n">
        <v>0.219967766928713</v>
      </c>
      <c r="P3619" s="34" t="b">
        <f aca="false">TRUE()</f>
        <v>1</v>
      </c>
      <c r="Q3619" s="18" t="n">
        <v>0.00021297392950131</v>
      </c>
    </row>
    <row r="3620" customFormat="false" ht="22.35" hidden="false" customHeight="false" outlineLevel="0" collapsed="false">
      <c r="A3620" s="6" t="s">
        <v>5144</v>
      </c>
      <c r="B3620" s="7" t="s">
        <v>1446</v>
      </c>
      <c r="C3620" s="17" t="n">
        <v>1987</v>
      </c>
      <c r="D3620" s="18" t="n">
        <v>0.000143058616210047</v>
      </c>
      <c r="E3620" s="18" t="n">
        <v>9.36889901745547E-005</v>
      </c>
      <c r="F3620" s="18" t="n">
        <v>0.000184937545615432</v>
      </c>
      <c r="G3620" s="18" t="n">
        <v>9.78053719097234E-005</v>
      </c>
      <c r="H3620" s="16" t="n">
        <v>3.91045626765218</v>
      </c>
      <c r="I3620" s="17" t="n">
        <v>134.633585955412</v>
      </c>
      <c r="J3620" s="18" t="n">
        <v>0.000145414884064635</v>
      </c>
      <c r="K3620" s="16" t="n">
        <v>0.00139692539089869</v>
      </c>
      <c r="L3620" s="16" t="n">
        <v>0.4305283938351</v>
      </c>
      <c r="M3620" s="16" t="n">
        <v>0.647672533844714</v>
      </c>
      <c r="N3620" s="16" t="n">
        <v>0.279612869158967</v>
      </c>
      <c r="O3620" s="16" t="n">
        <v>0.21872915699043</v>
      </c>
      <c r="P3620" s="34" t="b">
        <f aca="false">TRUE()</f>
        <v>1</v>
      </c>
      <c r="Q3620" s="18" t="n">
        <v>0.000141218978591126</v>
      </c>
    </row>
    <row r="3621" customFormat="false" ht="22.35" hidden="false" customHeight="false" outlineLevel="0" collapsed="false">
      <c r="A3621" s="6" t="s">
        <v>5145</v>
      </c>
      <c r="B3621" s="7" t="s">
        <v>1446</v>
      </c>
      <c r="C3621" s="17" t="n">
        <v>1988</v>
      </c>
      <c r="D3621" s="18" t="n">
        <v>0.000147539332005322</v>
      </c>
      <c r="E3621" s="18" t="n">
        <v>9.55843265914963E-005</v>
      </c>
      <c r="F3621" s="18" t="n">
        <v>0.000189209085953137</v>
      </c>
      <c r="G3621" s="18" t="n">
        <v>9.95212044095633E-005</v>
      </c>
      <c r="H3621" s="16" t="n">
        <v>3.81554891675791</v>
      </c>
      <c r="I3621" s="17" t="n">
        <v>134.395562628201</v>
      </c>
      <c r="J3621" s="18" t="n">
        <v>0.000206423507155963</v>
      </c>
      <c r="K3621" s="16" t="n">
        <v>0.00193376423182222</v>
      </c>
      <c r="L3621" s="16" t="n">
        <v>0.42082301458833</v>
      </c>
      <c r="M3621" s="16" t="n">
        <v>0.644065474967468</v>
      </c>
      <c r="N3621" s="16" t="n">
        <v>0.297254677087912</v>
      </c>
      <c r="O3621" s="16" t="n">
        <v>0.217738857888356</v>
      </c>
      <c r="P3621" s="34" t="b">
        <f aca="false">TRUE()</f>
        <v>1</v>
      </c>
      <c r="Q3621" s="18" t="n">
        <v>0.000323953916787451</v>
      </c>
    </row>
    <row r="3622" customFormat="false" ht="22.35" hidden="false" customHeight="false" outlineLevel="0" collapsed="false">
      <c r="A3622" s="6" t="s">
        <v>5146</v>
      </c>
      <c r="B3622" s="7" t="s">
        <v>1446</v>
      </c>
      <c r="C3622" s="17" t="n">
        <v>1989</v>
      </c>
      <c r="D3622" s="18" t="n">
        <v>0.00015212354749518</v>
      </c>
      <c r="E3622" s="18" t="n">
        <v>9.75169359142024E-005</v>
      </c>
      <c r="F3622" s="18" t="n">
        <v>0.000193617309502544</v>
      </c>
      <c r="G3622" s="18" t="n">
        <v>0.000101251119472029</v>
      </c>
      <c r="H3622" s="16" t="n">
        <v>3.72596043821794</v>
      </c>
      <c r="I3622" s="17" t="n">
        <v>134.145740169549</v>
      </c>
      <c r="J3622" s="18" t="n">
        <v>0.000285732485250879</v>
      </c>
      <c r="K3622" s="16" t="n">
        <v>0.00261763755803786</v>
      </c>
      <c r="L3622" s="16" t="n">
        <v>0.411710340551771</v>
      </c>
      <c r="M3622" s="16" t="n">
        <v>0.640846517361825</v>
      </c>
      <c r="N3622" s="16" t="n">
        <v>0.31357910986509</v>
      </c>
      <c r="O3622" s="16" t="n">
        <v>0.216750381745042</v>
      </c>
      <c r="P3622" s="34" t="b">
        <f aca="false">TRUE()</f>
        <v>1</v>
      </c>
      <c r="Q3622" s="18" t="n">
        <v>0.000143362717841995</v>
      </c>
    </row>
    <row r="3623" customFormat="false" ht="22.35" hidden="false" customHeight="false" outlineLevel="0" collapsed="false">
      <c r="A3623" s="6" t="s">
        <v>5147</v>
      </c>
      <c r="B3623" s="7" t="s">
        <v>1446</v>
      </c>
      <c r="C3623" s="17" t="n">
        <v>1990</v>
      </c>
      <c r="D3623" s="18" t="n">
        <v>0.000156753899360618</v>
      </c>
      <c r="E3623" s="18" t="n">
        <v>9.9431926258265E-005</v>
      </c>
      <c r="F3623" s="18" t="n">
        <v>0.000198036042788513</v>
      </c>
      <c r="G3623" s="18" t="n">
        <v>0.000102965196023253</v>
      </c>
      <c r="H3623" s="16" t="n">
        <v>3.63725841517284</v>
      </c>
      <c r="I3623" s="17" t="n">
        <v>133.908487891439</v>
      </c>
      <c r="J3623" s="18" t="n">
        <v>0.000392079449159756</v>
      </c>
      <c r="K3623" s="16" t="n">
        <v>0.00348421780302567</v>
      </c>
      <c r="L3623" s="16" t="n">
        <v>0.402626787816667</v>
      </c>
      <c r="M3623" s="16" t="n">
        <v>0.637376435403968</v>
      </c>
      <c r="N3623" s="16" t="n">
        <v>0.33217344229593</v>
      </c>
      <c r="O3623" s="16" t="n">
        <v>0.215819053822594</v>
      </c>
      <c r="P3623" s="34" t="b">
        <f aca="false">TRUE()</f>
        <v>1</v>
      </c>
      <c r="Q3623" s="18" t="n">
        <v>0.000150992033480675</v>
      </c>
    </row>
    <row r="3624" customFormat="false" ht="22.35" hidden="false" customHeight="false" outlineLevel="0" collapsed="false">
      <c r="A3624" s="6" t="s">
        <v>5148</v>
      </c>
      <c r="B3624" s="7" t="s">
        <v>1446</v>
      </c>
      <c r="C3624" s="17" t="n">
        <v>1991</v>
      </c>
      <c r="D3624" s="18" t="n">
        <v>0.00016150561300093</v>
      </c>
      <c r="E3624" s="18" t="n">
        <v>0.000101386505839883</v>
      </c>
      <c r="F3624" s="18" t="n">
        <v>0.000202489803294474</v>
      </c>
      <c r="G3624" s="18" t="n">
        <v>0.0001046837064259</v>
      </c>
      <c r="H3624" s="16" t="n">
        <v>3.54319130626482</v>
      </c>
      <c r="I3624" s="17" t="n">
        <v>133.650130738142</v>
      </c>
      <c r="J3624" s="18" t="n">
        <v>0.000545123511681939</v>
      </c>
      <c r="K3624" s="16" t="n">
        <v>0.00471848283812618</v>
      </c>
      <c r="L3624" s="16" t="n">
        <v>0.392981669011736</v>
      </c>
      <c r="M3624" s="16" t="n">
        <v>0.633267127822295</v>
      </c>
      <c r="N3624" s="16" t="n">
        <v>0.352969656896032</v>
      </c>
      <c r="O3624" s="16" t="n">
        <v>0.214731708518578</v>
      </c>
      <c r="P3624" s="34" t="b">
        <f aca="false">TRUE()</f>
        <v>1</v>
      </c>
      <c r="Q3624" s="18" t="n">
        <v>0.000426167350957568</v>
      </c>
    </row>
    <row r="3625" customFormat="false" ht="22.35" hidden="false" customHeight="false" outlineLevel="0" collapsed="false">
      <c r="A3625" s="6" t="s">
        <v>5149</v>
      </c>
      <c r="B3625" s="7" t="s">
        <v>1446</v>
      </c>
      <c r="C3625" s="17" t="n">
        <v>1992</v>
      </c>
      <c r="D3625" s="18" t="n">
        <v>0.000166312840619705</v>
      </c>
      <c r="E3625" s="18" t="n">
        <v>0.000103324277233923</v>
      </c>
      <c r="F3625" s="18" t="n">
        <v>0.000206929680653625</v>
      </c>
      <c r="G3625" s="18" t="n">
        <v>0.000106372178805307</v>
      </c>
      <c r="H3625" s="16" t="n">
        <v>3.44733140205341</v>
      </c>
      <c r="I3625" s="17" t="n">
        <v>133.391884345553</v>
      </c>
      <c r="J3625" s="18" t="n">
        <v>0.000757777463595015</v>
      </c>
      <c r="K3625" s="16" t="n">
        <v>0.00626449496796676</v>
      </c>
      <c r="L3625" s="16" t="n">
        <v>0.38310259794709</v>
      </c>
      <c r="M3625" s="16" t="n">
        <v>0.630002511243522</v>
      </c>
      <c r="N3625" s="16" t="n">
        <v>0.37236096843037</v>
      </c>
      <c r="O3625" s="16" t="n">
        <v>0.213559600809457</v>
      </c>
      <c r="P3625" s="34" t="b">
        <f aca="false">TRUE()</f>
        <v>1</v>
      </c>
      <c r="Q3625" s="18" t="n">
        <v>0.00042466239590147</v>
      </c>
    </row>
    <row r="3626" customFormat="false" ht="22.35" hidden="false" customHeight="false" outlineLevel="0" collapsed="false">
      <c r="A3626" s="6" t="s">
        <v>5150</v>
      </c>
      <c r="B3626" s="7" t="s">
        <v>1446</v>
      </c>
      <c r="C3626" s="17" t="n">
        <v>1993</v>
      </c>
      <c r="D3626" s="18" t="n">
        <v>0.0001711609511536</v>
      </c>
      <c r="E3626" s="18" t="n">
        <v>0.000105138700566668</v>
      </c>
      <c r="F3626" s="18" t="n">
        <v>0.000211239956976787</v>
      </c>
      <c r="G3626" s="18" t="n">
        <v>0.000107970035496201</v>
      </c>
      <c r="H3626" s="16" t="n">
        <v>3.34442144874932</v>
      </c>
      <c r="I3626" s="17" t="n">
        <v>133.173119013217</v>
      </c>
      <c r="J3626" s="16" t="n">
        <v>0.00107123510916349</v>
      </c>
      <c r="K3626" s="16" t="n">
        <v>0.00859888917413633</v>
      </c>
      <c r="L3626" s="16" t="n">
        <v>0.372289857860811</v>
      </c>
      <c r="M3626" s="16" t="n">
        <v>0.626372622879711</v>
      </c>
      <c r="N3626" s="16" t="n">
        <v>0.393651067400546</v>
      </c>
      <c r="O3626" s="16" t="n">
        <v>0.212108651396314</v>
      </c>
      <c r="P3626" s="34" t="b">
        <f aca="false">TRUE()</f>
        <v>1</v>
      </c>
      <c r="Q3626" s="18" t="n">
        <v>0.000214384840981586</v>
      </c>
    </row>
    <row r="3627" customFormat="false" ht="22.35" hidden="false" customHeight="false" outlineLevel="0" collapsed="false">
      <c r="A3627" s="6" t="s">
        <v>5151</v>
      </c>
      <c r="B3627" s="7" t="s">
        <v>1446</v>
      </c>
      <c r="C3627" s="17" t="n">
        <v>1994</v>
      </c>
      <c r="D3627" s="18" t="n">
        <v>0.00017608581454165</v>
      </c>
      <c r="E3627" s="18" t="n">
        <v>0.00010693462309365</v>
      </c>
      <c r="F3627" s="18" t="n">
        <v>0.000215532658901171</v>
      </c>
      <c r="G3627" s="18" t="n">
        <v>0.000109542503895424</v>
      </c>
      <c r="H3627" s="16" t="n">
        <v>3.23776783590786</v>
      </c>
      <c r="I3627" s="17" t="n">
        <v>132.957292769039</v>
      </c>
      <c r="J3627" s="16" t="n">
        <v>0.00152121137021725</v>
      </c>
      <c r="K3627" s="16" t="n">
        <v>0.0116691814905759</v>
      </c>
      <c r="L3627" s="16" t="n">
        <v>0.361017501945015</v>
      </c>
      <c r="M3627" s="16" t="n">
        <v>0.622194826838344</v>
      </c>
      <c r="N3627" s="16" t="n">
        <v>0.420061399580285</v>
      </c>
      <c r="O3627" s="16" t="n">
        <v>0.210708732911154</v>
      </c>
      <c r="P3627" s="34" t="b">
        <f aca="false">TRUE()</f>
        <v>1</v>
      </c>
      <c r="Q3627" s="18" t="n">
        <v>0.00042227268297219</v>
      </c>
    </row>
    <row r="3628" customFormat="false" ht="22.35" hidden="false" customHeight="false" outlineLevel="0" collapsed="false">
      <c r="A3628" s="6" t="s">
        <v>5152</v>
      </c>
      <c r="B3628" s="7" t="s">
        <v>1446</v>
      </c>
      <c r="C3628" s="17" t="n">
        <v>1995</v>
      </c>
      <c r="D3628" s="18" t="n">
        <v>0.000181101677730279</v>
      </c>
      <c r="E3628" s="18" t="n">
        <v>0.000108776206281327</v>
      </c>
      <c r="F3628" s="18" t="n">
        <v>0.000219916599224296</v>
      </c>
      <c r="G3628" s="18" t="n">
        <v>0.000111138695754639</v>
      </c>
      <c r="H3628" s="16" t="n">
        <v>3.13336233458187</v>
      </c>
      <c r="I3628" s="17" t="n">
        <v>132.731377093805</v>
      </c>
      <c r="J3628" s="16" t="n">
        <v>0.00212718778245564</v>
      </c>
      <c r="K3628" s="16" t="n">
        <v>0.0151420742661937</v>
      </c>
      <c r="L3628" s="16" t="n">
        <v>0.349988334865161</v>
      </c>
      <c r="M3628" s="16" t="n">
        <v>0.618656256420793</v>
      </c>
      <c r="N3628" s="16" t="n">
        <v>0.445736386249933</v>
      </c>
      <c r="O3628" s="16" t="n">
        <v>0.209510843401062</v>
      </c>
      <c r="P3628" s="34" t="b">
        <f aca="false">TRUE()</f>
        <v>1</v>
      </c>
      <c r="Q3628" s="18" t="n">
        <v>5.06912442396313E-005</v>
      </c>
    </row>
    <row r="3629" customFormat="false" ht="22.35" hidden="false" customHeight="false" outlineLevel="0" collapsed="false">
      <c r="A3629" s="6" t="s">
        <v>5153</v>
      </c>
      <c r="B3629" s="7" t="s">
        <v>1446</v>
      </c>
      <c r="C3629" s="17" t="n">
        <v>1996</v>
      </c>
      <c r="D3629" s="18" t="n">
        <v>0.000186124128273635</v>
      </c>
      <c r="E3629" s="18" t="n">
        <v>0.000110577439707889</v>
      </c>
      <c r="F3629" s="18" t="n">
        <v>0.000224239863698075</v>
      </c>
      <c r="G3629" s="18" t="n">
        <v>0.000112707559347627</v>
      </c>
      <c r="H3629" s="16" t="n">
        <v>3.02804132255284</v>
      </c>
      <c r="I3629" s="17" t="n">
        <v>132.52416321816</v>
      </c>
      <c r="J3629" s="16" t="n">
        <v>0.00295904038899054</v>
      </c>
      <c r="K3629" s="16" t="n">
        <v>0.0200982285013269</v>
      </c>
      <c r="L3629" s="16" t="n">
        <v>0.338770892940142</v>
      </c>
      <c r="M3629" s="16" t="n">
        <v>0.615003538570418</v>
      </c>
      <c r="N3629" s="16" t="n">
        <v>0.478975659806862</v>
      </c>
      <c r="O3629" s="16" t="n">
        <v>0.208471200143984</v>
      </c>
      <c r="P3629" s="34" t="b">
        <f aca="false">TRUE()</f>
        <v>1</v>
      </c>
      <c r="Q3629" s="18" t="n">
        <v>0.00018830231017138</v>
      </c>
    </row>
    <row r="3630" customFormat="false" ht="22.35" hidden="false" customHeight="false" outlineLevel="0" collapsed="false">
      <c r="A3630" s="6" t="s">
        <v>5154</v>
      </c>
      <c r="B3630" s="7" t="s">
        <v>1446</v>
      </c>
      <c r="C3630" s="17" t="n">
        <v>1997</v>
      </c>
      <c r="D3630" s="18" t="n">
        <v>0.000191223859134483</v>
      </c>
      <c r="E3630" s="18" t="n">
        <v>0.000112397409307793</v>
      </c>
      <c r="F3630" s="18" t="n">
        <v>0.000228617502071778</v>
      </c>
      <c r="G3630" s="18" t="n">
        <v>0.000114310070506279</v>
      </c>
      <c r="H3630" s="16" t="n">
        <v>2.92366980963286</v>
      </c>
      <c r="I3630" s="17" t="n">
        <v>132.335071395403</v>
      </c>
      <c r="J3630" s="16" t="n">
        <v>0.00407060339542598</v>
      </c>
      <c r="K3630" s="16" t="n">
        <v>0.0260292821125082</v>
      </c>
      <c r="L3630" s="16" t="n">
        <v>0.327578881878648</v>
      </c>
      <c r="M3630" s="16" t="n">
        <v>0.610939889961875</v>
      </c>
      <c r="N3630" s="16" t="n">
        <v>0.508520009918001</v>
      </c>
      <c r="O3630" s="16" t="n">
        <v>0.207504886080329</v>
      </c>
      <c r="P3630" s="34" t="b">
        <f aca="false">TRUE()</f>
        <v>1</v>
      </c>
      <c r="Q3630" s="18" t="n">
        <v>0.000414011456575441</v>
      </c>
    </row>
    <row r="3631" customFormat="false" ht="22.35" hidden="false" customHeight="false" outlineLevel="0" collapsed="false">
      <c r="A3631" s="6" t="s">
        <v>5155</v>
      </c>
      <c r="B3631" s="7" t="s">
        <v>1446</v>
      </c>
      <c r="C3631" s="17" t="n">
        <v>1998</v>
      </c>
      <c r="D3631" s="18" t="n">
        <v>0.000196373325052841</v>
      </c>
      <c r="E3631" s="18" t="n">
        <v>0.000114271326914385</v>
      </c>
      <c r="F3631" s="18" t="n">
        <v>0.000233038847637064</v>
      </c>
      <c r="G3631" s="18" t="n">
        <v>0.000115901043194197</v>
      </c>
      <c r="H3631" s="16" t="n">
        <v>2.8210241743681</v>
      </c>
      <c r="I3631" s="17" t="n">
        <v>132.103860354963</v>
      </c>
      <c r="J3631" s="16" t="n">
        <v>0.00552627119810538</v>
      </c>
      <c r="K3631" s="16" t="n">
        <v>0.0318086344967231</v>
      </c>
      <c r="L3631" s="16" t="n">
        <v>0.316654191218867</v>
      </c>
      <c r="M3631" s="16" t="n">
        <v>0.607036047759286</v>
      </c>
      <c r="N3631" s="16" t="n">
        <v>0.539932254479073</v>
      </c>
      <c r="O3631" s="16" t="n">
        <v>0.20672080205072</v>
      </c>
      <c r="P3631" s="34" t="b">
        <f aca="false">TRUE()</f>
        <v>1</v>
      </c>
      <c r="Q3631" s="18" t="n">
        <v>0.000255735509101568</v>
      </c>
    </row>
    <row r="3632" customFormat="false" ht="22.35" hidden="false" customHeight="false" outlineLevel="0" collapsed="false">
      <c r="A3632" s="6" t="s">
        <v>5156</v>
      </c>
      <c r="B3632" s="7" t="s">
        <v>1446</v>
      </c>
      <c r="C3632" s="17" t="n">
        <v>1999</v>
      </c>
      <c r="D3632" s="18" t="n">
        <v>0.000201404856635071</v>
      </c>
      <c r="E3632" s="18" t="n">
        <v>0.000116087527692589</v>
      </c>
      <c r="F3632" s="18" t="n">
        <v>0.000237327877094116</v>
      </c>
      <c r="G3632" s="18" t="n">
        <v>0.000117424458520526</v>
      </c>
      <c r="H3632" s="16" t="n">
        <v>2.72189746439897</v>
      </c>
      <c r="I3632" s="17" t="n">
        <v>131.874222856947</v>
      </c>
      <c r="J3632" s="16" t="n">
        <v>0.00736820505836724</v>
      </c>
      <c r="K3632" s="16" t="n">
        <v>0.0394144329714936</v>
      </c>
      <c r="L3632" s="16" t="n">
        <v>0.306083831924103</v>
      </c>
      <c r="M3632" s="16" t="n">
        <v>0.603314841449216</v>
      </c>
      <c r="N3632" s="16" t="n">
        <v>0.57356464608778</v>
      </c>
      <c r="O3632" s="16" t="n">
        <v>0.205976673182946</v>
      </c>
      <c r="P3632" s="34" t="b">
        <f aca="false">TRUE()</f>
        <v>1</v>
      </c>
      <c r="Q3632" s="18" t="n">
        <v>0.000253788629083134</v>
      </c>
    </row>
    <row r="3633" customFormat="false" ht="22.35" hidden="false" customHeight="false" outlineLevel="0" collapsed="false">
      <c r="A3633" s="6" t="s">
        <v>5157</v>
      </c>
      <c r="B3633" s="7" t="s">
        <v>1446</v>
      </c>
      <c r="C3633" s="17" t="n">
        <v>2000</v>
      </c>
      <c r="D3633" s="18" t="n">
        <v>0.000206367281077998</v>
      </c>
      <c r="E3633" s="18" t="n">
        <v>0.000117923248079274</v>
      </c>
      <c r="F3633" s="18" t="n">
        <v>0.000241553462947849</v>
      </c>
      <c r="G3633" s="18" t="n">
        <v>0.000118923515728736</v>
      </c>
      <c r="H3633" s="16" t="n">
        <v>2.62588633345547</v>
      </c>
      <c r="I3633" s="17" t="n">
        <v>131.621274299027</v>
      </c>
      <c r="J3633" s="16" t="n">
        <v>0.00966639685542005</v>
      </c>
      <c r="K3633" s="16" t="n">
        <v>0.0485660374697254</v>
      </c>
      <c r="L3633" s="16" t="n">
        <v>0.295883306606833</v>
      </c>
      <c r="M3633" s="16" t="n">
        <v>0.599821930004794</v>
      </c>
      <c r="N3633" s="16" t="n">
        <v>0.599756069439436</v>
      </c>
      <c r="O3633" s="16" t="n">
        <v>0.205323818094327</v>
      </c>
      <c r="P3633" s="34" t="b">
        <f aca="false">TRUE()</f>
        <v>1</v>
      </c>
      <c r="Q3633" s="18" t="n">
        <v>0.000285807312352793</v>
      </c>
    </row>
    <row r="3634" customFormat="false" ht="22.35" hidden="false" customHeight="false" outlineLevel="0" collapsed="false">
      <c r="A3634" s="6" t="s">
        <v>5158</v>
      </c>
      <c r="B3634" s="7" t="s">
        <v>1446</v>
      </c>
      <c r="C3634" s="17" t="n">
        <v>2001</v>
      </c>
      <c r="D3634" s="18" t="n">
        <v>0.000211198940821494</v>
      </c>
      <c r="E3634" s="18" t="n">
        <v>0.000119724389018371</v>
      </c>
      <c r="F3634" s="18" t="n">
        <v>0.000245587853192091</v>
      </c>
      <c r="G3634" s="18" t="n">
        <v>0.000120345881541692</v>
      </c>
      <c r="H3634" s="16" t="n">
        <v>2.52915705964296</v>
      </c>
      <c r="I3634" s="17" t="n">
        <v>131.34791289984</v>
      </c>
      <c r="J3634" s="16" t="n">
        <v>0.0126163905657913</v>
      </c>
      <c r="K3634" s="16" t="n">
        <v>0.0605995611667057</v>
      </c>
      <c r="L3634" s="16" t="n">
        <v>0.285610057508204</v>
      </c>
      <c r="M3634" s="16" t="n">
        <v>0.596580142912586</v>
      </c>
      <c r="N3634" s="16" t="n">
        <v>0.634627072942988</v>
      </c>
      <c r="O3634" s="16" t="n">
        <v>0.204928530149728</v>
      </c>
      <c r="P3634" s="34" t="b">
        <f aca="false">FALSE()</f>
        <v>0</v>
      </c>
      <c r="Q3634" s="16"/>
    </row>
    <row r="3635" customFormat="false" ht="22.35" hidden="false" customHeight="false" outlineLevel="0" collapsed="false">
      <c r="A3635" s="6" t="s">
        <v>5159</v>
      </c>
      <c r="B3635" s="7" t="s">
        <v>1446</v>
      </c>
      <c r="C3635" s="17" t="n">
        <v>2002</v>
      </c>
      <c r="D3635" s="18" t="n">
        <v>0.000215909117761099</v>
      </c>
      <c r="E3635" s="18" t="n">
        <v>0.00012146551985983</v>
      </c>
      <c r="F3635" s="18" t="n">
        <v>0.000249437285456535</v>
      </c>
      <c r="G3635" s="18" t="n">
        <v>0.000121697578067249</v>
      </c>
      <c r="H3635" s="16" t="n">
        <v>2.43182478587764</v>
      </c>
      <c r="I3635" s="17" t="n">
        <v>131.07650543673</v>
      </c>
      <c r="J3635" s="16" t="n">
        <v>0.0163735631728745</v>
      </c>
      <c r="K3635" s="16" t="n">
        <v>0.074835118025803</v>
      </c>
      <c r="L3635" s="16" t="n">
        <v>0.275221998345144</v>
      </c>
      <c r="M3635" s="16" t="n">
        <v>0.593657968632286</v>
      </c>
      <c r="N3635" s="16" t="n">
        <v>0.666711585743987</v>
      </c>
      <c r="O3635" s="16" t="n">
        <v>0.204751139969688</v>
      </c>
      <c r="P3635" s="34" t="b">
        <f aca="false">FALSE()</f>
        <v>0</v>
      </c>
      <c r="Q3635" s="16"/>
    </row>
    <row r="3636" customFormat="false" ht="22.35" hidden="false" customHeight="false" outlineLevel="0" collapsed="false">
      <c r="A3636" s="6" t="s">
        <v>5160</v>
      </c>
      <c r="B3636" s="7" t="s">
        <v>1446</v>
      </c>
      <c r="C3636" s="17" t="n">
        <v>2003</v>
      </c>
      <c r="D3636" s="18" t="n">
        <v>0.000220517683974366</v>
      </c>
      <c r="E3636" s="18" t="n">
        <v>0.000123219227111187</v>
      </c>
      <c r="F3636" s="18" t="n">
        <v>0.000253263897549638</v>
      </c>
      <c r="G3636" s="18" t="n">
        <v>0.000123025890485807</v>
      </c>
      <c r="H3636" s="16" t="n">
        <v>2.34264935900337</v>
      </c>
      <c r="I3636" s="17" t="n">
        <v>130.789787393359</v>
      </c>
      <c r="J3636" s="16" t="n">
        <v>0.020656455105082</v>
      </c>
      <c r="K3636" s="16" t="n">
        <v>0.0904264648587448</v>
      </c>
      <c r="L3636" s="16" t="n">
        <v>0.265749568580418</v>
      </c>
      <c r="M3636" s="16" t="n">
        <v>0.591146725110152</v>
      </c>
      <c r="N3636" s="16" t="n">
        <v>0.666711585743987</v>
      </c>
      <c r="O3636" s="16" t="n">
        <v>0.204743556981468</v>
      </c>
      <c r="P3636" s="34" t="b">
        <f aca="false">FALSE()</f>
        <v>0</v>
      </c>
      <c r="Q3636" s="16"/>
    </row>
    <row r="3637" customFormat="false" ht="22.35" hidden="false" customHeight="false" outlineLevel="0" collapsed="false">
      <c r="A3637" s="6" t="s">
        <v>5161</v>
      </c>
      <c r="B3637" s="7" t="s">
        <v>1446</v>
      </c>
      <c r="C3637" s="17" t="n">
        <v>2004</v>
      </c>
      <c r="D3637" s="18" t="n">
        <v>0.000225025474075105</v>
      </c>
      <c r="E3637" s="18" t="n">
        <v>0.000124945326368714</v>
      </c>
      <c r="F3637" s="18" t="n">
        <v>0.000257019427075742</v>
      </c>
      <c r="G3637" s="18" t="n">
        <v>0.000124290349082612</v>
      </c>
      <c r="H3637" s="16" t="n">
        <v>2.25857752328347</v>
      </c>
      <c r="I3637" s="17" t="n">
        <v>130.488407831521</v>
      </c>
      <c r="J3637" s="16" t="n">
        <v>0.0255692943793311</v>
      </c>
      <c r="K3637" s="16" t="n">
        <v>0.105061952152697</v>
      </c>
      <c r="L3637" s="16" t="n">
        <v>0.256847275418333</v>
      </c>
      <c r="M3637" s="16" t="n">
        <v>0.588315868776111</v>
      </c>
      <c r="N3637" s="16" t="n">
        <v>0.688689140485744</v>
      </c>
      <c r="O3637" s="16" t="n">
        <v>0.204822797402916</v>
      </c>
      <c r="P3637" s="34" t="b">
        <f aca="false">FALSE()</f>
        <v>0</v>
      </c>
      <c r="Q3637" s="16"/>
    </row>
    <row r="3638" customFormat="false" ht="22.35" hidden="false" customHeight="false" outlineLevel="0" collapsed="false">
      <c r="A3638" s="6" t="s">
        <v>5162</v>
      </c>
      <c r="B3638" s="7" t="s">
        <v>1446</v>
      </c>
      <c r="C3638" s="17" t="n">
        <v>2005</v>
      </c>
      <c r="D3638" s="18" t="n">
        <v>0.000229522763120399</v>
      </c>
      <c r="E3638" s="18" t="n">
        <v>0.000126676544409493</v>
      </c>
      <c r="F3638" s="18" t="n">
        <v>0.000260768212662606</v>
      </c>
      <c r="G3638" s="18" t="n">
        <v>0.000125519940494844</v>
      </c>
      <c r="H3638" s="16" t="n">
        <v>2.17698173665513</v>
      </c>
      <c r="I3638" s="17" t="n">
        <v>130.170808566825</v>
      </c>
      <c r="J3638" s="16" t="n">
        <v>0.0312856039309419</v>
      </c>
      <c r="K3638" s="16" t="n">
        <v>0.120047248010416</v>
      </c>
      <c r="L3638" s="16" t="n">
        <v>0.248219964830357</v>
      </c>
      <c r="M3638" s="16" t="n">
        <v>0.585736136794284</v>
      </c>
      <c r="N3638" s="16" t="n">
        <v>0.710776871701556</v>
      </c>
      <c r="O3638" s="16" t="n">
        <v>0.204863656724242</v>
      </c>
      <c r="P3638" s="34" t="b">
        <f aca="false">FALSE()</f>
        <v>0</v>
      </c>
      <c r="Q3638" s="16"/>
    </row>
    <row r="3639" customFormat="false" ht="22.35" hidden="false" customHeight="false" outlineLevel="0" collapsed="false">
      <c r="A3639" s="6" t="s">
        <v>5163</v>
      </c>
      <c r="B3639" s="7" t="s">
        <v>1446</v>
      </c>
      <c r="C3639" s="17" t="n">
        <v>2006</v>
      </c>
      <c r="D3639" s="18" t="n">
        <v>0.000234147679981853</v>
      </c>
      <c r="E3639" s="18" t="n">
        <v>0.000128492837677533</v>
      </c>
      <c r="F3639" s="18" t="n">
        <v>0.00026469277412877</v>
      </c>
      <c r="G3639" s="18" t="n">
        <v>0.000126773029696426</v>
      </c>
      <c r="H3639" s="16" t="n">
        <v>2.09956389570056</v>
      </c>
      <c r="I3639" s="17" t="n">
        <v>129.825018729473</v>
      </c>
      <c r="J3639" s="16" t="n">
        <v>0.0377031347563456</v>
      </c>
      <c r="K3639" s="16" t="n">
        <v>0.136296175295152</v>
      </c>
      <c r="L3639" s="16" t="n">
        <v>0.240085278494999</v>
      </c>
      <c r="M3639" s="16" t="n">
        <v>0.583065086866196</v>
      </c>
      <c r="N3639" s="16" t="n">
        <v>0.719827533772821</v>
      </c>
      <c r="O3639" s="16" t="n">
        <v>0.204674316483246</v>
      </c>
      <c r="P3639" s="34" t="b">
        <f aca="false">FALSE()</f>
        <v>0</v>
      </c>
      <c r="Q3639" s="16"/>
    </row>
    <row r="3640" customFormat="false" ht="22.35" hidden="false" customHeight="false" outlineLevel="0" collapsed="false">
      <c r="A3640" s="6" t="s">
        <v>5164</v>
      </c>
      <c r="B3640" s="7" t="s">
        <v>1446</v>
      </c>
      <c r="C3640" s="17" t="n">
        <v>2007</v>
      </c>
      <c r="D3640" s="18" t="n">
        <v>0.000238745402796369</v>
      </c>
      <c r="E3640" s="18" t="n">
        <v>0.000130288025823473</v>
      </c>
      <c r="F3640" s="18" t="n">
        <v>0.000268631031036601</v>
      </c>
      <c r="G3640" s="18" t="n">
        <v>0.000127995291037496</v>
      </c>
      <c r="H3640" s="16" t="n">
        <v>2.02732312698004</v>
      </c>
      <c r="I3640" s="17" t="n">
        <v>129.484311350476</v>
      </c>
      <c r="J3640" s="16" t="n">
        <v>0.0446819259956382</v>
      </c>
      <c r="K3640" s="16" t="n">
        <v>0.154011621994932</v>
      </c>
      <c r="L3640" s="16" t="n">
        <v>0.232491493933303</v>
      </c>
      <c r="M3640" s="16" t="n">
        <v>0.580462525397804</v>
      </c>
      <c r="N3640" s="16" t="n">
        <v>0.722763080075793</v>
      </c>
      <c r="O3640" s="16" t="n">
        <v>0.204443316280236</v>
      </c>
      <c r="P3640" s="34" t="b">
        <f aca="false">FALSE()</f>
        <v>0</v>
      </c>
      <c r="Q3640" s="16"/>
    </row>
    <row r="3641" customFormat="false" ht="22.35" hidden="false" customHeight="false" outlineLevel="0" collapsed="false">
      <c r="A3641" s="6" t="s">
        <v>5165</v>
      </c>
      <c r="B3641" s="7" t="s">
        <v>1446</v>
      </c>
      <c r="C3641" s="17" t="n">
        <v>2008</v>
      </c>
      <c r="D3641" s="18" t="n">
        <v>0.000243282954161189</v>
      </c>
      <c r="E3641" s="18" t="n">
        <v>0.000131972741778852</v>
      </c>
      <c r="F3641" s="18" t="n">
        <v>0.000272456805645576</v>
      </c>
      <c r="G3641" s="18" t="n">
        <v>0.000129159921676484</v>
      </c>
      <c r="H3641" s="16" t="n">
        <v>1.95495711278982</v>
      </c>
      <c r="I3641" s="17" t="n">
        <v>129.185212192411</v>
      </c>
      <c r="J3641" s="16" t="n">
        <v>0.0527474962347765</v>
      </c>
      <c r="K3641" s="16" t="n">
        <v>0.174008036068619</v>
      </c>
      <c r="L3641" s="16" t="n">
        <v>0.224763738781036</v>
      </c>
      <c r="M3641" s="16" t="n">
        <v>0.577837134442846</v>
      </c>
      <c r="N3641" s="16" t="n">
        <v>0.734674935208069</v>
      </c>
      <c r="O3641" s="16" t="n">
        <v>0.204070650026113</v>
      </c>
      <c r="P3641" s="34" t="b">
        <f aca="false">FALSE()</f>
        <v>0</v>
      </c>
      <c r="Q3641" s="16"/>
    </row>
    <row r="3642" customFormat="false" ht="22.35" hidden="false" customHeight="false" outlineLevel="0" collapsed="false">
      <c r="A3642" s="6" t="s">
        <v>5166</v>
      </c>
      <c r="B3642" s="7" t="s">
        <v>1446</v>
      </c>
      <c r="C3642" s="17" t="n">
        <v>2009</v>
      </c>
      <c r="D3642" s="18" t="n">
        <v>0.000247875251270641</v>
      </c>
      <c r="E3642" s="18" t="n">
        <v>0.000133643962936802</v>
      </c>
      <c r="F3642" s="18" t="n">
        <v>0.000276349267837725</v>
      </c>
      <c r="G3642" s="18" t="n">
        <v>0.000130312106697286</v>
      </c>
      <c r="H3642" s="16" t="n">
        <v>1.88530692326111</v>
      </c>
      <c r="I3642" s="17" t="n">
        <v>128.895372619</v>
      </c>
      <c r="J3642" s="16" t="n">
        <v>0.061639464184206</v>
      </c>
      <c r="K3642" s="16" t="n">
        <v>0.195419233280714</v>
      </c>
      <c r="L3642" s="16" t="n">
        <v>0.21729538674626</v>
      </c>
      <c r="M3642" s="16" t="n">
        <v>0.575485697326667</v>
      </c>
      <c r="N3642" s="16" t="n">
        <v>0.753963578452297</v>
      </c>
      <c r="O3642" s="16" t="n">
        <v>0.203617135121969</v>
      </c>
      <c r="P3642" s="34" t="b">
        <f aca="false">FALSE()</f>
        <v>0</v>
      </c>
      <c r="Q3642" s="16"/>
    </row>
    <row r="3643" customFormat="false" ht="22.35" hidden="false" customHeight="false" outlineLevel="0" collapsed="false">
      <c r="A3643" s="6" t="s">
        <v>5167</v>
      </c>
      <c r="B3643" s="7" t="s">
        <v>1446</v>
      </c>
      <c r="C3643" s="17" t="n">
        <v>2010</v>
      </c>
      <c r="D3643" s="18" t="n">
        <v>0.000252314723781891</v>
      </c>
      <c r="E3643" s="18" t="n">
        <v>0.000135222133029484</v>
      </c>
      <c r="F3643" s="18" t="n">
        <v>0.000280217617927405</v>
      </c>
      <c r="G3643" s="18" t="n">
        <v>0.000131386517098373</v>
      </c>
      <c r="H3643" s="16" t="n">
        <v>1.82694567195754</v>
      </c>
      <c r="I3643" s="17" t="n">
        <v>128.621352205311</v>
      </c>
      <c r="J3643" s="16" t="n">
        <v>0.0700264113061421</v>
      </c>
      <c r="K3643" s="16" t="n">
        <v>0.211660310939905</v>
      </c>
      <c r="L3643" s="16" t="n">
        <v>0.211068096539298</v>
      </c>
      <c r="M3643" s="16" t="n">
        <v>0.574001780699952</v>
      </c>
      <c r="N3643" s="16" t="n">
        <v>0.765151499615299</v>
      </c>
      <c r="O3643" s="16" t="n">
        <v>0.203238228297579</v>
      </c>
      <c r="P3643" s="34" t="b">
        <f aca="false">FALSE()</f>
        <v>0</v>
      </c>
      <c r="Q3643" s="16"/>
    </row>
    <row r="3644" customFormat="false" ht="22.35" hidden="false" customHeight="false" outlineLevel="0" collapsed="false">
      <c r="A3644" s="6" t="s">
        <v>5168</v>
      </c>
      <c r="B3644" s="7" t="s">
        <v>1446</v>
      </c>
      <c r="C3644" s="17" t="n">
        <v>2011</v>
      </c>
      <c r="D3644" s="18" t="n">
        <v>0.000256696265024734</v>
      </c>
      <c r="E3644" s="18" t="n">
        <v>0.000136685454334703</v>
      </c>
      <c r="F3644" s="18" t="n">
        <v>0.000284048857792607</v>
      </c>
      <c r="G3644" s="18" t="n">
        <v>0.00013239786972718</v>
      </c>
      <c r="H3644" s="16" t="n">
        <v>1.77260117581383</v>
      </c>
      <c r="I3644" s="17" t="n">
        <v>128.382697123102</v>
      </c>
      <c r="J3644" s="16" t="n">
        <v>0.0786665410684091</v>
      </c>
      <c r="K3644" s="16" t="n">
        <v>0.226753272496186</v>
      </c>
      <c r="L3644" s="16" t="n">
        <v>0.205215512825299</v>
      </c>
      <c r="M3644" s="16" t="n">
        <v>0.57206127434194</v>
      </c>
      <c r="N3644" s="16" t="n">
        <v>0.778572514549139</v>
      </c>
      <c r="O3644" s="16" t="n">
        <v>0.202878062253651</v>
      </c>
      <c r="P3644" s="34" t="b">
        <f aca="false">FALSE()</f>
        <v>0</v>
      </c>
      <c r="Q3644" s="16"/>
    </row>
    <row r="3645" customFormat="false" ht="22.35" hidden="false" customHeight="false" outlineLevel="0" collapsed="false">
      <c r="A3645" s="6" t="s">
        <v>5169</v>
      </c>
      <c r="B3645" s="7" t="s">
        <v>1446</v>
      </c>
      <c r="C3645" s="17" t="n">
        <v>2012</v>
      </c>
      <c r="D3645" s="18" t="n">
        <v>0.00026124152147443</v>
      </c>
      <c r="E3645" s="18" t="n">
        <v>0.000138149906537762</v>
      </c>
      <c r="F3645" s="18" t="n">
        <v>0.00028808475922566</v>
      </c>
      <c r="G3645" s="18" t="n">
        <v>0.000133430250462719</v>
      </c>
      <c r="H3645" s="16" t="n">
        <v>1.72192732292518</v>
      </c>
      <c r="I3645" s="17" t="n">
        <v>128.161352118042</v>
      </c>
      <c r="J3645" s="16" t="n">
        <v>0.0874952482753905</v>
      </c>
      <c r="K3645" s="16" t="n">
        <v>0.243694819022061</v>
      </c>
      <c r="L3645" s="16" t="n">
        <v>0.199735900612237</v>
      </c>
      <c r="M3645" s="16" t="n">
        <v>0.570234915416752</v>
      </c>
      <c r="N3645" s="16" t="n">
        <v>0.793179925777751</v>
      </c>
      <c r="O3645" s="16" t="n">
        <v>0.20235793235321</v>
      </c>
      <c r="P3645" s="34" t="b">
        <f aca="false">FALSE()</f>
        <v>0</v>
      </c>
      <c r="Q3645" s="16"/>
    </row>
    <row r="3646" customFormat="false" ht="22.35" hidden="false" customHeight="false" outlineLevel="0" collapsed="false">
      <c r="A3646" s="6" t="s">
        <v>5170</v>
      </c>
      <c r="B3646" s="7" t="s">
        <v>1446</v>
      </c>
      <c r="C3646" s="17" t="n">
        <v>2013</v>
      </c>
      <c r="D3646" s="18" t="n">
        <v>0.000265838901373399</v>
      </c>
      <c r="E3646" s="18" t="n">
        <v>0.000139513361665404</v>
      </c>
      <c r="F3646" s="18" t="n">
        <v>0.000292224924805595</v>
      </c>
      <c r="G3646" s="18" t="n">
        <v>0.000134418505768999</v>
      </c>
      <c r="H3646" s="16" t="n">
        <v>1.67669187269331</v>
      </c>
      <c r="I3646" s="17" t="n">
        <v>127.975404959186</v>
      </c>
      <c r="J3646" s="16" t="n">
        <v>0.0960438718451914</v>
      </c>
      <c r="K3646" s="16" t="n">
        <v>0.258393799974578</v>
      </c>
      <c r="L3646" s="16" t="n">
        <v>0.19480769952899</v>
      </c>
      <c r="M3646" s="16" t="n">
        <v>0.568636851357213</v>
      </c>
      <c r="N3646" s="16" t="n">
        <v>0.805454807202313</v>
      </c>
      <c r="O3646" s="16" t="n">
        <v>0.201982382562955</v>
      </c>
      <c r="P3646" s="34" t="b">
        <f aca="false">FALSE()</f>
        <v>0</v>
      </c>
      <c r="Q3646" s="16"/>
    </row>
    <row r="3647" customFormat="false" ht="22.35" hidden="false" customHeight="false" outlineLevel="0" collapsed="false">
      <c r="A3647" s="6" t="s">
        <v>5171</v>
      </c>
      <c r="B3647" s="7" t="s">
        <v>1446</v>
      </c>
      <c r="C3647" s="17" t="n">
        <v>2014</v>
      </c>
      <c r="D3647" s="18" t="n">
        <v>0.000270591539183271</v>
      </c>
      <c r="E3647" s="18" t="n">
        <v>0.000140790968328814</v>
      </c>
      <c r="F3647" s="18" t="n">
        <v>0.000296575541407035</v>
      </c>
      <c r="G3647" s="18" t="n">
        <v>0.000135432899671755</v>
      </c>
      <c r="H3647" s="16" t="n">
        <v>1.6365666829346</v>
      </c>
      <c r="I3647" s="17" t="n">
        <v>127.854270023648</v>
      </c>
      <c r="J3647" s="16" t="n">
        <v>0.104180275147047</v>
      </c>
      <c r="K3647" s="16" t="n">
        <v>0.272947059255205</v>
      </c>
      <c r="L3647" s="16" t="n">
        <v>0.190349662417375</v>
      </c>
      <c r="M3647" s="16" t="n">
        <v>0.566559368079812</v>
      </c>
      <c r="N3647" s="16" t="n">
        <v>0.820999731935166</v>
      </c>
      <c r="O3647" s="16" t="n">
        <v>0.201722407095882</v>
      </c>
      <c r="P3647" s="34" t="b">
        <f aca="false">FALSE()</f>
        <v>0</v>
      </c>
      <c r="Q3647" s="16"/>
    </row>
    <row r="3648" customFormat="false" ht="22.35" hidden="false" customHeight="false" outlineLevel="0" collapsed="false">
      <c r="A3648" s="6" t="s">
        <v>5172</v>
      </c>
      <c r="B3648" s="7" t="s">
        <v>1446</v>
      </c>
      <c r="C3648" s="17" t="n">
        <v>2015</v>
      </c>
      <c r="D3648" s="18" t="n">
        <v>0.000275566250789529</v>
      </c>
      <c r="E3648" s="18" t="n">
        <v>0.000142053118070317</v>
      </c>
      <c r="F3648" s="18" t="n">
        <v>0.000301189580917975</v>
      </c>
      <c r="G3648" s="18" t="n">
        <v>0.000136503486396475</v>
      </c>
      <c r="H3648" s="16" t="n">
        <v>1.59977056944504</v>
      </c>
      <c r="I3648" s="17" t="n">
        <v>127.774821891769</v>
      </c>
      <c r="J3648" s="16" t="n">
        <v>0.11211925000066</v>
      </c>
      <c r="K3648" s="16" t="n">
        <v>0.289203539912405</v>
      </c>
      <c r="L3648" s="16" t="n">
        <v>0.186201129773707</v>
      </c>
      <c r="M3648" s="16" t="n">
        <v>0.565349405291875</v>
      </c>
      <c r="N3648" s="16" t="n">
        <v>0.832330960025052</v>
      </c>
      <c r="O3648" s="16" t="n">
        <v>0.201489668969199</v>
      </c>
      <c r="P3648" s="34" t="b">
        <f aca="false">FALSE()</f>
        <v>0</v>
      </c>
      <c r="Q3648" s="16"/>
    </row>
    <row r="3649" customFormat="false" ht="22.35" hidden="false" customHeight="false" outlineLevel="0" collapsed="false">
      <c r="A3649" s="6" t="s">
        <v>5173</v>
      </c>
      <c r="B3649" s="7" t="s">
        <v>1446</v>
      </c>
      <c r="C3649" s="17" t="n">
        <v>2016</v>
      </c>
      <c r="D3649" s="18" t="n">
        <v>0.000280642917325215</v>
      </c>
      <c r="E3649" s="18" t="n">
        <v>0.000143227462669051</v>
      </c>
      <c r="F3649" s="18" t="n">
        <v>0.000305870308379307</v>
      </c>
      <c r="G3649" s="18" t="n">
        <v>0.000137531968196671</v>
      </c>
      <c r="H3649" s="16" t="n">
        <v>1.56231133405478</v>
      </c>
      <c r="I3649" s="17" t="n">
        <v>127.719988850244</v>
      </c>
      <c r="J3649" s="16" t="n">
        <v>0.120689117854016</v>
      </c>
      <c r="K3649" s="16" t="n">
        <v>0.305962027546835</v>
      </c>
      <c r="L3649" s="16" t="n">
        <v>0.181929836240051</v>
      </c>
      <c r="M3649" s="16" t="n">
        <v>0.563933977124855</v>
      </c>
      <c r="N3649" s="16" t="n">
        <v>0.834450510380723</v>
      </c>
      <c r="O3649" s="16" t="n">
        <v>0.201385354018606</v>
      </c>
      <c r="P3649" s="34" t="b">
        <f aca="false">FALSE()</f>
        <v>0</v>
      </c>
      <c r="Q3649" s="16"/>
    </row>
    <row r="3650" customFormat="false" ht="22.35" hidden="false" customHeight="false" outlineLevel="0" collapsed="false">
      <c r="A3650" s="6" t="s">
        <v>5174</v>
      </c>
      <c r="B3650" s="7" t="s">
        <v>1446</v>
      </c>
      <c r="C3650" s="17" t="n">
        <v>2017</v>
      </c>
      <c r="D3650" s="18" t="n">
        <v>0.000285915403945725</v>
      </c>
      <c r="E3650" s="18" t="n">
        <v>0.000144352456671479</v>
      </c>
      <c r="F3650" s="18" t="n">
        <v>0.000310691220847819</v>
      </c>
      <c r="G3650" s="18" t="n">
        <v>0.000138570598826828</v>
      </c>
      <c r="H3650" s="16" t="n">
        <v>1.5224583905058</v>
      </c>
      <c r="I3650" s="17" t="n">
        <v>127.697351286482</v>
      </c>
      <c r="J3650" s="16" t="n">
        <v>0.130366804175813</v>
      </c>
      <c r="K3650" s="16" t="n">
        <v>0.324548432711233</v>
      </c>
      <c r="L3650" s="16" t="n">
        <v>0.177324722002159</v>
      </c>
      <c r="M3650" s="16" t="n">
        <v>0.562107618199667</v>
      </c>
      <c r="N3650" s="16" t="n">
        <v>0.834450510380723</v>
      </c>
      <c r="O3650" s="16" t="n">
        <v>0.201386385904901</v>
      </c>
      <c r="P3650" s="34" t="b">
        <f aca="false">FALSE()</f>
        <v>0</v>
      </c>
      <c r="Q3650" s="16"/>
    </row>
    <row r="3651" customFormat="false" ht="22.35" hidden="false" customHeight="false" outlineLevel="0" collapsed="false">
      <c r="A3651" s="6" t="s">
        <v>5175</v>
      </c>
      <c r="B3651" s="7" t="s">
        <v>1446</v>
      </c>
      <c r="C3651" s="17" t="n">
        <v>2018</v>
      </c>
      <c r="D3651" s="18" t="n">
        <v>0.000291299071883803</v>
      </c>
      <c r="E3651" s="18" t="n">
        <v>0.000145388746980885</v>
      </c>
      <c r="F3651" s="18" t="n">
        <v>0.000315558370304308</v>
      </c>
      <c r="G3651" s="18" t="n">
        <v>0.000139552005848748</v>
      </c>
      <c r="H3651" s="16" t="n">
        <v>1.4801150651216</v>
      </c>
      <c r="I3651" s="17" t="n">
        <v>127.690130813037</v>
      </c>
      <c r="J3651" s="16" t="n">
        <v>0.1413056344405</v>
      </c>
      <c r="K3651" s="16" t="n">
        <v>0.338188225448717</v>
      </c>
      <c r="L3651" s="16" t="n">
        <v>0.1724039686694</v>
      </c>
      <c r="M3651" s="16" t="n">
        <v>0.560669360546081</v>
      </c>
      <c r="N3651" s="16" t="n">
        <v>0.834450510380723</v>
      </c>
      <c r="O3651" s="16" t="n">
        <v>0.201413547046148</v>
      </c>
      <c r="P3651" s="34" t="b">
        <f aca="false">FALSE()</f>
        <v>0</v>
      </c>
      <c r="Q3651" s="16"/>
    </row>
    <row r="3652" customFormat="false" ht="22.35" hidden="false" customHeight="false" outlineLevel="0" collapsed="false">
      <c r="A3652" s="6" t="s">
        <v>5176</v>
      </c>
      <c r="B3652" s="7" t="s">
        <v>1446</v>
      </c>
      <c r="C3652" s="17" t="n">
        <v>2019</v>
      </c>
      <c r="D3652" s="18" t="n">
        <v>0.000296723172955409</v>
      </c>
      <c r="E3652" s="18" t="n">
        <v>0.000146269380761966</v>
      </c>
      <c r="F3652" s="18" t="n">
        <v>0.000320312663294553</v>
      </c>
      <c r="G3652" s="18" t="n">
        <v>0.000140395060166309</v>
      </c>
      <c r="H3652" s="16" t="n">
        <v>1.43058685623543</v>
      </c>
      <c r="I3652" s="17" t="n">
        <v>127.688936642375</v>
      </c>
      <c r="J3652" s="16" t="n">
        <v>0.154991286510969</v>
      </c>
      <c r="K3652" s="16" t="n">
        <v>0.353802991760464</v>
      </c>
      <c r="L3652" s="16" t="n">
        <v>0.166636689564738</v>
      </c>
      <c r="M3652" s="16" t="n">
        <v>0.558135287537383</v>
      </c>
      <c r="N3652" s="16" t="n">
        <v>0.834450510380723</v>
      </c>
      <c r="O3652" s="16" t="n">
        <v>0.201457138616172</v>
      </c>
      <c r="P3652" s="34" t="b">
        <f aca="false">FALSE()</f>
        <v>0</v>
      </c>
      <c r="Q3652" s="16"/>
    </row>
    <row r="3653" customFormat="false" ht="22.35" hidden="false" customHeight="false" outlineLevel="0" collapsed="false">
      <c r="A3653" s="6" t="s">
        <v>5177</v>
      </c>
      <c r="B3653" s="7" t="s">
        <v>1446</v>
      </c>
      <c r="C3653" s="17" t="n">
        <v>2020</v>
      </c>
      <c r="D3653" s="18" t="n">
        <v>0.000302243479935093</v>
      </c>
      <c r="E3653" s="18" t="n">
        <v>0.000147107971491791</v>
      </c>
      <c r="F3653" s="18" t="n">
        <v>0.000325084454189141</v>
      </c>
      <c r="G3653" s="18" t="n">
        <v>0.000141177147577679</v>
      </c>
      <c r="H3653" s="16" t="n">
        <v>1.3773309839496</v>
      </c>
      <c r="I3653" s="17" t="n">
        <v>127.676761731885</v>
      </c>
      <c r="J3653" s="16" t="n">
        <v>0.170819733793721</v>
      </c>
      <c r="K3653" s="16" t="n">
        <v>0.375477698752089</v>
      </c>
      <c r="L3653" s="16" t="n">
        <v>0.160450773599527</v>
      </c>
      <c r="M3653" s="16" t="n">
        <v>0.555852338880899</v>
      </c>
      <c r="N3653" s="16" t="n">
        <v>0.834450510380723</v>
      </c>
      <c r="O3653" s="16" t="n">
        <v>0.20151287635438</v>
      </c>
      <c r="P3653" s="34" t="b">
        <f aca="false">FALSE()</f>
        <v>0</v>
      </c>
      <c r="Q3653" s="16"/>
    </row>
    <row r="3654" customFormat="false" ht="22.35" hidden="false" customHeight="false" outlineLevel="0" collapsed="false">
      <c r="A3654" s="6" t="s">
        <v>5178</v>
      </c>
      <c r="B3654" s="7" t="s">
        <v>1446</v>
      </c>
      <c r="C3654" s="17" t="n">
        <v>2021</v>
      </c>
      <c r="D3654" s="18" t="n">
        <v>0.000307906476119671</v>
      </c>
      <c r="E3654" s="18" t="n">
        <v>0.000147971544785053</v>
      </c>
      <c r="F3654" s="18" t="n">
        <v>0.000330004920267039</v>
      </c>
      <c r="G3654" s="18" t="n">
        <v>0.000141938828035971</v>
      </c>
      <c r="H3654" s="16" t="n">
        <v>1.32487513717933</v>
      </c>
      <c r="I3654" s="17" t="n">
        <v>127.641204421007</v>
      </c>
      <c r="J3654" s="16" t="n">
        <v>0.187579532626427</v>
      </c>
      <c r="K3654" s="16" t="n">
        <v>0.398390511975267</v>
      </c>
      <c r="L3654" s="16" t="n">
        <v>0.154388908551382</v>
      </c>
      <c r="M3654" s="16" t="n">
        <v>0.553752026116933</v>
      </c>
      <c r="N3654" s="16" t="n">
        <v>0.842376194086988</v>
      </c>
      <c r="O3654" s="16" t="n">
        <v>0.201383069166076</v>
      </c>
      <c r="P3654" s="34" t="b">
        <f aca="false">FALSE()</f>
        <v>0</v>
      </c>
      <c r="Q3654" s="16"/>
    </row>
    <row r="3655" customFormat="false" ht="22.35" hidden="false" customHeight="false" outlineLevel="0" collapsed="false">
      <c r="A3655" s="6" t="s">
        <v>5179</v>
      </c>
      <c r="B3655" s="7" t="s">
        <v>1446</v>
      </c>
      <c r="C3655" s="17" t="n">
        <v>2022</v>
      </c>
      <c r="D3655" s="18" t="n">
        <v>0.000313592199293216</v>
      </c>
      <c r="E3655" s="18" t="n">
        <v>0.00014882370159463</v>
      </c>
      <c r="F3655" s="18" t="n">
        <v>0.000334861135369406</v>
      </c>
      <c r="G3655" s="18" t="n">
        <v>0.000142635317648061</v>
      </c>
      <c r="H3655" s="16" t="n">
        <v>1.26800704830358</v>
      </c>
      <c r="I3655" s="17" t="n">
        <v>127.577518983959</v>
      </c>
      <c r="J3655" s="16" t="n">
        <v>0.207104636336487</v>
      </c>
      <c r="K3655" s="16" t="n">
        <v>0.416618633444702</v>
      </c>
      <c r="L3655" s="16" t="n">
        <v>0.147846041369232</v>
      </c>
      <c r="M3655" s="16" t="n">
        <v>0.551628883866402</v>
      </c>
      <c r="N3655" s="16" t="n">
        <v>0.853790281096505</v>
      </c>
      <c r="O3655" s="16" t="n">
        <v>0.201336950815393</v>
      </c>
      <c r="P3655" s="34" t="b">
        <f aca="false">FALSE()</f>
        <v>0</v>
      </c>
      <c r="Q3655" s="16"/>
    </row>
    <row r="3656" customFormat="false" ht="22.35" hidden="false" customHeight="false" outlineLevel="0" collapsed="false">
      <c r="A3656" s="6" t="s">
        <v>5180</v>
      </c>
      <c r="B3656" s="7" t="s">
        <v>1446</v>
      </c>
      <c r="C3656" s="17" t="n">
        <v>2023</v>
      </c>
      <c r="D3656" s="18" t="n">
        <v>0.000319432564503056</v>
      </c>
      <c r="E3656" s="18" t="n">
        <v>0.000149820471017192</v>
      </c>
      <c r="F3656" s="18" t="n">
        <v>0.000339759607687042</v>
      </c>
      <c r="G3656" s="18" t="n">
        <v>0.00014337943147633</v>
      </c>
      <c r="H3656" s="16" t="n">
        <v>1.20406263528988</v>
      </c>
      <c r="I3656" s="17" t="n">
        <v>127.467177444807</v>
      </c>
      <c r="J3656" s="16" t="n">
        <v>0.230796496930081</v>
      </c>
      <c r="K3656" s="16" t="n">
        <v>0.430861656437173</v>
      </c>
      <c r="L3656" s="16" t="n">
        <v>0.140528991545722</v>
      </c>
      <c r="M3656" s="16" t="n">
        <v>0.549186128803963</v>
      </c>
      <c r="N3656" s="16" t="n">
        <v>0.875424413518993</v>
      </c>
      <c r="O3656" s="16" t="n">
        <v>0.201577845517782</v>
      </c>
      <c r="P3656" s="34" t="b">
        <f aca="false">FALSE()</f>
        <v>0</v>
      </c>
      <c r="Q3656" s="16"/>
    </row>
    <row r="3657" customFormat="false" ht="22.35" hidden="false" customHeight="false" outlineLevel="0" collapsed="false">
      <c r="A3657" s="6" t="s">
        <v>5181</v>
      </c>
      <c r="B3657" s="7" t="s">
        <v>1446</v>
      </c>
      <c r="C3657" s="17" t="n">
        <v>2024</v>
      </c>
      <c r="D3657" s="18" t="n">
        <v>0.000325392698654353</v>
      </c>
      <c r="E3657" s="18" t="n">
        <v>0.000150976189125878</v>
      </c>
      <c r="F3657" s="18" t="n">
        <v>0.000344715932424078</v>
      </c>
      <c r="G3657" s="18" t="n">
        <v>0.000144158900868078</v>
      </c>
      <c r="H3657" s="16" t="n">
        <v>1.13623348293854</v>
      </c>
      <c r="I3657" s="17" t="n">
        <v>127.298250350035</v>
      </c>
      <c r="J3657" s="16" t="n">
        <v>0.257993383634679</v>
      </c>
      <c r="K3657" s="16" t="n">
        <v>0.468434146856161</v>
      </c>
      <c r="L3657" s="16" t="n">
        <v>0.132813907141284</v>
      </c>
      <c r="M3657" s="16" t="n">
        <v>0.54672054425496</v>
      </c>
      <c r="N3657" s="16" t="n">
        <v>0.888518267687869</v>
      </c>
      <c r="O3657" s="16" t="n">
        <v>0.201918901906122</v>
      </c>
      <c r="P3657" s="34" t="b">
        <f aca="false">FALSE()</f>
        <v>0</v>
      </c>
      <c r="Q3657" s="16"/>
    </row>
    <row r="3658" customFormat="false" ht="22.35" hidden="false" customHeight="false" outlineLevel="0" collapsed="false">
      <c r="A3658" s="6" t="s">
        <v>5182</v>
      </c>
      <c r="B3658" s="7" t="s">
        <v>1446</v>
      </c>
      <c r="C3658" s="17" t="n">
        <v>2025</v>
      </c>
      <c r="D3658" s="18" t="n">
        <v>0.000331190543337781</v>
      </c>
      <c r="E3658" s="18" t="n">
        <v>0.000152138047681532</v>
      </c>
      <c r="F3658" s="18" t="n">
        <v>0.000349468613438161</v>
      </c>
      <c r="G3658" s="18" t="n">
        <v>0.000144852494055316</v>
      </c>
      <c r="H3658" s="16" t="n">
        <v>1.06703382881834</v>
      </c>
      <c r="I3658" s="17" t="n">
        <v>127.085448967294</v>
      </c>
      <c r="J3658" s="16" t="n">
        <v>0.287979387451988</v>
      </c>
      <c r="K3658" s="16" t="n">
        <v>0.510296523452497</v>
      </c>
      <c r="L3658" s="16" t="n">
        <v>0.124965180447089</v>
      </c>
      <c r="M3658" s="16" t="n">
        <v>0.544346277652216</v>
      </c>
      <c r="N3658" s="16" t="n">
        <v>0.903334977303334</v>
      </c>
      <c r="O3658" s="16" t="n">
        <v>0.202261580513887</v>
      </c>
      <c r="P3658" s="34" t="b">
        <f aca="false">FALSE()</f>
        <v>0</v>
      </c>
      <c r="Q3658" s="16"/>
    </row>
    <row r="3659" customFormat="false" ht="22.35" hidden="false" customHeight="false" outlineLevel="0" collapsed="false">
      <c r="A3659" s="6" t="s">
        <v>5183</v>
      </c>
      <c r="B3659" s="7" t="s">
        <v>1446</v>
      </c>
      <c r="C3659" s="17" t="n">
        <v>2026</v>
      </c>
      <c r="D3659" s="18" t="n">
        <v>0.000336935297627344</v>
      </c>
      <c r="E3659" s="18" t="n">
        <v>0.000153336698443204</v>
      </c>
      <c r="F3659" s="18" t="n">
        <v>0.000354098600908959</v>
      </c>
      <c r="G3659" s="18" t="n">
        <v>0.000145515230191372</v>
      </c>
      <c r="H3659" s="16" t="n">
        <v>0.99461800920387</v>
      </c>
      <c r="I3659" s="17" t="n">
        <v>126.843347645323</v>
      </c>
      <c r="J3659" s="16" t="n">
        <v>0.321815694145971</v>
      </c>
      <c r="K3659" s="16" t="n">
        <v>0.55141830334673</v>
      </c>
      <c r="L3659" s="16" t="n">
        <v>0.116740944186641</v>
      </c>
      <c r="M3659" s="16" t="n">
        <v>0.541903522589777</v>
      </c>
      <c r="N3659" s="16" t="n">
        <v>0.914869154444028</v>
      </c>
      <c r="O3659" s="16" t="n">
        <v>0.202567672242966</v>
      </c>
      <c r="P3659" s="34" t="b">
        <f aca="false">FALSE()</f>
        <v>0</v>
      </c>
      <c r="Q3659" s="16"/>
    </row>
    <row r="3660" customFormat="false" ht="22.35" hidden="false" customHeight="false" outlineLevel="0" collapsed="false">
      <c r="A3660" s="6" t="s">
        <v>5184</v>
      </c>
      <c r="B3660" s="7" t="s">
        <v>1446</v>
      </c>
      <c r="C3660" s="17" t="n">
        <v>2027</v>
      </c>
      <c r="D3660" s="18" t="n">
        <v>0.000342422486575992</v>
      </c>
      <c r="E3660" s="18" t="n">
        <v>0.000154512245627492</v>
      </c>
      <c r="F3660" s="18" t="n">
        <v>0.000358473341363859</v>
      </c>
      <c r="G3660" s="18" t="n">
        <v>0.000146067394191023</v>
      </c>
      <c r="H3660" s="16" t="n">
        <v>0.923609547478595</v>
      </c>
      <c r="I3660" s="17" t="n">
        <v>126.561645585763</v>
      </c>
      <c r="J3660" s="16" t="n">
        <v>0.357447176023325</v>
      </c>
      <c r="K3660" s="16" t="n">
        <v>0.589054614732946</v>
      </c>
      <c r="L3660" s="16" t="n">
        <v>0.108686647294218</v>
      </c>
      <c r="M3660" s="16" t="n">
        <v>0.540054334178024</v>
      </c>
      <c r="N3660" s="16" t="n">
        <v>0.926675506597058</v>
      </c>
      <c r="O3660" s="16" t="n">
        <v>0.202794616901446</v>
      </c>
      <c r="P3660" s="34" t="b">
        <f aca="false">FALSE()</f>
        <v>0</v>
      </c>
      <c r="Q3660" s="16"/>
    </row>
    <row r="3661" customFormat="false" ht="22.35" hidden="false" customHeight="false" outlineLevel="0" collapsed="false">
      <c r="A3661" s="6" t="s">
        <v>5185</v>
      </c>
      <c r="B3661" s="7" t="s">
        <v>1446</v>
      </c>
      <c r="C3661" s="17" t="n">
        <v>2028</v>
      </c>
      <c r="D3661" s="18" t="n">
        <v>0.00034759894082057</v>
      </c>
      <c r="E3661" s="18" t="n">
        <v>0.000155580042393485</v>
      </c>
      <c r="F3661" s="18" t="n">
        <v>0.000362533630087264</v>
      </c>
      <c r="G3661" s="18" t="n">
        <v>0.000146494460683216</v>
      </c>
      <c r="H3661" s="16" t="n">
        <v>0.853990485103086</v>
      </c>
      <c r="I3661" s="17" t="n">
        <v>126.27379802983</v>
      </c>
      <c r="J3661" s="16" t="n">
        <v>0.394727444803463</v>
      </c>
      <c r="K3661" s="16" t="n">
        <v>0.627631760894396</v>
      </c>
      <c r="L3661" s="16" t="n">
        <v>0.100761747631329</v>
      </c>
      <c r="M3661" s="16" t="n">
        <v>0.537885532954364</v>
      </c>
      <c r="N3661" s="16" t="n">
        <v>0.932747544851673</v>
      </c>
      <c r="O3661" s="16" t="n">
        <v>0.203067359984281</v>
      </c>
      <c r="P3661" s="34" t="b">
        <f aca="false">FALSE()</f>
        <v>0</v>
      </c>
      <c r="Q3661" s="16"/>
    </row>
    <row r="3662" customFormat="false" ht="22.35" hidden="false" customHeight="false" outlineLevel="0" collapsed="false">
      <c r="A3662" s="6" t="s">
        <v>5186</v>
      </c>
      <c r="B3662" s="7" t="s">
        <v>1446</v>
      </c>
      <c r="C3662" s="17" t="n">
        <v>2029</v>
      </c>
      <c r="D3662" s="18" t="n">
        <v>0.000352598598281099</v>
      </c>
      <c r="E3662" s="18" t="n">
        <v>0.000156579891766313</v>
      </c>
      <c r="F3662" s="18" t="n">
        <v>0.000366448429897415</v>
      </c>
      <c r="G3662" s="18" t="n">
        <v>0.000146899175837311</v>
      </c>
      <c r="H3662" s="16" t="n">
        <v>0.787325795016404</v>
      </c>
      <c r="I3662" s="17" t="n">
        <v>126.011376626066</v>
      </c>
      <c r="J3662" s="16" t="n">
        <v>0.43256954568618</v>
      </c>
      <c r="K3662" s="16" t="n">
        <v>0.643889388306186</v>
      </c>
      <c r="L3662" s="16" t="n">
        <v>0.0931233355928491</v>
      </c>
      <c r="M3662" s="16" t="n">
        <v>0.535716731730703</v>
      </c>
      <c r="N3662" s="16" t="n">
        <v>0.932747544851673</v>
      </c>
      <c r="O3662" s="16" t="n">
        <v>0.203402650806834</v>
      </c>
      <c r="P3662" s="34" t="b">
        <f aca="false">FALSE()</f>
        <v>0</v>
      </c>
      <c r="Q3662" s="16"/>
    </row>
    <row r="3663" customFormat="false" ht="22.35" hidden="false" customHeight="false" outlineLevel="0" collapsed="false">
      <c r="A3663" s="6" t="s">
        <v>5187</v>
      </c>
      <c r="B3663" s="7" t="s">
        <v>1446</v>
      </c>
      <c r="C3663" s="17" t="n">
        <v>2030</v>
      </c>
      <c r="D3663" s="18" t="n">
        <v>0.00035739699493041</v>
      </c>
      <c r="E3663" s="18" t="n">
        <v>0.000157522831953734</v>
      </c>
      <c r="F3663" s="18" t="n">
        <v>0.00037013823008286</v>
      </c>
      <c r="G3663" s="18" t="n">
        <v>0.000147298017262274</v>
      </c>
      <c r="H3663" s="16" t="n">
        <v>0.720319423413713</v>
      </c>
      <c r="I3663" s="17" t="n">
        <v>125.776248080921</v>
      </c>
      <c r="J3663" s="16" t="n">
        <v>0.472664893018312</v>
      </c>
      <c r="K3663" s="16" t="n">
        <v>0.666866034395439</v>
      </c>
      <c r="L3663" s="16" t="n">
        <v>0.0853860959219463</v>
      </c>
      <c r="M3663" s="16" t="n">
        <v>0.533159829235441</v>
      </c>
      <c r="N3663" s="16" t="n">
        <v>0.932747544851673</v>
      </c>
      <c r="O3663" s="16" t="n">
        <v>0.203954122725153</v>
      </c>
      <c r="P3663" s="34" t="b">
        <f aca="false">FALSE()</f>
        <v>0</v>
      </c>
      <c r="Q3663" s="16"/>
    </row>
    <row r="3664" customFormat="false" ht="22.35" hidden="false" customHeight="false" outlineLevel="0" collapsed="false">
      <c r="A3664" s="6" t="s">
        <v>5188</v>
      </c>
      <c r="B3664" s="7" t="s">
        <v>1446</v>
      </c>
      <c r="C3664" s="17" t="n">
        <v>2031</v>
      </c>
      <c r="D3664" s="18" t="n">
        <v>0.000362076613760045</v>
      </c>
      <c r="E3664" s="18" t="n">
        <v>0.000158441053458506</v>
      </c>
      <c r="F3664" s="18" t="n">
        <v>0.000373703248296998</v>
      </c>
      <c r="G3664" s="18" t="n">
        <v>0.000147690232376984</v>
      </c>
      <c r="H3664" s="16" t="n">
        <v>0.653799333659463</v>
      </c>
      <c r="I3664" s="17" t="n">
        <v>125.55266599953</v>
      </c>
      <c r="J3664" s="16" t="n">
        <v>0.51443676961615</v>
      </c>
      <c r="K3664" s="16" t="n">
        <v>0.699129051878473</v>
      </c>
      <c r="L3664" s="16" t="n">
        <v>0.0776646975456185</v>
      </c>
      <c r="M3664" s="16" t="n">
        <v>0.531242152363993</v>
      </c>
      <c r="N3664" s="16" t="n">
        <v>0.932747544851673</v>
      </c>
      <c r="O3664" s="16" t="n">
        <v>0.204525274510956</v>
      </c>
      <c r="P3664" s="34" t="b">
        <f aca="false">FALSE()</f>
        <v>0</v>
      </c>
      <c r="Q3664" s="16"/>
    </row>
    <row r="3665" customFormat="false" ht="22.35" hidden="false" customHeight="false" outlineLevel="0" collapsed="false">
      <c r="A3665" s="6" t="s">
        <v>5189</v>
      </c>
      <c r="B3665" s="7" t="s">
        <v>1446</v>
      </c>
      <c r="C3665" s="17" t="n">
        <v>2032</v>
      </c>
      <c r="D3665" s="18" t="n">
        <v>0.000366862166312263</v>
      </c>
      <c r="E3665" s="18" t="n">
        <v>0.000159421803918673</v>
      </c>
      <c r="F3665" s="18" t="n">
        <v>0.000377369682144224</v>
      </c>
      <c r="G3665" s="18" t="n">
        <v>0.000148166456449192</v>
      </c>
      <c r="H3665" s="16" t="n">
        <v>0.587486315654326</v>
      </c>
      <c r="I3665" s="17" t="n">
        <v>125.344750826478</v>
      </c>
      <c r="J3665" s="16" t="n">
        <v>0.557933970383708</v>
      </c>
      <c r="K3665" s="16" t="n">
        <v>0.728350417455926</v>
      </c>
      <c r="L3665" s="16" t="n">
        <v>0.0699254568196875</v>
      </c>
      <c r="M3665" s="16" t="n">
        <v>0.528571102435906</v>
      </c>
      <c r="N3665" s="16" t="n">
        <v>0.932747544851673</v>
      </c>
      <c r="O3665" s="16" t="n">
        <v>0.204875065136406</v>
      </c>
      <c r="P3665" s="34" t="b">
        <f aca="false">FALSE()</f>
        <v>0</v>
      </c>
      <c r="Q3665" s="16"/>
    </row>
    <row r="3666" customFormat="false" ht="22.35" hidden="false" customHeight="false" outlineLevel="0" collapsed="false">
      <c r="A3666" s="6" t="s">
        <v>5190</v>
      </c>
      <c r="B3666" s="7" t="s">
        <v>1446</v>
      </c>
      <c r="C3666" s="17" t="n">
        <v>2033</v>
      </c>
      <c r="D3666" s="18" t="n">
        <v>0.000371508043797118</v>
      </c>
      <c r="E3666" s="18" t="n">
        <v>0.000160329764959217</v>
      </c>
      <c r="F3666" s="18" t="n">
        <v>0.00038091197026854</v>
      </c>
      <c r="G3666" s="18" t="n">
        <v>0.000148609283015736</v>
      </c>
      <c r="H3666" s="16" t="n">
        <v>0.523010767136358</v>
      </c>
      <c r="I3666" s="17" t="n">
        <v>125.156081281434</v>
      </c>
      <c r="J3666" s="16" t="n">
        <v>0.601891460298121</v>
      </c>
      <c r="K3666" s="16" t="n">
        <v>0.756036058117716</v>
      </c>
      <c r="L3666" s="16" t="n">
        <v>0.0623636803957605</v>
      </c>
      <c r="M3666" s="16" t="n">
        <v>0.526676255051024</v>
      </c>
      <c r="N3666" s="16" t="n">
        <v>0.932747544851673</v>
      </c>
      <c r="O3666" s="16" t="n">
        <v>0.205106625710777</v>
      </c>
      <c r="P3666" s="34" t="b">
        <f aca="false">FALSE()</f>
        <v>0</v>
      </c>
      <c r="Q3666" s="16"/>
    </row>
    <row r="3667" customFormat="false" ht="22.35" hidden="false" customHeight="false" outlineLevel="0" collapsed="false">
      <c r="A3667" s="6" t="s">
        <v>5191</v>
      </c>
      <c r="B3667" s="7" t="s">
        <v>1446</v>
      </c>
      <c r="C3667" s="17" t="n">
        <v>2034</v>
      </c>
      <c r="D3667" s="18" t="n">
        <v>0.000376045066554116</v>
      </c>
      <c r="E3667" s="18" t="n">
        <v>0.000161108586277817</v>
      </c>
      <c r="F3667" s="18" t="n">
        <v>0.000384295783193326</v>
      </c>
      <c r="G3667" s="18" t="n">
        <v>0.000148948077036632</v>
      </c>
      <c r="H3667" s="16" t="n">
        <v>0.456825131785042</v>
      </c>
      <c r="I3667" s="17" t="n">
        <v>124.97727659071</v>
      </c>
      <c r="J3667" s="16" t="n">
        <v>0.648589745024589</v>
      </c>
      <c r="K3667" s="16" t="n">
        <v>0.780177766960428</v>
      </c>
      <c r="L3667" s="16" t="n">
        <v>0.0545654553425456</v>
      </c>
      <c r="M3667" s="16" t="n">
        <v>0.524028034609502</v>
      </c>
      <c r="N3667" s="16" t="n">
        <v>0.932747544851673</v>
      </c>
      <c r="O3667" s="16" t="n">
        <v>0.205246253417099</v>
      </c>
      <c r="P3667" s="34" t="b">
        <f aca="false">FALSE()</f>
        <v>0</v>
      </c>
      <c r="Q3667" s="16"/>
    </row>
    <row r="3668" customFormat="false" ht="22.35" hidden="false" customHeight="false" outlineLevel="0" collapsed="false">
      <c r="A3668" s="6" t="s">
        <v>5192</v>
      </c>
      <c r="B3668" s="7" t="s">
        <v>1446</v>
      </c>
      <c r="C3668" s="17" t="n">
        <v>2035</v>
      </c>
      <c r="D3668" s="18" t="n">
        <v>0.000380376735401558</v>
      </c>
      <c r="E3668" s="18" t="n">
        <v>0.000161802616215262</v>
      </c>
      <c r="F3668" s="18" t="n">
        <v>0.000387513766972941</v>
      </c>
      <c r="G3668" s="18" t="n">
        <v>0.000149224097580136</v>
      </c>
      <c r="H3668" s="16" t="n">
        <v>0.393606468442877</v>
      </c>
      <c r="I3668" s="17" t="n">
        <v>124.807858175367</v>
      </c>
      <c r="J3668" s="16" t="n">
        <v>0.694543211685687</v>
      </c>
      <c r="K3668" s="16" t="n">
        <v>0.810200336166543</v>
      </c>
      <c r="L3668" s="16" t="n">
        <v>0.047091360283175</v>
      </c>
      <c r="M3668" s="16" t="n">
        <v>0.521813574412712</v>
      </c>
      <c r="N3668" s="16" t="n">
        <v>0.932747544851673</v>
      </c>
      <c r="O3668" s="16" t="n">
        <v>0.205247075303256</v>
      </c>
      <c r="P3668" s="34" t="b">
        <f aca="false">FALSE()</f>
        <v>0</v>
      </c>
      <c r="Q3668" s="16"/>
    </row>
    <row r="3669" customFormat="false" ht="22.35" hidden="false" customHeight="false" outlineLevel="0" collapsed="false">
      <c r="A3669" s="6" t="s">
        <v>5193</v>
      </c>
      <c r="B3669" s="7" t="s">
        <v>1446</v>
      </c>
      <c r="C3669" s="17" t="n">
        <v>2036</v>
      </c>
      <c r="D3669" s="18" t="n">
        <v>0.000384320972770417</v>
      </c>
      <c r="E3669" s="18" t="n">
        <v>0.000162338678912105</v>
      </c>
      <c r="F3669" s="18" t="n">
        <v>0.000390465826943932</v>
      </c>
      <c r="G3669" s="18" t="n">
        <v>0.000149385758531272</v>
      </c>
      <c r="H3669" s="16" t="n">
        <v>0.337876819782987</v>
      </c>
      <c r="I3669" s="17" t="n">
        <v>124.654613108843</v>
      </c>
      <c r="J3669" s="16" t="n">
        <v>0.736024355516065</v>
      </c>
      <c r="K3669" s="16" t="n">
        <v>0.841193988013152</v>
      </c>
      <c r="L3669" s="16" t="n">
        <v>0.040484042492108</v>
      </c>
      <c r="M3669" s="16" t="n">
        <v>0.520078533433783</v>
      </c>
      <c r="N3669" s="16" t="n">
        <v>0.932747544851673</v>
      </c>
      <c r="O3669" s="16" t="n">
        <v>0.20502302824509</v>
      </c>
      <c r="P3669" s="34" t="b">
        <f aca="false">FALSE()</f>
        <v>0</v>
      </c>
      <c r="Q3669" s="16"/>
    </row>
    <row r="3670" customFormat="false" ht="22.35" hidden="false" customHeight="false" outlineLevel="0" collapsed="false">
      <c r="A3670" s="6" t="s">
        <v>5194</v>
      </c>
      <c r="B3670" s="7" t="s">
        <v>1446</v>
      </c>
      <c r="C3670" s="17" t="n">
        <v>2037</v>
      </c>
      <c r="D3670" s="18" t="n">
        <v>0.000387958555228937</v>
      </c>
      <c r="E3670" s="18" t="n">
        <v>0.000162744312245951</v>
      </c>
      <c r="F3670" s="18" t="n">
        <v>0.000393174089149959</v>
      </c>
      <c r="G3670" s="18" t="n">
        <v>0.000149455589033438</v>
      </c>
      <c r="H3670" s="16" t="n">
        <v>0.286146040446376</v>
      </c>
      <c r="I3670" s="17" t="n">
        <v>124.515554844525</v>
      </c>
      <c r="J3670" s="16" t="n">
        <v>0.775241796484411</v>
      </c>
      <c r="K3670" s="16" t="n">
        <v>0.867310693319047</v>
      </c>
      <c r="L3670" s="16" t="n">
        <v>0.034332263874464</v>
      </c>
      <c r="M3670" s="16" t="n">
        <v>0.518343492454855</v>
      </c>
      <c r="N3670" s="16" t="n">
        <v>0.932747544851673</v>
      </c>
      <c r="O3670" s="16" t="n">
        <v>0.204764593800052</v>
      </c>
      <c r="P3670" s="34" t="b">
        <f aca="false">FALSE()</f>
        <v>0</v>
      </c>
      <c r="Q3670" s="16"/>
    </row>
    <row r="3671" customFormat="false" ht="22.35" hidden="false" customHeight="false" outlineLevel="0" collapsed="false">
      <c r="A3671" s="6" t="s">
        <v>5195</v>
      </c>
      <c r="B3671" s="7" t="s">
        <v>1446</v>
      </c>
      <c r="C3671" s="17" t="n">
        <v>2038</v>
      </c>
      <c r="D3671" s="18" t="n">
        <v>0.000391571083822658</v>
      </c>
      <c r="E3671" s="18" t="n">
        <v>0.000163245122573947</v>
      </c>
      <c r="F3671" s="18" t="n">
        <v>0.000395933876092423</v>
      </c>
      <c r="G3671" s="18" t="n">
        <v>0.000149608375504212</v>
      </c>
      <c r="H3671" s="16" t="n">
        <v>0.238696485506742</v>
      </c>
      <c r="I3671" s="17" t="n">
        <v>124.375571740677</v>
      </c>
      <c r="J3671" s="16" t="n">
        <v>0.811733789945273</v>
      </c>
      <c r="K3671" s="16" t="n">
        <v>0.890482481700471</v>
      </c>
      <c r="L3671" s="16" t="n">
        <v>0.0286784976976258</v>
      </c>
      <c r="M3671" s="16" t="n">
        <v>0.516905234801269</v>
      </c>
      <c r="N3671" s="16" t="n">
        <v>0.932747544851673</v>
      </c>
      <c r="O3671" s="16" t="n">
        <v>0.204624077041098</v>
      </c>
      <c r="P3671" s="34" t="b">
        <f aca="false">FALSE()</f>
        <v>0</v>
      </c>
      <c r="Q3671" s="16"/>
    </row>
    <row r="3672" customFormat="false" ht="22.35" hidden="false" customHeight="false" outlineLevel="0" collapsed="false">
      <c r="A3672" s="6" t="s">
        <v>5196</v>
      </c>
      <c r="B3672" s="7" t="s">
        <v>1446</v>
      </c>
      <c r="C3672" s="17" t="n">
        <v>2039</v>
      </c>
      <c r="D3672" s="18" t="n">
        <v>0.000394999846020472</v>
      </c>
      <c r="E3672" s="18" t="n">
        <v>0.000163780822605262</v>
      </c>
      <c r="F3672" s="18" t="n">
        <v>0.000398605243631222</v>
      </c>
      <c r="G3672" s="18" t="n">
        <v>0.000149807788749738</v>
      </c>
      <c r="H3672" s="16" t="n">
        <v>0.196667107895233</v>
      </c>
      <c r="I3672" s="17" t="n">
        <v>124.243440933806</v>
      </c>
      <c r="J3672" s="16" t="n">
        <v>0.844409392878667</v>
      </c>
      <c r="K3672" s="16" t="n">
        <v>0.910621803743971</v>
      </c>
      <c r="L3672" s="16" t="n">
        <v>0.0236595621893186</v>
      </c>
      <c r="M3672" s="16" t="n">
        <v>0.516037714311805</v>
      </c>
      <c r="N3672" s="16" t="n">
        <v>0.937928837711709</v>
      </c>
      <c r="O3672" s="16" t="n">
        <v>0.204572926193843</v>
      </c>
      <c r="P3672" s="34" t="b">
        <f aca="false">FALSE()</f>
        <v>0</v>
      </c>
      <c r="Q3672" s="16"/>
    </row>
    <row r="3673" customFormat="false" ht="22.35" hidden="false" customHeight="false" outlineLevel="0" collapsed="false">
      <c r="A3673" s="6" t="s">
        <v>5197</v>
      </c>
      <c r="B3673" s="7" t="s">
        <v>1446</v>
      </c>
      <c r="C3673" s="17" t="n">
        <v>2040</v>
      </c>
      <c r="D3673" s="18" t="n">
        <v>0.000398506933734354</v>
      </c>
      <c r="E3673" s="18" t="n">
        <v>0.000164374631476216</v>
      </c>
      <c r="F3673" s="18" t="n">
        <v>0.000401412960354139</v>
      </c>
      <c r="G3673" s="18" t="n">
        <v>0.000150078752979963</v>
      </c>
      <c r="H3673" s="16" t="n">
        <v>0.15798570886872</v>
      </c>
      <c r="I3673" s="17" t="n">
        <v>124.120797867453</v>
      </c>
      <c r="J3673" s="16" t="n">
        <v>0.874724798164889</v>
      </c>
      <c r="K3673" s="16" t="n">
        <v>0.929843215262369</v>
      </c>
      <c r="L3673" s="16" t="n">
        <v>0.0190291278538059</v>
      </c>
      <c r="M3673" s="16" t="n">
        <v>0.514827751523868</v>
      </c>
      <c r="N3673" s="16" t="n">
        <v>0.945275688441675</v>
      </c>
      <c r="O3673" s="16" t="n">
        <v>0.204449762951748</v>
      </c>
      <c r="P3673" s="34" t="b">
        <f aca="false">FALSE()</f>
        <v>0</v>
      </c>
      <c r="Q3673" s="16"/>
    </row>
    <row r="3674" customFormat="false" ht="22.35" hidden="false" customHeight="false" outlineLevel="0" collapsed="false">
      <c r="A3674" s="6" t="s">
        <v>5198</v>
      </c>
      <c r="B3674" s="7" t="s">
        <v>1446</v>
      </c>
      <c r="C3674" s="17" t="n">
        <v>2041</v>
      </c>
      <c r="D3674" s="18" t="n">
        <v>0.000402126687445634</v>
      </c>
      <c r="E3674" s="18" t="n">
        <v>0.000165078901713056</v>
      </c>
      <c r="F3674" s="18" t="n">
        <v>0.000404419510435581</v>
      </c>
      <c r="G3674" s="18" t="n">
        <v>0.000150445983637229</v>
      </c>
      <c r="H3674" s="16" t="n">
        <v>0.124149280032324</v>
      </c>
      <c r="I3674" s="17" t="n">
        <v>123.99732504507</v>
      </c>
      <c r="J3674" s="16" t="n">
        <v>0.901398110058095</v>
      </c>
      <c r="K3674" s="16" t="n">
        <v>0.942267545778613</v>
      </c>
      <c r="L3674" s="16" t="n">
        <v>0.0149719014966838</v>
      </c>
      <c r="M3674" s="16" t="n">
        <v>0.513914572061274</v>
      </c>
      <c r="N3674" s="16" t="n">
        <v>0.952914053207777</v>
      </c>
      <c r="O3674" s="16" t="n">
        <v>0.204177811806563</v>
      </c>
      <c r="P3674" s="34" t="b">
        <f aca="false">FALSE()</f>
        <v>0</v>
      </c>
      <c r="Q3674" s="16"/>
    </row>
    <row r="3675" customFormat="false" ht="22.35" hidden="false" customHeight="false" outlineLevel="0" collapsed="false">
      <c r="A3675" s="6" t="s">
        <v>5199</v>
      </c>
      <c r="B3675" s="7" t="s">
        <v>1446</v>
      </c>
      <c r="C3675" s="17" t="n">
        <v>2042</v>
      </c>
      <c r="D3675" s="18" t="n">
        <v>0.000405600657700718</v>
      </c>
      <c r="E3675" s="18" t="n">
        <v>0.000165780881253857</v>
      </c>
      <c r="F3675" s="18" t="n">
        <v>0.000407379486422475</v>
      </c>
      <c r="G3675" s="18" t="n">
        <v>0.000150816945166275</v>
      </c>
      <c r="H3675" s="16" t="n">
        <v>0.0959342595013283</v>
      </c>
      <c r="I3675" s="17" t="n">
        <v>123.877747280253</v>
      </c>
      <c r="J3675" s="16" t="n">
        <v>0.92372780754534</v>
      </c>
      <c r="K3675" s="16" t="n">
        <v>0.952415006537431</v>
      </c>
      <c r="L3675" s="16" t="n">
        <v>0.0115830603325654</v>
      </c>
      <c r="M3675" s="16" t="n">
        <v>0.513321005410588</v>
      </c>
      <c r="N3675" s="16" t="n">
        <v>0.958896546144296</v>
      </c>
      <c r="O3675" s="16" t="n">
        <v>0.203840979457259</v>
      </c>
      <c r="P3675" s="34" t="b">
        <f aca="false">FALSE()</f>
        <v>0</v>
      </c>
      <c r="Q3675" s="16"/>
    </row>
    <row r="3676" customFormat="false" ht="22.35" hidden="false" customHeight="false" outlineLevel="0" collapsed="false">
      <c r="A3676" s="6" t="s">
        <v>5200</v>
      </c>
      <c r="B3676" s="7" t="s">
        <v>1446</v>
      </c>
      <c r="C3676" s="17" t="n">
        <v>2043</v>
      </c>
      <c r="D3676" s="18" t="n">
        <v>0.0004090306406321</v>
      </c>
      <c r="E3676" s="18" t="n">
        <v>0.000166534093348563</v>
      </c>
      <c r="F3676" s="18" t="n">
        <v>0.000410357376852466</v>
      </c>
      <c r="G3676" s="18" t="n">
        <v>0.000151197253807025</v>
      </c>
      <c r="H3676" s="16" t="n">
        <v>0.07124889801619</v>
      </c>
      <c r="I3676" s="17" t="n">
        <v>123.743013377115</v>
      </c>
      <c r="J3676" s="16" t="n">
        <v>0.943314689539632</v>
      </c>
      <c r="K3676" s="16" t="n">
        <v>0.960676309592509</v>
      </c>
      <c r="L3676" s="16" t="n">
        <v>0.00861414897664584</v>
      </c>
      <c r="M3676" s="16" t="n">
        <v>0.512316508001735</v>
      </c>
      <c r="N3676" s="16" t="n">
        <v>0.962726732098606</v>
      </c>
      <c r="O3676" s="16" t="n">
        <v>0.203282661665973</v>
      </c>
      <c r="P3676" s="34" t="b">
        <f aca="false">FALSE()</f>
        <v>0</v>
      </c>
      <c r="Q3676" s="16"/>
    </row>
    <row r="3677" customFormat="false" ht="22.35" hidden="false" customHeight="false" outlineLevel="0" collapsed="false">
      <c r="A3677" s="6" t="s">
        <v>5201</v>
      </c>
      <c r="B3677" s="7" t="s">
        <v>1446</v>
      </c>
      <c r="C3677" s="17" t="n">
        <v>2044</v>
      </c>
      <c r="D3677" s="18" t="n">
        <v>0.000412395140713905</v>
      </c>
      <c r="E3677" s="18" t="n">
        <v>0.000167304096238191</v>
      </c>
      <c r="F3677" s="18" t="n">
        <v>0.000413337414578428</v>
      </c>
      <c r="G3677" s="18" t="n">
        <v>0.000151603653393906</v>
      </c>
      <c r="H3677" s="16" t="n">
        <v>0.0503830380212628</v>
      </c>
      <c r="I3677" s="17" t="n">
        <v>123.614574231606</v>
      </c>
      <c r="J3677" s="16" t="n">
        <v>0.959898473410253</v>
      </c>
      <c r="K3677" s="16" t="n">
        <v>0.97398011360698</v>
      </c>
      <c r="L3677" s="16" t="n">
        <v>0.00609927448179102</v>
      </c>
      <c r="M3677" s="16" t="n">
        <v>0.51158596443166</v>
      </c>
      <c r="N3677" s="16" t="n">
        <v>0.968673531768867</v>
      </c>
      <c r="O3677" s="16" t="n">
        <v>0.202696747761051</v>
      </c>
      <c r="P3677" s="34" t="b">
        <f aca="false">FALSE()</f>
        <v>0</v>
      </c>
      <c r="Q3677" s="16"/>
    </row>
    <row r="3678" customFormat="false" ht="22.35" hidden="false" customHeight="false" outlineLevel="0" collapsed="false">
      <c r="A3678" s="6" t="s">
        <v>5202</v>
      </c>
      <c r="B3678" s="7" t="s">
        <v>1446</v>
      </c>
      <c r="C3678" s="17" t="n">
        <v>2045</v>
      </c>
      <c r="D3678" s="18" t="n">
        <v>0.000415498678774009</v>
      </c>
      <c r="E3678" s="18" t="n">
        <v>0.00016800306055054</v>
      </c>
      <c r="F3678" s="18" t="n">
        <v>0.000416098175666791</v>
      </c>
      <c r="G3678" s="18" t="n">
        <v>0.000152004303288213</v>
      </c>
      <c r="H3678" s="16" t="n">
        <v>0.0319283219257807</v>
      </c>
      <c r="I3678" s="17" t="n">
        <v>123.513081927109</v>
      </c>
      <c r="J3678" s="16" t="n">
        <v>0.974580749604713</v>
      </c>
      <c r="K3678" s="16" t="n">
        <v>0.983347948178838</v>
      </c>
      <c r="L3678" s="16" t="n">
        <v>0.00386913335480841</v>
      </c>
      <c r="M3678" s="16" t="n">
        <v>0.511357669566012</v>
      </c>
      <c r="N3678" s="16" t="n">
        <v>0.973452654048236</v>
      </c>
      <c r="O3678" s="16" t="n">
        <v>0.202434005210022</v>
      </c>
      <c r="P3678" s="34" t="b">
        <f aca="false">FALSE()</f>
        <v>0</v>
      </c>
      <c r="Q3678" s="16"/>
    </row>
    <row r="3679" customFormat="false" ht="22.35" hidden="false" customHeight="false" outlineLevel="0" collapsed="false">
      <c r="A3679" s="6" t="s">
        <v>5203</v>
      </c>
      <c r="B3679" s="7" t="s">
        <v>1446</v>
      </c>
      <c r="C3679" s="17" t="n">
        <v>2046</v>
      </c>
      <c r="D3679" s="18" t="n">
        <v>0.000418619813680603</v>
      </c>
      <c r="E3679" s="18" t="n">
        <v>0.000168772929314236</v>
      </c>
      <c r="F3679" s="18" t="n">
        <v>0.000418940547165412</v>
      </c>
      <c r="G3679" s="18" t="n">
        <v>0.00015246909973667</v>
      </c>
      <c r="H3679" s="16" t="n">
        <v>0.0170074628737213</v>
      </c>
      <c r="I3679" s="17" t="n">
        <v>123.412650044495</v>
      </c>
      <c r="J3679" s="16" t="n">
        <v>0.986458127025115</v>
      </c>
      <c r="K3679" s="16" t="n">
        <v>0.991235163959862</v>
      </c>
      <c r="L3679" s="16" t="n">
        <v>0.00206308756748159</v>
      </c>
      <c r="M3679" s="16" t="n">
        <v>0.510718443942196</v>
      </c>
      <c r="N3679" s="16" t="n">
        <v>0.977369615145868</v>
      </c>
      <c r="O3679" s="16" t="n">
        <v>0.202189431726505</v>
      </c>
      <c r="P3679" s="34" t="b">
        <f aca="false">FALSE()</f>
        <v>0</v>
      </c>
      <c r="Q3679" s="16"/>
    </row>
    <row r="3680" customFormat="false" ht="22.35" hidden="false" customHeight="false" outlineLevel="0" collapsed="false">
      <c r="A3680" s="6" t="s">
        <v>5204</v>
      </c>
      <c r="B3680" s="7" t="s">
        <v>1446</v>
      </c>
      <c r="C3680" s="17" t="n">
        <v>2047</v>
      </c>
      <c r="D3680" s="18" t="n">
        <v>0.000421923349329448</v>
      </c>
      <c r="E3680" s="18" t="n">
        <v>0.000169658135899824</v>
      </c>
      <c r="F3680" s="18" t="n">
        <v>0.000422013574216101</v>
      </c>
      <c r="G3680" s="18" t="n">
        <v>0.000153036546922679</v>
      </c>
      <c r="H3680" s="16" t="n">
        <v>0.00476037264670492</v>
      </c>
      <c r="I3680" s="17" t="n">
        <v>123.312709711975</v>
      </c>
      <c r="J3680" s="16" t="n">
        <v>0.996209479107306</v>
      </c>
      <c r="K3680" s="16" t="n">
        <v>0.997892671565368</v>
      </c>
      <c r="L3680" s="18" t="n">
        <v>0.000578041241638599</v>
      </c>
      <c r="M3680" s="16" t="n">
        <v>0.510353172157158</v>
      </c>
      <c r="N3680" s="16" t="n">
        <v>0.980033598714308</v>
      </c>
      <c r="O3680" s="16" t="n">
        <v>0.201822825816589</v>
      </c>
      <c r="P3680" s="34" t="b">
        <f aca="false">FALSE()</f>
        <v>0</v>
      </c>
      <c r="Q3680" s="16"/>
    </row>
    <row r="3681" customFormat="false" ht="22.35" hidden="false" customHeight="false" outlineLevel="0" collapsed="false">
      <c r="A3681" s="6" t="s">
        <v>5205</v>
      </c>
      <c r="B3681" s="7" t="s">
        <v>1446</v>
      </c>
      <c r="C3681" s="17" t="n">
        <v>2048</v>
      </c>
      <c r="D3681" s="18" t="n">
        <v>0.000425422396052861</v>
      </c>
      <c r="E3681" s="18" t="n">
        <v>0.000170659847189219</v>
      </c>
      <c r="F3681" s="18" t="n">
        <v>0.000425327750426056</v>
      </c>
      <c r="G3681" s="18" t="n">
        <v>0.000153707931364331</v>
      </c>
      <c r="H3681" s="16" t="n">
        <v>-0.00496534144342594</v>
      </c>
      <c r="I3681" s="17" t="n">
        <v>123.213556903516</v>
      </c>
      <c r="J3681" s="16" t="n">
        <v>0.996046277283765</v>
      </c>
      <c r="K3681" s="16" t="n">
        <v>0.997892671565368</v>
      </c>
      <c r="L3681" s="18" t="n">
        <v>-0.000603538019537683</v>
      </c>
      <c r="M3681" s="16" t="n">
        <v>0.510147706778075</v>
      </c>
      <c r="N3681" s="16" t="n">
        <v>0.981804717411797</v>
      </c>
      <c r="O3681" s="16" t="n">
        <v>0.201330869701367</v>
      </c>
      <c r="P3681" s="34" t="b">
        <f aca="false">FALSE()</f>
        <v>0</v>
      </c>
      <c r="Q3681" s="16"/>
    </row>
    <row r="3682" customFormat="false" ht="22.35" hidden="false" customHeight="false" outlineLevel="0" collapsed="false">
      <c r="A3682" s="6" t="s">
        <v>5206</v>
      </c>
      <c r="B3682" s="7" t="s">
        <v>1446</v>
      </c>
      <c r="C3682" s="17" t="n">
        <v>2049</v>
      </c>
      <c r="D3682" s="18" t="n">
        <v>0.000429320726944048</v>
      </c>
      <c r="E3682" s="18" t="n">
        <v>0.00017187168804682</v>
      </c>
      <c r="F3682" s="18" t="n">
        <v>0.000429101234224339</v>
      </c>
      <c r="G3682" s="18" t="n">
        <v>0.000154532397706574</v>
      </c>
      <c r="H3682" s="16" t="n">
        <v>-0.0114366557725729</v>
      </c>
      <c r="I3682" s="17" t="n">
        <v>123.100556247076</v>
      </c>
      <c r="J3682" s="16" t="n">
        <v>0.990893581915891</v>
      </c>
      <c r="K3682" s="16" t="n">
        <v>0.994019486855604</v>
      </c>
      <c r="L3682" s="16" t="n">
        <v>-0.00139173000773964</v>
      </c>
      <c r="M3682" s="16" t="n">
        <v>0.509805264479602</v>
      </c>
      <c r="N3682" s="16" t="n">
        <v>0.983084708046571</v>
      </c>
      <c r="O3682" s="16" t="n">
        <v>0.200665002027025</v>
      </c>
      <c r="P3682" s="34" t="b">
        <f aca="false">FALSE()</f>
        <v>0</v>
      </c>
      <c r="Q3682" s="16"/>
    </row>
    <row r="3683" customFormat="false" ht="22.35" hidden="false" customHeight="false" outlineLevel="0" collapsed="false">
      <c r="A3683" s="6" t="s">
        <v>5207</v>
      </c>
      <c r="B3683" s="7" t="s">
        <v>1446</v>
      </c>
      <c r="C3683" s="17" t="n">
        <v>2050</v>
      </c>
      <c r="D3683" s="18" t="n">
        <v>0.000433518423966178</v>
      </c>
      <c r="E3683" s="18" t="n">
        <v>0.000173231485991813</v>
      </c>
      <c r="F3683" s="18" t="n">
        <v>0.00043317559278278</v>
      </c>
      <c r="G3683" s="18" t="n">
        <v>0.000155446671075196</v>
      </c>
      <c r="H3683" s="16" t="n">
        <v>-0.017727807177079</v>
      </c>
      <c r="I3683" s="17" t="n">
        <v>122.971364343286</v>
      </c>
      <c r="J3683" s="16" t="n">
        <v>0.985884728365395</v>
      </c>
      <c r="K3683" s="16" t="n">
        <v>0.990898915649404</v>
      </c>
      <c r="L3683" s="16" t="n">
        <v>-0.00216015679860023</v>
      </c>
      <c r="M3683" s="16" t="n">
        <v>0.509622628587083</v>
      </c>
      <c r="N3683" s="16" t="n">
        <v>0.983343793063912</v>
      </c>
      <c r="O3683" s="16" t="n">
        <v>0.199793161748931</v>
      </c>
      <c r="P3683" s="34" t="b">
        <f aca="false">FALSE()</f>
        <v>0</v>
      </c>
      <c r="Q3683" s="16"/>
    </row>
    <row r="3684" customFormat="false" ht="22.35" hidden="false" customHeight="false" outlineLevel="0" collapsed="false">
      <c r="A3684" s="6" t="s">
        <v>5208</v>
      </c>
      <c r="B3684" s="7" t="s">
        <v>1446</v>
      </c>
      <c r="C3684" s="17" t="n">
        <v>2051</v>
      </c>
      <c r="D3684" s="18" t="n">
        <v>0.000437757691308188</v>
      </c>
      <c r="E3684" s="18" t="n">
        <v>0.000174572065844734</v>
      </c>
      <c r="F3684" s="18" t="n">
        <v>0.000437318050935968</v>
      </c>
      <c r="G3684" s="18" t="n">
        <v>0.000156367255339998</v>
      </c>
      <c r="H3684" s="16" t="n">
        <v>-0.0225648092177633</v>
      </c>
      <c r="I3684" s="17" t="n">
        <v>122.854224663423</v>
      </c>
      <c r="J3684" s="16" t="n">
        <v>0.982034023644465</v>
      </c>
      <c r="K3684" s="16" t="n">
        <v>0.987862066885016</v>
      </c>
      <c r="L3684" s="16" t="n">
        <v>-0.00275286357515294</v>
      </c>
      <c r="M3684" s="16" t="n">
        <v>0.509508481154259</v>
      </c>
      <c r="N3684" s="16" t="n">
        <v>0.983484359830933</v>
      </c>
      <c r="O3684" s="16" t="n">
        <v>0.198761332358121</v>
      </c>
      <c r="P3684" s="34" t="b">
        <f aca="false">FALSE()</f>
        <v>0</v>
      </c>
      <c r="Q3684" s="16"/>
    </row>
    <row r="3685" customFormat="false" ht="22.35" hidden="false" customHeight="false" outlineLevel="0" collapsed="false">
      <c r="A3685" s="6" t="s">
        <v>5209</v>
      </c>
      <c r="B3685" s="7" t="s">
        <v>1446</v>
      </c>
      <c r="C3685" s="17" t="n">
        <v>2052</v>
      </c>
      <c r="D3685" s="18" t="n">
        <v>0.000442255039294327</v>
      </c>
      <c r="E3685" s="18" t="n">
        <v>0.000176000141218887</v>
      </c>
      <c r="F3685" s="18" t="n">
        <v>0.000441720665251255</v>
      </c>
      <c r="G3685" s="18" t="n">
        <v>0.000157353000086657</v>
      </c>
      <c r="H3685" s="16" t="n">
        <v>-0.0272114479275193</v>
      </c>
      <c r="I3685" s="17" t="n">
        <v>122.733750457201</v>
      </c>
      <c r="J3685" s="16" t="n">
        <v>0.97833528077574</v>
      </c>
      <c r="K3685" s="16" t="n">
        <v>0.986177171537362</v>
      </c>
      <c r="L3685" s="16" t="n">
        <v>-0.00332387244086765</v>
      </c>
      <c r="M3685" s="16" t="n">
        <v>0.509211697828916</v>
      </c>
      <c r="N3685" s="16" t="n">
        <v>0.983707234176931</v>
      </c>
      <c r="O3685" s="16" t="n">
        <v>0.197598298540375</v>
      </c>
      <c r="P3685" s="34" t="b">
        <f aca="false">FALSE()</f>
        <v>0</v>
      </c>
      <c r="Q3685" s="16"/>
    </row>
    <row r="3686" customFormat="false" ht="22.35" hidden="false" customHeight="false" outlineLevel="0" collapsed="false">
      <c r="A3686" s="6" t="s">
        <v>5210</v>
      </c>
      <c r="B3686" s="7" t="s">
        <v>1446</v>
      </c>
      <c r="C3686" s="17" t="n">
        <v>2053</v>
      </c>
      <c r="D3686" s="18" t="n">
        <v>0.00044687544675196</v>
      </c>
      <c r="E3686" s="18" t="n">
        <v>0.000177446392832104</v>
      </c>
      <c r="F3686" s="18" t="n">
        <v>0.000446185412764818</v>
      </c>
      <c r="G3686" s="18" t="n">
        <v>0.000158349405047334</v>
      </c>
      <c r="H3686" s="16" t="n">
        <v>-0.0348604694075691</v>
      </c>
      <c r="I3686" s="17" t="n">
        <v>122.613214671678</v>
      </c>
      <c r="J3686" s="16" t="n">
        <v>0.972247690363467</v>
      </c>
      <c r="K3686" s="16" t="n">
        <v>0.981471154222425</v>
      </c>
      <c r="L3686" s="16" t="n">
        <v>-0.00426351649754158</v>
      </c>
      <c r="M3686" s="16" t="n">
        <v>0.509166038855786</v>
      </c>
      <c r="N3686" s="16" t="n">
        <v>0.983966817971526</v>
      </c>
      <c r="O3686" s="16" t="n">
        <v>0.196414512450395</v>
      </c>
      <c r="P3686" s="34" t="b">
        <f aca="false">FALSE()</f>
        <v>0</v>
      </c>
      <c r="Q3686" s="16"/>
    </row>
    <row r="3687" customFormat="false" ht="22.35" hidden="false" customHeight="false" outlineLevel="0" collapsed="false">
      <c r="A3687" s="6" t="s">
        <v>5211</v>
      </c>
      <c r="B3687" s="7" t="s">
        <v>1446</v>
      </c>
      <c r="C3687" s="17" t="n">
        <v>2054</v>
      </c>
      <c r="D3687" s="18" t="n">
        <v>0.000451570317097471</v>
      </c>
      <c r="E3687" s="18" t="n">
        <v>0.000178824071172343</v>
      </c>
      <c r="F3687" s="18" t="n">
        <v>0.000450618454973306</v>
      </c>
      <c r="G3687" s="18" t="n">
        <v>0.000159374335639123</v>
      </c>
      <c r="H3687" s="16" t="n">
        <v>-0.047725838798173</v>
      </c>
      <c r="I3687" s="17" t="n">
        <v>122.530912399665</v>
      </c>
      <c r="J3687" s="16" t="n">
        <v>0.962012443323555</v>
      </c>
      <c r="K3687" s="16" t="n">
        <v>0.974652307635942</v>
      </c>
      <c r="L3687" s="16" t="n">
        <v>-0.00584197342183527</v>
      </c>
      <c r="M3687" s="16" t="n">
        <v>0.508595301691665</v>
      </c>
      <c r="N3687" s="16" t="n">
        <v>0.987597405996564</v>
      </c>
      <c r="O3687" s="16" t="n">
        <v>0.195329866606732</v>
      </c>
      <c r="P3687" s="34" t="b">
        <f aca="false">FALSE()</f>
        <v>0</v>
      </c>
      <c r="Q3687" s="16"/>
    </row>
    <row r="3688" customFormat="false" ht="22.35" hidden="false" customHeight="false" outlineLevel="0" collapsed="false">
      <c r="A3688" s="6" t="s">
        <v>5212</v>
      </c>
      <c r="B3688" s="7" t="s">
        <v>1446</v>
      </c>
      <c r="C3688" s="17" t="n">
        <v>2055</v>
      </c>
      <c r="D3688" s="18" t="n">
        <v>0.000456632416231651</v>
      </c>
      <c r="E3688" s="18" t="n">
        <v>0.000180224101879372</v>
      </c>
      <c r="F3688" s="18" t="n">
        <v>0.000455327467664471</v>
      </c>
      <c r="G3688" s="18" t="n">
        <v>0.00016049524612897</v>
      </c>
      <c r="H3688" s="16" t="n">
        <v>-0.0649280726405492</v>
      </c>
      <c r="I3688" s="17" t="n">
        <v>122.480315370344</v>
      </c>
      <c r="J3688" s="16" t="n">
        <v>0.948337123344111</v>
      </c>
      <c r="K3688" s="16" t="n">
        <v>0.964844094601142</v>
      </c>
      <c r="L3688" s="16" t="n">
        <v>-0.00795183317804337</v>
      </c>
      <c r="M3688" s="16" t="n">
        <v>0.508161541446933</v>
      </c>
      <c r="N3688" s="16" t="n">
        <v>0.992498727118069</v>
      </c>
      <c r="O3688" s="16" t="n">
        <v>0.194288270637383</v>
      </c>
      <c r="P3688" s="34" t="b">
        <f aca="false">FALSE()</f>
        <v>0</v>
      </c>
      <c r="Q3688" s="16"/>
    </row>
    <row r="3689" customFormat="false" ht="22.35" hidden="false" customHeight="false" outlineLevel="0" collapsed="false">
      <c r="A3689" s="6" t="s">
        <v>5213</v>
      </c>
      <c r="B3689" s="7" t="s">
        <v>1446</v>
      </c>
      <c r="C3689" s="17" t="n">
        <v>2056</v>
      </c>
      <c r="D3689" s="18" t="n">
        <v>0.00046195952484963</v>
      </c>
      <c r="E3689" s="18" t="n">
        <v>0.000181672603730917</v>
      </c>
      <c r="F3689" s="18" t="n">
        <v>0.000460216160869093</v>
      </c>
      <c r="G3689" s="18" t="n">
        <v>0.000161686146809571</v>
      </c>
      <c r="H3689" s="16" t="n">
        <v>-0.086057078764301</v>
      </c>
      <c r="I3689" s="17" t="n">
        <v>122.441158596789</v>
      </c>
      <c r="J3689" s="16" t="n">
        <v>0.931561610774668</v>
      </c>
      <c r="K3689" s="16" t="n">
        <v>0.953996545308288</v>
      </c>
      <c r="L3689" s="16" t="n">
        <v>-0.010543835589367</v>
      </c>
      <c r="M3689" s="16" t="n">
        <v>0.507567974796247</v>
      </c>
      <c r="N3689" s="16" t="n">
        <v>0.998262230426046</v>
      </c>
      <c r="O3689" s="16" t="n">
        <v>0.193207818581241</v>
      </c>
      <c r="P3689" s="34" t="b">
        <f aca="false">FALSE()</f>
        <v>0</v>
      </c>
      <c r="Q3689" s="16"/>
    </row>
    <row r="3690" customFormat="false" ht="22.35" hidden="false" customHeight="false" outlineLevel="0" collapsed="false">
      <c r="A3690" s="6" t="s">
        <v>5214</v>
      </c>
      <c r="B3690" s="7" t="s">
        <v>1446</v>
      </c>
      <c r="C3690" s="17" t="n">
        <v>2057</v>
      </c>
      <c r="D3690" s="18" t="n">
        <v>0.000467578930130605</v>
      </c>
      <c r="E3690" s="18" t="n">
        <v>0.00018314840217643</v>
      </c>
      <c r="F3690" s="18" t="n">
        <v>0.000465351378294695</v>
      </c>
      <c r="G3690" s="18" t="n">
        <v>0.000162939363851278</v>
      </c>
      <c r="H3690" s="16" t="n">
        <v>-0.109077293822004</v>
      </c>
      <c r="I3690" s="17" t="n">
        <v>122.417552874483</v>
      </c>
      <c r="J3690" s="16" t="n">
        <v>0.913319780446616</v>
      </c>
      <c r="K3690" s="16" t="n">
        <v>0.948147457194818</v>
      </c>
      <c r="L3690" s="16" t="n">
        <v>-0.013367597453813</v>
      </c>
      <c r="M3690" s="16" t="n">
        <v>0.506654795333653</v>
      </c>
      <c r="N3690" s="16" t="n">
        <v>0.996117401761167</v>
      </c>
      <c r="O3690" s="16" t="n">
        <v>0.192160945785014</v>
      </c>
      <c r="P3690" s="34" t="b">
        <f aca="false">FALSE()</f>
        <v>0</v>
      </c>
      <c r="Q3690" s="16"/>
    </row>
    <row r="3691" customFormat="false" ht="22.35" hidden="false" customHeight="false" outlineLevel="0" collapsed="false">
      <c r="A3691" s="6" t="s">
        <v>5215</v>
      </c>
      <c r="B3691" s="7" t="s">
        <v>1446</v>
      </c>
      <c r="C3691" s="17" t="n">
        <v>2058</v>
      </c>
      <c r="D3691" s="18" t="n">
        <v>0.000473619148867459</v>
      </c>
      <c r="E3691" s="18" t="n">
        <v>0.000184711410715937</v>
      </c>
      <c r="F3691" s="18" t="n">
        <v>0.000470897940280776</v>
      </c>
      <c r="G3691" s="18" t="n">
        <v>0.000164298000662222</v>
      </c>
      <c r="H3691" s="16" t="n">
        <v>-0.132126269510415</v>
      </c>
      <c r="I3691" s="17" t="n">
        <v>122.405156799448</v>
      </c>
      <c r="J3691" s="16" t="n">
        <v>0.895101358854604</v>
      </c>
      <c r="K3691" s="16" t="n">
        <v>0.939453245512654</v>
      </c>
      <c r="L3691" s="16" t="n">
        <v>-0.0161943823020897</v>
      </c>
      <c r="M3691" s="16" t="n">
        <v>0.505787274844189</v>
      </c>
      <c r="N3691" s="16" t="n">
        <v>0.989794110866354</v>
      </c>
      <c r="O3691" s="16" t="n">
        <v>0.191073890257254</v>
      </c>
      <c r="P3691" s="34" t="b">
        <f aca="false">FALSE()</f>
        <v>0</v>
      </c>
      <c r="Q3691" s="16"/>
    </row>
    <row r="3692" customFormat="false" ht="22.35" hidden="false" customHeight="false" outlineLevel="0" collapsed="false">
      <c r="A3692" s="6" t="s">
        <v>5216</v>
      </c>
      <c r="B3692" s="7" t="s">
        <v>1446</v>
      </c>
      <c r="C3692" s="17" t="n">
        <v>2059</v>
      </c>
      <c r="D3692" s="18" t="n">
        <v>0.000479843339434817</v>
      </c>
      <c r="E3692" s="18" t="n">
        <v>0.000186245095026756</v>
      </c>
      <c r="F3692" s="18" t="n">
        <v>0.000476600347758317</v>
      </c>
      <c r="G3692" s="18" t="n">
        <v>0.00016564497440498</v>
      </c>
      <c r="H3692" s="16" t="n">
        <v>-0.156166599351514</v>
      </c>
      <c r="I3692" s="17" t="n">
        <v>122.398524516129</v>
      </c>
      <c r="J3692" s="16" t="n">
        <v>0.876158982870229</v>
      </c>
      <c r="K3692" s="16" t="n">
        <v>0.930306065736029</v>
      </c>
      <c r="L3692" s="16" t="n">
        <v>-0.0191422705851843</v>
      </c>
      <c r="M3692" s="16" t="n">
        <v>0.504919754354725</v>
      </c>
      <c r="N3692" s="16" t="n">
        <v>0.983707234176931</v>
      </c>
      <c r="O3692" s="16" t="n">
        <v>0.19003232055943</v>
      </c>
      <c r="P3692" s="34" t="b">
        <f aca="false">FALSE()</f>
        <v>0</v>
      </c>
      <c r="Q3692" s="16"/>
    </row>
    <row r="3693" customFormat="false" ht="22.35" hidden="false" customHeight="false" outlineLevel="0" collapsed="false">
      <c r="A3693" s="6" t="s">
        <v>5217</v>
      </c>
      <c r="B3693" s="7" t="s">
        <v>1446</v>
      </c>
      <c r="C3693" s="17" t="n">
        <v>2060</v>
      </c>
      <c r="D3693" s="18" t="n">
        <v>0.000486118096812287</v>
      </c>
      <c r="E3693" s="18" t="n">
        <v>0.000187683187442487</v>
      </c>
      <c r="F3693" s="18" t="n">
        <v>0.000482297478221476</v>
      </c>
      <c r="G3693" s="18" t="n">
        <v>0.000166923167017385</v>
      </c>
      <c r="H3693" s="16" t="n">
        <v>-0.182572671783469</v>
      </c>
      <c r="I3693" s="17" t="n">
        <v>122.398204978712</v>
      </c>
      <c r="J3693" s="16" t="n">
        <v>0.85543538229642</v>
      </c>
      <c r="K3693" s="16" t="n">
        <v>0.916761752888335</v>
      </c>
      <c r="L3693" s="16" t="n">
        <v>-0.0223790949157213</v>
      </c>
      <c r="M3693" s="16" t="n">
        <v>0.504212040271214</v>
      </c>
      <c r="N3693" s="16" t="n">
        <v>0.977369615145868</v>
      </c>
      <c r="O3693" s="16" t="n">
        <v>0.189208141642956</v>
      </c>
      <c r="P3693" s="34" t="b">
        <f aca="false">FALSE()</f>
        <v>0</v>
      </c>
      <c r="Q3693" s="16"/>
    </row>
    <row r="3694" customFormat="false" ht="22.35" hidden="false" customHeight="false" outlineLevel="0" collapsed="false">
      <c r="A3694" s="6" t="s">
        <v>5218</v>
      </c>
      <c r="B3694" s="7" t="s">
        <v>1446</v>
      </c>
      <c r="C3694" s="17" t="n">
        <v>2061</v>
      </c>
      <c r="D3694" s="18" t="n">
        <v>0.000492375940599276</v>
      </c>
      <c r="E3694" s="18" t="n">
        <v>0.000189016918425405</v>
      </c>
      <c r="F3694" s="18" t="n">
        <v>0.000488010204199491</v>
      </c>
      <c r="G3694" s="18" t="n">
        <v>0.000168115417023132</v>
      </c>
      <c r="H3694" s="16" t="n">
        <v>-0.207148683880816</v>
      </c>
      <c r="I3694" s="17" t="n">
        <v>122.400499878867</v>
      </c>
      <c r="J3694" s="16" t="n">
        <v>0.836237970269943</v>
      </c>
      <c r="K3694" s="16" t="n">
        <v>0.905397228442542</v>
      </c>
      <c r="L3694" s="16" t="n">
        <v>-0.025390924567542</v>
      </c>
      <c r="M3694" s="16" t="n">
        <v>0.503116224916102</v>
      </c>
      <c r="N3694" s="16" t="n">
        <v>0.970321054600287</v>
      </c>
      <c r="O3694" s="16" t="n">
        <v>0.188476794041547</v>
      </c>
      <c r="P3694" s="34" t="b">
        <f aca="false">FALSE()</f>
        <v>0</v>
      </c>
      <c r="Q3694" s="16"/>
    </row>
    <row r="3695" customFormat="false" ht="22.35" hidden="false" customHeight="false" outlineLevel="0" collapsed="false">
      <c r="A3695" s="6" t="s">
        <v>5219</v>
      </c>
      <c r="B3695" s="7" t="s">
        <v>1446</v>
      </c>
      <c r="C3695" s="17" t="n">
        <v>2062</v>
      </c>
      <c r="D3695" s="18" t="n">
        <v>0.000498303050853216</v>
      </c>
      <c r="E3695" s="18" t="n">
        <v>0.000190135964512004</v>
      </c>
      <c r="F3695" s="18" t="n">
        <v>0.000493520050720964</v>
      </c>
      <c r="G3695" s="18" t="n">
        <v>0.000169111376859223</v>
      </c>
      <c r="H3695" s="16" t="n">
        <v>-0.225611503444304</v>
      </c>
      <c r="I3695" s="17" t="n">
        <v>122.400748157988</v>
      </c>
      <c r="J3695" s="16" t="n">
        <v>0.821879864300935</v>
      </c>
      <c r="K3695" s="16" t="n">
        <v>0.896399851997078</v>
      </c>
      <c r="L3695" s="16" t="n">
        <v>-0.0276539039647949</v>
      </c>
      <c r="M3695" s="16" t="n">
        <v>0.502157386480378</v>
      </c>
      <c r="N3695" s="16" t="n">
        <v>0.963902207668493</v>
      </c>
      <c r="O3695" s="16" t="n">
        <v>0.187772653467362</v>
      </c>
      <c r="P3695" s="34" t="b">
        <f aca="false">FALSE()</f>
        <v>0</v>
      </c>
      <c r="Q3695" s="16"/>
    </row>
    <row r="3696" customFormat="false" ht="22.35" hidden="false" customHeight="false" outlineLevel="0" collapsed="false">
      <c r="A3696" s="6" t="s">
        <v>5220</v>
      </c>
      <c r="B3696" s="7" t="s">
        <v>1446</v>
      </c>
      <c r="C3696" s="17" t="n">
        <v>2063</v>
      </c>
      <c r="D3696" s="18" t="n">
        <v>0.000504147975537984</v>
      </c>
      <c r="E3696" s="18" t="n">
        <v>0.000191139503949773</v>
      </c>
      <c r="F3696" s="18" t="n">
        <v>0.00049900680600736</v>
      </c>
      <c r="G3696" s="18" t="n">
        <v>0.00016999429388032</v>
      </c>
      <c r="H3696" s="16" t="n">
        <v>-0.241234779340333</v>
      </c>
      <c r="I3696" s="17" t="n">
        <v>122.397124149435</v>
      </c>
      <c r="J3696" s="16" t="n">
        <v>0.809776811254133</v>
      </c>
      <c r="K3696" s="16" t="n">
        <v>0.889275937206841</v>
      </c>
      <c r="L3696" s="16" t="n">
        <v>-0.029570016813998</v>
      </c>
      <c r="M3696" s="16" t="n">
        <v>0.501426842910303</v>
      </c>
      <c r="N3696" s="16" t="n">
        <v>0.960462687259801</v>
      </c>
      <c r="O3696" s="16" t="n">
        <v>0.187130379204141</v>
      </c>
      <c r="P3696" s="34" t="b">
        <f aca="false">FALSE()</f>
        <v>0</v>
      </c>
      <c r="Q3696" s="16"/>
    </row>
    <row r="3697" customFormat="false" ht="22.35" hidden="false" customHeight="false" outlineLevel="0" collapsed="false">
      <c r="A3697" s="6" t="s">
        <v>5221</v>
      </c>
      <c r="B3697" s="7" t="s">
        <v>1446</v>
      </c>
      <c r="C3697" s="17" t="n">
        <v>2064</v>
      </c>
      <c r="D3697" s="18" t="n">
        <v>0.000510050692722664</v>
      </c>
      <c r="E3697" s="18" t="n">
        <v>0.000192135850619247</v>
      </c>
      <c r="F3697" s="18" t="n">
        <v>0.000504650342231936</v>
      </c>
      <c r="G3697" s="18" t="n">
        <v>0.0001708388306675</v>
      </c>
      <c r="H3697" s="16" t="n">
        <v>-0.252090376367782</v>
      </c>
      <c r="I3697" s="17" t="n">
        <v>122.381597248546</v>
      </c>
      <c r="J3697" s="16" t="n">
        <v>0.801394080139763</v>
      </c>
      <c r="K3697" s="16" t="n">
        <v>0.883577426296498</v>
      </c>
      <c r="L3697" s="16" t="n">
        <v>-0.030905684967507</v>
      </c>
      <c r="M3697" s="16" t="n">
        <v>0.500856105746182</v>
      </c>
      <c r="N3697" s="16" t="n">
        <v>0.959392572748129</v>
      </c>
      <c r="O3697" s="16" t="n">
        <v>0.186465127830421</v>
      </c>
      <c r="P3697" s="34" t="b">
        <f aca="false">FALSE()</f>
        <v>0</v>
      </c>
      <c r="Q3697" s="16"/>
    </row>
    <row r="3698" customFormat="false" ht="22.35" hidden="false" customHeight="false" outlineLevel="0" collapsed="false">
      <c r="A3698" s="6" t="s">
        <v>5222</v>
      </c>
      <c r="B3698" s="7" t="s">
        <v>1446</v>
      </c>
      <c r="C3698" s="17" t="n">
        <v>2065</v>
      </c>
      <c r="D3698" s="18" t="n">
        <v>0.000515866824518543</v>
      </c>
      <c r="E3698" s="18" t="n">
        <v>0.000193059614114905</v>
      </c>
      <c r="F3698" s="18" t="n">
        <v>0.00051025502145844</v>
      </c>
      <c r="G3698" s="18" t="n">
        <v>0.00017157764238559</v>
      </c>
      <c r="H3698" s="16" t="n">
        <v>-0.260724541823558</v>
      </c>
      <c r="I3698" s="17" t="n">
        <v>122.350933656897</v>
      </c>
      <c r="J3698" s="16" t="n">
        <v>0.794743251686043</v>
      </c>
      <c r="K3698" s="16" t="n">
        <v>0.879362039177702</v>
      </c>
      <c r="L3698" s="16" t="n">
        <v>-0.0319744633940393</v>
      </c>
      <c r="M3698" s="16" t="n">
        <v>0.500559322420839</v>
      </c>
      <c r="N3698" s="16" t="n">
        <v>0.957538318590956</v>
      </c>
      <c r="O3698" s="16" t="n">
        <v>0.185854914480575</v>
      </c>
      <c r="P3698" s="34" t="b">
        <f aca="false">FALSE()</f>
        <v>0</v>
      </c>
      <c r="Q3698" s="16"/>
    </row>
    <row r="3699" customFormat="false" ht="22.35" hidden="false" customHeight="false" outlineLevel="0" collapsed="false">
      <c r="A3699" s="6" t="s">
        <v>5223</v>
      </c>
      <c r="B3699" s="7" t="s">
        <v>1446</v>
      </c>
      <c r="C3699" s="17" t="n">
        <v>2066</v>
      </c>
      <c r="D3699" s="18" t="n">
        <v>0.000521823282592286</v>
      </c>
      <c r="E3699" s="18" t="n">
        <v>0.000193910101207649</v>
      </c>
      <c r="F3699" s="18" t="n">
        <v>0.000515976768328038</v>
      </c>
      <c r="G3699" s="18" t="n">
        <v>0.000172280206498761</v>
      </c>
      <c r="H3699" s="16" t="n">
        <v>-0.270449150430783</v>
      </c>
      <c r="I3699" s="17" t="n">
        <v>122.331237431996</v>
      </c>
      <c r="J3699" s="16" t="n">
        <v>0.787270484847496</v>
      </c>
      <c r="K3699" s="16" t="n">
        <v>0.875448154372216</v>
      </c>
      <c r="L3699" s="16" t="n">
        <v>-0.0331738966387757</v>
      </c>
      <c r="M3699" s="16" t="n">
        <v>0.500285368582061</v>
      </c>
      <c r="N3699" s="16" t="n">
        <v>0.956513942910505</v>
      </c>
      <c r="O3699" s="16" t="n">
        <v>0.185385334249174</v>
      </c>
      <c r="P3699" s="34" t="b">
        <f aca="false">FALSE()</f>
        <v>0</v>
      </c>
      <c r="Q3699" s="16"/>
    </row>
    <row r="3700" customFormat="false" ht="22.35" hidden="false" customHeight="false" outlineLevel="0" collapsed="false">
      <c r="A3700" s="6" t="s">
        <v>5224</v>
      </c>
      <c r="B3700" s="7" t="s">
        <v>1446</v>
      </c>
      <c r="C3700" s="17" t="n">
        <v>2067</v>
      </c>
      <c r="D3700" s="18" t="n">
        <v>0.00052793952486187</v>
      </c>
      <c r="E3700" s="18" t="n">
        <v>0.000194769783112487</v>
      </c>
      <c r="F3700" s="18" t="n">
        <v>0.000521845553066711</v>
      </c>
      <c r="G3700" s="18" t="n">
        <v>0.000172929186810984</v>
      </c>
      <c r="H3700" s="16" t="n">
        <v>-0.280676946895361</v>
      </c>
      <c r="I3700" s="17" t="n">
        <v>122.289013992675</v>
      </c>
      <c r="J3700" s="16" t="n">
        <v>0.779432488022244</v>
      </c>
      <c r="K3700" s="16" t="n">
        <v>0.870229977210737</v>
      </c>
      <c r="L3700" s="16" t="n">
        <v>-0.0344436917427844</v>
      </c>
      <c r="M3700" s="16" t="n">
        <v>0.500125562176107</v>
      </c>
      <c r="N3700" s="16" t="n">
        <v>0.954322352217073</v>
      </c>
      <c r="O3700" s="16" t="n">
        <v>0.184982284454793</v>
      </c>
      <c r="P3700" s="34" t="b">
        <f aca="false">FALSE()</f>
        <v>0</v>
      </c>
      <c r="Q3700" s="16"/>
    </row>
    <row r="3701" customFormat="false" ht="22.35" hidden="false" customHeight="false" outlineLevel="0" collapsed="false">
      <c r="A3701" s="6" t="s">
        <v>5225</v>
      </c>
      <c r="B3701" s="7" t="s">
        <v>1446</v>
      </c>
      <c r="C3701" s="17" t="n">
        <v>2068</v>
      </c>
      <c r="D3701" s="18" t="n">
        <v>0.000533790389696551</v>
      </c>
      <c r="E3701" s="18" t="n">
        <v>0.000195500084578677</v>
      </c>
      <c r="F3701" s="18" t="n">
        <v>0.000527469200342641</v>
      </c>
      <c r="G3701" s="18" t="n">
        <v>0.00017340111941502</v>
      </c>
      <c r="H3701" s="16" t="n">
        <v>-0.290094292195801</v>
      </c>
      <c r="I3701" s="17" t="n">
        <v>122.224416234912</v>
      </c>
      <c r="J3701" s="16" t="n">
        <v>0.77223568933626</v>
      </c>
      <c r="K3701" s="16" t="n">
        <v>0.8652208722315</v>
      </c>
      <c r="L3701" s="16" t="n">
        <v>-0.0356234936050638</v>
      </c>
      <c r="M3701" s="16" t="n">
        <v>0.50037668652832</v>
      </c>
      <c r="N3701" s="16" t="n">
        <v>0.952979694965293</v>
      </c>
      <c r="O3701" s="16" t="n">
        <v>0.18466202808462</v>
      </c>
      <c r="P3701" s="34" t="b">
        <f aca="false">FALSE()</f>
        <v>0</v>
      </c>
      <c r="Q3701" s="16"/>
    </row>
    <row r="3702" customFormat="false" ht="22.35" hidden="false" customHeight="false" outlineLevel="0" collapsed="false">
      <c r="A3702" s="6" t="s">
        <v>5226</v>
      </c>
      <c r="B3702" s="7" t="s">
        <v>1446</v>
      </c>
      <c r="C3702" s="17" t="n">
        <v>2069</v>
      </c>
      <c r="D3702" s="18" t="n">
        <v>0.000539605026369202</v>
      </c>
      <c r="E3702" s="18" t="n">
        <v>0.000196071510151757</v>
      </c>
      <c r="F3702" s="18" t="n">
        <v>0.000532964208356043</v>
      </c>
      <c r="G3702" s="18" t="n">
        <v>0.000173775541833192</v>
      </c>
      <c r="H3702" s="16" t="n">
        <v>-0.303905712932875</v>
      </c>
      <c r="I3702" s="17" t="n">
        <v>122.176139927197</v>
      </c>
      <c r="J3702" s="16" t="n">
        <v>0.761716689752687</v>
      </c>
      <c r="K3702" s="16" t="n">
        <v>0.857222690990364</v>
      </c>
      <c r="L3702" s="16" t="n">
        <v>-0.0373384757923998</v>
      </c>
      <c r="M3702" s="16" t="n">
        <v>0.500604981393969</v>
      </c>
      <c r="N3702" s="16" t="n">
        <v>0.951297588409326</v>
      </c>
      <c r="O3702" s="16" t="n">
        <v>0.184464036216215</v>
      </c>
      <c r="P3702" s="34" t="b">
        <f aca="false">FALSE()</f>
        <v>0</v>
      </c>
      <c r="Q3702" s="16"/>
    </row>
    <row r="3703" customFormat="false" ht="22.35" hidden="false" customHeight="false" outlineLevel="0" collapsed="false">
      <c r="A3703" s="6" t="s">
        <v>5227</v>
      </c>
      <c r="B3703" s="7" t="s">
        <v>1446</v>
      </c>
      <c r="C3703" s="17" t="n">
        <v>2070</v>
      </c>
      <c r="D3703" s="18" t="n">
        <v>0.000545225264690323</v>
      </c>
      <c r="E3703" s="18" t="n">
        <v>0.000196468269637266</v>
      </c>
      <c r="F3703" s="18" t="n">
        <v>0.000538170970846203</v>
      </c>
      <c r="G3703" s="18" t="n">
        <v>0.000174023903853753</v>
      </c>
      <c r="H3703" s="16" t="n">
        <v>-0.322201446388233</v>
      </c>
      <c r="I3703" s="17" t="n">
        <v>122.138589984756</v>
      </c>
      <c r="J3703" s="16" t="n">
        <v>0.74785092330533</v>
      </c>
      <c r="K3703" s="16" t="n">
        <v>0.84820479139577</v>
      </c>
      <c r="L3703" s="16" t="n">
        <v>-0.0396019773601008</v>
      </c>
      <c r="M3703" s="16" t="n">
        <v>0.500810446773052</v>
      </c>
      <c r="N3703" s="16" t="n">
        <v>0.946141943619473</v>
      </c>
      <c r="O3703" s="16" t="n">
        <v>0.184323578454499</v>
      </c>
      <c r="P3703" s="34" t="b">
        <f aca="false">FALSE()</f>
        <v>0</v>
      </c>
      <c r="Q3703" s="16"/>
    </row>
    <row r="3704" customFormat="false" ht="22.35" hidden="false" customHeight="false" outlineLevel="0" collapsed="false">
      <c r="A3704" s="6" t="s">
        <v>5228</v>
      </c>
      <c r="B3704" s="7" t="s">
        <v>1446</v>
      </c>
      <c r="C3704" s="17" t="n">
        <v>2071</v>
      </c>
      <c r="D3704" s="18" t="n">
        <v>0.000550429491660766</v>
      </c>
      <c r="E3704" s="18" t="n">
        <v>0.000196644645919676</v>
      </c>
      <c r="F3704" s="18" t="n">
        <v>0.000542828225080488</v>
      </c>
      <c r="G3704" s="18" t="n">
        <v>0.000174116624619717</v>
      </c>
      <c r="H3704" s="16" t="n">
        <v>-0.346889723395876</v>
      </c>
      <c r="I3704" s="17" t="n">
        <v>122.115534425936</v>
      </c>
      <c r="J3704" s="16" t="n">
        <v>0.729271235877254</v>
      </c>
      <c r="K3704" s="16" t="n">
        <v>0.836042991406244</v>
      </c>
      <c r="L3704" s="16" t="n">
        <v>-0.0426467876589468</v>
      </c>
      <c r="M3704" s="16" t="n">
        <v>0.501655137775952</v>
      </c>
      <c r="N3704" s="16" t="n">
        <v>0.943036112885297</v>
      </c>
      <c r="O3704" s="16" t="n">
        <v>0.184150301352652</v>
      </c>
      <c r="P3704" s="34" t="b">
        <f aca="false">FALSE()</f>
        <v>0</v>
      </c>
      <c r="Q3704" s="16"/>
    </row>
    <row r="3705" customFormat="false" ht="22.35" hidden="false" customHeight="false" outlineLevel="0" collapsed="false">
      <c r="A3705" s="6" t="s">
        <v>5229</v>
      </c>
      <c r="B3705" s="7" t="s">
        <v>1446</v>
      </c>
      <c r="C3705" s="17" t="n">
        <v>2072</v>
      </c>
      <c r="D3705" s="18" t="n">
        <v>0.000555521420298791</v>
      </c>
      <c r="E3705" s="18" t="n">
        <v>0.000196702795472008</v>
      </c>
      <c r="F3705" s="18" t="n">
        <v>0.000547259144794378</v>
      </c>
      <c r="G3705" s="18" t="n">
        <v>0.000174125363555483</v>
      </c>
      <c r="H3705" s="16" t="n">
        <v>-0.376956316504945</v>
      </c>
      <c r="I3705" s="17" t="n">
        <v>122.100024867192</v>
      </c>
      <c r="J3705" s="16" t="n">
        <v>0.706860402126322</v>
      </c>
      <c r="K3705" s="16" t="n">
        <v>0.819176394533437</v>
      </c>
      <c r="L3705" s="16" t="n">
        <v>-0.0463507677269626</v>
      </c>
      <c r="M3705" s="16" t="n">
        <v>0.502499828778851</v>
      </c>
      <c r="N3705" s="16" t="n">
        <v>0.936835299304414</v>
      </c>
      <c r="O3705" s="16" t="n">
        <v>0.184049039870308</v>
      </c>
      <c r="P3705" s="34" t="b">
        <f aca="false">FALSE()</f>
        <v>0</v>
      </c>
      <c r="Q3705" s="16"/>
    </row>
    <row r="3706" customFormat="false" ht="22.35" hidden="false" customHeight="false" outlineLevel="0" collapsed="false">
      <c r="A3706" s="6" t="s">
        <v>5230</v>
      </c>
      <c r="B3706" s="7" t="s">
        <v>1446</v>
      </c>
      <c r="C3706" s="17" t="n">
        <v>2073</v>
      </c>
      <c r="D3706" s="18" t="n">
        <v>0.000560709448264967</v>
      </c>
      <c r="E3706" s="18" t="n">
        <v>0.000196682151554473</v>
      </c>
      <c r="F3706" s="18" t="n">
        <v>0.000551643594195313</v>
      </c>
      <c r="G3706" s="18" t="n">
        <v>0.000174127982744377</v>
      </c>
      <c r="H3706" s="16" t="n">
        <v>-0.413655377495766</v>
      </c>
      <c r="I3706" s="17" t="n">
        <v>122.10760543785</v>
      </c>
      <c r="J3706" s="16" t="n">
        <v>0.67985211821416</v>
      </c>
      <c r="K3706" s="16" t="n">
        <v>0.798354920936265</v>
      </c>
      <c r="L3706" s="16" t="n">
        <v>-0.0508592399941437</v>
      </c>
      <c r="M3706" s="16" t="n">
        <v>0.503915256945871</v>
      </c>
      <c r="N3706" s="16" t="n">
        <v>0.932747544851673</v>
      </c>
      <c r="O3706" s="16" t="n">
        <v>0.184076169843628</v>
      </c>
      <c r="P3706" s="34" t="b">
        <f aca="false">FALSE()</f>
        <v>0</v>
      </c>
      <c r="Q3706" s="16"/>
    </row>
    <row r="3707" customFormat="false" ht="22.35" hidden="false" customHeight="false" outlineLevel="0" collapsed="false">
      <c r="A3707" s="6" t="s">
        <v>5231</v>
      </c>
      <c r="B3707" s="7" t="s">
        <v>1446</v>
      </c>
      <c r="C3707" s="17" t="n">
        <v>2074</v>
      </c>
      <c r="D3707" s="18" t="n">
        <v>0.000565863773369587</v>
      </c>
      <c r="E3707" s="18" t="n">
        <v>0.000196620320680601</v>
      </c>
      <c r="F3707" s="18" t="n">
        <v>0.000555917728225428</v>
      </c>
      <c r="G3707" s="18" t="n">
        <v>0.000174094191569823</v>
      </c>
      <c r="H3707" s="16" t="n">
        <v>-0.453951987428623</v>
      </c>
      <c r="I3707" s="17" t="n">
        <v>122.115209691954</v>
      </c>
      <c r="J3707" s="16" t="n">
        <v>0.650669157665708</v>
      </c>
      <c r="K3707" s="16" t="n">
        <v>0.781104137782091</v>
      </c>
      <c r="L3707" s="16" t="n">
        <v>-0.0558092643761529</v>
      </c>
      <c r="M3707" s="16" t="n">
        <v>0.505741615871059</v>
      </c>
      <c r="N3707" s="16" t="n">
        <v>0.932747544851673</v>
      </c>
      <c r="O3707" s="16" t="n">
        <v>0.184187895800365</v>
      </c>
      <c r="P3707" s="34" t="b">
        <f aca="false">FALSE()</f>
        <v>0</v>
      </c>
      <c r="Q3707" s="16"/>
    </row>
    <row r="3708" customFormat="false" ht="22.35" hidden="false" customHeight="false" outlineLevel="0" collapsed="false">
      <c r="A3708" s="6" t="s">
        <v>5232</v>
      </c>
      <c r="B3708" s="7" t="s">
        <v>1446</v>
      </c>
      <c r="C3708" s="17" t="n">
        <v>2075</v>
      </c>
      <c r="D3708" s="18" t="n">
        <v>0.000571254921787865</v>
      </c>
      <c r="E3708" s="18" t="n">
        <v>0.000196691257213392</v>
      </c>
      <c r="F3708" s="18" t="n">
        <v>0.000560354565749954</v>
      </c>
      <c r="G3708" s="18" t="n">
        <v>0.000174088738990351</v>
      </c>
      <c r="H3708" s="16" t="n">
        <v>-0.497354828283453</v>
      </c>
      <c r="I3708" s="17" t="n">
        <v>122.090444576881</v>
      </c>
      <c r="J3708" s="16" t="n">
        <v>0.619833374454598</v>
      </c>
      <c r="K3708" s="16" t="n">
        <v>0.768311978490616</v>
      </c>
      <c r="L3708" s="16" t="n">
        <v>-0.0611612186967115</v>
      </c>
      <c r="M3708" s="16" t="n">
        <v>0.50715704403808</v>
      </c>
      <c r="N3708" s="16" t="n">
        <v>0.932747544851673</v>
      </c>
      <c r="O3708" s="16" t="n">
        <v>0.184433122951934</v>
      </c>
      <c r="P3708" s="34" t="b">
        <f aca="false">FALSE()</f>
        <v>0</v>
      </c>
      <c r="Q3708" s="16"/>
    </row>
    <row r="3709" customFormat="false" ht="22.35" hidden="false" customHeight="false" outlineLevel="0" collapsed="false">
      <c r="A3709" s="6" t="s">
        <v>5233</v>
      </c>
      <c r="B3709" s="7" t="s">
        <v>1446</v>
      </c>
      <c r="C3709" s="17" t="n">
        <v>2076</v>
      </c>
      <c r="D3709" s="18" t="n">
        <v>0.000576539775399354</v>
      </c>
      <c r="E3709" s="18" t="n">
        <v>0.000196709723952514</v>
      </c>
      <c r="F3709" s="18" t="n">
        <v>0.000564666889231429</v>
      </c>
      <c r="G3709" s="18" t="n">
        <v>0.000174040506336898</v>
      </c>
      <c r="H3709" s="16" t="n">
        <v>-0.541704897412773</v>
      </c>
      <c r="I3709" s="17" t="n">
        <v>122.067028938181</v>
      </c>
      <c r="J3709" s="16" t="n">
        <v>0.589009220268645</v>
      </c>
      <c r="K3709" s="16" t="n">
        <v>0.749352625418417</v>
      </c>
      <c r="L3709" s="16" t="n">
        <v>-0.0666315434222511</v>
      </c>
      <c r="M3709" s="16" t="n">
        <v>0.50866379015136</v>
      </c>
      <c r="N3709" s="16" t="n">
        <v>0.932747544851673</v>
      </c>
      <c r="O3709" s="16" t="n">
        <v>0.184727838472695</v>
      </c>
      <c r="P3709" s="34" t="b">
        <f aca="false">FALSE()</f>
        <v>0</v>
      </c>
      <c r="Q3709" s="16"/>
    </row>
    <row r="3710" customFormat="false" ht="22.35" hidden="false" customHeight="false" outlineLevel="0" collapsed="false">
      <c r="A3710" s="6" t="s">
        <v>5234</v>
      </c>
      <c r="B3710" s="7" t="s">
        <v>1446</v>
      </c>
      <c r="C3710" s="17" t="n">
        <v>2077</v>
      </c>
      <c r="D3710" s="18" t="n">
        <v>0.000581513298317551</v>
      </c>
      <c r="E3710" s="18" t="n">
        <v>0.000196609825321536</v>
      </c>
      <c r="F3710" s="18" t="n">
        <v>0.000568736607701831</v>
      </c>
      <c r="G3710" s="18" t="n">
        <v>0.000173928490942662</v>
      </c>
      <c r="H3710" s="16" t="n">
        <v>-0.583248117033923</v>
      </c>
      <c r="I3710" s="17" t="n">
        <v>122.058459180058</v>
      </c>
      <c r="J3710" s="16" t="n">
        <v>0.560802399515641</v>
      </c>
      <c r="K3710" s="16" t="n">
        <v>0.730301351482902</v>
      </c>
      <c r="L3710" s="16" t="n">
        <v>-0.071747992486846</v>
      </c>
      <c r="M3710" s="16" t="n">
        <v>0.510490149076547</v>
      </c>
      <c r="N3710" s="16" t="n">
        <v>0.932747544851673</v>
      </c>
      <c r="O3710" s="16" t="n">
        <v>0.184967060385106</v>
      </c>
      <c r="P3710" s="34" t="b">
        <f aca="false">FALSE()</f>
        <v>0</v>
      </c>
      <c r="Q3710" s="16"/>
    </row>
    <row r="3711" customFormat="false" ht="22.35" hidden="false" customHeight="false" outlineLevel="0" collapsed="false">
      <c r="A3711" s="6" t="s">
        <v>5235</v>
      </c>
      <c r="B3711" s="7" t="s">
        <v>1446</v>
      </c>
      <c r="C3711" s="17" t="n">
        <v>2078</v>
      </c>
      <c r="D3711" s="18" t="n">
        <v>0.000586182518236797</v>
      </c>
      <c r="E3711" s="18" t="n">
        <v>0.000196408598285385</v>
      </c>
      <c r="F3711" s="18" t="n">
        <v>0.000572564609490921</v>
      </c>
      <c r="G3711" s="18" t="n">
        <v>0.000173735781873368</v>
      </c>
      <c r="H3711" s="16" t="n">
        <v>-0.622293154839923</v>
      </c>
      <c r="I3711" s="17" t="n">
        <v>122.053124521786</v>
      </c>
      <c r="J3711" s="16" t="n">
        <v>0.534909943755348</v>
      </c>
      <c r="K3711" s="16" t="n">
        <v>0.714475785833503</v>
      </c>
      <c r="L3711" s="16" t="n">
        <v>-0.0765554124165268</v>
      </c>
      <c r="M3711" s="16" t="n">
        <v>0.511677282377919</v>
      </c>
      <c r="N3711" s="16" t="n">
        <v>0.932747544851673</v>
      </c>
      <c r="O3711" s="16" t="n">
        <v>0.185141147069647</v>
      </c>
      <c r="P3711" s="34" t="b">
        <f aca="false">FALSE()</f>
        <v>0</v>
      </c>
      <c r="Q3711" s="16"/>
    </row>
    <row r="3712" customFormat="false" ht="22.35" hidden="false" customHeight="false" outlineLevel="0" collapsed="false">
      <c r="A3712" s="6" t="s">
        <v>5236</v>
      </c>
      <c r="B3712" s="7" t="s">
        <v>1446</v>
      </c>
      <c r="C3712" s="17" t="n">
        <v>2079</v>
      </c>
      <c r="D3712" s="18" t="n">
        <v>0.000590402301623856</v>
      </c>
      <c r="E3712" s="18" t="n">
        <v>0.000196030846439799</v>
      </c>
      <c r="F3712" s="18" t="n">
        <v>0.000576040390138609</v>
      </c>
      <c r="G3712" s="18" t="n">
        <v>0.000173413736005578</v>
      </c>
      <c r="H3712" s="16" t="n">
        <v>-0.657550141577417</v>
      </c>
      <c r="I3712" s="17" t="n">
        <v>122.057525048156</v>
      </c>
      <c r="J3712" s="16" t="n">
        <v>0.512065363960863</v>
      </c>
      <c r="K3712" s="16" t="n">
        <v>0.698577008690855</v>
      </c>
      <c r="L3712" s="16" t="n">
        <v>-0.0808890189947832</v>
      </c>
      <c r="M3712" s="16" t="n">
        <v>0.512704609273337</v>
      </c>
      <c r="N3712" s="16" t="n">
        <v>0.932747544851673</v>
      </c>
      <c r="O3712" s="16" t="n">
        <v>0.18518418129436</v>
      </c>
      <c r="P3712" s="34" t="b">
        <f aca="false">FALSE()</f>
        <v>0</v>
      </c>
      <c r="Q3712" s="16"/>
    </row>
    <row r="3713" customFormat="false" ht="22.35" hidden="false" customHeight="false" outlineLevel="0" collapsed="false">
      <c r="A3713" s="6" t="s">
        <v>5237</v>
      </c>
      <c r="B3713" s="7" t="s">
        <v>1446</v>
      </c>
      <c r="C3713" s="17" t="n">
        <v>2080</v>
      </c>
      <c r="D3713" s="18" t="n">
        <v>0.00059419589263069</v>
      </c>
      <c r="E3713" s="18" t="n">
        <v>0.000195510391324667</v>
      </c>
      <c r="F3713" s="18" t="n">
        <v>0.000579198957487045</v>
      </c>
      <c r="G3713" s="18" t="n">
        <v>0.000172980354947662</v>
      </c>
      <c r="H3713" s="16" t="n">
        <v>-0.688437676114636</v>
      </c>
      <c r="I3713" s="17" t="n">
        <v>122.067381929156</v>
      </c>
      <c r="J3713" s="16" t="n">
        <v>0.492483499419706</v>
      </c>
      <c r="K3713" s="16" t="n">
        <v>0.683276782250171</v>
      </c>
      <c r="L3713" s="16" t="n">
        <v>-0.0846798583214361</v>
      </c>
      <c r="M3713" s="16" t="n">
        <v>0.514142866926923</v>
      </c>
      <c r="N3713" s="16" t="n">
        <v>0.932747544851673</v>
      </c>
      <c r="O3713" s="16" t="n">
        <v>0.185141902925101</v>
      </c>
      <c r="P3713" s="34" t="b">
        <f aca="false">FALSE()</f>
        <v>0</v>
      </c>
      <c r="Q3713" s="16"/>
    </row>
    <row r="3714" customFormat="false" ht="22.35" hidden="false" customHeight="false" outlineLevel="0" collapsed="false">
      <c r="A3714" s="6" t="s">
        <v>5238</v>
      </c>
      <c r="B3714" s="7" t="s">
        <v>1446</v>
      </c>
      <c r="C3714" s="17" t="n">
        <v>2081</v>
      </c>
      <c r="D3714" s="18" t="n">
        <v>0.00059800582055192</v>
      </c>
      <c r="E3714" s="18" t="n">
        <v>0.000195013911306859</v>
      </c>
      <c r="F3714" s="18" t="n">
        <v>0.000582450152393505</v>
      </c>
      <c r="G3714" s="18" t="n">
        <v>0.00017258880735387</v>
      </c>
      <c r="H3714" s="16" t="n">
        <v>-0.715877902825587</v>
      </c>
      <c r="I3714" s="17" t="n">
        <v>122.084834581271</v>
      </c>
      <c r="J3714" s="16" t="n">
        <v>0.475433762485023</v>
      </c>
      <c r="K3714" s="16" t="n">
        <v>0.668735555684499</v>
      </c>
      <c r="L3714" s="16" t="n">
        <v>-0.0880388688140801</v>
      </c>
      <c r="M3714" s="16" t="n">
        <v>0.514896239983563</v>
      </c>
      <c r="N3714" s="16" t="n">
        <v>0.932747544851673</v>
      </c>
      <c r="O3714" s="16" t="n">
        <v>0.185181807605929</v>
      </c>
      <c r="P3714" s="34" t="b">
        <f aca="false">FALSE()</f>
        <v>0</v>
      </c>
      <c r="Q3714" s="16"/>
    </row>
    <row r="3715" customFormat="false" ht="22.35" hidden="false" customHeight="false" outlineLevel="0" collapsed="false">
      <c r="A3715" s="6" t="s">
        <v>5239</v>
      </c>
      <c r="B3715" s="7" t="s">
        <v>1446</v>
      </c>
      <c r="C3715" s="17" t="n">
        <v>2082</v>
      </c>
      <c r="D3715" s="18" t="n">
        <v>0.000601687886896456</v>
      </c>
      <c r="E3715" s="18" t="n">
        <v>0.000194493372990222</v>
      </c>
      <c r="F3715" s="18" t="n">
        <v>0.000585629508178145</v>
      </c>
      <c r="G3715" s="18" t="n">
        <v>0.000172149738874737</v>
      </c>
      <c r="H3715" s="16" t="n">
        <v>-0.740978256517058</v>
      </c>
      <c r="I3715" s="17" t="n">
        <v>122.092761809514</v>
      </c>
      <c r="J3715" s="16" t="n">
        <v>0.460129375406812</v>
      </c>
      <c r="K3715" s="16" t="n">
        <v>0.658065660395954</v>
      </c>
      <c r="L3715" s="16" t="n">
        <v>-0.0911180968646072</v>
      </c>
      <c r="M3715" s="16" t="n">
        <v>0.515740930986462</v>
      </c>
      <c r="N3715" s="16" t="n">
        <v>0.932747544851673</v>
      </c>
      <c r="O3715" s="16" t="n">
        <v>0.185194760427439</v>
      </c>
      <c r="P3715" s="34" t="b">
        <f aca="false">FALSE()</f>
        <v>0</v>
      </c>
      <c r="Q3715" s="16"/>
    </row>
    <row r="3716" customFormat="false" ht="22.35" hidden="false" customHeight="false" outlineLevel="0" collapsed="false">
      <c r="A3716" s="6" t="s">
        <v>5240</v>
      </c>
      <c r="B3716" s="7" t="s">
        <v>1446</v>
      </c>
      <c r="C3716" s="17" t="n">
        <v>2083</v>
      </c>
      <c r="D3716" s="18" t="n">
        <v>0.000605394381360024</v>
      </c>
      <c r="E3716" s="18" t="n">
        <v>0.000194023587129428</v>
      </c>
      <c r="F3716" s="18" t="n">
        <v>0.000588955526817042</v>
      </c>
      <c r="G3716" s="18" t="n">
        <v>0.000171737553677463</v>
      </c>
      <c r="H3716" s="16" t="n">
        <v>-0.760368941468497</v>
      </c>
      <c r="I3716" s="17" t="n">
        <v>122.094097030208</v>
      </c>
      <c r="J3716" s="16" t="n">
        <v>0.448499945865281</v>
      </c>
      <c r="K3716" s="16" t="n">
        <v>0.649886443903951</v>
      </c>
      <c r="L3716" s="16" t="n">
        <v>-0.0935012525058678</v>
      </c>
      <c r="M3716" s="16" t="n">
        <v>0.516151861744629</v>
      </c>
      <c r="N3716" s="16" t="n">
        <v>0.932747544851673</v>
      </c>
      <c r="O3716" s="16" t="n">
        <v>0.185140788577757</v>
      </c>
      <c r="P3716" s="34" t="b">
        <f aca="false">FALSE()</f>
        <v>0</v>
      </c>
      <c r="Q3716" s="16"/>
    </row>
    <row r="3717" customFormat="false" ht="22.35" hidden="false" customHeight="false" outlineLevel="0" collapsed="false">
      <c r="A3717" s="6" t="s">
        <v>5241</v>
      </c>
      <c r="B3717" s="7" t="s">
        <v>1446</v>
      </c>
      <c r="C3717" s="17" t="n">
        <v>2084</v>
      </c>
      <c r="D3717" s="18" t="n">
        <v>0.000609163131661908</v>
      </c>
      <c r="E3717" s="18" t="n">
        <v>0.000193581131314661</v>
      </c>
      <c r="F3717" s="18" t="n">
        <v>0.000592462498070724</v>
      </c>
      <c r="G3717" s="18" t="n">
        <v>0.000171392618927379</v>
      </c>
      <c r="H3717" s="16" t="n">
        <v>-0.774214696410937</v>
      </c>
      <c r="I3717" s="17" t="n">
        <v>122.111311494851</v>
      </c>
      <c r="J3717" s="16" t="n">
        <v>0.440300257780155</v>
      </c>
      <c r="K3717" s="16" t="n">
        <v>0.646355171484841</v>
      </c>
      <c r="L3717" s="16" t="n">
        <v>-0.0951865603982703</v>
      </c>
      <c r="M3717" s="16" t="n">
        <v>0.516517133529667</v>
      </c>
      <c r="N3717" s="16" t="n">
        <v>0.932747544851673</v>
      </c>
      <c r="O3717" s="16" t="n">
        <v>0.185172445282648</v>
      </c>
      <c r="P3717" s="34" t="b">
        <f aca="false">FALSE()</f>
        <v>0</v>
      </c>
      <c r="Q3717" s="16"/>
    </row>
    <row r="3718" customFormat="false" ht="22.35" hidden="false" customHeight="false" outlineLevel="0" collapsed="false">
      <c r="A3718" s="6" t="s">
        <v>5242</v>
      </c>
      <c r="B3718" s="7" t="s">
        <v>1446</v>
      </c>
      <c r="C3718" s="17" t="n">
        <v>2085</v>
      </c>
      <c r="D3718" s="18" t="n">
        <v>0.00061274528612121</v>
      </c>
      <c r="E3718" s="18" t="n">
        <v>0.000193118195868639</v>
      </c>
      <c r="F3718" s="18" t="n">
        <v>0.000595875943352234</v>
      </c>
      <c r="G3718" s="18" t="n">
        <v>0.000171047140335812</v>
      </c>
      <c r="H3718" s="16" t="n">
        <v>-0.783870874158215</v>
      </c>
      <c r="I3718" s="17" t="n">
        <v>122.135114700149</v>
      </c>
      <c r="J3718" s="16" t="n">
        <v>0.43463343415308</v>
      </c>
      <c r="K3718" s="16" t="n">
        <v>0.644747158855125</v>
      </c>
      <c r="L3718" s="16" t="n">
        <v>-0.0963495768361137</v>
      </c>
      <c r="M3718" s="16" t="n">
        <v>0.517065041207223</v>
      </c>
      <c r="N3718" s="16" t="n">
        <v>0.932747544851673</v>
      </c>
      <c r="O3718" s="16" t="n">
        <v>0.185259280839596</v>
      </c>
      <c r="P3718" s="34" t="b">
        <f aca="false">FALSE()</f>
        <v>0</v>
      </c>
      <c r="Q3718" s="16"/>
    </row>
    <row r="3719" customFormat="false" ht="22.35" hidden="false" customHeight="false" outlineLevel="0" collapsed="false">
      <c r="A3719" s="6" t="s">
        <v>5243</v>
      </c>
      <c r="B3719" s="7" t="s">
        <v>1446</v>
      </c>
      <c r="C3719" s="17" t="n">
        <v>2086</v>
      </c>
      <c r="D3719" s="18" t="n">
        <v>0.000615966942922173</v>
      </c>
      <c r="E3719" s="18" t="n">
        <v>0.000192586659067322</v>
      </c>
      <c r="F3719" s="18" t="n">
        <v>0.000598992777873399</v>
      </c>
      <c r="G3719" s="18" t="n">
        <v>0.000170664426365644</v>
      </c>
      <c r="H3719" s="16" t="n">
        <v>-0.790863806161631</v>
      </c>
      <c r="I3719" s="17" t="n">
        <v>122.167778022036</v>
      </c>
      <c r="J3719" s="16" t="n">
        <v>0.430556113232202</v>
      </c>
      <c r="K3719" s="16" t="n">
        <v>0.642398136316157</v>
      </c>
      <c r="L3719" s="16" t="n">
        <v>-0.0971756896217428</v>
      </c>
      <c r="M3719" s="16" t="n">
        <v>0.517156359153483</v>
      </c>
      <c r="N3719" s="16" t="n">
        <v>0.932747544851673</v>
      </c>
      <c r="O3719" s="16" t="n">
        <v>0.185306583646952</v>
      </c>
      <c r="P3719" s="34" t="b">
        <f aca="false">FALSE()</f>
        <v>0</v>
      </c>
      <c r="Q3719" s="16"/>
    </row>
    <row r="3720" customFormat="false" ht="22.35" hidden="false" customHeight="false" outlineLevel="0" collapsed="false">
      <c r="A3720" s="6" t="s">
        <v>5244</v>
      </c>
      <c r="B3720" s="7" t="s">
        <v>1446</v>
      </c>
      <c r="C3720" s="17" t="n">
        <v>2087</v>
      </c>
      <c r="D3720" s="18" t="n">
        <v>0.000618887533034367</v>
      </c>
      <c r="E3720" s="18" t="n">
        <v>0.000192017300027561</v>
      </c>
      <c r="F3720" s="18" t="n">
        <v>0.000601902047879841</v>
      </c>
      <c r="G3720" s="18" t="n">
        <v>0.000170237944212783</v>
      </c>
      <c r="H3720" s="16" t="n">
        <v>-0.793688932477415</v>
      </c>
      <c r="I3720" s="17" t="n">
        <v>122.196832102305</v>
      </c>
      <c r="J3720" s="16" t="n">
        <v>0.428915076750758</v>
      </c>
      <c r="K3720" s="16" t="n">
        <v>0.642062777522145</v>
      </c>
      <c r="L3720" s="16" t="n">
        <v>-0.0974930231211198</v>
      </c>
      <c r="M3720" s="16" t="n">
        <v>0.517156359153483</v>
      </c>
      <c r="N3720" s="16" t="n">
        <v>0.932747544851673</v>
      </c>
      <c r="O3720" s="16" t="n">
        <v>0.185424518489227</v>
      </c>
      <c r="P3720" s="34" t="b">
        <f aca="false">FALSE()</f>
        <v>0</v>
      </c>
      <c r="Q3720" s="16"/>
    </row>
    <row r="3721" customFormat="false" ht="22.35" hidden="false" customHeight="false" outlineLevel="0" collapsed="false">
      <c r="A3721" s="6" t="s">
        <v>5245</v>
      </c>
      <c r="B3721" s="7" t="s">
        <v>1446</v>
      </c>
      <c r="C3721" s="17" t="n">
        <v>2088</v>
      </c>
      <c r="D3721" s="18" t="n">
        <v>0.000621352347898454</v>
      </c>
      <c r="E3721" s="18" t="n">
        <v>0.000191336405534422</v>
      </c>
      <c r="F3721" s="18" t="n">
        <v>0.000604441338030669</v>
      </c>
      <c r="G3721" s="18" t="n">
        <v>0.000169724990954762</v>
      </c>
      <c r="H3721" s="16" t="n">
        <v>-0.79296396474771</v>
      </c>
      <c r="I3721" s="17" t="n">
        <v>122.230732107028</v>
      </c>
      <c r="J3721" s="16" t="n">
        <v>0.429335319888569</v>
      </c>
      <c r="K3721" s="16" t="n">
        <v>0.642062777522145</v>
      </c>
      <c r="L3721" s="16" t="n">
        <v>-0.0973692820800016</v>
      </c>
      <c r="M3721" s="16" t="n">
        <v>0.516905234801269</v>
      </c>
      <c r="N3721" s="16" t="n">
        <v>0.932747544851673</v>
      </c>
      <c r="O3721" s="16" t="n">
        <v>0.185702863108653</v>
      </c>
      <c r="P3721" s="34" t="b">
        <f aca="false">FALSE()</f>
        <v>0</v>
      </c>
      <c r="Q3721" s="16"/>
    </row>
    <row r="3722" customFormat="false" ht="22.35" hidden="false" customHeight="false" outlineLevel="0" collapsed="false">
      <c r="A3722" s="6" t="s">
        <v>5246</v>
      </c>
      <c r="B3722" s="7" t="s">
        <v>1446</v>
      </c>
      <c r="C3722" s="17" t="n">
        <v>2089</v>
      </c>
      <c r="D3722" s="18" t="n">
        <v>0.000623686281182844</v>
      </c>
      <c r="E3722" s="18" t="n">
        <v>0.000190677779345366</v>
      </c>
      <c r="F3722" s="18" t="n">
        <v>0.000606846250084971</v>
      </c>
      <c r="G3722" s="18" t="n">
        <v>0.000169183149025961</v>
      </c>
      <c r="H3722" s="16" t="n">
        <v>-0.792336540314067</v>
      </c>
      <c r="I3722" s="17" t="n">
        <v>122.246636738226</v>
      </c>
      <c r="J3722" s="16" t="n">
        <v>0.429699385094717</v>
      </c>
      <c r="K3722" s="16" t="n">
        <v>0.642062777522145</v>
      </c>
      <c r="L3722" s="16" t="n">
        <v>-0.0972759948048646</v>
      </c>
      <c r="M3722" s="16" t="n">
        <v>0.516950893774399</v>
      </c>
      <c r="N3722" s="16" t="n">
        <v>0.932747544851673</v>
      </c>
      <c r="O3722" s="16" t="n">
        <v>0.186114383814598</v>
      </c>
      <c r="P3722" s="34" t="b">
        <f aca="false">FALSE()</f>
        <v>0</v>
      </c>
      <c r="Q3722" s="16"/>
    </row>
    <row r="3723" customFormat="false" ht="22.35" hidden="false" customHeight="false" outlineLevel="0" collapsed="false">
      <c r="A3723" s="6" t="s">
        <v>5247</v>
      </c>
      <c r="B3723" s="7" t="s">
        <v>1446</v>
      </c>
      <c r="C3723" s="17" t="n">
        <v>2090</v>
      </c>
      <c r="D3723" s="18" t="n">
        <v>0.000626080416531834</v>
      </c>
      <c r="E3723" s="18" t="n">
        <v>0.000190194059267781</v>
      </c>
      <c r="F3723" s="18" t="n">
        <v>0.000609277363460696</v>
      </c>
      <c r="G3723" s="18" t="n">
        <v>0.000168610170559689</v>
      </c>
      <c r="H3723" s="16" t="n">
        <v>-0.792698250306342</v>
      </c>
      <c r="I3723" s="17" t="n">
        <v>122.192573250811</v>
      </c>
      <c r="J3723" s="16" t="n">
        <v>0.429490042686786</v>
      </c>
      <c r="K3723" s="16" t="n">
        <v>0.642062777522145</v>
      </c>
      <c r="L3723" s="16" t="n">
        <v>-0.0973756924845294</v>
      </c>
      <c r="M3723" s="16" t="n">
        <v>0.517384654019131</v>
      </c>
      <c r="N3723" s="16" t="n">
        <v>0.932747544851673</v>
      </c>
      <c r="O3723" s="16" t="n">
        <v>0.186721897567301</v>
      </c>
      <c r="P3723" s="34" t="b">
        <f aca="false">FALSE()</f>
        <v>0</v>
      </c>
      <c r="Q3723" s="16"/>
    </row>
    <row r="3724" customFormat="false" ht="22.35" hidden="false" customHeight="false" outlineLevel="0" collapsed="false">
      <c r="A3724" s="6" t="s">
        <v>5248</v>
      </c>
      <c r="B3724" s="7" t="s">
        <v>1446</v>
      </c>
      <c r="C3724" s="17" t="n">
        <v>2091</v>
      </c>
      <c r="D3724" s="18" t="n">
        <v>0.000628546735245828</v>
      </c>
      <c r="E3724" s="18" t="n">
        <v>0.000189757257494469</v>
      </c>
      <c r="F3724" s="18" t="n">
        <v>0.000611761910176814</v>
      </c>
      <c r="G3724" s="18" t="n">
        <v>0.000168050364131708</v>
      </c>
      <c r="H3724" s="16" t="n">
        <v>-0.79377039967739</v>
      </c>
      <c r="I3724" s="17" t="n">
        <v>122.127607724256</v>
      </c>
      <c r="J3724" s="16" t="n">
        <v>0.428868690554474</v>
      </c>
      <c r="K3724" s="16" t="n">
        <v>0.642062777522145</v>
      </c>
      <c r="L3724" s="16" t="n">
        <v>-0.0975740948407292</v>
      </c>
      <c r="M3724" s="16" t="n">
        <v>0.51756728991165</v>
      </c>
      <c r="N3724" s="16" t="n">
        <v>0.932747544851673</v>
      </c>
      <c r="O3724" s="16" t="n">
        <v>0.187440459911095</v>
      </c>
      <c r="P3724" s="34" t="b">
        <f aca="false">FALSE()</f>
        <v>0</v>
      </c>
      <c r="Q3724" s="16"/>
    </row>
    <row r="3725" customFormat="false" ht="22.35" hidden="false" customHeight="false" outlineLevel="0" collapsed="false">
      <c r="A3725" s="6" t="s">
        <v>5249</v>
      </c>
      <c r="B3725" s="7" t="s">
        <v>1446</v>
      </c>
      <c r="C3725" s="17" t="n">
        <v>2092</v>
      </c>
      <c r="D3725" s="18" t="n">
        <v>0.000631449536095424</v>
      </c>
      <c r="E3725" s="18" t="n">
        <v>0.000189415007474554</v>
      </c>
      <c r="F3725" s="18" t="n">
        <v>0.000614552047246903</v>
      </c>
      <c r="G3725" s="18" t="n">
        <v>0.0001676388778701</v>
      </c>
      <c r="H3725" s="16" t="n">
        <v>-0.800611600040641</v>
      </c>
      <c r="I3725" s="17" t="n">
        <v>122.086771630724</v>
      </c>
      <c r="J3725" s="16" t="n">
        <v>0.424911774218343</v>
      </c>
      <c r="K3725" s="16" t="n">
        <v>0.641359419452397</v>
      </c>
      <c r="L3725" s="16" t="n">
        <v>-0.0984574308355504</v>
      </c>
      <c r="M3725" s="16" t="n">
        <v>0.51756728991165</v>
      </c>
      <c r="N3725" s="16" t="n">
        <v>0.932747544851673</v>
      </c>
      <c r="O3725" s="16" t="n">
        <v>0.188327100973305</v>
      </c>
      <c r="P3725" s="34" t="b">
        <f aca="false">FALSE()</f>
        <v>0</v>
      </c>
      <c r="Q3725" s="16"/>
    </row>
    <row r="3726" customFormat="false" ht="22.35" hidden="false" customHeight="false" outlineLevel="0" collapsed="false">
      <c r="A3726" s="6" t="s">
        <v>5250</v>
      </c>
      <c r="B3726" s="7" t="s">
        <v>1446</v>
      </c>
      <c r="C3726" s="17" t="n">
        <v>2093</v>
      </c>
      <c r="D3726" s="18" t="n">
        <v>0.000634440590846137</v>
      </c>
      <c r="E3726" s="18" t="n">
        <v>0.000189080237799067</v>
      </c>
      <c r="F3726" s="18" t="n">
        <v>0.000617406686356977</v>
      </c>
      <c r="G3726" s="18" t="n">
        <v>0.000167232748404595</v>
      </c>
      <c r="H3726" s="16" t="n">
        <v>-0.8085750550892</v>
      </c>
      <c r="I3726" s="17" t="n">
        <v>122.04534395343</v>
      </c>
      <c r="J3726" s="16" t="n">
        <v>0.420332995587228</v>
      </c>
      <c r="K3726" s="16" t="n">
        <v>0.641359419452397</v>
      </c>
      <c r="L3726" s="16" t="n">
        <v>-0.0994802595470132</v>
      </c>
      <c r="M3726" s="16" t="n">
        <v>0.517978220669817</v>
      </c>
      <c r="N3726" s="16" t="n">
        <v>0.932747544851673</v>
      </c>
      <c r="O3726" s="16" t="n">
        <v>0.189282471090413</v>
      </c>
      <c r="P3726" s="34" t="b">
        <f aca="false">FALSE()</f>
        <v>0</v>
      </c>
      <c r="Q3726" s="16"/>
    </row>
    <row r="3727" customFormat="false" ht="22.35" hidden="false" customHeight="false" outlineLevel="0" collapsed="false">
      <c r="A3727" s="6" t="s">
        <v>5251</v>
      </c>
      <c r="B3727" s="7" t="s">
        <v>1446</v>
      </c>
      <c r="C3727" s="17" t="n">
        <v>2094</v>
      </c>
      <c r="D3727" s="18" t="n">
        <v>0.000637230220695465</v>
      </c>
      <c r="E3727" s="18" t="n">
        <v>0.000188601012894319</v>
      </c>
      <c r="F3727" s="18" t="n">
        <v>0.000620089962508786</v>
      </c>
      <c r="G3727" s="18" t="n">
        <v>0.000166731014915396</v>
      </c>
      <c r="H3727" s="16" t="n">
        <v>-0.815741832108788</v>
      </c>
      <c r="I3727" s="17" t="n">
        <v>122.015916455031</v>
      </c>
      <c r="J3727" s="16" t="n">
        <v>0.416237390283085</v>
      </c>
      <c r="K3727" s="16" t="n">
        <v>0.641359419452397</v>
      </c>
      <c r="L3727" s="16" t="n">
        <v>-0.100393220691975</v>
      </c>
      <c r="M3727" s="16" t="n">
        <v>0.518252174508595</v>
      </c>
      <c r="N3727" s="16" t="n">
        <v>0.932747544851673</v>
      </c>
      <c r="O3727" s="16" t="n">
        <v>0.190160068649446</v>
      </c>
      <c r="P3727" s="34" t="b">
        <f aca="false">FALSE()</f>
        <v>0</v>
      </c>
      <c r="Q3727" s="16"/>
    </row>
    <row r="3728" customFormat="false" ht="22.35" hidden="false" customHeight="false" outlineLevel="0" collapsed="false">
      <c r="A3728" s="6" t="s">
        <v>5252</v>
      </c>
      <c r="B3728" s="7" t="s">
        <v>1446</v>
      </c>
      <c r="C3728" s="17" t="n">
        <v>2095</v>
      </c>
      <c r="D3728" s="18" t="n">
        <v>0.000640080150462642</v>
      </c>
      <c r="E3728" s="18" t="n">
        <v>0.000188045991160806</v>
      </c>
      <c r="F3728" s="18" t="n">
        <v>0.00062289317702008</v>
      </c>
      <c r="G3728" s="18" t="n">
        <v>0.000166200919211575</v>
      </c>
      <c r="H3728" s="16" t="n">
        <v>-0.820405366690621</v>
      </c>
      <c r="I3728" s="17" t="n">
        <v>122.000978520172</v>
      </c>
      <c r="J3728" s="16" t="n">
        <v>0.413585118417037</v>
      </c>
      <c r="K3728" s="16" t="n">
        <v>0.641359419452397</v>
      </c>
      <c r="L3728" s="16" t="n">
        <v>-0.100983115444921</v>
      </c>
      <c r="M3728" s="16" t="n">
        <v>0.518480469374244</v>
      </c>
      <c r="N3728" s="16" t="n">
        <v>0.932747544851673</v>
      </c>
      <c r="O3728" s="16" t="n">
        <v>0.19092278338031</v>
      </c>
      <c r="P3728" s="34" t="b">
        <f aca="false">FALSE()</f>
        <v>0</v>
      </c>
      <c r="Q3728" s="16"/>
    </row>
    <row r="3729" customFormat="false" ht="22.35" hidden="false" customHeight="false" outlineLevel="0" collapsed="false">
      <c r="A3729" s="6" t="s">
        <v>5253</v>
      </c>
      <c r="B3729" s="7" t="s">
        <v>1446</v>
      </c>
      <c r="C3729" s="17" t="n">
        <v>2096</v>
      </c>
      <c r="D3729" s="18" t="n">
        <v>0.000642708383969572</v>
      </c>
      <c r="E3729" s="18" t="n">
        <v>0.000187362052786358</v>
      </c>
      <c r="F3729" s="18" t="n">
        <v>0.000625558668498157</v>
      </c>
      <c r="G3729" s="18" t="n">
        <v>0.000165574527464169</v>
      </c>
      <c r="H3729" s="16" t="n">
        <v>-0.821629693055263</v>
      </c>
      <c r="I3729" s="17" t="n">
        <v>121.992651930359</v>
      </c>
      <c r="J3729" s="16" t="n">
        <v>0.412890553134499</v>
      </c>
      <c r="K3729" s="16" t="n">
        <v>0.641359419452397</v>
      </c>
      <c r="L3729" s="16" t="n">
        <v>-0.101142727737239</v>
      </c>
      <c r="M3729" s="16" t="n">
        <v>0.518685934753328</v>
      </c>
      <c r="N3729" s="16" t="n">
        <v>0.932747544851673</v>
      </c>
      <c r="O3729" s="16" t="n">
        <v>0.191854470975172</v>
      </c>
      <c r="P3729" s="34" t="b">
        <f aca="false">FALSE()</f>
        <v>0</v>
      </c>
      <c r="Q3729" s="16"/>
    </row>
    <row r="3730" customFormat="false" ht="22.35" hidden="false" customHeight="false" outlineLevel="0" collapsed="false">
      <c r="A3730" s="6" t="s">
        <v>5254</v>
      </c>
      <c r="B3730" s="7" t="s">
        <v>1446</v>
      </c>
      <c r="C3730" s="17" t="n">
        <v>2097</v>
      </c>
      <c r="D3730" s="18" t="n">
        <v>0.000645095126820448</v>
      </c>
      <c r="E3730" s="18" t="n">
        <v>0.000186533995995629</v>
      </c>
      <c r="F3730" s="18" t="n">
        <v>0.000628071392227645</v>
      </c>
      <c r="G3730" s="18" t="n">
        <v>0.000164817462497312</v>
      </c>
      <c r="H3730" s="16" t="n">
        <v>-0.819231406104399</v>
      </c>
      <c r="I3730" s="17" t="n">
        <v>121.982994287695</v>
      </c>
      <c r="J3730" s="16" t="n">
        <v>0.414252108179166</v>
      </c>
      <c r="K3730" s="16" t="n">
        <v>0.641359419452397</v>
      </c>
      <c r="L3730" s="16" t="n">
        <v>-0.100857807367848</v>
      </c>
      <c r="M3730" s="16" t="n">
        <v>0.518777252699587</v>
      </c>
      <c r="N3730" s="16" t="n">
        <v>0.932747544851673</v>
      </c>
      <c r="O3730" s="16" t="n">
        <v>0.192699727994057</v>
      </c>
      <c r="P3730" s="34" t="b">
        <f aca="false">FALSE()</f>
        <v>0</v>
      </c>
      <c r="Q3730" s="16"/>
    </row>
    <row r="3731" customFormat="false" ht="22.35" hidden="false" customHeight="false" outlineLevel="0" collapsed="false">
      <c r="A3731" s="6" t="s">
        <v>5255</v>
      </c>
      <c r="B3731" s="7" t="s">
        <v>1446</v>
      </c>
      <c r="C3731" s="17" t="n">
        <v>2098</v>
      </c>
      <c r="D3731" s="18" t="n">
        <v>0.000647725061886626</v>
      </c>
      <c r="E3731" s="18" t="n">
        <v>0.000185664278506115</v>
      </c>
      <c r="F3731" s="18" t="n">
        <v>0.000630795649453991</v>
      </c>
      <c r="G3731" s="18" t="n">
        <v>0.000164083155340776</v>
      </c>
      <c r="H3731" s="16" t="n">
        <v>-0.818485895608454</v>
      </c>
      <c r="I3731" s="17" t="n">
        <v>121.996094587633</v>
      </c>
      <c r="J3731" s="16" t="n">
        <v>0.414675685895371</v>
      </c>
      <c r="K3731" s="16" t="n">
        <v>0.641359419452397</v>
      </c>
      <c r="L3731" s="16" t="n">
        <v>-0.100752055341062</v>
      </c>
      <c r="M3731" s="16" t="n">
        <v>0.518685934753328</v>
      </c>
      <c r="N3731" s="16" t="n">
        <v>0.932747544851673</v>
      </c>
      <c r="O3731" s="16" t="n">
        <v>0.193380706015963</v>
      </c>
      <c r="P3731" s="34" t="b">
        <f aca="false">FALSE()</f>
        <v>0</v>
      </c>
      <c r="Q3731" s="16"/>
    </row>
    <row r="3732" customFormat="false" ht="22.35" hidden="false" customHeight="false" outlineLevel="0" collapsed="false">
      <c r="A3732" s="6" t="s">
        <v>5256</v>
      </c>
      <c r="B3732" s="7" t="s">
        <v>1446</v>
      </c>
      <c r="C3732" s="17" t="n">
        <v>2099</v>
      </c>
      <c r="D3732" s="18" t="n">
        <v>0.000650309659139837</v>
      </c>
      <c r="E3732" s="18" t="n">
        <v>0.000184687098498133</v>
      </c>
      <c r="F3732" s="18" t="n">
        <v>0.000633527730072439</v>
      </c>
      <c r="G3732" s="18" t="n">
        <v>0.000163347016539173</v>
      </c>
      <c r="H3732" s="16" t="n">
        <v>-0.8155632838803</v>
      </c>
      <c r="I3732" s="17" t="n">
        <v>122.045265679488</v>
      </c>
      <c r="J3732" s="16" t="n">
        <v>0.416338762851012</v>
      </c>
      <c r="K3732" s="16" t="n">
        <v>0.641359419452397</v>
      </c>
      <c r="L3732" s="16" t="n">
        <v>-0.100340115290726</v>
      </c>
      <c r="M3732" s="16" t="n">
        <v>0.518731593726457</v>
      </c>
      <c r="N3732" s="16" t="n">
        <v>0.932747544851673</v>
      </c>
      <c r="O3732" s="16" t="n">
        <v>0.194009591767241</v>
      </c>
      <c r="P3732" s="34" t="b">
        <f aca="false">FALSE()</f>
        <v>0</v>
      </c>
      <c r="Q3732" s="16"/>
    </row>
    <row r="3733" customFormat="false" ht="22.35" hidden="false" customHeight="false" outlineLevel="0" collapsed="false">
      <c r="A3733" s="6" t="s">
        <v>5257</v>
      </c>
      <c r="B3733" s="7" t="s">
        <v>1446</v>
      </c>
      <c r="C3733" s="17" t="n">
        <v>2100</v>
      </c>
      <c r="D3733" s="18" t="n">
        <v>0.000653007603357492</v>
      </c>
      <c r="E3733" s="18" t="n">
        <v>0.000183664875686084</v>
      </c>
      <c r="F3733" s="18" t="n">
        <v>0.000636448653475045</v>
      </c>
      <c r="G3733" s="18" t="n">
        <v>0.000162634329768033</v>
      </c>
      <c r="H3733" s="16" t="n">
        <v>-0.809078247776733</v>
      </c>
      <c r="I3733" s="17" t="n">
        <v>122.119609534617</v>
      </c>
      <c r="J3733" s="16" t="n">
        <v>0.42004367283483</v>
      </c>
      <c r="K3733" s="16" t="n">
        <v>0.641359419452397</v>
      </c>
      <c r="L3733" s="16" t="n">
        <v>-0.0994641925114782</v>
      </c>
      <c r="M3733" s="16" t="n">
        <v>0.518503298860809</v>
      </c>
      <c r="N3733" s="16" t="n">
        <v>0.932747544851673</v>
      </c>
      <c r="O3733" s="16" t="n">
        <v>0.194477456985924</v>
      </c>
      <c r="P3733" s="34" t="b">
        <f aca="false">FALSE()</f>
        <v>0</v>
      </c>
      <c r="Q3733" s="16"/>
    </row>
    <row r="3734" customFormat="false" ht="22.35" hidden="false" customHeight="false" outlineLevel="0" collapsed="false">
      <c r="A3734" s="6" t="s">
        <v>5258</v>
      </c>
      <c r="B3734" s="7" t="s">
        <v>1446</v>
      </c>
      <c r="C3734" s="17" t="n">
        <v>2101</v>
      </c>
      <c r="D3734" s="18" t="n">
        <v>0.000656090490519752</v>
      </c>
      <c r="E3734" s="18" t="n">
        <v>0.000182682433892054</v>
      </c>
      <c r="F3734" s="18" t="n">
        <v>0.000639792319871674</v>
      </c>
      <c r="G3734" s="18" t="n">
        <v>0.00016200284571867</v>
      </c>
      <c r="H3734" s="16" t="n">
        <v>-0.800460742707796</v>
      </c>
      <c r="I3734" s="17" t="n">
        <v>122.212865952279</v>
      </c>
      <c r="J3734" s="16" t="n">
        <v>0.424997205661227</v>
      </c>
      <c r="K3734" s="16" t="n">
        <v>0.641359419452397</v>
      </c>
      <c r="L3734" s="16" t="n">
        <v>-0.0983082718595587</v>
      </c>
      <c r="M3734" s="16" t="n">
        <v>0.517932561696687</v>
      </c>
      <c r="N3734" s="16" t="n">
        <v>0.932747544851673</v>
      </c>
      <c r="O3734" s="16" t="n">
        <v>0.194573795752605</v>
      </c>
      <c r="P3734" s="34" t="b">
        <f aca="false">FALSE()</f>
        <v>0</v>
      </c>
      <c r="Q3734" s="16"/>
    </row>
    <row r="3735" customFormat="false" ht="22.35" hidden="false" customHeight="false" outlineLevel="0" collapsed="false">
      <c r="A3735" s="6" t="s">
        <v>5259</v>
      </c>
      <c r="B3735" s="7" t="s">
        <v>1446</v>
      </c>
      <c r="C3735" s="17" t="n">
        <v>2102</v>
      </c>
      <c r="D3735" s="18" t="n">
        <v>0.000659119834502288</v>
      </c>
      <c r="E3735" s="18" t="n">
        <v>0.000181684422425449</v>
      </c>
      <c r="F3735" s="18" t="n">
        <v>0.000643149518551974</v>
      </c>
      <c r="G3735" s="18" t="n">
        <v>0.000161370390134064</v>
      </c>
      <c r="H3735" s="16" t="n">
        <v>-0.78850094646336</v>
      </c>
      <c r="I3735" s="17" t="n">
        <v>122.312362702242</v>
      </c>
      <c r="J3735" s="16" t="n">
        <v>0.431929351124231</v>
      </c>
      <c r="K3735" s="16" t="n">
        <v>0.643576808508056</v>
      </c>
      <c r="L3735" s="16" t="n">
        <v>-0.0967384039964341</v>
      </c>
      <c r="M3735" s="16" t="n">
        <v>0.517772755290734</v>
      </c>
      <c r="N3735" s="16" t="n">
        <v>0.932747544851673</v>
      </c>
      <c r="O3735" s="16" t="n">
        <v>0.194548143578136</v>
      </c>
      <c r="P3735" s="34" t="b">
        <f aca="false">FALSE()</f>
        <v>0</v>
      </c>
      <c r="Q3735" s="16"/>
    </row>
    <row r="3736" customFormat="false" ht="22.35" hidden="false" customHeight="false" outlineLevel="0" collapsed="false">
      <c r="A3736" s="6" t="s">
        <v>5260</v>
      </c>
      <c r="B3736" s="7" t="s">
        <v>1446</v>
      </c>
      <c r="C3736" s="17" t="n">
        <v>2103</v>
      </c>
      <c r="D3736" s="18" t="n">
        <v>0.000661864469025015</v>
      </c>
      <c r="E3736" s="18" t="n">
        <v>0.000180649885422579</v>
      </c>
      <c r="F3736" s="18" t="n">
        <v>0.000646455576069667</v>
      </c>
      <c r="G3736" s="18" t="n">
        <v>0.000160719122311355</v>
      </c>
      <c r="H3736" s="16" t="n">
        <v>-0.764966601399055</v>
      </c>
      <c r="I3736" s="17" t="n">
        <v>122.418579050008</v>
      </c>
      <c r="J3736" s="16" t="n">
        <v>0.445763609933908</v>
      </c>
      <c r="K3736" s="16" t="n">
        <v>0.648804808660237</v>
      </c>
      <c r="L3736" s="16" t="n">
        <v>-0.093746880731403</v>
      </c>
      <c r="M3736" s="16" t="n">
        <v>0.517042211720658</v>
      </c>
      <c r="N3736" s="16" t="n">
        <v>0.932747544851673</v>
      </c>
      <c r="O3736" s="16" t="n">
        <v>0.194544895973616</v>
      </c>
      <c r="P3736" s="34" t="b">
        <f aca="false">FALSE()</f>
        <v>0</v>
      </c>
      <c r="Q3736" s="16"/>
    </row>
    <row r="3737" customFormat="false" ht="22.35" hidden="false" customHeight="false" outlineLevel="0" collapsed="false">
      <c r="A3737" s="6" t="s">
        <v>5261</v>
      </c>
      <c r="B3737" s="7" t="s">
        <v>1446</v>
      </c>
      <c r="C3737" s="17" t="n">
        <v>2104</v>
      </c>
      <c r="D3737" s="18" t="n">
        <v>0.000664351296864096</v>
      </c>
      <c r="E3737" s="18" t="n">
        <v>0.000179596108809365</v>
      </c>
      <c r="F3737" s="18" t="n">
        <v>0.000649547226125645</v>
      </c>
      <c r="G3737" s="18" t="n">
        <v>0.000160025906299824</v>
      </c>
      <c r="H3737" s="16" t="n">
        <v>-0.739099919258244</v>
      </c>
      <c r="I3737" s="17" t="n">
        <v>122.516298782161</v>
      </c>
      <c r="J3737" s="16" t="n">
        <v>0.461260002628497</v>
      </c>
      <c r="K3737" s="16" t="n">
        <v>0.658716108364853</v>
      </c>
      <c r="L3737" s="16" t="n">
        <v>-0.0904847081373685</v>
      </c>
      <c r="M3737" s="16" t="n">
        <v>0.516037714311805</v>
      </c>
      <c r="N3737" s="16" t="n">
        <v>0.932747544851673</v>
      </c>
      <c r="O3737" s="16" t="n">
        <v>0.194573548068745</v>
      </c>
      <c r="P3737" s="34" t="b">
        <f aca="false">FALSE()</f>
        <v>0</v>
      </c>
      <c r="Q3737" s="16"/>
    </row>
    <row r="3738" customFormat="false" ht="22.35" hidden="false" customHeight="false" outlineLevel="0" collapsed="false">
      <c r="A3738" s="6" t="s">
        <v>5262</v>
      </c>
      <c r="B3738" s="7" t="s">
        <v>1446</v>
      </c>
      <c r="C3738" s="17" t="n">
        <v>2105</v>
      </c>
      <c r="D3738" s="18" t="n">
        <v>0.000666309332334616</v>
      </c>
      <c r="E3738" s="18" t="n">
        <v>0.000178535766376031</v>
      </c>
      <c r="F3738" s="18" t="n">
        <v>0.000652013967490804</v>
      </c>
      <c r="G3738" s="18" t="n">
        <v>0.000159187172538923</v>
      </c>
      <c r="H3738" s="16" t="n">
        <v>-0.717876417690067</v>
      </c>
      <c r="I3738" s="17" t="n">
        <v>122.559031693977</v>
      </c>
      <c r="J3738" s="16" t="n">
        <v>0.47419965270661</v>
      </c>
      <c r="K3738" s="16" t="n">
        <v>0.667549490417915</v>
      </c>
      <c r="L3738" s="16" t="n">
        <v>-0.0878473630813008</v>
      </c>
      <c r="M3738" s="16" t="n">
        <v>0.515512636120814</v>
      </c>
      <c r="N3738" s="16" t="n">
        <v>0.932747544851673</v>
      </c>
      <c r="O3738" s="16" t="n">
        <v>0.194750817346012</v>
      </c>
      <c r="P3738" s="34" t="b">
        <f aca="false">FALSE()</f>
        <v>0</v>
      </c>
      <c r="Q3738" s="16"/>
    </row>
    <row r="3739" customFormat="false" ht="22.35" hidden="false" customHeight="false" outlineLevel="0" collapsed="false">
      <c r="A3739" s="6" t="s">
        <v>5263</v>
      </c>
      <c r="B3739" s="7" t="s">
        <v>1446</v>
      </c>
      <c r="C3739" s="17" t="n">
        <v>2106</v>
      </c>
      <c r="D3739" s="18" t="n">
        <v>0.000668014340766218</v>
      </c>
      <c r="E3739" s="18" t="n">
        <v>0.000177485471385362</v>
      </c>
      <c r="F3739" s="18" t="n">
        <v>0.000654209523484382</v>
      </c>
      <c r="G3739" s="18" t="n">
        <v>0.000158306075665397</v>
      </c>
      <c r="H3739" s="16" t="n">
        <v>-0.697311630769918</v>
      </c>
      <c r="I3739" s="17" t="n">
        <v>122.581486670557</v>
      </c>
      <c r="J3739" s="16" t="n">
        <v>0.486928212699196</v>
      </c>
      <c r="K3739" s="16" t="n">
        <v>0.678666753341181</v>
      </c>
      <c r="L3739" s="16" t="n">
        <v>-0.0853109238637103</v>
      </c>
      <c r="M3739" s="16" t="n">
        <v>0.515101705362646</v>
      </c>
      <c r="N3739" s="16" t="n">
        <v>0.932747544851673</v>
      </c>
      <c r="O3739" s="16" t="n">
        <v>0.194971724630828</v>
      </c>
      <c r="P3739" s="34" t="b">
        <f aca="false">FALSE()</f>
        <v>0</v>
      </c>
      <c r="Q3739" s="16"/>
    </row>
    <row r="3740" customFormat="false" ht="22.35" hidden="false" customHeight="false" outlineLevel="0" collapsed="false">
      <c r="A3740" s="6" t="s">
        <v>5264</v>
      </c>
      <c r="B3740" s="7" t="s">
        <v>1446</v>
      </c>
      <c r="C3740" s="17" t="n">
        <v>2107</v>
      </c>
      <c r="D3740" s="18" t="n">
        <v>0.000669728316789875</v>
      </c>
      <c r="E3740" s="18" t="n">
        <v>0.000176453104770305</v>
      </c>
      <c r="F3740" s="18" t="n">
        <v>0.000656326171682767</v>
      </c>
      <c r="G3740" s="18" t="n">
        <v>0.000157463269464034</v>
      </c>
      <c r="H3740" s="16" t="n">
        <v>-0.680886683189059</v>
      </c>
      <c r="I3740" s="17" t="n">
        <v>122.613318217462</v>
      </c>
      <c r="J3740" s="16" t="n">
        <v>0.497227030881891</v>
      </c>
      <c r="K3740" s="16" t="n">
        <v>0.686457810432417</v>
      </c>
      <c r="L3740" s="16" t="n">
        <v>-0.0832739357140466</v>
      </c>
      <c r="M3740" s="16" t="n">
        <v>0.514462479738831</v>
      </c>
      <c r="N3740" s="16" t="n">
        <v>0.932747544851673</v>
      </c>
      <c r="O3740" s="16" t="n">
        <v>0.195205610180407</v>
      </c>
      <c r="P3740" s="34" t="b">
        <f aca="false">FALSE()</f>
        <v>0</v>
      </c>
      <c r="Q3740" s="16"/>
    </row>
    <row r="3741" customFormat="false" ht="22.35" hidden="false" customHeight="false" outlineLevel="0" collapsed="false">
      <c r="A3741" s="6" t="s">
        <v>5265</v>
      </c>
      <c r="B3741" s="7" t="s">
        <v>1446</v>
      </c>
      <c r="C3741" s="17" t="n">
        <v>2108</v>
      </c>
      <c r="D3741" s="18" t="n">
        <v>0.000671378560879004</v>
      </c>
      <c r="E3741" s="18" t="n">
        <v>0.000175456248755609</v>
      </c>
      <c r="F3741" s="18" t="n">
        <v>0.000658271925098208</v>
      </c>
      <c r="G3741" s="18" t="n">
        <v>0.000156613060099432</v>
      </c>
      <c r="H3741" s="16" t="n">
        <v>-0.669633824495449</v>
      </c>
      <c r="I3741" s="17" t="n">
        <v>122.629481173775</v>
      </c>
      <c r="J3741" s="16" t="n">
        <v>0.504350141809322</v>
      </c>
      <c r="K3741" s="16" t="n">
        <v>0.69306393659228</v>
      </c>
      <c r="L3741" s="16" t="n">
        <v>-0.0818839589433009</v>
      </c>
      <c r="M3741" s="16" t="n">
        <v>0.514348332306007</v>
      </c>
      <c r="N3741" s="16" t="n">
        <v>0.932747544851673</v>
      </c>
      <c r="O3741" s="16" t="n">
        <v>0.195537878583123</v>
      </c>
      <c r="P3741" s="34" t="b">
        <f aca="false">FALSE()</f>
        <v>0</v>
      </c>
      <c r="Q3741" s="16"/>
    </row>
    <row r="3742" customFormat="false" ht="22.35" hidden="false" customHeight="false" outlineLevel="0" collapsed="false">
      <c r="A3742" s="6" t="s">
        <v>5266</v>
      </c>
      <c r="B3742" s="7" t="s">
        <v>1446</v>
      </c>
      <c r="C3742" s="17" t="n">
        <v>2109</v>
      </c>
      <c r="D3742" s="18" t="n">
        <v>0.000673230277651661</v>
      </c>
      <c r="E3742" s="18" t="n">
        <v>0.000174561035605517</v>
      </c>
      <c r="F3742" s="18" t="n">
        <v>0.000660280220567339</v>
      </c>
      <c r="G3742" s="18" t="n">
        <v>0.000155795973472296</v>
      </c>
      <c r="H3742" s="16" t="n">
        <v>-0.665037584251676</v>
      </c>
      <c r="I3742" s="17" t="n">
        <v>122.622045793662</v>
      </c>
      <c r="J3742" s="16" t="n">
        <v>0.507275322875418</v>
      </c>
      <c r="K3742" s="16" t="n">
        <v>0.695302713548741</v>
      </c>
      <c r="L3742" s="16" t="n">
        <v>-0.0813281933830826</v>
      </c>
      <c r="M3742" s="16" t="n">
        <v>0.514097207953793</v>
      </c>
      <c r="N3742" s="16" t="n">
        <v>0.932747544851673</v>
      </c>
      <c r="O3742" s="16" t="n">
        <v>0.196006560245175</v>
      </c>
      <c r="P3742" s="34" t="b">
        <f aca="false">FALSE()</f>
        <v>0</v>
      </c>
      <c r="Q3742" s="16"/>
    </row>
    <row r="3743" customFormat="false" ht="22.35" hidden="false" customHeight="false" outlineLevel="0" collapsed="false">
      <c r="A3743" s="6" t="s">
        <v>5267</v>
      </c>
      <c r="B3743" s="7" t="s">
        <v>1446</v>
      </c>
      <c r="C3743" s="17" t="n">
        <v>2110</v>
      </c>
      <c r="D3743" s="18" t="n">
        <v>0.000675030403731614</v>
      </c>
      <c r="E3743" s="18" t="n">
        <v>0.000173695244058423</v>
      </c>
      <c r="F3743" s="18" t="n">
        <v>0.000662224764534577</v>
      </c>
      <c r="G3743" s="18" t="n">
        <v>0.00015498877088316</v>
      </c>
      <c r="H3743" s="16" t="n">
        <v>-0.660919063315291</v>
      </c>
      <c r="I3743" s="17" t="n">
        <v>122.607745845226</v>
      </c>
      <c r="J3743" s="16" t="n">
        <v>0.509904188117408</v>
      </c>
      <c r="K3743" s="16" t="n">
        <v>0.69783831075146</v>
      </c>
      <c r="L3743" s="16" t="n">
        <v>-0.0808365252351908</v>
      </c>
      <c r="M3743" s="16" t="n">
        <v>0.514074378467228</v>
      </c>
      <c r="N3743" s="16" t="n">
        <v>0.932747544851673</v>
      </c>
      <c r="O3743" s="16" t="n">
        <v>0.19650060059121</v>
      </c>
      <c r="P3743" s="34" t="b">
        <f aca="false">FALSE()</f>
        <v>0</v>
      </c>
      <c r="Q3743" s="16"/>
    </row>
    <row r="3744" customFormat="false" ht="22.35" hidden="false" customHeight="false" outlineLevel="0" collapsed="false">
      <c r="A3744" s="6" t="s">
        <v>5268</v>
      </c>
      <c r="B3744" s="7" t="s">
        <v>1446</v>
      </c>
      <c r="C3744" s="17" t="n">
        <v>2111</v>
      </c>
      <c r="D3744" s="18" t="n">
        <v>0.000676289056005481</v>
      </c>
      <c r="E3744" s="18" t="n">
        <v>0.000172699217784114</v>
      </c>
      <c r="F3744" s="18" t="n">
        <v>0.00066361094019605</v>
      </c>
      <c r="G3744" s="18" t="n">
        <v>0.000154050630322529</v>
      </c>
      <c r="H3744" s="16" t="n">
        <v>-0.658139859385091</v>
      </c>
      <c r="I3744" s="17" t="n">
        <v>122.587154825612</v>
      </c>
      <c r="J3744" s="16" t="n">
        <v>0.511682340774453</v>
      </c>
      <c r="K3744" s="16" t="n">
        <v>0.698366564044197</v>
      </c>
      <c r="L3744" s="16" t="n">
        <v>-0.0805138083346933</v>
      </c>
      <c r="M3744" s="16" t="n">
        <v>0.514165696413488</v>
      </c>
      <c r="N3744" s="16" t="n">
        <v>0.932747544851673</v>
      </c>
      <c r="O3744" s="16" t="n">
        <v>0.19721261635019</v>
      </c>
      <c r="P3744" s="34" t="b">
        <f aca="false">FALSE()</f>
        <v>0</v>
      </c>
      <c r="Q3744" s="16"/>
    </row>
    <row r="3745" customFormat="false" ht="22.35" hidden="false" customHeight="false" outlineLevel="0" collapsed="false">
      <c r="A3745" s="6" t="s">
        <v>5269</v>
      </c>
      <c r="B3745" s="7" t="s">
        <v>1446</v>
      </c>
      <c r="C3745" s="17" t="n">
        <v>2112</v>
      </c>
      <c r="D3745" s="18" t="n">
        <v>0.00067715631617627</v>
      </c>
      <c r="E3745" s="18" t="n">
        <v>0.000171680394579795</v>
      </c>
      <c r="F3745" s="18" t="n">
        <v>0.000664615806464201</v>
      </c>
      <c r="G3745" s="18" t="n">
        <v>0.000153044959927065</v>
      </c>
      <c r="H3745" s="16" t="n">
        <v>-0.65491603685943</v>
      </c>
      <c r="I3745" s="17" t="n">
        <v>122.546549651006</v>
      </c>
      <c r="J3745" s="16" t="n">
        <v>0.513749224081353</v>
      </c>
      <c r="K3745" s="16" t="n">
        <v>0.699035829487742</v>
      </c>
      <c r="L3745" s="16" t="n">
        <v>-0.0801532271397317</v>
      </c>
      <c r="M3745" s="16" t="n">
        <v>0.514188525900053</v>
      </c>
      <c r="N3745" s="16" t="n">
        <v>0.932747544851673</v>
      </c>
      <c r="O3745" s="16" t="n">
        <v>0.198067775330622</v>
      </c>
      <c r="P3745" s="34" t="b">
        <f aca="false">FALSE()</f>
        <v>0</v>
      </c>
      <c r="Q3745" s="16"/>
    </row>
    <row r="3746" customFormat="false" ht="22.35" hidden="false" customHeight="false" outlineLevel="0" collapsed="false">
      <c r="A3746" s="6" t="s">
        <v>5270</v>
      </c>
      <c r="B3746" s="7" t="s">
        <v>1446</v>
      </c>
      <c r="C3746" s="17" t="n">
        <v>2113</v>
      </c>
      <c r="D3746" s="18" t="n">
        <v>0.000677310327173566</v>
      </c>
      <c r="E3746" s="18" t="n">
        <v>0.000170499356245004</v>
      </c>
      <c r="F3746" s="18" t="n">
        <v>0.000664839185525479</v>
      </c>
      <c r="G3746" s="18" t="n">
        <v>0.000151909147590379</v>
      </c>
      <c r="H3746" s="16" t="n">
        <v>-0.655853373173261</v>
      </c>
      <c r="I3746" s="17" t="n">
        <v>122.51155055321</v>
      </c>
      <c r="J3746" s="16" t="n">
        <v>0.513148287857604</v>
      </c>
      <c r="K3746" s="16" t="n">
        <v>0.69890561030819</v>
      </c>
      <c r="L3746" s="16" t="n">
        <v>-0.0802971723605271</v>
      </c>
      <c r="M3746" s="16" t="n">
        <v>0.514302673332877</v>
      </c>
      <c r="N3746" s="16" t="n">
        <v>0.932747544851673</v>
      </c>
      <c r="O3746" s="16" t="n">
        <v>0.199040578619948</v>
      </c>
      <c r="P3746" s="34" t="b">
        <f aca="false">FALSE()</f>
        <v>0</v>
      </c>
      <c r="Q3746" s="16"/>
    </row>
    <row r="3747" customFormat="false" ht="22.35" hidden="false" customHeight="false" outlineLevel="0" collapsed="false">
      <c r="A3747" s="6" t="s">
        <v>5271</v>
      </c>
      <c r="B3747" s="7" t="s">
        <v>1446</v>
      </c>
      <c r="C3747" s="17" t="n">
        <v>2114</v>
      </c>
      <c r="D3747" s="18" t="n">
        <v>0.000676524999355212</v>
      </c>
      <c r="E3747" s="18" t="n">
        <v>0.000169083807945969</v>
      </c>
      <c r="F3747" s="18" t="n">
        <v>0.000664206041592902</v>
      </c>
      <c r="G3747" s="18" t="n">
        <v>0.000150600526775375</v>
      </c>
      <c r="H3747" s="16" t="n">
        <v>-0.653301648536516</v>
      </c>
      <c r="I3747" s="17" t="n">
        <v>122.491392755156</v>
      </c>
      <c r="J3747" s="16" t="n">
        <v>0.514786249270966</v>
      </c>
      <c r="K3747" s="16" t="n">
        <v>0.699300469549757</v>
      </c>
      <c r="L3747" s="16" t="n">
        <v>-0.0800015483264097</v>
      </c>
      <c r="M3747" s="16" t="n">
        <v>0.513617788735931</v>
      </c>
      <c r="N3747" s="16" t="n">
        <v>0.932747544851673</v>
      </c>
      <c r="O3747" s="16" t="n">
        <v>0.200037661863152</v>
      </c>
      <c r="P3747" s="34" t="b">
        <f aca="false">FALSE()</f>
        <v>0</v>
      </c>
      <c r="Q3747" s="16"/>
    </row>
    <row r="3748" customFormat="false" ht="22.35" hidden="false" customHeight="false" outlineLevel="0" collapsed="false">
      <c r="A3748" s="6" t="s">
        <v>5272</v>
      </c>
      <c r="B3748" s="7" t="s">
        <v>1446</v>
      </c>
      <c r="C3748" s="17" t="n">
        <v>2115</v>
      </c>
      <c r="D3748" s="18" t="n">
        <v>0.000675129448671406</v>
      </c>
      <c r="E3748" s="18" t="n">
        <v>0.000167590907836915</v>
      </c>
      <c r="F3748" s="18" t="n">
        <v>0.000663027095684128</v>
      </c>
      <c r="G3748" s="18" t="n">
        <v>0.000149194817972391</v>
      </c>
      <c r="H3748" s="16" t="n">
        <v>-0.647576547344426</v>
      </c>
      <c r="I3748" s="17" t="n">
        <v>122.458808782308</v>
      </c>
      <c r="J3748" s="16" t="n">
        <v>0.518471061369217</v>
      </c>
      <c r="K3748" s="16" t="n">
        <v>0.70153826977795</v>
      </c>
      <c r="L3748" s="16" t="n">
        <v>-0.0793273965704227</v>
      </c>
      <c r="M3748" s="16" t="n">
        <v>0.513161199004634</v>
      </c>
      <c r="N3748" s="16" t="n">
        <v>0.932747544851673</v>
      </c>
      <c r="O3748" s="16" t="n">
        <v>0.201005305191022</v>
      </c>
      <c r="P3748" s="34" t="b">
        <f aca="false">FALSE()</f>
        <v>0</v>
      </c>
      <c r="Q3748" s="16"/>
    </row>
    <row r="3749" customFormat="false" ht="22.35" hidden="false" customHeight="false" outlineLevel="0" collapsed="false">
      <c r="A3749" s="6" t="s">
        <v>5273</v>
      </c>
      <c r="B3749" s="7" t="s">
        <v>1446</v>
      </c>
      <c r="C3749" s="17" t="n">
        <v>2116</v>
      </c>
      <c r="D3749" s="18" t="n">
        <v>0.000673260233620805</v>
      </c>
      <c r="E3749" s="18" t="n">
        <v>0.000165996209417414</v>
      </c>
      <c r="F3749" s="18" t="n">
        <v>0.000661385878988077</v>
      </c>
      <c r="G3749" s="18" t="n">
        <v>0.000147704605474403</v>
      </c>
      <c r="H3749" s="16" t="n">
        <v>-0.641522138623417</v>
      </c>
      <c r="I3749" s="17" t="n">
        <v>122.428285472206</v>
      </c>
      <c r="J3749" s="16" t="n">
        <v>0.522382735894315</v>
      </c>
      <c r="K3749" s="16" t="n">
        <v>0.704546101384922</v>
      </c>
      <c r="L3749" s="16" t="n">
        <v>-0.0786107615363231</v>
      </c>
      <c r="M3749" s="16" t="n">
        <v>0.512773097733032</v>
      </c>
      <c r="N3749" s="16" t="n">
        <v>0.932747544851673</v>
      </c>
      <c r="O3749" s="16" t="n">
        <v>0.201650228596157</v>
      </c>
      <c r="P3749" s="34" t="b">
        <f aca="false">FALSE()</f>
        <v>0</v>
      </c>
      <c r="Q3749" s="16"/>
    </row>
    <row r="3750" customFormat="false" ht="22.35" hidden="false" customHeight="false" outlineLevel="0" collapsed="false">
      <c r="A3750" s="6" t="s">
        <v>5274</v>
      </c>
      <c r="B3750" s="7" t="s">
        <v>1446</v>
      </c>
      <c r="C3750" s="17" t="n">
        <v>2117</v>
      </c>
      <c r="D3750" s="18" t="n">
        <v>0.000670850068937067</v>
      </c>
      <c r="E3750" s="18" t="n">
        <v>0.000164315286788701</v>
      </c>
      <c r="F3750" s="18" t="n">
        <v>0.000659231639537242</v>
      </c>
      <c r="G3750" s="18" t="n">
        <v>0.000146143650666923</v>
      </c>
      <c r="H3750" s="16" t="n">
        <v>-0.634155057934558</v>
      </c>
      <c r="I3750" s="17" t="n">
        <v>122.399782652191</v>
      </c>
      <c r="J3750" s="16" t="n">
        <v>0.527163038366923</v>
      </c>
      <c r="K3750" s="16" t="n">
        <v>0.708017093923981</v>
      </c>
      <c r="L3750" s="16" t="n">
        <v>-0.0777311424934685</v>
      </c>
      <c r="M3750" s="16" t="n">
        <v>0.512407825947995</v>
      </c>
      <c r="N3750" s="16" t="n">
        <v>0.932747544851673</v>
      </c>
      <c r="O3750" s="16" t="n">
        <v>0.202134902259721</v>
      </c>
      <c r="P3750" s="34" t="b">
        <f aca="false">FALSE()</f>
        <v>0</v>
      </c>
      <c r="Q3750" s="16"/>
    </row>
    <row r="3751" customFormat="false" ht="22.35" hidden="false" customHeight="false" outlineLevel="0" collapsed="false">
      <c r="A3751" s="6" t="s">
        <v>5275</v>
      </c>
      <c r="B3751" s="7" t="s">
        <v>1446</v>
      </c>
      <c r="C3751" s="17" t="n">
        <v>2118</v>
      </c>
      <c r="D3751" s="18" t="n">
        <v>0.000668197002164321</v>
      </c>
      <c r="E3751" s="18" t="n">
        <v>0.000162641965595191</v>
      </c>
      <c r="F3751" s="18" t="n">
        <v>0.000656962926785418</v>
      </c>
      <c r="G3751" s="18" t="n">
        <v>0.000144608238435836</v>
      </c>
      <c r="H3751" s="16" t="n">
        <v>-0.619512173097912</v>
      </c>
      <c r="I3751" s="17" t="n">
        <v>122.378989148509</v>
      </c>
      <c r="J3751" s="16" t="n">
        <v>0.536730689525037</v>
      </c>
      <c r="K3751" s="16" t="n">
        <v>0.715584821698567</v>
      </c>
      <c r="L3751" s="16" t="n">
        <v>-0.0759528001083894</v>
      </c>
      <c r="M3751" s="16" t="n">
        <v>0.512065383649522</v>
      </c>
      <c r="N3751" s="16" t="n">
        <v>0.932747544851673</v>
      </c>
      <c r="O3751" s="16" t="n">
        <v>0.202361537412956</v>
      </c>
      <c r="P3751" s="34" t="b">
        <f aca="false">FALSE()</f>
        <v>0</v>
      </c>
      <c r="Q3751" s="16"/>
    </row>
    <row r="3752" customFormat="false" ht="22.35" hidden="false" customHeight="false" outlineLevel="0" collapsed="false">
      <c r="A3752" s="6" t="s">
        <v>5276</v>
      </c>
      <c r="B3752" s="7" t="s">
        <v>1446</v>
      </c>
      <c r="C3752" s="17" t="n">
        <v>2119</v>
      </c>
      <c r="D3752" s="18" t="n">
        <v>0.000664876771378077</v>
      </c>
      <c r="E3752" s="18" t="n">
        <v>0.000160855566797957</v>
      </c>
      <c r="F3752" s="18" t="n">
        <v>0.00065406975611759</v>
      </c>
      <c r="G3752" s="18" t="n">
        <v>0.000142977365767395</v>
      </c>
      <c r="H3752" s="16" t="n">
        <v>-0.602604315873571</v>
      </c>
      <c r="I3752" s="17" t="n">
        <v>122.360020440433</v>
      </c>
      <c r="J3752" s="16" t="n">
        <v>0.547887133366225</v>
      </c>
      <c r="K3752" s="16" t="n">
        <v>0.723197074894986</v>
      </c>
      <c r="L3752" s="16" t="n">
        <v>-0.0738945334951351</v>
      </c>
      <c r="M3752" s="16" t="n">
        <v>0.511563134945095</v>
      </c>
      <c r="N3752" s="16" t="n">
        <v>0.932747544851673</v>
      </c>
      <c r="O3752" s="16" t="n">
        <v>0.202573314560335</v>
      </c>
      <c r="P3752" s="34" t="b">
        <f aca="false">FALSE()</f>
        <v>0</v>
      </c>
      <c r="Q3752" s="16"/>
    </row>
    <row r="3753" customFormat="false" ht="22.35" hidden="false" customHeight="false" outlineLevel="0" collapsed="false">
      <c r="A3753" s="6" t="s">
        <v>5277</v>
      </c>
      <c r="B3753" s="7" t="s">
        <v>1446</v>
      </c>
      <c r="C3753" s="17" t="n">
        <v>2120</v>
      </c>
      <c r="D3753" s="18" t="n">
        <v>0.000660832397376246</v>
      </c>
      <c r="E3753" s="18" t="n">
        <v>0.000158954144406605</v>
      </c>
      <c r="F3753" s="18" t="n">
        <v>0.000650357396994382</v>
      </c>
      <c r="G3753" s="18" t="n">
        <v>0.000141222912849183</v>
      </c>
      <c r="H3753" s="16" t="n">
        <v>-0.591114284002598</v>
      </c>
      <c r="I3753" s="17" t="n">
        <v>122.330996810043</v>
      </c>
      <c r="J3753" s="16" t="n">
        <v>0.555534492164661</v>
      </c>
      <c r="K3753" s="16" t="n">
        <v>0.72727701655626</v>
      </c>
      <c r="L3753" s="16" t="n">
        <v>-0.0725075805229064</v>
      </c>
      <c r="M3753" s="16" t="n">
        <v>0.511083715727233</v>
      </c>
      <c r="N3753" s="16" t="n">
        <v>0.932747544851673</v>
      </c>
      <c r="O3753" s="16" t="n">
        <v>0.203014734383615</v>
      </c>
      <c r="P3753" s="34" t="b">
        <f aca="false">FALSE()</f>
        <v>0</v>
      </c>
      <c r="Q3753" s="16"/>
    </row>
    <row r="3754" customFormat="false" ht="22.35" hidden="false" customHeight="false" outlineLevel="0" collapsed="false">
      <c r="A3754" s="6" t="s">
        <v>5278</v>
      </c>
      <c r="B3754" s="7" t="s">
        <v>1446</v>
      </c>
      <c r="C3754" s="17" t="n">
        <v>2121</v>
      </c>
      <c r="D3754" s="18" t="n">
        <v>0.000655922053035318</v>
      </c>
      <c r="E3754" s="18" t="n">
        <v>0.000156871893982934</v>
      </c>
      <c r="F3754" s="18" t="n">
        <v>0.000645828475084465</v>
      </c>
      <c r="G3754" s="18" t="n">
        <v>0.000139321899661731</v>
      </c>
      <c r="H3754" s="16" t="n">
        <v>-0.577179243980636</v>
      </c>
      <c r="I3754" s="17" t="n">
        <v>122.307688344719</v>
      </c>
      <c r="J3754" s="16" t="n">
        <v>0.564879281647566</v>
      </c>
      <c r="K3754" s="16" t="n">
        <v>0.732805633982709</v>
      </c>
      <c r="L3754" s="16" t="n">
        <v>-0.0708155559325314</v>
      </c>
      <c r="M3754" s="16" t="n">
        <v>0.510718443942196</v>
      </c>
      <c r="N3754" s="16" t="n">
        <v>0.932747544851673</v>
      </c>
      <c r="O3754" s="16" t="n">
        <v>0.203501125384979</v>
      </c>
      <c r="P3754" s="34" t="b">
        <f aca="false">FALSE()</f>
        <v>0</v>
      </c>
      <c r="Q3754" s="16"/>
    </row>
    <row r="3755" customFormat="false" ht="22.35" hidden="false" customHeight="false" outlineLevel="0" collapsed="false">
      <c r="A3755" s="6" t="s">
        <v>5279</v>
      </c>
      <c r="B3755" s="7" t="s">
        <v>1446</v>
      </c>
      <c r="C3755" s="17" t="n">
        <v>2122</v>
      </c>
      <c r="D3755" s="18" t="n">
        <v>0.000649826712162169</v>
      </c>
      <c r="E3755" s="18" t="n">
        <v>0.000154488448174829</v>
      </c>
      <c r="F3755" s="18" t="n">
        <v>0.000640293880099133</v>
      </c>
      <c r="G3755" s="18" t="n">
        <v>0.000137176931186289</v>
      </c>
      <c r="H3755" s="16" t="n">
        <v>-0.553539541838914</v>
      </c>
      <c r="I3755" s="17" t="n">
        <v>122.294628951389</v>
      </c>
      <c r="J3755" s="16" t="n">
        <v>0.580904619296708</v>
      </c>
      <c r="K3755" s="16" t="n">
        <v>0.744236215785912</v>
      </c>
      <c r="L3755" s="16" t="n">
        <v>-0.0679244360313053</v>
      </c>
      <c r="M3755" s="16" t="n">
        <v>0.509919411912426</v>
      </c>
      <c r="N3755" s="16" t="n">
        <v>0.932747544851673</v>
      </c>
      <c r="O3755" s="16" t="n">
        <v>0.203934799562758</v>
      </c>
      <c r="P3755" s="34" t="b">
        <f aca="false">FALSE()</f>
        <v>0</v>
      </c>
      <c r="Q3755" s="16"/>
    </row>
    <row r="3756" customFormat="false" ht="22.35" hidden="false" customHeight="false" outlineLevel="0" collapsed="false">
      <c r="A3756" s="6" t="s">
        <v>5280</v>
      </c>
      <c r="B3756" s="7" t="s">
        <v>1446</v>
      </c>
      <c r="C3756" s="17" t="n">
        <v>2123</v>
      </c>
      <c r="D3756" s="18" t="n">
        <v>0.000642969534544711</v>
      </c>
      <c r="E3756" s="18" t="n">
        <v>0.000151907720478474</v>
      </c>
      <c r="F3756" s="18" t="n">
        <v>0.000634016804419422</v>
      </c>
      <c r="G3756" s="18" t="n">
        <v>0.000134894263782334</v>
      </c>
      <c r="H3756" s="16" t="n">
        <v>-0.528681990997584</v>
      </c>
      <c r="I3756" s="17" t="n">
        <v>122.298811300695</v>
      </c>
      <c r="J3756" s="16" t="n">
        <v>0.597984219743019</v>
      </c>
      <c r="K3756" s="16" t="n">
        <v>0.75389447312138</v>
      </c>
      <c r="L3756" s="16" t="n">
        <v>-0.0648713406761076</v>
      </c>
      <c r="M3756" s="16" t="n">
        <v>0.509074720909527</v>
      </c>
      <c r="N3756" s="16" t="n">
        <v>0.932747544851673</v>
      </c>
      <c r="O3756" s="16" t="n">
        <v>0.204476036209522</v>
      </c>
      <c r="P3756" s="34" t="b">
        <f aca="false">FALSE()</f>
        <v>0</v>
      </c>
      <c r="Q3756" s="16"/>
    </row>
    <row r="3757" customFormat="false" ht="22.35" hidden="false" customHeight="false" outlineLevel="0" collapsed="false">
      <c r="A3757" s="6" t="s">
        <v>5281</v>
      </c>
      <c r="B3757" s="7" t="s">
        <v>1446</v>
      </c>
      <c r="C3757" s="17" t="n">
        <v>2124</v>
      </c>
      <c r="D3757" s="18" t="n">
        <v>0.000635752143386679</v>
      </c>
      <c r="E3757" s="18" t="n">
        <v>0.000149174297928536</v>
      </c>
      <c r="F3757" s="18" t="n">
        <v>0.000627328650921092</v>
      </c>
      <c r="G3757" s="18" t="n">
        <v>0.000132554187601612</v>
      </c>
      <c r="H3757" s="16" t="n">
        <v>-0.506498929463989</v>
      </c>
      <c r="I3757" s="17" t="n">
        <v>122.340694314774</v>
      </c>
      <c r="J3757" s="16" t="n">
        <v>0.613418033591549</v>
      </c>
      <c r="K3757" s="16" t="n">
        <v>0.764726898299562</v>
      </c>
      <c r="L3757" s="16" t="n">
        <v>-0.062122140496819</v>
      </c>
      <c r="M3757" s="16" t="n">
        <v>0.507956076067849</v>
      </c>
      <c r="N3757" s="16" t="n">
        <v>0.932747544851673</v>
      </c>
      <c r="O3757" s="16" t="n">
        <v>0.205319687365131</v>
      </c>
      <c r="P3757" s="34" t="b">
        <f aca="false">FALSE()</f>
        <v>0</v>
      </c>
      <c r="Q3757" s="16"/>
    </row>
    <row r="3758" customFormat="false" ht="22.35" hidden="false" customHeight="false" outlineLevel="0" collapsed="false">
      <c r="A3758" s="6" t="s">
        <v>5282</v>
      </c>
      <c r="B3758" s="7" t="s">
        <v>1446</v>
      </c>
      <c r="C3758" s="17" t="n">
        <v>2125</v>
      </c>
      <c r="D3758" s="18" t="n">
        <v>0.00062808238210188</v>
      </c>
      <c r="E3758" s="18" t="n">
        <v>0.00014634007958434</v>
      </c>
      <c r="F3758" s="18" t="n">
        <v>0.000620160532410488</v>
      </c>
      <c r="G3758" s="18" t="n">
        <v>0.000130150999997027</v>
      </c>
      <c r="H3758" s="16" t="n">
        <v>-0.48550277518091</v>
      </c>
      <c r="I3758" s="17" t="n">
        <v>122.397173096159</v>
      </c>
      <c r="J3758" s="16" t="n">
        <v>0.628187680711035</v>
      </c>
      <c r="K3758" s="16" t="n">
        <v>0.772667123577592</v>
      </c>
      <c r="L3758" s="16" t="n">
        <v>-0.0595118080583862</v>
      </c>
      <c r="M3758" s="16" t="n">
        <v>0.507750610688766</v>
      </c>
      <c r="N3758" s="16" t="n">
        <v>0.932747544851673</v>
      </c>
      <c r="O3758" s="16" t="n">
        <v>0.206281875547373</v>
      </c>
      <c r="P3758" s="34" t="b">
        <f aca="false">FALSE()</f>
        <v>0</v>
      </c>
      <c r="Q3758" s="16"/>
    </row>
    <row r="3759" customFormat="false" ht="22.35" hidden="false" customHeight="false" outlineLevel="0" collapsed="false">
      <c r="A3759" s="6" t="s">
        <v>5283</v>
      </c>
      <c r="B3759" s="7" t="s">
        <v>1446</v>
      </c>
      <c r="C3759" s="17" t="n">
        <v>2126</v>
      </c>
      <c r="D3759" s="18" t="n">
        <v>0.000620251752367204</v>
      </c>
      <c r="E3759" s="18" t="n">
        <v>0.000143508075174541</v>
      </c>
      <c r="F3759" s="18" t="n">
        <v>0.000612747150029241</v>
      </c>
      <c r="G3759" s="18" t="n">
        <v>0.000127715510315123</v>
      </c>
      <c r="H3759" s="16" t="n">
        <v>-0.46896614224967</v>
      </c>
      <c r="I3759" s="17" t="n">
        <v>122.43879447165</v>
      </c>
      <c r="J3759" s="16" t="n">
        <v>0.639927791487616</v>
      </c>
      <c r="K3759" s="16" t="n">
        <v>0.779022403482073</v>
      </c>
      <c r="L3759" s="16" t="n">
        <v>-0.0574598152393632</v>
      </c>
      <c r="M3759" s="16" t="n">
        <v>0.507659292742506</v>
      </c>
      <c r="N3759" s="16" t="n">
        <v>0.932747544851673</v>
      </c>
      <c r="O3759" s="16" t="n">
        <v>0.207410407332249</v>
      </c>
      <c r="P3759" s="34" t="b">
        <f aca="false">FALSE()</f>
        <v>0</v>
      </c>
      <c r="Q3759" s="16"/>
    </row>
    <row r="3760" customFormat="false" ht="22.35" hidden="false" customHeight="false" outlineLevel="0" collapsed="false">
      <c r="A3760" s="6" t="s">
        <v>5284</v>
      </c>
      <c r="B3760" s="7" t="s">
        <v>1446</v>
      </c>
      <c r="C3760" s="17" t="n">
        <v>2127</v>
      </c>
      <c r="D3760" s="18" t="n">
        <v>0.000612248015659824</v>
      </c>
      <c r="E3760" s="18" t="n">
        <v>0.000140675977744293</v>
      </c>
      <c r="F3760" s="18" t="n">
        <v>0.00060507504420294</v>
      </c>
      <c r="G3760" s="18" t="n">
        <v>0.000125299898469705</v>
      </c>
      <c r="H3760" s="16" t="n">
        <v>-0.457214625522835</v>
      </c>
      <c r="I3760" s="17" t="n">
        <v>122.492322228811</v>
      </c>
      <c r="J3760" s="16" t="n">
        <v>0.648326643070557</v>
      </c>
      <c r="K3760" s="16" t="n">
        <v>0.780177766960428</v>
      </c>
      <c r="L3760" s="16" t="n">
        <v>-0.0559887212553596</v>
      </c>
      <c r="M3760" s="16" t="n">
        <v>0.507316850444034</v>
      </c>
      <c r="N3760" s="16" t="n">
        <v>0.936002168200654</v>
      </c>
      <c r="O3760" s="16" t="n">
        <v>0.208688446421254</v>
      </c>
      <c r="P3760" s="34" t="b">
        <f aca="false">FALSE()</f>
        <v>0</v>
      </c>
      <c r="Q3760" s="16"/>
    </row>
    <row r="3761" customFormat="false" ht="22.35" hidden="false" customHeight="false" outlineLevel="0" collapsed="false">
      <c r="A3761" s="6" t="s">
        <v>5285</v>
      </c>
      <c r="B3761" s="7" t="s">
        <v>1446</v>
      </c>
      <c r="C3761" s="17" t="n">
        <v>2128</v>
      </c>
      <c r="D3761" s="18" t="n">
        <v>0.000603615533211158</v>
      </c>
      <c r="E3761" s="18" t="n">
        <v>0.00013768239835129</v>
      </c>
      <c r="F3761" s="18" t="n">
        <v>0.000596724583916494</v>
      </c>
      <c r="G3761" s="18" t="n">
        <v>0.000122817912590289</v>
      </c>
      <c r="H3761" s="16" t="n">
        <v>-0.448696931421373</v>
      </c>
      <c r="I3761" s="17" t="n">
        <v>122.588660253061</v>
      </c>
      <c r="J3761" s="16" t="n">
        <v>0.654442432236378</v>
      </c>
      <c r="K3761" s="16" t="n">
        <v>0.781997875708954</v>
      </c>
      <c r="L3761" s="16" t="n">
        <v>-0.0548906643085968</v>
      </c>
      <c r="M3761" s="16" t="n">
        <v>0.507042896605255</v>
      </c>
      <c r="N3761" s="16" t="n">
        <v>0.937529400975691</v>
      </c>
      <c r="O3761" s="16" t="n">
        <v>0.210023277462363</v>
      </c>
      <c r="P3761" s="34" t="b">
        <f aca="false">FALSE()</f>
        <v>0</v>
      </c>
      <c r="Q3761" s="16"/>
    </row>
    <row r="3762" customFormat="false" ht="22.35" hidden="false" customHeight="false" outlineLevel="0" collapsed="false">
      <c r="A3762" s="6" t="s">
        <v>5286</v>
      </c>
      <c r="B3762" s="7" t="s">
        <v>1446</v>
      </c>
      <c r="C3762" s="17" t="n">
        <v>2129</v>
      </c>
      <c r="D3762" s="18" t="n">
        <v>0.000594579635013159</v>
      </c>
      <c r="E3762" s="18" t="n">
        <v>0.000134571167968291</v>
      </c>
      <c r="F3762" s="18" t="n">
        <v>0.000587969150508031</v>
      </c>
      <c r="G3762" s="18" t="n">
        <v>0.000120286762668013</v>
      </c>
      <c r="H3762" s="16" t="n">
        <v>-0.440264525600218</v>
      </c>
      <c r="I3762" s="17" t="n">
        <v>122.719458409977</v>
      </c>
      <c r="J3762" s="16" t="n">
        <v>0.660520009155358</v>
      </c>
      <c r="K3762" s="16" t="n">
        <v>0.78430845150064</v>
      </c>
      <c r="L3762" s="16" t="n">
        <v>-0.053786161333493</v>
      </c>
      <c r="M3762" s="16" t="n">
        <v>0.507316850444034</v>
      </c>
      <c r="N3762" s="16" t="n">
        <v>0.937928837711709</v>
      </c>
      <c r="O3762" s="16" t="n">
        <v>0.211096018546963</v>
      </c>
      <c r="P3762" s="34" t="b">
        <f aca="false">FALSE()</f>
        <v>0</v>
      </c>
      <c r="Q3762" s="16"/>
    </row>
    <row r="3763" customFormat="false" ht="22.35" hidden="false" customHeight="false" outlineLevel="0" collapsed="false">
      <c r="A3763" s="6" t="s">
        <v>5287</v>
      </c>
      <c r="B3763" s="7" t="s">
        <v>1446</v>
      </c>
      <c r="C3763" s="17" t="n">
        <v>2130</v>
      </c>
      <c r="D3763" s="18" t="n">
        <v>0.000585084685486108</v>
      </c>
      <c r="E3763" s="18" t="n">
        <v>0.000131446436849961</v>
      </c>
      <c r="F3763" s="18" t="n">
        <v>0.000578616652270209</v>
      </c>
      <c r="G3763" s="18" t="n">
        <v>0.000117674155504048</v>
      </c>
      <c r="H3763" s="16" t="n">
        <v>-0.440925192999937</v>
      </c>
      <c r="I3763" s="17" t="n">
        <v>122.818616252109</v>
      </c>
      <c r="J3763" s="16" t="n">
        <v>0.660042321562563</v>
      </c>
      <c r="K3763" s="16" t="n">
        <v>0.783965550796977</v>
      </c>
      <c r="L3763" s="16" t="n">
        <v>-0.0538117645569566</v>
      </c>
      <c r="M3763" s="16" t="n">
        <v>0.507659292742506</v>
      </c>
      <c r="N3763" s="16" t="n">
        <v>0.937928837711709</v>
      </c>
      <c r="O3763" s="16" t="n">
        <v>0.211976329764709</v>
      </c>
      <c r="P3763" s="34" t="b">
        <f aca="false">FALSE()</f>
        <v>0</v>
      </c>
      <c r="Q3763" s="16"/>
    </row>
    <row r="3764" customFormat="false" ht="22.35" hidden="false" customHeight="false" outlineLevel="0" collapsed="false">
      <c r="A3764" s="6" t="s">
        <v>5288</v>
      </c>
      <c r="B3764" s="7" t="s">
        <v>1446</v>
      </c>
      <c r="C3764" s="17" t="n">
        <v>2131</v>
      </c>
      <c r="D3764" s="18" t="n">
        <v>0.000575071840493801</v>
      </c>
      <c r="E3764" s="18" t="n">
        <v>0.00012827150881933</v>
      </c>
      <c r="F3764" s="18" t="n">
        <v>0.000568581303349107</v>
      </c>
      <c r="G3764" s="18" t="n">
        <v>0.000114985090289887</v>
      </c>
      <c r="H3764" s="16" t="n">
        <v>-0.453328186339999</v>
      </c>
      <c r="I3764" s="17" t="n">
        <v>122.905038631489</v>
      </c>
      <c r="J3764" s="16" t="n">
        <v>0.651111792260865</v>
      </c>
      <c r="K3764" s="16" t="n">
        <v>0.781409467288198</v>
      </c>
      <c r="L3764" s="16" t="n">
        <v>-0.0552762710562073</v>
      </c>
      <c r="M3764" s="16" t="n">
        <v>0.508732278611054</v>
      </c>
      <c r="N3764" s="16" t="n">
        <v>0.93739085215621</v>
      </c>
      <c r="O3764" s="16" t="n">
        <v>0.212798694079634</v>
      </c>
      <c r="P3764" s="34" t="b">
        <f aca="false">FALSE()</f>
        <v>0</v>
      </c>
      <c r="Q3764" s="16"/>
    </row>
    <row r="3765" customFormat="false" ht="22.35" hidden="false" customHeight="false" outlineLevel="0" collapsed="false">
      <c r="A3765" s="6" t="s">
        <v>5289</v>
      </c>
      <c r="B3765" s="7" t="s">
        <v>1446</v>
      </c>
      <c r="C3765" s="17" t="n">
        <v>2132</v>
      </c>
      <c r="D3765" s="18" t="n">
        <v>0.000564879542945974</v>
      </c>
      <c r="E3765" s="18" t="n">
        <v>0.000125168778032015</v>
      </c>
      <c r="F3765" s="18" t="n">
        <v>0.000558215508241142</v>
      </c>
      <c r="G3765" s="18" t="n">
        <v>0.00011230018862666</v>
      </c>
      <c r="H3765" s="16" t="n">
        <v>-0.476927525355391</v>
      </c>
      <c r="I3765" s="17" t="n">
        <v>122.960862295667</v>
      </c>
      <c r="J3765" s="16" t="n">
        <v>0.634260258713178</v>
      </c>
      <c r="K3765" s="16" t="n">
        <v>0.77609014541061</v>
      </c>
      <c r="L3765" s="16" t="n">
        <v>-0.058120512360999</v>
      </c>
      <c r="M3765" s="16" t="n">
        <v>0.509394333721435</v>
      </c>
      <c r="N3765" s="16" t="n">
        <v>0.932821735837155</v>
      </c>
      <c r="O3765" s="16" t="n">
        <v>0.213515454875319</v>
      </c>
      <c r="P3765" s="34" t="b">
        <f aca="false">FALSE()</f>
        <v>0</v>
      </c>
      <c r="Q3765" s="16"/>
    </row>
    <row r="3766" customFormat="false" ht="22.35" hidden="false" customHeight="false" outlineLevel="0" collapsed="false">
      <c r="A3766" s="6" t="s">
        <v>5290</v>
      </c>
      <c r="B3766" s="7" t="s">
        <v>1446</v>
      </c>
      <c r="C3766" s="17" t="n">
        <v>2133</v>
      </c>
      <c r="D3766" s="18" t="n">
        <v>0.000554571786005265</v>
      </c>
      <c r="E3766" s="18" t="n">
        <v>0.00012223914355973</v>
      </c>
      <c r="F3766" s="18" t="n">
        <v>0.000547710608849999</v>
      </c>
      <c r="G3766" s="18" t="n">
        <v>0.000109665156736831</v>
      </c>
      <c r="H3766" s="16" t="n">
        <v>-0.502809025929445</v>
      </c>
      <c r="I3766" s="17" t="n">
        <v>122.95695306432</v>
      </c>
      <c r="J3766" s="16" t="n">
        <v>0.615997977238348</v>
      </c>
      <c r="K3766" s="16" t="n">
        <v>0.76561593457297</v>
      </c>
      <c r="L3766" s="16" t="n">
        <v>-0.0612770052027865</v>
      </c>
      <c r="M3766" s="16" t="n">
        <v>0.510398831130288</v>
      </c>
      <c r="N3766" s="16" t="n">
        <v>0.932747544851673</v>
      </c>
      <c r="O3766" s="16" t="n">
        <v>0.21385436395202</v>
      </c>
      <c r="P3766" s="34" t="b">
        <f aca="false">FALSE()</f>
        <v>0</v>
      </c>
      <c r="Q3766" s="16"/>
    </row>
    <row r="3767" customFormat="false" ht="22.35" hidden="false" customHeight="false" outlineLevel="0" collapsed="false">
      <c r="A3767" s="6" t="s">
        <v>5291</v>
      </c>
      <c r="B3767" s="7" t="s">
        <v>1446</v>
      </c>
      <c r="C3767" s="17" t="n">
        <v>2134</v>
      </c>
      <c r="D3767" s="18" t="n">
        <v>0.000544051611695585</v>
      </c>
      <c r="E3767" s="18" t="n">
        <v>0.000119438985413789</v>
      </c>
      <c r="F3767" s="18" t="n">
        <v>0.000536990166953046</v>
      </c>
      <c r="G3767" s="18" t="n">
        <v>0.000107076647607202</v>
      </c>
      <c r="H3767" s="16" t="n">
        <v>-0.529669094424793</v>
      </c>
      <c r="I3767" s="17" t="n">
        <v>122.910619032284</v>
      </c>
      <c r="J3767" s="16" t="n">
        <v>0.597296823582016</v>
      </c>
      <c r="K3767" s="16" t="n">
        <v>0.75388741419263</v>
      </c>
      <c r="L3767" s="16" t="n">
        <v>-0.0645811449389862</v>
      </c>
      <c r="M3767" s="16" t="n">
        <v>0.511677282377919</v>
      </c>
      <c r="N3767" s="16" t="n">
        <v>0.932747544851673</v>
      </c>
      <c r="O3767" s="16" t="n">
        <v>0.214194845547456</v>
      </c>
      <c r="P3767" s="34" t="b">
        <f aca="false">FALSE()</f>
        <v>0</v>
      </c>
      <c r="Q3767" s="16"/>
    </row>
    <row r="3768" customFormat="false" ht="22.35" hidden="false" customHeight="false" outlineLevel="0" collapsed="false">
      <c r="A3768" s="6" t="s">
        <v>5292</v>
      </c>
      <c r="B3768" s="7" t="s">
        <v>1446</v>
      </c>
      <c r="C3768" s="17" t="n">
        <v>2135</v>
      </c>
      <c r="D3768" s="18" t="n">
        <v>0.000533537449924333</v>
      </c>
      <c r="E3768" s="18" t="n">
        <v>0.000116785889343759</v>
      </c>
      <c r="F3768" s="18" t="n">
        <v>0.000526325332499406</v>
      </c>
      <c r="G3768" s="18" t="n">
        <v>0.000104600320751188</v>
      </c>
      <c r="H3768" s="16" t="n">
        <v>-0.553331192728406</v>
      </c>
      <c r="I3768" s="17" t="n">
        <v>122.84998473839</v>
      </c>
      <c r="J3768" s="16" t="n">
        <v>0.581042250396712</v>
      </c>
      <c r="K3768" s="16" t="n">
        <v>0.744236215785912</v>
      </c>
      <c r="L3768" s="16" t="n">
        <v>-0.067508294263353</v>
      </c>
      <c r="M3768" s="16" t="n">
        <v>0.512476314407689</v>
      </c>
      <c r="N3768" s="16" t="n">
        <v>0.932747544851673</v>
      </c>
      <c r="O3768" s="16" t="n">
        <v>0.215002511577876</v>
      </c>
      <c r="P3768" s="34" t="b">
        <f aca="false">FALSE()</f>
        <v>0</v>
      </c>
      <c r="Q3768" s="16"/>
    </row>
    <row r="3769" customFormat="false" ht="22.35" hidden="false" customHeight="false" outlineLevel="0" collapsed="false">
      <c r="A3769" s="6" t="s">
        <v>5293</v>
      </c>
      <c r="B3769" s="7" t="s">
        <v>1446</v>
      </c>
      <c r="C3769" s="17" t="n">
        <v>2136</v>
      </c>
      <c r="D3769" s="18" t="n">
        <v>0.000522770055393451</v>
      </c>
      <c r="E3769" s="18" t="n">
        <v>0.000114198856189273</v>
      </c>
      <c r="F3769" s="18" t="n">
        <v>0.000515416449724806</v>
      </c>
      <c r="G3769" s="18" t="n">
        <v>0.000102172517056454</v>
      </c>
      <c r="H3769" s="16" t="n">
        <v>-0.577052820964228</v>
      </c>
      <c r="I3769" s="17" t="n">
        <v>122.779903118</v>
      </c>
      <c r="J3769" s="16" t="n">
        <v>0.564960334099372</v>
      </c>
      <c r="K3769" s="16" t="n">
        <v>0.732805633982709</v>
      </c>
      <c r="L3769" s="16" t="n">
        <v>-0.0704532898616582</v>
      </c>
      <c r="M3769" s="16" t="n">
        <v>0.513480811816542</v>
      </c>
      <c r="N3769" s="16" t="n">
        <v>0.932747544851673</v>
      </c>
      <c r="O3769" s="16" t="n">
        <v>0.215742710364139</v>
      </c>
      <c r="P3769" s="34" t="b">
        <f aca="false">FALSE()</f>
        <v>0</v>
      </c>
      <c r="Q3769" s="16"/>
    </row>
    <row r="3770" customFormat="false" ht="22.35" hidden="false" customHeight="false" outlineLevel="0" collapsed="false">
      <c r="A3770" s="6" t="s">
        <v>5294</v>
      </c>
      <c r="B3770" s="7" t="s">
        <v>1446</v>
      </c>
      <c r="C3770" s="17" t="n">
        <v>2137</v>
      </c>
      <c r="D3770" s="18" t="n">
        <v>0.000511444633548782</v>
      </c>
      <c r="E3770" s="18" t="n">
        <v>0.000111632449332457</v>
      </c>
      <c r="F3770" s="18" t="n">
        <v>0.00050401561745193</v>
      </c>
      <c r="G3770" s="18" t="n">
        <v>9.97005569605459E-005</v>
      </c>
      <c r="H3770" s="16" t="n">
        <v>-0.596516017287307</v>
      </c>
      <c r="I3770" s="17" t="n">
        <v>122.666228639308</v>
      </c>
      <c r="J3770" s="16" t="n">
        <v>0.551929840113696</v>
      </c>
      <c r="K3770" s="16" t="n">
        <v>0.725486079025366</v>
      </c>
      <c r="L3770" s="16" t="n">
        <v>-0.0729152182317576</v>
      </c>
      <c r="M3770" s="16" t="n">
        <v>0.514234184873182</v>
      </c>
      <c r="N3770" s="16" t="n">
        <v>0.932747544851673</v>
      </c>
      <c r="O3770" s="16" t="n">
        <v>0.216288818878275</v>
      </c>
      <c r="P3770" s="34" t="b">
        <f aca="false">FALSE()</f>
        <v>0</v>
      </c>
      <c r="Q3770" s="16"/>
    </row>
    <row r="3771" customFormat="false" ht="22.35" hidden="false" customHeight="false" outlineLevel="0" collapsed="false">
      <c r="A3771" s="6" t="s">
        <v>5295</v>
      </c>
      <c r="B3771" s="7" t="s">
        <v>1446</v>
      </c>
      <c r="C3771" s="17" t="n">
        <v>2138</v>
      </c>
      <c r="D3771" s="18" t="n">
        <v>0.000499781169363225</v>
      </c>
      <c r="E3771" s="18" t="n">
        <v>0.000109057126133727</v>
      </c>
      <c r="F3771" s="18" t="n">
        <v>0.00049232004115976</v>
      </c>
      <c r="G3771" s="18" t="n">
        <v>9.72504143565016E-005</v>
      </c>
      <c r="H3771" s="16" t="n">
        <v>-0.613370272105007</v>
      </c>
      <c r="I3771" s="17" t="n">
        <v>122.567095338271</v>
      </c>
      <c r="J3771" s="16" t="n">
        <v>0.54076813228984</v>
      </c>
      <c r="K3771" s="16" t="n">
        <v>0.718243207004192</v>
      </c>
      <c r="L3771" s="16" t="n">
        <v>-0.0750525371906899</v>
      </c>
      <c r="M3771" s="16" t="n">
        <v>0.514622286144785</v>
      </c>
      <c r="N3771" s="16" t="n">
        <v>0.932747544851673</v>
      </c>
      <c r="O3771" s="16" t="n">
        <v>0.216666017055981</v>
      </c>
      <c r="P3771" s="34" t="b">
        <f aca="false">FALSE()</f>
        <v>0</v>
      </c>
      <c r="Q3771" s="16"/>
    </row>
    <row r="3772" customFormat="false" ht="22.35" hidden="false" customHeight="false" outlineLevel="0" collapsed="false">
      <c r="A3772" s="6" t="s">
        <v>5296</v>
      </c>
      <c r="B3772" s="7" t="s">
        <v>1446</v>
      </c>
      <c r="C3772" s="17" t="n">
        <v>2139</v>
      </c>
      <c r="D3772" s="18" t="n">
        <v>0.000487615776100624</v>
      </c>
      <c r="E3772" s="18" t="n">
        <v>0.000106274537375167</v>
      </c>
      <c r="F3772" s="18" t="n">
        <v>0.000480135468483881</v>
      </c>
      <c r="G3772" s="18" t="n">
        <v>9.47961970273448E-005</v>
      </c>
      <c r="H3772" s="16" t="n">
        <v>-0.631023648088611</v>
      </c>
      <c r="I3772" s="17" t="n">
        <v>122.585466540021</v>
      </c>
      <c r="J3772" s="16" t="n">
        <v>0.529199849967057</v>
      </c>
      <c r="K3772" s="16" t="n">
        <v>0.709654869659697</v>
      </c>
      <c r="L3772" s="16" t="n">
        <v>-0.0771978887728908</v>
      </c>
      <c r="M3772" s="16" t="n">
        <v>0.515421318174554</v>
      </c>
      <c r="N3772" s="16" t="n">
        <v>0.932747544851673</v>
      </c>
      <c r="O3772" s="16" t="n">
        <v>0.216727429316118</v>
      </c>
      <c r="P3772" s="34" t="b">
        <f aca="false">FALSE()</f>
        <v>0</v>
      </c>
      <c r="Q3772" s="16"/>
    </row>
    <row r="3773" customFormat="false" ht="22.35" hidden="false" customHeight="false" outlineLevel="0" collapsed="false">
      <c r="A3773" s="6" t="s">
        <v>5297</v>
      </c>
      <c r="B3773" s="7" t="s">
        <v>1446</v>
      </c>
      <c r="C3773" s="17" t="n">
        <v>2140</v>
      </c>
      <c r="D3773" s="18" t="n">
        <v>0.00047523220586124</v>
      </c>
      <c r="E3773" s="18" t="n">
        <v>0.000103477831934474</v>
      </c>
      <c r="F3773" s="18" t="n">
        <v>0.000467852475378368</v>
      </c>
      <c r="G3773" s="18" t="n">
        <v>9.23782107162429E-005</v>
      </c>
      <c r="H3773" s="16" t="n">
        <v>-0.639292478306076</v>
      </c>
      <c r="I3773" s="17" t="n">
        <v>122.638825382401</v>
      </c>
      <c r="J3773" s="16" t="n">
        <v>0.523824989653885</v>
      </c>
      <c r="K3773" s="16" t="n">
        <v>0.705803151644033</v>
      </c>
      <c r="L3773" s="16" t="n">
        <v>-0.0781661951927511</v>
      </c>
      <c r="M3773" s="16" t="n">
        <v>0.515535465607379</v>
      </c>
      <c r="N3773" s="16" t="n">
        <v>0.932747544851673</v>
      </c>
      <c r="O3773" s="16" t="n">
        <v>0.21663307051403</v>
      </c>
      <c r="P3773" s="34" t="b">
        <f aca="false">FALSE()</f>
        <v>0</v>
      </c>
      <c r="Q3773" s="16"/>
    </row>
    <row r="3774" customFormat="false" ht="22.35" hidden="false" customHeight="false" outlineLevel="0" collapsed="false">
      <c r="A3774" s="6" t="s">
        <v>5298</v>
      </c>
      <c r="B3774" s="7" t="s">
        <v>1446</v>
      </c>
      <c r="C3774" s="17" t="n">
        <v>2141</v>
      </c>
      <c r="D3774" s="18" t="n">
        <v>0.000462955167479566</v>
      </c>
      <c r="E3774" s="18" t="n">
        <v>0.000100839400882931</v>
      </c>
      <c r="F3774" s="18" t="n">
        <v>0.000455824379470773</v>
      </c>
      <c r="G3774" s="18" t="n">
        <v>9.00413630750134E-005</v>
      </c>
      <c r="H3774" s="16" t="n">
        <v>-0.63387190222004</v>
      </c>
      <c r="I3774" s="17" t="n">
        <v>122.652097937789</v>
      </c>
      <c r="J3774" s="16" t="n">
        <v>0.527344780076873</v>
      </c>
      <c r="K3774" s="16" t="n">
        <v>0.708017093923981</v>
      </c>
      <c r="L3774" s="16" t="n">
        <v>-0.0774927624211365</v>
      </c>
      <c r="M3774" s="16" t="n">
        <v>0.515466977147684</v>
      </c>
      <c r="N3774" s="16" t="n">
        <v>0.932747544851673</v>
      </c>
      <c r="O3774" s="16" t="n">
        <v>0.216555825184047</v>
      </c>
      <c r="P3774" s="34" t="b">
        <f aca="false">FALSE()</f>
        <v>0</v>
      </c>
      <c r="Q3774" s="16"/>
    </row>
    <row r="3775" customFormat="false" ht="22.35" hidden="false" customHeight="false" outlineLevel="0" collapsed="false">
      <c r="A3775" s="6" t="s">
        <v>5299</v>
      </c>
      <c r="B3775" s="7" t="s">
        <v>1446</v>
      </c>
      <c r="C3775" s="17" t="n">
        <v>2142</v>
      </c>
      <c r="D3775" s="18" t="n">
        <v>0.000450756339593477</v>
      </c>
      <c r="E3775" s="18" t="n">
        <v>9.82257021221139E-005</v>
      </c>
      <c r="F3775" s="18" t="n">
        <v>0.000443988738590837</v>
      </c>
      <c r="G3775" s="18" t="n">
        <v>8.7774598441245E-005</v>
      </c>
      <c r="H3775" s="16" t="n">
        <v>-0.617530855268227</v>
      </c>
      <c r="I3775" s="17" t="n">
        <v>122.701326892905</v>
      </c>
      <c r="J3775" s="16" t="n">
        <v>0.538029002427536</v>
      </c>
      <c r="K3775" s="16" t="n">
        <v>0.716106593994315</v>
      </c>
      <c r="L3775" s="16" t="n">
        <v>-0.0754565520114896</v>
      </c>
      <c r="M3775" s="16" t="n">
        <v>0.515512636120814</v>
      </c>
      <c r="N3775" s="16" t="n">
        <v>0.932747544851673</v>
      </c>
      <c r="O3775" s="16" t="n">
        <v>0.216599088033748</v>
      </c>
      <c r="P3775" s="34" t="b">
        <f aca="false">FALSE()</f>
        <v>0</v>
      </c>
      <c r="Q3775" s="16"/>
    </row>
    <row r="3776" customFormat="false" ht="22.35" hidden="false" customHeight="false" outlineLevel="0" collapsed="false">
      <c r="A3776" s="6" t="s">
        <v>5300</v>
      </c>
      <c r="B3776" s="7" t="s">
        <v>1446</v>
      </c>
      <c r="C3776" s="17" t="n">
        <v>2143</v>
      </c>
      <c r="D3776" s="18" t="n">
        <v>0.000438621696284715</v>
      </c>
      <c r="E3776" s="18" t="n">
        <v>9.55830587810964E-005</v>
      </c>
      <c r="F3776" s="18" t="n">
        <v>0.000432421292229155</v>
      </c>
      <c r="G3776" s="18" t="n">
        <v>8.5570062498857E-005</v>
      </c>
      <c r="H3776" s="16" t="n">
        <v>-0.581271962434404</v>
      </c>
      <c r="I3776" s="17" t="n">
        <v>122.819905793327</v>
      </c>
      <c r="J3776" s="16" t="n">
        <v>0.562122401477176</v>
      </c>
      <c r="K3776" s="16" t="n">
        <v>0.73126853708293</v>
      </c>
      <c r="L3776" s="16" t="n">
        <v>-0.0709391406289309</v>
      </c>
      <c r="M3776" s="16" t="n">
        <v>0.514188525900053</v>
      </c>
      <c r="N3776" s="16" t="n">
        <v>0.932747544851673</v>
      </c>
      <c r="O3776" s="16" t="n">
        <v>0.217169290109118</v>
      </c>
      <c r="P3776" s="34" t="b">
        <f aca="false">FALSE()</f>
        <v>0</v>
      </c>
      <c r="Q3776" s="16"/>
    </row>
    <row r="3777" customFormat="false" ht="22.35" hidden="false" customHeight="false" outlineLevel="0" collapsed="false">
      <c r="A3777" s="6" t="s">
        <v>5301</v>
      </c>
      <c r="B3777" s="7" t="s">
        <v>1446</v>
      </c>
      <c r="C3777" s="17" t="n">
        <v>2144</v>
      </c>
      <c r="D3777" s="18" t="n">
        <v>0.000426806325518924</v>
      </c>
      <c r="E3777" s="18" t="n">
        <v>9.29514042111928E-005</v>
      </c>
      <c r="F3777" s="18" t="n">
        <v>0.000421280054500076</v>
      </c>
      <c r="G3777" s="18" t="n">
        <v>8.34649153577717E-005</v>
      </c>
      <c r="H3777" s="16" t="n">
        <v>-0.532521913548925</v>
      </c>
      <c r="I3777" s="17" t="n">
        <v>123.015347446057</v>
      </c>
      <c r="J3777" s="16" t="n">
        <v>0.595325153368626</v>
      </c>
      <c r="K3777" s="16" t="n">
        <v>0.753231520268231</v>
      </c>
      <c r="L3777" s="16" t="n">
        <v>-0.0648592546904212</v>
      </c>
      <c r="M3777" s="16" t="n">
        <v>0.512727438759902</v>
      </c>
      <c r="N3777" s="16" t="n">
        <v>0.932747544851673</v>
      </c>
      <c r="O3777" s="16" t="n">
        <v>0.21746985064429</v>
      </c>
      <c r="P3777" s="34" t="b">
        <f aca="false">FALSE()</f>
        <v>0</v>
      </c>
      <c r="Q3777" s="16"/>
    </row>
    <row r="3778" customFormat="false" ht="22.35" hidden="false" customHeight="false" outlineLevel="0" collapsed="false">
      <c r="A3778" s="6" t="s">
        <v>5302</v>
      </c>
      <c r="B3778" s="7" t="s">
        <v>1446</v>
      </c>
      <c r="C3778" s="17" t="n">
        <v>2145</v>
      </c>
      <c r="D3778" s="18" t="n">
        <v>0.000415085917324115</v>
      </c>
      <c r="E3778" s="18" t="n">
        <v>9.02291989172781E-005</v>
      </c>
      <c r="F3778" s="18" t="n">
        <v>0.000410209234926766</v>
      </c>
      <c r="G3778" s="18" t="n">
        <v>8.13815162139428E-005</v>
      </c>
      <c r="H3778" s="16" t="n">
        <v>-0.483807338858578</v>
      </c>
      <c r="I3778" s="17" t="n">
        <v>123.306378895862</v>
      </c>
      <c r="J3778" s="16" t="n">
        <v>0.629380706612925</v>
      </c>
      <c r="K3778" s="16" t="n">
        <v>0.773446826308451</v>
      </c>
      <c r="L3778" s="16" t="n">
        <v>-0.0587514011406078</v>
      </c>
      <c r="M3778" s="16" t="n">
        <v>0.51078693240189</v>
      </c>
      <c r="N3778" s="16" t="n">
        <v>0.932747544851673</v>
      </c>
      <c r="O3778" s="16" t="n">
        <v>0.217212869420703</v>
      </c>
      <c r="P3778" s="34" t="b">
        <f aca="false">FALSE()</f>
        <v>0</v>
      </c>
      <c r="Q3778" s="16"/>
    </row>
    <row r="3779" customFormat="false" ht="22.35" hidden="false" customHeight="false" outlineLevel="0" collapsed="false">
      <c r="A3779" s="6" t="s">
        <v>5303</v>
      </c>
      <c r="B3779" s="7" t="s">
        <v>1446</v>
      </c>
      <c r="C3779" s="17" t="n">
        <v>2146</v>
      </c>
      <c r="D3779" s="18" t="n">
        <v>0.00040369781561039</v>
      </c>
      <c r="E3779" s="18" t="n">
        <v>8.74924657068832E-005</v>
      </c>
      <c r="F3779" s="18" t="n">
        <v>0.000399418224257972</v>
      </c>
      <c r="G3779" s="18" t="n">
        <v>7.9323660042231E-005</v>
      </c>
      <c r="H3779" s="16" t="n">
        <v>-0.437535668597848</v>
      </c>
      <c r="I3779" s="17" t="n">
        <v>123.649633189671</v>
      </c>
      <c r="J3779" s="16" t="n">
        <v>0.662486192254784</v>
      </c>
      <c r="K3779" s="16" t="n">
        <v>0.784696151579512</v>
      </c>
      <c r="L3779" s="16" t="n">
        <v>-0.0529485801927269</v>
      </c>
      <c r="M3779" s="16" t="n">
        <v>0.508914914503573</v>
      </c>
      <c r="N3779" s="16" t="n">
        <v>0.934493866160045</v>
      </c>
      <c r="O3779" s="16" t="n">
        <v>0.216721974755685</v>
      </c>
      <c r="P3779" s="34" t="b">
        <f aca="false">FALSE()</f>
        <v>0</v>
      </c>
      <c r="Q3779" s="16"/>
    </row>
    <row r="3780" customFormat="false" ht="22.35" hidden="false" customHeight="false" outlineLevel="0" collapsed="false">
      <c r="A3780" s="6" t="s">
        <v>5304</v>
      </c>
      <c r="B3780" s="7" t="s">
        <v>1446</v>
      </c>
      <c r="C3780" s="17" t="n">
        <v>2147</v>
      </c>
      <c r="D3780" s="18" t="n">
        <v>0.000392716923319123</v>
      </c>
      <c r="E3780" s="18" t="n">
        <v>8.48519392276162E-005</v>
      </c>
      <c r="F3780" s="18" t="n">
        <v>0.000388941309175237</v>
      </c>
      <c r="G3780" s="18" t="n">
        <v>7.72675849888546E-005</v>
      </c>
      <c r="H3780" s="16" t="n">
        <v>-0.397778078659058</v>
      </c>
      <c r="I3780" s="17" t="n">
        <v>123.942613069351</v>
      </c>
      <c r="J3780" s="16" t="n">
        <v>0.691478055833002</v>
      </c>
      <c r="K3780" s="16" t="n">
        <v>0.80789243572831</v>
      </c>
      <c r="L3780" s="16" t="n">
        <v>-0.0479965298557809</v>
      </c>
      <c r="M3780" s="16" t="n">
        <v>0.507499486336552</v>
      </c>
      <c r="N3780" s="16" t="n">
        <v>0.940641068361303</v>
      </c>
      <c r="O3780" s="16" t="n">
        <v>0.215823914583124</v>
      </c>
      <c r="P3780" s="34" t="b">
        <f aca="false">FALSE()</f>
        <v>0</v>
      </c>
      <c r="Q3780" s="16"/>
    </row>
    <row r="3781" customFormat="false" ht="22.35" hidden="false" customHeight="false" outlineLevel="0" collapsed="false">
      <c r="A3781" s="6" t="s">
        <v>5305</v>
      </c>
      <c r="B3781" s="7" t="s">
        <v>1446</v>
      </c>
      <c r="C3781" s="17" t="n">
        <v>2148</v>
      </c>
      <c r="D3781" s="18" t="n">
        <v>0.000382147484477269</v>
      </c>
      <c r="E3781" s="18" t="n">
        <v>8.23172614138677E-005</v>
      </c>
      <c r="F3781" s="18" t="n">
        <v>0.00037876900730633</v>
      </c>
      <c r="G3781" s="18" t="n">
        <v>7.51934494021474E-005</v>
      </c>
      <c r="H3781" s="16" t="n">
        <v>-0.366736505612128</v>
      </c>
      <c r="I3781" s="17" t="n">
        <v>124.152650051162</v>
      </c>
      <c r="J3781" s="16" t="n">
        <v>0.714439860508941</v>
      </c>
      <c r="K3781" s="16" t="n">
        <v>0.825245907900299</v>
      </c>
      <c r="L3781" s="16" t="n">
        <v>-0.0441589150998536</v>
      </c>
      <c r="M3781" s="16" t="n">
        <v>0.506837431226172</v>
      </c>
      <c r="N3781" s="16" t="n">
        <v>0.945035331727001</v>
      </c>
      <c r="O3781" s="16" t="n">
        <v>0.214431830657135</v>
      </c>
      <c r="P3781" s="34" t="b">
        <f aca="false">FALSE()</f>
        <v>0</v>
      </c>
      <c r="Q3781" s="16"/>
    </row>
    <row r="3782" customFormat="false" ht="22.35" hidden="false" customHeight="false" outlineLevel="0" collapsed="false">
      <c r="A3782" s="6" t="s">
        <v>5306</v>
      </c>
      <c r="B3782" s="7" t="s">
        <v>1446</v>
      </c>
      <c r="C3782" s="17" t="n">
        <v>2149</v>
      </c>
      <c r="D3782" s="18" t="n">
        <v>0.000372183071406169</v>
      </c>
      <c r="E3782" s="18" t="n">
        <v>7.99089161317099E-005</v>
      </c>
      <c r="F3782" s="18" t="n">
        <v>0.000369066127437491</v>
      </c>
      <c r="G3782" s="18" t="n">
        <v>7.31493529522884E-005</v>
      </c>
      <c r="H3782" s="16" t="n">
        <v>-0.348438854562224</v>
      </c>
      <c r="I3782" s="17" t="n">
        <v>124.297190497888</v>
      </c>
      <c r="J3782" s="16" t="n">
        <v>0.72810009537152</v>
      </c>
      <c r="K3782" s="16" t="n">
        <v>0.835085447556678</v>
      </c>
      <c r="L3782" s="16" t="n">
        <v>-0.041895907363704</v>
      </c>
      <c r="M3782" s="16" t="n">
        <v>0.506677624820218</v>
      </c>
      <c r="N3782" s="16" t="n">
        <v>0.947423219233353</v>
      </c>
      <c r="O3782" s="16" t="n">
        <v>0.213166308103424</v>
      </c>
      <c r="P3782" s="34" t="b">
        <f aca="false">FALSE()</f>
        <v>0</v>
      </c>
      <c r="Q3782" s="16"/>
    </row>
    <row r="3783" customFormat="false" ht="22.35" hidden="false" customHeight="false" outlineLevel="0" collapsed="false">
      <c r="A3783" s="6" t="s">
        <v>5307</v>
      </c>
      <c r="B3783" s="7" t="s">
        <v>1446</v>
      </c>
      <c r="C3783" s="17" t="n">
        <v>2150</v>
      </c>
      <c r="D3783" s="18" t="n">
        <v>0.000362774820142499</v>
      </c>
      <c r="E3783" s="18" t="n">
        <v>7.76132162620556E-005</v>
      </c>
      <c r="F3783" s="18" t="n">
        <v>0.000359889667866168</v>
      </c>
      <c r="G3783" s="18" t="n">
        <v>7.11565238462226E-005</v>
      </c>
      <c r="H3783" s="16" t="n">
        <v>-0.33199498154791</v>
      </c>
      <c r="I3783" s="17" t="n">
        <v>124.401198707434</v>
      </c>
      <c r="J3783" s="16" t="n">
        <v>0.740451752817003</v>
      </c>
      <c r="K3783" s="16" t="n">
        <v>0.843303036951205</v>
      </c>
      <c r="L3783" s="16" t="n">
        <v>-0.0398779340321428</v>
      </c>
      <c r="M3783" s="16" t="n">
        <v>0.506540647900829</v>
      </c>
      <c r="N3783" s="16" t="n">
        <v>0.952038085781285</v>
      </c>
      <c r="O3783" s="16" t="n">
        <v>0.212861764504791</v>
      </c>
      <c r="P3783" s="34" t="b">
        <f aca="false">FALSE()</f>
        <v>0</v>
      </c>
      <c r="Q3783" s="16"/>
    </row>
    <row r="3784" customFormat="false" ht="22.35" hidden="false" customHeight="false" outlineLevel="0" collapsed="false">
      <c r="A3784" s="6" t="s">
        <v>5308</v>
      </c>
      <c r="B3784" s="7" t="s">
        <v>1446</v>
      </c>
      <c r="C3784" s="17" t="n">
        <v>2151</v>
      </c>
      <c r="D3784" s="18" t="n">
        <v>0.000354007497921664</v>
      </c>
      <c r="E3784" s="18" t="n">
        <v>7.54587599245108E-005</v>
      </c>
      <c r="F3784" s="18" t="n">
        <v>0.000351252462878433</v>
      </c>
      <c r="G3784" s="18" t="n">
        <v>6.92468168281751E-005</v>
      </c>
      <c r="H3784" s="16" t="n">
        <v>-0.326029845252725</v>
      </c>
      <c r="I3784" s="17" t="n">
        <v>124.465787693169</v>
      </c>
      <c r="J3784" s="16" t="n">
        <v>0.744949292653069</v>
      </c>
      <c r="K3784" s="16" t="n">
        <v>0.846301550646109</v>
      </c>
      <c r="L3784" s="16" t="n">
        <v>-0.0391366404424332</v>
      </c>
      <c r="M3784" s="16" t="n">
        <v>0.506221035088921</v>
      </c>
      <c r="N3784" s="16" t="n">
        <v>0.952899275875004</v>
      </c>
      <c r="O3784" s="16" t="n">
        <v>0.212785098884271</v>
      </c>
      <c r="P3784" s="34" t="b">
        <f aca="false">FALSE()</f>
        <v>0</v>
      </c>
      <c r="Q3784" s="16"/>
    </row>
    <row r="3785" customFormat="false" ht="22.35" hidden="false" customHeight="false" outlineLevel="0" collapsed="false">
      <c r="A3785" s="6" t="s">
        <v>5309</v>
      </c>
      <c r="B3785" s="7" t="s">
        <v>1446</v>
      </c>
      <c r="C3785" s="17" t="n">
        <v>2152</v>
      </c>
      <c r="D3785" s="18" t="n">
        <v>0.000345900915448345</v>
      </c>
      <c r="E3785" s="18" t="n">
        <v>7.34760733804985E-005</v>
      </c>
      <c r="F3785" s="18" t="n">
        <v>0.000343129213380434</v>
      </c>
      <c r="G3785" s="18" t="n">
        <v>6.74340574614695E-005</v>
      </c>
      <c r="H3785" s="16" t="n">
        <v>-0.336848285325833</v>
      </c>
      <c r="I3785" s="17" t="n">
        <v>124.472582857638</v>
      </c>
      <c r="J3785" s="16" t="n">
        <v>0.736798551910877</v>
      </c>
      <c r="K3785" s="16" t="n">
        <v>0.841193988013152</v>
      </c>
      <c r="L3785" s="16" t="n">
        <v>-0.0404325964108234</v>
      </c>
      <c r="M3785" s="16" t="n">
        <v>0.506814601739607</v>
      </c>
      <c r="N3785" s="16" t="n">
        <v>0.95157394562546</v>
      </c>
      <c r="O3785" s="16" t="n">
        <v>0.212912149987143</v>
      </c>
      <c r="P3785" s="34" t="b">
        <f aca="false">FALSE()</f>
        <v>0</v>
      </c>
      <c r="Q3785" s="16"/>
    </row>
    <row r="3786" customFormat="false" ht="22.35" hidden="false" customHeight="false" outlineLevel="0" collapsed="false">
      <c r="A3786" s="6" t="s">
        <v>5310</v>
      </c>
      <c r="B3786" s="7" t="s">
        <v>1446</v>
      </c>
      <c r="C3786" s="17" t="n">
        <v>2153</v>
      </c>
      <c r="D3786" s="18" t="n">
        <v>0.000338408978406697</v>
      </c>
      <c r="E3786" s="18" t="n">
        <v>7.16159885678456E-005</v>
      </c>
      <c r="F3786" s="18" t="n">
        <v>0.00033548772916921</v>
      </c>
      <c r="G3786" s="18" t="n">
        <v>6.57303714729871E-005</v>
      </c>
      <c r="H3786" s="16" t="n">
        <v>-0.36424123677951</v>
      </c>
      <c r="I3786" s="17" t="n">
        <v>124.476160667261</v>
      </c>
      <c r="J3786" s="16" t="n">
        <v>0.716295876318319</v>
      </c>
      <c r="K3786" s="16" t="n">
        <v>0.826598665228929</v>
      </c>
      <c r="L3786" s="16" t="n">
        <v>-0.0437190977300898</v>
      </c>
      <c r="M3786" s="16" t="n">
        <v>0.508640960664795</v>
      </c>
      <c r="N3786" s="16" t="n">
        <v>0.945240650120642</v>
      </c>
      <c r="O3786" s="16" t="n">
        <v>0.212950565692154</v>
      </c>
      <c r="P3786" s="34" t="b">
        <f aca="false">FALSE()</f>
        <v>0</v>
      </c>
      <c r="Q3786" s="16"/>
    </row>
    <row r="3787" customFormat="false" ht="22.35" hidden="false" customHeight="false" outlineLevel="0" collapsed="false">
      <c r="A3787" s="6" t="s">
        <v>5311</v>
      </c>
      <c r="B3787" s="7" t="s">
        <v>1446</v>
      </c>
      <c r="C3787" s="17" t="n">
        <v>2154</v>
      </c>
      <c r="D3787" s="18" t="n">
        <v>0.00033139223733545</v>
      </c>
      <c r="E3787" s="18" t="n">
        <v>6.98094324363576E-005</v>
      </c>
      <c r="F3787" s="18" t="n">
        <v>0.000328137375716869</v>
      </c>
      <c r="G3787" s="18" t="n">
        <v>6.41277529287928E-005</v>
      </c>
      <c r="H3787" s="16" t="n">
        <v>-0.416289327953855</v>
      </c>
      <c r="I3787" s="17" t="n">
        <v>124.535341557299</v>
      </c>
      <c r="J3787" s="16" t="n">
        <v>0.677914861047764</v>
      </c>
      <c r="K3787" s="16" t="n">
        <v>0.796756350424305</v>
      </c>
      <c r="L3787" s="16" t="n">
        <v>-0.0499374066411764</v>
      </c>
      <c r="M3787" s="16" t="n">
        <v>0.509828093966167</v>
      </c>
      <c r="N3787" s="16" t="n">
        <v>0.93644177201814</v>
      </c>
      <c r="O3787" s="16" t="n">
        <v>0.212164458954837</v>
      </c>
      <c r="P3787" s="34" t="b">
        <f aca="false">FALSE()</f>
        <v>0</v>
      </c>
      <c r="Q3787" s="16"/>
    </row>
    <row r="3788" customFormat="false" ht="22.35" hidden="false" customHeight="false" outlineLevel="0" collapsed="false">
      <c r="A3788" s="6" t="s">
        <v>5312</v>
      </c>
      <c r="B3788" s="7" t="s">
        <v>1446</v>
      </c>
      <c r="C3788" s="17" t="n">
        <v>2155</v>
      </c>
      <c r="D3788" s="18" t="n">
        <v>0.000324883202688538</v>
      </c>
      <c r="E3788" s="18" t="n">
        <v>6.81154236058746E-005</v>
      </c>
      <c r="F3788" s="18" t="n">
        <v>0.000321200048713917</v>
      </c>
      <c r="G3788" s="18" t="n">
        <v>6.26425941591775E-005</v>
      </c>
      <c r="H3788" s="16" t="n">
        <v>-0.482703980828032</v>
      </c>
      <c r="I3788" s="17" t="n">
        <v>124.613042583636</v>
      </c>
      <c r="J3788" s="16" t="n">
        <v>0.630152833920231</v>
      </c>
      <c r="K3788" s="16" t="n">
        <v>0.773479521079254</v>
      </c>
      <c r="L3788" s="16" t="n">
        <v>-0.0578605075657225</v>
      </c>
      <c r="M3788" s="16" t="n">
        <v>0.512225190055476</v>
      </c>
      <c r="N3788" s="16" t="n">
        <v>0.932747544851673</v>
      </c>
      <c r="O3788" s="16" t="n">
        <v>0.211180893052005</v>
      </c>
      <c r="P3788" s="34" t="b">
        <f aca="false">FALSE()</f>
        <v>0</v>
      </c>
      <c r="Q3788" s="16"/>
    </row>
    <row r="3789" customFormat="false" ht="22.35" hidden="false" customHeight="false" outlineLevel="0" collapsed="false">
      <c r="A3789" s="6" t="s">
        <v>5313</v>
      </c>
      <c r="B3789" s="7" t="s">
        <v>1446</v>
      </c>
      <c r="C3789" s="17" t="n">
        <v>2156</v>
      </c>
      <c r="D3789" s="18" t="n">
        <v>0.000318697969301558</v>
      </c>
      <c r="E3789" s="18" t="n">
        <v>6.65170723980835E-005</v>
      </c>
      <c r="F3789" s="18" t="n">
        <v>0.000314561599367516</v>
      </c>
      <c r="G3789" s="18" t="n">
        <v>6.12625741201545E-005</v>
      </c>
      <c r="H3789" s="16" t="n">
        <v>-0.555010658216718</v>
      </c>
      <c r="I3789" s="17" t="n">
        <v>124.713988442611</v>
      </c>
      <c r="J3789" s="16" t="n">
        <v>0.57988145995381</v>
      </c>
      <c r="K3789" s="16" t="n">
        <v>0.743437769171551</v>
      </c>
      <c r="L3789" s="16" t="n">
        <v>-0.0664623917145543</v>
      </c>
      <c r="M3789" s="16" t="n">
        <v>0.515078875876082</v>
      </c>
      <c r="N3789" s="16" t="n">
        <v>0.932747544851673</v>
      </c>
      <c r="O3789" s="16" t="n">
        <v>0.210475921268918</v>
      </c>
      <c r="P3789" s="34" t="b">
        <f aca="false">FALSE()</f>
        <v>0</v>
      </c>
      <c r="Q3789" s="16"/>
    </row>
    <row r="3790" customFormat="false" ht="22.35" hidden="false" customHeight="false" outlineLevel="0" collapsed="false">
      <c r="A3790" s="6" t="s">
        <v>5314</v>
      </c>
      <c r="B3790" s="7" t="s">
        <v>1446</v>
      </c>
      <c r="C3790" s="17" t="n">
        <v>2157</v>
      </c>
      <c r="D3790" s="18" t="n">
        <v>0.000312965304609043</v>
      </c>
      <c r="E3790" s="18" t="n">
        <v>6.50469375207461E-005</v>
      </c>
      <c r="F3790" s="18" t="n">
        <v>0.000308356069769276</v>
      </c>
      <c r="G3790" s="18" t="n">
        <v>6.0006339320293E-005</v>
      </c>
      <c r="H3790" s="16" t="n">
        <v>-0.6322885577325</v>
      </c>
      <c r="I3790" s="17" t="n">
        <v>124.826442170076</v>
      </c>
      <c r="J3790" s="16" t="n">
        <v>0.528354773686683</v>
      </c>
      <c r="K3790" s="16" t="n">
        <v>0.708914423148961</v>
      </c>
      <c r="L3790" s="16" t="n">
        <v>-0.0756338379071364</v>
      </c>
      <c r="M3790" s="16" t="n">
        <v>0.517772755290734</v>
      </c>
      <c r="N3790" s="16" t="n">
        <v>0.932747544851673</v>
      </c>
      <c r="O3790" s="16" t="n">
        <v>0.209385147466639</v>
      </c>
      <c r="P3790" s="34" t="b">
        <f aca="false">FALSE()</f>
        <v>0</v>
      </c>
      <c r="Q3790" s="16"/>
    </row>
    <row r="3791" customFormat="false" ht="22.35" hidden="false" customHeight="false" outlineLevel="0" collapsed="false">
      <c r="A3791" s="6" t="s">
        <v>5315</v>
      </c>
      <c r="B3791" s="7" t="s">
        <v>1446</v>
      </c>
      <c r="C3791" s="17" t="n">
        <v>2158</v>
      </c>
      <c r="D3791" s="18" t="n">
        <v>0.000307576112540408</v>
      </c>
      <c r="E3791" s="18" t="n">
        <v>6.36623054924548E-005</v>
      </c>
      <c r="F3791" s="18" t="n">
        <v>0.000302566377762675</v>
      </c>
      <c r="G3791" s="18" t="n">
        <v>5.8815993765772E-005</v>
      </c>
      <c r="H3791" s="16" t="n">
        <v>-0.702025878390744</v>
      </c>
      <c r="I3791" s="17" t="n">
        <v>124.928861910865</v>
      </c>
      <c r="J3791" s="16" t="n">
        <v>0.483968899151392</v>
      </c>
      <c r="K3791" s="16" t="n">
        <v>0.676145804618914</v>
      </c>
      <c r="L3791" s="16" t="n">
        <v>-0.0838926260873651</v>
      </c>
      <c r="M3791" s="16" t="n">
        <v>0.520398146245691</v>
      </c>
      <c r="N3791" s="16" t="n">
        <v>0.932747544851673</v>
      </c>
      <c r="O3791" s="16" t="n">
        <v>0.208207497750987</v>
      </c>
      <c r="P3791" s="34" t="b">
        <f aca="false">FALSE()</f>
        <v>0</v>
      </c>
      <c r="Q3791" s="16"/>
    </row>
    <row r="3792" customFormat="false" ht="22.35" hidden="false" customHeight="false" outlineLevel="0" collapsed="false">
      <c r="A3792" s="6" t="s">
        <v>5316</v>
      </c>
      <c r="B3792" s="7" t="s">
        <v>1446</v>
      </c>
      <c r="C3792" s="17" t="n">
        <v>2159</v>
      </c>
      <c r="D3792" s="18" t="n">
        <v>0.000302632478925264</v>
      </c>
      <c r="E3792" s="18" t="n">
        <v>6.24597894236176E-005</v>
      </c>
      <c r="F3792" s="18" t="n">
        <v>0.000297275343375661</v>
      </c>
      <c r="G3792" s="18" t="n">
        <v>5.7778378129394E-005</v>
      </c>
      <c r="H3792" s="16" t="n">
        <v>-0.765020732059034</v>
      </c>
      <c r="I3792" s="17" t="n">
        <v>125.017038713831</v>
      </c>
      <c r="J3792" s="16" t="n">
        <v>0.445700945211177</v>
      </c>
      <c r="K3792" s="16" t="n">
        <v>0.648804808660237</v>
      </c>
      <c r="L3792" s="16" t="n">
        <v>-0.0913428601278718</v>
      </c>
      <c r="M3792" s="16" t="n">
        <v>0.522589776955916</v>
      </c>
      <c r="N3792" s="16" t="n">
        <v>0.932747544851673</v>
      </c>
      <c r="O3792" s="16" t="n">
        <v>0.206824211449441</v>
      </c>
      <c r="P3792" s="34" t="b">
        <f aca="false">FALSE()</f>
        <v>0</v>
      </c>
      <c r="Q3792" s="16"/>
    </row>
    <row r="3793" customFormat="false" ht="22.35" hidden="false" customHeight="false" outlineLevel="0" collapsed="false">
      <c r="A3793" s="6" t="s">
        <v>5317</v>
      </c>
      <c r="B3793" s="7" t="s">
        <v>1446</v>
      </c>
      <c r="C3793" s="17" t="n">
        <v>2160</v>
      </c>
      <c r="D3793" s="18" t="n">
        <v>0.000298150089467499</v>
      </c>
      <c r="E3793" s="18" t="n">
        <v>6.14241686241535E-005</v>
      </c>
      <c r="F3793" s="18" t="n">
        <v>0.000292442420941833</v>
      </c>
      <c r="G3793" s="18" t="n">
        <v>5.69110137343609E-005</v>
      </c>
      <c r="H3793" s="16" t="n">
        <v>-0.82862942880722</v>
      </c>
      <c r="I3793" s="17" t="n">
        <v>125.128006337047</v>
      </c>
      <c r="J3793" s="16" t="n">
        <v>0.408891929529925</v>
      </c>
      <c r="K3793" s="16" t="n">
        <v>0.641359419452397</v>
      </c>
      <c r="L3793" s="16" t="n">
        <v>-0.0988321939155447</v>
      </c>
      <c r="M3793" s="16" t="n">
        <v>0.525237997397439</v>
      </c>
      <c r="N3793" s="16" t="n">
        <v>0.932747544851673</v>
      </c>
      <c r="O3793" s="16" t="n">
        <v>0.204684145620481</v>
      </c>
      <c r="P3793" s="34" t="b">
        <f aca="false">FALSE()</f>
        <v>0</v>
      </c>
      <c r="Q3793" s="16"/>
    </row>
    <row r="3794" customFormat="false" ht="22.35" hidden="false" customHeight="false" outlineLevel="0" collapsed="false">
      <c r="A3794" s="6" t="s">
        <v>5318</v>
      </c>
      <c r="B3794" s="7" t="s">
        <v>1446</v>
      </c>
      <c r="C3794" s="17" t="n">
        <v>2161</v>
      </c>
      <c r="D3794" s="18" t="n">
        <v>0.000294054545942494</v>
      </c>
      <c r="E3794" s="18" t="n">
        <v>6.05702530464394E-005</v>
      </c>
      <c r="F3794" s="18" t="n">
        <v>0.000288099677448227</v>
      </c>
      <c r="G3794" s="18" t="n">
        <v>5.62280744425568E-005</v>
      </c>
      <c r="H3794" s="16" t="n">
        <v>-0.876460207819794</v>
      </c>
      <c r="I3794" s="17" t="n">
        <v>125.262667463212</v>
      </c>
      <c r="J3794" s="16" t="n">
        <v>0.382457626359265</v>
      </c>
      <c r="K3794" s="16" t="n">
        <v>0.615670732890205</v>
      </c>
      <c r="L3794" s="16" t="n">
        <v>-0.104402310794586</v>
      </c>
      <c r="M3794" s="16" t="n">
        <v>0.526836061456978</v>
      </c>
      <c r="N3794" s="16" t="n">
        <v>0.932747544851673</v>
      </c>
      <c r="O3794" s="16" t="n">
        <v>0.201896493446573</v>
      </c>
      <c r="P3794" s="34" t="b">
        <f aca="false">FALSE()</f>
        <v>0</v>
      </c>
      <c r="Q3794" s="16"/>
    </row>
    <row r="3795" customFormat="false" ht="22.35" hidden="false" customHeight="false" outlineLevel="0" collapsed="false">
      <c r="A3795" s="6" t="s">
        <v>5319</v>
      </c>
      <c r="B3795" s="7" t="s">
        <v>1446</v>
      </c>
      <c r="C3795" s="17" t="n">
        <v>2162</v>
      </c>
      <c r="D3795" s="18" t="n">
        <v>0.00029009330914697</v>
      </c>
      <c r="E3795" s="18" t="n">
        <v>5.99450036342872E-005</v>
      </c>
      <c r="F3795" s="18" t="n">
        <v>0.000284126111522588</v>
      </c>
      <c r="G3795" s="18" t="n">
        <v>5.57239573227162E-005</v>
      </c>
      <c r="H3795" s="16" t="n">
        <v>-0.887258572857462</v>
      </c>
      <c r="I3795" s="17" t="n">
        <v>125.358784817279</v>
      </c>
      <c r="J3795" s="16" t="n">
        <v>0.376638793338734</v>
      </c>
      <c r="K3795" s="16" t="n">
        <v>0.609614271589605</v>
      </c>
      <c r="L3795" s="16" t="n">
        <v>-0.105591669026533</v>
      </c>
      <c r="M3795" s="16" t="n">
        <v>0.527498116567359</v>
      </c>
      <c r="N3795" s="16" t="n">
        <v>0.932747544851673</v>
      </c>
      <c r="O3795" s="16" t="n">
        <v>0.199064939780014</v>
      </c>
      <c r="P3795" s="34" t="b">
        <f aca="false">FALSE()</f>
        <v>0</v>
      </c>
      <c r="Q3795" s="16"/>
    </row>
    <row r="3796" customFormat="false" ht="22.35" hidden="false" customHeight="false" outlineLevel="0" collapsed="false">
      <c r="A3796" s="6" t="s">
        <v>5320</v>
      </c>
      <c r="B3796" s="7" t="s">
        <v>1446</v>
      </c>
      <c r="C3796" s="17" t="n">
        <v>2163</v>
      </c>
      <c r="D3796" s="18" t="n">
        <v>0.000286428440367615</v>
      </c>
      <c r="E3796" s="18" t="n">
        <v>5.95213987036804E-005</v>
      </c>
      <c r="F3796" s="18" t="n">
        <v>0.000280557757128506</v>
      </c>
      <c r="G3796" s="18" t="n">
        <v>5.53796660911368E-005</v>
      </c>
      <c r="H3796" s="16" t="n">
        <v>-0.879005640712056</v>
      </c>
      <c r="I3796" s="17" t="n">
        <v>125.42164282385</v>
      </c>
      <c r="J3796" s="16" t="n">
        <v>0.381079167680269</v>
      </c>
      <c r="K3796" s="16" t="n">
        <v>0.614643818839144</v>
      </c>
      <c r="L3796" s="16" t="n">
        <v>-0.104546897881681</v>
      </c>
      <c r="M3796" s="16" t="n">
        <v>0.528274319110563</v>
      </c>
      <c r="N3796" s="16" t="n">
        <v>0.932747544851673</v>
      </c>
      <c r="O3796" s="16" t="n">
        <v>0.195519577646854</v>
      </c>
      <c r="P3796" s="34" t="b">
        <f aca="false">FALSE()</f>
        <v>0</v>
      </c>
      <c r="Q3796" s="16"/>
    </row>
    <row r="3797" customFormat="false" ht="22.35" hidden="false" customHeight="false" outlineLevel="0" collapsed="false">
      <c r="A3797" s="6" t="s">
        <v>5321</v>
      </c>
      <c r="B3797" s="7" t="s">
        <v>1446</v>
      </c>
      <c r="C3797" s="17" t="n">
        <v>2164</v>
      </c>
      <c r="D3797" s="18" t="n">
        <v>0.000283040808722307</v>
      </c>
      <c r="E3797" s="18" t="n">
        <v>5.9216330713921E-005</v>
      </c>
      <c r="F3797" s="18" t="n">
        <v>0.000277298235627625</v>
      </c>
      <c r="G3797" s="18" t="n">
        <v>5.51513669713339E-005</v>
      </c>
      <c r="H3797" s="16" t="n">
        <v>-0.864126350263557</v>
      </c>
      <c r="I3797" s="17" t="n">
        <v>125.492635748946</v>
      </c>
      <c r="J3797" s="16" t="n">
        <v>0.389167165660375</v>
      </c>
      <c r="K3797" s="16" t="n">
        <v>0.622367528898095</v>
      </c>
      <c r="L3797" s="16" t="n">
        <v>-0.102707868954464</v>
      </c>
      <c r="M3797" s="16" t="n">
        <v>0.527886217838961</v>
      </c>
      <c r="N3797" s="16" t="n">
        <v>0.932747544851673</v>
      </c>
      <c r="O3797" s="16" t="n">
        <v>0.191171501257167</v>
      </c>
      <c r="P3797" s="34" t="b">
        <f aca="false">FALSE()</f>
        <v>0</v>
      </c>
      <c r="Q3797" s="16"/>
    </row>
    <row r="3798" customFormat="false" ht="22.35" hidden="false" customHeight="false" outlineLevel="0" collapsed="false">
      <c r="A3798" s="6" t="s">
        <v>5322</v>
      </c>
      <c r="B3798" s="7" t="s">
        <v>1446</v>
      </c>
      <c r="C3798" s="17" t="n">
        <v>2165</v>
      </c>
      <c r="D3798" s="18" t="n">
        <v>0.000279806718264259</v>
      </c>
      <c r="E3798" s="18" t="n">
        <v>5.90047661117595E-005</v>
      </c>
      <c r="F3798" s="18" t="n">
        <v>0.000274257355900077</v>
      </c>
      <c r="G3798" s="18" t="n">
        <v>5.5026745163029E-005</v>
      </c>
      <c r="H3798" s="16" t="n">
        <v>-0.837885109381161</v>
      </c>
      <c r="I3798" s="17" t="n">
        <v>125.585662260053</v>
      </c>
      <c r="J3798" s="16" t="n">
        <v>0.403687040429883</v>
      </c>
      <c r="K3798" s="16" t="n">
        <v>0.636725405032775</v>
      </c>
      <c r="L3798" s="16" t="n">
        <v>-0.0995011081479681</v>
      </c>
      <c r="M3798" s="16" t="n">
        <v>0.526790402483848</v>
      </c>
      <c r="N3798" s="16" t="n">
        <v>0.932747544851673</v>
      </c>
      <c r="O3798" s="16" t="n">
        <v>0.1866335582954</v>
      </c>
      <c r="P3798" s="34" t="b">
        <f aca="false">FALSE()</f>
        <v>0</v>
      </c>
      <c r="Q3798" s="16"/>
    </row>
    <row r="3799" customFormat="false" ht="22.35" hidden="false" customHeight="false" outlineLevel="0" collapsed="false">
      <c r="A3799" s="6" t="s">
        <v>5323</v>
      </c>
      <c r="B3799" s="7" t="s">
        <v>1446</v>
      </c>
      <c r="C3799" s="17" t="n">
        <v>2166</v>
      </c>
      <c r="D3799" s="18" t="n">
        <v>0.00027697482010383</v>
      </c>
      <c r="E3799" s="18" t="n">
        <v>5.90207680172164E-005</v>
      </c>
      <c r="F3799" s="18" t="n">
        <v>0.000271594507547666</v>
      </c>
      <c r="G3799" s="18" t="n">
        <v>5.50573146339624E-005</v>
      </c>
      <c r="H3799" s="16" t="n">
        <v>-0.812106590982441</v>
      </c>
      <c r="I3799" s="17" t="n">
        <v>125.60577427518</v>
      </c>
      <c r="J3799" s="16" t="n">
        <v>0.418266905336235</v>
      </c>
      <c r="K3799" s="16" t="n">
        <v>0.641359419452397</v>
      </c>
      <c r="L3799" s="16" t="n">
        <v>-0.0964214839340722</v>
      </c>
      <c r="M3799" s="16" t="n">
        <v>0.525192338424309</v>
      </c>
      <c r="N3799" s="16" t="n">
        <v>0.932747544851673</v>
      </c>
      <c r="O3799" s="16" t="n">
        <v>0.182410204042875</v>
      </c>
      <c r="P3799" s="34" t="b">
        <f aca="false">FALSE()</f>
        <v>0</v>
      </c>
      <c r="Q3799" s="16"/>
    </row>
    <row r="3800" customFormat="false" ht="22.35" hidden="false" customHeight="false" outlineLevel="0" collapsed="false">
      <c r="A3800" s="6" t="s">
        <v>5324</v>
      </c>
      <c r="B3800" s="7" t="s">
        <v>1446</v>
      </c>
      <c r="C3800" s="17" t="n">
        <v>2167</v>
      </c>
      <c r="D3800" s="18" t="n">
        <v>0.000274601033652383</v>
      </c>
      <c r="E3800" s="18" t="n">
        <v>5.91719181300805E-005</v>
      </c>
      <c r="F3800" s="18" t="n">
        <v>0.000269331084154415</v>
      </c>
      <c r="G3800" s="18" t="n">
        <v>5.52311924401582E-005</v>
      </c>
      <c r="H3800" s="16" t="n">
        <v>-0.793347127644384</v>
      </c>
      <c r="I3800" s="17" t="n">
        <v>125.647949791392</v>
      </c>
      <c r="J3800" s="16" t="n">
        <v>0.429071215059229</v>
      </c>
      <c r="K3800" s="16" t="n">
        <v>0.642062777522145</v>
      </c>
      <c r="L3800" s="16" t="n">
        <v>-0.0941566134342146</v>
      </c>
      <c r="M3800" s="16" t="n">
        <v>0.523731251284159</v>
      </c>
      <c r="N3800" s="16" t="n">
        <v>0.932747544851673</v>
      </c>
      <c r="O3800" s="16" t="n">
        <v>0.178596831535934</v>
      </c>
      <c r="P3800" s="34" t="b">
        <f aca="false">FALSE()</f>
        <v>0</v>
      </c>
      <c r="Q3800" s="16"/>
    </row>
    <row r="3801" customFormat="false" ht="22.35" hidden="false" customHeight="false" outlineLevel="0" collapsed="false">
      <c r="A3801" s="6" t="s">
        <v>5325</v>
      </c>
      <c r="B3801" s="7" t="s">
        <v>1446</v>
      </c>
      <c r="C3801" s="17" t="n">
        <v>2168</v>
      </c>
      <c r="D3801" s="18" t="n">
        <v>0.000272691224954594</v>
      </c>
      <c r="E3801" s="18" t="n">
        <v>5.93682591985504E-005</v>
      </c>
      <c r="F3801" s="18" t="n">
        <v>0.000267590738636023</v>
      </c>
      <c r="G3801" s="18" t="n">
        <v>5.55962324663039E-005</v>
      </c>
      <c r="H3801" s="16" t="n">
        <v>-0.764927680462135</v>
      </c>
      <c r="I3801" s="17" t="n">
        <v>125.880888366202</v>
      </c>
      <c r="J3801" s="16" t="n">
        <v>0.445746277351347</v>
      </c>
      <c r="K3801" s="16" t="n">
        <v>0.648804808660237</v>
      </c>
      <c r="L3801" s="16" t="n">
        <v>-0.0905847831582108</v>
      </c>
      <c r="M3801" s="16" t="n">
        <v>0.522955048740954</v>
      </c>
      <c r="N3801" s="16" t="n">
        <v>0.932747544851673</v>
      </c>
      <c r="O3801" s="16" t="n">
        <v>0.174920663222119</v>
      </c>
      <c r="P3801" s="34" t="b">
        <f aca="false">FALSE()</f>
        <v>0</v>
      </c>
      <c r="Q3801" s="16"/>
    </row>
    <row r="3802" customFormat="false" ht="22.35" hidden="false" customHeight="false" outlineLevel="0" collapsed="false">
      <c r="A3802" s="6" t="s">
        <v>5326</v>
      </c>
      <c r="B3802" s="7" t="s">
        <v>1446</v>
      </c>
      <c r="C3802" s="17" t="n">
        <v>2169</v>
      </c>
      <c r="D3802" s="18" t="n">
        <v>0.000271185245450415</v>
      </c>
      <c r="E3802" s="18" t="n">
        <v>5.96595479646496E-005</v>
      </c>
      <c r="F3802" s="18" t="n">
        <v>0.000266301206292693</v>
      </c>
      <c r="G3802" s="18" t="n">
        <v>5.6120874121336E-005</v>
      </c>
      <c r="H3802" s="16" t="n">
        <v>-0.728404885790048</v>
      </c>
      <c r="I3802" s="17" t="n">
        <v>126.203538017115</v>
      </c>
      <c r="J3802" s="16" t="n">
        <v>0.467715195325358</v>
      </c>
      <c r="K3802" s="16" t="n">
        <v>0.662952692774451</v>
      </c>
      <c r="L3802" s="16" t="n">
        <v>-0.0860000850279281</v>
      </c>
      <c r="M3802" s="16" t="n">
        <v>0.522110357738055</v>
      </c>
      <c r="N3802" s="16" t="n">
        <v>0.932747544851673</v>
      </c>
      <c r="O3802" s="16" t="n">
        <v>0.171393465043728</v>
      </c>
      <c r="P3802" s="34" t="b">
        <f aca="false">FALSE()</f>
        <v>0</v>
      </c>
      <c r="Q3802" s="16"/>
    </row>
    <row r="3803" customFormat="false" ht="22.35" hidden="false" customHeight="false" outlineLevel="0" collapsed="false">
      <c r="A3803" s="6" t="s">
        <v>5327</v>
      </c>
      <c r="B3803" s="7" t="s">
        <v>1446</v>
      </c>
      <c r="C3803" s="17" t="n">
        <v>2170</v>
      </c>
      <c r="D3803" s="18" t="n">
        <v>0.000270008393913503</v>
      </c>
      <c r="E3803" s="18" t="n">
        <v>5.99939293176214E-005</v>
      </c>
      <c r="F3803" s="18" t="n">
        <v>0.000265365579691444</v>
      </c>
      <c r="G3803" s="18" t="n">
        <v>5.67348025327465E-005</v>
      </c>
      <c r="H3803" s="16" t="n">
        <v>-0.688025233603244</v>
      </c>
      <c r="I3803" s="17" t="n">
        <v>126.587134857134</v>
      </c>
      <c r="J3803" s="16" t="n">
        <v>0.492695733010333</v>
      </c>
      <c r="K3803" s="16" t="n">
        <v>0.683276782250171</v>
      </c>
      <c r="L3803" s="16" t="n">
        <v>-0.0809450592157001</v>
      </c>
      <c r="M3803" s="16" t="n">
        <v>0.520466634705386</v>
      </c>
      <c r="N3803" s="16" t="n">
        <v>0.932747544851673</v>
      </c>
      <c r="O3803" s="16" t="n">
        <v>0.168095215848245</v>
      </c>
      <c r="P3803" s="34" t="b">
        <f aca="false">FALSE()</f>
        <v>0</v>
      </c>
      <c r="Q3803" s="16"/>
    </row>
    <row r="3804" customFormat="false" ht="22.35" hidden="false" customHeight="false" outlineLevel="0" collapsed="false">
      <c r="A3804" s="6" t="s">
        <v>5328</v>
      </c>
      <c r="B3804" s="7" t="s">
        <v>1446</v>
      </c>
      <c r="C3804" s="17" t="n">
        <v>2171</v>
      </c>
      <c r="D3804" s="18" t="n">
        <v>0.000269067892875949</v>
      </c>
      <c r="E3804" s="18" t="n">
        <v>6.02137275041827E-005</v>
      </c>
      <c r="F3804" s="18" t="n">
        <v>0.000264651473517486</v>
      </c>
      <c r="G3804" s="18" t="n">
        <v>5.73875910953841E-005</v>
      </c>
      <c r="H3804" s="16" t="n">
        <v>-0.651320102986368</v>
      </c>
      <c r="I3804" s="17" t="n">
        <v>127.159546075298</v>
      </c>
      <c r="J3804" s="16" t="n">
        <v>0.516015221636576</v>
      </c>
      <c r="K3804" s="16" t="n">
        <v>0.700740566031345</v>
      </c>
      <c r="L3804" s="16" t="n">
        <v>-0.0762279145183505</v>
      </c>
      <c r="M3804" s="16" t="n">
        <v>0.519302330890578</v>
      </c>
      <c r="N3804" s="16" t="n">
        <v>0.932747544851673</v>
      </c>
      <c r="O3804" s="16" t="n">
        <v>0.165416623643381</v>
      </c>
      <c r="P3804" s="34" t="b">
        <f aca="false">FALSE()</f>
        <v>0</v>
      </c>
      <c r="Q3804" s="16"/>
    </row>
    <row r="3805" customFormat="false" ht="22.35" hidden="false" customHeight="false" outlineLevel="0" collapsed="false">
      <c r="A3805" s="6" t="s">
        <v>5329</v>
      </c>
      <c r="B3805" s="7" t="s">
        <v>1446</v>
      </c>
      <c r="C3805" s="17" t="n">
        <v>2172</v>
      </c>
      <c r="D3805" s="18" t="n">
        <v>0.00026834498942095</v>
      </c>
      <c r="E3805" s="18" t="n">
        <v>6.04010597922718E-005</v>
      </c>
      <c r="F3805" s="18" t="n">
        <v>0.000264143877969443</v>
      </c>
      <c r="G3805" s="18" t="n">
        <v>5.80495807218065E-005</v>
      </c>
      <c r="H3805" s="16" t="n">
        <v>-0.616854947785165</v>
      </c>
      <c r="I3805" s="17" t="n">
        <v>127.785526421926</v>
      </c>
      <c r="J3805" s="16" t="n">
        <v>0.538427896338454</v>
      </c>
      <c r="K3805" s="16" t="n">
        <v>0.716407749215962</v>
      </c>
      <c r="L3805" s="16" t="n">
        <v>-0.0717903985741214</v>
      </c>
      <c r="M3805" s="16" t="n">
        <v>0.518001050156382</v>
      </c>
      <c r="N3805" s="16" t="n">
        <v>0.932747544851673</v>
      </c>
      <c r="O3805" s="16" t="n">
        <v>0.162480716659489</v>
      </c>
      <c r="P3805" s="34" t="b">
        <f aca="false">FALSE()</f>
        <v>0</v>
      </c>
      <c r="Q3805" s="16"/>
    </row>
    <row r="3806" customFormat="false" ht="22.35" hidden="false" customHeight="false" outlineLevel="0" collapsed="false">
      <c r="A3806" s="6" t="s">
        <v>5330</v>
      </c>
      <c r="B3806" s="7" t="s">
        <v>1446</v>
      </c>
      <c r="C3806" s="17" t="n">
        <v>2173</v>
      </c>
      <c r="D3806" s="18" t="n">
        <v>0.000267693198381521</v>
      </c>
      <c r="E3806" s="18" t="n">
        <v>6.05364922775173E-005</v>
      </c>
      <c r="F3806" s="18" t="n">
        <v>0.000263676419684352</v>
      </c>
      <c r="G3806" s="18" t="n">
        <v>5.85865768405944E-005</v>
      </c>
      <c r="H3806" s="16" t="n">
        <v>-0.587833724699268</v>
      </c>
      <c r="I3806" s="17" t="n">
        <v>128.315912251328</v>
      </c>
      <c r="J3806" s="16" t="n">
        <v>0.557677011209516</v>
      </c>
      <c r="K3806" s="16" t="n">
        <v>0.728350417455926</v>
      </c>
      <c r="L3806" s="16" t="n">
        <v>-0.0680937420406388</v>
      </c>
      <c r="M3806" s="16" t="n">
        <v>0.517042211720658</v>
      </c>
      <c r="N3806" s="16" t="n">
        <v>0.932747544851673</v>
      </c>
      <c r="O3806" s="16" t="n">
        <v>0.158707755682688</v>
      </c>
      <c r="P3806" s="34" t="b">
        <f aca="false">FALSE()</f>
        <v>0</v>
      </c>
      <c r="Q3806" s="16"/>
    </row>
    <row r="3807" customFormat="false" ht="22.35" hidden="false" customHeight="false" outlineLevel="0" collapsed="false">
      <c r="A3807" s="6" t="s">
        <v>5331</v>
      </c>
      <c r="B3807" s="7" t="s">
        <v>1446</v>
      </c>
      <c r="C3807" s="17" t="n">
        <v>2174</v>
      </c>
      <c r="D3807" s="18" t="n">
        <v>0.000267104993068992</v>
      </c>
      <c r="E3807" s="18" t="n">
        <v>6.0653339721732E-005</v>
      </c>
      <c r="F3807" s="18" t="n">
        <v>0.000263300676306358</v>
      </c>
      <c r="G3807" s="18" t="n">
        <v>5.90998656754958E-005</v>
      </c>
      <c r="H3807" s="16" t="n">
        <v>-0.555076180489947</v>
      </c>
      <c r="I3807" s="17" t="n">
        <v>128.84090745716</v>
      </c>
      <c r="J3807" s="16" t="n">
        <v>0.579804975121143</v>
      </c>
      <c r="K3807" s="16" t="n">
        <v>0.743437769171551</v>
      </c>
      <c r="L3807" s="16" t="n">
        <v>-0.0640066125869772</v>
      </c>
      <c r="M3807" s="16" t="n">
        <v>0.516197520717759</v>
      </c>
      <c r="N3807" s="16" t="n">
        <v>0.932747544851673</v>
      </c>
      <c r="O3807" s="16" t="n">
        <v>0.15460071795137</v>
      </c>
      <c r="P3807" s="34" t="b">
        <f aca="false">FALSE()</f>
        <v>0</v>
      </c>
      <c r="Q3807" s="16"/>
    </row>
    <row r="3808" customFormat="false" ht="22.35" hidden="false" customHeight="false" outlineLevel="0" collapsed="false">
      <c r="A3808" s="6" t="s">
        <v>5332</v>
      </c>
      <c r="B3808" s="7" t="s">
        <v>1446</v>
      </c>
      <c r="C3808" s="17" t="n">
        <v>2175</v>
      </c>
      <c r="D3808" s="18" t="n">
        <v>0.000266644542896293</v>
      </c>
      <c r="E3808" s="18" t="n">
        <v>6.07745941941273E-005</v>
      </c>
      <c r="F3808" s="18" t="n">
        <v>0.000263068668514587</v>
      </c>
      <c r="G3808" s="18" t="n">
        <v>5.96015382705896E-005</v>
      </c>
      <c r="H3808" s="16" t="n">
        <v>-0.520170596757596</v>
      </c>
      <c r="I3808" s="17" t="n">
        <v>129.346972694414</v>
      </c>
      <c r="J3808" s="16" t="n">
        <v>0.603833843060084</v>
      </c>
      <c r="K3808" s="16" t="n">
        <v>0.756893354699613</v>
      </c>
      <c r="L3808" s="16" t="n">
        <v>-0.0597222439937071</v>
      </c>
      <c r="M3808" s="16" t="n">
        <v>0.515215852795471</v>
      </c>
      <c r="N3808" s="16" t="n">
        <v>0.932747544851673</v>
      </c>
      <c r="O3808" s="16" t="n">
        <v>0.149664184375194</v>
      </c>
      <c r="P3808" s="34" t="b">
        <f aca="false">FALSE()</f>
        <v>0</v>
      </c>
      <c r="Q3808" s="16"/>
    </row>
    <row r="3809" customFormat="false" ht="22.35" hidden="false" customHeight="false" outlineLevel="0" collapsed="false">
      <c r="A3809" s="6" t="s">
        <v>5333</v>
      </c>
      <c r="B3809" s="7" t="s">
        <v>1446</v>
      </c>
      <c r="C3809" s="17" t="n">
        <v>2176</v>
      </c>
      <c r="D3809" s="18" t="n">
        <v>0.000266186295566142</v>
      </c>
      <c r="E3809" s="18" t="n">
        <v>6.09283503807139E-005</v>
      </c>
      <c r="F3809" s="18" t="n">
        <v>0.000262827633927489</v>
      </c>
      <c r="G3809" s="18" t="n">
        <v>6.00738296727718E-005</v>
      </c>
      <c r="H3809" s="16" t="n">
        <v>-0.486921362474235</v>
      </c>
      <c r="I3809" s="17" t="n">
        <v>129.773105686553</v>
      </c>
      <c r="J3809" s="16" t="n">
        <v>0.627135464143084</v>
      </c>
      <c r="K3809" s="16" t="n">
        <v>0.77228091763769</v>
      </c>
      <c r="L3809" s="16" t="n">
        <v>-0.0557037739617327</v>
      </c>
      <c r="M3809" s="16" t="n">
        <v>0.514713604091044</v>
      </c>
      <c r="N3809" s="16" t="n">
        <v>0.932747544851673</v>
      </c>
      <c r="O3809" s="16" t="n">
        <v>0.144384638544539</v>
      </c>
      <c r="P3809" s="34" t="b">
        <f aca="false">FALSE()</f>
        <v>0</v>
      </c>
      <c r="Q3809" s="16"/>
    </row>
    <row r="3810" customFormat="false" ht="22.35" hidden="false" customHeight="false" outlineLevel="0" collapsed="false">
      <c r="A3810" s="6" t="s">
        <v>5334</v>
      </c>
      <c r="B3810" s="7" t="s">
        <v>1446</v>
      </c>
      <c r="C3810" s="17" t="n">
        <v>2177</v>
      </c>
      <c r="D3810" s="18" t="n">
        <v>0.000265729898291834</v>
      </c>
      <c r="E3810" s="18" t="n">
        <v>6.11809487106766E-005</v>
      </c>
      <c r="F3810" s="18" t="n">
        <v>0.000262628337506453</v>
      </c>
      <c r="G3810" s="18" t="n">
        <v>6.05891522461126E-005</v>
      </c>
      <c r="H3810" s="16" t="n">
        <v>-0.44747307730988</v>
      </c>
      <c r="I3810" s="17" t="n">
        <v>130.126612379112</v>
      </c>
      <c r="J3810" s="16" t="n">
        <v>0.655277516212719</v>
      </c>
      <c r="K3810" s="16" t="n">
        <v>0.781998042466</v>
      </c>
      <c r="L3810" s="16" t="n">
        <v>-0.051039748180156</v>
      </c>
      <c r="M3810" s="16" t="n">
        <v>0.514211355386617</v>
      </c>
      <c r="N3810" s="16" t="n">
        <v>0.932747544851673</v>
      </c>
      <c r="O3810" s="16" t="n">
        <v>0.139928593182524</v>
      </c>
      <c r="P3810" s="34" t="b">
        <f aca="false">FALSE()</f>
        <v>0</v>
      </c>
      <c r="Q3810" s="16"/>
    </row>
    <row r="3811" customFormat="false" ht="22.35" hidden="false" customHeight="false" outlineLevel="0" collapsed="false">
      <c r="A3811" s="6" t="s">
        <v>5335</v>
      </c>
      <c r="B3811" s="7" t="s">
        <v>1446</v>
      </c>
      <c r="C3811" s="17" t="n">
        <v>2178</v>
      </c>
      <c r="D3811" s="18" t="n">
        <v>0.000265036889290057</v>
      </c>
      <c r="E3811" s="18" t="n">
        <v>6.14859286139404E-005</v>
      </c>
      <c r="F3811" s="18" t="n">
        <v>0.000262240474393065</v>
      </c>
      <c r="G3811" s="18" t="n">
        <v>6.10603028188148E-005</v>
      </c>
      <c r="H3811" s="16" t="n">
        <v>-0.401266420497332</v>
      </c>
      <c r="I3811" s="17" t="n">
        <v>130.35098374492</v>
      </c>
      <c r="J3811" s="16" t="n">
        <v>0.688881026046673</v>
      </c>
      <c r="K3811" s="16" t="n">
        <v>0.805199558399949</v>
      </c>
      <c r="L3811" s="16" t="n">
        <v>-0.0456841664276065</v>
      </c>
      <c r="M3811" s="16" t="n">
        <v>0.513024222085245</v>
      </c>
      <c r="N3811" s="16" t="n">
        <v>0.932747544851673</v>
      </c>
      <c r="O3811" s="16" t="n">
        <v>0.135798242610978</v>
      </c>
      <c r="P3811" s="34" t="b">
        <f aca="false">FALSE()</f>
        <v>0</v>
      </c>
      <c r="Q3811" s="16"/>
    </row>
    <row r="3812" customFormat="false" ht="22.35" hidden="false" customHeight="false" outlineLevel="0" collapsed="false">
      <c r="A3812" s="6" t="s">
        <v>5336</v>
      </c>
      <c r="B3812" s="7" t="s">
        <v>1446</v>
      </c>
      <c r="C3812" s="17" t="n">
        <v>2179</v>
      </c>
      <c r="D3812" s="18" t="n">
        <v>0.000263988893312828</v>
      </c>
      <c r="E3812" s="18" t="n">
        <v>6.18468443083474E-005</v>
      </c>
      <c r="F3812" s="18" t="n">
        <v>0.000261479251997083</v>
      </c>
      <c r="G3812" s="18" t="n">
        <v>6.14102271402625E-005</v>
      </c>
      <c r="H3812" s="16" t="n">
        <v>-0.358022932599083</v>
      </c>
      <c r="I3812" s="17" t="n">
        <v>130.339764365041</v>
      </c>
      <c r="J3812" s="16" t="n">
        <v>0.720905304735581</v>
      </c>
      <c r="K3812" s="16" t="n">
        <v>0.829610833307941</v>
      </c>
      <c r="L3812" s="16" t="n">
        <v>-0.0407646817312026</v>
      </c>
      <c r="M3812" s="16" t="n">
        <v>0.512111042622651</v>
      </c>
      <c r="N3812" s="16" t="n">
        <v>0.932747544851673</v>
      </c>
      <c r="O3812" s="16" t="n">
        <v>0.131246676831002</v>
      </c>
      <c r="P3812" s="34" t="b">
        <f aca="false">FALSE()</f>
        <v>0</v>
      </c>
      <c r="Q3812" s="16"/>
    </row>
    <row r="3813" customFormat="false" ht="22.35" hidden="false" customHeight="false" outlineLevel="0" collapsed="false">
      <c r="A3813" s="6" t="s">
        <v>5337</v>
      </c>
      <c r="B3813" s="7" t="s">
        <v>1446</v>
      </c>
      <c r="C3813" s="17" t="n">
        <v>2180</v>
      </c>
      <c r="D3813" s="18" t="n">
        <v>0.000262400842401598</v>
      </c>
      <c r="E3813" s="18" t="n">
        <v>6.21627602982462E-005</v>
      </c>
      <c r="F3813" s="18" t="n">
        <v>0.000260300070221053</v>
      </c>
      <c r="G3813" s="18" t="n">
        <v>6.16597393971167E-005</v>
      </c>
      <c r="H3813" s="16" t="n">
        <v>-0.298221502332531</v>
      </c>
      <c r="I3813" s="17" t="n">
        <v>130.255480027612</v>
      </c>
      <c r="J3813" s="16" t="n">
        <v>0.7660092968295</v>
      </c>
      <c r="K3813" s="16" t="n">
        <v>0.860821286336007</v>
      </c>
      <c r="L3813" s="16" t="n">
        <v>-0.0339793820970041</v>
      </c>
      <c r="M3813" s="16" t="n">
        <v>0.510056388831815</v>
      </c>
      <c r="N3813" s="16" t="n">
        <v>0.94324858907891</v>
      </c>
      <c r="O3813" s="16" t="n">
        <v>0.126642911524189</v>
      </c>
      <c r="P3813" s="34" t="b">
        <f aca="false">FALSE()</f>
        <v>0</v>
      </c>
      <c r="Q3813" s="16"/>
    </row>
    <row r="3814" customFormat="false" ht="22.35" hidden="false" customHeight="false" outlineLevel="0" collapsed="false">
      <c r="A3814" s="6" t="s">
        <v>5338</v>
      </c>
      <c r="B3814" s="7" t="s">
        <v>1446</v>
      </c>
      <c r="C3814" s="17" t="n">
        <v>2181</v>
      </c>
      <c r="D3814" s="18" t="n">
        <v>0.000260211859247136</v>
      </c>
      <c r="E3814" s="18" t="n">
        <v>6.24829847725854E-005</v>
      </c>
      <c r="F3814" s="18" t="n">
        <v>0.000258664810486781</v>
      </c>
      <c r="G3814" s="18" t="n">
        <v>6.18219770604958E-005</v>
      </c>
      <c r="H3814" s="16" t="n">
        <v>-0.218579537015787</v>
      </c>
      <c r="I3814" s="17" t="n">
        <v>130.052859625197</v>
      </c>
      <c r="J3814" s="16" t="n">
        <v>0.827320226221375</v>
      </c>
      <c r="K3814" s="16" t="n">
        <v>0.89915116145339</v>
      </c>
      <c r="L3814" s="16" t="n">
        <v>-0.0249469823737542</v>
      </c>
      <c r="M3814" s="16" t="n">
        <v>0.507545145309682</v>
      </c>
      <c r="N3814" s="16" t="n">
        <v>0.960462687259801</v>
      </c>
      <c r="O3814" s="16" t="n">
        <v>0.122984853461399</v>
      </c>
      <c r="P3814" s="34" t="b">
        <f aca="false">FALSE()</f>
        <v>0</v>
      </c>
      <c r="Q3814" s="16"/>
    </row>
    <row r="3815" customFormat="false" ht="22.35" hidden="false" customHeight="false" outlineLevel="0" collapsed="false">
      <c r="A3815" s="6" t="s">
        <v>5339</v>
      </c>
      <c r="B3815" s="7" t="s">
        <v>1446</v>
      </c>
      <c r="C3815" s="17" t="n">
        <v>2182</v>
      </c>
      <c r="D3815" s="18" t="n">
        <v>0.000257549969945486</v>
      </c>
      <c r="E3815" s="18" t="n">
        <v>6.2736518904116E-005</v>
      </c>
      <c r="F3815" s="18" t="n">
        <v>0.00025650053292091</v>
      </c>
      <c r="G3815" s="18" t="n">
        <v>6.1884932807797E-005</v>
      </c>
      <c r="H3815" s="16" t="n">
        <v>-0.147746078801172</v>
      </c>
      <c r="I3815" s="17" t="n">
        <v>129.809652949966</v>
      </c>
      <c r="J3815" s="16" t="n">
        <v>0.882772409250703</v>
      </c>
      <c r="K3815" s="16" t="n">
        <v>0.934116879027333</v>
      </c>
      <c r="L3815" s="16" t="n">
        <v>-0.0168969538638816</v>
      </c>
      <c r="M3815" s="16" t="n">
        <v>0.505536150491975</v>
      </c>
      <c r="N3815" s="16" t="n">
        <v>0.983343793063912</v>
      </c>
      <c r="O3815" s="16" t="n">
        <v>0.119987308762515</v>
      </c>
      <c r="P3815" s="34" t="b">
        <f aca="false">FALSE()</f>
        <v>0</v>
      </c>
      <c r="Q3815" s="16"/>
    </row>
    <row r="3816" customFormat="false" ht="22.35" hidden="false" customHeight="false" outlineLevel="0" collapsed="false">
      <c r="A3816" s="6" t="s">
        <v>5340</v>
      </c>
      <c r="B3816" s="7" t="s">
        <v>1446</v>
      </c>
      <c r="C3816" s="17" t="n">
        <v>2183</v>
      </c>
      <c r="D3816" s="18" t="n">
        <v>0.000254603752296673</v>
      </c>
      <c r="E3816" s="18" t="n">
        <v>6.28589364755179E-005</v>
      </c>
      <c r="F3816" s="18" t="n">
        <v>0.000253974524526</v>
      </c>
      <c r="G3816" s="18" t="n">
        <v>6.19130539642756E-005</v>
      </c>
      <c r="H3816" s="16" t="n">
        <v>-0.0884352413361394</v>
      </c>
      <c r="I3816" s="17" t="n">
        <v>129.690304318302</v>
      </c>
      <c r="J3816" s="16" t="n">
        <v>0.929667166165038</v>
      </c>
      <c r="K3816" s="16" t="n">
        <v>0.953996545308288</v>
      </c>
      <c r="L3816" s="16" t="n">
        <v>-0.010124037253609</v>
      </c>
      <c r="M3816" s="16" t="n">
        <v>0.503253201835491</v>
      </c>
      <c r="N3816" s="16" t="n">
        <v>0.999402035857831</v>
      </c>
      <c r="O3816" s="16" t="n">
        <v>0.117504570193262</v>
      </c>
      <c r="P3816" s="34" t="b">
        <f aca="false">FALSE()</f>
        <v>0</v>
      </c>
      <c r="Q3816" s="16"/>
    </row>
    <row r="3817" customFormat="false" ht="22.35" hidden="false" customHeight="false" outlineLevel="0" collapsed="false">
      <c r="A3817" s="6" t="s">
        <v>5341</v>
      </c>
      <c r="B3817" s="7" t="s">
        <v>1446</v>
      </c>
      <c r="C3817" s="17" t="n">
        <v>2184</v>
      </c>
      <c r="D3817" s="18" t="n">
        <v>0.000251221340063472</v>
      </c>
      <c r="E3817" s="18" t="n">
        <v>6.28589541544833E-005</v>
      </c>
      <c r="F3817" s="18" t="n">
        <v>0.000251038429406916</v>
      </c>
      <c r="G3817" s="18" t="n">
        <v>6.19300271038099E-005</v>
      </c>
      <c r="H3817" s="16" t="n">
        <v>-0.0257061624592168</v>
      </c>
      <c r="I3817" s="17" t="n">
        <v>129.712133884529</v>
      </c>
      <c r="J3817" s="16" t="n">
        <v>0.979531214016145</v>
      </c>
      <c r="K3817" s="16" t="n">
        <v>0.986685240174786</v>
      </c>
      <c r="L3817" s="16" t="n">
        <v>-0.00294229206081783</v>
      </c>
      <c r="M3817" s="16" t="n">
        <v>0.5018834326416</v>
      </c>
      <c r="N3817" s="16" t="n">
        <v>0.983084708046571</v>
      </c>
      <c r="O3817" s="16" t="n">
        <v>0.116044306478806</v>
      </c>
      <c r="P3817" s="34" t="b">
        <f aca="false">FALSE()</f>
        <v>0</v>
      </c>
      <c r="Q3817" s="16"/>
    </row>
    <row r="3818" customFormat="false" ht="22.35" hidden="false" customHeight="false" outlineLevel="0" collapsed="false">
      <c r="A3818" s="6" t="s">
        <v>5342</v>
      </c>
      <c r="B3818" s="7" t="s">
        <v>1446</v>
      </c>
      <c r="C3818" s="17" t="n">
        <v>2185</v>
      </c>
      <c r="D3818" s="18" t="n">
        <v>0.000247381053315272</v>
      </c>
      <c r="E3818" s="18" t="n">
        <v>6.27604758230161E-005</v>
      </c>
      <c r="F3818" s="18" t="n">
        <v>0.000247727143714898</v>
      </c>
      <c r="G3818" s="18" t="n">
        <v>6.19340638377485E-005</v>
      </c>
      <c r="H3818" s="16" t="n">
        <v>0.0487028627869857</v>
      </c>
      <c r="I3818" s="17" t="n">
        <v>129.842594499076</v>
      </c>
      <c r="J3818" s="16" t="n">
        <v>0.961230930011026</v>
      </c>
      <c r="K3818" s="16" t="n">
        <v>0.974617239077879</v>
      </c>
      <c r="L3818" s="16" t="n">
        <v>0.00556835450728191</v>
      </c>
      <c r="M3818" s="16" t="n">
        <v>0.500285368582061</v>
      </c>
      <c r="N3818" s="16" t="n">
        <v>0.959935946000019</v>
      </c>
      <c r="O3818" s="16" t="n">
        <v>0.115621909011429</v>
      </c>
      <c r="P3818" s="34" t="b">
        <f aca="false">FALSE()</f>
        <v>0</v>
      </c>
      <c r="Q3818" s="16"/>
    </row>
    <row r="3819" customFormat="false" ht="22.35" hidden="false" customHeight="false" outlineLevel="0" collapsed="false">
      <c r="A3819" s="6" t="s">
        <v>5343</v>
      </c>
      <c r="B3819" s="7" t="s">
        <v>1446</v>
      </c>
      <c r="C3819" s="17" t="n">
        <v>2186</v>
      </c>
      <c r="D3819" s="18" t="n">
        <v>0.000243186590457416</v>
      </c>
      <c r="E3819" s="18" t="n">
        <v>6.2453007585326E-005</v>
      </c>
      <c r="F3819" s="18" t="n">
        <v>0.000244054942588363</v>
      </c>
      <c r="G3819" s="18" t="n">
        <v>6.18709167715981E-005</v>
      </c>
      <c r="H3819" s="16" t="n">
        <v>0.122721388612213</v>
      </c>
      <c r="I3819" s="17" t="n">
        <v>130.155319638107</v>
      </c>
      <c r="J3819" s="16" t="n">
        <v>0.902517019162714</v>
      </c>
      <c r="K3819" s="16" t="n">
        <v>0.942962142377962</v>
      </c>
      <c r="L3819" s="16" t="n">
        <v>0.0139945238710351</v>
      </c>
      <c r="M3819" s="16" t="n">
        <v>0.50263680569824</v>
      </c>
      <c r="N3819" s="16" t="n">
        <v>0.943446890330465</v>
      </c>
      <c r="O3819" s="16" t="n">
        <v>0.115792519956443</v>
      </c>
      <c r="P3819" s="34" t="b">
        <f aca="false">FALSE()</f>
        <v>0</v>
      </c>
      <c r="Q3819" s="16"/>
    </row>
    <row r="3820" customFormat="false" ht="22.35" hidden="false" customHeight="false" outlineLevel="0" collapsed="false">
      <c r="A3820" s="6" t="s">
        <v>5344</v>
      </c>
      <c r="B3820" s="7" t="s">
        <v>1446</v>
      </c>
      <c r="C3820" s="17" t="n">
        <v>2187</v>
      </c>
      <c r="D3820" s="18" t="n">
        <v>0.000238550427196338</v>
      </c>
      <c r="E3820" s="18" t="n">
        <v>6.20110093435724E-005</v>
      </c>
      <c r="F3820" s="18" t="n">
        <v>0.000240000703337547</v>
      </c>
      <c r="G3820" s="18" t="n">
        <v>6.16679900123338E-005</v>
      </c>
      <c r="H3820" s="16" t="n">
        <v>0.206295460838826</v>
      </c>
      <c r="I3820" s="17" t="n">
        <v>130.464712025306</v>
      </c>
      <c r="J3820" s="16" t="n">
        <v>0.836881713886779</v>
      </c>
      <c r="K3820" s="16" t="n">
        <v>0.905808334887409</v>
      </c>
      <c r="L3820" s="16" t="n">
        <v>0.023464672559884</v>
      </c>
      <c r="M3820" s="16" t="n">
        <v>0.505148049220373</v>
      </c>
      <c r="N3820" s="16" t="n">
        <v>0.932747544851673</v>
      </c>
      <c r="O3820" s="16" t="n">
        <v>0.116928296947935</v>
      </c>
      <c r="P3820" s="34" t="b">
        <f aca="false">FALSE()</f>
        <v>0</v>
      </c>
      <c r="Q3820" s="16"/>
    </row>
    <row r="3821" customFormat="false" ht="22.35" hidden="false" customHeight="false" outlineLevel="0" collapsed="false">
      <c r="A3821" s="6" t="s">
        <v>5345</v>
      </c>
      <c r="B3821" s="7" t="s">
        <v>1446</v>
      </c>
      <c r="C3821" s="17" t="n">
        <v>2188</v>
      </c>
      <c r="D3821" s="18" t="n">
        <v>0.000233643866228193</v>
      </c>
      <c r="E3821" s="18" t="n">
        <v>6.14677897942184E-005</v>
      </c>
      <c r="F3821" s="18" t="n">
        <v>0.000235649341734541</v>
      </c>
      <c r="G3821" s="18" t="n">
        <v>6.12819229488753E-005</v>
      </c>
      <c r="H3821" s="16" t="n">
        <v>0.287672576505302</v>
      </c>
      <c r="I3821" s="17" t="n">
        <v>130.670264423013</v>
      </c>
      <c r="J3821" s="16" t="n">
        <v>0.774053122156494</v>
      </c>
      <c r="K3821" s="16" t="n">
        <v>0.866588364008431</v>
      </c>
      <c r="L3821" s="16" t="n">
        <v>0.0326654699058777</v>
      </c>
      <c r="M3821" s="16" t="n">
        <v>0.507887587608155</v>
      </c>
      <c r="N3821" s="16" t="n">
        <v>0.932747544851673</v>
      </c>
      <c r="O3821" s="16" t="n">
        <v>0.118981338579438</v>
      </c>
      <c r="P3821" s="34" t="b">
        <f aca="false">FALSE()</f>
        <v>0</v>
      </c>
      <c r="Q3821" s="16"/>
    </row>
    <row r="3822" customFormat="false" ht="22.35" hidden="false" customHeight="false" outlineLevel="0" collapsed="false">
      <c r="A3822" s="6" t="s">
        <v>5346</v>
      </c>
      <c r="B3822" s="7" t="s">
        <v>1446</v>
      </c>
      <c r="C3822" s="17" t="n">
        <v>2189</v>
      </c>
      <c r="D3822" s="18" t="n">
        <v>0.00022839939510688</v>
      </c>
      <c r="E3822" s="18" t="n">
        <v>6.07812407965863E-005</v>
      </c>
      <c r="F3822" s="18" t="n">
        <v>0.000230927701190587</v>
      </c>
      <c r="G3822" s="18" t="n">
        <v>6.07297370329999E-005</v>
      </c>
      <c r="H3822" s="16" t="n">
        <v>0.366634330390785</v>
      </c>
      <c r="I3822" s="17" t="n">
        <v>130.849157575559</v>
      </c>
      <c r="J3822" s="16" t="n">
        <v>0.714483987249584</v>
      </c>
      <c r="K3822" s="16" t="n">
        <v>0.825245907900299</v>
      </c>
      <c r="L3822" s="16" t="n">
        <v>0.0415707364325181</v>
      </c>
      <c r="M3822" s="16" t="n">
        <v>0.510398831130288</v>
      </c>
      <c r="N3822" s="16" t="n">
        <v>0.932747544851673</v>
      </c>
      <c r="O3822" s="16" t="n">
        <v>0.121196356322587</v>
      </c>
      <c r="P3822" s="34" t="b">
        <f aca="false">FALSE()</f>
        <v>0</v>
      </c>
      <c r="Q3822" s="16"/>
    </row>
    <row r="3823" customFormat="false" ht="22.35" hidden="false" customHeight="false" outlineLevel="0" collapsed="false">
      <c r="A3823" s="6" t="s">
        <v>5347</v>
      </c>
      <c r="B3823" s="7" t="s">
        <v>1446</v>
      </c>
      <c r="C3823" s="17" t="n">
        <v>2190</v>
      </c>
      <c r="D3823" s="18" t="n">
        <v>0.000222827610309071</v>
      </c>
      <c r="E3823" s="18" t="n">
        <v>5.99872264967542E-005</v>
      </c>
      <c r="F3823" s="18" t="n">
        <v>0.000225937377049852</v>
      </c>
      <c r="G3823" s="18" t="n">
        <v>6.00215843296338E-005</v>
      </c>
      <c r="H3823" s="16" t="n">
        <v>0.45681502883121</v>
      </c>
      <c r="I3823" s="17" t="n">
        <v>130.966134090955</v>
      </c>
      <c r="J3823" s="16" t="n">
        <v>0.648560767402101</v>
      </c>
      <c r="K3823" s="16" t="n">
        <v>0.780177766960428</v>
      </c>
      <c r="L3823" s="16" t="n">
        <v>0.0517464818352102</v>
      </c>
      <c r="M3823" s="16" t="n">
        <v>0.513389493870283</v>
      </c>
      <c r="N3823" s="16" t="n">
        <v>0.932747544851673</v>
      </c>
      <c r="O3823" s="16" t="n">
        <v>0.122992071041369</v>
      </c>
      <c r="P3823" s="34" t="b">
        <f aca="false">FALSE()</f>
        <v>0</v>
      </c>
      <c r="Q3823" s="16"/>
    </row>
    <row r="3824" customFormat="false" ht="22.35" hidden="false" customHeight="false" outlineLevel="0" collapsed="false">
      <c r="A3824" s="6" t="s">
        <v>5348</v>
      </c>
      <c r="B3824" s="7" t="s">
        <v>1446</v>
      </c>
      <c r="C3824" s="17" t="n">
        <v>2191</v>
      </c>
      <c r="D3824" s="18" t="n">
        <v>0.000217055876706083</v>
      </c>
      <c r="E3824" s="18" t="n">
        <v>5.90896880724854E-005</v>
      </c>
      <c r="F3824" s="18" t="n">
        <v>0.000220739736379863</v>
      </c>
      <c r="G3824" s="18" t="n">
        <v>5.91785462291612E-005</v>
      </c>
      <c r="H3824" s="16" t="n">
        <v>0.549282816833892</v>
      </c>
      <c r="I3824" s="17" t="n">
        <v>131.042931464747</v>
      </c>
      <c r="J3824" s="16" t="n">
        <v>0.583746182421868</v>
      </c>
      <c r="K3824" s="16" t="n">
        <v>0.745628395521931</v>
      </c>
      <c r="L3824" s="16" t="n">
        <v>0.0621820825441847</v>
      </c>
      <c r="M3824" s="16" t="n">
        <v>0.516471474556537</v>
      </c>
      <c r="N3824" s="16" t="n">
        <v>0.932747544851673</v>
      </c>
      <c r="O3824" s="16" t="n">
        <v>0.124737434319417</v>
      </c>
      <c r="P3824" s="34" t="b">
        <f aca="false">FALSE()</f>
        <v>0</v>
      </c>
      <c r="Q3824" s="16"/>
    </row>
    <row r="3825" customFormat="false" ht="22.35" hidden="false" customHeight="false" outlineLevel="0" collapsed="false">
      <c r="A3825" s="6" t="s">
        <v>5349</v>
      </c>
      <c r="B3825" s="7" t="s">
        <v>1446</v>
      </c>
      <c r="C3825" s="17" t="n">
        <v>2192</v>
      </c>
      <c r="D3825" s="18" t="n">
        <v>0.000211247361154629</v>
      </c>
      <c r="E3825" s="18" t="n">
        <v>5.8143685726149E-005</v>
      </c>
      <c r="F3825" s="18" t="n">
        <v>0.000215450272219093</v>
      </c>
      <c r="G3825" s="18" t="n">
        <v>5.82747835246677E-005</v>
      </c>
      <c r="H3825" s="16" t="n">
        <v>0.636793218862421</v>
      </c>
      <c r="I3825" s="17" t="n">
        <v>131.104935320016</v>
      </c>
      <c r="J3825" s="16" t="n">
        <v>0.525369861731282</v>
      </c>
      <c r="K3825" s="16" t="n">
        <v>0.706681282677766</v>
      </c>
      <c r="L3825" s="16" t="n">
        <v>0.0720525122576514</v>
      </c>
      <c r="M3825" s="16" t="n">
        <v>0.518845741159281</v>
      </c>
      <c r="N3825" s="16" t="n">
        <v>0.932747544851673</v>
      </c>
      <c r="O3825" s="16" t="n">
        <v>0.126437466608431</v>
      </c>
      <c r="P3825" s="34" t="b">
        <f aca="false">FALSE()</f>
        <v>0</v>
      </c>
      <c r="Q3825" s="16"/>
    </row>
    <row r="3826" customFormat="false" ht="22.35" hidden="false" customHeight="false" outlineLevel="0" collapsed="false">
      <c r="A3826" s="6" t="s">
        <v>5350</v>
      </c>
      <c r="B3826" s="7" t="s">
        <v>1446</v>
      </c>
      <c r="C3826" s="17" t="n">
        <v>2193</v>
      </c>
      <c r="D3826" s="18" t="n">
        <v>0.000205314213755888</v>
      </c>
      <c r="E3826" s="18" t="n">
        <v>5.71039564929956E-005</v>
      </c>
      <c r="F3826" s="18" t="n">
        <v>0.000210070702528611</v>
      </c>
      <c r="G3826" s="18" t="n">
        <v>5.72842632091764E-005</v>
      </c>
      <c r="H3826" s="16" t="n">
        <v>0.733679350193748</v>
      </c>
      <c r="I3826" s="17" t="n">
        <v>131.17955115386</v>
      </c>
      <c r="J3826" s="16" t="n">
        <v>0.464453419487531</v>
      </c>
      <c r="K3826" s="16" t="n">
        <v>0.660883579770207</v>
      </c>
      <c r="L3826" s="16" t="n">
        <v>0.0829649131400837</v>
      </c>
      <c r="M3826" s="16" t="n">
        <v>0.521813574412712</v>
      </c>
      <c r="N3826" s="16" t="n">
        <v>0.927709521659547</v>
      </c>
      <c r="O3826" s="16" t="n">
        <v>0.128139583466658</v>
      </c>
      <c r="P3826" s="34" t="b">
        <f aca="false">FALSE()</f>
        <v>0</v>
      </c>
      <c r="Q3826" s="16"/>
    </row>
    <row r="3827" customFormat="false" ht="22.35" hidden="false" customHeight="false" outlineLevel="0" collapsed="false">
      <c r="A3827" s="6" t="s">
        <v>5351</v>
      </c>
      <c r="B3827" s="7" t="s">
        <v>1446</v>
      </c>
      <c r="C3827" s="17" t="n">
        <v>2194</v>
      </c>
      <c r="D3827" s="18" t="n">
        <v>0.000199375515045136</v>
      </c>
      <c r="E3827" s="18" t="n">
        <v>5.60001835416846E-005</v>
      </c>
      <c r="F3827" s="18" t="n">
        <v>0.000204671548906807</v>
      </c>
      <c r="G3827" s="18" t="n">
        <v>5.62026229926628E-005</v>
      </c>
      <c r="H3827" s="16" t="n">
        <v>0.832941476201659</v>
      </c>
      <c r="I3827" s="17" t="n">
        <v>131.217390705298</v>
      </c>
      <c r="J3827" s="16" t="n">
        <v>0.406391249876425</v>
      </c>
      <c r="K3827" s="16" t="n">
        <v>0.639319062542519</v>
      </c>
      <c r="L3827" s="16" t="n">
        <v>0.0941607084316218</v>
      </c>
      <c r="M3827" s="16" t="n">
        <v>0.525192338424309</v>
      </c>
      <c r="N3827" s="16" t="n">
        <v>0.907782173702705</v>
      </c>
      <c r="O3827" s="16" t="n">
        <v>0.130115299070313</v>
      </c>
      <c r="P3827" s="34" t="b">
        <f aca="false">FALSE()</f>
        <v>0</v>
      </c>
      <c r="Q3827" s="16"/>
    </row>
    <row r="3828" customFormat="false" ht="22.35" hidden="false" customHeight="false" outlineLevel="0" collapsed="false">
      <c r="A3828" s="6" t="s">
        <v>5352</v>
      </c>
      <c r="B3828" s="7" t="s">
        <v>1446</v>
      </c>
      <c r="C3828" s="17" t="n">
        <v>2195</v>
      </c>
      <c r="D3828" s="18" t="n">
        <v>0.000193390926308647</v>
      </c>
      <c r="E3828" s="18" t="n">
        <v>5.48641247595898E-005</v>
      </c>
      <c r="F3828" s="18" t="n">
        <v>0.000199276394294311</v>
      </c>
      <c r="G3828" s="18" t="n">
        <v>5.50140246440002E-005</v>
      </c>
      <c r="H3828" s="16" t="n">
        <v>0.944950553403474</v>
      </c>
      <c r="I3828" s="17" t="n">
        <v>131.144389047828</v>
      </c>
      <c r="J3828" s="16" t="n">
        <v>0.346421839144352</v>
      </c>
      <c r="K3828" s="16" t="n">
        <v>0.577590347816126</v>
      </c>
      <c r="L3828" s="16" t="n">
        <v>0.106886018936163</v>
      </c>
      <c r="M3828" s="16" t="n">
        <v>0.529461452411935</v>
      </c>
      <c r="N3828" s="16" t="n">
        <v>0.885148069411268</v>
      </c>
      <c r="O3828" s="16" t="n">
        <v>0.131868149384843</v>
      </c>
      <c r="P3828" s="34" t="b">
        <f aca="false">FALSE()</f>
        <v>0</v>
      </c>
      <c r="Q3828" s="16"/>
    </row>
    <row r="3829" customFormat="false" ht="22.35" hidden="false" customHeight="false" outlineLevel="0" collapsed="false">
      <c r="A3829" s="6" t="s">
        <v>5353</v>
      </c>
      <c r="B3829" s="7" t="s">
        <v>1446</v>
      </c>
      <c r="C3829" s="17" t="n">
        <v>2196</v>
      </c>
      <c r="D3829" s="18" t="n">
        <v>0.000187168892947602</v>
      </c>
      <c r="E3829" s="18" t="n">
        <v>5.37070999959128E-005</v>
      </c>
      <c r="F3829" s="18" t="n">
        <v>0.000193905188146076</v>
      </c>
      <c r="G3829" s="18" t="n">
        <v>5.37100805192278E-005</v>
      </c>
      <c r="H3829" s="16" t="n">
        <v>1.10534489452829</v>
      </c>
      <c r="I3829" s="17" t="n">
        <v>130.923504207682</v>
      </c>
      <c r="J3829" s="16" t="n">
        <v>0.271037280548716</v>
      </c>
      <c r="K3829" s="16" t="n">
        <v>0.486441235361522</v>
      </c>
      <c r="L3829" s="16" t="n">
        <v>0.125253258352787</v>
      </c>
      <c r="M3829" s="16" t="n">
        <v>0.534940529187499</v>
      </c>
      <c r="N3829" s="16" t="n">
        <v>0.836352234352886</v>
      </c>
      <c r="O3829" s="16" t="n">
        <v>0.133356390234429</v>
      </c>
      <c r="P3829" s="34" t="b">
        <f aca="false">FALSE()</f>
        <v>0</v>
      </c>
      <c r="Q3829" s="16"/>
    </row>
    <row r="3830" customFormat="false" ht="22.35" hidden="false" customHeight="false" outlineLevel="0" collapsed="false">
      <c r="A3830" s="6" t="s">
        <v>5354</v>
      </c>
      <c r="B3830" s="7" t="s">
        <v>1446</v>
      </c>
      <c r="C3830" s="17" t="n">
        <v>2197</v>
      </c>
      <c r="D3830" s="18" t="n">
        <v>0.000180892745596223</v>
      </c>
      <c r="E3830" s="18" t="n">
        <v>5.24076506114383E-005</v>
      </c>
      <c r="F3830" s="18" t="n">
        <v>0.000188556588193795</v>
      </c>
      <c r="G3830" s="18" t="n">
        <v>5.23304922037752E-005</v>
      </c>
      <c r="H3830" s="16" t="n">
        <v>1.28904964090875</v>
      </c>
      <c r="I3830" s="17" t="n">
        <v>130.797745520276</v>
      </c>
      <c r="J3830" s="16" t="n">
        <v>0.199655920770189</v>
      </c>
      <c r="K3830" s="16" t="n">
        <v>0.409039593538332</v>
      </c>
      <c r="L3830" s="16" t="n">
        <v>0.146219959829161</v>
      </c>
      <c r="M3830" s="16" t="n">
        <v>0.540990343127183</v>
      </c>
      <c r="N3830" s="16" t="n">
        <v>0.834450510380723</v>
      </c>
      <c r="O3830" s="16" t="n">
        <v>0.134388463679363</v>
      </c>
      <c r="P3830" s="34" t="b">
        <f aca="false">FALSE()</f>
        <v>0</v>
      </c>
      <c r="Q3830" s="16"/>
    </row>
    <row r="3831" customFormat="false" ht="22.35" hidden="false" customHeight="false" outlineLevel="0" collapsed="false">
      <c r="A3831" s="6" t="s">
        <v>5355</v>
      </c>
      <c r="B3831" s="7" t="s">
        <v>1446</v>
      </c>
      <c r="C3831" s="17" t="n">
        <v>2198</v>
      </c>
      <c r="D3831" s="18" t="n">
        <v>0.000174744684140094</v>
      </c>
      <c r="E3831" s="18" t="n">
        <v>5.09447421219189E-005</v>
      </c>
      <c r="F3831" s="18" t="n">
        <v>0.000183257428222114</v>
      </c>
      <c r="G3831" s="18" t="n">
        <v>5.08471549509904E-005</v>
      </c>
      <c r="H3831" s="16" t="n">
        <v>1.47305741310555</v>
      </c>
      <c r="I3831" s="17" t="n">
        <v>130.761299957356</v>
      </c>
      <c r="J3831" s="16" t="n">
        <v>0.143138637701318</v>
      </c>
      <c r="K3831" s="16" t="n">
        <v>0.340415671324051</v>
      </c>
      <c r="L3831" s="16" t="n">
        <v>0.167142219676634</v>
      </c>
      <c r="M3831" s="16" t="n">
        <v>0.546880350660914</v>
      </c>
      <c r="N3831" s="16" t="n">
        <v>0.765616222362127</v>
      </c>
      <c r="O3831" s="16" t="n">
        <v>0.134294799245702</v>
      </c>
      <c r="P3831" s="34" t="b">
        <f aca="false">FALSE()</f>
        <v>0</v>
      </c>
      <c r="Q3831" s="16"/>
    </row>
    <row r="3832" customFormat="false" ht="22.35" hidden="false" customHeight="false" outlineLevel="0" collapsed="false">
      <c r="A3832" s="6" t="s">
        <v>5356</v>
      </c>
      <c r="B3832" s="7" t="s">
        <v>1446</v>
      </c>
      <c r="C3832" s="17" t="n">
        <v>2199</v>
      </c>
      <c r="D3832" s="18" t="n">
        <v>0.000168628822697038</v>
      </c>
      <c r="E3832" s="18" t="n">
        <v>4.93236704743179E-005</v>
      </c>
      <c r="F3832" s="18" t="n">
        <v>0.00017800501561561</v>
      </c>
      <c r="G3832" s="18" t="n">
        <v>4.93296792845015E-005</v>
      </c>
      <c r="H3832" s="16" t="n">
        <v>1.67523137533606</v>
      </c>
      <c r="I3832" s="17" t="n">
        <v>130.928969202967</v>
      </c>
      <c r="J3832" s="16" t="n">
        <v>0.0962755937015393</v>
      </c>
      <c r="K3832" s="16" t="n">
        <v>0.258417304994359</v>
      </c>
      <c r="L3832" s="16" t="n">
        <v>0.189822060096261</v>
      </c>
      <c r="M3832" s="16" t="n">
        <v>0.553204118439376</v>
      </c>
      <c r="N3832" s="16" t="n">
        <v>0.719827533772821</v>
      </c>
      <c r="O3832" s="16" t="n">
        <v>0.133729794830625</v>
      </c>
      <c r="P3832" s="34" t="b">
        <f aca="false">FALSE()</f>
        <v>0</v>
      </c>
      <c r="Q3832" s="16"/>
    </row>
    <row r="3833" customFormat="false" ht="22.35" hidden="false" customHeight="false" outlineLevel="0" collapsed="false">
      <c r="A3833" s="6" t="s">
        <v>5357</v>
      </c>
      <c r="B3833" s="7" t="s">
        <v>1446</v>
      </c>
      <c r="C3833" s="17" t="n">
        <v>2200</v>
      </c>
      <c r="D3833" s="18" t="n">
        <v>0.000162542975877861</v>
      </c>
      <c r="E3833" s="18" t="n">
        <v>4.74168472463237E-005</v>
      </c>
      <c r="F3833" s="18" t="n">
        <v>0.000172807869843148</v>
      </c>
      <c r="G3833" s="18" t="n">
        <v>4.786922269198E-005</v>
      </c>
      <c r="H3833" s="16" t="n">
        <v>1.90479736833456</v>
      </c>
      <c r="I3833" s="17" t="n">
        <v>131.709374983285</v>
      </c>
      <c r="J3833" s="16" t="n">
        <v>0.0589867495774738</v>
      </c>
      <c r="K3833" s="16" t="n">
        <v>0.189323287506973</v>
      </c>
      <c r="L3833" s="16" t="n">
        <v>0.214480389123731</v>
      </c>
      <c r="M3833" s="16" t="n">
        <v>0.560829166952035</v>
      </c>
      <c r="N3833" s="16" t="n">
        <v>0.666711585743987</v>
      </c>
      <c r="O3833" s="16" t="n">
        <v>0.133127873161652</v>
      </c>
      <c r="P3833" s="34" t="b">
        <f aca="false">FALSE()</f>
        <v>0</v>
      </c>
      <c r="Q3833" s="16"/>
    </row>
    <row r="3834" customFormat="false" ht="22.35" hidden="false" customHeight="false" outlineLevel="0" collapsed="false">
      <c r="A3834" s="6" t="s">
        <v>5358</v>
      </c>
      <c r="B3834" s="7" t="s">
        <v>1446</v>
      </c>
      <c r="C3834" s="17" t="n">
        <v>2201</v>
      </c>
      <c r="D3834" s="18" t="n">
        <v>0.00015652023410296</v>
      </c>
      <c r="E3834" s="18" t="n">
        <v>4.54050495349547E-005</v>
      </c>
      <c r="F3834" s="18" t="n">
        <v>0.000167600093829966</v>
      </c>
      <c r="G3834" s="18" t="n">
        <v>4.64209562437114E-005</v>
      </c>
      <c r="H3834" s="16" t="n">
        <v>2.14253682908673</v>
      </c>
      <c r="I3834" s="17" t="n">
        <v>132.786800618223</v>
      </c>
      <c r="J3834" s="16" t="n">
        <v>0.0339744912157104</v>
      </c>
      <c r="K3834" s="16" t="n">
        <v>0.127021746437115</v>
      </c>
      <c r="L3834" s="16" t="n">
        <v>0.239212732333807</v>
      </c>
      <c r="M3834" s="16" t="n">
        <v>0.56763235394836</v>
      </c>
      <c r="N3834" s="16" t="n">
        <v>0.593274767682203</v>
      </c>
      <c r="O3834" s="16" t="n">
        <v>0.132156584887065</v>
      </c>
      <c r="P3834" s="34" t="b">
        <f aca="false">FALSE()</f>
        <v>0</v>
      </c>
      <c r="Q3834" s="16"/>
    </row>
    <row r="3835" customFormat="false" ht="22.35" hidden="false" customHeight="false" outlineLevel="0" collapsed="false">
      <c r="A3835" s="6" t="s">
        <v>5359</v>
      </c>
      <c r="B3835" s="7" t="s">
        <v>1446</v>
      </c>
      <c r="C3835" s="17" t="n">
        <v>2202</v>
      </c>
      <c r="D3835" s="18" t="n">
        <v>0.000150442495083413</v>
      </c>
      <c r="E3835" s="18" t="n">
        <v>4.35136694871215E-005</v>
      </c>
      <c r="F3835" s="18" t="n">
        <v>0.000162363845051295</v>
      </c>
      <c r="G3835" s="18" t="n">
        <v>4.49202557702662E-005</v>
      </c>
      <c r="H3835" s="16" t="n">
        <v>2.40144396866511</v>
      </c>
      <c r="I3835" s="17" t="n">
        <v>133.633363054169</v>
      </c>
      <c r="J3835" s="16" t="n">
        <v>0.0177065239102789</v>
      </c>
      <c r="K3835" s="16" t="n">
        <v>0.0795260543589365</v>
      </c>
      <c r="L3835" s="16" t="n">
        <v>0.266382354559211</v>
      </c>
      <c r="M3835" s="16" t="n">
        <v>0.575440038353537</v>
      </c>
      <c r="N3835" s="16" t="n">
        <v>0.498807480332518</v>
      </c>
      <c r="O3835" s="16" t="n">
        <v>0.132061924217733</v>
      </c>
      <c r="P3835" s="34" t="b">
        <f aca="false">FALSE()</f>
        <v>0</v>
      </c>
      <c r="Q3835" s="16"/>
    </row>
    <row r="3836" customFormat="false" ht="22.35" hidden="false" customHeight="false" outlineLevel="0" collapsed="false">
      <c r="A3836" s="6" t="s">
        <v>5360</v>
      </c>
      <c r="B3836" s="7" t="s">
        <v>1446</v>
      </c>
      <c r="C3836" s="17" t="n">
        <v>2203</v>
      </c>
      <c r="D3836" s="18" t="n">
        <v>0.000144390789319502</v>
      </c>
      <c r="E3836" s="18" t="n">
        <v>4.1629058519542E-005</v>
      </c>
      <c r="F3836" s="18" t="n">
        <v>0.000157130451763568</v>
      </c>
      <c r="G3836" s="18" t="n">
        <v>4.34415469105525E-005</v>
      </c>
      <c r="H3836" s="16" t="n">
        <v>2.67738633453021</v>
      </c>
      <c r="I3836" s="17" t="n">
        <v>134.599111593532</v>
      </c>
      <c r="J3836" s="16" t="n">
        <v>0.00834337438293334</v>
      </c>
      <c r="K3836" s="16" t="n">
        <v>0.0433354238913309</v>
      </c>
      <c r="L3836" s="16" t="n">
        <v>0.29484676997209</v>
      </c>
      <c r="M3836" s="16" t="n">
        <v>0.583635824030318</v>
      </c>
      <c r="N3836" s="16" t="n">
        <v>0.410953551134931</v>
      </c>
      <c r="O3836" s="16" t="n">
        <v>0.132750728466138</v>
      </c>
      <c r="P3836" s="34" t="b">
        <f aca="false">TRUE()</f>
        <v>1</v>
      </c>
      <c r="Q3836" s="18" t="n">
        <v>0.000513429956250888</v>
      </c>
    </row>
    <row r="3837" customFormat="false" ht="22.35" hidden="false" customHeight="false" outlineLevel="0" collapsed="false">
      <c r="A3837" s="6" t="s">
        <v>5361</v>
      </c>
      <c r="B3837" s="7" t="s">
        <v>1446</v>
      </c>
      <c r="C3837" s="17" t="n">
        <v>2204</v>
      </c>
      <c r="D3837" s="18" t="n">
        <v>0.000138294483361547</v>
      </c>
      <c r="E3837" s="18" t="n">
        <v>3.97196609520761E-005</v>
      </c>
      <c r="F3837" s="18" t="n">
        <v>0.000151707704749531</v>
      </c>
      <c r="G3837" s="18" t="n">
        <v>4.19477135433231E-005</v>
      </c>
      <c r="H3837" s="16" t="n">
        <v>2.94814601826424</v>
      </c>
      <c r="I3837" s="17" t="n">
        <v>135.695201536166</v>
      </c>
      <c r="J3837" s="16" t="n">
        <v>0.00376518067330655</v>
      </c>
      <c r="K3837" s="16" t="n">
        <v>0.0243767547491766</v>
      </c>
      <c r="L3837" s="16" t="n">
        <v>0.322071239357764</v>
      </c>
      <c r="M3837" s="16" t="n">
        <v>0.592128393032441</v>
      </c>
      <c r="N3837" s="16" t="n">
        <v>0.340798355952078</v>
      </c>
      <c r="O3837" s="16" t="n">
        <v>0.133096408389432</v>
      </c>
      <c r="P3837" s="34" t="b">
        <f aca="false">TRUE()</f>
        <v>1</v>
      </c>
      <c r="Q3837" s="18" t="n">
        <v>0.000381708565841672</v>
      </c>
    </row>
    <row r="3838" customFormat="false" ht="22.35" hidden="false" customHeight="false" outlineLevel="0" collapsed="false">
      <c r="A3838" s="6" t="s">
        <v>5362</v>
      </c>
      <c r="B3838" s="7" t="s">
        <v>1446</v>
      </c>
      <c r="C3838" s="17" t="n">
        <v>2205</v>
      </c>
      <c r="D3838" s="18" t="n">
        <v>0.000132221122845643</v>
      </c>
      <c r="E3838" s="18" t="n">
        <v>3.79247732757941E-005</v>
      </c>
      <c r="F3838" s="18" t="n">
        <v>0.000146163056338977</v>
      </c>
      <c r="G3838" s="18" t="n">
        <v>4.04478454449625E-005</v>
      </c>
      <c r="H3838" s="16" t="n">
        <v>3.20364678448167</v>
      </c>
      <c r="I3838" s="17" t="n">
        <v>136.618016482833</v>
      </c>
      <c r="J3838" s="16" t="n">
        <v>0.00168893968351805</v>
      </c>
      <c r="K3838" s="16" t="n">
        <v>0.0124939388352939</v>
      </c>
      <c r="L3838" s="16" t="n">
        <v>0.347685765539991</v>
      </c>
      <c r="M3838" s="16" t="n">
        <v>0.599365340273497</v>
      </c>
      <c r="N3838" s="16" t="n">
        <v>0.277846458838573</v>
      </c>
      <c r="O3838" s="16" t="n">
        <v>0.133351152747859</v>
      </c>
      <c r="P3838" s="34" t="b">
        <f aca="false">TRUE()</f>
        <v>1</v>
      </c>
      <c r="Q3838" s="18" t="n">
        <v>0.000369655201259364</v>
      </c>
    </row>
    <row r="3839" customFormat="false" ht="22.35" hidden="false" customHeight="false" outlineLevel="0" collapsed="false">
      <c r="A3839" s="6" t="s">
        <v>5363</v>
      </c>
      <c r="B3839" s="7" t="s">
        <v>1446</v>
      </c>
      <c r="C3839" s="17" t="n">
        <v>2206</v>
      </c>
      <c r="D3839" s="18" t="n">
        <v>0.000126130793947164</v>
      </c>
      <c r="E3839" s="18" t="n">
        <v>3.61647321925925E-005</v>
      </c>
      <c r="F3839" s="18" t="n">
        <v>0.000140491684953192</v>
      </c>
      <c r="G3839" s="18" t="n">
        <v>3.89666766768733E-005</v>
      </c>
      <c r="H3839" s="16" t="n">
        <v>3.4539845925244</v>
      </c>
      <c r="I3839" s="17" t="n">
        <v>137.598068189394</v>
      </c>
      <c r="J3839" s="18" t="n">
        <v>0.000734560438328317</v>
      </c>
      <c r="K3839" s="16" t="n">
        <v>0.00610906977768039</v>
      </c>
      <c r="L3839" s="16" t="n">
        <v>0.372299900015445</v>
      </c>
      <c r="M3839" s="16" t="n">
        <v>0.606465310595165</v>
      </c>
      <c r="N3839" s="16" t="n">
        <v>0.237242811001047</v>
      </c>
      <c r="O3839" s="16" t="n">
        <v>0.134093414289728</v>
      </c>
      <c r="P3839" s="34" t="b">
        <f aca="false">TRUE()</f>
        <v>1</v>
      </c>
      <c r="Q3839" s="18" t="n">
        <v>0.000371275231375573</v>
      </c>
    </row>
    <row r="3840" customFormat="false" ht="22.35" hidden="false" customHeight="false" outlineLevel="0" collapsed="false">
      <c r="A3840" s="6" t="s">
        <v>5364</v>
      </c>
      <c r="B3840" s="7" t="s">
        <v>1446</v>
      </c>
      <c r="C3840" s="17" t="n">
        <v>2207</v>
      </c>
      <c r="D3840" s="18" t="n">
        <v>0.000119911148262581</v>
      </c>
      <c r="E3840" s="18" t="n">
        <v>3.44569407605543E-005</v>
      </c>
      <c r="F3840" s="18" t="n">
        <v>0.000134614394558717</v>
      </c>
      <c r="G3840" s="18" t="n">
        <v>3.75042773555263E-005</v>
      </c>
      <c r="H3840" s="16" t="n">
        <v>3.70453939600658</v>
      </c>
      <c r="I3840" s="17" t="n">
        <v>138.591284976224</v>
      </c>
      <c r="J3840" s="18" t="n">
        <v>0.000305045655786254</v>
      </c>
      <c r="K3840" s="16" t="n">
        <v>0.00275803806429838</v>
      </c>
      <c r="L3840" s="16" t="n">
        <v>0.396612241307385</v>
      </c>
      <c r="M3840" s="16" t="n">
        <v>0.61468392575851</v>
      </c>
      <c r="N3840" s="16" t="n">
        <v>0.210143415753299</v>
      </c>
      <c r="O3840" s="16" t="n">
        <v>0.134689174280202</v>
      </c>
      <c r="P3840" s="34" t="b">
        <f aca="false">TRUE()</f>
        <v>1</v>
      </c>
      <c r="Q3840" s="18" t="n">
        <v>0.000325920821931009</v>
      </c>
    </row>
    <row r="3841" customFormat="false" ht="22.35" hidden="false" customHeight="false" outlineLevel="0" collapsed="false">
      <c r="A3841" s="6" t="s">
        <v>5365</v>
      </c>
      <c r="B3841" s="7" t="s">
        <v>1446</v>
      </c>
      <c r="C3841" s="17" t="n">
        <v>2208</v>
      </c>
      <c r="D3841" s="18" t="n">
        <v>0.000113593925723034</v>
      </c>
      <c r="E3841" s="18" t="n">
        <v>3.2758827779021E-005</v>
      </c>
      <c r="F3841" s="18" t="n">
        <v>0.000128587352126846</v>
      </c>
      <c r="G3841" s="18" t="n">
        <v>3.60293500874078E-005</v>
      </c>
      <c r="H3841" s="16" t="n">
        <v>3.9655673575452</v>
      </c>
      <c r="I3841" s="17" t="n">
        <v>139.636766136641</v>
      </c>
      <c r="J3841" s="18" t="n">
        <v>0.000116484581318384</v>
      </c>
      <c r="K3841" s="16" t="n">
        <v>0.00115097860112213</v>
      </c>
      <c r="L3841" s="16" t="n">
        <v>0.421612944156652</v>
      </c>
      <c r="M3841" s="16" t="n">
        <v>0.623062347327809</v>
      </c>
      <c r="N3841" s="16" t="n">
        <v>0.164028232284871</v>
      </c>
      <c r="O3841" s="16" t="n">
        <v>0.135978203674755</v>
      </c>
      <c r="P3841" s="34" t="b">
        <f aca="false">TRUE()</f>
        <v>1</v>
      </c>
      <c r="Q3841" s="18" t="n">
        <v>0.000403730419866491</v>
      </c>
    </row>
    <row r="3842" customFormat="false" ht="22.35" hidden="false" customHeight="false" outlineLevel="0" collapsed="false">
      <c r="A3842" s="6" t="s">
        <v>5366</v>
      </c>
      <c r="B3842" s="7" t="s">
        <v>1446</v>
      </c>
      <c r="C3842" s="17" t="n">
        <v>2209</v>
      </c>
      <c r="D3842" s="18" t="n">
        <v>0.000107162723606384</v>
      </c>
      <c r="E3842" s="18" t="n">
        <v>3.10258222171401E-005</v>
      </c>
      <c r="F3842" s="18" t="n">
        <v>0.000122378519596062</v>
      </c>
      <c r="G3842" s="18" t="n">
        <v>3.45448475676478E-005</v>
      </c>
      <c r="H3842" s="16" t="n">
        <v>4.23902476059627</v>
      </c>
      <c r="I3842" s="17" t="n">
        <v>140.900100253626</v>
      </c>
      <c r="J3842" s="18" t="n">
        <v>4.03862810794032E-005</v>
      </c>
      <c r="K3842" s="18" t="n">
        <v>0.000445752836381711</v>
      </c>
      <c r="L3842" s="16" t="n">
        <v>0.447008420922326</v>
      </c>
      <c r="M3842" s="16" t="n">
        <v>0.630185147136041</v>
      </c>
      <c r="N3842" s="16" t="n">
        <v>0.126302000335573</v>
      </c>
      <c r="O3842" s="16" t="n">
        <v>0.13970276753811</v>
      </c>
      <c r="P3842" s="34" t="b">
        <f aca="false">TRUE()</f>
        <v>1</v>
      </c>
      <c r="Q3842" s="18" t="n">
        <v>0.00020695081763677</v>
      </c>
    </row>
    <row r="3843" customFormat="false" ht="22.35" hidden="false" customHeight="false" outlineLevel="0" collapsed="false">
      <c r="A3843" s="6" t="s">
        <v>5367</v>
      </c>
      <c r="B3843" s="7" t="s">
        <v>1446</v>
      </c>
      <c r="C3843" s="17" t="n">
        <v>2210</v>
      </c>
      <c r="D3843" s="18" t="n">
        <v>0.000100515012023843</v>
      </c>
      <c r="E3843" s="18" t="n">
        <v>2.9365257596616E-005</v>
      </c>
      <c r="F3843" s="18" t="n">
        <v>0.000116021795639205</v>
      </c>
      <c r="G3843" s="18" t="n">
        <v>3.3087760972221E-005</v>
      </c>
      <c r="H3843" s="16" t="n">
        <v>4.55360476670507</v>
      </c>
      <c r="I3843" s="17" t="n">
        <v>142.15897315549</v>
      </c>
      <c r="J3843" s="18" t="n">
        <v>1.12378800812049E-005</v>
      </c>
      <c r="K3843" s="18" t="n">
        <v>0.000133630952255016</v>
      </c>
      <c r="L3843" s="16" t="n">
        <v>0.476383741645363</v>
      </c>
      <c r="M3843" s="16" t="n">
        <v>0.637992831541219</v>
      </c>
      <c r="N3843" s="16" t="n">
        <v>0.0912165730203327</v>
      </c>
      <c r="O3843" s="16" t="n">
        <v>0.144431879855032</v>
      </c>
      <c r="P3843" s="34" t="b">
        <f aca="false">TRUE()</f>
        <v>1</v>
      </c>
      <c r="Q3843" s="18" t="n">
        <v>0.000281478284933726</v>
      </c>
    </row>
    <row r="3844" customFormat="false" ht="22.35" hidden="false" customHeight="false" outlineLevel="0" collapsed="false">
      <c r="A3844" s="6" t="s">
        <v>5368</v>
      </c>
      <c r="B3844" s="7" t="s">
        <v>1446</v>
      </c>
      <c r="C3844" s="17" t="n">
        <v>2211</v>
      </c>
      <c r="D3844" s="18" t="n">
        <v>9.35861119816814E-005</v>
      </c>
      <c r="E3844" s="18" t="n">
        <v>2.78161609384893E-005</v>
      </c>
      <c r="F3844" s="18" t="n">
        <v>0.0001095557261073</v>
      </c>
      <c r="G3844" s="18" t="n">
        <v>3.16140809713761E-005</v>
      </c>
      <c r="H3844" s="16" t="n">
        <v>4.94205803594707</v>
      </c>
      <c r="I3844" s="17" t="n">
        <v>143.092250739208</v>
      </c>
      <c r="J3844" s="18" t="n">
        <v>2.13190238517274E-006</v>
      </c>
      <c r="K3844" s="18" t="n">
        <v>2.77347802459776E-005</v>
      </c>
      <c r="L3844" s="16" t="n">
        <v>0.514059776159703</v>
      </c>
      <c r="M3844" s="16" t="n">
        <v>0.648562883820743</v>
      </c>
      <c r="N3844" s="16" t="n">
        <v>0.0584726843214188</v>
      </c>
      <c r="O3844" s="16" t="n">
        <v>0.149188316351254</v>
      </c>
      <c r="P3844" s="34" t="b">
        <f aca="false">TRUE()</f>
        <v>1</v>
      </c>
      <c r="Q3844" s="18" t="n">
        <v>0.00035848611028983</v>
      </c>
    </row>
    <row r="3845" customFormat="false" ht="22.35" hidden="false" customHeight="false" outlineLevel="0" collapsed="false">
      <c r="A3845" s="6" t="s">
        <v>5369</v>
      </c>
      <c r="B3845" s="7" t="s">
        <v>1446</v>
      </c>
      <c r="C3845" s="17" t="n">
        <v>2212</v>
      </c>
      <c r="D3845" s="18" t="n">
        <v>8.65252994672732E-005</v>
      </c>
      <c r="E3845" s="18" t="n">
        <v>2.63503338457438E-005</v>
      </c>
      <c r="F3845" s="18" t="n">
        <v>0.000102991649577281</v>
      </c>
      <c r="G3845" s="18" t="n">
        <v>3.01428628223586E-005</v>
      </c>
      <c r="H3845" s="16" t="n">
        <v>5.37213359786562</v>
      </c>
      <c r="I3845" s="17" t="n">
        <v>143.804614692825</v>
      </c>
      <c r="J3845" s="18" t="n">
        <v>3.06046041635964E-007</v>
      </c>
      <c r="K3845" s="18" t="n">
        <v>4.24779623006439E-006</v>
      </c>
      <c r="L3845" s="16" t="n">
        <v>0.556392127315452</v>
      </c>
      <c r="M3845" s="16" t="n">
        <v>0.659931968130037</v>
      </c>
      <c r="N3845" s="16" t="n">
        <v>0.0354623910304254</v>
      </c>
      <c r="O3845" s="16" t="n">
        <v>0.153709540704143</v>
      </c>
      <c r="P3845" s="34" t="b">
        <f aca="false">TRUE()</f>
        <v>1</v>
      </c>
      <c r="Q3845" s="18" t="n">
        <v>0.000461848475094012</v>
      </c>
    </row>
    <row r="3846" customFormat="false" ht="22.35" hidden="false" customHeight="false" outlineLevel="0" collapsed="false">
      <c r="A3846" s="6" t="s">
        <v>5370</v>
      </c>
      <c r="B3846" s="7" t="s">
        <v>1446</v>
      </c>
      <c r="C3846" s="17" t="n">
        <v>2213</v>
      </c>
      <c r="D3846" s="18" t="n">
        <v>7.92675796097367E-005</v>
      </c>
      <c r="E3846" s="18" t="n">
        <v>2.49931934619161E-005</v>
      </c>
      <c r="F3846" s="18" t="n">
        <v>9.63444933675971E-005</v>
      </c>
      <c r="G3846" s="18" t="n">
        <v>2.86504264072778E-005</v>
      </c>
      <c r="H3846" s="16" t="n">
        <v>5.87132143868829</v>
      </c>
      <c r="I3846" s="17" t="n">
        <v>144.037327847675</v>
      </c>
      <c r="J3846" s="18" t="n">
        <v>2.85889214241925E-008</v>
      </c>
      <c r="K3846" s="18" t="n">
        <v>4.36191264376467E-007</v>
      </c>
      <c r="L3846" s="16" t="n">
        <v>0.607246113522613</v>
      </c>
      <c r="M3846" s="16" t="n">
        <v>0.672830628039175</v>
      </c>
      <c r="N3846" s="16" t="n">
        <v>0.0193971185970279</v>
      </c>
      <c r="O3846" s="16" t="n">
        <v>0.156614215157099</v>
      </c>
      <c r="P3846" s="34" t="b">
        <f aca="false">TRUE()</f>
        <v>1</v>
      </c>
      <c r="Q3846" s="18" t="n">
        <v>0.000477049884265688</v>
      </c>
    </row>
    <row r="3847" customFormat="false" ht="22.35" hidden="false" customHeight="false" outlineLevel="0" collapsed="false">
      <c r="A3847" s="6" t="s">
        <v>5371</v>
      </c>
      <c r="B3847" s="7" t="s">
        <v>1446</v>
      </c>
      <c r="C3847" s="17" t="n">
        <v>2214</v>
      </c>
      <c r="D3847" s="18" t="n">
        <v>7.20284962179134E-005</v>
      </c>
      <c r="E3847" s="18" t="n">
        <v>2.36834839944882E-005</v>
      </c>
      <c r="F3847" s="18" t="n">
        <v>8.96814479530109E-005</v>
      </c>
      <c r="G3847" s="18" t="n">
        <v>2.71553940062123E-005</v>
      </c>
      <c r="H3847" s="16" t="n">
        <v>6.40470481848741</v>
      </c>
      <c r="I3847" s="17" t="n">
        <v>144.06324122466</v>
      </c>
      <c r="J3847" s="18" t="n">
        <v>2.00043535684267E-009</v>
      </c>
      <c r="K3847" s="18" t="n">
        <v>3.59385572766107E-008</v>
      </c>
      <c r="L3847" s="16" t="n">
        <v>0.662309202038933</v>
      </c>
      <c r="M3847" s="16" t="n">
        <v>0.686391343058695</v>
      </c>
      <c r="N3847" s="16" t="n">
        <v>0.0100289627375989</v>
      </c>
      <c r="O3847" s="16" t="n">
        <v>0.158567954612607</v>
      </c>
      <c r="P3847" s="34" t="b">
        <f aca="false">TRUE()</f>
        <v>1</v>
      </c>
      <c r="Q3847" s="18" t="n">
        <v>0.000288746595654542</v>
      </c>
    </row>
    <row r="3848" customFormat="false" ht="22.35" hidden="false" customHeight="false" outlineLevel="0" collapsed="false">
      <c r="A3848" s="6" t="s">
        <v>5372</v>
      </c>
      <c r="B3848" s="7" t="s">
        <v>1446</v>
      </c>
      <c r="C3848" s="17" t="n">
        <v>2215</v>
      </c>
      <c r="D3848" s="18" t="n">
        <v>6.49678210413959E-005</v>
      </c>
      <c r="E3848" s="18" t="n">
        <v>2.22568899037531E-005</v>
      </c>
      <c r="F3848" s="18" t="n">
        <v>8.29774346272601E-005</v>
      </c>
      <c r="G3848" s="18" t="n">
        <v>2.56205202974807E-005</v>
      </c>
      <c r="H3848" s="16" t="n">
        <v>6.94725380216071</v>
      </c>
      <c r="I3848" s="17" t="n">
        <v>144.503974207904</v>
      </c>
      <c r="J3848" s="18" t="n">
        <v>1.17686610464891E-010</v>
      </c>
      <c r="K3848" s="18" t="n">
        <v>2.6117616760925E-009</v>
      </c>
      <c r="L3848" s="16" t="n">
        <v>0.716534726960591</v>
      </c>
      <c r="M3848" s="16" t="n">
        <v>0.700408647809511</v>
      </c>
      <c r="N3848" s="16" t="n">
        <v>0.00492833666654875</v>
      </c>
      <c r="O3848" s="16" t="n">
        <v>0.159428680892662</v>
      </c>
      <c r="P3848" s="34" t="b">
        <f aca="false">TRUE()</f>
        <v>1</v>
      </c>
      <c r="Q3848" s="18" t="n">
        <v>0.000307897356248672</v>
      </c>
    </row>
    <row r="3849" customFormat="false" ht="22.35" hidden="false" customHeight="false" outlineLevel="0" collapsed="false">
      <c r="A3849" s="6" t="s">
        <v>5373</v>
      </c>
      <c r="B3849" s="7" t="s">
        <v>1446</v>
      </c>
      <c r="C3849" s="17" t="n">
        <v>2216</v>
      </c>
      <c r="D3849" s="18" t="n">
        <v>5.8038346182935E-005</v>
      </c>
      <c r="E3849" s="18" t="n">
        <v>2.09460072777332E-005</v>
      </c>
      <c r="F3849" s="18" t="n">
        <v>7.63015323285422E-005</v>
      </c>
      <c r="G3849" s="18" t="n">
        <v>2.4147968283843E-005</v>
      </c>
      <c r="H3849" s="16" t="n">
        <v>7.48363095286281</v>
      </c>
      <c r="I3849" s="17" t="n">
        <v>144.673744062531</v>
      </c>
      <c r="J3849" s="18" t="n">
        <v>6.47022919502608E-012</v>
      </c>
      <c r="K3849" s="18" t="n">
        <v>1.67821569745989E-010</v>
      </c>
      <c r="L3849" s="16" t="n">
        <v>0.771082858591811</v>
      </c>
      <c r="M3849" s="16" t="n">
        <v>0.715339132022921</v>
      </c>
      <c r="N3849" s="16" t="n">
        <v>0.00257703053402463</v>
      </c>
      <c r="O3849" s="16" t="n">
        <v>0.159649243738802</v>
      </c>
      <c r="P3849" s="34" t="b">
        <f aca="false">TRUE()</f>
        <v>1</v>
      </c>
      <c r="Q3849" s="18" t="n">
        <v>0.000372597713109051</v>
      </c>
    </row>
    <row r="3850" customFormat="false" ht="22.35" hidden="false" customHeight="false" outlineLevel="0" collapsed="false">
      <c r="A3850" s="6" t="s">
        <v>5374</v>
      </c>
      <c r="B3850" s="7" t="s">
        <v>1446</v>
      </c>
      <c r="C3850" s="17" t="n">
        <v>2217</v>
      </c>
      <c r="D3850" s="18" t="n">
        <v>5.12667026041146E-005</v>
      </c>
      <c r="E3850" s="18" t="n">
        <v>1.98197546101592E-005</v>
      </c>
      <c r="F3850" s="18" t="n">
        <v>6.96776012191978E-005</v>
      </c>
      <c r="G3850" s="18" t="n">
        <v>2.27140217963854E-005</v>
      </c>
      <c r="H3850" s="16" t="n">
        <v>7.98267281683452</v>
      </c>
      <c r="I3850" s="17" t="n">
        <v>144.008255771207</v>
      </c>
      <c r="J3850" s="18" t="n">
        <v>4.12291444524706E-013</v>
      </c>
      <c r="K3850" s="18" t="n">
        <v>1.18820103803995E-011</v>
      </c>
      <c r="L3850" s="16" t="n">
        <v>0.825757770234366</v>
      </c>
      <c r="M3850" s="16" t="n">
        <v>0.729424925233432</v>
      </c>
      <c r="N3850" s="16" t="n">
        <v>0.0011024600854729</v>
      </c>
      <c r="O3850" s="16" t="n">
        <v>0.160082133594203</v>
      </c>
      <c r="P3850" s="34" t="b">
        <f aca="false">TRUE()</f>
        <v>1</v>
      </c>
      <c r="Q3850" s="18" t="n">
        <v>0.000426505309687552</v>
      </c>
    </row>
    <row r="3851" customFormat="false" ht="22.35" hidden="false" customHeight="false" outlineLevel="0" collapsed="false">
      <c r="A3851" s="6" t="s">
        <v>5375</v>
      </c>
      <c r="B3851" s="7" t="s">
        <v>1446</v>
      </c>
      <c r="C3851" s="17" t="n">
        <v>2218</v>
      </c>
      <c r="D3851" s="18" t="n">
        <v>4.46651485700807E-005</v>
      </c>
      <c r="E3851" s="18" t="n">
        <v>1.89418885213993E-005</v>
      </c>
      <c r="F3851" s="18" t="n">
        <v>6.31872481502889E-005</v>
      </c>
      <c r="G3851" s="18" t="n">
        <v>2.141294548751E-005</v>
      </c>
      <c r="H3851" s="16" t="n">
        <v>8.42653596196394</v>
      </c>
      <c r="I3851" s="17" t="n">
        <v>142.510201333654</v>
      </c>
      <c r="J3851" s="18" t="n">
        <v>3.51634847594377E-014</v>
      </c>
      <c r="K3851" s="18" t="n">
        <v>1.21607051459722E-012</v>
      </c>
      <c r="L3851" s="16" t="n">
        <v>0.879641035871568</v>
      </c>
      <c r="M3851" s="16" t="n">
        <v>0.744971805584092</v>
      </c>
      <c r="N3851" s="18" t="n">
        <v>0.000468971703902374</v>
      </c>
      <c r="O3851" s="16" t="n">
        <v>0.160732526216961</v>
      </c>
      <c r="P3851" s="34" t="b">
        <f aca="false">TRUE()</f>
        <v>1</v>
      </c>
      <c r="Q3851" s="18" t="n">
        <v>0.000894654426605585</v>
      </c>
    </row>
    <row r="3852" customFormat="false" ht="22.35" hidden="false" customHeight="false" outlineLevel="0" collapsed="false">
      <c r="A3852" s="6" t="s">
        <v>1414</v>
      </c>
      <c r="B3852" s="7" t="s">
        <v>1446</v>
      </c>
      <c r="C3852" s="17" t="n">
        <v>2219</v>
      </c>
      <c r="D3852" s="18" t="n">
        <v>3.81548896130908E-005</v>
      </c>
      <c r="E3852" s="18" t="n">
        <v>1.83405479852666E-005</v>
      </c>
      <c r="F3852" s="18" t="n">
        <v>5.67882907908708E-005</v>
      </c>
      <c r="G3852" s="18" t="n">
        <v>2.02836820617102E-005</v>
      </c>
      <c r="H3852" s="16" t="n">
        <v>8.79319266995253</v>
      </c>
      <c r="I3852" s="17" t="n">
        <v>140.202715816557</v>
      </c>
      <c r="J3852" s="18" t="n">
        <v>4.73455342098101E-015</v>
      </c>
      <c r="K3852" s="18" t="n">
        <v>1.81929599046955E-013</v>
      </c>
      <c r="L3852" s="16" t="n">
        <v>0.931426065260842</v>
      </c>
      <c r="M3852" s="16" t="n">
        <v>0.758601009063306</v>
      </c>
      <c r="N3852" s="18" t="n">
        <v>0.000207573756263059</v>
      </c>
      <c r="O3852" s="16" t="n">
        <v>0.163083968145891</v>
      </c>
      <c r="P3852" s="34" t="b">
        <f aca="false">TRUE()</f>
        <v>1</v>
      </c>
      <c r="Q3852" s="18" t="n">
        <v>0.000739031262962768</v>
      </c>
    </row>
    <row r="3853" customFormat="false" ht="22.35" hidden="false" customHeight="false" outlineLevel="0" collapsed="false">
      <c r="A3853" s="6" t="s">
        <v>1551</v>
      </c>
      <c r="B3853" s="7" t="s">
        <v>1446</v>
      </c>
      <c r="C3853" s="17" t="n">
        <v>2220</v>
      </c>
      <c r="D3853" s="18" t="n">
        <v>3.19361826902194E-005</v>
      </c>
      <c r="E3853" s="18" t="n">
        <v>1.79449536774987E-005</v>
      </c>
      <c r="F3853" s="18" t="n">
        <v>5.06621105539299E-005</v>
      </c>
      <c r="G3853" s="18" t="n">
        <v>1.93483784577423E-005</v>
      </c>
      <c r="H3853" s="16" t="n">
        <v>9.07549640345635</v>
      </c>
      <c r="I3853" s="17" t="n">
        <v>137.663832986831</v>
      </c>
      <c r="J3853" s="18" t="n">
        <v>1.05151983905872E-015</v>
      </c>
      <c r="K3853" s="18" t="n">
        <v>4.24447996702061E-014</v>
      </c>
      <c r="L3853" s="16" t="n">
        <v>0.977791110333443</v>
      </c>
      <c r="M3853" s="16" t="n">
        <v>0.770129899778554</v>
      </c>
      <c r="N3853" s="18" t="n">
        <v>0.00010719283684194</v>
      </c>
      <c r="O3853" s="16" t="n">
        <v>0.166983813059778</v>
      </c>
      <c r="P3853" s="34" t="b">
        <f aca="false">TRUE()</f>
        <v>1</v>
      </c>
      <c r="Q3853" s="16" t="n">
        <v>0.00190374904486618</v>
      </c>
    </row>
    <row r="3854" customFormat="false" ht="22.35" hidden="false" customHeight="false" outlineLevel="0" collapsed="false">
      <c r="A3854" s="6" t="s">
        <v>5376</v>
      </c>
      <c r="B3854" s="7" t="s">
        <v>1446</v>
      </c>
      <c r="C3854" s="17" t="n">
        <v>2221</v>
      </c>
      <c r="D3854" s="18" t="n">
        <v>2.5965944332758E-005</v>
      </c>
      <c r="E3854" s="18" t="n">
        <v>1.77677212729032E-005</v>
      </c>
      <c r="F3854" s="18" t="n">
        <v>4.48308668152653E-005</v>
      </c>
      <c r="G3854" s="18" t="n">
        <v>1.86001551501041E-005</v>
      </c>
      <c r="H3854" s="16" t="n">
        <v>9.28386535460442</v>
      </c>
      <c r="I3854" s="17" t="n">
        <v>134.886719021322</v>
      </c>
      <c r="J3854" s="18" t="n">
        <v>3.66657581538145E-016</v>
      </c>
      <c r="K3854" s="18" t="n">
        <v>1.5216289633833E-014</v>
      </c>
      <c r="L3854" s="16" t="n">
        <v>1.02021406210586</v>
      </c>
      <c r="M3854" s="16" t="n">
        <v>0.781088053329681</v>
      </c>
      <c r="N3854" s="18" t="n">
        <v>6.89027395140845E-005</v>
      </c>
      <c r="O3854" s="16" t="n">
        <v>0.173043456664141</v>
      </c>
      <c r="P3854" s="34" t="b">
        <f aca="false">TRUE()</f>
        <v>1</v>
      </c>
      <c r="Q3854" s="16" t="n">
        <v>0.00154948256091962</v>
      </c>
    </row>
    <row r="3855" customFormat="false" ht="22.35" hidden="false" customHeight="false" outlineLevel="0" collapsed="false">
      <c r="A3855" s="6" t="s">
        <v>5377</v>
      </c>
      <c r="B3855" s="7" t="s">
        <v>1446</v>
      </c>
      <c r="C3855" s="17" t="n">
        <v>2222</v>
      </c>
      <c r="D3855" s="18" t="n">
        <v>2.03429943035849E-005</v>
      </c>
      <c r="E3855" s="18" t="n">
        <v>1.78068046639888E-005</v>
      </c>
      <c r="F3855" s="18" t="n">
        <v>3.93198486690897E-005</v>
      </c>
      <c r="G3855" s="18" t="n">
        <v>1.80233177395059E-005</v>
      </c>
      <c r="H3855" s="16" t="n">
        <v>9.37295083593748</v>
      </c>
      <c r="I3855" s="17" t="n">
        <v>131.927895500649</v>
      </c>
      <c r="J3855" s="18" t="n">
        <v>2.59597648004681E-016</v>
      </c>
      <c r="K3855" s="18" t="n">
        <v>1.10368696137028E-014</v>
      </c>
      <c r="L3855" s="16" t="n">
        <v>1.05356140654097</v>
      </c>
      <c r="M3855" s="16" t="n">
        <v>0.79017418898249</v>
      </c>
      <c r="N3855" s="18" t="n">
        <v>5.3519900712438E-005</v>
      </c>
      <c r="O3855" s="16" t="n">
        <v>0.1792209573842</v>
      </c>
      <c r="P3855" s="34" t="b">
        <f aca="false">TRUE()</f>
        <v>1</v>
      </c>
      <c r="Q3855" s="16" t="n">
        <v>0.00132442130085428</v>
      </c>
    </row>
    <row r="3856" customFormat="false" ht="22.35" hidden="false" customHeight="false" outlineLevel="0" collapsed="false">
      <c r="A3856" s="6" t="s">
        <v>5378</v>
      </c>
      <c r="B3856" s="7" t="s">
        <v>1446</v>
      </c>
      <c r="C3856" s="17" t="n">
        <v>2223</v>
      </c>
      <c r="D3856" s="18" t="n">
        <v>1.50461945845279E-005</v>
      </c>
      <c r="E3856" s="18" t="n">
        <v>1.78969275442517E-005</v>
      </c>
      <c r="F3856" s="18" t="n">
        <v>3.40737747056084E-005</v>
      </c>
      <c r="G3856" s="18" t="n">
        <v>1.75668269221674E-005</v>
      </c>
      <c r="H3856" s="16" t="n">
        <v>9.3978842369611</v>
      </c>
      <c r="I3856" s="17" t="n">
        <v>129.416013544505</v>
      </c>
      <c r="J3856" s="18" t="n">
        <v>2.60629692082619E-016</v>
      </c>
      <c r="K3856" s="18" t="n">
        <v>1.10368696137028E-014</v>
      </c>
      <c r="L3856" s="16" t="n">
        <v>1.07836476524481</v>
      </c>
      <c r="M3856" s="16" t="n">
        <v>0.795059699107367</v>
      </c>
      <c r="N3856" s="18" t="n">
        <v>4.7496005049617E-005</v>
      </c>
      <c r="O3856" s="16" t="n">
        <v>0.186708499146222</v>
      </c>
      <c r="P3856" s="34" t="b">
        <f aca="false">TRUE()</f>
        <v>1</v>
      </c>
      <c r="Q3856" s="16" t="n">
        <v>0.0022284805261338</v>
      </c>
    </row>
    <row r="3857" customFormat="false" ht="22.35" hidden="false" customHeight="false" outlineLevel="0" collapsed="false">
      <c r="A3857" s="6" t="s">
        <v>1413</v>
      </c>
      <c r="B3857" s="7" t="s">
        <v>1446</v>
      </c>
      <c r="C3857" s="17" t="n">
        <v>2224</v>
      </c>
      <c r="D3857" s="18" t="n">
        <v>1.02167531340924E-005</v>
      </c>
      <c r="E3857" s="18" t="n">
        <v>1.81395896982907E-005</v>
      </c>
      <c r="F3857" s="18" t="n">
        <v>2.91938106798545E-005</v>
      </c>
      <c r="G3857" s="18" t="n">
        <v>1.73815547001386E-005</v>
      </c>
      <c r="H3857" s="16" t="n">
        <v>9.28247565554235</v>
      </c>
      <c r="I3857" s="17" t="n">
        <v>127.561304567406</v>
      </c>
      <c r="J3857" s="18" t="n">
        <v>5.55922288393561E-016</v>
      </c>
      <c r="K3857" s="18" t="n">
        <v>2.28423514537948E-014</v>
      </c>
      <c r="L3857" s="16" t="n">
        <v>1.08246728838604</v>
      </c>
      <c r="M3857" s="16" t="n">
        <v>0.797411136223546</v>
      </c>
      <c r="N3857" s="18" t="n">
        <v>5.3519900712438E-005</v>
      </c>
      <c r="O3857" s="16" t="n">
        <v>0.194942047432183</v>
      </c>
      <c r="P3857" s="34" t="b">
        <f aca="false">TRUE()</f>
        <v>1</v>
      </c>
      <c r="Q3857" s="16" t="n">
        <v>0.00464259648434268</v>
      </c>
    </row>
    <row r="3858" customFormat="false" ht="22.35" hidden="false" customHeight="false" outlineLevel="0" collapsed="false">
      <c r="A3858" s="6" t="s">
        <v>1554</v>
      </c>
      <c r="B3858" s="7" t="s">
        <v>1446</v>
      </c>
      <c r="C3858" s="17" t="n">
        <v>2225</v>
      </c>
      <c r="D3858" s="18" t="n">
        <v>5.7682337753802E-006</v>
      </c>
      <c r="E3858" s="18" t="n">
        <v>1.8531314565361E-005</v>
      </c>
      <c r="F3858" s="18" t="n">
        <v>2.46853872447738E-005</v>
      </c>
      <c r="G3858" s="18" t="n">
        <v>1.75232915302864E-005</v>
      </c>
      <c r="H3858" s="16" t="n">
        <v>9.07579851980227</v>
      </c>
      <c r="I3858" s="17" t="n">
        <v>126.581630892765</v>
      </c>
      <c r="J3858" s="18" t="n">
        <v>1.86268770937146E-015</v>
      </c>
      <c r="K3858" s="18" t="n">
        <v>7.29259810744485E-014</v>
      </c>
      <c r="L3858" s="16" t="n">
        <v>1.06780709028363</v>
      </c>
      <c r="M3858" s="16" t="n">
        <v>0.794397643996987</v>
      </c>
      <c r="N3858" s="18" t="n">
        <v>7.05008111222603E-005</v>
      </c>
      <c r="O3858" s="16" t="n">
        <v>0.201348504557515</v>
      </c>
      <c r="P3858" s="34" t="b">
        <f aca="false">TRUE()</f>
        <v>1</v>
      </c>
      <c r="Q3858" s="16" t="n">
        <v>0.00328116015939042</v>
      </c>
    </row>
    <row r="3859" customFormat="false" ht="22.35" hidden="false" customHeight="false" outlineLevel="0" collapsed="false">
      <c r="A3859" s="6" t="s">
        <v>5379</v>
      </c>
      <c r="B3859" s="7" t="s">
        <v>1446</v>
      </c>
      <c r="C3859" s="17" t="n">
        <v>2226</v>
      </c>
      <c r="D3859" s="18" t="n">
        <v>1.75719454094588E-006</v>
      </c>
      <c r="E3859" s="18" t="n">
        <v>1.91410996197207E-005</v>
      </c>
      <c r="F3859" s="18" t="n">
        <v>2.06661992243875E-005</v>
      </c>
      <c r="G3859" s="18" t="n">
        <v>1.79788061483655E-005</v>
      </c>
      <c r="H3859" s="16" t="n">
        <v>8.7916843452146</v>
      </c>
      <c r="I3859" s="17" t="n">
        <v>126.095742184893</v>
      </c>
      <c r="J3859" s="18" t="n">
        <v>9.22463002118508E-015</v>
      </c>
      <c r="K3859" s="18" t="n">
        <v>3.48020132617437E-013</v>
      </c>
      <c r="L3859" s="16" t="n">
        <v>1.03904418005204</v>
      </c>
      <c r="M3859" s="16" t="n">
        <v>0.787000890349976</v>
      </c>
      <c r="N3859" s="18" t="n">
        <v>0.000111932586555061</v>
      </c>
      <c r="O3859" s="16" t="n">
        <v>0.20588649255552</v>
      </c>
      <c r="P3859" s="34" t="b">
        <f aca="false">TRUE()</f>
        <v>1</v>
      </c>
      <c r="Q3859" s="16" t="n">
        <v>0.00263038725125544</v>
      </c>
    </row>
    <row r="3860" customFormat="false" ht="22.35" hidden="false" customHeight="false" outlineLevel="0" collapsed="false">
      <c r="A3860" s="6" t="s">
        <v>5380</v>
      </c>
      <c r="B3860" s="7" t="s">
        <v>1446</v>
      </c>
      <c r="C3860" s="17" t="n">
        <v>2227</v>
      </c>
      <c r="D3860" s="18" t="n">
        <v>-1.7030218965792E-006</v>
      </c>
      <c r="E3860" s="18" t="n">
        <v>1.99636008133203E-005</v>
      </c>
      <c r="F3860" s="18" t="n">
        <v>1.71026114957351E-005</v>
      </c>
      <c r="G3860" s="18" t="n">
        <v>1.87566575806609E-005</v>
      </c>
      <c r="H3860" s="16" t="n">
        <v>8.38303337765366</v>
      </c>
      <c r="I3860" s="17" t="n">
        <v>126.116032633952</v>
      </c>
      <c r="J3860" s="18" t="n">
        <v>8.68235161295668E-014</v>
      </c>
      <c r="K3860" s="18" t="n">
        <v>2.79315962742405E-012</v>
      </c>
      <c r="L3860" s="16" t="n">
        <v>0.990560413767016</v>
      </c>
      <c r="M3860" s="16" t="n">
        <v>0.773622811222976</v>
      </c>
      <c r="N3860" s="18" t="n">
        <v>0.000247326743771852</v>
      </c>
      <c r="O3860" s="16" t="n">
        <v>0.20690689652367</v>
      </c>
      <c r="P3860" s="34" t="b">
        <f aca="false">TRUE()</f>
        <v>1</v>
      </c>
      <c r="Q3860" s="16" t="n">
        <v>0.00358517759965334</v>
      </c>
    </row>
    <row r="3861" customFormat="false" ht="22.35" hidden="false" customHeight="false" outlineLevel="0" collapsed="false">
      <c r="A3861" s="6" t="s">
        <v>1420</v>
      </c>
      <c r="B3861" s="7" t="s">
        <v>1446</v>
      </c>
      <c r="C3861" s="17" t="n">
        <v>2228</v>
      </c>
      <c r="D3861" s="18" t="n">
        <v>-4.65045212451988E-006</v>
      </c>
      <c r="E3861" s="18" t="n">
        <v>2.0995515738347E-005</v>
      </c>
      <c r="F3861" s="18" t="n">
        <v>1.41665742276879E-005</v>
      </c>
      <c r="G3861" s="18" t="n">
        <v>1.98322597646757E-005</v>
      </c>
      <c r="H3861" s="16" t="n">
        <v>7.96946685533498</v>
      </c>
      <c r="I3861" s="17" t="n">
        <v>126.503858291482</v>
      </c>
      <c r="J3861" s="18" t="n">
        <v>8.04841041377523E-013</v>
      </c>
      <c r="K3861" s="18" t="n">
        <v>2.21198034550776E-011</v>
      </c>
      <c r="L3861" s="16" t="n">
        <v>0.938313834741561</v>
      </c>
      <c r="M3861" s="16" t="n">
        <v>0.761089423098875</v>
      </c>
      <c r="N3861" s="18" t="n">
        <v>0.000511833207153323</v>
      </c>
      <c r="O3861" s="16" t="n">
        <v>0.203640281340291</v>
      </c>
      <c r="P3861" s="34" t="b">
        <f aca="false">TRUE()</f>
        <v>1</v>
      </c>
      <c r="Q3861" s="16" t="n">
        <v>0.0023459351528224</v>
      </c>
    </row>
    <row r="3862" customFormat="false" ht="22.35" hidden="false" customHeight="false" outlineLevel="0" collapsed="false">
      <c r="A3862" s="6" t="s">
        <v>1424</v>
      </c>
      <c r="B3862" s="7" t="s">
        <v>1446</v>
      </c>
      <c r="C3862" s="17" t="n">
        <v>2229</v>
      </c>
      <c r="D3862" s="18" t="n">
        <v>-6.99242368123323E-006</v>
      </c>
      <c r="E3862" s="18" t="n">
        <v>2.21483570792633E-005</v>
      </c>
      <c r="F3862" s="18" t="n">
        <v>1.19347017382615E-005</v>
      </c>
      <c r="G3862" s="18" t="n">
        <v>2.10942665975127E-005</v>
      </c>
      <c r="H3862" s="16" t="n">
        <v>7.5894161129163</v>
      </c>
      <c r="I3862" s="17" t="n">
        <v>127.108423753371</v>
      </c>
      <c r="J3862" s="18" t="n">
        <v>6.01696660106513E-012</v>
      </c>
      <c r="K3862" s="18" t="n">
        <v>1.57046612543524E-010</v>
      </c>
      <c r="L3862" s="16" t="n">
        <v>0.888646053799007</v>
      </c>
      <c r="M3862" s="16" t="n">
        <v>0.748647352921033</v>
      </c>
      <c r="N3862" s="18" t="n">
        <v>0.00092620795499088</v>
      </c>
      <c r="O3862" s="16" t="n">
        <v>0.195610855640778</v>
      </c>
      <c r="P3862" s="34" t="b">
        <f aca="false">TRUE()</f>
        <v>1</v>
      </c>
      <c r="Q3862" s="16" t="n">
        <v>0.00246672120418459</v>
      </c>
    </row>
    <row r="3863" customFormat="false" ht="22.35" hidden="false" customHeight="false" outlineLevel="0" collapsed="false">
      <c r="A3863" s="6" t="s">
        <v>5381</v>
      </c>
      <c r="B3863" s="7" t="s">
        <v>1446</v>
      </c>
      <c r="C3863" s="17" t="n">
        <v>2230</v>
      </c>
      <c r="D3863" s="18" t="n">
        <v>-8.58420932474053E-006</v>
      </c>
      <c r="E3863" s="18" t="n">
        <v>2.34783287306177E-005</v>
      </c>
      <c r="F3863" s="18" t="n">
        <v>1.04176346067918E-005</v>
      </c>
      <c r="G3863" s="18" t="n">
        <v>2.25443246603108E-005</v>
      </c>
      <c r="H3863" s="16" t="n">
        <v>7.17878977878497</v>
      </c>
      <c r="I3863" s="17" t="n">
        <v>127.718720074913</v>
      </c>
      <c r="J3863" s="18" t="n">
        <v>5.12548384574556E-011</v>
      </c>
      <c r="K3863" s="18" t="n">
        <v>1.17517999778144E-009</v>
      </c>
      <c r="L3863" s="16" t="n">
        <v>0.835973448950468</v>
      </c>
      <c r="M3863" s="16" t="n">
        <v>0.736570554528229</v>
      </c>
      <c r="N3863" s="16" t="n">
        <v>0.00156942606954821</v>
      </c>
      <c r="O3863" s="16" t="n">
        <v>0.185562037020105</v>
      </c>
      <c r="P3863" s="34" t="b">
        <f aca="false">TRUE()</f>
        <v>1</v>
      </c>
      <c r="Q3863" s="16" t="n">
        <v>0.0011830587871602</v>
      </c>
    </row>
    <row r="3864" customFormat="false" ht="22.35" hidden="false" customHeight="false" outlineLevel="0" collapsed="false">
      <c r="A3864" s="6" t="s">
        <v>5382</v>
      </c>
      <c r="B3864" s="7" t="s">
        <v>1446</v>
      </c>
      <c r="C3864" s="17" t="n">
        <v>2231</v>
      </c>
      <c r="D3864" s="18" t="n">
        <v>-9.4172460375289E-006</v>
      </c>
      <c r="E3864" s="18" t="n">
        <v>2.5022855377337E-005</v>
      </c>
      <c r="F3864" s="18" t="n">
        <v>9.89657123604807E-006</v>
      </c>
      <c r="G3864" s="18" t="n">
        <v>2.42245965325421E-005</v>
      </c>
      <c r="H3864" s="16" t="n">
        <v>6.83759584493861</v>
      </c>
      <c r="I3864" s="17" t="n">
        <v>128.340434736272</v>
      </c>
      <c r="J3864" s="18" t="n">
        <v>2.93766887261721E-010</v>
      </c>
      <c r="K3864" s="18" t="n">
        <v>6.28418856771208E-009</v>
      </c>
      <c r="L3864" s="16" t="n">
        <v>0.791886565449646</v>
      </c>
      <c r="M3864" s="16" t="n">
        <v>0.726982170170993</v>
      </c>
      <c r="N3864" s="16" t="n">
        <v>0.00257703053402463</v>
      </c>
      <c r="O3864" s="16" t="n">
        <v>0.176676872745349</v>
      </c>
      <c r="P3864" s="34" t="b">
        <f aca="false">TRUE()</f>
        <v>1</v>
      </c>
      <c r="Q3864" s="18" t="n">
        <v>0.000940720349728634</v>
      </c>
    </row>
    <row r="3865" customFormat="false" ht="22.35" hidden="false" customHeight="false" outlineLevel="0" collapsed="false">
      <c r="A3865" s="6" t="s">
        <v>5383</v>
      </c>
      <c r="B3865" s="7" t="s">
        <v>1446</v>
      </c>
      <c r="C3865" s="17" t="n">
        <v>2232</v>
      </c>
      <c r="D3865" s="18" t="n">
        <v>-9.36413547216077E-006</v>
      </c>
      <c r="E3865" s="18" t="n">
        <v>2.65846205804459E-005</v>
      </c>
      <c r="F3865" s="18" t="n">
        <v>1.04073268968914E-005</v>
      </c>
      <c r="G3865" s="18" t="n">
        <v>2.60237717712331E-005</v>
      </c>
      <c r="H3865" s="16" t="n">
        <v>6.57689218524729</v>
      </c>
      <c r="I3865" s="17" t="n">
        <v>129.202632866978</v>
      </c>
      <c r="J3865" s="18" t="n">
        <v>1.08291886910722E-009</v>
      </c>
      <c r="K3865" s="18" t="n">
        <v>2.02437536342115E-008</v>
      </c>
      <c r="L3865" s="16" t="n">
        <v>0.756040623636996</v>
      </c>
      <c r="M3865" s="16" t="n">
        <v>0.719562587037418</v>
      </c>
      <c r="N3865" s="16" t="n">
        <v>0.00359906200173017</v>
      </c>
      <c r="O3865" s="16" t="n">
        <v>0.168735090328363</v>
      </c>
      <c r="P3865" s="34" t="b">
        <f aca="false">TRUE()</f>
        <v>1</v>
      </c>
      <c r="Q3865" s="18" t="n">
        <v>0.000883910087106206</v>
      </c>
    </row>
    <row r="3866" customFormat="false" ht="22.35" hidden="false" customHeight="false" outlineLevel="0" collapsed="false">
      <c r="A3866" s="6" t="s">
        <v>5384</v>
      </c>
      <c r="B3866" s="7" t="s">
        <v>1446</v>
      </c>
      <c r="C3866" s="17" t="n">
        <v>2233</v>
      </c>
      <c r="D3866" s="18" t="n">
        <v>-8.21166026645102E-006</v>
      </c>
      <c r="E3866" s="18" t="n">
        <v>2.82397085251995E-005</v>
      </c>
      <c r="F3866" s="18" t="n">
        <v>1.20768164785841E-005</v>
      </c>
      <c r="G3866" s="18" t="n">
        <v>2.80283968897759E-005</v>
      </c>
      <c r="H3866" s="16" t="n">
        <v>6.33922431972137</v>
      </c>
      <c r="I3866" s="17" t="n">
        <v>130.305205766104</v>
      </c>
      <c r="J3866" s="18" t="n">
        <v>3.47922703910418E-009</v>
      </c>
      <c r="K3866" s="18" t="n">
        <v>6.01616342178432E-008</v>
      </c>
      <c r="L3866" s="16" t="n">
        <v>0.721994040317534</v>
      </c>
      <c r="M3866" s="16" t="n">
        <v>0.713010524393306</v>
      </c>
      <c r="N3866" s="16" t="n">
        <v>0.00473207302152885</v>
      </c>
      <c r="O3866" s="16" t="n">
        <v>0.16231053252474</v>
      </c>
      <c r="P3866" s="34" t="b">
        <f aca="false">TRUE()</f>
        <v>1</v>
      </c>
      <c r="Q3866" s="16" t="n">
        <v>0.00100725413445804</v>
      </c>
    </row>
    <row r="3867" customFormat="false" ht="22.35" hidden="false" customHeight="false" outlineLevel="0" collapsed="false">
      <c r="A3867" s="6" t="s">
        <v>5385</v>
      </c>
      <c r="B3867" s="7" t="s">
        <v>1446</v>
      </c>
      <c r="C3867" s="17" t="n">
        <v>2234</v>
      </c>
      <c r="D3867" s="18" t="n">
        <v>-5.89011743493273E-006</v>
      </c>
      <c r="E3867" s="18" t="n">
        <v>2.9964914897634E-005</v>
      </c>
      <c r="F3867" s="18" t="n">
        <v>1.50546093696966E-005</v>
      </c>
      <c r="G3867" s="18" t="n">
        <v>3.01844670718638E-005</v>
      </c>
      <c r="H3867" s="16" t="n">
        <v>6.1524492549356</v>
      </c>
      <c r="I3867" s="17" t="n">
        <v>131.525192668704</v>
      </c>
      <c r="J3867" s="18" t="n">
        <v>8.55994199641777E-009</v>
      </c>
      <c r="K3867" s="18" t="n">
        <v>1.40967298750531E-007</v>
      </c>
      <c r="L3867" s="16" t="n">
        <v>0.693788054012316</v>
      </c>
      <c r="M3867" s="16" t="n">
        <v>0.706800904047668</v>
      </c>
      <c r="N3867" s="16" t="n">
        <v>0.00629770297597352</v>
      </c>
      <c r="O3867" s="16" t="n">
        <v>0.157758163765964</v>
      </c>
      <c r="P3867" s="34" t="b">
        <f aca="false">TRUE()</f>
        <v>1</v>
      </c>
      <c r="Q3867" s="16" t="n">
        <v>0.00111854237798699</v>
      </c>
    </row>
    <row r="3868" customFormat="false" ht="22.35" hidden="false" customHeight="false" outlineLevel="0" collapsed="false">
      <c r="A3868" s="6" t="s">
        <v>1479</v>
      </c>
      <c r="B3868" s="7" t="s">
        <v>1446</v>
      </c>
      <c r="C3868" s="17" t="n">
        <v>2235</v>
      </c>
      <c r="D3868" s="18" t="n">
        <v>-2.25667099283981E-006</v>
      </c>
      <c r="E3868" s="18" t="n">
        <v>3.17539504161872E-005</v>
      </c>
      <c r="F3868" s="18" t="n">
        <v>1.95207466357442E-005</v>
      </c>
      <c r="G3868" s="18" t="n">
        <v>3.24529450917085E-005</v>
      </c>
      <c r="H3868" s="16" t="n">
        <v>6.02189350419855</v>
      </c>
      <c r="I3868" s="17" t="n">
        <v>132.756232736424</v>
      </c>
      <c r="J3868" s="18" t="n">
        <v>1.58811110043917E-008</v>
      </c>
      <c r="K3868" s="18" t="n">
        <v>2.53486964108559E-007</v>
      </c>
      <c r="L3868" s="16" t="n">
        <v>0.672499778435898</v>
      </c>
      <c r="M3868" s="16" t="n">
        <v>0.70276008492569</v>
      </c>
      <c r="N3868" s="16" t="n">
        <v>0.00768422608719372</v>
      </c>
      <c r="O3868" s="16" t="n">
        <v>0.153271124509509</v>
      </c>
      <c r="P3868" s="34" t="b">
        <f aca="false">TRUE()</f>
        <v>1</v>
      </c>
      <c r="Q3868" s="16" t="n">
        <v>0.00278046401905043</v>
      </c>
    </row>
    <row r="3869" customFormat="false" ht="22.35" hidden="false" customHeight="false" outlineLevel="0" collapsed="false">
      <c r="A3869" s="6" t="s">
        <v>5386</v>
      </c>
      <c r="B3869" s="7" t="s">
        <v>1446</v>
      </c>
      <c r="C3869" s="17" t="n">
        <v>2236</v>
      </c>
      <c r="D3869" s="18" t="n">
        <v>2.77661136138386E-006</v>
      </c>
      <c r="E3869" s="18" t="n">
        <v>3.36382693790496E-005</v>
      </c>
      <c r="F3869" s="18" t="n">
        <v>2.55841625105727E-005</v>
      </c>
      <c r="G3869" s="18" t="n">
        <v>3.48208924469664E-005</v>
      </c>
      <c r="H3869" s="16" t="n">
        <v>5.94032827167619</v>
      </c>
      <c r="I3869" s="17" t="n">
        <v>133.876074984727</v>
      </c>
      <c r="J3869" s="18" t="n">
        <v>2.32042622198005E-008</v>
      </c>
      <c r="K3869" s="18" t="n">
        <v>3.62021384256286E-007</v>
      </c>
      <c r="L3869" s="16" t="n">
        <v>0.657726269987761</v>
      </c>
      <c r="M3869" s="16" t="n">
        <v>0.699929228591649</v>
      </c>
      <c r="N3869" s="16" t="n">
        <v>0.00899827298324051</v>
      </c>
      <c r="O3869" s="16" t="n">
        <v>0.149414574824063</v>
      </c>
      <c r="P3869" s="34" t="b">
        <f aca="false">TRUE()</f>
        <v>1</v>
      </c>
      <c r="Q3869" s="16" t="n">
        <v>0.00145965929608959</v>
      </c>
    </row>
    <row r="3870" customFormat="false" ht="22.35" hidden="false" customHeight="false" outlineLevel="0" collapsed="false">
      <c r="A3870" s="6" t="s">
        <v>5387</v>
      </c>
      <c r="B3870" s="7" t="s">
        <v>1446</v>
      </c>
      <c r="C3870" s="17" t="n">
        <v>2237</v>
      </c>
      <c r="D3870" s="18" t="n">
        <v>9.2597103197868E-006</v>
      </c>
      <c r="E3870" s="18" t="n">
        <v>3.54998089267946E-005</v>
      </c>
      <c r="F3870" s="18" t="n">
        <v>3.32454937510383E-005</v>
      </c>
      <c r="G3870" s="18" t="n">
        <v>3.72739170724443E-005</v>
      </c>
      <c r="H3870" s="16" t="n">
        <v>5.9047653217645</v>
      </c>
      <c r="I3870" s="17" t="n">
        <v>135.159028963591</v>
      </c>
      <c r="J3870" s="18" t="n">
        <v>2.70834643381661E-008</v>
      </c>
      <c r="K3870" s="18" t="n">
        <v>4.16282877790331E-007</v>
      </c>
      <c r="L3870" s="16" t="n">
        <v>0.647585857255794</v>
      </c>
      <c r="M3870" s="16" t="n">
        <v>0.69833116453211</v>
      </c>
      <c r="N3870" s="16" t="n">
        <v>0.00990787221557834</v>
      </c>
      <c r="O3870" s="16" t="n">
        <v>0.146734381918058</v>
      </c>
      <c r="P3870" s="34" t="b">
        <f aca="false">TRUE()</f>
        <v>1</v>
      </c>
      <c r="Q3870" s="16" t="n">
        <v>0.00132784951524197</v>
      </c>
    </row>
    <row r="3871" customFormat="false" ht="22.35" hidden="false" customHeight="false" outlineLevel="0" collapsed="false">
      <c r="A3871" s="6" t="s">
        <v>5388</v>
      </c>
      <c r="B3871" s="7" t="s">
        <v>1446</v>
      </c>
      <c r="C3871" s="17" t="n">
        <v>2238</v>
      </c>
      <c r="D3871" s="18" t="n">
        <v>1.71116772125811E-005</v>
      </c>
      <c r="E3871" s="18" t="n">
        <v>3.72759939907659E-005</v>
      </c>
      <c r="F3871" s="18" t="n">
        <v>4.24352797941935E-005</v>
      </c>
      <c r="G3871" s="18" t="n">
        <v>3.97777448153556E-005</v>
      </c>
      <c r="H3871" s="16" t="n">
        <v>5.91966463516675</v>
      </c>
      <c r="I3871" s="17" t="n">
        <v>136.670159837026</v>
      </c>
      <c r="J3871" s="18" t="n">
        <v>2.47170692476098E-008</v>
      </c>
      <c r="K3871" s="18" t="n">
        <v>3.84179166208167E-007</v>
      </c>
      <c r="L3871" s="16" t="n">
        <v>0.642213798661476</v>
      </c>
      <c r="M3871" s="16" t="n">
        <v>0.698970390155925</v>
      </c>
      <c r="N3871" s="16" t="n">
        <v>0.0101908093254351</v>
      </c>
      <c r="O3871" s="16" t="n">
        <v>0.145333817400185</v>
      </c>
      <c r="P3871" s="34" t="b">
        <f aca="false">TRUE()</f>
        <v>1</v>
      </c>
      <c r="Q3871" s="16" t="n">
        <v>0.00125257295135706</v>
      </c>
    </row>
    <row r="3872" customFormat="false" ht="22.35" hidden="false" customHeight="false" outlineLevel="0" collapsed="false">
      <c r="A3872" s="6" t="s">
        <v>5389</v>
      </c>
      <c r="B3872" s="7" t="s">
        <v>1446</v>
      </c>
      <c r="C3872" s="17" t="n">
        <v>2239</v>
      </c>
      <c r="D3872" s="18" t="n">
        <v>2.62722330087191E-005</v>
      </c>
      <c r="E3872" s="18" t="n">
        <v>3.90357094318757E-005</v>
      </c>
      <c r="F3872" s="18" t="n">
        <v>5.30259556610654E-005</v>
      </c>
      <c r="G3872" s="18" t="n">
        <v>4.23337186513071E-005</v>
      </c>
      <c r="H3872" s="16" t="n">
        <v>5.95413181479529</v>
      </c>
      <c r="I3872" s="17" t="n">
        <v>138.231814734105</v>
      </c>
      <c r="J3872" s="18" t="n">
        <v>2.04968820868621E-008</v>
      </c>
      <c r="K3872" s="18" t="n">
        <v>3.20988908152746E-007</v>
      </c>
      <c r="L3872" s="16" t="n">
        <v>0.639008713079427</v>
      </c>
      <c r="M3872" s="16" t="n">
        <v>0.700614113188594</v>
      </c>
      <c r="N3872" s="16" t="n">
        <v>0.0103019371314658</v>
      </c>
      <c r="O3872" s="16" t="n">
        <v>0.145275658042785</v>
      </c>
      <c r="P3872" s="34" t="b">
        <f aca="false">TRUE()</f>
        <v>1</v>
      </c>
      <c r="Q3872" s="16" t="n">
        <v>0.00108206693731946</v>
      </c>
    </row>
    <row r="3873" customFormat="false" ht="22.35" hidden="false" customHeight="false" outlineLevel="0" collapsed="false">
      <c r="A3873" s="6" t="s">
        <v>5390</v>
      </c>
      <c r="B3873" s="7" t="s">
        <v>1446</v>
      </c>
      <c r="C3873" s="17" t="n">
        <v>2240</v>
      </c>
      <c r="D3873" s="18" t="n">
        <v>3.65968450282425E-005</v>
      </c>
      <c r="E3873" s="18" t="n">
        <v>4.07383267583303E-005</v>
      </c>
      <c r="F3873" s="18" t="n">
        <v>6.47562401451053E-005</v>
      </c>
      <c r="G3873" s="18" t="n">
        <v>4.49577282170099E-005</v>
      </c>
      <c r="H3873" s="16" t="n">
        <v>5.98505490235488</v>
      </c>
      <c r="I3873" s="17" t="n">
        <v>139.982395472131</v>
      </c>
      <c r="J3873" s="18" t="n">
        <v>1.72369785031241E-008</v>
      </c>
      <c r="K3873" s="18" t="n">
        <v>2.71990345201388E-007</v>
      </c>
      <c r="L3873" s="16" t="n">
        <v>0.634881998771255</v>
      </c>
      <c r="M3873" s="16" t="n">
        <v>0.700888067027373</v>
      </c>
      <c r="N3873" s="16" t="n">
        <v>0.0110159398530686</v>
      </c>
      <c r="O3873" s="16" t="n">
        <v>0.147578246641049</v>
      </c>
      <c r="P3873" s="34" t="b">
        <f aca="false">TRUE()</f>
        <v>1</v>
      </c>
      <c r="Q3873" s="16" t="n">
        <v>0.00162564041948174</v>
      </c>
    </row>
    <row r="3874" customFormat="false" ht="22.35" hidden="false" customHeight="false" outlineLevel="0" collapsed="false">
      <c r="A3874" s="6" t="s">
        <v>5391</v>
      </c>
      <c r="B3874" s="7" t="s">
        <v>1446</v>
      </c>
      <c r="C3874" s="17" t="n">
        <v>2241</v>
      </c>
      <c r="D3874" s="18" t="n">
        <v>4.81122417998587E-005</v>
      </c>
      <c r="E3874" s="18" t="n">
        <v>4.23963452943043E-005</v>
      </c>
      <c r="F3874" s="18" t="n">
        <v>7.77209329016799E-005</v>
      </c>
      <c r="G3874" s="18" t="n">
        <v>4.75866695910901E-005</v>
      </c>
      <c r="H3874" s="16" t="n">
        <v>6.02688970830335</v>
      </c>
      <c r="I3874" s="17" t="n">
        <v>141.747373554385</v>
      </c>
      <c r="J3874" s="18" t="n">
        <v>1.37256667787905E-008</v>
      </c>
      <c r="K3874" s="18" t="n">
        <v>2.20781074154963E-007</v>
      </c>
      <c r="L3874" s="16" t="n">
        <v>0.632137794593316</v>
      </c>
      <c r="M3874" s="16" t="n">
        <v>0.701025043946762</v>
      </c>
      <c r="N3874" s="16" t="n">
        <v>0.0117903960551216</v>
      </c>
      <c r="O3874" s="16" t="n">
        <v>0.150602010926399</v>
      </c>
      <c r="P3874" s="34" t="b">
        <f aca="false">TRUE()</f>
        <v>1</v>
      </c>
      <c r="Q3874" s="18" t="n">
        <v>0.000841600408706935</v>
      </c>
    </row>
    <row r="3875" customFormat="false" ht="22.35" hidden="false" customHeight="false" outlineLevel="0" collapsed="false">
      <c r="A3875" s="6" t="s">
        <v>5392</v>
      </c>
      <c r="B3875" s="7" t="s">
        <v>1446</v>
      </c>
      <c r="C3875" s="17" t="n">
        <v>2242</v>
      </c>
      <c r="D3875" s="18" t="n">
        <v>6.06045699152736E-005</v>
      </c>
      <c r="E3875" s="18" t="n">
        <v>4.40102588523027E-005</v>
      </c>
      <c r="F3875" s="18" t="n">
        <v>9.16316713213446E-005</v>
      </c>
      <c r="G3875" s="18" t="n">
        <v>5.01415481704331E-005</v>
      </c>
      <c r="H3875" s="16" t="n">
        <v>6.06571453490039</v>
      </c>
      <c r="I3875" s="17" t="n">
        <v>143.359414302453</v>
      </c>
      <c r="J3875" s="18" t="n">
        <v>1.11006233037923E-008</v>
      </c>
      <c r="K3875" s="18" t="n">
        <v>1.80657202787209E-007</v>
      </c>
      <c r="L3875" s="16" t="n">
        <v>0.629915772974209</v>
      </c>
      <c r="M3875" s="16" t="n">
        <v>0.701070702919891</v>
      </c>
      <c r="N3875" s="16" t="n">
        <v>0.0126403910374225</v>
      </c>
      <c r="O3875" s="16" t="n">
        <v>0.153919534155062</v>
      </c>
      <c r="P3875" s="34" t="b">
        <f aca="false">TRUE()</f>
        <v>1</v>
      </c>
      <c r="Q3875" s="18" t="n">
        <v>0.000951797045356113</v>
      </c>
    </row>
    <row r="3876" customFormat="false" ht="22.35" hidden="false" customHeight="false" outlineLevel="0" collapsed="false">
      <c r="A3876" s="6" t="s">
        <v>5393</v>
      </c>
      <c r="B3876" s="7" t="s">
        <v>1446</v>
      </c>
      <c r="C3876" s="17" t="n">
        <v>2243</v>
      </c>
      <c r="D3876" s="18" t="n">
        <v>7.41954014480068E-005</v>
      </c>
      <c r="E3876" s="18" t="n">
        <v>4.5648719121712E-005</v>
      </c>
      <c r="F3876" s="18" t="n">
        <v>0.000106627568783</v>
      </c>
      <c r="G3876" s="18" t="n">
        <v>5.26998552562374E-005</v>
      </c>
      <c r="H3876" s="16" t="n">
        <v>6.0962008978187</v>
      </c>
      <c r="I3876" s="17" t="n">
        <v>144.829929842987</v>
      </c>
      <c r="J3876" s="18" t="n">
        <v>9.36419046578135E-009</v>
      </c>
      <c r="K3876" s="18" t="n">
        <v>1.52997600129892E-007</v>
      </c>
      <c r="L3876" s="16" t="n">
        <v>0.627550627806962</v>
      </c>
      <c r="M3876" s="16" t="n">
        <v>0.699906399105084</v>
      </c>
      <c r="N3876" s="16" t="n">
        <v>0.0132273742968616</v>
      </c>
      <c r="O3876" s="16" t="n">
        <v>0.157003308674591</v>
      </c>
      <c r="P3876" s="34" t="b">
        <f aca="false">TRUE()</f>
        <v>1</v>
      </c>
      <c r="Q3876" s="18" t="n">
        <v>0.000917265405486813</v>
      </c>
    </row>
    <row r="3877" customFormat="false" ht="22.35" hidden="false" customHeight="false" outlineLevel="0" collapsed="false">
      <c r="A3877" s="6" t="s">
        <v>5394</v>
      </c>
      <c r="B3877" s="7" t="s">
        <v>1446</v>
      </c>
      <c r="C3877" s="17" t="n">
        <v>2244</v>
      </c>
      <c r="D3877" s="18" t="n">
        <v>8.8808414870715E-005</v>
      </c>
      <c r="E3877" s="18" t="n">
        <v>4.72849441936957E-005</v>
      </c>
      <c r="F3877" s="18" t="n">
        <v>0.000122728214528509</v>
      </c>
      <c r="G3877" s="18" t="n">
        <v>5.52184095887406E-005</v>
      </c>
      <c r="H3877" s="16" t="n">
        <v>6.14038042136574</v>
      </c>
      <c r="I3877" s="17" t="n">
        <v>146.14158683145</v>
      </c>
      <c r="J3877" s="18" t="n">
        <v>7.38640413625472E-009</v>
      </c>
      <c r="K3877" s="18" t="n">
        <v>1.22614308661828E-007</v>
      </c>
      <c r="L3877" s="16" t="n">
        <v>0.627311179248166</v>
      </c>
      <c r="M3877" s="16" t="n">
        <v>0.700111864484168</v>
      </c>
      <c r="N3877" s="16" t="n">
        <v>0.0132273742968616</v>
      </c>
      <c r="O3877" s="16" t="n">
        <v>0.158763859971153</v>
      </c>
      <c r="P3877" s="34" t="b">
        <f aca="false">TRUE()</f>
        <v>1</v>
      </c>
      <c r="Q3877" s="18" t="n">
        <v>0.000435061382383571</v>
      </c>
    </row>
    <row r="3878" customFormat="false" ht="22.35" hidden="false" customHeight="false" outlineLevel="0" collapsed="false">
      <c r="A3878" s="6" t="s">
        <v>5395</v>
      </c>
      <c r="B3878" s="7" t="s">
        <v>1446</v>
      </c>
      <c r="C3878" s="17" t="n">
        <v>2245</v>
      </c>
      <c r="D3878" s="18" t="n">
        <v>0.000104138606475084</v>
      </c>
      <c r="E3878" s="18" t="n">
        <v>4.89750434246816E-005</v>
      </c>
      <c r="F3878" s="18" t="n">
        <v>0.000139560253738394</v>
      </c>
      <c r="G3878" s="18" t="n">
        <v>5.77280654423029E-005</v>
      </c>
      <c r="H3878" s="16" t="n">
        <v>6.17864205691323</v>
      </c>
      <c r="I3878" s="17" t="n">
        <v>147.233252088019</v>
      </c>
      <c r="J3878" s="18" t="n">
        <v>6.01105825813983E-009</v>
      </c>
      <c r="K3878" s="18" t="n">
        <v>1.00588273271292E-007</v>
      </c>
      <c r="L3878" s="16" t="n">
        <v>0.627335364565496</v>
      </c>
      <c r="M3878" s="16" t="n">
        <v>0.699495468346917</v>
      </c>
      <c r="N3878" s="16" t="n">
        <v>0.0132273742968616</v>
      </c>
      <c r="O3878" s="16" t="n">
        <v>0.16081142810994</v>
      </c>
      <c r="P3878" s="34" t="b">
        <f aca="false">TRUE()</f>
        <v>1</v>
      </c>
      <c r="Q3878" s="18" t="n">
        <v>0.000340934340734865</v>
      </c>
    </row>
    <row r="3879" customFormat="false" ht="22.35" hidden="false" customHeight="false" outlineLevel="0" collapsed="false">
      <c r="A3879" s="6" t="s">
        <v>5396</v>
      </c>
      <c r="B3879" s="7" t="s">
        <v>1446</v>
      </c>
      <c r="C3879" s="17" t="n">
        <v>2246</v>
      </c>
      <c r="D3879" s="18" t="n">
        <v>0.000120053044913387</v>
      </c>
      <c r="E3879" s="18" t="n">
        <v>5.08883869531111E-005</v>
      </c>
      <c r="F3879" s="18" t="n">
        <v>0.000157157515426978</v>
      </c>
      <c r="G3879" s="18" t="n">
        <v>6.02630236868223E-005</v>
      </c>
      <c r="H3879" s="16" t="n">
        <v>6.22257585014775</v>
      </c>
      <c r="I3879" s="17" t="n">
        <v>147.78602863762</v>
      </c>
      <c r="J3879" s="18" t="n">
        <v>4.78246876007227E-009</v>
      </c>
      <c r="K3879" s="18" t="n">
        <v>8.16759068078185E-008</v>
      </c>
      <c r="L3879" s="16" t="n">
        <v>0.629856736023933</v>
      </c>
      <c r="M3879" s="16" t="n">
        <v>0.700477136269205</v>
      </c>
      <c r="N3879" s="16" t="n">
        <v>0.0132273742968616</v>
      </c>
      <c r="O3879" s="16" t="n">
        <v>0.163834714759169</v>
      </c>
      <c r="P3879" s="34" t="b">
        <f aca="false">TRUE()</f>
        <v>1</v>
      </c>
      <c r="Q3879" s="16" t="n">
        <v>0.00110787889551012</v>
      </c>
    </row>
    <row r="3880" customFormat="false" ht="22.35" hidden="false" customHeight="false" outlineLevel="0" collapsed="false">
      <c r="A3880" s="6" t="s">
        <v>5397</v>
      </c>
      <c r="B3880" s="7" t="s">
        <v>1446</v>
      </c>
      <c r="C3880" s="17" t="n">
        <v>2247</v>
      </c>
      <c r="D3880" s="18" t="n">
        <v>0.000136327779867244</v>
      </c>
      <c r="E3880" s="18" t="n">
        <v>5.28461533841364E-005</v>
      </c>
      <c r="F3880" s="18" t="n">
        <v>0.000175285809168801</v>
      </c>
      <c r="G3880" s="18" t="n">
        <v>6.27669448998309E-005</v>
      </c>
      <c r="H3880" s="16" t="n">
        <v>6.28733872030133</v>
      </c>
      <c r="I3880" s="17" t="n">
        <v>148.140720965776</v>
      </c>
      <c r="J3880" s="18" t="n">
        <v>3.42839763233214E-009</v>
      </c>
      <c r="K3880" s="18" t="n">
        <v>5.95307538668552E-008</v>
      </c>
      <c r="L3880" s="16" t="n">
        <v>0.63516926916866</v>
      </c>
      <c r="M3880" s="16" t="n">
        <v>0.701892564436226</v>
      </c>
      <c r="N3880" s="16" t="n">
        <v>0.0130748293368162</v>
      </c>
      <c r="O3880" s="16" t="n">
        <v>0.167641212318488</v>
      </c>
      <c r="P3880" s="34" t="b">
        <f aca="false">TRUE()</f>
        <v>1</v>
      </c>
      <c r="Q3880" s="18" t="n">
        <v>0.000917703851372209</v>
      </c>
    </row>
    <row r="3881" customFormat="false" ht="22.35" hidden="false" customHeight="false" outlineLevel="0" collapsed="false">
      <c r="A3881" s="6" t="s">
        <v>5398</v>
      </c>
      <c r="B3881" s="7" t="s">
        <v>1446</v>
      </c>
      <c r="C3881" s="17" t="n">
        <v>2248</v>
      </c>
      <c r="D3881" s="18" t="n">
        <v>0.000152974232126783</v>
      </c>
      <c r="E3881" s="18" t="n">
        <v>5.46565239394979E-005</v>
      </c>
      <c r="F3881" s="18" t="n">
        <v>0.000193790436098</v>
      </c>
      <c r="G3881" s="18" t="n">
        <v>6.52890245996675E-005</v>
      </c>
      <c r="H3881" s="16" t="n">
        <v>6.36108243318064</v>
      </c>
      <c r="I3881" s="17" t="n">
        <v>148.831784228965</v>
      </c>
      <c r="J3881" s="18" t="n">
        <v>2.33132680604944E-009</v>
      </c>
      <c r="K3881" s="18" t="n">
        <v>4.15236319532411E-008</v>
      </c>
      <c r="L3881" s="16" t="n">
        <v>0.640201464391964</v>
      </c>
      <c r="M3881" s="16" t="n">
        <v>0.70280574389882</v>
      </c>
      <c r="N3881" s="16" t="n">
        <v>0.0130639270453783</v>
      </c>
      <c r="O3881" s="16" t="n">
        <v>0.172835201317835</v>
      </c>
      <c r="P3881" s="34" t="b">
        <f aca="false">TRUE()</f>
        <v>1</v>
      </c>
      <c r="Q3881" s="18" t="n">
        <v>0.000774905586281269</v>
      </c>
    </row>
    <row r="3882" customFormat="false" ht="22.35" hidden="false" customHeight="false" outlineLevel="0" collapsed="false">
      <c r="A3882" s="6" t="s">
        <v>5399</v>
      </c>
      <c r="B3882" s="7" t="s">
        <v>1446</v>
      </c>
      <c r="C3882" s="17" t="n">
        <v>2249</v>
      </c>
      <c r="D3882" s="18" t="n">
        <v>0.000170041921729884</v>
      </c>
      <c r="E3882" s="18" t="n">
        <v>5.64235274302386E-005</v>
      </c>
      <c r="F3882" s="18" t="n">
        <v>0.000212693406669155</v>
      </c>
      <c r="G3882" s="18" t="n">
        <v>6.78586814342557E-005</v>
      </c>
      <c r="H3882" s="16" t="n">
        <v>6.4292913791763</v>
      </c>
      <c r="I3882" s="17" t="n">
        <v>149.664164909618</v>
      </c>
      <c r="J3882" s="18" t="n">
        <v>1.62299736100561E-009</v>
      </c>
      <c r="K3882" s="18" t="n">
        <v>2.98026303414497E-008</v>
      </c>
      <c r="L3882" s="16" t="n">
        <v>0.644178702678114</v>
      </c>
      <c r="M3882" s="16" t="n">
        <v>0.704084195146451</v>
      </c>
      <c r="N3882" s="16" t="n">
        <v>0.0132273742968616</v>
      </c>
      <c r="O3882" s="16" t="n">
        <v>0.179060375691552</v>
      </c>
      <c r="P3882" s="34" t="b">
        <f aca="false">TRUE()</f>
        <v>1</v>
      </c>
      <c r="Q3882" s="18" t="n">
        <v>0.000880572869848367</v>
      </c>
    </row>
    <row r="3883" customFormat="false" ht="22.35" hidden="false" customHeight="false" outlineLevel="0" collapsed="false">
      <c r="A3883" s="6" t="s">
        <v>5400</v>
      </c>
      <c r="B3883" s="7" t="s">
        <v>1446</v>
      </c>
      <c r="C3883" s="17" t="n">
        <v>2250</v>
      </c>
      <c r="D3883" s="18" t="n">
        <v>0.000187517270537035</v>
      </c>
      <c r="E3883" s="18" t="n">
        <v>5.8193082487769E-005</v>
      </c>
      <c r="F3883" s="18" t="n">
        <v>0.000232055784231857</v>
      </c>
      <c r="G3883" s="18" t="n">
        <v>7.05552206274154E-005</v>
      </c>
      <c r="H3883" s="16" t="n">
        <v>6.49782919367997</v>
      </c>
      <c r="I3883" s="17" t="n">
        <v>150.672669178046</v>
      </c>
      <c r="J3883" s="18" t="n">
        <v>1.1219971488589E-009</v>
      </c>
      <c r="K3883" s="18" t="n">
        <v>2.08802159989436E-008</v>
      </c>
      <c r="L3883" s="16" t="n">
        <v>0.647589683648192</v>
      </c>
      <c r="M3883" s="16" t="n">
        <v>0.704609273337443</v>
      </c>
      <c r="N3883" s="16" t="n">
        <v>0.0136261119331815</v>
      </c>
      <c r="O3883" s="16" t="n">
        <v>0.185902294261064</v>
      </c>
      <c r="P3883" s="34" t="b">
        <f aca="false">TRUE()</f>
        <v>1</v>
      </c>
      <c r="Q3883" s="18" t="n">
        <v>0.000679767704877309</v>
      </c>
    </row>
    <row r="3884" customFormat="false" ht="22.35" hidden="false" customHeight="false" outlineLevel="0" collapsed="false">
      <c r="A3884" s="6" t="s">
        <v>5401</v>
      </c>
      <c r="B3884" s="7" t="s">
        <v>1446</v>
      </c>
      <c r="C3884" s="17" t="n">
        <v>2251</v>
      </c>
      <c r="D3884" s="18" t="n">
        <v>0.000205471321150383</v>
      </c>
      <c r="E3884" s="18" t="n">
        <v>5.9920061079079E-005</v>
      </c>
      <c r="F3884" s="18" t="n">
        <v>0.000251782277679414</v>
      </c>
      <c r="G3884" s="18" t="n">
        <v>7.33264345117984E-005</v>
      </c>
      <c r="H3884" s="16" t="n">
        <v>6.54790230732333</v>
      </c>
      <c r="I3884" s="17" t="n">
        <v>151.852195933583</v>
      </c>
      <c r="J3884" s="18" t="n">
        <v>8.4956655357604E-010</v>
      </c>
      <c r="K3884" s="18" t="n">
        <v>1.60990922252994E-008</v>
      </c>
      <c r="L3884" s="16" t="n">
        <v>0.6486139944927</v>
      </c>
      <c r="M3884" s="16" t="n">
        <v>0.704951715635915</v>
      </c>
      <c r="N3884" s="16" t="n">
        <v>0.0147886833740257</v>
      </c>
      <c r="O3884" s="16" t="n">
        <v>0.192957358169166</v>
      </c>
      <c r="P3884" s="34" t="b">
        <f aca="false">TRUE()</f>
        <v>1</v>
      </c>
      <c r="Q3884" s="18" t="n">
        <v>0.000985720756213564</v>
      </c>
    </row>
    <row r="3885" customFormat="false" ht="22.35" hidden="false" customHeight="false" outlineLevel="0" collapsed="false">
      <c r="A3885" s="6" t="s">
        <v>5402</v>
      </c>
      <c r="B3885" s="7" t="s">
        <v>1446</v>
      </c>
      <c r="C3885" s="17" t="n">
        <v>2252</v>
      </c>
      <c r="D3885" s="18" t="n">
        <v>0.000224047284658805</v>
      </c>
      <c r="E3885" s="18" t="n">
        <v>6.17326967800638E-005</v>
      </c>
      <c r="F3885" s="18" t="n">
        <v>0.00027197023369461</v>
      </c>
      <c r="G3885" s="18" t="n">
        <v>7.61606427739529E-005</v>
      </c>
      <c r="H3885" s="16" t="n">
        <v>6.56461113754509</v>
      </c>
      <c r="I3885" s="17" t="n">
        <v>152.904309496254</v>
      </c>
      <c r="J3885" s="18" t="n">
        <v>7.66376754973612E-010</v>
      </c>
      <c r="K3885" s="18" t="n">
        <v>1.49317536767159E-008</v>
      </c>
      <c r="L3885" s="16" t="n">
        <v>0.646816184452524</v>
      </c>
      <c r="M3885" s="16" t="n">
        <v>0.703330822089811</v>
      </c>
      <c r="N3885" s="16" t="n">
        <v>0.0163915624382912</v>
      </c>
      <c r="O3885" s="16" t="n">
        <v>0.199918199418602</v>
      </c>
      <c r="P3885" s="34" t="b">
        <f aca="false">TRUE()</f>
        <v>1</v>
      </c>
      <c r="Q3885" s="18" t="n">
        <v>0.000462808991153188</v>
      </c>
    </row>
    <row r="3886" customFormat="false" ht="22.35" hidden="false" customHeight="false" outlineLevel="0" collapsed="false">
      <c r="A3886" s="6" t="s">
        <v>5403</v>
      </c>
      <c r="B3886" s="7" t="s">
        <v>1446</v>
      </c>
      <c r="C3886" s="17" t="n">
        <v>2253</v>
      </c>
      <c r="D3886" s="18" t="n">
        <v>0.000242929151152611</v>
      </c>
      <c r="E3886" s="18" t="n">
        <v>6.37264466816048E-005</v>
      </c>
      <c r="F3886" s="18" t="n">
        <v>0.000292430365384899</v>
      </c>
      <c r="G3886" s="18" t="n">
        <v>7.90329838165941E-005</v>
      </c>
      <c r="H3886" s="16" t="n">
        <v>6.5606885165527</v>
      </c>
      <c r="I3886" s="17" t="n">
        <v>153.59246520433</v>
      </c>
      <c r="J3886" s="18" t="n">
        <v>7.74324898258597E-010</v>
      </c>
      <c r="K3886" s="18" t="n">
        <v>1.49789919389091E-008</v>
      </c>
      <c r="L3886" s="16" t="n">
        <v>0.644218608726708</v>
      </c>
      <c r="M3886" s="16" t="n">
        <v>0.701869734949661</v>
      </c>
      <c r="N3886" s="16" t="n">
        <v>0.0182360725185522</v>
      </c>
      <c r="O3886" s="16" t="n">
        <v>0.206936997069626</v>
      </c>
      <c r="P3886" s="34" t="b">
        <f aca="false">TRUE()</f>
        <v>1</v>
      </c>
      <c r="Q3886" s="18" t="n">
        <v>0.000406611191026707</v>
      </c>
    </row>
    <row r="3887" customFormat="false" ht="22.35" hidden="false" customHeight="false" outlineLevel="0" collapsed="false">
      <c r="A3887" s="6" t="s">
        <v>5404</v>
      </c>
      <c r="B3887" s="7" t="s">
        <v>1446</v>
      </c>
      <c r="C3887" s="17" t="n">
        <v>2254</v>
      </c>
      <c r="D3887" s="18" t="n">
        <v>0.000261801999697138</v>
      </c>
      <c r="E3887" s="18" t="n">
        <v>6.56830673051954E-005</v>
      </c>
      <c r="F3887" s="18" t="n">
        <v>0.000312860403011838</v>
      </c>
      <c r="G3887" s="18" t="n">
        <v>8.1875538673894E-005</v>
      </c>
      <c r="H3887" s="16" t="n">
        <v>6.55767298490197</v>
      </c>
      <c r="I3887" s="17" t="n">
        <v>154.269720836844</v>
      </c>
      <c r="J3887" s="18" t="n">
        <v>7.78856216003944E-010</v>
      </c>
      <c r="K3887" s="18" t="n">
        <v>1.49789919389091E-008</v>
      </c>
      <c r="L3887" s="16" t="n">
        <v>0.641781899253566</v>
      </c>
      <c r="M3887" s="16" t="n">
        <v>0.700751090107983</v>
      </c>
      <c r="N3887" s="16" t="n">
        <v>0.0198139585901343</v>
      </c>
      <c r="O3887" s="16" t="n">
        <v>0.213681525213095</v>
      </c>
      <c r="P3887" s="34" t="b">
        <f aca="false">TRUE()</f>
        <v>1</v>
      </c>
      <c r="Q3887" s="18" t="n">
        <v>0.000315869847773021</v>
      </c>
    </row>
    <row r="3888" customFormat="false" ht="22.35" hidden="false" customHeight="false" outlineLevel="0" collapsed="false">
      <c r="A3888" s="6" t="s">
        <v>5405</v>
      </c>
      <c r="B3888" s="7" t="s">
        <v>1446</v>
      </c>
      <c r="C3888" s="17" t="n">
        <v>2255</v>
      </c>
      <c r="D3888" s="18" t="n">
        <v>0.000280641111188693</v>
      </c>
      <c r="E3888" s="18" t="n">
        <v>6.74631047236388E-005</v>
      </c>
      <c r="F3888" s="18" t="n">
        <v>0.000333050508328582</v>
      </c>
      <c r="G3888" s="18" t="n">
        <v>8.46950309912655E-005</v>
      </c>
      <c r="H3888" s="16" t="n">
        <v>6.54258195501341</v>
      </c>
      <c r="I3888" s="17" t="n">
        <v>155.228814013914</v>
      </c>
      <c r="J3888" s="18" t="n">
        <v>8.31312868108365E-010</v>
      </c>
      <c r="K3888" s="18" t="n">
        <v>1.58254513883014E-008</v>
      </c>
      <c r="L3888" s="16" t="n">
        <v>0.637337204483897</v>
      </c>
      <c r="M3888" s="16" t="n">
        <v>0.698171358126156</v>
      </c>
      <c r="N3888" s="16" t="n">
        <v>0.0223378647942577</v>
      </c>
      <c r="O3888" s="16" t="n">
        <v>0.220360180596227</v>
      </c>
      <c r="P3888" s="34" t="b">
        <f aca="false">TRUE()</f>
        <v>1</v>
      </c>
      <c r="Q3888" s="18" t="n">
        <v>0.000226811198645758</v>
      </c>
    </row>
    <row r="3889" customFormat="false" ht="22.35" hidden="false" customHeight="false" outlineLevel="0" collapsed="false">
      <c r="A3889" s="6" t="s">
        <v>5406</v>
      </c>
      <c r="B3889" s="7" t="s">
        <v>1446</v>
      </c>
      <c r="C3889" s="17" t="n">
        <v>2256</v>
      </c>
      <c r="D3889" s="18" t="n">
        <v>0.000298984990542126</v>
      </c>
      <c r="E3889" s="18" t="n">
        <v>6.90368653216274E-005</v>
      </c>
      <c r="F3889" s="18" t="n">
        <v>0.000352731854692629</v>
      </c>
      <c r="G3889" s="18" t="n">
        <v>8.7438414812955E-005</v>
      </c>
      <c r="H3889" s="16" t="n">
        <v>6.54279540444701</v>
      </c>
      <c r="I3889" s="17" t="n">
        <v>156.438119919559</v>
      </c>
      <c r="J3889" s="18" t="n">
        <v>8.16158771972525E-010</v>
      </c>
      <c r="K3889" s="18" t="n">
        <v>1.56085663764331E-008</v>
      </c>
      <c r="L3889" s="16" t="n">
        <v>0.63370723604004</v>
      </c>
      <c r="M3889" s="16" t="n">
        <v>0.697326667123256</v>
      </c>
      <c r="N3889" s="16" t="n">
        <v>0.0249205868922076</v>
      </c>
      <c r="O3889" s="16" t="n">
        <v>0.226775179843845</v>
      </c>
      <c r="P3889" s="34" t="b">
        <f aca="false">TRUE()</f>
        <v>1</v>
      </c>
      <c r="Q3889" s="18" t="n">
        <v>0.000256624657159324</v>
      </c>
    </row>
    <row r="3890" customFormat="false" ht="22.35" hidden="false" customHeight="false" outlineLevel="0" collapsed="false">
      <c r="A3890" s="6" t="s">
        <v>5407</v>
      </c>
      <c r="B3890" s="7" t="s">
        <v>1446</v>
      </c>
      <c r="C3890" s="17" t="n">
        <v>2257</v>
      </c>
      <c r="D3890" s="18" t="n">
        <v>0.000316529743052587</v>
      </c>
      <c r="E3890" s="18" t="n">
        <v>7.03857689419253E-005</v>
      </c>
      <c r="F3890" s="18" t="n">
        <v>0.000371764261418673</v>
      </c>
      <c r="G3890" s="18" t="n">
        <v>9.00403827982478E-005</v>
      </c>
      <c r="H3890" s="16" t="n">
        <v>6.57911056131414</v>
      </c>
      <c r="I3890" s="17" t="n">
        <v>157.834340387852</v>
      </c>
      <c r="J3890" s="18" t="n">
        <v>6.60909494318792E-010</v>
      </c>
      <c r="K3890" s="18" t="n">
        <v>1.33144388418592E-008</v>
      </c>
      <c r="L3890" s="16" t="n">
        <v>0.633108182833777</v>
      </c>
      <c r="M3890" s="16" t="n">
        <v>0.69673310047257</v>
      </c>
      <c r="N3890" s="16" t="n">
        <v>0.0261323820552488</v>
      </c>
      <c r="O3890" s="16" t="n">
        <v>0.232476602850665</v>
      </c>
      <c r="P3890" s="34" t="b">
        <f aca="false">TRUE()</f>
        <v>1</v>
      </c>
      <c r="Q3890" s="18" t="n">
        <v>0.000232674146692011</v>
      </c>
    </row>
    <row r="3891" customFormat="false" ht="22.35" hidden="false" customHeight="false" outlineLevel="0" collapsed="false">
      <c r="A3891" s="6" t="s">
        <v>5408</v>
      </c>
      <c r="B3891" s="7" t="s">
        <v>1446</v>
      </c>
      <c r="C3891" s="17" t="n">
        <v>2258</v>
      </c>
      <c r="D3891" s="18" t="n">
        <v>0.000333327978860504</v>
      </c>
      <c r="E3891" s="18" t="n">
        <v>7.16768319273519E-005</v>
      </c>
      <c r="F3891" s="18" t="n">
        <v>0.00038985885998319</v>
      </c>
      <c r="G3891" s="18" t="n">
        <v>9.25025219865263E-005</v>
      </c>
      <c r="H3891" s="16" t="n">
        <v>6.59794585148684</v>
      </c>
      <c r="I3891" s="17" t="n">
        <v>159.092117163195</v>
      </c>
      <c r="J3891" s="18" t="n">
        <v>5.87693173334744E-010</v>
      </c>
      <c r="K3891" s="18" t="n">
        <v>1.20738944026693E-008</v>
      </c>
      <c r="L3891" s="16" t="n">
        <v>0.631309074396657</v>
      </c>
      <c r="M3891" s="16" t="n">
        <v>0.696641782526311</v>
      </c>
      <c r="N3891" s="16" t="n">
        <v>0.0272942152810229</v>
      </c>
      <c r="O3891" s="16" t="n">
        <v>0.237130675230676</v>
      </c>
      <c r="P3891" s="34" t="b">
        <f aca="false">TRUE()</f>
        <v>1</v>
      </c>
      <c r="Q3891" s="18" t="n">
        <v>0.000220298223046525</v>
      </c>
    </row>
    <row r="3892" customFormat="false" ht="22.35" hidden="false" customHeight="false" outlineLevel="0" collapsed="false">
      <c r="A3892" s="6" t="s">
        <v>5409</v>
      </c>
      <c r="B3892" s="7" t="s">
        <v>1446</v>
      </c>
      <c r="C3892" s="17" t="n">
        <v>2259</v>
      </c>
      <c r="D3892" s="18" t="n">
        <v>0.000349083796326297</v>
      </c>
      <c r="E3892" s="18" t="n">
        <v>7.3099140172731E-005</v>
      </c>
      <c r="F3892" s="18" t="n">
        <v>0.000406804612069325</v>
      </c>
      <c r="G3892" s="18" t="n">
        <v>9.47874120216929E-005</v>
      </c>
      <c r="H3892" s="16" t="n">
        <v>6.59795667803947</v>
      </c>
      <c r="I3892" s="17" t="n">
        <v>159.781333041623</v>
      </c>
      <c r="J3892" s="18" t="n">
        <v>5.81964652156171E-010</v>
      </c>
      <c r="K3892" s="18" t="n">
        <v>1.20156880917816E-008</v>
      </c>
      <c r="L3892" s="16" t="n">
        <v>0.629372483038115</v>
      </c>
      <c r="M3892" s="16" t="n">
        <v>0.695614455630893</v>
      </c>
      <c r="N3892" s="16" t="n">
        <v>0.0287396538904329</v>
      </c>
      <c r="O3892" s="16" t="n">
        <v>0.240940798630017</v>
      </c>
      <c r="P3892" s="34" t="b">
        <f aca="false">TRUE()</f>
        <v>1</v>
      </c>
      <c r="Q3892" s="18" t="n">
        <v>0.000356603302468931</v>
      </c>
    </row>
    <row r="3893" customFormat="false" ht="22.35" hidden="false" customHeight="false" outlineLevel="0" collapsed="false">
      <c r="A3893" s="6" t="s">
        <v>5410</v>
      </c>
      <c r="B3893" s="7" t="s">
        <v>1446</v>
      </c>
      <c r="C3893" s="17" t="n">
        <v>2260</v>
      </c>
      <c r="D3893" s="18" t="n">
        <v>0.000363387834114426</v>
      </c>
      <c r="E3893" s="18" t="n">
        <v>7.45909822376185E-005</v>
      </c>
      <c r="F3893" s="18" t="n">
        <v>0.000422309576438749</v>
      </c>
      <c r="G3893" s="18" t="n">
        <v>9.68838046931023E-005</v>
      </c>
      <c r="H3893" s="16" t="n">
        <v>6.59777080150014</v>
      </c>
      <c r="I3893" s="17" t="n">
        <v>160.025671512733</v>
      </c>
      <c r="J3893" s="18" t="n">
        <v>5.80540631446926E-010</v>
      </c>
      <c r="K3893" s="18" t="n">
        <v>1.20156880917816E-008</v>
      </c>
      <c r="L3893" s="16" t="n">
        <v>0.628674711926884</v>
      </c>
      <c r="M3893" s="16" t="n">
        <v>0.694404492842956</v>
      </c>
      <c r="N3893" s="16" t="n">
        <v>0.0295145597235887</v>
      </c>
      <c r="O3893" s="16" t="n">
        <v>0.244411825342782</v>
      </c>
      <c r="P3893" s="34" t="b">
        <f aca="false">TRUE()</f>
        <v>1</v>
      </c>
      <c r="Q3893" s="18" t="n">
        <v>0.000314809703177183</v>
      </c>
    </row>
    <row r="3894" customFormat="false" ht="22.35" hidden="false" customHeight="false" outlineLevel="0" collapsed="false">
      <c r="A3894" s="6" t="s">
        <v>5411</v>
      </c>
      <c r="B3894" s="7" t="s">
        <v>1446</v>
      </c>
      <c r="C3894" s="17" t="n">
        <v>2261</v>
      </c>
      <c r="D3894" s="18" t="n">
        <v>0.000375813740475491</v>
      </c>
      <c r="E3894" s="18" t="n">
        <v>7.61343472944267E-005</v>
      </c>
      <c r="F3894" s="18" t="n">
        <v>0.000435705069301889</v>
      </c>
      <c r="G3894" s="18" t="n">
        <v>9.87511336701925E-005</v>
      </c>
      <c r="H3894" s="16" t="n">
        <v>6.57267121525138</v>
      </c>
      <c r="I3894" s="17" t="n">
        <v>159.822661438325</v>
      </c>
      <c r="J3894" s="18" t="n">
        <v>6.64918417661374E-010</v>
      </c>
      <c r="K3894" s="18" t="n">
        <v>1.33304900159164E-008</v>
      </c>
      <c r="L3894" s="16" t="n">
        <v>0.626845691560111</v>
      </c>
      <c r="M3894" s="16" t="n">
        <v>0.692486815971509</v>
      </c>
      <c r="N3894" s="16" t="n">
        <v>0.0304691623565664</v>
      </c>
      <c r="O3894" s="16" t="n">
        <v>0.24732305758277</v>
      </c>
      <c r="P3894" s="34" t="b">
        <f aca="false">TRUE()</f>
        <v>1</v>
      </c>
      <c r="Q3894" s="18" t="n">
        <v>0.000127004726003614</v>
      </c>
    </row>
    <row r="3895" customFormat="false" ht="22.35" hidden="false" customHeight="false" outlineLevel="0" collapsed="false">
      <c r="A3895" s="6" t="s">
        <v>5412</v>
      </c>
      <c r="B3895" s="7" t="s">
        <v>1446</v>
      </c>
      <c r="C3895" s="17" t="n">
        <v>2262</v>
      </c>
      <c r="D3895" s="18" t="n">
        <v>0.000385635047463973</v>
      </c>
      <c r="E3895" s="18" t="n">
        <v>7.74469920686634E-005</v>
      </c>
      <c r="F3895" s="18" t="n">
        <v>0.000446367206338017</v>
      </c>
      <c r="G3895" s="18" t="n">
        <v>0.000100342736646112</v>
      </c>
      <c r="H3895" s="16" t="n">
        <v>6.55378760179717</v>
      </c>
      <c r="I3895" s="17" t="n">
        <v>159.661583569046</v>
      </c>
      <c r="J3895" s="18" t="n">
        <v>7.36312767487989E-010</v>
      </c>
      <c r="K3895" s="18" t="n">
        <v>1.44791516373226E-008</v>
      </c>
      <c r="L3895" s="16" t="n">
        <v>0.625491596916622</v>
      </c>
      <c r="M3895" s="16" t="n">
        <v>0.692235691619295</v>
      </c>
      <c r="N3895" s="16" t="n">
        <v>0.0315946515664549</v>
      </c>
      <c r="O3895" s="16" t="n">
        <v>0.250597596813787</v>
      </c>
      <c r="P3895" s="34" t="b">
        <f aca="false">TRUE()</f>
        <v>1</v>
      </c>
      <c r="Q3895" s="18" t="n">
        <v>0.000239720677095881</v>
      </c>
    </row>
    <row r="3896" customFormat="false" ht="22.35" hidden="false" customHeight="false" outlineLevel="0" collapsed="false">
      <c r="A3896" s="6" t="s">
        <v>5413</v>
      </c>
      <c r="B3896" s="7" t="s">
        <v>1446</v>
      </c>
      <c r="C3896" s="17" t="n">
        <v>2263</v>
      </c>
      <c r="D3896" s="18" t="n">
        <v>0.000392461334070129</v>
      </c>
      <c r="E3896" s="18" t="n">
        <v>7.83596416614158E-005</v>
      </c>
      <c r="F3896" s="18" t="n">
        <v>0.000453906302634591</v>
      </c>
      <c r="G3896" s="18" t="n">
        <v>0.000101570027846148</v>
      </c>
      <c r="H3896" s="16" t="n">
        <v>6.55276109073186</v>
      </c>
      <c r="I3896" s="17" t="n">
        <v>159.725871957541</v>
      </c>
      <c r="J3896" s="18" t="n">
        <v>7.39657866774071E-010</v>
      </c>
      <c r="K3896" s="18" t="n">
        <v>1.44791516373226E-008</v>
      </c>
      <c r="L3896" s="16" t="n">
        <v>0.625215120000732</v>
      </c>
      <c r="M3896" s="16" t="n">
        <v>0.691254023697007</v>
      </c>
      <c r="N3896" s="16" t="n">
        <v>0.0325203884546467</v>
      </c>
      <c r="O3896" s="16" t="n">
        <v>0.254172192294193</v>
      </c>
      <c r="P3896" s="34" t="b">
        <f aca="false">TRUE()</f>
        <v>1</v>
      </c>
      <c r="Q3896" s="18" t="n">
        <v>0.000255185880846126</v>
      </c>
    </row>
    <row r="3897" customFormat="false" ht="22.35" hidden="false" customHeight="false" outlineLevel="0" collapsed="false">
      <c r="A3897" s="6" t="s">
        <v>5414</v>
      </c>
      <c r="B3897" s="7" t="s">
        <v>1446</v>
      </c>
      <c r="C3897" s="17" t="n">
        <v>2264</v>
      </c>
      <c r="D3897" s="18" t="n">
        <v>0.000395880588337125</v>
      </c>
      <c r="E3897" s="18" t="n">
        <v>7.89469126170421E-005</v>
      </c>
      <c r="F3897" s="18" t="n">
        <v>0.000457703409400318</v>
      </c>
      <c r="G3897" s="18" t="n">
        <v>0.000102431484582288</v>
      </c>
      <c r="H3897" s="16" t="n">
        <v>6.54241550126456</v>
      </c>
      <c r="I3897" s="17" t="n">
        <v>159.868651503705</v>
      </c>
      <c r="J3897" s="18" t="n">
        <v>7.79629459952858E-010</v>
      </c>
      <c r="K3897" s="18" t="n">
        <v>1.49789919389091E-008</v>
      </c>
      <c r="L3897" s="16" t="n">
        <v>0.623833075571935</v>
      </c>
      <c r="M3897" s="16" t="n">
        <v>0.69088875191197</v>
      </c>
      <c r="N3897" s="16" t="n">
        <v>0.0336998515712876</v>
      </c>
      <c r="O3897" s="16" t="n">
        <v>0.256625189954347</v>
      </c>
      <c r="P3897" s="34" t="b">
        <f aca="false">TRUE()</f>
        <v>1</v>
      </c>
      <c r="Q3897" s="18" t="n">
        <v>0.000483932183915582</v>
      </c>
    </row>
    <row r="3898" customFormat="false" ht="22.35" hidden="false" customHeight="false" outlineLevel="0" collapsed="false">
      <c r="A3898" s="6" t="s">
        <v>5415</v>
      </c>
      <c r="B3898" s="7" t="s">
        <v>1446</v>
      </c>
      <c r="C3898" s="17" t="n">
        <v>2265</v>
      </c>
      <c r="D3898" s="18" t="n">
        <v>0.000395339376331392</v>
      </c>
      <c r="E3898" s="18" t="n">
        <v>7.89945588006522E-005</v>
      </c>
      <c r="F3898" s="18" t="n">
        <v>0.000457414809454741</v>
      </c>
      <c r="G3898" s="18" t="n">
        <v>0.000102982487071001</v>
      </c>
      <c r="H3898" s="16" t="n">
        <v>6.55736421725138</v>
      </c>
      <c r="I3898" s="17" t="n">
        <v>160.56743786267</v>
      </c>
      <c r="J3898" s="18" t="n">
        <v>7.13602530824282E-010</v>
      </c>
      <c r="K3898" s="18" t="n">
        <v>1.41021452520037E-008</v>
      </c>
      <c r="L3898" s="16" t="n">
        <v>0.623338443884813</v>
      </c>
      <c r="M3898" s="16" t="n">
        <v>0.690911581398534</v>
      </c>
      <c r="N3898" s="16" t="n">
        <v>0.0337898946943988</v>
      </c>
      <c r="O3898" s="16" t="n">
        <v>0.258562747055369</v>
      </c>
      <c r="P3898" s="34" t="b">
        <f aca="false">TRUE()</f>
        <v>1</v>
      </c>
      <c r="Q3898" s="18" t="n">
        <v>0.000200628929343774</v>
      </c>
    </row>
    <row r="3899" customFormat="false" ht="22.35" hidden="false" customHeight="false" outlineLevel="0" collapsed="false">
      <c r="A3899" s="6" t="s">
        <v>5416</v>
      </c>
      <c r="B3899" s="7" t="s">
        <v>1446</v>
      </c>
      <c r="C3899" s="17" t="n">
        <v>2266</v>
      </c>
      <c r="D3899" s="18" t="n">
        <v>0.000390838987598505</v>
      </c>
      <c r="E3899" s="18" t="n">
        <v>7.86138464427222E-005</v>
      </c>
      <c r="F3899" s="18" t="n">
        <v>0.000452849295296141</v>
      </c>
      <c r="G3899" s="18" t="n">
        <v>0.000103039785039115</v>
      </c>
      <c r="H3899" s="16" t="n">
        <v>6.57326763754628</v>
      </c>
      <c r="I3899" s="17" t="n">
        <v>161.366911569646</v>
      </c>
      <c r="J3899" s="18" t="n">
        <v>6.48867192714294E-010</v>
      </c>
      <c r="K3899" s="18" t="n">
        <v>1.31592435732081E-008</v>
      </c>
      <c r="L3899" s="16" t="n">
        <v>0.622682917535262</v>
      </c>
      <c r="M3899" s="16" t="n">
        <v>0.691391000616396</v>
      </c>
      <c r="N3899" s="16" t="n">
        <v>0.0340123039529022</v>
      </c>
      <c r="O3899" s="16" t="n">
        <v>0.259508566161425</v>
      </c>
      <c r="P3899" s="34" t="b">
        <f aca="false">TRUE()</f>
        <v>1</v>
      </c>
      <c r="Q3899" s="18" t="n">
        <v>0.000377513321518544</v>
      </c>
    </row>
    <row r="3900" customFormat="false" ht="22.35" hidden="false" customHeight="false" outlineLevel="0" collapsed="false">
      <c r="A3900" s="6" t="s">
        <v>5417</v>
      </c>
      <c r="B3900" s="7" t="s">
        <v>1446</v>
      </c>
      <c r="C3900" s="17" t="n">
        <v>2267</v>
      </c>
      <c r="D3900" s="18" t="n">
        <v>0.000382512763783136</v>
      </c>
      <c r="E3900" s="18" t="n">
        <v>7.79365753500665E-005</v>
      </c>
      <c r="F3900" s="18" t="n">
        <v>0.000443972426011211</v>
      </c>
      <c r="G3900" s="18" t="n">
        <v>0.000102541891359479</v>
      </c>
      <c r="H3900" s="16" t="n">
        <v>6.5651576365936</v>
      </c>
      <c r="I3900" s="17" t="n">
        <v>161.937832837096</v>
      </c>
      <c r="J3900" s="18" t="n">
        <v>6.72120676559178E-010</v>
      </c>
      <c r="K3900" s="18" t="n">
        <v>1.34101000371182E-008</v>
      </c>
      <c r="L3900" s="16" t="n">
        <v>0.620390972223521</v>
      </c>
      <c r="M3900" s="16" t="n">
        <v>0.691527977535785</v>
      </c>
      <c r="N3900" s="16" t="n">
        <v>0.0345733340014043</v>
      </c>
      <c r="O3900" s="16" t="n">
        <v>0.258595813107901</v>
      </c>
      <c r="P3900" s="34" t="b">
        <f aca="false">TRUE()</f>
        <v>1</v>
      </c>
      <c r="Q3900" s="18" t="n">
        <v>0.000309364155225189</v>
      </c>
    </row>
    <row r="3901" customFormat="false" ht="22.35" hidden="false" customHeight="false" outlineLevel="0" collapsed="false">
      <c r="A3901" s="6" t="s">
        <v>5418</v>
      </c>
      <c r="B3901" s="7" t="s">
        <v>1446</v>
      </c>
      <c r="C3901" s="17" t="n">
        <v>2268</v>
      </c>
      <c r="D3901" s="18" t="n">
        <v>0.000370438159164109</v>
      </c>
      <c r="E3901" s="18" t="n">
        <v>7.69392568466932E-005</v>
      </c>
      <c r="F3901" s="18" t="n">
        <v>0.000431124807253435</v>
      </c>
      <c r="G3901" s="18" t="n">
        <v>0.000101607802003663</v>
      </c>
      <c r="H3901" s="16" t="n">
        <v>6.56036327321589</v>
      </c>
      <c r="I3901" s="17" t="n">
        <v>162.501283765492</v>
      </c>
      <c r="J3901" s="18" t="n">
        <v>6.84204190489451E-010</v>
      </c>
      <c r="K3901" s="18" t="n">
        <v>1.35858726819676E-008</v>
      </c>
      <c r="L3901" s="16" t="n">
        <v>0.618452923325987</v>
      </c>
      <c r="M3901" s="16" t="n">
        <v>0.691482318562656</v>
      </c>
      <c r="N3901" s="16" t="n">
        <v>0.0347214650605432</v>
      </c>
      <c r="O3901" s="16" t="n">
        <v>0.256599933791552</v>
      </c>
      <c r="P3901" s="34" t="b">
        <f aca="false">TRUE()</f>
        <v>1</v>
      </c>
      <c r="Q3901" s="18" t="n">
        <v>0.000377549888435973</v>
      </c>
    </row>
    <row r="3902" customFormat="false" ht="22.35" hidden="false" customHeight="false" outlineLevel="0" collapsed="false">
      <c r="A3902" s="6" t="s">
        <v>5419</v>
      </c>
      <c r="B3902" s="7" t="s">
        <v>1446</v>
      </c>
      <c r="C3902" s="17" t="n">
        <v>2269</v>
      </c>
      <c r="D3902" s="18" t="n">
        <v>0.000354655706158802</v>
      </c>
      <c r="E3902" s="18" t="n">
        <v>7.55346686664593E-005</v>
      </c>
      <c r="F3902" s="18" t="n">
        <v>0.000414364067693167</v>
      </c>
      <c r="G3902" s="18" t="n">
        <v>0.000100106671078334</v>
      </c>
      <c r="H3902" s="16" t="n">
        <v>6.5686578764872</v>
      </c>
      <c r="I3902" s="17" t="n">
        <v>163.040660300988</v>
      </c>
      <c r="J3902" s="18" t="n">
        <v>6.50034923495824E-010</v>
      </c>
      <c r="K3902" s="18" t="n">
        <v>1.31592435732081E-008</v>
      </c>
      <c r="L3902" s="16" t="n">
        <v>0.617827671127613</v>
      </c>
      <c r="M3902" s="16" t="n">
        <v>0.692897746729676</v>
      </c>
      <c r="N3902" s="16" t="n">
        <v>0.0346893195031483</v>
      </c>
      <c r="O3902" s="16" t="n">
        <v>0.253566507734085</v>
      </c>
      <c r="P3902" s="34" t="b">
        <f aca="false">TRUE()</f>
        <v>1</v>
      </c>
      <c r="Q3902" s="18" t="n">
        <v>0.000122566075123117</v>
      </c>
    </row>
    <row r="3903" customFormat="false" ht="22.35" hidden="false" customHeight="false" outlineLevel="0" collapsed="false">
      <c r="A3903" s="6" t="s">
        <v>5420</v>
      </c>
      <c r="B3903" s="7" t="s">
        <v>1446</v>
      </c>
      <c r="C3903" s="17" t="n">
        <v>2270</v>
      </c>
      <c r="D3903" s="18" t="n">
        <v>0.000336153225289057</v>
      </c>
      <c r="E3903" s="18" t="n">
        <v>7.39669080782561E-005</v>
      </c>
      <c r="F3903" s="18" t="n">
        <v>0.000394874623721204</v>
      </c>
      <c r="G3903" s="18" t="n">
        <v>9.82067717797953E-005</v>
      </c>
      <c r="H3903" s="16" t="n">
        <v>6.59392099652436</v>
      </c>
      <c r="I3903" s="17" t="n">
        <v>163.318446742953</v>
      </c>
      <c r="J3903" s="18" t="n">
        <v>5.66242197611498E-010</v>
      </c>
      <c r="K3903" s="18" t="n">
        <v>1.1812808399236E-008</v>
      </c>
      <c r="L3903" s="16" t="n">
        <v>0.619482421342709</v>
      </c>
      <c r="M3903" s="16" t="n">
        <v>0.694313174896697</v>
      </c>
      <c r="N3903" s="16" t="n">
        <v>0.0337898946943988</v>
      </c>
      <c r="O3903" s="16" t="n">
        <v>0.249123753466051</v>
      </c>
      <c r="P3903" s="34" t="b">
        <f aca="false">TRUE()</f>
        <v>1</v>
      </c>
      <c r="Q3903" s="18" t="n">
        <v>0.000250247645141317</v>
      </c>
    </row>
    <row r="3904" customFormat="false" ht="22.35" hidden="false" customHeight="false" outlineLevel="0" collapsed="false">
      <c r="A3904" s="6" t="s">
        <v>5421</v>
      </c>
      <c r="B3904" s="7" t="s">
        <v>1446</v>
      </c>
      <c r="C3904" s="17" t="n">
        <v>2271</v>
      </c>
      <c r="D3904" s="18" t="n">
        <v>0.000314724205573585</v>
      </c>
      <c r="E3904" s="18" t="n">
        <v>7.22647338953657E-005</v>
      </c>
      <c r="F3904" s="18" t="n">
        <v>0.000372888387370038</v>
      </c>
      <c r="G3904" s="18" t="n">
        <v>9.60533475477267E-005</v>
      </c>
      <c r="H3904" s="16" t="n">
        <v>6.68327670390238</v>
      </c>
      <c r="I3904" s="17" t="n">
        <v>163.489106153638</v>
      </c>
      <c r="J3904" s="18" t="n">
        <v>3.50519965355352E-010</v>
      </c>
      <c r="K3904" s="18" t="n">
        <v>7.45978387807543E-009</v>
      </c>
      <c r="L3904" s="16" t="n">
        <v>0.627430011311009</v>
      </c>
      <c r="M3904" s="16" t="n">
        <v>0.696641782526311</v>
      </c>
      <c r="N3904" s="16" t="n">
        <v>0.0304435341270465</v>
      </c>
      <c r="O3904" s="16" t="n">
        <v>0.243377430256615</v>
      </c>
      <c r="P3904" s="34" t="b">
        <f aca="false">TRUE()</f>
        <v>1</v>
      </c>
      <c r="Q3904" s="18" t="n">
        <v>0.000385547169806616</v>
      </c>
    </row>
    <row r="3905" customFormat="false" ht="22.35" hidden="false" customHeight="false" outlineLevel="0" collapsed="false">
      <c r="A3905" s="6" t="s">
        <v>5422</v>
      </c>
      <c r="B3905" s="7" t="s">
        <v>1446</v>
      </c>
      <c r="C3905" s="17" t="n">
        <v>2272</v>
      </c>
      <c r="D3905" s="18" t="n">
        <v>0.000292075924666525</v>
      </c>
      <c r="E3905" s="18" t="n">
        <v>7.05328793571879E-005</v>
      </c>
      <c r="F3905" s="18" t="n">
        <v>0.000350008669009807</v>
      </c>
      <c r="G3905" s="18" t="n">
        <v>9.38183733449933E-005</v>
      </c>
      <c r="H3905" s="16" t="n">
        <v>6.8188706229078</v>
      </c>
      <c r="I3905" s="17" t="n">
        <v>163.59912305868</v>
      </c>
      <c r="J3905" s="18" t="n">
        <v>1.68512092684678E-010</v>
      </c>
      <c r="K3905" s="18" t="n">
        <v>3.71981481192241E-009</v>
      </c>
      <c r="L3905" s="16" t="n">
        <v>0.639866380851827</v>
      </c>
      <c r="M3905" s="16" t="n">
        <v>0.700933726000502</v>
      </c>
      <c r="N3905" s="16" t="n">
        <v>0.025507748096898</v>
      </c>
      <c r="O3905" s="16" t="n">
        <v>0.236209640048886</v>
      </c>
      <c r="P3905" s="34" t="b">
        <f aca="false">TRUE()</f>
        <v>1</v>
      </c>
      <c r="Q3905" s="18" t="n">
        <v>0.000301611460329779</v>
      </c>
    </row>
    <row r="3906" customFormat="false" ht="22.35" hidden="false" customHeight="false" outlineLevel="0" collapsed="false">
      <c r="A3906" s="6" t="s">
        <v>5423</v>
      </c>
      <c r="B3906" s="7" t="s">
        <v>1446</v>
      </c>
      <c r="C3906" s="17" t="n">
        <v>2273</v>
      </c>
      <c r="D3906" s="18" t="n">
        <v>0.000268936142634047</v>
      </c>
      <c r="E3906" s="18" t="n">
        <v>6.89532870366379E-005</v>
      </c>
      <c r="F3906" s="18" t="n">
        <v>0.000326634949642862</v>
      </c>
      <c r="G3906" s="18" t="n">
        <v>9.15192558651001E-005</v>
      </c>
      <c r="H3906" s="16" t="n">
        <v>6.95079503222805</v>
      </c>
      <c r="I3906" s="17" t="n">
        <v>163.266684467001</v>
      </c>
      <c r="J3906" s="18" t="n">
        <v>8.25996592943863E-011</v>
      </c>
      <c r="K3906" s="18" t="n">
        <v>1.85291127606326E-009</v>
      </c>
      <c r="L3906" s="16" t="n">
        <v>0.653151222130329</v>
      </c>
      <c r="M3906" s="16" t="n">
        <v>0.706138848937287</v>
      </c>
      <c r="N3906" s="16" t="n">
        <v>0.0202412104377273</v>
      </c>
      <c r="O3906" s="16" t="n">
        <v>0.227073740366283</v>
      </c>
      <c r="P3906" s="34" t="b">
        <f aca="false">TRUE()</f>
        <v>1</v>
      </c>
      <c r="Q3906" s="18" t="n">
        <v>0.000394593707963675</v>
      </c>
    </row>
    <row r="3907" customFormat="false" ht="22.35" hidden="false" customHeight="false" outlineLevel="0" collapsed="false">
      <c r="A3907" s="6" t="s">
        <v>5424</v>
      </c>
      <c r="B3907" s="7" t="s">
        <v>1446</v>
      </c>
      <c r="C3907" s="17" t="n">
        <v>2274</v>
      </c>
      <c r="D3907" s="18" t="n">
        <v>0.000246878257006637</v>
      </c>
      <c r="E3907" s="18" t="n">
        <v>6.77761697049483E-005</v>
      </c>
      <c r="F3907" s="18" t="n">
        <v>0.000304479323087632</v>
      </c>
      <c r="G3907" s="18" t="n">
        <v>8.94136582302649E-005</v>
      </c>
      <c r="H3907" s="16" t="n">
        <v>7.07053010124314</v>
      </c>
      <c r="I3907" s="17" t="n">
        <v>162.343441448925</v>
      </c>
      <c r="J3907" s="18" t="n">
        <v>4.34731931947579E-011</v>
      </c>
      <c r="K3907" s="18" t="n">
        <v>1.01356040313621E-009</v>
      </c>
      <c r="L3907" s="16" t="n">
        <v>0.666993395006472</v>
      </c>
      <c r="M3907" s="16" t="n">
        <v>0.710476451384608</v>
      </c>
      <c r="N3907" s="16" t="n">
        <v>0.015918702224244</v>
      </c>
      <c r="O3907" s="16" t="n">
        <v>0.217462292832309</v>
      </c>
      <c r="P3907" s="34" t="b">
        <f aca="false">TRUE()</f>
        <v>1</v>
      </c>
      <c r="Q3907" s="18" t="n">
        <v>0.000271174133278772</v>
      </c>
    </row>
    <row r="3908" customFormat="false" ht="22.35" hidden="false" customHeight="false" outlineLevel="0" collapsed="false">
      <c r="A3908" s="6" t="s">
        <v>5425</v>
      </c>
      <c r="B3908" s="7" t="s">
        <v>1446</v>
      </c>
      <c r="C3908" s="17" t="n">
        <v>2275</v>
      </c>
      <c r="D3908" s="18" t="n">
        <v>0.000226750603365919</v>
      </c>
      <c r="E3908" s="18" t="n">
        <v>6.70479057161216E-005</v>
      </c>
      <c r="F3908" s="18" t="n">
        <v>0.000284386262713064</v>
      </c>
      <c r="G3908" s="18" t="n">
        <v>8.75926661332595E-005</v>
      </c>
      <c r="H3908" s="16" t="n">
        <v>7.16938945420109</v>
      </c>
      <c r="I3908" s="17" t="n">
        <v>160.879424719686</v>
      </c>
      <c r="J3908" s="18" t="n">
        <v>2.58490031789939E-011</v>
      </c>
      <c r="K3908" s="18" t="n">
        <v>6.2007724388916E-010</v>
      </c>
      <c r="L3908" s="16" t="n">
        <v>0.680589915423778</v>
      </c>
      <c r="M3908" s="16" t="n">
        <v>0.715202155103532</v>
      </c>
      <c r="N3908" s="16" t="n">
        <v>0.0126738305261748</v>
      </c>
      <c r="O3908" s="16" t="n">
        <v>0.20815605330991</v>
      </c>
      <c r="P3908" s="34" t="b">
        <f aca="false">TRUE()</f>
        <v>1</v>
      </c>
      <c r="Q3908" s="18" t="n">
        <v>0.000487832453043801</v>
      </c>
    </row>
    <row r="3909" customFormat="false" ht="22.35" hidden="false" customHeight="false" outlineLevel="0" collapsed="false">
      <c r="A3909" s="6" t="s">
        <v>5426</v>
      </c>
      <c r="B3909" s="7" t="s">
        <v>1446</v>
      </c>
      <c r="C3909" s="17" t="n">
        <v>2276</v>
      </c>
      <c r="D3909" s="18" t="n">
        <v>0.000210025475950929</v>
      </c>
      <c r="E3909" s="18" t="n">
        <v>6.69763301805027E-005</v>
      </c>
      <c r="F3909" s="18" t="n">
        <v>0.000268001079418846</v>
      </c>
      <c r="G3909" s="18" t="n">
        <v>8.62302049367836E-005</v>
      </c>
      <c r="H3909" s="16" t="n">
        <v>7.24572457909123</v>
      </c>
      <c r="I3909" s="17" t="n">
        <v>158.748575278648</v>
      </c>
      <c r="J3909" s="18" t="n">
        <v>1.76292869573815E-011</v>
      </c>
      <c r="K3909" s="18" t="n">
        <v>4.40732173934538E-010</v>
      </c>
      <c r="L3909" s="16" t="n">
        <v>0.694362806361468</v>
      </c>
      <c r="M3909" s="16" t="n">
        <v>0.719288633198639</v>
      </c>
      <c r="N3909" s="16" t="n">
        <v>0.010134000118394</v>
      </c>
      <c r="O3909" s="16" t="n">
        <v>0.200069475882711</v>
      </c>
      <c r="P3909" s="34" t="b">
        <f aca="false">TRUE()</f>
        <v>1</v>
      </c>
      <c r="Q3909" s="18" t="n">
        <v>0.000308157364053087</v>
      </c>
    </row>
    <row r="3910" customFormat="false" ht="22.35" hidden="false" customHeight="false" outlineLevel="0" collapsed="false">
      <c r="A3910" s="6" t="s">
        <v>5427</v>
      </c>
      <c r="B3910" s="7" t="s">
        <v>1446</v>
      </c>
      <c r="C3910" s="17" t="n">
        <v>2277</v>
      </c>
      <c r="D3910" s="18" t="n">
        <v>0.000196982308157489</v>
      </c>
      <c r="E3910" s="18" t="n">
        <v>6.7501750202072E-005</v>
      </c>
      <c r="F3910" s="18" t="n">
        <v>0.000256032826283092</v>
      </c>
      <c r="G3910" s="18" t="n">
        <v>8.54055323071596E-005</v>
      </c>
      <c r="H3910" s="16" t="n">
        <v>7.35373833115087</v>
      </c>
      <c r="I3910" s="17" t="n">
        <v>156.294726068808</v>
      </c>
      <c r="J3910" s="18" t="n">
        <v>1.01673830422908E-011</v>
      </c>
      <c r="K3910" s="18" t="n">
        <v>2.58862819788386E-010</v>
      </c>
      <c r="L3910" s="16" t="n">
        <v>0.712732412153922</v>
      </c>
      <c r="M3910" s="16" t="n">
        <v>0.725406935598018</v>
      </c>
      <c r="N3910" s="16" t="n">
        <v>0.00763599740567253</v>
      </c>
      <c r="O3910" s="16" t="n">
        <v>0.195435563111997</v>
      </c>
      <c r="P3910" s="34" t="b">
        <f aca="false">TRUE()</f>
        <v>1</v>
      </c>
      <c r="Q3910" s="18" t="n">
        <v>0.000332988327319227</v>
      </c>
    </row>
    <row r="3911" customFormat="false" ht="22.35" hidden="false" customHeight="false" outlineLevel="0" collapsed="false">
      <c r="A3911" s="6" t="s">
        <v>5428</v>
      </c>
      <c r="B3911" s="7" t="s">
        <v>1446</v>
      </c>
      <c r="C3911" s="17" t="n">
        <v>2278</v>
      </c>
      <c r="D3911" s="18" t="n">
        <v>0.000189100042809174</v>
      </c>
      <c r="E3911" s="18" t="n">
        <v>6.84356141570932E-005</v>
      </c>
      <c r="F3911" s="18" t="n">
        <v>0.00024976667382796</v>
      </c>
      <c r="G3911" s="18" t="n">
        <v>8.52757961680153E-005</v>
      </c>
      <c r="H3911" s="16" t="n">
        <v>7.47894846984269</v>
      </c>
      <c r="I3911" s="17" t="n">
        <v>154.221362524089</v>
      </c>
      <c r="J3911" s="18" t="n">
        <v>5.29380282853657E-012</v>
      </c>
      <c r="K3911" s="18" t="n">
        <v>1.39046086952068E-010</v>
      </c>
      <c r="L3911" s="16" t="n">
        <v>0.732117713024957</v>
      </c>
      <c r="M3911" s="16" t="n">
        <v>0.730497911101979</v>
      </c>
      <c r="N3911" s="16" t="n">
        <v>0.00615594271156556</v>
      </c>
      <c r="O3911" s="16" t="n">
        <v>0.194445599975365</v>
      </c>
      <c r="P3911" s="34" t="b">
        <f aca="false">TRUE()</f>
        <v>1</v>
      </c>
      <c r="Q3911" s="18" t="n">
        <v>4.0945831009874E-005</v>
      </c>
    </row>
    <row r="3912" customFormat="false" ht="22.35" hidden="false" customHeight="false" outlineLevel="0" collapsed="false">
      <c r="A3912" s="6" t="s">
        <v>5429</v>
      </c>
      <c r="B3912" s="7" t="s">
        <v>1446</v>
      </c>
      <c r="C3912" s="17" t="n">
        <v>2279</v>
      </c>
      <c r="D3912" s="18" t="n">
        <v>0.000186765821687455</v>
      </c>
      <c r="E3912" s="18" t="n">
        <v>6.96569716922801E-005</v>
      </c>
      <c r="F3912" s="18" t="n">
        <v>0.000249339889340274</v>
      </c>
      <c r="G3912" s="18" t="n">
        <v>8.59075068087443E-005</v>
      </c>
      <c r="H3912" s="16" t="n">
        <v>7.59704850448927</v>
      </c>
      <c r="I3912" s="17" t="n">
        <v>152.859534111438</v>
      </c>
      <c r="J3912" s="18" t="n">
        <v>2.82216476995829E-012</v>
      </c>
      <c r="K3912" s="18" t="n">
        <v>7.50768192008135E-011</v>
      </c>
      <c r="L3912" s="16" t="n">
        <v>0.748711065347457</v>
      </c>
      <c r="M3912" s="16" t="n">
        <v>0.735383421226857</v>
      </c>
      <c r="N3912" s="16" t="n">
        <v>0.00515026167417597</v>
      </c>
      <c r="O3912" s="16" t="n">
        <v>0.195867126452877</v>
      </c>
      <c r="P3912" s="34" t="b">
        <f aca="false">TRUE()</f>
        <v>1</v>
      </c>
      <c r="Q3912" s="18" t="n">
        <v>0.000577240139465045</v>
      </c>
    </row>
    <row r="3913" customFormat="false" ht="22.35" hidden="false" customHeight="false" outlineLevel="0" collapsed="false">
      <c r="A3913" s="6" t="s">
        <v>5430</v>
      </c>
      <c r="B3913" s="7" t="s">
        <v>1446</v>
      </c>
      <c r="C3913" s="17" t="n">
        <v>2280</v>
      </c>
      <c r="D3913" s="18" t="n">
        <v>0.000190654136354565</v>
      </c>
      <c r="E3913" s="18" t="n">
        <v>7.09664755112629E-005</v>
      </c>
      <c r="F3913" s="18" t="n">
        <v>0.000255571502750021</v>
      </c>
      <c r="G3913" s="18" t="n">
        <v>8.73220800816204E-005</v>
      </c>
      <c r="H3913" s="16" t="n">
        <v>7.7402024463811</v>
      </c>
      <c r="I3913" s="17" t="n">
        <v>152.560839334148</v>
      </c>
      <c r="J3913" s="18" t="n">
        <v>1.27054087543362E-012</v>
      </c>
      <c r="K3913" s="18" t="n">
        <v>3.46891094279573E-011</v>
      </c>
      <c r="L3913" s="16" t="n">
        <v>0.763966016926818</v>
      </c>
      <c r="M3913" s="16" t="n">
        <v>0.74010912494578</v>
      </c>
      <c r="N3913" s="16" t="n">
        <v>0.00473102060711602</v>
      </c>
      <c r="O3913" s="16" t="n">
        <v>0.200609520444812</v>
      </c>
      <c r="P3913" s="34" t="b">
        <f aca="false">TRUE()</f>
        <v>1</v>
      </c>
      <c r="Q3913" s="18" t="n">
        <v>0.000594908010393637</v>
      </c>
    </row>
    <row r="3914" customFormat="false" ht="22.35" hidden="false" customHeight="false" outlineLevel="0" collapsed="false">
      <c r="A3914" s="6" t="s">
        <v>5431</v>
      </c>
      <c r="B3914" s="7" t="s">
        <v>1446</v>
      </c>
      <c r="C3914" s="17" t="n">
        <v>2281</v>
      </c>
      <c r="D3914" s="18" t="n">
        <v>0.000200982663362349</v>
      </c>
      <c r="E3914" s="18" t="n">
        <v>7.23820728608578E-005</v>
      </c>
      <c r="F3914" s="18" t="n">
        <v>0.00026842706325724</v>
      </c>
      <c r="G3914" s="18" t="n">
        <v>8.94394470627438E-005</v>
      </c>
      <c r="H3914" s="16" t="n">
        <v>7.8765790631619</v>
      </c>
      <c r="I3914" s="17" t="n">
        <v>153.110149313857</v>
      </c>
      <c r="J3914" s="18" t="n">
        <v>5.78041883962656E-013</v>
      </c>
      <c r="K3914" s="18" t="n">
        <v>1.62086068813853E-011</v>
      </c>
      <c r="L3914" s="16" t="n">
        <v>0.775286859097686</v>
      </c>
      <c r="M3914" s="16" t="n">
        <v>0.742757345387302</v>
      </c>
      <c r="N3914" s="16" t="n">
        <v>0.00467938943474492</v>
      </c>
      <c r="O3914" s="16" t="n">
        <v>0.207867305449576</v>
      </c>
      <c r="P3914" s="34" t="b">
        <f aca="false">TRUE()</f>
        <v>1</v>
      </c>
      <c r="Q3914" s="16" t="n">
        <v>0.00156312187794609</v>
      </c>
    </row>
    <row r="3915" customFormat="false" ht="22.35" hidden="false" customHeight="false" outlineLevel="0" collapsed="false">
      <c r="A3915" s="6" t="s">
        <v>1482</v>
      </c>
      <c r="B3915" s="7" t="s">
        <v>1446</v>
      </c>
      <c r="C3915" s="17" t="n">
        <v>2282</v>
      </c>
      <c r="D3915" s="18" t="n">
        <v>0.000218449013962538</v>
      </c>
      <c r="E3915" s="18" t="n">
        <v>7.39198647896854E-005</v>
      </c>
      <c r="F3915" s="18" t="n">
        <v>0.000288512617629466</v>
      </c>
      <c r="G3915" s="18" t="n">
        <v>9.22947461039749E-005</v>
      </c>
      <c r="H3915" s="16" t="n">
        <v>7.99280405584413</v>
      </c>
      <c r="I3915" s="17" t="n">
        <v>154.490275671043</v>
      </c>
      <c r="J3915" s="18" t="n">
        <v>2.86487520473525E-013</v>
      </c>
      <c r="K3915" s="18" t="n">
        <v>8.55340438823835E-012</v>
      </c>
      <c r="L3915" s="16" t="n">
        <v>0.781393480005416</v>
      </c>
      <c r="M3915" s="16" t="n">
        <v>0.745085953016917</v>
      </c>
      <c r="N3915" s="16" t="n">
        <v>0.00473102060711602</v>
      </c>
      <c r="O3915" s="16" t="n">
        <v>0.216589529546648</v>
      </c>
      <c r="P3915" s="34" t="b">
        <f aca="false">TRUE()</f>
        <v>1</v>
      </c>
      <c r="Q3915" s="16" t="n">
        <v>0.00174656579633908</v>
      </c>
    </row>
    <row r="3916" customFormat="false" ht="22.35" hidden="false" customHeight="false" outlineLevel="0" collapsed="false">
      <c r="A3916" s="6" t="s">
        <v>5432</v>
      </c>
      <c r="B3916" s="7" t="s">
        <v>1446</v>
      </c>
      <c r="C3916" s="17" t="n">
        <v>2283</v>
      </c>
      <c r="D3916" s="18" t="n">
        <v>0.000243449170204988</v>
      </c>
      <c r="E3916" s="18" t="n">
        <v>7.56729972022538E-005</v>
      </c>
      <c r="F3916" s="18" t="n">
        <v>0.000316410836861324</v>
      </c>
      <c r="G3916" s="18" t="n">
        <v>9.6031986835726E-005</v>
      </c>
      <c r="H3916" s="16" t="n">
        <v>8.09914927971457</v>
      </c>
      <c r="I3916" s="17" t="n">
        <v>156.710926841216</v>
      </c>
      <c r="J3916" s="18" t="n">
        <v>1.45821726763216E-013</v>
      </c>
      <c r="K3916" s="18" t="n">
        <v>4.51612064229361E-012</v>
      </c>
      <c r="L3916" s="16" t="n">
        <v>0.783446475381086</v>
      </c>
      <c r="M3916" s="16" t="n">
        <v>0.747163436294318</v>
      </c>
      <c r="N3916" s="16" t="n">
        <v>0.00506830968524137</v>
      </c>
      <c r="O3916" s="16" t="n">
        <v>0.228074875451444</v>
      </c>
      <c r="P3916" s="34" t="b">
        <f aca="false">TRUE()</f>
        <v>1</v>
      </c>
      <c r="Q3916" s="18" t="n">
        <v>0.000999822296081737</v>
      </c>
    </row>
    <row r="3917" customFormat="false" ht="22.35" hidden="false" customHeight="false" outlineLevel="0" collapsed="false">
      <c r="A3917" s="6" t="s">
        <v>1418</v>
      </c>
      <c r="B3917" s="7" t="s">
        <v>1446</v>
      </c>
      <c r="C3917" s="17" t="n">
        <v>2284</v>
      </c>
      <c r="D3917" s="18" t="n">
        <v>0.000275567003429572</v>
      </c>
      <c r="E3917" s="18" t="n">
        <v>7.7749536003118E-005</v>
      </c>
      <c r="F3917" s="18" t="n">
        <v>0.000351569982974541</v>
      </c>
      <c r="G3917" s="18" t="n">
        <v>0.000100678664996167</v>
      </c>
      <c r="H3917" s="16" t="n">
        <v>8.17092389606827</v>
      </c>
      <c r="I3917" s="17" t="n">
        <v>159.580619557984</v>
      </c>
      <c r="J3917" s="18" t="n">
        <v>8.85737701339481E-014</v>
      </c>
      <c r="K3917" s="18" t="n">
        <v>2.82754727735296E-012</v>
      </c>
      <c r="L3917" s="16" t="n">
        <v>0.780111380577397</v>
      </c>
      <c r="M3917" s="16" t="n">
        <v>0.747962468324087</v>
      </c>
      <c r="N3917" s="16" t="n">
        <v>0.00615594271156556</v>
      </c>
      <c r="O3917" s="16" t="n">
        <v>0.241333822219802</v>
      </c>
      <c r="P3917" s="34" t="b">
        <f aca="false">TRUE()</f>
        <v>1</v>
      </c>
      <c r="Q3917" s="18" t="n">
        <v>0.000912853181189971</v>
      </c>
    </row>
    <row r="3918" customFormat="false" ht="22.35" hidden="false" customHeight="false" outlineLevel="0" collapsed="false">
      <c r="A3918" s="6" t="s">
        <v>5433</v>
      </c>
      <c r="B3918" s="7" t="s">
        <v>1446</v>
      </c>
      <c r="C3918" s="17" t="n">
        <v>2285</v>
      </c>
      <c r="D3918" s="18" t="n">
        <v>0.000315264855924559</v>
      </c>
      <c r="E3918" s="18" t="n">
        <v>8.0438346013195E-005</v>
      </c>
      <c r="F3918" s="18" t="n">
        <v>0.000394560743720635</v>
      </c>
      <c r="G3918" s="18" t="n">
        <v>0.000106445224882668</v>
      </c>
      <c r="H3918" s="16" t="n">
        <v>8.19489662412532</v>
      </c>
      <c r="I3918" s="17" t="n">
        <v>162.810862448651</v>
      </c>
      <c r="J3918" s="18" t="n">
        <v>7.03328934681585E-014</v>
      </c>
      <c r="K3918" s="18" t="n">
        <v>2.33505206314286E-012</v>
      </c>
      <c r="L3918" s="16" t="n">
        <v>0.771532232562204</v>
      </c>
      <c r="M3918" s="16" t="n">
        <v>0.747254754240577</v>
      </c>
      <c r="N3918" s="16" t="n">
        <v>0.00766652867276314</v>
      </c>
      <c r="O3918" s="16" t="n">
        <v>0.254726239569578</v>
      </c>
      <c r="P3918" s="34" t="b">
        <f aca="false">TRUE()</f>
        <v>1</v>
      </c>
      <c r="Q3918" s="18" t="n">
        <v>0.000552763130007668</v>
      </c>
    </row>
    <row r="3919" customFormat="false" ht="22.35" hidden="false" customHeight="false" outlineLevel="0" collapsed="false">
      <c r="A3919" s="6" t="s">
        <v>5434</v>
      </c>
      <c r="B3919" s="7" t="s">
        <v>1446</v>
      </c>
      <c r="C3919" s="17" t="n">
        <v>2286</v>
      </c>
      <c r="D3919" s="18" t="n">
        <v>0.000361740491574346</v>
      </c>
      <c r="E3919" s="18" t="n">
        <v>8.41040389359159E-005</v>
      </c>
      <c r="F3919" s="18" t="n">
        <v>0.000444580409827997</v>
      </c>
      <c r="G3919" s="18" t="n">
        <v>0.000113350799490267</v>
      </c>
      <c r="H3919" s="16" t="n">
        <v>8.14909922096974</v>
      </c>
      <c r="I3919" s="17" t="n">
        <v>165.655811807432</v>
      </c>
      <c r="J3919" s="18" t="n">
        <v>8.53288934429207E-014</v>
      </c>
      <c r="K3919" s="18" t="n">
        <v>2.76652271709469E-012</v>
      </c>
      <c r="L3919" s="16" t="n">
        <v>0.758281430283971</v>
      </c>
      <c r="M3919" s="16" t="n">
        <v>0.744012967148369</v>
      </c>
      <c r="N3919" s="16" t="n">
        <v>0.0101943921574645</v>
      </c>
      <c r="O3919" s="16" t="n">
        <v>0.267121051171315</v>
      </c>
      <c r="P3919" s="34" t="b">
        <f aca="false">TRUE()</f>
        <v>1</v>
      </c>
      <c r="Q3919" s="18" t="n">
        <v>0.000556574046680707</v>
      </c>
    </row>
    <row r="3920" customFormat="false" ht="22.35" hidden="false" customHeight="false" outlineLevel="0" collapsed="false">
      <c r="A3920" s="6" t="s">
        <v>5435</v>
      </c>
      <c r="B3920" s="7" t="s">
        <v>1446</v>
      </c>
      <c r="C3920" s="17" t="n">
        <v>2287</v>
      </c>
      <c r="D3920" s="18" t="n">
        <v>0.000414904160639286</v>
      </c>
      <c r="E3920" s="18" t="n">
        <v>8.88554975817683E-005</v>
      </c>
      <c r="F3920" s="18" t="n">
        <v>0.000501177433741087</v>
      </c>
      <c r="G3920" s="18" t="n">
        <v>0.000121340763396555</v>
      </c>
      <c r="H3920" s="16" t="n">
        <v>8.00489325699798</v>
      </c>
      <c r="I3920" s="17" t="n">
        <v>167.773545166771</v>
      </c>
      <c r="J3920" s="18" t="n">
        <v>1.89108433742564E-013</v>
      </c>
      <c r="K3920" s="18" t="n">
        <v>5.81333333356771E-012</v>
      </c>
      <c r="L3920" s="16" t="n">
        <v>0.738642462881525</v>
      </c>
      <c r="M3920" s="16" t="n">
        <v>0.735976987877543</v>
      </c>
      <c r="N3920" s="16" t="n">
        <v>0.0132273742968616</v>
      </c>
      <c r="O3920" s="16" t="n">
        <v>0.277148038405077</v>
      </c>
      <c r="P3920" s="34" t="b">
        <f aca="false">TRUE()</f>
        <v>1</v>
      </c>
      <c r="Q3920" s="18" t="n">
        <v>0.000583205672957929</v>
      </c>
    </row>
    <row r="3921" customFormat="false" ht="22.35" hidden="false" customHeight="false" outlineLevel="0" collapsed="false">
      <c r="A3921" s="6" t="s">
        <v>5436</v>
      </c>
      <c r="B3921" s="7" t="s">
        <v>1446</v>
      </c>
      <c r="C3921" s="17" t="n">
        <v>2288</v>
      </c>
      <c r="D3921" s="18" t="n">
        <v>0.000473597285533366</v>
      </c>
      <c r="E3921" s="18" t="n">
        <v>9.47198035605557E-005</v>
      </c>
      <c r="F3921" s="18" t="n">
        <v>0.000562975388206331</v>
      </c>
      <c r="G3921" s="18" t="n">
        <v>0.00013029041024997</v>
      </c>
      <c r="H3921" s="16" t="n">
        <v>7.76429235266408</v>
      </c>
      <c r="I3921" s="17" t="n">
        <v>168.96676928566</v>
      </c>
      <c r="J3921" s="18" t="n">
        <v>7.51119715988748E-013</v>
      </c>
      <c r="K3921" s="18" t="n">
        <v>2.0780978809022E-011</v>
      </c>
      <c r="L3921" s="16" t="n">
        <v>0.713149532919647</v>
      </c>
      <c r="M3921" s="16" t="n">
        <v>0.724402438189165</v>
      </c>
      <c r="N3921" s="16" t="n">
        <v>0.0185143352208452</v>
      </c>
      <c r="O3921" s="16" t="n">
        <v>0.284661168403806</v>
      </c>
      <c r="P3921" s="34" t="b">
        <f aca="false">TRUE()</f>
        <v>1</v>
      </c>
      <c r="Q3921" s="18" t="n">
        <v>0.000504760318041865</v>
      </c>
    </row>
    <row r="3922" customFormat="false" ht="22.35" hidden="false" customHeight="false" outlineLevel="0" collapsed="false">
      <c r="A3922" s="6" t="s">
        <v>5437</v>
      </c>
      <c r="B3922" s="7" t="s">
        <v>1446</v>
      </c>
      <c r="C3922" s="17" t="n">
        <v>2289</v>
      </c>
      <c r="D3922" s="18" t="n">
        <v>0.00053678230280892</v>
      </c>
      <c r="E3922" s="18" t="n">
        <v>0.000101721747920828</v>
      </c>
      <c r="F3922" s="18" t="n">
        <v>0.000628726330351224</v>
      </c>
      <c r="G3922" s="18" t="n">
        <v>0.000140025648015897</v>
      </c>
      <c r="H3922" s="16" t="n">
        <v>7.43590083154324</v>
      </c>
      <c r="I3922" s="17" t="n">
        <v>169.089879724819</v>
      </c>
      <c r="J3922" s="18" t="n">
        <v>4.96364486894705E-012</v>
      </c>
      <c r="K3922" s="18" t="n">
        <v>1.31204625516753E-010</v>
      </c>
      <c r="L3922" s="16" t="n">
        <v>0.682665624315673</v>
      </c>
      <c r="M3922" s="16" t="n">
        <v>0.71246261671575</v>
      </c>
      <c r="N3922" s="16" t="n">
        <v>0.0262905071042907</v>
      </c>
      <c r="O3922" s="16" t="n">
        <v>0.290251667303151</v>
      </c>
      <c r="P3922" s="34" t="b">
        <f aca="false">TRUE()</f>
        <v>1</v>
      </c>
      <c r="Q3922" s="18" t="n">
        <v>0.000294144866155725</v>
      </c>
    </row>
    <row r="3923" customFormat="false" ht="22.35" hidden="false" customHeight="false" outlineLevel="0" collapsed="false">
      <c r="A3923" s="6" t="s">
        <v>5438</v>
      </c>
      <c r="B3923" s="7" t="s">
        <v>1446</v>
      </c>
      <c r="C3923" s="17" t="n">
        <v>2290</v>
      </c>
      <c r="D3923" s="18" t="n">
        <v>0.000602570315178817</v>
      </c>
      <c r="E3923" s="18" t="n">
        <v>0.000109546147486341</v>
      </c>
      <c r="F3923" s="18" t="n">
        <v>0.000696113290282333</v>
      </c>
      <c r="G3923" s="18" t="n">
        <v>0.000150163840453372</v>
      </c>
      <c r="H3923" s="16" t="n">
        <v>7.03288443939738</v>
      </c>
      <c r="I3923" s="17" t="n">
        <v>168.394793100871</v>
      </c>
      <c r="J3923" s="18" t="n">
        <v>4.842207676913E-011</v>
      </c>
      <c r="K3923" s="18" t="n">
        <v>1.12263474073681E-009</v>
      </c>
      <c r="L3923" s="16" t="n">
        <v>0.647390526448734</v>
      </c>
      <c r="M3923" s="16" t="n">
        <v>0.699130196561879</v>
      </c>
      <c r="N3923" s="16" t="n">
        <v>0.0376583592924727</v>
      </c>
      <c r="O3923" s="16" t="n">
        <v>0.294186021515115</v>
      </c>
      <c r="P3923" s="34" t="b">
        <f aca="false">TRUE()</f>
        <v>1</v>
      </c>
      <c r="Q3923" s="18" t="n">
        <v>0.000221957299769208</v>
      </c>
    </row>
    <row r="3924" customFormat="false" ht="22.35" hidden="false" customHeight="false" outlineLevel="0" collapsed="false">
      <c r="A3924" s="6" t="s">
        <v>5439</v>
      </c>
      <c r="B3924" s="7" t="s">
        <v>1446</v>
      </c>
      <c r="C3924" s="17" t="n">
        <v>2291</v>
      </c>
      <c r="D3924" s="18" t="n">
        <v>0.000669170884320716</v>
      </c>
      <c r="E3924" s="18" t="n">
        <v>0.00011812217626676</v>
      </c>
      <c r="F3924" s="18" t="n">
        <v>0.000763392800785169</v>
      </c>
      <c r="G3924" s="18" t="n">
        <v>0.000160544707314142</v>
      </c>
      <c r="H3924" s="16" t="n">
        <v>6.58469967120849</v>
      </c>
      <c r="I3924" s="17" t="n">
        <v>167.003943866129</v>
      </c>
      <c r="J3924" s="18" t="n">
        <v>5.66445511192282E-010</v>
      </c>
      <c r="K3924" s="18" t="n">
        <v>1.1812808399236E-008</v>
      </c>
      <c r="L3924" s="16" t="n">
        <v>0.609430708134398</v>
      </c>
      <c r="M3924" s="16" t="n">
        <v>0.684039905942515</v>
      </c>
      <c r="N3924" s="16" t="n">
        <v>0.0567630660511949</v>
      </c>
      <c r="O3924" s="16" t="n">
        <v>0.297125016148335</v>
      </c>
      <c r="P3924" s="34" t="b">
        <f aca="false">TRUE()</f>
        <v>1</v>
      </c>
      <c r="Q3924" s="18" t="n">
        <v>0.000203123740783897</v>
      </c>
    </row>
    <row r="3925" customFormat="false" ht="22.35" hidden="false" customHeight="false" outlineLevel="0" collapsed="false">
      <c r="A3925" s="6" t="s">
        <v>5440</v>
      </c>
      <c r="B3925" s="7" t="s">
        <v>1446</v>
      </c>
      <c r="C3925" s="17" t="n">
        <v>2292</v>
      </c>
      <c r="D3925" s="18" t="n">
        <v>0.000733013381571713</v>
      </c>
      <c r="E3925" s="18" t="n">
        <v>0.000127049154815419</v>
      </c>
      <c r="F3925" s="18" t="n">
        <v>0.000827192592702268</v>
      </c>
      <c r="G3925" s="18" t="n">
        <v>0.000170521308596048</v>
      </c>
      <c r="H3925" s="16" t="n">
        <v>6.13965549727103</v>
      </c>
      <c r="I3925" s="17" t="n">
        <v>165.0009415317</v>
      </c>
      <c r="J3925" s="18" t="n">
        <v>5.95520210769559E-009</v>
      </c>
      <c r="K3925" s="18" t="n">
        <v>1.00057039461282E-007</v>
      </c>
      <c r="L3925" s="16" t="n">
        <v>0.572816991396252</v>
      </c>
      <c r="M3925" s="16" t="n">
        <v>0.670981439627423</v>
      </c>
      <c r="N3925" s="16" t="n">
        <v>0.0838804935457545</v>
      </c>
      <c r="O3925" s="16" t="n">
        <v>0.298873578546843</v>
      </c>
      <c r="P3925" s="34" t="b">
        <f aca="false">TRUE()</f>
        <v>1</v>
      </c>
      <c r="Q3925" s="18" t="n">
        <v>3.44086021505376E-005</v>
      </c>
    </row>
    <row r="3926" customFormat="false" ht="22.35" hidden="false" customHeight="false" outlineLevel="0" collapsed="false">
      <c r="A3926" s="6" t="s">
        <v>5441</v>
      </c>
      <c r="B3926" s="7" t="s">
        <v>1446</v>
      </c>
      <c r="C3926" s="17" t="n">
        <v>2293</v>
      </c>
      <c r="D3926" s="18" t="n">
        <v>0.000791689991298256</v>
      </c>
      <c r="E3926" s="18" t="n">
        <v>0.00013567446519404</v>
      </c>
      <c r="F3926" s="18" t="n">
        <v>0.000884693289163378</v>
      </c>
      <c r="G3926" s="18" t="n">
        <v>0.000179633536859252</v>
      </c>
      <c r="H3926" s="16" t="n">
        <v>5.69767958541009</v>
      </c>
      <c r="I3926" s="17" t="n">
        <v>162.890319163044</v>
      </c>
      <c r="J3926" s="18" t="n">
        <v>5.55254115642094E-008</v>
      </c>
      <c r="K3926" s="18" t="n">
        <v>8.34892963737207E-007</v>
      </c>
      <c r="L3926" s="16" t="n">
        <v>0.536245001692869</v>
      </c>
      <c r="M3926" s="16" t="n">
        <v>0.65876766431523</v>
      </c>
      <c r="N3926" s="16" t="n">
        <v>0.121883211205756</v>
      </c>
      <c r="O3926" s="16" t="n">
        <v>0.299444925300924</v>
      </c>
      <c r="P3926" s="34" t="b">
        <f aca="false">TRUE()</f>
        <v>1</v>
      </c>
      <c r="Q3926" s="18" t="n">
        <v>0.000153077967189748</v>
      </c>
    </row>
    <row r="3927" customFormat="false" ht="22.35" hidden="false" customHeight="false" outlineLevel="0" collapsed="false">
      <c r="A3927" s="6" t="s">
        <v>5442</v>
      </c>
      <c r="B3927" s="7" t="s">
        <v>1446</v>
      </c>
      <c r="C3927" s="17" t="n">
        <v>2294</v>
      </c>
      <c r="D3927" s="18" t="n">
        <v>0.000840875738158374</v>
      </c>
      <c r="E3927" s="18" t="n">
        <v>0.000143327760317085</v>
      </c>
      <c r="F3927" s="18" t="n">
        <v>0.0009313255283511</v>
      </c>
      <c r="G3927" s="18" t="n">
        <v>0.000187131143212772</v>
      </c>
      <c r="H3927" s="16" t="n">
        <v>5.26405700549138</v>
      </c>
      <c r="I3927" s="17" t="n">
        <v>160.788446880866</v>
      </c>
      <c r="J3927" s="18" t="n">
        <v>4.45296723083949E-007</v>
      </c>
      <c r="K3927" s="18" t="n">
        <v>6.1599380026613E-006</v>
      </c>
      <c r="L3927" s="16" t="n">
        <v>0.499914828785049</v>
      </c>
      <c r="M3927" s="16" t="n">
        <v>0.647261603086547</v>
      </c>
      <c r="N3927" s="16" t="n">
        <v>0.16999945604673</v>
      </c>
      <c r="O3927" s="16" t="n">
        <v>0.298869317457668</v>
      </c>
      <c r="P3927" s="34" t="b">
        <f aca="false">TRUE()</f>
        <v>1</v>
      </c>
      <c r="Q3927" s="18" t="n">
        <v>0.000143191503911283</v>
      </c>
    </row>
    <row r="3928" customFormat="false" ht="22.35" hidden="false" customHeight="false" outlineLevel="0" collapsed="false">
      <c r="A3928" s="6" t="s">
        <v>5443</v>
      </c>
      <c r="B3928" s="7" t="s">
        <v>1446</v>
      </c>
      <c r="C3928" s="17" t="n">
        <v>2295</v>
      </c>
      <c r="D3928" s="18" t="n">
        <v>0.000876308929821392</v>
      </c>
      <c r="E3928" s="18" t="n">
        <v>0.000149337201839128</v>
      </c>
      <c r="F3928" s="18" t="n">
        <v>0.00096259153966914</v>
      </c>
      <c r="G3928" s="18" t="n">
        <v>0.000192202297128111</v>
      </c>
      <c r="H3928" s="16" t="n">
        <v>4.83670409972102</v>
      </c>
      <c r="I3928" s="17" t="n">
        <v>158.699840568452</v>
      </c>
      <c r="J3928" s="18" t="n">
        <v>3.09892560371475E-006</v>
      </c>
      <c r="K3928" s="18" t="n">
        <v>3.9449513053424E-005</v>
      </c>
      <c r="L3928" s="16" t="n">
        <v>0.463606701600207</v>
      </c>
      <c r="M3928" s="16" t="n">
        <v>0.63550441750565</v>
      </c>
      <c r="N3928" s="16" t="n">
        <v>0.219052901353838</v>
      </c>
      <c r="O3928" s="16" t="n">
        <v>0.297567552796059</v>
      </c>
      <c r="P3928" s="34" t="b">
        <f aca="false">TRUE()</f>
        <v>1</v>
      </c>
      <c r="Q3928" s="18" t="n">
        <v>0.000215675334399626</v>
      </c>
    </row>
    <row r="3929" customFormat="false" ht="22.35" hidden="false" customHeight="false" outlineLevel="0" collapsed="false">
      <c r="A3929" s="6" t="s">
        <v>5444</v>
      </c>
      <c r="B3929" s="7" t="s">
        <v>1446</v>
      </c>
      <c r="C3929" s="17" t="n">
        <v>2296</v>
      </c>
      <c r="D3929" s="18" t="n">
        <v>0.000893479987360533</v>
      </c>
      <c r="E3929" s="18" t="n">
        <v>0.000152808096620541</v>
      </c>
      <c r="F3929" s="18" t="n">
        <v>0.000973795203636844</v>
      </c>
      <c r="G3929" s="18" t="n">
        <v>0.000194182443645068</v>
      </c>
      <c r="H3929" s="16" t="n">
        <v>4.41361959968323</v>
      </c>
      <c r="I3929" s="17" t="n">
        <v>156.899696259718</v>
      </c>
      <c r="J3929" s="18" t="n">
        <v>1.88260361762822E-005</v>
      </c>
      <c r="K3929" s="18" t="n">
        <v>0.000217022361476587</v>
      </c>
      <c r="L3929" s="16" t="n">
        <v>0.426561921303907</v>
      </c>
      <c r="M3929" s="16" t="n">
        <v>0.624317969088875</v>
      </c>
      <c r="N3929" s="16" t="n">
        <v>0.253956659030597</v>
      </c>
      <c r="O3929" s="16" t="n">
        <v>0.296208159540073</v>
      </c>
      <c r="P3929" s="34" t="b">
        <f aca="false">TRUE()</f>
        <v>1</v>
      </c>
      <c r="Q3929" s="18" t="n">
        <v>0.000295044386162371</v>
      </c>
    </row>
    <row r="3930" customFormat="false" ht="22.35" hidden="false" customHeight="false" outlineLevel="0" collapsed="false">
      <c r="A3930" s="6" t="s">
        <v>5445</v>
      </c>
      <c r="B3930" s="7" t="s">
        <v>1446</v>
      </c>
      <c r="C3930" s="17" t="n">
        <v>2297</v>
      </c>
      <c r="D3930" s="18" t="n">
        <v>0.0008878171369544</v>
      </c>
      <c r="E3930" s="18" t="n">
        <v>0.000153075638387997</v>
      </c>
      <c r="F3930" s="18" t="n">
        <v>0.000960518907521325</v>
      </c>
      <c r="G3930" s="18" t="n">
        <v>0.000192323438843314</v>
      </c>
      <c r="H3930" s="16" t="n">
        <v>3.999132516398</v>
      </c>
      <c r="I3930" s="17" t="n">
        <v>155.333520258965</v>
      </c>
      <c r="J3930" s="18" t="n">
        <v>9.80595875207413E-005</v>
      </c>
      <c r="K3930" s="18" t="n">
        <v>0.000982964464277962</v>
      </c>
      <c r="L3930" s="16" t="n">
        <v>0.389374711381706</v>
      </c>
      <c r="M3930" s="16" t="n">
        <v>0.612926055293017</v>
      </c>
      <c r="N3930" s="16" t="n">
        <v>0.308421313733881</v>
      </c>
      <c r="O3930" s="16" t="n">
        <v>0.294512737228674</v>
      </c>
      <c r="P3930" s="34" t="b">
        <f aca="false">TRUE()</f>
        <v>1</v>
      </c>
      <c r="Q3930" s="18" t="n">
        <v>0.000256197478778124</v>
      </c>
    </row>
    <row r="3931" customFormat="false" ht="22.35" hidden="false" customHeight="false" outlineLevel="0" collapsed="false">
      <c r="A3931" s="6" t="s">
        <v>5446</v>
      </c>
      <c r="B3931" s="7" t="s">
        <v>1446</v>
      </c>
      <c r="C3931" s="17" t="n">
        <v>2298</v>
      </c>
      <c r="D3931" s="18" t="n">
        <v>0.000854754684558364</v>
      </c>
      <c r="E3931" s="18" t="n">
        <v>0.00014933820059688</v>
      </c>
      <c r="F3931" s="18" t="n">
        <v>0.000917888718436746</v>
      </c>
      <c r="G3931" s="18" t="n">
        <v>0.000186100591383834</v>
      </c>
      <c r="H3931" s="16" t="n">
        <v>3.56662673074734</v>
      </c>
      <c r="I3931" s="17" t="n">
        <v>154.231584672849</v>
      </c>
      <c r="J3931" s="18" t="n">
        <v>0.000481986378607036</v>
      </c>
      <c r="K3931" s="16" t="n">
        <v>0.00421103888677726</v>
      </c>
      <c r="L3931" s="16" t="n">
        <v>0.349121282557969</v>
      </c>
      <c r="M3931" s="16" t="n">
        <v>0.600141542816702</v>
      </c>
      <c r="N3931" s="16" t="n">
        <v>0.385597974706212</v>
      </c>
      <c r="O3931" s="16" t="n">
        <v>0.292852392849875</v>
      </c>
      <c r="P3931" s="34" t="b">
        <f aca="false">TRUE()</f>
        <v>1</v>
      </c>
      <c r="Q3931" s="18" t="n">
        <v>0.000283654499681231</v>
      </c>
    </row>
    <row r="3932" customFormat="false" ht="22.35" hidden="false" customHeight="false" outlineLevel="0" collapsed="false">
      <c r="A3932" s="6" t="s">
        <v>5447</v>
      </c>
      <c r="B3932" s="7" t="s">
        <v>1446</v>
      </c>
      <c r="C3932" s="17" t="n">
        <v>2299</v>
      </c>
      <c r="D3932" s="18" t="n">
        <v>0.000790571061444696</v>
      </c>
      <c r="E3932" s="18" t="n">
        <v>0.000141170546432293</v>
      </c>
      <c r="F3932" s="18" t="n">
        <v>0.000842230720685216</v>
      </c>
      <c r="G3932" s="18" t="n">
        <v>0.000175380079099865</v>
      </c>
      <c r="H3932" s="16" t="n">
        <v>3.08948686960548</v>
      </c>
      <c r="I3932" s="17" t="n">
        <v>153.820472357109</v>
      </c>
      <c r="J3932" s="16" t="n">
        <v>0.00238004632284905</v>
      </c>
      <c r="K3932" s="16" t="n">
        <v>0.0166563106911021</v>
      </c>
      <c r="L3932" s="16" t="n">
        <v>0.303027001999936</v>
      </c>
      <c r="M3932" s="16" t="n">
        <v>0.58557633038833</v>
      </c>
      <c r="N3932" s="16" t="n">
        <v>0.493248927417834</v>
      </c>
      <c r="O3932" s="16" t="n">
        <v>0.290646386433031</v>
      </c>
      <c r="P3932" s="34" t="b">
        <f aca="false">TRUE()</f>
        <v>1</v>
      </c>
      <c r="Q3932" s="18" t="n">
        <v>0.000276732513415571</v>
      </c>
    </row>
    <row r="3933" customFormat="false" ht="22.35" hidden="false" customHeight="false" outlineLevel="0" collapsed="false">
      <c r="A3933" s="6" t="s">
        <v>5448</v>
      </c>
      <c r="B3933" s="7" t="s">
        <v>1446</v>
      </c>
      <c r="C3933" s="17" t="n">
        <v>2300</v>
      </c>
      <c r="D3933" s="18" t="n">
        <v>0.00069246096751068</v>
      </c>
      <c r="E3933" s="18" t="n">
        <v>0.000128936519063715</v>
      </c>
      <c r="F3933" s="18" t="n">
        <v>0.000730614532050372</v>
      </c>
      <c r="G3933" s="18" t="n">
        <v>0.000160050898888834</v>
      </c>
      <c r="H3933" s="16" t="n">
        <v>2.49873798002708</v>
      </c>
      <c r="I3933" s="17" t="n">
        <v>153.712387385471</v>
      </c>
      <c r="J3933" s="16" t="n">
        <v>0.0135150724713741</v>
      </c>
      <c r="K3933" s="16" t="n">
        <v>0.0640268844248887</v>
      </c>
      <c r="L3933" s="16" t="n">
        <v>0.245215084810495</v>
      </c>
      <c r="M3933" s="16" t="n">
        <v>0.567107275757368</v>
      </c>
      <c r="N3933" s="16" t="n">
        <v>0.646679099957046</v>
      </c>
      <c r="O3933" s="16" t="n">
        <v>0.285490778643243</v>
      </c>
      <c r="P3933" s="34" t="b">
        <f aca="false">FALSE()</f>
        <v>0</v>
      </c>
      <c r="Q3933" s="16"/>
    </row>
    <row r="3934" customFormat="false" ht="22.35" hidden="false" customHeight="false" outlineLevel="0" collapsed="false">
      <c r="A3934" s="6" t="s">
        <v>5449</v>
      </c>
      <c r="B3934" s="7" t="s">
        <v>1446</v>
      </c>
      <c r="C3934" s="17" t="n">
        <v>2301</v>
      </c>
      <c r="D3934" s="18" t="n">
        <v>0.000558656811164423</v>
      </c>
      <c r="E3934" s="18" t="n">
        <v>0.00011386791596458</v>
      </c>
      <c r="F3934" s="18" t="n">
        <v>0.000581272428559425</v>
      </c>
      <c r="G3934" s="18" t="n">
        <v>0.000140947487773412</v>
      </c>
      <c r="H3934" s="16" t="n">
        <v>1.67823989507843</v>
      </c>
      <c r="I3934" s="17" t="n">
        <v>153.339477639278</v>
      </c>
      <c r="J3934" s="16" t="n">
        <v>0.0953371764631284</v>
      </c>
      <c r="K3934" s="16" t="n">
        <v>0.257416579259585</v>
      </c>
      <c r="L3934" s="16" t="n">
        <v>0.164999538636401</v>
      </c>
      <c r="M3934" s="16" t="n">
        <v>0.543844028947789</v>
      </c>
      <c r="N3934" s="16" t="n">
        <v>0.773508965017203</v>
      </c>
      <c r="O3934" s="16" t="n">
        <v>0.272615000947278</v>
      </c>
      <c r="P3934" s="34" t="b">
        <f aca="false">FALSE()</f>
        <v>0</v>
      </c>
      <c r="Q3934" s="16"/>
    </row>
    <row r="3935" customFormat="false" ht="22.35" hidden="false" customHeight="false" outlineLevel="0" collapsed="false">
      <c r="A3935" s="6" t="s">
        <v>5450</v>
      </c>
      <c r="B3935" s="7" t="s">
        <v>1446</v>
      </c>
      <c r="C3935" s="17" t="n">
        <v>2302</v>
      </c>
      <c r="D3935" s="18" t="n">
        <v>0.000388243753525578</v>
      </c>
      <c r="E3935" s="18" t="n">
        <v>9.87888150902905E-005</v>
      </c>
      <c r="F3935" s="18" t="n">
        <v>0.000394016861901623</v>
      </c>
      <c r="G3935" s="18" t="n">
        <v>0.000120524586957373</v>
      </c>
      <c r="H3935" s="16" t="n">
        <v>0.495442496728847</v>
      </c>
      <c r="I3935" s="17" t="n">
        <v>151.46311538463</v>
      </c>
      <c r="J3935" s="16" t="n">
        <v>0.621005847691833</v>
      </c>
      <c r="K3935" s="16" t="n">
        <v>0.769076176640139</v>
      </c>
      <c r="L3935" s="16" t="n">
        <v>0.0491749734674635</v>
      </c>
      <c r="M3935" s="16" t="n">
        <v>0.511426158025706</v>
      </c>
      <c r="N3935" s="16" t="n">
        <v>0.932747544851673</v>
      </c>
      <c r="O3935" s="16" t="n">
        <v>0.24182823990468</v>
      </c>
      <c r="P3935" s="34" t="b">
        <f aca="false">FALSE()</f>
        <v>0</v>
      </c>
      <c r="Q3935" s="16"/>
    </row>
    <row r="3936" customFormat="false" ht="22.35" hidden="false" customHeight="false" outlineLevel="0" collapsed="false">
      <c r="A3936" s="6" t="s">
        <v>5451</v>
      </c>
      <c r="B3936" s="7" t="s">
        <v>1446</v>
      </c>
      <c r="C3936" s="17" t="n">
        <v>2303</v>
      </c>
      <c r="D3936" s="18" t="n">
        <v>0.000184735040338782</v>
      </c>
      <c r="E3936" s="18" t="n">
        <v>9.01464679537634E-005</v>
      </c>
      <c r="F3936" s="18" t="n">
        <v>0.000173095674336923</v>
      </c>
      <c r="G3936" s="18" t="n">
        <v>0.000104685452800733</v>
      </c>
      <c r="H3936" s="16" t="n">
        <v>-1.10651509576328</v>
      </c>
      <c r="I3936" s="17" t="n">
        <v>145.499189912459</v>
      </c>
      <c r="J3936" s="16" t="n">
        <v>0.270329735710494</v>
      </c>
      <c r="K3936" s="16" t="n">
        <v>0.485447167113175</v>
      </c>
      <c r="L3936" s="16" t="n">
        <v>-0.113462136161704</v>
      </c>
      <c r="M3936" s="16" t="n">
        <v>0.532634751044449</v>
      </c>
      <c r="N3936" s="16" t="n">
        <v>0.932747544851673</v>
      </c>
      <c r="O3936" s="16" t="n">
        <v>0.184883905536207</v>
      </c>
      <c r="P3936" s="34" t="b">
        <f aca="false">FALSE()</f>
        <v>0</v>
      </c>
      <c r="Q3936" s="16"/>
    </row>
    <row r="3937" customFormat="false" ht="22.35" hidden="false" customHeight="false" outlineLevel="0" collapsed="false">
      <c r="A3937" s="6" t="s">
        <v>5452</v>
      </c>
      <c r="B3937" s="7" t="s">
        <v>1446</v>
      </c>
      <c r="C3937" s="17" t="n">
        <v>2304</v>
      </c>
      <c r="D3937" s="18" t="n">
        <v>-5.13391326058267E-005</v>
      </c>
      <c r="E3937" s="18" t="n">
        <v>9.64483979210151E-005</v>
      </c>
      <c r="F3937" s="18" t="n">
        <v>-8.06787088833825E-005</v>
      </c>
      <c r="G3937" s="18" t="n">
        <v>0.000102628400660501</v>
      </c>
      <c r="H3937" s="16" t="n">
        <v>-2.65207907041759</v>
      </c>
      <c r="I3937" s="17" t="n">
        <v>136.400123186463</v>
      </c>
      <c r="J3937" s="16" t="n">
        <v>0.0089479099553539</v>
      </c>
      <c r="K3937" s="16" t="n">
        <v>0.0456750631177352</v>
      </c>
      <c r="L3937" s="16" t="n">
        <v>-0.288269361068483</v>
      </c>
      <c r="M3937" s="16" t="n">
        <v>0.581992100997649</v>
      </c>
      <c r="N3937" s="16" t="n">
        <v>0.546516393195296</v>
      </c>
      <c r="O3937" s="16" t="n">
        <v>0.12827942619098</v>
      </c>
      <c r="P3937" s="34" t="b">
        <f aca="false">TRUE()</f>
        <v>1</v>
      </c>
      <c r="Q3937" s="18" t="n">
        <v>0.00092343121002274</v>
      </c>
    </row>
    <row r="3938" customFormat="false" ht="22.35" hidden="false" customHeight="false" outlineLevel="0" collapsed="false">
      <c r="A3938" s="6" t="s">
        <v>5453</v>
      </c>
      <c r="B3938" s="7" t="s">
        <v>1446</v>
      </c>
      <c r="C3938" s="17" t="n">
        <v>2305</v>
      </c>
      <c r="D3938" s="18" t="n">
        <v>-0.000310023555020341</v>
      </c>
      <c r="E3938" s="18" t="n">
        <v>0.000120198396003948</v>
      </c>
      <c r="F3938" s="18" t="n">
        <v>-0.000356011856195194</v>
      </c>
      <c r="G3938" s="18" t="n">
        <v>0.000120776399597795</v>
      </c>
      <c r="H3938" s="16" t="n">
        <v>-3.36911744765296</v>
      </c>
      <c r="I3938" s="17" t="n">
        <v>131.316231534617</v>
      </c>
      <c r="J3938" s="18" t="n">
        <v>0.000990182731720045</v>
      </c>
      <c r="K3938" s="16" t="n">
        <v>0.00801025016888536</v>
      </c>
      <c r="L3938" s="16" t="n">
        <v>-0.380561419773707</v>
      </c>
      <c r="M3938" s="16" t="n">
        <v>0.601328676118074</v>
      </c>
      <c r="N3938" s="16" t="n">
        <v>0.255000336102495</v>
      </c>
      <c r="O3938" s="16" t="n">
        <v>0.130959800765667</v>
      </c>
      <c r="P3938" s="34" t="b">
        <f aca="false">TRUE()</f>
        <v>1</v>
      </c>
      <c r="Q3938" s="18" t="n">
        <v>0.000389669875523451</v>
      </c>
    </row>
    <row r="3939" customFormat="false" ht="22.35" hidden="false" customHeight="false" outlineLevel="0" collapsed="false">
      <c r="A3939" s="6" t="s">
        <v>5454</v>
      </c>
      <c r="B3939" s="7" t="s">
        <v>1446</v>
      </c>
      <c r="C3939" s="17" t="n">
        <v>2306</v>
      </c>
      <c r="D3939" s="18" t="n">
        <v>-0.000586644196725874</v>
      </c>
      <c r="E3939" s="18" t="n">
        <v>0.000156481966043902</v>
      </c>
      <c r="F3939" s="18" t="n">
        <v>-0.000647934847719379</v>
      </c>
      <c r="G3939" s="18" t="n">
        <v>0.000154962237751219</v>
      </c>
      <c r="H3939" s="16" t="n">
        <v>-3.45728779041736</v>
      </c>
      <c r="I3939" s="17" t="n">
        <v>130.123440006699</v>
      </c>
      <c r="J3939" s="18" t="n">
        <v>0.000737695826412685</v>
      </c>
      <c r="K3939" s="16" t="n">
        <v>0.00612287535922528</v>
      </c>
      <c r="L3939" s="16" t="n">
        <v>-0.394356146716421</v>
      </c>
      <c r="M3939" s="16" t="n">
        <v>0.606191356756387</v>
      </c>
      <c r="N3939" s="16" t="n">
        <v>0.259140126095814</v>
      </c>
      <c r="O3939" s="16" t="n">
        <v>0.16976797891774</v>
      </c>
      <c r="P3939" s="34" t="b">
        <f aca="false">TRUE()</f>
        <v>1</v>
      </c>
      <c r="Q3939" s="18" t="n">
        <v>0.000316969980419006</v>
      </c>
    </row>
    <row r="3940" customFormat="false" ht="22.35" hidden="false" customHeight="false" outlineLevel="0" collapsed="false">
      <c r="A3940" s="6" t="s">
        <v>5455</v>
      </c>
      <c r="B3940" s="7" t="s">
        <v>1446</v>
      </c>
      <c r="C3940" s="17" t="n">
        <v>2307</v>
      </c>
      <c r="D3940" s="18" t="n">
        <v>-0.000869320747593153</v>
      </c>
      <c r="E3940" s="18" t="n">
        <v>0.000199079048149569</v>
      </c>
      <c r="F3940" s="18" t="n">
        <v>-0.000943087591980176</v>
      </c>
      <c r="G3940" s="18" t="n">
        <v>0.000197386765860077</v>
      </c>
      <c r="H3940" s="16" t="n">
        <v>-3.27005480274341</v>
      </c>
      <c r="I3940" s="17" t="n">
        <v>130.222152765918</v>
      </c>
      <c r="J3940" s="16" t="n">
        <v>0.00137596119551131</v>
      </c>
      <c r="K3940" s="16" t="n">
        <v>0.0106335921068379</v>
      </c>
      <c r="L3940" s="16" t="n">
        <v>-0.37269338034532</v>
      </c>
      <c r="M3940" s="16" t="n">
        <v>0.60121452868525</v>
      </c>
      <c r="N3940" s="16" t="n">
        <v>0.327179606526065</v>
      </c>
      <c r="O3940" s="16" t="n">
        <v>0.203256733812034</v>
      </c>
      <c r="P3940" s="34" t="b">
        <f aca="false">TRUE()</f>
        <v>1</v>
      </c>
      <c r="Q3940" s="18" t="n">
        <v>0.000125689100561766</v>
      </c>
    </row>
    <row r="3941" customFormat="false" ht="22.35" hidden="false" customHeight="false" outlineLevel="0" collapsed="false">
      <c r="A3941" s="6" t="s">
        <v>5456</v>
      </c>
      <c r="B3941" s="7" t="s">
        <v>1446</v>
      </c>
      <c r="C3941" s="17" t="n">
        <v>2308</v>
      </c>
      <c r="D3941" s="16" t="n">
        <v>-0.00115172024959374</v>
      </c>
      <c r="E3941" s="18" t="n">
        <v>0.000244411569550686</v>
      </c>
      <c r="F3941" s="16" t="n">
        <v>-0.00123418238932634</v>
      </c>
      <c r="G3941" s="18" t="n">
        <v>0.000243115720223496</v>
      </c>
      <c r="H3941" s="16" t="n">
        <v>-2.97594035334854</v>
      </c>
      <c r="I3941" s="17" t="n">
        <v>130.483511781181</v>
      </c>
      <c r="J3941" s="16" t="n">
        <v>0.00348185004524767</v>
      </c>
      <c r="K3941" s="16" t="n">
        <v>0.0228272949253994</v>
      </c>
      <c r="L3941" s="16" t="n">
        <v>-0.33844002163183</v>
      </c>
      <c r="M3941" s="16" t="n">
        <v>0.593155719927859</v>
      </c>
      <c r="N3941" s="16" t="n">
        <v>0.420064556354828</v>
      </c>
      <c r="O3941" s="16" t="n">
        <v>0.226509705246209</v>
      </c>
      <c r="P3941" s="34" t="b">
        <f aca="false">TRUE()</f>
        <v>1</v>
      </c>
      <c r="Q3941" s="18" t="n">
        <v>0.000325031410761444</v>
      </c>
    </row>
    <row r="3942" customFormat="false" ht="22.35" hidden="false" customHeight="false" outlineLevel="0" collapsed="false">
      <c r="A3942" s="6" t="s">
        <v>5457</v>
      </c>
      <c r="B3942" s="7" t="s">
        <v>1446</v>
      </c>
      <c r="C3942" s="17" t="n">
        <v>2309</v>
      </c>
      <c r="D3942" s="16" t="n">
        <v>-0.00141951783020918</v>
      </c>
      <c r="E3942" s="18" t="n">
        <v>0.000289050377879485</v>
      </c>
      <c r="F3942" s="16" t="n">
        <v>-0.00150689206207321</v>
      </c>
      <c r="G3942" s="18" t="n">
        <v>0.000287941753441944</v>
      </c>
      <c r="H3942" s="16" t="n">
        <v>-2.66560941638309</v>
      </c>
      <c r="I3942" s="17" t="n">
        <v>130.60367410493</v>
      </c>
      <c r="J3942" s="16" t="n">
        <v>0.00865531247836233</v>
      </c>
      <c r="K3942" s="16" t="n">
        <v>0.0445651945225852</v>
      </c>
      <c r="L3942" s="16" t="n">
        <v>-0.302847802195866</v>
      </c>
      <c r="M3942" s="16" t="n">
        <v>0.584160902221309</v>
      </c>
      <c r="N3942" s="16" t="n">
        <v>0.526497598687486</v>
      </c>
      <c r="O3942" s="16" t="n">
        <v>0.242369865212716</v>
      </c>
      <c r="P3942" s="34" t="b">
        <f aca="false">TRUE()</f>
        <v>1</v>
      </c>
      <c r="Q3942" s="18" t="n">
        <v>0.000257559124859865</v>
      </c>
    </row>
    <row r="3943" customFormat="false" ht="22.35" hidden="false" customHeight="false" outlineLevel="0" collapsed="false">
      <c r="A3943" s="6" t="s">
        <v>5458</v>
      </c>
      <c r="B3943" s="7" t="s">
        <v>1446</v>
      </c>
      <c r="C3943" s="17" t="n">
        <v>2310</v>
      </c>
      <c r="D3943" s="16" t="n">
        <v>-0.00166751754351468</v>
      </c>
      <c r="E3943" s="18" t="n">
        <v>0.000331418004691067</v>
      </c>
      <c r="F3943" s="16" t="n">
        <v>-0.00175584807115216</v>
      </c>
      <c r="G3943" s="18" t="n">
        <v>0.000330136432124772</v>
      </c>
      <c r="H3943" s="16" t="n">
        <v>-2.35030196371907</v>
      </c>
      <c r="I3943" s="17" t="n">
        <v>130.601088000272</v>
      </c>
      <c r="J3943" s="16" t="n">
        <v>0.0202560650233587</v>
      </c>
      <c r="K3943" s="16" t="n">
        <v>0.0891122326007841</v>
      </c>
      <c r="L3943" s="16" t="n">
        <v>-0.267030461653571</v>
      </c>
      <c r="M3943" s="16" t="n">
        <v>0.575211743487889</v>
      </c>
      <c r="N3943" s="16" t="n">
        <v>0.636840638666976</v>
      </c>
      <c r="O3943" s="16" t="n">
        <v>0.253916620444981</v>
      </c>
      <c r="P3943" s="34" t="b">
        <f aca="false">FALSE()</f>
        <v>0</v>
      </c>
      <c r="Q3943" s="16"/>
    </row>
    <row r="3944" customFormat="false" ht="22.35" hidden="false" customHeight="false" outlineLevel="0" collapsed="false">
      <c r="A3944" s="6" t="s">
        <v>5459</v>
      </c>
      <c r="B3944" s="7" t="s">
        <v>1446</v>
      </c>
      <c r="C3944" s="17" t="n">
        <v>2311</v>
      </c>
      <c r="D3944" s="16" t="n">
        <v>-0.0018819596094817</v>
      </c>
      <c r="E3944" s="18" t="n">
        <v>0.000368774094496562</v>
      </c>
      <c r="F3944" s="16" t="n">
        <v>-0.00196734847168203</v>
      </c>
      <c r="G3944" s="18" t="n">
        <v>0.000366843710817917</v>
      </c>
      <c r="H3944" s="16" t="n">
        <v>-2.04233697640534</v>
      </c>
      <c r="I3944" s="17" t="n">
        <v>130.489023048194</v>
      </c>
      <c r="J3944" s="16" t="n">
        <v>0.0431325248708855</v>
      </c>
      <c r="K3944" s="16" t="n">
        <v>0.1501677669582</v>
      </c>
      <c r="L3944" s="16" t="n">
        <v>-0.23225504637138</v>
      </c>
      <c r="M3944" s="16" t="n">
        <v>0.565737506563477</v>
      </c>
      <c r="N3944" s="16" t="n">
        <v>0.703672560761196</v>
      </c>
      <c r="O3944" s="16" t="n">
        <v>0.262566966657971</v>
      </c>
      <c r="P3944" s="34" t="b">
        <f aca="false">FALSE()</f>
        <v>0</v>
      </c>
      <c r="Q3944" s="16"/>
    </row>
    <row r="3945" customFormat="false" ht="22.35" hidden="false" customHeight="false" outlineLevel="0" collapsed="false">
      <c r="A3945" s="6" t="s">
        <v>5460</v>
      </c>
      <c r="B3945" s="7" t="s">
        <v>1446</v>
      </c>
      <c r="C3945" s="17" t="n">
        <v>2312</v>
      </c>
      <c r="D3945" s="16" t="n">
        <v>-0.00205809053365528</v>
      </c>
      <c r="E3945" s="18" t="n">
        <v>0.000399999506844612</v>
      </c>
      <c r="F3945" s="16" t="n">
        <v>-0.00213666147190053</v>
      </c>
      <c r="G3945" s="18" t="n">
        <v>0.000396947824039762</v>
      </c>
      <c r="H3945" s="16" t="n">
        <v>-1.73324439616388</v>
      </c>
      <c r="I3945" s="17" t="n">
        <v>130.293250217185</v>
      </c>
      <c r="J3945" s="16" t="n">
        <v>0.085418027806787</v>
      </c>
      <c r="K3945" s="16" t="n">
        <v>0.239844816151762</v>
      </c>
      <c r="L3945" s="16" t="n">
        <v>-0.197424169559169</v>
      </c>
      <c r="M3945" s="16" t="n">
        <v>0.557199278588225</v>
      </c>
      <c r="N3945" s="16" t="n">
        <v>0.756493643128033</v>
      </c>
      <c r="O3945" s="16" t="n">
        <v>0.269567826219584</v>
      </c>
      <c r="P3945" s="34" t="b">
        <f aca="false">FALSE()</f>
        <v>0</v>
      </c>
      <c r="Q3945" s="16"/>
    </row>
    <row r="3946" customFormat="false" ht="22.35" hidden="false" customHeight="false" outlineLevel="0" collapsed="false">
      <c r="A3946" s="6" t="s">
        <v>5461</v>
      </c>
      <c r="B3946" s="7" t="s">
        <v>1446</v>
      </c>
      <c r="C3946" s="17" t="n">
        <v>2313</v>
      </c>
      <c r="D3946" s="16" t="n">
        <v>-0.00218908690465523</v>
      </c>
      <c r="E3946" s="18" t="n">
        <v>0.00042382696670406</v>
      </c>
      <c r="F3946" s="16" t="n">
        <v>-0.00225795584072391</v>
      </c>
      <c r="G3946" s="18" t="n">
        <v>0.000419216392224362</v>
      </c>
      <c r="H3946" s="16" t="n">
        <v>-1.43457527892953</v>
      </c>
      <c r="I3946" s="17" t="n">
        <v>130.028505113148</v>
      </c>
      <c r="J3946" s="16" t="n">
        <v>0.153808903601597</v>
      </c>
      <c r="K3946" s="16" t="n">
        <v>0.352850718599574</v>
      </c>
      <c r="L3946" s="16" t="n">
        <v>-0.163764632681418</v>
      </c>
      <c r="M3946" s="16" t="n">
        <v>0.548090313448851</v>
      </c>
      <c r="N3946" s="16" t="n">
        <v>0.834450510380723</v>
      </c>
      <c r="O3946" s="16" t="n">
        <v>0.275198501721431</v>
      </c>
      <c r="P3946" s="34" t="b">
        <f aca="false">FALSE()</f>
        <v>0</v>
      </c>
      <c r="Q3946" s="16"/>
    </row>
    <row r="3947" customFormat="false" ht="22.35" hidden="false" customHeight="false" outlineLevel="0" collapsed="false">
      <c r="A3947" s="6" t="s">
        <v>5462</v>
      </c>
      <c r="B3947" s="7" t="s">
        <v>1446</v>
      </c>
      <c r="C3947" s="17" t="n">
        <v>2314</v>
      </c>
      <c r="D3947" s="16" t="n">
        <v>-0.00227225944829051</v>
      </c>
      <c r="E3947" s="18" t="n">
        <v>0.00043980056387732</v>
      </c>
      <c r="F3947" s="16" t="n">
        <v>-0.00232910675787361</v>
      </c>
      <c r="G3947" s="18" t="n">
        <v>0.000432966267916983</v>
      </c>
      <c r="H3947" s="16" t="n">
        <v>-1.1420194572305</v>
      </c>
      <c r="I3947" s="17" t="n">
        <v>129.650519795445</v>
      </c>
      <c r="J3947" s="16" t="n">
        <v>0.255550676679344</v>
      </c>
      <c r="K3947" s="16" t="n">
        <v>0.46555544697949</v>
      </c>
      <c r="L3947" s="16" t="n">
        <v>-0.13078185667198</v>
      </c>
      <c r="M3947" s="16" t="n">
        <v>0.539163984201995</v>
      </c>
      <c r="N3947" s="16" t="n">
        <v>0.84926723463493</v>
      </c>
      <c r="O3947" s="16" t="n">
        <v>0.279571683593346</v>
      </c>
      <c r="P3947" s="34" t="b">
        <f aca="false">FALSE()</f>
        <v>0</v>
      </c>
      <c r="Q3947" s="16"/>
    </row>
    <row r="3948" customFormat="false" ht="22.35" hidden="false" customHeight="false" outlineLevel="0" collapsed="false">
      <c r="A3948" s="6" t="s">
        <v>5463</v>
      </c>
      <c r="B3948" s="7" t="s">
        <v>1446</v>
      </c>
      <c r="C3948" s="17" t="n">
        <v>2315</v>
      </c>
      <c r="D3948" s="16" t="n">
        <v>-0.00230736252858974</v>
      </c>
      <c r="E3948" s="18" t="n">
        <v>0.000447494223634303</v>
      </c>
      <c r="F3948" s="16" t="n">
        <v>-0.00235125808181459</v>
      </c>
      <c r="G3948" s="18" t="n">
        <v>0.000438232152180795</v>
      </c>
      <c r="H3948" s="16" t="n">
        <v>-0.867395797781156</v>
      </c>
      <c r="I3948" s="17" t="n">
        <v>129.234698877517</v>
      </c>
      <c r="J3948" s="16" t="n">
        <v>0.387332909206924</v>
      </c>
      <c r="K3948" s="16" t="n">
        <v>0.620151069910778</v>
      </c>
      <c r="L3948" s="16" t="n">
        <v>-0.0996834104443259</v>
      </c>
      <c r="M3948" s="16" t="n">
        <v>0.530511608793918</v>
      </c>
      <c r="N3948" s="16" t="n">
        <v>0.907945367677286</v>
      </c>
      <c r="O3948" s="16" t="n">
        <v>0.282961136888043</v>
      </c>
      <c r="P3948" s="34" t="b">
        <f aca="false">FALSE()</f>
        <v>0</v>
      </c>
      <c r="Q3948" s="16"/>
    </row>
    <row r="3949" customFormat="false" ht="22.35" hidden="false" customHeight="false" outlineLevel="0" collapsed="false">
      <c r="A3949" s="6" t="s">
        <v>5464</v>
      </c>
      <c r="B3949" s="7" t="s">
        <v>1446</v>
      </c>
      <c r="C3949" s="17" t="n">
        <v>2316</v>
      </c>
      <c r="D3949" s="16" t="n">
        <v>-0.00229673275635392</v>
      </c>
      <c r="E3949" s="18" t="n">
        <v>0.000447074326712307</v>
      </c>
      <c r="F3949" s="16" t="n">
        <v>-0.00232770436691721</v>
      </c>
      <c r="G3949" s="18" t="n">
        <v>0.000435568853423945</v>
      </c>
      <c r="H3949" s="16" t="n">
        <v>-0.613088727521546</v>
      </c>
      <c r="I3949" s="17" t="n">
        <v>128.831106688428</v>
      </c>
      <c r="J3949" s="16" t="n">
        <v>0.540898498785373</v>
      </c>
      <c r="K3949" s="16" t="n">
        <v>0.718243207004192</v>
      </c>
      <c r="L3949" s="16" t="n">
        <v>-0.0707020963031911</v>
      </c>
      <c r="M3949" s="16" t="n">
        <v>0.522635435929046</v>
      </c>
      <c r="N3949" s="16" t="n">
        <v>0.932747544851673</v>
      </c>
      <c r="O3949" s="16" t="n">
        <v>0.285608015773465</v>
      </c>
      <c r="P3949" s="34" t="b">
        <f aca="false">FALSE()</f>
        <v>0</v>
      </c>
      <c r="Q3949" s="16"/>
    </row>
    <row r="3950" customFormat="false" ht="22.35" hidden="false" customHeight="false" outlineLevel="0" collapsed="false">
      <c r="A3950" s="6" t="s">
        <v>5465</v>
      </c>
      <c r="B3950" s="7" t="s">
        <v>1446</v>
      </c>
      <c r="C3950" s="17" t="n">
        <v>2317</v>
      </c>
      <c r="D3950" s="16" t="n">
        <v>-0.00224572621234449</v>
      </c>
      <c r="E3950" s="18" t="n">
        <v>0.000439650890220343</v>
      </c>
      <c r="F3950" s="16" t="n">
        <v>-0.00226431250400495</v>
      </c>
      <c r="G3950" s="18" t="n">
        <v>0.00042587548310004</v>
      </c>
      <c r="H3950" s="16" t="n">
        <v>-0.374470082571774</v>
      </c>
      <c r="I3950" s="17" t="n">
        <v>128.385525559663</v>
      </c>
      <c r="J3950" s="16" t="n">
        <v>0.708672407017567</v>
      </c>
      <c r="K3950" s="16" t="n">
        <v>0.820588864152596</v>
      </c>
      <c r="L3950" s="16" t="n">
        <v>-0.043351642136961</v>
      </c>
      <c r="M3950" s="16" t="n">
        <v>0.515535465607379</v>
      </c>
      <c r="N3950" s="16" t="n">
        <v>0.932747544851673</v>
      </c>
      <c r="O3950" s="16" t="n">
        <v>0.287434720460248</v>
      </c>
      <c r="P3950" s="34" t="b">
        <f aca="false">FALSE()</f>
        <v>0</v>
      </c>
      <c r="Q3950" s="16"/>
    </row>
    <row r="3951" customFormat="false" ht="22.35" hidden="false" customHeight="false" outlineLevel="0" collapsed="false">
      <c r="A3951" s="6" t="s">
        <v>5466</v>
      </c>
      <c r="B3951" s="7" t="s">
        <v>1446</v>
      </c>
      <c r="C3951" s="17" t="n">
        <v>2318</v>
      </c>
      <c r="D3951" s="16" t="n">
        <v>-0.00215850668471518</v>
      </c>
      <c r="E3951" s="18" t="n">
        <v>0.000426048370376022</v>
      </c>
      <c r="F3951" s="16" t="n">
        <v>-0.00216577840363939</v>
      </c>
      <c r="G3951" s="18" t="n">
        <v>0.000409915431737434</v>
      </c>
      <c r="H3951" s="16" t="n">
        <v>-0.151344745513015</v>
      </c>
      <c r="I3951" s="17" t="n">
        <v>127.869256944378</v>
      </c>
      <c r="J3951" s="16" t="n">
        <v>0.87994228428455</v>
      </c>
      <c r="K3951" s="16" t="n">
        <v>0.933017369446756</v>
      </c>
      <c r="L3951" s="16" t="n">
        <v>-0.0176006241281512</v>
      </c>
      <c r="M3951" s="16" t="n">
        <v>0.509691117046778</v>
      </c>
      <c r="N3951" s="16" t="n">
        <v>0.932747544851673</v>
      </c>
      <c r="O3951" s="16" t="n">
        <v>0.288527532167993</v>
      </c>
      <c r="P3951" s="34" t="b">
        <f aca="false">FALSE()</f>
        <v>0</v>
      </c>
      <c r="Q3951" s="16"/>
    </row>
    <row r="3952" customFormat="false" ht="22.35" hidden="false" customHeight="false" outlineLevel="0" collapsed="false">
      <c r="A3952" s="6" t="s">
        <v>5467</v>
      </c>
      <c r="B3952" s="7" t="s">
        <v>1446</v>
      </c>
      <c r="C3952" s="17" t="n">
        <v>2319</v>
      </c>
      <c r="D3952" s="16" t="n">
        <v>-0.00204498743332281</v>
      </c>
      <c r="E3952" s="18" t="n">
        <v>0.000407989818256816</v>
      </c>
      <c r="F3952" s="16" t="n">
        <v>-0.00204265073257058</v>
      </c>
      <c r="G3952" s="18" t="n">
        <v>0.00038972397582488</v>
      </c>
      <c r="H3952" s="16" t="n">
        <v>0.0508420825696626</v>
      </c>
      <c r="I3952" s="17" t="n">
        <v>127.328237225021</v>
      </c>
      <c r="J3952" s="16" t="n">
        <v>0.959531029424995</v>
      </c>
      <c r="K3952" s="16" t="n">
        <v>0.973845383251096</v>
      </c>
      <c r="L3952" s="16" t="n">
        <v>0.00594130798882126</v>
      </c>
      <c r="M3952" s="16" t="n">
        <v>0.503230372348926</v>
      </c>
      <c r="N3952" s="16" t="n">
        <v>0.943611495638917</v>
      </c>
      <c r="O3952" s="16" t="n">
        <v>0.288898667457838</v>
      </c>
      <c r="P3952" s="34" t="b">
        <f aca="false">FALSE()</f>
        <v>0</v>
      </c>
      <c r="Q3952" s="16"/>
    </row>
    <row r="3953" customFormat="false" ht="22.35" hidden="false" customHeight="false" outlineLevel="0" collapsed="false">
      <c r="A3953" s="6" t="s">
        <v>5468</v>
      </c>
      <c r="B3953" s="7" t="s">
        <v>1446</v>
      </c>
      <c r="C3953" s="17" t="n">
        <v>2320</v>
      </c>
      <c r="D3953" s="16" t="n">
        <v>-0.00190772959982549</v>
      </c>
      <c r="E3953" s="18" t="n">
        <v>0.000386073140084579</v>
      </c>
      <c r="F3953" s="16" t="n">
        <v>-0.00189703019318387</v>
      </c>
      <c r="G3953" s="18" t="n">
        <v>0.000365628416154082</v>
      </c>
      <c r="H3953" s="16" t="n">
        <v>0.246334981658493</v>
      </c>
      <c r="I3953" s="17" t="n">
        <v>126.692766095118</v>
      </c>
      <c r="J3953" s="16" t="n">
        <v>0.80582159930427</v>
      </c>
      <c r="K3953" s="16" t="n">
        <v>0.887280349459465</v>
      </c>
      <c r="L3953" s="16" t="n">
        <v>0.0289528285344131</v>
      </c>
      <c r="M3953" s="16" t="n">
        <v>0.502910759537018</v>
      </c>
      <c r="N3953" s="16" t="n">
        <v>0.983707234176931</v>
      </c>
      <c r="O3953" s="16" t="n">
        <v>0.288180981307749</v>
      </c>
      <c r="P3953" s="34" t="b">
        <f aca="false">FALSE()</f>
        <v>0</v>
      </c>
      <c r="Q3953" s="16"/>
    </row>
    <row r="3954" customFormat="false" ht="22.35" hidden="false" customHeight="false" outlineLevel="0" collapsed="false">
      <c r="A3954" s="6" t="s">
        <v>5469</v>
      </c>
      <c r="B3954" s="7" t="s">
        <v>1446</v>
      </c>
      <c r="C3954" s="17" t="n">
        <v>2321</v>
      </c>
      <c r="D3954" s="16" t="n">
        <v>-0.0017565582428251</v>
      </c>
      <c r="E3954" s="18" t="n">
        <v>0.000362110495623853</v>
      </c>
      <c r="F3954" s="16" t="n">
        <v>-0.00173989637063674</v>
      </c>
      <c r="G3954" s="18" t="n">
        <v>0.000339394852622982</v>
      </c>
      <c r="H3954" s="16" t="n">
        <v>0.409628987412974</v>
      </c>
      <c r="I3954" s="17" t="n">
        <v>125.942268382874</v>
      </c>
      <c r="J3954" s="16" t="n">
        <v>0.682774003966512</v>
      </c>
      <c r="K3954" s="16" t="n">
        <v>0.800879625907581</v>
      </c>
      <c r="L3954" s="16" t="n">
        <v>0.0484814504390604</v>
      </c>
      <c r="M3954" s="16" t="n">
        <v>0.507294020957469</v>
      </c>
      <c r="N3954" s="16" t="n">
        <v>0.979435006062927</v>
      </c>
      <c r="O3954" s="16" t="n">
        <v>0.286046476134539</v>
      </c>
      <c r="P3954" s="34" t="b">
        <f aca="false">FALSE()</f>
        <v>0</v>
      </c>
      <c r="Q3954" s="16"/>
    </row>
    <row r="3955" customFormat="false" ht="22.35" hidden="false" customHeight="false" outlineLevel="0" collapsed="false">
      <c r="A3955" s="6" t="s">
        <v>5470</v>
      </c>
      <c r="B3955" s="7" t="s">
        <v>1446</v>
      </c>
      <c r="C3955" s="17" t="n">
        <v>2322</v>
      </c>
      <c r="D3955" s="16" t="n">
        <v>-0.00159437272314318</v>
      </c>
      <c r="E3955" s="18" t="n">
        <v>0.000336197489574295</v>
      </c>
      <c r="F3955" s="16" t="n">
        <v>-0.00157306885461489</v>
      </c>
      <c r="G3955" s="18" t="n">
        <v>0.0003116288527204</v>
      </c>
      <c r="H3955" s="16" t="n">
        <v>0.565038334126938</v>
      </c>
      <c r="I3955" s="17" t="n">
        <v>125.157915521846</v>
      </c>
      <c r="J3955" s="16" t="n">
        <v>0.573059106192504</v>
      </c>
      <c r="K3955" s="16" t="n">
        <v>0.738569966055556</v>
      </c>
      <c r="L3955" s="16" t="n">
        <v>0.0673738524810616</v>
      </c>
      <c r="M3955" s="16" t="n">
        <v>0.511677282377919</v>
      </c>
      <c r="N3955" s="16" t="n">
        <v>0.943611495638917</v>
      </c>
      <c r="O3955" s="16" t="n">
        <v>0.282066588890959</v>
      </c>
      <c r="P3955" s="34" t="b">
        <f aca="false">FALSE()</f>
        <v>0</v>
      </c>
      <c r="Q3955" s="16"/>
    </row>
    <row r="3956" customFormat="false" ht="22.35" hidden="false" customHeight="false" outlineLevel="0" collapsed="false">
      <c r="A3956" s="6" t="s">
        <v>5471</v>
      </c>
      <c r="B3956" s="7" t="s">
        <v>1446</v>
      </c>
      <c r="C3956" s="17" t="n">
        <v>2323</v>
      </c>
      <c r="D3956" s="16" t="n">
        <v>-0.00143086642868128</v>
      </c>
      <c r="E3956" s="18" t="n">
        <v>0.000310020197868447</v>
      </c>
      <c r="F3956" s="16" t="n">
        <v>-0.00140542546165748</v>
      </c>
      <c r="G3956" s="18" t="n">
        <v>0.000284046767866449</v>
      </c>
      <c r="H3956" s="16" t="n">
        <v>0.732962579876534</v>
      </c>
      <c r="I3956" s="17" t="n">
        <v>124.357412552216</v>
      </c>
      <c r="J3956" s="16" t="n">
        <v>0.464960628991009</v>
      </c>
      <c r="K3956" s="16" t="n">
        <v>0.661053222051829</v>
      </c>
      <c r="L3956" s="16" t="n">
        <v>0.0880784443550885</v>
      </c>
      <c r="M3956" s="16" t="n">
        <v>0.516791087368445</v>
      </c>
      <c r="N3956" s="16" t="n">
        <v>0.932747544851673</v>
      </c>
      <c r="O3956" s="16" t="n">
        <v>0.276240735228101</v>
      </c>
      <c r="P3956" s="34" t="b">
        <f aca="false">FALSE()</f>
        <v>0</v>
      </c>
      <c r="Q3956" s="16"/>
    </row>
    <row r="3957" customFormat="false" ht="22.35" hidden="false" customHeight="false" outlineLevel="0" collapsed="false">
      <c r="A3957" s="6" t="s">
        <v>5472</v>
      </c>
      <c r="B3957" s="7" t="s">
        <v>1446</v>
      </c>
      <c r="C3957" s="17" t="n">
        <v>2324</v>
      </c>
      <c r="D3957" s="16" t="n">
        <v>-0.00126617733223221</v>
      </c>
      <c r="E3957" s="18" t="n">
        <v>0.000283995036398211</v>
      </c>
      <c r="F3957" s="16" t="n">
        <v>-0.00123749580601541</v>
      </c>
      <c r="G3957" s="18" t="n">
        <v>0.000256882015504299</v>
      </c>
      <c r="H3957" s="16" t="n">
        <v>0.903678520065772</v>
      </c>
      <c r="I3957" s="17" t="n">
        <v>123.495436407784</v>
      </c>
      <c r="J3957" s="16" t="n">
        <v>0.367925282561846</v>
      </c>
      <c r="K3957" s="16" t="n">
        <v>0.599533978928106</v>
      </c>
      <c r="L3957" s="16" t="n">
        <v>0.109528934561829</v>
      </c>
      <c r="M3957" s="16" t="n">
        <v>0.521471132114239</v>
      </c>
      <c r="N3957" s="16" t="n">
        <v>0.932747544851673</v>
      </c>
      <c r="O3957" s="16" t="n">
        <v>0.268457329913615</v>
      </c>
      <c r="P3957" s="34" t="b">
        <f aca="false">FALSE()</f>
        <v>0</v>
      </c>
      <c r="Q3957" s="16"/>
    </row>
    <row r="3958" customFormat="false" ht="22.35" hidden="false" customHeight="false" outlineLevel="0" collapsed="false">
      <c r="A3958" s="6" t="s">
        <v>5473</v>
      </c>
      <c r="B3958" s="7" t="s">
        <v>1446</v>
      </c>
      <c r="C3958" s="17" t="n">
        <v>2325</v>
      </c>
      <c r="D3958" s="16" t="n">
        <v>-0.00110807873068349</v>
      </c>
      <c r="E3958" s="18" t="n">
        <v>0.000259668903057806</v>
      </c>
      <c r="F3958" s="16" t="n">
        <v>-0.0010762792303235</v>
      </c>
      <c r="G3958" s="18" t="n">
        <v>0.000231559245844612</v>
      </c>
      <c r="H3958" s="16" t="n">
        <v>1.0979232334587</v>
      </c>
      <c r="I3958" s="17" t="n">
        <v>122.567800488716</v>
      </c>
      <c r="J3958" s="16" t="n">
        <v>0.274390187616965</v>
      </c>
      <c r="K3958" s="16" t="n">
        <v>0.490589229768183</v>
      </c>
      <c r="L3958" s="16" t="n">
        <v>0.134341888401407</v>
      </c>
      <c r="M3958" s="16" t="n">
        <v>0.526973038376367</v>
      </c>
      <c r="N3958" s="16" t="n">
        <v>0.932747544851673</v>
      </c>
      <c r="O3958" s="16" t="n">
        <v>0.258790705111229</v>
      </c>
      <c r="P3958" s="34" t="b">
        <f aca="false">FALSE()</f>
        <v>0</v>
      </c>
      <c r="Q3958" s="16"/>
    </row>
    <row r="3959" customFormat="false" ht="22.35" hidden="false" customHeight="false" outlineLevel="0" collapsed="false">
      <c r="A3959" s="6" t="s">
        <v>5474</v>
      </c>
      <c r="B3959" s="7" t="s">
        <v>1446</v>
      </c>
      <c r="C3959" s="17" t="n">
        <v>2326</v>
      </c>
      <c r="D3959" s="18" t="n">
        <v>-0.000954278457492404</v>
      </c>
      <c r="E3959" s="18" t="n">
        <v>0.000236769760519101</v>
      </c>
      <c r="F3959" s="18" t="n">
        <v>-0.000919427340898582</v>
      </c>
      <c r="G3959" s="18" t="n">
        <v>0.000207868190574083</v>
      </c>
      <c r="H3959" s="16" t="n">
        <v>1.32242154718416</v>
      </c>
      <c r="I3959" s="17" t="n">
        <v>121.582580321689</v>
      </c>
      <c r="J3959" s="16" t="n">
        <v>0.188510070464515</v>
      </c>
      <c r="K3959" s="16" t="n">
        <v>0.399981945694125</v>
      </c>
      <c r="L3959" s="16" t="n">
        <v>0.163502998803962</v>
      </c>
      <c r="M3959" s="16" t="n">
        <v>0.533570759993608</v>
      </c>
      <c r="N3959" s="16" t="n">
        <v>0.898817411816454</v>
      </c>
      <c r="O3959" s="16" t="n">
        <v>0.246975702011339</v>
      </c>
      <c r="P3959" s="34" t="b">
        <f aca="false">FALSE()</f>
        <v>0</v>
      </c>
      <c r="Q3959" s="16"/>
    </row>
    <row r="3960" customFormat="false" ht="22.35" hidden="false" customHeight="false" outlineLevel="0" collapsed="false">
      <c r="A3960" s="6" t="s">
        <v>5475</v>
      </c>
      <c r="B3960" s="7" t="s">
        <v>1446</v>
      </c>
      <c r="C3960" s="17" t="n">
        <v>2327</v>
      </c>
      <c r="D3960" s="18" t="n">
        <v>-0.000808022810452678</v>
      </c>
      <c r="E3960" s="18" t="n">
        <v>0.000215800152224308</v>
      </c>
      <c r="F3960" s="18" t="n">
        <v>-0.000769985159805715</v>
      </c>
      <c r="G3960" s="18" t="n">
        <v>0.000186353483663014</v>
      </c>
      <c r="H3960" s="16" t="n">
        <v>1.58699578715992</v>
      </c>
      <c r="I3960" s="17" t="n">
        <v>120.575539870698</v>
      </c>
      <c r="J3960" s="16" t="n">
        <v>0.115132623992005</v>
      </c>
      <c r="K3960" s="16" t="n">
        <v>0.294938512078283</v>
      </c>
      <c r="L3960" s="16" t="n">
        <v>0.198381247013342</v>
      </c>
      <c r="M3960" s="16" t="n">
        <v>0.541629568750999</v>
      </c>
      <c r="N3960" s="16" t="n">
        <v>0.834450510380723</v>
      </c>
      <c r="O3960" s="16" t="n">
        <v>0.23334297648302</v>
      </c>
      <c r="P3960" s="34" t="b">
        <f aca="false">FALSE()</f>
        <v>0</v>
      </c>
      <c r="Q3960" s="16"/>
    </row>
    <row r="3961" customFormat="false" ht="22.35" hidden="false" customHeight="false" outlineLevel="0" collapsed="false">
      <c r="A3961" s="6" t="s">
        <v>5476</v>
      </c>
      <c r="B3961" s="7" t="s">
        <v>1446</v>
      </c>
      <c r="C3961" s="17" t="n">
        <v>2328</v>
      </c>
      <c r="D3961" s="18" t="n">
        <v>-0.000668167683672469</v>
      </c>
      <c r="E3961" s="18" t="n">
        <v>0.000196614981148766</v>
      </c>
      <c r="F3961" s="18" t="n">
        <v>-0.000626468534949187</v>
      </c>
      <c r="G3961" s="18" t="n">
        <v>0.000166992880526445</v>
      </c>
      <c r="H3961" s="16" t="n">
        <v>1.91353234390993</v>
      </c>
      <c r="I3961" s="17" t="n">
        <v>119.6000889036</v>
      </c>
      <c r="J3961" s="16" t="n">
        <v>0.058070031178446</v>
      </c>
      <c r="K3961" s="16" t="n">
        <v>0.187541345829222</v>
      </c>
      <c r="L3961" s="16" t="n">
        <v>0.241844352956701</v>
      </c>
      <c r="M3961" s="16" t="n">
        <v>0.551628883866402</v>
      </c>
      <c r="N3961" s="16" t="n">
        <v>0.740172847614036</v>
      </c>
      <c r="O3961" s="16" t="n">
        <v>0.217145015741432</v>
      </c>
      <c r="P3961" s="34" t="b">
        <f aca="false">FALSE()</f>
        <v>0</v>
      </c>
      <c r="Q3961" s="16"/>
    </row>
    <row r="3962" customFormat="false" ht="22.35" hidden="false" customHeight="false" outlineLevel="0" collapsed="false">
      <c r="A3962" s="6" t="s">
        <v>5477</v>
      </c>
      <c r="B3962" s="7" t="s">
        <v>1446</v>
      </c>
      <c r="C3962" s="17" t="n">
        <v>2329</v>
      </c>
      <c r="D3962" s="18" t="n">
        <v>-0.000534914161855763</v>
      </c>
      <c r="E3962" s="18" t="n">
        <v>0.00017928040204655</v>
      </c>
      <c r="F3962" s="18" t="n">
        <v>-0.000489141899117579</v>
      </c>
      <c r="G3962" s="18" t="n">
        <v>0.000150238328918266</v>
      </c>
      <c r="H3962" s="16" t="n">
        <v>2.30735064556594</v>
      </c>
      <c r="I3962" s="17" t="n">
        <v>118.835483342355</v>
      </c>
      <c r="J3962" s="16" t="n">
        <v>0.022766012056576</v>
      </c>
      <c r="K3962" s="16" t="n">
        <v>0.0978042961022673</v>
      </c>
      <c r="L3962" s="16" t="n">
        <v>0.294218573940881</v>
      </c>
      <c r="M3962" s="16" t="n">
        <v>0.565235257859051</v>
      </c>
      <c r="N3962" s="16" t="n">
        <v>0.613158262432685</v>
      </c>
      <c r="O3962" s="16" t="n">
        <v>0.198307151501822</v>
      </c>
      <c r="P3962" s="34" t="b">
        <f aca="false">FALSE()</f>
        <v>0</v>
      </c>
      <c r="Q3962" s="16"/>
    </row>
    <row r="3963" customFormat="false" ht="22.35" hidden="false" customHeight="false" outlineLevel="0" collapsed="false">
      <c r="A3963" s="6" t="s">
        <v>1542</v>
      </c>
      <c r="B3963" s="7" t="s">
        <v>1446</v>
      </c>
      <c r="C3963" s="17" t="n">
        <v>2330</v>
      </c>
      <c r="D3963" s="18" t="n">
        <v>-0.000408329958019206</v>
      </c>
      <c r="E3963" s="18" t="n">
        <v>0.000163825265679195</v>
      </c>
      <c r="F3963" s="18" t="n">
        <v>-0.000358511107412796</v>
      </c>
      <c r="G3963" s="18" t="n">
        <v>0.000136388648806932</v>
      </c>
      <c r="H3963" s="16" t="n">
        <v>2.75043886164118</v>
      </c>
      <c r="I3963" s="17" t="n">
        <v>118.469833958959</v>
      </c>
      <c r="J3963" s="16" t="n">
        <v>0.00688597548955986</v>
      </c>
      <c r="K3963" s="16" t="n">
        <v>0.0372578856345156</v>
      </c>
      <c r="L3963" s="16" t="n">
        <v>0.352240560271581</v>
      </c>
      <c r="M3963" s="16" t="n">
        <v>0.580462525397804</v>
      </c>
      <c r="N3963" s="16" t="n">
        <v>0.39290448190697</v>
      </c>
      <c r="O3963" s="16" t="n">
        <v>0.177888106134315</v>
      </c>
      <c r="P3963" s="34" t="b">
        <f aca="false">TRUE()</f>
        <v>1</v>
      </c>
      <c r="Q3963" s="16" t="n">
        <v>0.00259273571019613</v>
      </c>
    </row>
    <row r="3964" customFormat="false" ht="22.35" hidden="false" customHeight="false" outlineLevel="0" collapsed="false">
      <c r="A3964" s="6" t="s">
        <v>1469</v>
      </c>
      <c r="B3964" s="7" t="s">
        <v>1446</v>
      </c>
      <c r="C3964" s="17" t="n">
        <v>2331</v>
      </c>
      <c r="D3964" s="18" t="n">
        <v>-0.00028812070298519</v>
      </c>
      <c r="E3964" s="18" t="n">
        <v>0.000150599476663425</v>
      </c>
      <c r="F3964" s="18" t="n">
        <v>-0.00023418257703931</v>
      </c>
      <c r="G3964" s="18" t="n">
        <v>0.000125790843266247</v>
      </c>
      <c r="H3964" s="16" t="n">
        <v>3.23809165201324</v>
      </c>
      <c r="I3964" s="17" t="n">
        <v>118.652387274453</v>
      </c>
      <c r="J3964" s="16" t="n">
        <v>0.00156064734084449</v>
      </c>
      <c r="K3964" s="16" t="n">
        <v>0.0118620631218033</v>
      </c>
      <c r="L3964" s="16" t="n">
        <v>0.413794233429378</v>
      </c>
      <c r="M3964" s="16" t="n">
        <v>0.597424833915485</v>
      </c>
      <c r="N3964" s="16" t="n">
        <v>0.233288890211484</v>
      </c>
      <c r="O3964" s="16" t="n">
        <v>0.15854138081727</v>
      </c>
      <c r="P3964" s="34" t="b">
        <f aca="false">TRUE()</f>
        <v>1</v>
      </c>
      <c r="Q3964" s="16" t="n">
        <v>0.00259558445788057</v>
      </c>
    </row>
    <row r="3965" customFormat="false" ht="22.35" hidden="false" customHeight="false" outlineLevel="0" collapsed="false">
      <c r="A3965" s="6" t="s">
        <v>1478</v>
      </c>
      <c r="B3965" s="7" t="s">
        <v>1446</v>
      </c>
      <c r="C3965" s="17" t="n">
        <v>2332</v>
      </c>
      <c r="D3965" s="18" t="n">
        <v>-0.000175201450510634</v>
      </c>
      <c r="E3965" s="18" t="n">
        <v>0.000139814390972655</v>
      </c>
      <c r="F3965" s="18" t="n">
        <v>-0.00011752904210614</v>
      </c>
      <c r="G3965" s="18" t="n">
        <v>0.000118725735704951</v>
      </c>
      <c r="H3965" s="16" t="n">
        <v>3.72179502607366</v>
      </c>
      <c r="I3965" s="17" t="n">
        <v>119.588341615707</v>
      </c>
      <c r="J3965" s="18" t="n">
        <v>0.000302899340690937</v>
      </c>
      <c r="K3965" s="16" t="n">
        <v>0.00274461192984146</v>
      </c>
      <c r="L3965" s="16" t="n">
        <v>0.470447403076351</v>
      </c>
      <c r="M3965" s="16" t="n">
        <v>0.616875556468735</v>
      </c>
      <c r="N3965" s="16" t="n">
        <v>0.109070629846968</v>
      </c>
      <c r="O3965" s="16" t="n">
        <v>0.143118531225695</v>
      </c>
      <c r="P3965" s="34" t="b">
        <f aca="false">TRUE()</f>
        <v>1</v>
      </c>
      <c r="Q3965" s="16" t="n">
        <v>0.00369693267193151</v>
      </c>
    </row>
    <row r="3966" customFormat="false" ht="22.35" hidden="false" customHeight="false" outlineLevel="0" collapsed="false">
      <c r="A3966" s="6" t="s">
        <v>1547</v>
      </c>
      <c r="B3966" s="7" t="s">
        <v>1446</v>
      </c>
      <c r="C3966" s="17" t="n">
        <v>2333</v>
      </c>
      <c r="D3966" s="18" t="n">
        <v>-7.07428012555602E-005</v>
      </c>
      <c r="E3966" s="18" t="n">
        <v>0.000131433787514843</v>
      </c>
      <c r="F3966" s="18" t="n">
        <v>-9.97054163813273E-006</v>
      </c>
      <c r="G3966" s="18" t="n">
        <v>0.000115102241303145</v>
      </c>
      <c r="H3966" s="16" t="n">
        <v>4.15547645936081</v>
      </c>
      <c r="I3966" s="17" t="n">
        <v>121.427990115215</v>
      </c>
      <c r="J3966" s="18" t="n">
        <v>6.07280724061329E-005</v>
      </c>
      <c r="K3966" s="18" t="n">
        <v>0.000638029115153042</v>
      </c>
      <c r="L3966" s="16" t="n">
        <v>0.514634001724428</v>
      </c>
      <c r="M3966" s="16" t="n">
        <v>0.636417596968244</v>
      </c>
      <c r="N3966" s="16" t="n">
        <v>0.0492928665107407</v>
      </c>
      <c r="O3966" s="16" t="n">
        <v>0.134898257905996</v>
      </c>
      <c r="P3966" s="34" t="b">
        <f aca="false">TRUE()</f>
        <v>1</v>
      </c>
      <c r="Q3966" s="16" t="n">
        <v>0.00361464147321508</v>
      </c>
    </row>
    <row r="3967" customFormat="false" ht="22.35" hidden="false" customHeight="false" outlineLevel="0" collapsed="false">
      <c r="A3967" s="6" t="s">
        <v>1561</v>
      </c>
      <c r="B3967" s="7" t="s">
        <v>1446</v>
      </c>
      <c r="C3967" s="17" t="n">
        <v>2334</v>
      </c>
      <c r="D3967" s="18" t="n">
        <v>2.3268995528729E-005</v>
      </c>
      <c r="E3967" s="18" t="n">
        <v>0.000125683395108347</v>
      </c>
      <c r="F3967" s="18" t="n">
        <v>8.65899018481361E-005</v>
      </c>
      <c r="G3967" s="18" t="n">
        <v>0.000114468447074258</v>
      </c>
      <c r="H3967" s="16" t="n">
        <v>4.50374772137588</v>
      </c>
      <c r="I3967" s="17" t="n">
        <v>123.953799695134</v>
      </c>
      <c r="J3967" s="18" t="n">
        <v>1.52113790727181E-005</v>
      </c>
      <c r="K3967" s="18" t="n">
        <v>0.000177823163807831</v>
      </c>
      <c r="L3967" s="16" t="n">
        <v>0.54336882060996</v>
      </c>
      <c r="M3967" s="16" t="n">
        <v>0.651918818345775</v>
      </c>
      <c r="N3967" s="16" t="n">
        <v>0.0315946515664549</v>
      </c>
      <c r="O3967" s="16" t="n">
        <v>0.13466790507549</v>
      </c>
      <c r="P3967" s="34" t="b">
        <f aca="false">TRUE()</f>
        <v>1</v>
      </c>
      <c r="Q3967" s="16" t="n">
        <v>0.00332100235927143</v>
      </c>
    </row>
    <row r="3968" customFormat="false" ht="22.35" hidden="false" customHeight="false" outlineLevel="0" collapsed="false">
      <c r="A3968" s="6" t="s">
        <v>5478</v>
      </c>
      <c r="B3968" s="7" t="s">
        <v>1446</v>
      </c>
      <c r="C3968" s="17" t="n">
        <v>2335</v>
      </c>
      <c r="D3968" s="18" t="n">
        <v>0.000104922313706357</v>
      </c>
      <c r="E3968" s="18" t="n">
        <v>0.000122282131020138</v>
      </c>
      <c r="F3968" s="18" t="n">
        <v>0.000170046851617123</v>
      </c>
      <c r="G3968" s="18" t="n">
        <v>0.000115996284972006</v>
      </c>
      <c r="H3968" s="16" t="n">
        <v>4.73271728858933</v>
      </c>
      <c r="I3968" s="17" t="n">
        <v>126.812693380171</v>
      </c>
      <c r="J3968" s="18" t="n">
        <v>5.82057070739014E-006</v>
      </c>
      <c r="K3968" s="18" t="n">
        <v>7.18909774871104E-005</v>
      </c>
      <c r="L3968" s="16" t="n">
        <v>0.555647002198156</v>
      </c>
      <c r="M3968" s="16" t="n">
        <v>0.662603018058124</v>
      </c>
      <c r="N3968" s="16" t="n">
        <v>0.0269082884371144</v>
      </c>
      <c r="O3968" s="16" t="n">
        <v>0.13915955757303</v>
      </c>
      <c r="P3968" s="34" t="b">
        <f aca="false">TRUE()</f>
        <v>1</v>
      </c>
      <c r="Q3968" s="16" t="n">
        <v>0.00304065806179454</v>
      </c>
    </row>
    <row r="3969" customFormat="false" ht="22.35" hidden="false" customHeight="false" outlineLevel="0" collapsed="false">
      <c r="A3969" s="6" t="s">
        <v>5479</v>
      </c>
      <c r="B3969" s="7" t="s">
        <v>1446</v>
      </c>
      <c r="C3969" s="17" t="n">
        <v>2336</v>
      </c>
      <c r="D3969" s="18" t="n">
        <v>0.00017107211127732</v>
      </c>
      <c r="E3969" s="18" t="n">
        <v>0.000120666971786882</v>
      </c>
      <c r="F3969" s="18" t="n">
        <v>0.000236429907166532</v>
      </c>
      <c r="G3969" s="18" t="n">
        <v>0.00011869285662129</v>
      </c>
      <c r="H3969" s="16" t="n">
        <v>4.78615189008862</v>
      </c>
      <c r="I3969" s="17" t="n">
        <v>129.584202172703</v>
      </c>
      <c r="J3969" s="18" t="n">
        <v>4.56109468172297E-006</v>
      </c>
      <c r="K3969" s="18" t="n">
        <v>5.71859302995479E-005</v>
      </c>
      <c r="L3969" s="16" t="n">
        <v>0.548407734171433</v>
      </c>
      <c r="M3969" s="16" t="n">
        <v>0.666484030774148</v>
      </c>
      <c r="N3969" s="16" t="n">
        <v>0.0301757895218402</v>
      </c>
      <c r="O3969" s="16" t="n">
        <v>0.144086364679371</v>
      </c>
      <c r="P3969" s="34" t="b">
        <f aca="false">TRUE()</f>
        <v>1</v>
      </c>
      <c r="Q3969" s="16" t="n">
        <v>0.00119207160967734</v>
      </c>
    </row>
    <row r="3970" customFormat="false" ht="22.35" hidden="false" customHeight="false" outlineLevel="0" collapsed="false">
      <c r="A3970" s="6" t="s">
        <v>5480</v>
      </c>
      <c r="B3970" s="7" t="s">
        <v>1446</v>
      </c>
      <c r="C3970" s="17" t="n">
        <v>2337</v>
      </c>
      <c r="D3970" s="18" t="n">
        <v>0.000218637230106178</v>
      </c>
      <c r="E3970" s="18" t="n">
        <v>0.000120002987250116</v>
      </c>
      <c r="F3970" s="18" t="n">
        <v>0.000282504809536973</v>
      </c>
      <c r="G3970" s="18" t="n">
        <v>0.000121318067037052</v>
      </c>
      <c r="H3970" s="16" t="n">
        <v>4.6818028875207</v>
      </c>
      <c r="I3970" s="17" t="n">
        <v>131.827649549682</v>
      </c>
      <c r="J3970" s="18" t="n">
        <v>6.97175271541184E-006</v>
      </c>
      <c r="K3970" s="18" t="n">
        <v>8.50963934381151E-005</v>
      </c>
      <c r="L3970" s="16" t="n">
        <v>0.526674865743465</v>
      </c>
      <c r="M3970" s="16" t="n">
        <v>0.663105266762551</v>
      </c>
      <c r="N3970" s="16" t="n">
        <v>0.0390726869443125</v>
      </c>
      <c r="O3970" s="16" t="n">
        <v>0.146922954471118</v>
      </c>
      <c r="P3970" s="34" t="b">
        <f aca="false">TRUE()</f>
        <v>1</v>
      </c>
      <c r="Q3970" s="18" t="n">
        <v>0.000692128026890189</v>
      </c>
    </row>
    <row r="3971" customFormat="false" ht="22.35" hidden="false" customHeight="false" outlineLevel="0" collapsed="false">
      <c r="A3971" s="6" t="s">
        <v>5481</v>
      </c>
      <c r="B3971" s="7" t="s">
        <v>1446</v>
      </c>
      <c r="C3971" s="17" t="n">
        <v>2338</v>
      </c>
      <c r="D3971" s="18" t="n">
        <v>0.000244544816708108</v>
      </c>
      <c r="E3971" s="18" t="n">
        <v>0.000119677485769459</v>
      </c>
      <c r="F3971" s="18" t="n">
        <v>0.00030493312581668</v>
      </c>
      <c r="G3971" s="18" t="n">
        <v>0.000123042542688354</v>
      </c>
      <c r="H3971" s="16" t="n">
        <v>4.42609207143668</v>
      </c>
      <c r="I3971" s="17" t="n">
        <v>133.27422373516</v>
      </c>
      <c r="J3971" s="18" t="n">
        <v>1.97838389400867E-005</v>
      </c>
      <c r="K3971" s="18" t="n">
        <v>0.000227431943494072</v>
      </c>
      <c r="L3971" s="16" t="n">
        <v>0.492315632885309</v>
      </c>
      <c r="M3971" s="16" t="n">
        <v>0.65490948108577</v>
      </c>
      <c r="N3971" s="16" t="n">
        <v>0.0604954374979446</v>
      </c>
      <c r="O3971" s="16" t="n">
        <v>0.146829003714054</v>
      </c>
      <c r="P3971" s="34" t="b">
        <f aca="false">TRUE()</f>
        <v>1</v>
      </c>
      <c r="Q3971" s="18" t="n">
        <v>0.000732293315465804</v>
      </c>
    </row>
    <row r="3972" customFormat="false" ht="22.35" hidden="false" customHeight="false" outlineLevel="0" collapsed="false">
      <c r="A3972" s="6" t="s">
        <v>5482</v>
      </c>
      <c r="B3972" s="7" t="s">
        <v>1446</v>
      </c>
      <c r="C3972" s="17" t="n">
        <v>2339</v>
      </c>
      <c r="D3972" s="18" t="n">
        <v>0.000245274908371107</v>
      </c>
      <c r="E3972" s="18" t="n">
        <v>0.000119587901837731</v>
      </c>
      <c r="F3972" s="18" t="n">
        <v>0.000299668123039653</v>
      </c>
      <c r="G3972" s="18" t="n">
        <v>0.000123499622060716</v>
      </c>
      <c r="H3972" s="16" t="n">
        <v>3.98659447706241</v>
      </c>
      <c r="I3972" s="17" t="n">
        <v>133.666299626451</v>
      </c>
      <c r="J3972" s="18" t="n">
        <v>0.000109735883884692</v>
      </c>
      <c r="K3972" s="16" t="n">
        <v>0.00108948305770687</v>
      </c>
      <c r="L3972" s="16" t="n">
        <v>0.442106036491525</v>
      </c>
      <c r="M3972" s="16" t="n">
        <v>0.640549734036482</v>
      </c>
      <c r="N3972" s="16" t="n">
        <v>0.110930158617149</v>
      </c>
      <c r="O3972" s="16" t="n">
        <v>0.142896120376899</v>
      </c>
      <c r="P3972" s="34" t="b">
        <f aca="false">TRUE()</f>
        <v>1</v>
      </c>
      <c r="Q3972" s="18" t="n">
        <v>0.000920077355155129</v>
      </c>
    </row>
    <row r="3973" customFormat="false" ht="22.35" hidden="false" customHeight="false" outlineLevel="0" collapsed="false">
      <c r="A3973" s="6" t="s">
        <v>5483</v>
      </c>
      <c r="B3973" s="7" t="s">
        <v>1446</v>
      </c>
      <c r="C3973" s="17" t="n">
        <v>2340</v>
      </c>
      <c r="D3973" s="18" t="n">
        <v>0.000218795005020055</v>
      </c>
      <c r="E3973" s="18" t="n">
        <v>0.000120045083449427</v>
      </c>
      <c r="F3973" s="18" t="n">
        <v>0.000265081604100013</v>
      </c>
      <c r="G3973" s="18" t="n">
        <v>0.000122822803943291</v>
      </c>
      <c r="H3973" s="16" t="n">
        <v>3.38495966445777</v>
      </c>
      <c r="I3973" s="17" t="n">
        <v>132.851507487691</v>
      </c>
      <c r="J3973" s="18" t="n">
        <v>0.00093626931062629</v>
      </c>
      <c r="K3973" s="16" t="n">
        <v>0.00763362993929097</v>
      </c>
      <c r="L3973" s="16" t="n">
        <v>0.377738768263237</v>
      </c>
      <c r="M3973" s="16" t="n">
        <v>0.620551103805676</v>
      </c>
      <c r="N3973" s="16" t="n">
        <v>0.214409166265815</v>
      </c>
      <c r="O3973" s="16" t="n">
        <v>0.134735073458467</v>
      </c>
      <c r="P3973" s="34" t="b">
        <f aca="false">TRUE()</f>
        <v>1</v>
      </c>
      <c r="Q3973" s="18" t="n">
        <v>0.000202071397865594</v>
      </c>
    </row>
    <row r="3974" customFormat="false" ht="22.35" hidden="false" customHeight="false" outlineLevel="0" collapsed="false">
      <c r="A3974" s="6" t="s">
        <v>5484</v>
      </c>
      <c r="B3974" s="7" t="s">
        <v>1446</v>
      </c>
      <c r="C3974" s="17" t="n">
        <v>2341</v>
      </c>
      <c r="D3974" s="18" t="n">
        <v>0.00016369842416282</v>
      </c>
      <c r="E3974" s="18" t="n">
        <v>0.00012173685225564</v>
      </c>
      <c r="F3974" s="18" t="n">
        <v>0.000200023233024703</v>
      </c>
      <c r="G3974" s="18" t="n">
        <v>0.000121946750290432</v>
      </c>
      <c r="H3974" s="16" t="n">
        <v>2.62887599387713</v>
      </c>
      <c r="I3974" s="17" t="n">
        <v>131.061124716496</v>
      </c>
      <c r="J3974" s="16" t="n">
        <v>0.00959057248423525</v>
      </c>
      <c r="K3974" s="16" t="n">
        <v>0.0482434858297894</v>
      </c>
      <c r="L3974" s="16" t="n">
        <v>0.297560435251119</v>
      </c>
      <c r="M3974" s="16" t="n">
        <v>0.594571148094879</v>
      </c>
      <c r="N3974" s="16" t="n">
        <v>0.353872067790593</v>
      </c>
      <c r="O3974" s="16" t="n">
        <v>0.12314440925832</v>
      </c>
      <c r="P3974" s="34" t="b">
        <f aca="false">TRUE()</f>
        <v>1</v>
      </c>
      <c r="Q3974" s="18" t="n">
        <v>0.000329210985832378</v>
      </c>
    </row>
    <row r="3975" customFormat="false" ht="22.35" hidden="false" customHeight="false" outlineLevel="0" collapsed="false">
      <c r="A3975" s="6" t="s">
        <v>5485</v>
      </c>
      <c r="B3975" s="7" t="s">
        <v>1446</v>
      </c>
      <c r="C3975" s="17" t="n">
        <v>2342</v>
      </c>
      <c r="D3975" s="18" t="n">
        <v>7.97091020459724E-005</v>
      </c>
      <c r="E3975" s="18" t="n">
        <v>0.000125889928912142</v>
      </c>
      <c r="F3975" s="18" t="n">
        <v>0.0001046800206296</v>
      </c>
      <c r="G3975" s="18" t="n">
        <v>0.000122277768178353</v>
      </c>
      <c r="H3975" s="16" t="n">
        <v>1.75626766746308</v>
      </c>
      <c r="I3975" s="17" t="n">
        <v>128.595265400989</v>
      </c>
      <c r="J3975" s="16" t="n">
        <v>0.0814232942118628</v>
      </c>
      <c r="K3975" s="16" t="n">
        <v>0.232238261841396</v>
      </c>
      <c r="L3975" s="16" t="n">
        <v>0.202948567913394</v>
      </c>
      <c r="M3975" s="16" t="n">
        <v>0.563933977124855</v>
      </c>
      <c r="N3975" s="16" t="n">
        <v>0.666711585743987</v>
      </c>
      <c r="O3975" s="16" t="n">
        <v>0.111372182094214</v>
      </c>
      <c r="P3975" s="34" t="b">
        <f aca="false">FALSE()</f>
        <v>0</v>
      </c>
      <c r="Q3975" s="16"/>
    </row>
    <row r="3976" customFormat="false" ht="22.35" hidden="false" customHeight="false" outlineLevel="0" collapsed="false">
      <c r="A3976" s="6" t="s">
        <v>5486</v>
      </c>
      <c r="B3976" s="7" t="s">
        <v>1446</v>
      </c>
      <c r="C3976" s="17" t="n">
        <v>2343</v>
      </c>
      <c r="D3976" s="18" t="n">
        <v>-3.17889956700517E-005</v>
      </c>
      <c r="E3976" s="18" t="n">
        <v>0.00013354265039823</v>
      </c>
      <c r="F3976" s="18" t="n">
        <v>-1.88579893012388E-005</v>
      </c>
      <c r="G3976" s="18" t="n">
        <v>0.000125715236029334</v>
      </c>
      <c r="H3976" s="16" t="n">
        <v>0.86146545287306</v>
      </c>
      <c r="I3976" s="17" t="n">
        <v>126.257269463883</v>
      </c>
      <c r="J3976" s="16" t="n">
        <v>0.390614865775884</v>
      </c>
      <c r="K3976" s="16" t="n">
        <v>0.623961390673564</v>
      </c>
      <c r="L3976" s="16" t="n">
        <v>0.10165930477133</v>
      </c>
      <c r="M3976" s="16" t="n">
        <v>0.530808392119261</v>
      </c>
      <c r="N3976" s="16" t="n">
        <v>0.869208881664726</v>
      </c>
      <c r="O3976" s="16" t="n">
        <v>0.105739954957283</v>
      </c>
      <c r="P3976" s="34" t="b">
        <f aca="false">FALSE()</f>
        <v>0</v>
      </c>
      <c r="Q3976" s="16"/>
    </row>
    <row r="3977" customFormat="false" ht="22.35" hidden="false" customHeight="false" outlineLevel="0" collapsed="false">
      <c r="A3977" s="6" t="s">
        <v>5487</v>
      </c>
      <c r="B3977" s="7" t="s">
        <v>1446</v>
      </c>
      <c r="C3977" s="17" t="n">
        <v>2344</v>
      </c>
      <c r="D3977" s="18" t="n">
        <v>-0.000166630913745557</v>
      </c>
      <c r="E3977" s="18" t="n">
        <v>0.00014500809580326</v>
      </c>
      <c r="F3977" s="18" t="n">
        <v>-0.000166230247640776</v>
      </c>
      <c r="G3977" s="18" t="n">
        <v>0.000134245867398911</v>
      </c>
      <c r="H3977" s="16" t="n">
        <v>0.0246423264225589</v>
      </c>
      <c r="I3977" s="17" t="n">
        <v>125.072112579157</v>
      </c>
      <c r="J3977" s="16" t="n">
        <v>0.980379530956687</v>
      </c>
      <c r="K3977" s="16" t="n">
        <v>0.987278586136921</v>
      </c>
      <c r="L3977" s="16" t="n">
        <v>0.0029407152019104</v>
      </c>
      <c r="M3977" s="16" t="n">
        <v>0.502180215966943</v>
      </c>
      <c r="N3977" s="16" t="n">
        <v>0.963902207668493</v>
      </c>
      <c r="O3977" s="16" t="n">
        <v>0.113433525238906</v>
      </c>
      <c r="P3977" s="34" t="b">
        <f aca="false">FALSE()</f>
        <v>0</v>
      </c>
      <c r="Q3977" s="16"/>
    </row>
    <row r="3978" customFormat="false" ht="22.35" hidden="false" customHeight="false" outlineLevel="0" collapsed="false">
      <c r="A3978" s="6" t="s">
        <v>5488</v>
      </c>
      <c r="B3978" s="7" t="s">
        <v>1446</v>
      </c>
      <c r="C3978" s="17" t="n">
        <v>2345</v>
      </c>
      <c r="D3978" s="18" t="n">
        <v>-0.00032034698250047</v>
      </c>
      <c r="E3978" s="18" t="n">
        <v>0.000160354990841456</v>
      </c>
      <c r="F3978" s="18" t="n">
        <v>-0.000332354363489375</v>
      </c>
      <c r="G3978" s="18" t="n">
        <v>0.000148497688181534</v>
      </c>
      <c r="H3978" s="16" t="n">
        <v>-0.667787911036324</v>
      </c>
      <c r="I3978" s="17" t="n">
        <v>125.092724589005</v>
      </c>
      <c r="J3978" s="16" t="n">
        <v>0.505499148564994</v>
      </c>
      <c r="K3978" s="16" t="n">
        <v>0.693995740977103</v>
      </c>
      <c r="L3978" s="16" t="n">
        <v>-0.0796753130391007</v>
      </c>
      <c r="M3978" s="16" t="n">
        <v>0.522156016711184</v>
      </c>
      <c r="N3978" s="16" t="n">
        <v>0.932747544851673</v>
      </c>
      <c r="O3978" s="16" t="n">
        <v>0.134576035628617</v>
      </c>
      <c r="P3978" s="34" t="b">
        <f aca="false">FALSE()</f>
        <v>0</v>
      </c>
      <c r="Q3978" s="16"/>
    </row>
    <row r="3979" customFormat="false" ht="22.35" hidden="false" customHeight="false" outlineLevel="0" collapsed="false">
      <c r="A3979" s="6" t="s">
        <v>5489</v>
      </c>
      <c r="B3979" s="7" t="s">
        <v>1446</v>
      </c>
      <c r="C3979" s="17" t="n">
        <v>2346</v>
      </c>
      <c r="D3979" s="18" t="n">
        <v>-0.000485305010288492</v>
      </c>
      <c r="E3979" s="18" t="n">
        <v>0.000179429799913057</v>
      </c>
      <c r="F3979" s="18" t="n">
        <v>-0.000508771691056989</v>
      </c>
      <c r="G3979" s="18" t="n">
        <v>0.000167722173869797</v>
      </c>
      <c r="H3979" s="16" t="n">
        <v>-1.1647624919852</v>
      </c>
      <c r="I3979" s="17" t="n">
        <v>125.750456911882</v>
      </c>
      <c r="J3979" s="16" t="n">
        <v>0.246320005721973</v>
      </c>
      <c r="K3979" s="16" t="n">
        <v>0.452513512061172</v>
      </c>
      <c r="L3979" s="16" t="n">
        <v>-0.138103566838856</v>
      </c>
      <c r="M3979" s="16" t="n">
        <v>0.540236970070543</v>
      </c>
      <c r="N3979" s="16" t="n">
        <v>0.844872554829661</v>
      </c>
      <c r="O3979" s="16" t="n">
        <v>0.16089878065646</v>
      </c>
      <c r="P3979" s="34" t="b">
        <f aca="false">FALSE()</f>
        <v>0</v>
      </c>
      <c r="Q3979" s="16"/>
    </row>
    <row r="3980" customFormat="false" ht="22.35" hidden="false" customHeight="false" outlineLevel="0" collapsed="false">
      <c r="A3980" s="6" t="s">
        <v>5490</v>
      </c>
      <c r="B3980" s="7" t="s">
        <v>1446</v>
      </c>
      <c r="C3980" s="17" t="n">
        <v>2347</v>
      </c>
      <c r="D3980" s="18" t="n">
        <v>-0.00065383052284619</v>
      </c>
      <c r="E3980" s="18" t="n">
        <v>0.000200914795338967</v>
      </c>
      <c r="F3980" s="18" t="n">
        <v>-0.000687551793544082</v>
      </c>
      <c r="G3980" s="18" t="n">
        <v>0.000190357808170035</v>
      </c>
      <c r="H3980" s="16" t="n">
        <v>-1.4917623347551</v>
      </c>
      <c r="I3980" s="17" t="n">
        <v>126.724518646467</v>
      </c>
      <c r="J3980" s="16" t="n">
        <v>0.13824668396985</v>
      </c>
      <c r="K3980" s="16" t="n">
        <v>0.33394862542193</v>
      </c>
      <c r="L3980" s="16" t="n">
        <v>-0.175282365496673</v>
      </c>
      <c r="M3980" s="16" t="n">
        <v>0.550053649293427</v>
      </c>
      <c r="N3980" s="16" t="n">
        <v>0.814041474677193</v>
      </c>
      <c r="O3980" s="16" t="n">
        <v>0.184752964184531</v>
      </c>
      <c r="P3980" s="34" t="b">
        <f aca="false">FALSE()</f>
        <v>0</v>
      </c>
      <c r="Q3980" s="16"/>
    </row>
    <row r="3981" customFormat="false" ht="22.35" hidden="false" customHeight="false" outlineLevel="0" collapsed="false">
      <c r="A3981" s="6" t="s">
        <v>5491</v>
      </c>
      <c r="B3981" s="7" t="s">
        <v>1446</v>
      </c>
      <c r="C3981" s="17" t="n">
        <v>2348</v>
      </c>
      <c r="D3981" s="18" t="n">
        <v>-0.000818303643158176</v>
      </c>
      <c r="E3981" s="18" t="n">
        <v>0.000223076600609506</v>
      </c>
      <c r="F3981" s="18" t="n">
        <v>-0.000860235686020213</v>
      </c>
      <c r="G3981" s="18" t="n">
        <v>0.000214229765612271</v>
      </c>
      <c r="H3981" s="16" t="n">
        <v>-1.66727057291577</v>
      </c>
      <c r="I3981" s="17" t="n">
        <v>127.72839805787</v>
      </c>
      <c r="J3981" s="16" t="n">
        <v>0.0979107212201277</v>
      </c>
      <c r="K3981" s="16" t="n">
        <v>0.261810240375986</v>
      </c>
      <c r="L3981" s="16" t="n">
        <v>-0.194137725352448</v>
      </c>
      <c r="M3981" s="16" t="n">
        <v>0.555372919663037</v>
      </c>
      <c r="N3981" s="16" t="n">
        <v>0.759338807271558</v>
      </c>
      <c r="O3981" s="16" t="n">
        <v>0.20376431907425</v>
      </c>
      <c r="P3981" s="34" t="b">
        <f aca="false">FALSE()</f>
        <v>0</v>
      </c>
      <c r="Q3981" s="16"/>
    </row>
    <row r="3982" customFormat="false" ht="22.35" hidden="false" customHeight="false" outlineLevel="0" collapsed="false">
      <c r="A3982" s="6" t="s">
        <v>5492</v>
      </c>
      <c r="B3982" s="7" t="s">
        <v>1446</v>
      </c>
      <c r="C3982" s="17" t="n">
        <v>2349</v>
      </c>
      <c r="D3982" s="18" t="n">
        <v>-0.00097011139876771</v>
      </c>
      <c r="E3982" s="18" t="n">
        <v>0.000244785629066701</v>
      </c>
      <c r="F3982" s="16" t="n">
        <v>-0.00101773959847551</v>
      </c>
      <c r="G3982" s="18" t="n">
        <v>0.000237252782322335</v>
      </c>
      <c r="H3982" s="16" t="n">
        <v>-1.72334161340014</v>
      </c>
      <c r="I3982" s="17" t="n">
        <v>128.429915705535</v>
      </c>
      <c r="J3982" s="16" t="n">
        <v>0.0872333852322964</v>
      </c>
      <c r="K3982" s="16" t="n">
        <v>0.243694819022061</v>
      </c>
      <c r="L3982" s="16" t="n">
        <v>-0.199430487068884</v>
      </c>
      <c r="M3982" s="16" t="n">
        <v>0.556811177316622</v>
      </c>
      <c r="N3982" s="16" t="n">
        <v>0.750151787184267</v>
      </c>
      <c r="O3982" s="16" t="n">
        <v>0.218761847896043</v>
      </c>
      <c r="P3982" s="34" t="b">
        <f aca="false">FALSE()</f>
        <v>0</v>
      </c>
      <c r="Q3982" s="16"/>
    </row>
    <row r="3983" customFormat="false" ht="22.35" hidden="false" customHeight="false" outlineLevel="0" collapsed="false">
      <c r="A3983" s="6" t="s">
        <v>5493</v>
      </c>
      <c r="B3983" s="7" t="s">
        <v>1446</v>
      </c>
      <c r="C3983" s="17" t="n">
        <v>2350</v>
      </c>
      <c r="D3983" s="16" t="n">
        <v>-0.00110278146430171</v>
      </c>
      <c r="E3983" s="18" t="n">
        <v>0.000264591954710227</v>
      </c>
      <c r="F3983" s="16" t="n">
        <v>-0.00115371142345444</v>
      </c>
      <c r="G3983" s="18" t="n">
        <v>0.000257940592783683</v>
      </c>
      <c r="H3983" s="16" t="n">
        <v>-1.70331104757765</v>
      </c>
      <c r="I3983" s="17" t="n">
        <v>128.878796828384</v>
      </c>
      <c r="J3983" s="16" t="n">
        <v>0.0909201564778563</v>
      </c>
      <c r="K3983" s="16" t="n">
        <v>0.24905521411426</v>
      </c>
      <c r="L3983" s="16" t="n">
        <v>-0.19634705926359</v>
      </c>
      <c r="M3983" s="16" t="n">
        <v>0.555806679907769</v>
      </c>
      <c r="N3983" s="16" t="n">
        <v>0.756493643128033</v>
      </c>
      <c r="O3983" s="16" t="n">
        <v>0.230212740610208</v>
      </c>
      <c r="P3983" s="34" t="b">
        <f aca="false">FALSE()</f>
        <v>0</v>
      </c>
      <c r="Q3983" s="16"/>
    </row>
    <row r="3984" customFormat="false" ht="22.35" hidden="false" customHeight="false" outlineLevel="0" collapsed="false">
      <c r="A3984" s="6" t="s">
        <v>5494</v>
      </c>
      <c r="B3984" s="7" t="s">
        <v>1446</v>
      </c>
      <c r="C3984" s="17" t="n">
        <v>2351</v>
      </c>
      <c r="D3984" s="16" t="n">
        <v>-0.00121061980564138</v>
      </c>
      <c r="E3984" s="18" t="n">
        <v>0.000281107104388007</v>
      </c>
      <c r="F3984" s="16" t="n">
        <v>-0.00126172413759718</v>
      </c>
      <c r="G3984" s="18" t="n">
        <v>0.000274958331584246</v>
      </c>
      <c r="H3984" s="16" t="n">
        <v>-1.6078780231001</v>
      </c>
      <c r="I3984" s="17" t="n">
        <v>129.140275419366</v>
      </c>
      <c r="J3984" s="16" t="n">
        <v>0.110304060732937</v>
      </c>
      <c r="K3984" s="16" t="n">
        <v>0.285565721797685</v>
      </c>
      <c r="L3984" s="16" t="n">
        <v>-0.184930652670967</v>
      </c>
      <c r="M3984" s="16" t="n">
        <v>0.553112800493117</v>
      </c>
      <c r="N3984" s="16" t="n">
        <v>0.784595527270951</v>
      </c>
      <c r="O3984" s="16" t="n">
        <v>0.238547242754907</v>
      </c>
      <c r="P3984" s="34" t="b">
        <f aca="false">FALSE()</f>
        <v>0</v>
      </c>
      <c r="Q3984" s="16"/>
    </row>
    <row r="3985" customFormat="false" ht="22.35" hidden="false" customHeight="false" outlineLevel="0" collapsed="false">
      <c r="A3985" s="6" t="s">
        <v>5495</v>
      </c>
      <c r="B3985" s="7" t="s">
        <v>1446</v>
      </c>
      <c r="C3985" s="17" t="n">
        <v>2352</v>
      </c>
      <c r="D3985" s="16" t="n">
        <v>-0.00128970770236884</v>
      </c>
      <c r="E3985" s="18" t="n">
        <v>0.000293783450353335</v>
      </c>
      <c r="F3985" s="16" t="n">
        <v>-0.00133823139803763</v>
      </c>
      <c r="G3985" s="18" t="n">
        <v>0.000287377191536491</v>
      </c>
      <c r="H3985" s="16" t="n">
        <v>-1.46079406668179</v>
      </c>
      <c r="I3985" s="17" t="n">
        <v>129.145681184944</v>
      </c>
      <c r="J3985" s="16" t="n">
        <v>0.146500615688298</v>
      </c>
      <c r="K3985" s="16" t="n">
        <v>0.343490144127929</v>
      </c>
      <c r="L3985" s="16" t="n">
        <v>-0.168005973762028</v>
      </c>
      <c r="M3985" s="16" t="n">
        <v>0.548387096774194</v>
      </c>
      <c r="N3985" s="16" t="n">
        <v>0.834450510380723</v>
      </c>
      <c r="O3985" s="16" t="n">
        <v>0.244952685663892</v>
      </c>
      <c r="P3985" s="34" t="b">
        <f aca="false">FALSE()</f>
        <v>0</v>
      </c>
      <c r="Q3985" s="16"/>
    </row>
    <row r="3986" customFormat="false" ht="22.35" hidden="false" customHeight="false" outlineLevel="0" collapsed="false">
      <c r="A3986" s="6" t="s">
        <v>5496</v>
      </c>
      <c r="B3986" s="7" t="s">
        <v>1446</v>
      </c>
      <c r="C3986" s="17" t="n">
        <v>2353</v>
      </c>
      <c r="D3986" s="16" t="n">
        <v>-0.00133745124514964</v>
      </c>
      <c r="E3986" s="18" t="n">
        <v>0.000301753938504846</v>
      </c>
      <c r="F3986" s="16" t="n">
        <v>-0.00138150480798199</v>
      </c>
      <c r="G3986" s="18" t="n">
        <v>0.000294591913046988</v>
      </c>
      <c r="H3986" s="16" t="n">
        <v>-1.29159548923709</v>
      </c>
      <c r="I3986" s="17" t="n">
        <v>128.991080107107</v>
      </c>
      <c r="J3986" s="16" t="n">
        <v>0.198806825774366</v>
      </c>
      <c r="K3986" s="16" t="n">
        <v>0.409039593538332</v>
      </c>
      <c r="L3986" s="16" t="n">
        <v>-0.148743353941291</v>
      </c>
      <c r="M3986" s="16" t="n">
        <v>0.54290801999863</v>
      </c>
      <c r="N3986" s="16" t="n">
        <v>0.834450510380723</v>
      </c>
      <c r="O3986" s="16" t="n">
        <v>0.249588673625336</v>
      </c>
      <c r="P3986" s="34" t="b">
        <f aca="false">FALSE()</f>
        <v>0</v>
      </c>
      <c r="Q3986" s="16"/>
    </row>
    <row r="3987" customFormat="false" ht="22.35" hidden="false" customHeight="false" outlineLevel="0" collapsed="false">
      <c r="A3987" s="6" t="s">
        <v>5497</v>
      </c>
      <c r="B3987" s="7" t="s">
        <v>1446</v>
      </c>
      <c r="C3987" s="17" t="n">
        <v>2354</v>
      </c>
      <c r="D3987" s="16" t="n">
        <v>-0.00135391776130983</v>
      </c>
      <c r="E3987" s="18" t="n">
        <v>0.000304611240148296</v>
      </c>
      <c r="F3987" s="16" t="n">
        <v>-0.00139233531294241</v>
      </c>
      <c r="G3987" s="18" t="n">
        <v>0.000296583161203264</v>
      </c>
      <c r="H3987" s="16" t="n">
        <v>-1.11626331790002</v>
      </c>
      <c r="I3987" s="17" t="n">
        <v>128.781593015923</v>
      </c>
      <c r="J3987" s="16" t="n">
        <v>0.266387891654323</v>
      </c>
      <c r="K3987" s="16" t="n">
        <v>0.480656413202366</v>
      </c>
      <c r="L3987" s="16" t="n">
        <v>-0.128783792704217</v>
      </c>
      <c r="M3987" s="16" t="n">
        <v>0.538045339360318</v>
      </c>
      <c r="N3987" s="16" t="n">
        <v>0.853790281096505</v>
      </c>
      <c r="O3987" s="16" t="n">
        <v>0.252716891471492</v>
      </c>
      <c r="P3987" s="34" t="b">
        <f aca="false">FALSE()</f>
        <v>0</v>
      </c>
      <c r="Q3987" s="16"/>
    </row>
    <row r="3988" customFormat="false" ht="22.35" hidden="false" customHeight="false" outlineLevel="0" collapsed="false">
      <c r="A3988" s="6" t="s">
        <v>5498</v>
      </c>
      <c r="B3988" s="7" t="s">
        <v>1446</v>
      </c>
      <c r="C3988" s="17" t="n">
        <v>2355</v>
      </c>
      <c r="D3988" s="16" t="n">
        <v>-0.00134010616226434</v>
      </c>
      <c r="E3988" s="18" t="n">
        <v>0.0003029266735108</v>
      </c>
      <c r="F3988" s="16" t="n">
        <v>-0.00137270782673962</v>
      </c>
      <c r="G3988" s="18" t="n">
        <v>0.000293616376613742</v>
      </c>
      <c r="H3988" s="16" t="n">
        <v>-0.953218950082474</v>
      </c>
      <c r="I3988" s="17" t="n">
        <v>128.432991884028</v>
      </c>
      <c r="J3988" s="16" t="n">
        <v>0.342269719503385</v>
      </c>
      <c r="K3988" s="16" t="n">
        <v>0.573906802399615</v>
      </c>
      <c r="L3988" s="16" t="n">
        <v>-0.110306521811785</v>
      </c>
      <c r="M3988" s="16" t="n">
        <v>0.532360797205671</v>
      </c>
      <c r="N3988" s="16" t="n">
        <v>0.893565382310555</v>
      </c>
      <c r="O3988" s="16" t="n">
        <v>0.254829322833853</v>
      </c>
      <c r="P3988" s="34" t="b">
        <f aca="false">FALSE()</f>
        <v>0</v>
      </c>
      <c r="Q3988" s="16"/>
    </row>
    <row r="3989" customFormat="false" ht="22.35" hidden="false" customHeight="false" outlineLevel="0" collapsed="false">
      <c r="A3989" s="6" t="s">
        <v>5499</v>
      </c>
      <c r="B3989" s="7" t="s">
        <v>1446</v>
      </c>
      <c r="C3989" s="17" t="n">
        <v>2356</v>
      </c>
      <c r="D3989" s="16" t="n">
        <v>-0.00130015572078108</v>
      </c>
      <c r="E3989" s="18" t="n">
        <v>0.000297639901584173</v>
      </c>
      <c r="F3989" s="16" t="n">
        <v>-0.00132699872341409</v>
      </c>
      <c r="G3989" s="18" t="n">
        <v>0.000286432056993603</v>
      </c>
      <c r="H3989" s="16" t="n">
        <v>-0.799676646897009</v>
      </c>
      <c r="I3989" s="17" t="n">
        <v>127.885843094548</v>
      </c>
      <c r="J3989" s="16" t="n">
        <v>0.42538102628582</v>
      </c>
      <c r="K3989" s="16" t="n">
        <v>0.641398991645153</v>
      </c>
      <c r="L3989" s="16" t="n">
        <v>-0.0929846633767061</v>
      </c>
      <c r="M3989" s="16" t="n">
        <v>0.527954706298655</v>
      </c>
      <c r="N3989" s="16" t="n">
        <v>0.920091225366635</v>
      </c>
      <c r="O3989" s="16" t="n">
        <v>0.255731645341208</v>
      </c>
      <c r="P3989" s="34" t="b">
        <f aca="false">FALSE()</f>
        <v>0</v>
      </c>
      <c r="Q3989" s="16"/>
    </row>
    <row r="3990" customFormat="false" ht="22.35" hidden="false" customHeight="false" outlineLevel="0" collapsed="false">
      <c r="A3990" s="6" t="s">
        <v>5500</v>
      </c>
      <c r="B3990" s="7" t="s">
        <v>1446</v>
      </c>
      <c r="C3990" s="17" t="n">
        <v>2357</v>
      </c>
      <c r="D3990" s="16" t="n">
        <v>-0.00123937074810341</v>
      </c>
      <c r="E3990" s="18" t="n">
        <v>0.00028947076125471</v>
      </c>
      <c r="F3990" s="16" t="n">
        <v>-0.00126054712184524</v>
      </c>
      <c r="G3990" s="18" t="n">
        <v>0.00027603213782317</v>
      </c>
      <c r="H3990" s="16" t="n">
        <v>-0.649577857518611</v>
      </c>
      <c r="I3990" s="17" t="n">
        <v>127.19926974185</v>
      </c>
      <c r="J3990" s="16" t="n">
        <v>0.517136242579633</v>
      </c>
      <c r="K3990" s="16" t="n">
        <v>0.701518666241225</v>
      </c>
      <c r="L3990" s="16" t="n">
        <v>-0.0759967235151593</v>
      </c>
      <c r="M3990" s="16" t="n">
        <v>0.523891057690113</v>
      </c>
      <c r="N3990" s="16" t="n">
        <v>0.932747544851673</v>
      </c>
      <c r="O3990" s="16" t="n">
        <v>0.25500404171162</v>
      </c>
      <c r="P3990" s="34" t="b">
        <f aca="false">FALSE()</f>
        <v>0</v>
      </c>
      <c r="Q3990" s="16"/>
    </row>
    <row r="3991" customFormat="false" ht="22.35" hidden="false" customHeight="false" outlineLevel="0" collapsed="false">
      <c r="A3991" s="6" t="s">
        <v>5501</v>
      </c>
      <c r="B3991" s="7" t="s">
        <v>1446</v>
      </c>
      <c r="C3991" s="17" t="n">
        <v>2358</v>
      </c>
      <c r="D3991" s="16" t="n">
        <v>-0.00116397130736586</v>
      </c>
      <c r="E3991" s="18" t="n">
        <v>0.000279327075733085</v>
      </c>
      <c r="F3991" s="16" t="n">
        <v>-0.0011796367628413</v>
      </c>
      <c r="G3991" s="18" t="n">
        <v>0.000263604634494427</v>
      </c>
      <c r="H3991" s="16" t="n">
        <v>-0.49876449251795</v>
      </c>
      <c r="I3991" s="17" t="n">
        <v>126.435985596237</v>
      </c>
      <c r="J3991" s="16" t="n">
        <v>0.618811932482228</v>
      </c>
      <c r="K3991" s="16" t="n">
        <v>0.76756536276821</v>
      </c>
      <c r="L3991" s="16" t="n">
        <v>-0.0587606075097978</v>
      </c>
      <c r="M3991" s="16" t="n">
        <v>0.520672100084469</v>
      </c>
      <c r="N3991" s="16" t="n">
        <v>0.932747544851673</v>
      </c>
      <c r="O3991" s="16" t="n">
        <v>0.252395356071824</v>
      </c>
      <c r="P3991" s="34" t="b">
        <f aca="false">FALSE()</f>
        <v>0</v>
      </c>
      <c r="Q3991" s="16"/>
    </row>
    <row r="3992" customFormat="false" ht="22.35" hidden="false" customHeight="false" outlineLevel="0" collapsed="false">
      <c r="A3992" s="6" t="s">
        <v>5502</v>
      </c>
      <c r="B3992" s="7" t="s">
        <v>1446</v>
      </c>
      <c r="C3992" s="17" t="n">
        <v>2359</v>
      </c>
      <c r="D3992" s="16" t="n">
        <v>-0.00107950439015731</v>
      </c>
      <c r="E3992" s="18" t="n">
        <v>0.000267767847929153</v>
      </c>
      <c r="F3992" s="16" t="n">
        <v>-0.0010900779463713</v>
      </c>
      <c r="G3992" s="18" t="n">
        <v>0.000250046844522612</v>
      </c>
      <c r="H3992" s="16" t="n">
        <v>-0.351727711559826</v>
      </c>
      <c r="I3992" s="17" t="n">
        <v>125.679654204524</v>
      </c>
      <c r="J3992" s="16" t="n">
        <v>0.72563149907141</v>
      </c>
      <c r="K3992" s="16" t="n">
        <v>0.833191063391559</v>
      </c>
      <c r="L3992" s="16" t="n">
        <v>-0.0417315106761233</v>
      </c>
      <c r="M3992" s="16" t="n">
        <v>0.517772755290734</v>
      </c>
      <c r="N3992" s="16" t="n">
        <v>0.932747544851673</v>
      </c>
      <c r="O3992" s="16" t="n">
        <v>0.248231199587797</v>
      </c>
      <c r="P3992" s="34" t="b">
        <f aca="false">FALSE()</f>
        <v>0</v>
      </c>
      <c r="Q3992" s="16"/>
    </row>
    <row r="3993" customFormat="false" ht="22.35" hidden="false" customHeight="false" outlineLevel="0" collapsed="false">
      <c r="A3993" s="6" t="s">
        <v>5503</v>
      </c>
      <c r="B3993" s="7" t="s">
        <v>1446</v>
      </c>
      <c r="C3993" s="17" t="n">
        <v>2360</v>
      </c>
      <c r="D3993" s="18" t="n">
        <v>-0.000991395774788387</v>
      </c>
      <c r="E3993" s="18" t="n">
        <v>0.000255251521132731</v>
      </c>
      <c r="F3993" s="18" t="n">
        <v>-0.00099786603588878</v>
      </c>
      <c r="G3993" s="18" t="n">
        <v>0.000236313954770892</v>
      </c>
      <c r="H3993" s="16" t="n">
        <v>-0.226070050515858</v>
      </c>
      <c r="I3993" s="17" t="n">
        <v>125.074093037219</v>
      </c>
      <c r="J3993" s="16" t="n">
        <v>0.821515957998161</v>
      </c>
      <c r="K3993" s="16" t="n">
        <v>0.896238492558456</v>
      </c>
      <c r="L3993" s="16" t="n">
        <v>-0.0269777684674669</v>
      </c>
      <c r="M3993" s="16" t="n">
        <v>0.513823254115015</v>
      </c>
      <c r="N3993" s="16" t="n">
        <v>0.932747544851673</v>
      </c>
      <c r="O3993" s="16" t="n">
        <v>0.242817965131143</v>
      </c>
      <c r="P3993" s="34" t="b">
        <f aca="false">FALSE()</f>
        <v>0</v>
      </c>
      <c r="Q3993" s="16"/>
    </row>
    <row r="3994" customFormat="false" ht="22.35" hidden="false" customHeight="false" outlineLevel="0" collapsed="false">
      <c r="A3994" s="6" t="s">
        <v>5504</v>
      </c>
      <c r="B3994" s="7" t="s">
        <v>1446</v>
      </c>
      <c r="C3994" s="17" t="n">
        <v>2361</v>
      </c>
      <c r="D3994" s="18" t="n">
        <v>-0.000903866036914093</v>
      </c>
      <c r="E3994" s="18" t="n">
        <v>0.000242698339299967</v>
      </c>
      <c r="F3994" s="18" t="n">
        <v>-0.000907275748114854</v>
      </c>
      <c r="G3994" s="18" t="n">
        <v>0.000223123841454485</v>
      </c>
      <c r="H3994" s="16" t="n">
        <v>-0.125423240327049</v>
      </c>
      <c r="I3994" s="17" t="n">
        <v>124.590124007518</v>
      </c>
      <c r="J3994" s="16" t="n">
        <v>0.900390648871565</v>
      </c>
      <c r="K3994" s="16" t="n">
        <v>0.942163689565556</v>
      </c>
      <c r="L3994" s="16" t="n">
        <v>-0.0150375276378185</v>
      </c>
      <c r="M3994" s="16" t="n">
        <v>0.511243522133187</v>
      </c>
      <c r="N3994" s="16" t="n">
        <v>0.932747544851673</v>
      </c>
      <c r="O3994" s="16" t="n">
        <v>0.236260932756781</v>
      </c>
      <c r="P3994" s="34" t="b">
        <f aca="false">FALSE()</f>
        <v>0</v>
      </c>
      <c r="Q3994" s="16"/>
    </row>
    <row r="3995" customFormat="false" ht="22.35" hidden="false" customHeight="false" outlineLevel="0" collapsed="false">
      <c r="A3995" s="6" t="s">
        <v>5505</v>
      </c>
      <c r="B3995" s="7" t="s">
        <v>1446</v>
      </c>
      <c r="C3995" s="17" t="n">
        <v>2362</v>
      </c>
      <c r="D3995" s="18" t="n">
        <v>-0.000820413036715691</v>
      </c>
      <c r="E3995" s="18" t="n">
        <v>0.000230649790683879</v>
      </c>
      <c r="F3995" s="18" t="n">
        <v>-0.000822285146554178</v>
      </c>
      <c r="G3995" s="18" t="n">
        <v>0.000210901567961225</v>
      </c>
      <c r="H3995" s="16" t="n">
        <v>-0.072517090113013</v>
      </c>
      <c r="I3995" s="17" t="n">
        <v>124.22086835014</v>
      </c>
      <c r="J3995" s="16" t="n">
        <v>0.942307037579631</v>
      </c>
      <c r="K3995" s="16" t="n">
        <v>0.959885666655737</v>
      </c>
      <c r="L3995" s="16" t="n">
        <v>-0.00872593600704084</v>
      </c>
      <c r="M3995" s="16" t="n">
        <v>0.51003355934525</v>
      </c>
      <c r="N3995" s="16" t="n">
        <v>0.941703556982232</v>
      </c>
      <c r="O3995" s="16" t="n">
        <v>0.229172401539594</v>
      </c>
      <c r="P3995" s="34" t="b">
        <f aca="false">FALSE()</f>
        <v>0</v>
      </c>
      <c r="Q3995" s="16"/>
    </row>
    <row r="3996" customFormat="false" ht="22.35" hidden="false" customHeight="false" outlineLevel="0" collapsed="false">
      <c r="A3996" s="6" t="s">
        <v>5506</v>
      </c>
      <c r="B3996" s="7" t="s">
        <v>1446</v>
      </c>
      <c r="C3996" s="17" t="n">
        <v>2363</v>
      </c>
      <c r="D3996" s="18" t="n">
        <v>-0.00074466053344989</v>
      </c>
      <c r="E3996" s="18" t="n">
        <v>0.00021947064643708</v>
      </c>
      <c r="F3996" s="18" t="n">
        <v>-0.000746261200045587</v>
      </c>
      <c r="G3996" s="18" t="n">
        <v>0.000200177027111348</v>
      </c>
      <c r="H3996" s="16" t="n">
        <v>-0.0651839261202282</v>
      </c>
      <c r="I3996" s="17" t="n">
        <v>124.051405062575</v>
      </c>
      <c r="J3996" s="16" t="n">
        <v>0.948132487673716</v>
      </c>
      <c r="K3996" s="16" t="n">
        <v>0.964844094601142</v>
      </c>
      <c r="L3996" s="16" t="n">
        <v>-0.00785669968969003</v>
      </c>
      <c r="M3996" s="16" t="n">
        <v>0.510398831130288</v>
      </c>
      <c r="N3996" s="16" t="n">
        <v>0.945275688441675</v>
      </c>
      <c r="O3996" s="16" t="n">
        <v>0.221805076342113</v>
      </c>
      <c r="P3996" s="34" t="b">
        <f aca="false">FALSE()</f>
        <v>0</v>
      </c>
      <c r="Q3996" s="16"/>
    </row>
    <row r="3997" customFormat="false" ht="22.35" hidden="false" customHeight="false" outlineLevel="0" collapsed="false">
      <c r="A3997" s="6" t="s">
        <v>5507</v>
      </c>
      <c r="B3997" s="7" t="s">
        <v>1446</v>
      </c>
      <c r="C3997" s="17" t="n">
        <v>2364</v>
      </c>
      <c r="D3997" s="18" t="n">
        <v>-0.000678067381698595</v>
      </c>
      <c r="E3997" s="18" t="n">
        <v>0.000209845860435501</v>
      </c>
      <c r="F3997" s="18" t="n">
        <v>-0.00068014870700871</v>
      </c>
      <c r="G3997" s="18" t="n">
        <v>0.000191133658586988</v>
      </c>
      <c r="H3997" s="16" t="n">
        <v>-0.0886625732044375</v>
      </c>
      <c r="I3997" s="17" t="n">
        <v>123.958267890446</v>
      </c>
      <c r="J3997" s="16" t="n">
        <v>0.929493162461254</v>
      </c>
      <c r="K3997" s="16" t="n">
        <v>0.953996545308288</v>
      </c>
      <c r="L3997" s="16" t="n">
        <v>-0.0106964998411995</v>
      </c>
      <c r="M3997" s="16" t="n">
        <v>0.510969568294409</v>
      </c>
      <c r="N3997" s="16" t="n">
        <v>0.944255258412267</v>
      </c>
      <c r="O3997" s="16" t="n">
        <v>0.214802529236604</v>
      </c>
      <c r="P3997" s="34" t="b">
        <f aca="false">FALSE()</f>
        <v>0</v>
      </c>
      <c r="Q3997" s="16"/>
    </row>
    <row r="3998" customFormat="false" ht="22.35" hidden="false" customHeight="false" outlineLevel="0" collapsed="false">
      <c r="A3998" s="6" t="s">
        <v>5508</v>
      </c>
      <c r="B3998" s="7" t="s">
        <v>1446</v>
      </c>
      <c r="C3998" s="17" t="n">
        <v>2365</v>
      </c>
      <c r="D3998" s="18" t="n">
        <v>-0.000622152887033239</v>
      </c>
      <c r="E3998" s="18" t="n">
        <v>0.000202240392152032</v>
      </c>
      <c r="F3998" s="18" t="n">
        <v>-0.000625211130042663</v>
      </c>
      <c r="G3998" s="18" t="n">
        <v>0.000183965044415079</v>
      </c>
      <c r="H3998" s="16" t="n">
        <v>-0.135202559410274</v>
      </c>
      <c r="I3998" s="17" t="n">
        <v>123.870296469391</v>
      </c>
      <c r="J3998" s="16" t="n">
        <v>0.892671179377507</v>
      </c>
      <c r="K3998" s="16" t="n">
        <v>0.938629950982722</v>
      </c>
      <c r="L3998" s="16" t="n">
        <v>-0.0163255105008224</v>
      </c>
      <c r="M3998" s="16" t="n">
        <v>0.512864415679291</v>
      </c>
      <c r="N3998" s="16" t="n">
        <v>0.937820080383106</v>
      </c>
      <c r="O3998" s="16" t="n">
        <v>0.208500993595316</v>
      </c>
      <c r="P3998" s="34" t="b">
        <f aca="false">FALSE()</f>
        <v>0</v>
      </c>
      <c r="Q3998" s="16"/>
    </row>
    <row r="3999" customFormat="false" ht="22.35" hidden="false" customHeight="false" outlineLevel="0" collapsed="false">
      <c r="A3999" s="6" t="s">
        <v>5509</v>
      </c>
      <c r="B3999" s="7" t="s">
        <v>1446</v>
      </c>
      <c r="C3999" s="17" t="n">
        <v>2366</v>
      </c>
      <c r="D3999" s="18" t="n">
        <v>-0.000576951610534141</v>
      </c>
      <c r="E3999" s="18" t="n">
        <v>0.000196285443989866</v>
      </c>
      <c r="F3999" s="18" t="n">
        <v>-0.000580905171714307</v>
      </c>
      <c r="G3999" s="18" t="n">
        <v>0.000178529950207157</v>
      </c>
      <c r="H3999" s="16" t="n">
        <v>-0.180089099678052</v>
      </c>
      <c r="I3999" s="17" t="n">
        <v>123.863443380233</v>
      </c>
      <c r="J3999" s="16" t="n">
        <v>0.8573769199143</v>
      </c>
      <c r="K3999" s="16" t="n">
        <v>0.917749346825985</v>
      </c>
      <c r="L3999" s="16" t="n">
        <v>-0.0217469807198715</v>
      </c>
      <c r="M3999" s="16" t="n">
        <v>0.514234184873182</v>
      </c>
      <c r="N3999" s="16" t="n">
        <v>0.932747544851673</v>
      </c>
      <c r="O3999" s="16" t="n">
        <v>0.202927543057648</v>
      </c>
      <c r="P3999" s="34" t="b">
        <f aca="false">FALSE()</f>
        <v>0</v>
      </c>
      <c r="Q3999" s="16"/>
    </row>
    <row r="4000" customFormat="false" ht="22.35" hidden="false" customHeight="false" outlineLevel="0" collapsed="false">
      <c r="A4000" s="6" t="s">
        <v>5510</v>
      </c>
      <c r="B4000" s="7" t="s">
        <v>1446</v>
      </c>
      <c r="C4000" s="17" t="n">
        <v>2367</v>
      </c>
      <c r="D4000" s="18" t="n">
        <v>-0.000542253060424008</v>
      </c>
      <c r="E4000" s="18" t="n">
        <v>0.000192002174443481</v>
      </c>
      <c r="F4000" s="18" t="n">
        <v>-0.000546632494019553</v>
      </c>
      <c r="G4000" s="18" t="n">
        <v>0.0001747155792844</v>
      </c>
      <c r="H4000" s="16" t="n">
        <v>-0.203924972448077</v>
      </c>
      <c r="I4000" s="17" t="n">
        <v>123.894695498151</v>
      </c>
      <c r="J4000" s="16" t="n">
        <v>0.838746714938161</v>
      </c>
      <c r="K4000" s="16" t="n">
        <v>0.906830528991608</v>
      </c>
      <c r="L4000" s="16" t="n">
        <v>-0.0246176523311546</v>
      </c>
      <c r="M4000" s="16" t="n">
        <v>0.51535282971486</v>
      </c>
      <c r="N4000" s="16" t="n">
        <v>0.932747544851673</v>
      </c>
      <c r="O4000" s="16" t="n">
        <v>0.198612315099103</v>
      </c>
      <c r="P4000" s="34" t="b">
        <f aca="false">FALSE()</f>
        <v>0</v>
      </c>
      <c r="Q4000" s="16"/>
    </row>
    <row r="4001" customFormat="false" ht="22.35" hidden="false" customHeight="false" outlineLevel="0" collapsed="false">
      <c r="A4001" s="6" t="s">
        <v>5511</v>
      </c>
      <c r="B4001" s="7" t="s">
        <v>1446</v>
      </c>
      <c r="C4001" s="17" t="n">
        <v>2368</v>
      </c>
      <c r="D4001" s="18" t="n">
        <v>-0.000516822155044551</v>
      </c>
      <c r="E4001" s="18" t="n">
        <v>0.000188922462221532</v>
      </c>
      <c r="F4001" s="18" t="n">
        <v>-0.000521422967638148</v>
      </c>
      <c r="G4001" s="18" t="n">
        <v>0.00017213971532198</v>
      </c>
      <c r="H4001" s="16" t="n">
        <v>-0.217685293749719</v>
      </c>
      <c r="I4001" s="17" t="n">
        <v>123.983145727039</v>
      </c>
      <c r="J4001" s="16" t="n">
        <v>0.828032176919869</v>
      </c>
      <c r="K4001" s="16" t="n">
        <v>0.89915116145339</v>
      </c>
      <c r="L4001" s="16" t="n">
        <v>-0.0262556655612526</v>
      </c>
      <c r="M4001" s="16" t="n">
        <v>0.515946396365546</v>
      </c>
      <c r="N4001" s="16" t="n">
        <v>0.932747544851673</v>
      </c>
      <c r="O4001" s="16" t="n">
        <v>0.195501597973696</v>
      </c>
      <c r="P4001" s="34" t="b">
        <f aca="false">FALSE()</f>
        <v>0</v>
      </c>
      <c r="Q4001" s="16"/>
    </row>
    <row r="4002" customFormat="false" ht="22.35" hidden="false" customHeight="false" outlineLevel="0" collapsed="false">
      <c r="A4002" s="6" t="s">
        <v>5512</v>
      </c>
      <c r="B4002" s="7" t="s">
        <v>1446</v>
      </c>
      <c r="C4002" s="17" t="n">
        <v>2369</v>
      </c>
      <c r="D4002" s="18" t="n">
        <v>-0.000498961380321209</v>
      </c>
      <c r="E4002" s="18" t="n">
        <v>0.00018629839065645</v>
      </c>
      <c r="F4002" s="18" t="n">
        <v>-0.000503740301946368</v>
      </c>
      <c r="G4002" s="18" t="n">
        <v>0.000170306656575037</v>
      </c>
      <c r="H4002" s="16" t="n">
        <v>-0.229191062513009</v>
      </c>
      <c r="I4002" s="17" t="n">
        <v>124.204608955084</v>
      </c>
      <c r="J4002" s="16" t="n">
        <v>0.819097390554855</v>
      </c>
      <c r="K4002" s="16" t="n">
        <v>0.894748803614021</v>
      </c>
      <c r="L4002" s="16" t="n">
        <v>-0.027582842272149</v>
      </c>
      <c r="M4002" s="16" t="n">
        <v>0.516288838664018</v>
      </c>
      <c r="N4002" s="16" t="n">
        <v>0.932747544851673</v>
      </c>
      <c r="O4002" s="16" t="n">
        <v>0.19318230488974</v>
      </c>
      <c r="P4002" s="34" t="b">
        <f aca="false">FALSE()</f>
        <v>0</v>
      </c>
      <c r="Q4002" s="16"/>
    </row>
    <row r="4003" customFormat="false" ht="22.35" hidden="false" customHeight="false" outlineLevel="0" collapsed="false">
      <c r="A4003" s="6" t="s">
        <v>5513</v>
      </c>
      <c r="B4003" s="7" t="s">
        <v>1446</v>
      </c>
      <c r="C4003" s="17" t="n">
        <v>2370</v>
      </c>
      <c r="D4003" s="18" t="n">
        <v>-0.000486323701507018</v>
      </c>
      <c r="E4003" s="18" t="n">
        <v>0.000184459776337248</v>
      </c>
      <c r="F4003" s="18" t="n">
        <v>-0.000491823194775306</v>
      </c>
      <c r="G4003" s="18" t="n">
        <v>0.000169069993587951</v>
      </c>
      <c r="H4003" s="16" t="n">
        <v>-0.266278257661141</v>
      </c>
      <c r="I4003" s="17" t="n">
        <v>124.383282815654</v>
      </c>
      <c r="J4003" s="16" t="n">
        <v>0.79046581961359</v>
      </c>
      <c r="K4003" s="16" t="n">
        <v>0.878060265363062</v>
      </c>
      <c r="L4003" s="16" t="n">
        <v>-0.0319899233893578</v>
      </c>
      <c r="M4003" s="16" t="n">
        <v>0.517795584777298</v>
      </c>
      <c r="N4003" s="16" t="n">
        <v>0.932747544851673</v>
      </c>
      <c r="O4003" s="16" t="n">
        <v>0.191917273565406</v>
      </c>
      <c r="P4003" s="34" t="b">
        <f aca="false">FALSE()</f>
        <v>0</v>
      </c>
      <c r="Q4003" s="16"/>
    </row>
    <row r="4004" customFormat="false" ht="22.35" hidden="false" customHeight="false" outlineLevel="0" collapsed="false">
      <c r="A4004" s="6" t="s">
        <v>5514</v>
      </c>
      <c r="B4004" s="7" t="s">
        <v>1446</v>
      </c>
      <c r="C4004" s="17" t="n">
        <v>2371</v>
      </c>
      <c r="D4004" s="18" t="n">
        <v>-0.000477497938007792</v>
      </c>
      <c r="E4004" s="18" t="n">
        <v>0.000183421798060832</v>
      </c>
      <c r="F4004" s="18" t="n">
        <v>-0.000484408274596031</v>
      </c>
      <c r="G4004" s="18" t="n">
        <v>0.000168159743942159</v>
      </c>
      <c r="H4004" s="16" t="n">
        <v>-0.336471161062315</v>
      </c>
      <c r="I4004" s="17" t="n">
        <v>124.399950688113</v>
      </c>
      <c r="J4004" s="16" t="n">
        <v>0.737082513821055</v>
      </c>
      <c r="K4004" s="16" t="n">
        <v>0.841193988013152</v>
      </c>
      <c r="L4004" s="16" t="n">
        <v>-0.0404160900435045</v>
      </c>
      <c r="M4004" s="16" t="n">
        <v>0.520466634705386</v>
      </c>
      <c r="N4004" s="16" t="n">
        <v>0.932747544851673</v>
      </c>
      <c r="O4004" s="16" t="n">
        <v>0.192190885558747</v>
      </c>
      <c r="P4004" s="34" t="b">
        <f aca="false">FALSE()</f>
        <v>0</v>
      </c>
      <c r="Q4004" s="16"/>
    </row>
    <row r="4005" customFormat="false" ht="22.35" hidden="false" customHeight="false" outlineLevel="0" collapsed="false">
      <c r="A4005" s="6" t="s">
        <v>5515</v>
      </c>
      <c r="B4005" s="7" t="s">
        <v>1446</v>
      </c>
      <c r="C4005" s="17" t="n">
        <v>2372</v>
      </c>
      <c r="D4005" s="18" t="n">
        <v>-0.000471606898692609</v>
      </c>
      <c r="E4005" s="18" t="n">
        <v>0.000182821501414791</v>
      </c>
      <c r="F4005" s="18" t="n">
        <v>-0.000480053770845681</v>
      </c>
      <c r="G4005" s="18" t="n">
        <v>0.000167486932341452</v>
      </c>
      <c r="H4005" s="16" t="n">
        <v>-0.412679975500465</v>
      </c>
      <c r="I4005" s="17" t="n">
        <v>124.350171611404</v>
      </c>
      <c r="J4005" s="16" t="n">
        <v>0.680551752180126</v>
      </c>
      <c r="K4005" s="16" t="n">
        <v>0.798724482903711</v>
      </c>
      <c r="L4005" s="16" t="n">
        <v>-0.0495943414120104</v>
      </c>
      <c r="M4005" s="16" t="n">
        <v>0.523251832066297</v>
      </c>
      <c r="N4005" s="16" t="n">
        <v>0.932747544851673</v>
      </c>
      <c r="O4005" s="16" t="n">
        <v>0.192575621441475</v>
      </c>
      <c r="P4005" s="34" t="b">
        <f aca="false">FALSE()</f>
        <v>0</v>
      </c>
      <c r="Q4005" s="16"/>
    </row>
    <row r="4006" customFormat="false" ht="22.35" hidden="false" customHeight="false" outlineLevel="0" collapsed="false">
      <c r="A4006" s="6" t="s">
        <v>5516</v>
      </c>
      <c r="B4006" s="7" t="s">
        <v>1446</v>
      </c>
      <c r="C4006" s="17" t="n">
        <v>2373</v>
      </c>
      <c r="D4006" s="18" t="n">
        <v>-0.000467855027217547</v>
      </c>
      <c r="E4006" s="18" t="n">
        <v>0.00018277898867694</v>
      </c>
      <c r="F4006" s="18" t="n">
        <v>-0.000477356813150008</v>
      </c>
      <c r="G4006" s="18" t="n">
        <v>0.000167037400372904</v>
      </c>
      <c r="H4006" s="16" t="n">
        <v>-0.464488504758506</v>
      </c>
      <c r="I4006" s="17" t="n">
        <v>124.18355044998</v>
      </c>
      <c r="J4006" s="16" t="n">
        <v>0.643111105810417</v>
      </c>
      <c r="K4006" s="16" t="n">
        <v>0.779022403482073</v>
      </c>
      <c r="L4006" s="16" t="n">
        <v>-0.055912203868669</v>
      </c>
      <c r="M4006" s="16" t="n">
        <v>0.52510102047805</v>
      </c>
      <c r="N4006" s="16" t="n">
        <v>0.932747544851673</v>
      </c>
      <c r="O4006" s="16" t="n">
        <v>0.19273681691523</v>
      </c>
      <c r="P4006" s="34" t="b">
        <f aca="false">FALSE()</f>
        <v>0</v>
      </c>
      <c r="Q4006" s="16"/>
    </row>
    <row r="4007" customFormat="false" ht="22.35" hidden="false" customHeight="false" outlineLevel="0" collapsed="false">
      <c r="A4007" s="6" t="s">
        <v>5517</v>
      </c>
      <c r="B4007" s="7" t="s">
        <v>1446</v>
      </c>
      <c r="C4007" s="17" t="n">
        <v>2374</v>
      </c>
      <c r="D4007" s="18" t="n">
        <v>-0.000466014865139464</v>
      </c>
      <c r="E4007" s="18" t="n">
        <v>0.000182892680067356</v>
      </c>
      <c r="F4007" s="18" t="n">
        <v>-0.000476141772997316</v>
      </c>
      <c r="G4007" s="18" t="n">
        <v>0.000166808581323484</v>
      </c>
      <c r="H4007" s="16" t="n">
        <v>-0.494878777141672</v>
      </c>
      <c r="I4007" s="17" t="n">
        <v>124.048964296483</v>
      </c>
      <c r="J4007" s="16" t="n">
        <v>0.621561076287154</v>
      </c>
      <c r="K4007" s="16" t="n">
        <v>0.769215310839019</v>
      </c>
      <c r="L4007" s="16" t="n">
        <v>-0.0596497984336314</v>
      </c>
      <c r="M4007" s="16" t="n">
        <v>0.526082688400338</v>
      </c>
      <c r="N4007" s="16" t="n">
        <v>0.932747544851673</v>
      </c>
      <c r="O4007" s="16" t="n">
        <v>0.193053044781255</v>
      </c>
      <c r="P4007" s="34" t="b">
        <f aca="false">FALSE()</f>
        <v>0</v>
      </c>
      <c r="Q4007" s="16"/>
    </row>
    <row r="4008" customFormat="false" ht="22.35" hidden="false" customHeight="false" outlineLevel="0" collapsed="false">
      <c r="A4008" s="6" t="s">
        <v>5518</v>
      </c>
      <c r="B4008" s="7" t="s">
        <v>1446</v>
      </c>
      <c r="C4008" s="17" t="n">
        <v>2375</v>
      </c>
      <c r="D4008" s="18" t="n">
        <v>-0.000465225715608166</v>
      </c>
      <c r="E4008" s="18" t="n">
        <v>0.000182593438081039</v>
      </c>
      <c r="F4008" s="18" t="n">
        <v>-0.000476079977414064</v>
      </c>
      <c r="G4008" s="18" t="n">
        <v>0.000166789698917053</v>
      </c>
      <c r="H4008" s="16" t="n">
        <v>-0.53117778830632</v>
      </c>
      <c r="I4008" s="17" t="n">
        <v>124.15186597235</v>
      </c>
      <c r="J4008" s="16" t="n">
        <v>0.596244605978538</v>
      </c>
      <c r="K4008" s="16" t="n">
        <v>0.753532222059752</v>
      </c>
      <c r="L4008" s="16" t="n">
        <v>-0.0639598630833753</v>
      </c>
      <c r="M4008" s="16" t="n">
        <v>0.526813231970413</v>
      </c>
      <c r="N4008" s="16" t="n">
        <v>0.932747544851673</v>
      </c>
      <c r="O4008" s="16" t="n">
        <v>0.192433649005686</v>
      </c>
      <c r="P4008" s="34" t="b">
        <f aca="false">FALSE()</f>
        <v>0</v>
      </c>
      <c r="Q4008" s="16"/>
    </row>
    <row r="4009" customFormat="false" ht="22.35" hidden="false" customHeight="false" outlineLevel="0" collapsed="false">
      <c r="A4009" s="6" t="s">
        <v>5519</v>
      </c>
      <c r="B4009" s="7" t="s">
        <v>1446</v>
      </c>
      <c r="C4009" s="17" t="n">
        <v>2376</v>
      </c>
      <c r="D4009" s="18" t="n">
        <v>-0.000465008276822546</v>
      </c>
      <c r="E4009" s="18" t="n">
        <v>0.000182304025531698</v>
      </c>
      <c r="F4009" s="18" t="n">
        <v>-0.000476363921820173</v>
      </c>
      <c r="G4009" s="18" t="n">
        <v>0.000166980890827087</v>
      </c>
      <c r="H4009" s="16" t="n">
        <v>-0.556380771361015</v>
      </c>
      <c r="I4009" s="17" t="n">
        <v>124.337146609978</v>
      </c>
      <c r="J4009" s="16" t="n">
        <v>0.57895054129445</v>
      </c>
      <c r="K4009" s="16" t="n">
        <v>0.743240918107056</v>
      </c>
      <c r="L4009" s="16" t="n">
        <v>-0.0668723279009503</v>
      </c>
      <c r="M4009" s="16" t="n">
        <v>0.527155674268886</v>
      </c>
      <c r="N4009" s="16" t="n">
        <v>0.932747544851673</v>
      </c>
      <c r="O4009" s="16" t="n">
        <v>0.191258067083137</v>
      </c>
      <c r="P4009" s="34" t="b">
        <f aca="false">FALSE()</f>
        <v>0</v>
      </c>
      <c r="Q4009" s="16"/>
    </row>
    <row r="4010" customFormat="false" ht="22.35" hidden="false" customHeight="false" outlineLevel="0" collapsed="false">
      <c r="A4010" s="6" t="s">
        <v>5520</v>
      </c>
      <c r="B4010" s="7" t="s">
        <v>1446</v>
      </c>
      <c r="C4010" s="17" t="n">
        <v>2377</v>
      </c>
      <c r="D4010" s="18" t="n">
        <v>-0.000464650125639305</v>
      </c>
      <c r="E4010" s="18" t="n">
        <v>0.00018199030119498</v>
      </c>
      <c r="F4010" s="18" t="n">
        <v>-0.000476727282251861</v>
      </c>
      <c r="G4010" s="18" t="n">
        <v>0.000167177794467675</v>
      </c>
      <c r="H4010" s="16" t="n">
        <v>-0.592507065588218</v>
      </c>
      <c r="I4010" s="17" t="n">
        <v>124.535094489495</v>
      </c>
      <c r="J4010" s="16" t="n">
        <v>0.55458540519202</v>
      </c>
      <c r="K4010" s="16" t="n">
        <v>0.726887660277627</v>
      </c>
      <c r="L4010" s="16" t="n">
        <v>-0.0710763781767046</v>
      </c>
      <c r="M4010" s="16" t="n">
        <v>0.527886217838961</v>
      </c>
      <c r="N4010" s="16" t="n">
        <v>0.932747544851673</v>
      </c>
      <c r="O4010" s="16" t="n">
        <v>0.190613080116442</v>
      </c>
      <c r="P4010" s="34" t="b">
        <f aca="false">FALSE()</f>
        <v>0</v>
      </c>
      <c r="Q4010" s="16"/>
    </row>
    <row r="4011" customFormat="false" ht="22.35" hidden="false" customHeight="false" outlineLevel="0" collapsed="false">
      <c r="A4011" s="6" t="s">
        <v>5521</v>
      </c>
      <c r="B4011" s="7" t="s">
        <v>1446</v>
      </c>
      <c r="C4011" s="17" t="n">
        <v>2378</v>
      </c>
      <c r="D4011" s="18" t="n">
        <v>-0.000464234829876263</v>
      </c>
      <c r="E4011" s="18" t="n">
        <v>0.000181434507304788</v>
      </c>
      <c r="F4011" s="18" t="n">
        <v>-0.000477439115512879</v>
      </c>
      <c r="G4011" s="18" t="n">
        <v>0.000167339878487124</v>
      </c>
      <c r="H4011" s="16" t="n">
        <v>-0.649413646669702</v>
      </c>
      <c r="I4011" s="17" t="n">
        <v>124.81201397294</v>
      </c>
      <c r="J4011" s="16" t="n">
        <v>0.517264365951361</v>
      </c>
      <c r="K4011" s="16" t="n">
        <v>0.701518666241225</v>
      </c>
      <c r="L4011" s="16" t="n">
        <v>-0.0776931857678513</v>
      </c>
      <c r="M4011" s="16" t="n">
        <v>0.530009360089492</v>
      </c>
      <c r="N4011" s="16" t="n">
        <v>0.932747544851673</v>
      </c>
      <c r="O4011" s="16" t="n">
        <v>0.190194591308047</v>
      </c>
      <c r="P4011" s="34" t="b">
        <f aca="false">FALSE()</f>
        <v>0</v>
      </c>
      <c r="Q4011" s="16"/>
    </row>
    <row r="4012" customFormat="false" ht="22.35" hidden="false" customHeight="false" outlineLevel="0" collapsed="false">
      <c r="A4012" s="6" t="s">
        <v>5522</v>
      </c>
      <c r="B4012" s="7" t="s">
        <v>1446</v>
      </c>
      <c r="C4012" s="17" t="n">
        <v>2379</v>
      </c>
      <c r="D4012" s="18" t="n">
        <v>-0.000464284890109841</v>
      </c>
      <c r="E4012" s="18" t="n">
        <v>0.000180988639058335</v>
      </c>
      <c r="F4012" s="18" t="n">
        <v>-0.000478013418897605</v>
      </c>
      <c r="G4012" s="18" t="n">
        <v>0.000167369504282623</v>
      </c>
      <c r="H4012" s="16" t="n">
        <v>-0.676603083984747</v>
      </c>
      <c r="I4012" s="17" t="n">
        <v>124.994671462514</v>
      </c>
      <c r="J4012" s="16" t="n">
        <v>0.499907977773416</v>
      </c>
      <c r="K4012" s="16" t="n">
        <v>0.689470956384074</v>
      </c>
      <c r="L4012" s="16" t="n">
        <v>-0.0808032727048148</v>
      </c>
      <c r="M4012" s="16" t="n">
        <v>0.529872383170102</v>
      </c>
      <c r="N4012" s="16" t="n">
        <v>0.932747544851673</v>
      </c>
      <c r="O4012" s="16" t="n">
        <v>0.189881502113947</v>
      </c>
      <c r="P4012" s="34" t="b">
        <f aca="false">FALSE()</f>
        <v>0</v>
      </c>
      <c r="Q4012" s="16"/>
    </row>
    <row r="4013" customFormat="false" ht="22.35" hidden="false" customHeight="false" outlineLevel="0" collapsed="false">
      <c r="A4013" s="6" t="s">
        <v>5523</v>
      </c>
      <c r="B4013" s="7" t="s">
        <v>1446</v>
      </c>
      <c r="C4013" s="17" t="n">
        <v>2380</v>
      </c>
      <c r="D4013" s="18" t="n">
        <v>-0.000464443481039687</v>
      </c>
      <c r="E4013" s="18" t="n">
        <v>0.000180730265585008</v>
      </c>
      <c r="F4013" s="18" t="n">
        <v>-0.000478532248450052</v>
      </c>
      <c r="G4013" s="18" t="n">
        <v>0.000167373085717821</v>
      </c>
      <c r="H4013" s="16" t="n">
        <v>-0.695204089362295</v>
      </c>
      <c r="I4013" s="17" t="n">
        <v>125.095535913816</v>
      </c>
      <c r="J4013" s="16" t="n">
        <v>0.488216772595459</v>
      </c>
      <c r="K4013" s="16" t="n">
        <v>0.679443194591266</v>
      </c>
      <c r="L4013" s="16" t="n">
        <v>-0.0829441600249039</v>
      </c>
      <c r="M4013" s="16" t="n">
        <v>0.530762733146132</v>
      </c>
      <c r="N4013" s="16" t="n">
        <v>0.932747544851673</v>
      </c>
      <c r="O4013" s="16" t="n">
        <v>0.189696660145228</v>
      </c>
      <c r="P4013" s="34" t="b">
        <f aca="false">FALSE()</f>
        <v>0</v>
      </c>
      <c r="Q4013" s="16"/>
    </row>
    <row r="4014" customFormat="false" ht="22.35" hidden="false" customHeight="false" outlineLevel="0" collapsed="false">
      <c r="A4014" s="6" t="s">
        <v>5524</v>
      </c>
      <c r="B4014" s="7" t="s">
        <v>1446</v>
      </c>
      <c r="C4014" s="17" t="n">
        <v>2381</v>
      </c>
      <c r="D4014" s="18" t="n">
        <v>-0.000464198813014294</v>
      </c>
      <c r="E4014" s="18" t="n">
        <v>0.000180048353754425</v>
      </c>
      <c r="F4014" s="18" t="n">
        <v>-0.000479595484378964</v>
      </c>
      <c r="G4014" s="18" t="n">
        <v>0.00016743125081299</v>
      </c>
      <c r="H4014" s="16" t="n">
        <v>-0.762162125544581</v>
      </c>
      <c r="I4014" s="17" t="n">
        <v>125.384416598061</v>
      </c>
      <c r="J4014" s="16" t="n">
        <v>0.447394588427659</v>
      </c>
      <c r="K4014" s="16" t="n">
        <v>0.649813447459762</v>
      </c>
      <c r="L4014" s="16" t="n">
        <v>-0.0906819289313367</v>
      </c>
      <c r="M4014" s="16" t="n">
        <v>0.532680410017579</v>
      </c>
      <c r="N4014" s="16" t="n">
        <v>0.932747544851673</v>
      </c>
      <c r="O4014" s="16" t="n">
        <v>0.189817997146601</v>
      </c>
      <c r="P4014" s="34" t="b">
        <f aca="false">FALSE()</f>
        <v>0</v>
      </c>
      <c r="Q4014" s="16"/>
    </row>
    <row r="4015" customFormat="false" ht="22.35" hidden="false" customHeight="false" outlineLevel="0" collapsed="false">
      <c r="A4015" s="6" t="s">
        <v>5525</v>
      </c>
      <c r="B4015" s="7" t="s">
        <v>1446</v>
      </c>
      <c r="C4015" s="17" t="n">
        <v>2382</v>
      </c>
      <c r="D4015" s="18" t="n">
        <v>-0.000464103041008115</v>
      </c>
      <c r="E4015" s="18" t="n">
        <v>0.000179522128145297</v>
      </c>
      <c r="F4015" s="18" t="n">
        <v>-0.000480863276597014</v>
      </c>
      <c r="G4015" s="18" t="n">
        <v>0.000167678654836516</v>
      </c>
      <c r="H4015" s="16" t="n">
        <v>-0.831556646215779</v>
      </c>
      <c r="I4015" s="17" t="n">
        <v>125.695477803162</v>
      </c>
      <c r="J4015" s="16" t="n">
        <v>0.40723617636469</v>
      </c>
      <c r="K4015" s="16" t="n">
        <v>0.6401629287551</v>
      </c>
      <c r="L4015" s="16" t="n">
        <v>-0.0986471389805362</v>
      </c>
      <c r="M4015" s="16" t="n">
        <v>0.534415450996507</v>
      </c>
      <c r="N4015" s="16" t="n">
        <v>0.932279947589173</v>
      </c>
      <c r="O4015" s="16" t="n">
        <v>0.190165948189265</v>
      </c>
      <c r="P4015" s="34" t="b">
        <f aca="false">FALSE()</f>
        <v>0</v>
      </c>
      <c r="Q4015" s="16"/>
    </row>
    <row r="4016" customFormat="false" ht="22.35" hidden="false" customHeight="false" outlineLevel="0" collapsed="false">
      <c r="A4016" s="6" t="s">
        <v>5526</v>
      </c>
      <c r="B4016" s="7" t="s">
        <v>1446</v>
      </c>
      <c r="C4016" s="17" t="n">
        <v>2383</v>
      </c>
      <c r="D4016" s="18" t="n">
        <v>-0.000463914803691608</v>
      </c>
      <c r="E4016" s="18" t="n">
        <v>0.000179198963750489</v>
      </c>
      <c r="F4016" s="18" t="n">
        <v>-0.000482340666505551</v>
      </c>
      <c r="G4016" s="18" t="n">
        <v>0.000168030176957425</v>
      </c>
      <c r="H4016" s="16" t="n">
        <v>-0.915319231192752</v>
      </c>
      <c r="I4016" s="17" t="n">
        <v>125.973183917976</v>
      </c>
      <c r="J4016" s="16" t="n">
        <v>0.36177285198489</v>
      </c>
      <c r="K4016" s="16" t="n">
        <v>0.593421871832922</v>
      </c>
      <c r="L4016" s="16" t="n">
        <v>-0.108300830663263</v>
      </c>
      <c r="M4016" s="16" t="n">
        <v>0.536629911193297</v>
      </c>
      <c r="N4016" s="16" t="n">
        <v>0.914869154444028</v>
      </c>
      <c r="O4016" s="16" t="n">
        <v>0.190675704454708</v>
      </c>
      <c r="P4016" s="34" t="b">
        <f aca="false">FALSE()</f>
        <v>0</v>
      </c>
      <c r="Q4016" s="16"/>
    </row>
    <row r="4017" customFormat="false" ht="22.35" hidden="false" customHeight="false" outlineLevel="0" collapsed="false">
      <c r="A4017" s="6" t="s">
        <v>5527</v>
      </c>
      <c r="B4017" s="7" t="s">
        <v>1446</v>
      </c>
      <c r="C4017" s="17" t="n">
        <v>2384</v>
      </c>
      <c r="D4017" s="18" t="n">
        <v>-0.000464224310652152</v>
      </c>
      <c r="E4017" s="18" t="n">
        <v>0.000178744599894445</v>
      </c>
      <c r="F4017" s="18" t="n">
        <v>-0.00048368081675339</v>
      </c>
      <c r="G4017" s="18" t="n">
        <v>0.000168352367086268</v>
      </c>
      <c r="H4017" s="16" t="n">
        <v>-0.96833342014495</v>
      </c>
      <c r="I4017" s="17" t="n">
        <v>126.293594332658</v>
      </c>
      <c r="J4017" s="16" t="n">
        <v>0.334728630987207</v>
      </c>
      <c r="K4017" s="16" t="n">
        <v>0.565480307560596</v>
      </c>
      <c r="L4017" s="16" t="n">
        <v>-0.114232016591743</v>
      </c>
      <c r="M4017" s="16" t="n">
        <v>0.538159486793142</v>
      </c>
      <c r="N4017" s="16" t="n">
        <v>0.90689862749254</v>
      </c>
      <c r="O4017" s="16" t="n">
        <v>0.191522034985751</v>
      </c>
      <c r="P4017" s="34" t="b">
        <f aca="false">FALSE()</f>
        <v>0</v>
      </c>
      <c r="Q4017" s="16"/>
    </row>
    <row r="4018" customFormat="false" ht="22.35" hidden="false" customHeight="false" outlineLevel="0" collapsed="false">
      <c r="A4018" s="6" t="s">
        <v>5528</v>
      </c>
      <c r="B4018" s="7" t="s">
        <v>1446</v>
      </c>
      <c r="C4018" s="17" t="n">
        <v>2385</v>
      </c>
      <c r="D4018" s="18" t="n">
        <v>-0.000464971289153356</v>
      </c>
      <c r="E4018" s="18" t="n">
        <v>0.000178401938144715</v>
      </c>
      <c r="F4018" s="18" t="n">
        <v>-0.000484464837428839</v>
      </c>
      <c r="G4018" s="18" t="n">
        <v>0.000168650635987096</v>
      </c>
      <c r="H4018" s="16" t="n">
        <v>-0.971504410115419</v>
      </c>
      <c r="I4018" s="17" t="n">
        <v>126.561316386879</v>
      </c>
      <c r="J4018" s="16" t="n">
        <v>0.333150216063133</v>
      </c>
      <c r="K4018" s="16" t="n">
        <v>0.563625518410927</v>
      </c>
      <c r="L4018" s="16" t="n">
        <v>-0.114323067829931</v>
      </c>
      <c r="M4018" s="16" t="n">
        <v>0.538387781658791</v>
      </c>
      <c r="N4018" s="16" t="n">
        <v>0.906940180936575</v>
      </c>
      <c r="O4018" s="16" t="n">
        <v>0.192318650037009</v>
      </c>
      <c r="P4018" s="34" t="b">
        <f aca="false">FALSE()</f>
        <v>0</v>
      </c>
      <c r="Q4018" s="16"/>
    </row>
    <row r="4019" customFormat="false" ht="22.35" hidden="false" customHeight="false" outlineLevel="0" collapsed="false">
      <c r="A4019" s="6" t="s">
        <v>5529</v>
      </c>
      <c r="B4019" s="7" t="s">
        <v>1446</v>
      </c>
      <c r="C4019" s="17" t="n">
        <v>2386</v>
      </c>
      <c r="D4019" s="18" t="n">
        <v>-0.000465614266533613</v>
      </c>
      <c r="E4019" s="18" t="n">
        <v>0.000178235406080496</v>
      </c>
      <c r="F4019" s="18" t="n">
        <v>-0.000484532077845317</v>
      </c>
      <c r="G4019" s="18" t="n">
        <v>0.0001687863409593</v>
      </c>
      <c r="H4019" s="16" t="n">
        <v>-0.943445811366537</v>
      </c>
      <c r="I4019" s="17" t="n">
        <v>126.688212727326</v>
      </c>
      <c r="J4019" s="16" t="n">
        <v>0.347248638771815</v>
      </c>
      <c r="K4019" s="16" t="n">
        <v>0.578051283956291</v>
      </c>
      <c r="L4019" s="16" t="n">
        <v>-0.110891943095099</v>
      </c>
      <c r="M4019" s="16" t="n">
        <v>0.537360454763372</v>
      </c>
      <c r="N4019" s="16" t="n">
        <v>0.914869154444028</v>
      </c>
      <c r="O4019" s="16" t="n">
        <v>0.193108464279763</v>
      </c>
      <c r="P4019" s="34" t="b">
        <f aca="false">FALSE()</f>
        <v>0</v>
      </c>
      <c r="Q4019" s="16"/>
    </row>
    <row r="4020" customFormat="false" ht="22.35" hidden="false" customHeight="false" outlineLevel="0" collapsed="false">
      <c r="A4020" s="6" t="s">
        <v>5530</v>
      </c>
      <c r="B4020" s="7" t="s">
        <v>1446</v>
      </c>
      <c r="C4020" s="17" t="n">
        <v>2387</v>
      </c>
      <c r="D4020" s="18" t="n">
        <v>-0.000465750596708022</v>
      </c>
      <c r="E4020" s="18" t="n">
        <v>0.00017802689436416</v>
      </c>
      <c r="F4020" s="18" t="n">
        <v>-0.000483562272072799</v>
      </c>
      <c r="G4020" s="18" t="n">
        <v>0.00016868638944294</v>
      </c>
      <c r="H4020" s="16" t="n">
        <v>-0.889244960617345</v>
      </c>
      <c r="I4020" s="17" t="n">
        <v>126.730529789294</v>
      </c>
      <c r="J4020" s="16" t="n">
        <v>0.375556284010813</v>
      </c>
      <c r="K4020" s="16" t="n">
        <v>0.608099328382706</v>
      </c>
      <c r="L4020" s="16" t="n">
        <v>-0.104480706294571</v>
      </c>
      <c r="M4020" s="16" t="n">
        <v>0.536287468894825</v>
      </c>
      <c r="N4020" s="16" t="n">
        <v>0.926675506597058</v>
      </c>
      <c r="O4020" s="16" t="n">
        <v>0.194212880187413</v>
      </c>
      <c r="P4020" s="34" t="b">
        <f aca="false">FALSE()</f>
        <v>0</v>
      </c>
      <c r="Q4020" s="16"/>
    </row>
    <row r="4021" customFormat="false" ht="22.35" hidden="false" customHeight="false" outlineLevel="0" collapsed="false">
      <c r="A4021" s="6" t="s">
        <v>5531</v>
      </c>
      <c r="B4021" s="7" t="s">
        <v>1446</v>
      </c>
      <c r="C4021" s="17" t="n">
        <v>2388</v>
      </c>
      <c r="D4021" s="18" t="n">
        <v>-0.000464656733022461</v>
      </c>
      <c r="E4021" s="18" t="n">
        <v>0.000178020138251523</v>
      </c>
      <c r="F4021" s="18" t="n">
        <v>-0.000481471160530377</v>
      </c>
      <c r="G4021" s="18" t="n">
        <v>0.000168455597511262</v>
      </c>
      <c r="H4021" s="16" t="n">
        <v>-0.83965748485003</v>
      </c>
      <c r="I4021" s="17" t="n">
        <v>126.633185246933</v>
      </c>
      <c r="J4021" s="16" t="n">
        <v>0.402682865338275</v>
      </c>
      <c r="K4021" s="16" t="n">
        <v>0.636137758337968</v>
      </c>
      <c r="L4021" s="16" t="n">
        <v>-0.0987425676490156</v>
      </c>
      <c r="M4021" s="16" t="n">
        <v>0.534278474077118</v>
      </c>
      <c r="N4021" s="16" t="n">
        <v>0.932747544851673</v>
      </c>
      <c r="O4021" s="16" t="n">
        <v>0.195868886617704</v>
      </c>
      <c r="P4021" s="34" t="b">
        <f aca="false">FALSE()</f>
        <v>0</v>
      </c>
      <c r="Q4021" s="16"/>
    </row>
    <row r="4022" customFormat="false" ht="22.35" hidden="false" customHeight="false" outlineLevel="0" collapsed="false">
      <c r="A4022" s="6" t="s">
        <v>5532</v>
      </c>
      <c r="B4022" s="7" t="s">
        <v>1446</v>
      </c>
      <c r="C4022" s="17" t="n">
        <v>2389</v>
      </c>
      <c r="D4022" s="18" t="n">
        <v>-0.000462474653672117</v>
      </c>
      <c r="E4022" s="18" t="n">
        <v>0.000178169029209262</v>
      </c>
      <c r="F4022" s="18" t="n">
        <v>-0.000478914913614013</v>
      </c>
      <c r="G4022" s="18" t="n">
        <v>0.000168185111286535</v>
      </c>
      <c r="H4022" s="16" t="n">
        <v>-0.820587224969213</v>
      </c>
      <c r="I4022" s="17" t="n">
        <v>126.455267877428</v>
      </c>
      <c r="J4022" s="16" t="n">
        <v>0.413425610395625</v>
      </c>
      <c r="K4022" s="16" t="n">
        <v>0.641359419452397</v>
      </c>
      <c r="L4022" s="16" t="n">
        <v>-0.0966580882095731</v>
      </c>
      <c r="M4022" s="16" t="n">
        <v>0.533776225372691</v>
      </c>
      <c r="N4022" s="16" t="n">
        <v>0.932747544851673</v>
      </c>
      <c r="O4022" s="16" t="n">
        <v>0.198171803249604</v>
      </c>
      <c r="P4022" s="34" t="b">
        <f aca="false">FALSE()</f>
        <v>0</v>
      </c>
      <c r="Q4022" s="16"/>
    </row>
    <row r="4023" customFormat="false" ht="22.35" hidden="false" customHeight="false" outlineLevel="0" collapsed="false">
      <c r="A4023" s="6" t="s">
        <v>5533</v>
      </c>
      <c r="B4023" s="7" t="s">
        <v>1446</v>
      </c>
      <c r="C4023" s="17" t="n">
        <v>2390</v>
      </c>
      <c r="D4023" s="18" t="n">
        <v>-0.000459795719021446</v>
      </c>
      <c r="E4023" s="18" t="n">
        <v>0.000178318514118948</v>
      </c>
      <c r="F4023" s="18" t="n">
        <v>-0.000476198372382484</v>
      </c>
      <c r="G4023" s="18" t="n">
        <v>0.000167864361826732</v>
      </c>
      <c r="H4023" s="16" t="n">
        <v>-0.818359397703709</v>
      </c>
      <c r="I4023" s="17" t="n">
        <v>126.256295800986</v>
      </c>
      <c r="J4023" s="16" t="n">
        <v>0.414693865244326</v>
      </c>
      <c r="K4023" s="16" t="n">
        <v>0.641359419452397</v>
      </c>
      <c r="L4023" s="16" t="n">
        <v>-0.0965733437145707</v>
      </c>
      <c r="M4023" s="16" t="n">
        <v>0.534073008698034</v>
      </c>
      <c r="N4023" s="16" t="n">
        <v>0.932747544851673</v>
      </c>
      <c r="O4023" s="16" t="n">
        <v>0.200302080530654</v>
      </c>
      <c r="P4023" s="34" t="b">
        <f aca="false">FALSE()</f>
        <v>0</v>
      </c>
      <c r="Q4023" s="16"/>
    </row>
    <row r="4024" customFormat="false" ht="22.35" hidden="false" customHeight="false" outlineLevel="0" collapsed="false">
      <c r="A4024" s="6" t="s">
        <v>5534</v>
      </c>
      <c r="B4024" s="7" t="s">
        <v>1446</v>
      </c>
      <c r="C4024" s="17" t="n">
        <v>2391</v>
      </c>
      <c r="D4024" s="18" t="n">
        <v>-0.000457175948675937</v>
      </c>
      <c r="E4024" s="18" t="n">
        <v>0.000178945350409244</v>
      </c>
      <c r="F4024" s="18" t="n">
        <v>-0.000473377125409721</v>
      </c>
      <c r="G4024" s="18" t="n">
        <v>0.0001677641701931</v>
      </c>
      <c r="H4024" s="16" t="n">
        <v>-0.805966861139409</v>
      </c>
      <c r="I4024" s="17" t="n">
        <v>125.961154401109</v>
      </c>
      <c r="J4024" s="16" t="n">
        <v>0.421780919890989</v>
      </c>
      <c r="K4024" s="16" t="n">
        <v>0.641359419452397</v>
      </c>
      <c r="L4024" s="16" t="n">
        <v>-0.0953729666151644</v>
      </c>
      <c r="M4024" s="16" t="n">
        <v>0.534392621509942</v>
      </c>
      <c r="N4024" s="16" t="n">
        <v>0.932747544851673</v>
      </c>
      <c r="O4024" s="16" t="n">
        <v>0.202278588407069</v>
      </c>
      <c r="P4024" s="34" t="b">
        <f aca="false">FALSE()</f>
        <v>0</v>
      </c>
      <c r="Q4024" s="16"/>
    </row>
    <row r="4025" customFormat="false" ht="22.35" hidden="false" customHeight="false" outlineLevel="0" collapsed="false">
      <c r="A4025" s="6" t="s">
        <v>5535</v>
      </c>
      <c r="B4025" s="7" t="s">
        <v>1446</v>
      </c>
      <c r="C4025" s="17" t="n">
        <v>2392</v>
      </c>
      <c r="D4025" s="18" t="n">
        <v>-0.000454997028955452</v>
      </c>
      <c r="E4025" s="18" t="n">
        <v>0.000179651879275958</v>
      </c>
      <c r="F4025" s="18" t="n">
        <v>-0.000470564848454657</v>
      </c>
      <c r="G4025" s="18" t="n">
        <v>0.000167794209459826</v>
      </c>
      <c r="H4025" s="16" t="n">
        <v>-0.77184105361544</v>
      </c>
      <c r="I4025" s="17" t="n">
        <v>125.693093627343</v>
      </c>
      <c r="J4025" s="16" t="n">
        <v>0.441657298735545</v>
      </c>
      <c r="K4025" s="16" t="n">
        <v>0.646974158048892</v>
      </c>
      <c r="L4025" s="16" t="n">
        <v>-0.0915651689615019</v>
      </c>
      <c r="M4025" s="16" t="n">
        <v>0.533913202292081</v>
      </c>
      <c r="N4025" s="16" t="n">
        <v>0.932747544851673</v>
      </c>
      <c r="O4025" s="16" t="n">
        <v>0.204588380470395</v>
      </c>
      <c r="P4025" s="34" t="b">
        <f aca="false">FALSE()</f>
        <v>0</v>
      </c>
      <c r="Q4025" s="16"/>
    </row>
    <row r="4026" customFormat="false" ht="22.35" hidden="false" customHeight="false" outlineLevel="0" collapsed="false">
      <c r="A4026" s="6" t="s">
        <v>5536</v>
      </c>
      <c r="B4026" s="7" t="s">
        <v>1446</v>
      </c>
      <c r="C4026" s="17" t="n">
        <v>2393</v>
      </c>
      <c r="D4026" s="18" t="n">
        <v>-0.000452959532070053</v>
      </c>
      <c r="E4026" s="18" t="n">
        <v>0.000179822690289052</v>
      </c>
      <c r="F4026" s="18" t="n">
        <v>-0.000467769737325435</v>
      </c>
      <c r="G4026" s="18" t="n">
        <v>0.000167637650446255</v>
      </c>
      <c r="H4026" s="16" t="n">
        <v>-0.733784374585535</v>
      </c>
      <c r="I4026" s="17" t="n">
        <v>125.559667195483</v>
      </c>
      <c r="J4026" s="16" t="n">
        <v>0.464448132143937</v>
      </c>
      <c r="K4026" s="16" t="n">
        <v>0.660883579770207</v>
      </c>
      <c r="L4026" s="16" t="n">
        <v>-0.087160322657681</v>
      </c>
      <c r="M4026" s="16" t="n">
        <v>0.532977193342922</v>
      </c>
      <c r="N4026" s="16" t="n">
        <v>0.932747544851673</v>
      </c>
      <c r="O4026" s="16" t="n">
        <v>0.205935139373636</v>
      </c>
      <c r="P4026" s="34" t="b">
        <f aca="false">FALSE()</f>
        <v>0</v>
      </c>
      <c r="Q4026" s="16"/>
    </row>
    <row r="4027" customFormat="false" ht="22.35" hidden="false" customHeight="false" outlineLevel="0" collapsed="false">
      <c r="A4027" s="6" t="s">
        <v>5537</v>
      </c>
      <c r="B4027" s="7" t="s">
        <v>1446</v>
      </c>
      <c r="C4027" s="17" t="n">
        <v>2394</v>
      </c>
      <c r="D4027" s="18" t="n">
        <v>-0.000451417744858073</v>
      </c>
      <c r="E4027" s="18" t="n">
        <v>0.000179661931191107</v>
      </c>
      <c r="F4027" s="18" t="n">
        <v>-0.000464992517871764</v>
      </c>
      <c r="G4027" s="18" t="n">
        <v>0.000167233307503076</v>
      </c>
      <c r="H4027" s="16" t="n">
        <v>-0.673325372984662</v>
      </c>
      <c r="I4027" s="17" t="n">
        <v>125.452369704463</v>
      </c>
      <c r="J4027" s="16" t="n">
        <v>0.501978862637446</v>
      </c>
      <c r="K4027" s="16" t="n">
        <v>0.690949346582223</v>
      </c>
      <c r="L4027" s="16" t="n">
        <v>-0.0800603657336195</v>
      </c>
      <c r="M4027" s="16" t="n">
        <v>0.530465949820789</v>
      </c>
      <c r="N4027" s="16" t="n">
        <v>0.932747544851673</v>
      </c>
      <c r="O4027" s="16" t="n">
        <v>0.206512332398557</v>
      </c>
      <c r="P4027" s="34" t="b">
        <f aca="false">FALSE()</f>
        <v>0</v>
      </c>
      <c r="Q4027" s="16"/>
    </row>
    <row r="4028" customFormat="false" ht="22.35" hidden="false" customHeight="false" outlineLevel="0" collapsed="false">
      <c r="A4028" s="6" t="s">
        <v>5538</v>
      </c>
      <c r="B4028" s="7" t="s">
        <v>1446</v>
      </c>
      <c r="C4028" s="17" t="n">
        <v>2395</v>
      </c>
      <c r="D4028" s="18" t="n">
        <v>-0.000450019971589395</v>
      </c>
      <c r="E4028" s="18" t="n">
        <v>0.00017896417494294</v>
      </c>
      <c r="F4028" s="18" t="n">
        <v>-0.000462752584145646</v>
      </c>
      <c r="G4028" s="18" t="n">
        <v>0.000166809352296238</v>
      </c>
      <c r="H4028" s="16" t="n">
        <v>-0.633890076074815</v>
      </c>
      <c r="I4028" s="17" t="n">
        <v>125.547824040126</v>
      </c>
      <c r="J4028" s="16" t="n">
        <v>0.52730577152784</v>
      </c>
      <c r="K4028" s="16" t="n">
        <v>0.708017093923981</v>
      </c>
      <c r="L4028" s="16" t="n">
        <v>-0.0753031361951676</v>
      </c>
      <c r="M4028" s="16" t="n">
        <v>0.529187498573157</v>
      </c>
      <c r="N4028" s="16" t="n">
        <v>0.932747544851673</v>
      </c>
      <c r="O4028" s="16" t="n">
        <v>0.206318012309578</v>
      </c>
      <c r="P4028" s="34" t="b">
        <f aca="false">FALSE()</f>
        <v>0</v>
      </c>
      <c r="Q4028" s="16"/>
    </row>
    <row r="4029" customFormat="false" ht="22.35" hidden="false" customHeight="false" outlineLevel="0" collapsed="false">
      <c r="A4029" s="6" t="s">
        <v>5539</v>
      </c>
      <c r="B4029" s="7" t="s">
        <v>1446</v>
      </c>
      <c r="C4029" s="17" t="n">
        <v>2396</v>
      </c>
      <c r="D4029" s="18" t="n">
        <v>-0.000448141540594052</v>
      </c>
      <c r="E4029" s="18" t="n">
        <v>0.000177806714772593</v>
      </c>
      <c r="F4029" s="18" t="n">
        <v>-0.000461819478245074</v>
      </c>
      <c r="G4029" s="18" t="n">
        <v>0.000166469966079546</v>
      </c>
      <c r="H4029" s="16" t="n">
        <v>-0.684937292634922</v>
      </c>
      <c r="I4029" s="17" t="n">
        <v>125.863911652685</v>
      </c>
      <c r="J4029" s="16" t="n">
        <v>0.494642920424894</v>
      </c>
      <c r="K4029" s="16" t="n">
        <v>0.684807547794361</v>
      </c>
      <c r="L4029" s="16" t="n">
        <v>-0.0811250349343266</v>
      </c>
      <c r="M4029" s="16" t="n">
        <v>0.53103668698491</v>
      </c>
      <c r="N4029" s="16" t="n">
        <v>0.932747544851673</v>
      </c>
      <c r="O4029" s="16" t="n">
        <v>0.205190629451844</v>
      </c>
      <c r="P4029" s="34" t="b">
        <f aca="false">FALSE()</f>
        <v>0</v>
      </c>
      <c r="Q4029" s="16"/>
    </row>
    <row r="4030" customFormat="false" ht="22.35" hidden="false" customHeight="false" outlineLevel="0" collapsed="false">
      <c r="A4030" s="6" t="s">
        <v>5540</v>
      </c>
      <c r="B4030" s="7" t="s">
        <v>1446</v>
      </c>
      <c r="C4030" s="17" t="n">
        <v>2397</v>
      </c>
      <c r="D4030" s="18" t="n">
        <v>-0.000446413325206163</v>
      </c>
      <c r="E4030" s="18" t="n">
        <v>0.000176913079257647</v>
      </c>
      <c r="F4030" s="18" t="n">
        <v>-0.00046215541977183</v>
      </c>
      <c r="G4030" s="18" t="n">
        <v>0.000166285054155489</v>
      </c>
      <c r="H4030" s="16" t="n">
        <v>-0.791823607653604</v>
      </c>
      <c r="I4030" s="17" t="n">
        <v>126.145297381971</v>
      </c>
      <c r="J4030" s="16" t="n">
        <v>0.429949990056395</v>
      </c>
      <c r="K4030" s="16" t="n">
        <v>0.642062777522145</v>
      </c>
      <c r="L4030" s="16" t="n">
        <v>-0.0935383735330691</v>
      </c>
      <c r="M4030" s="16" t="n">
        <v>0.534415450996507</v>
      </c>
      <c r="N4030" s="16" t="n">
        <v>0.932747544851673</v>
      </c>
      <c r="O4030" s="16" t="n">
        <v>0.204075891929455</v>
      </c>
      <c r="P4030" s="34" t="b">
        <f aca="false">FALSE()</f>
        <v>0</v>
      </c>
      <c r="Q4030" s="16"/>
    </row>
    <row r="4031" customFormat="false" ht="22.35" hidden="false" customHeight="false" outlineLevel="0" collapsed="false">
      <c r="A4031" s="6" t="s">
        <v>5541</v>
      </c>
      <c r="B4031" s="7" t="s">
        <v>1446</v>
      </c>
      <c r="C4031" s="17" t="n">
        <v>2398</v>
      </c>
      <c r="D4031" s="18" t="n">
        <v>-0.00044490921693075</v>
      </c>
      <c r="E4031" s="18" t="n">
        <v>0.000176164943549146</v>
      </c>
      <c r="F4031" s="18" t="n">
        <v>-0.000463661451027389</v>
      </c>
      <c r="G4031" s="18" t="n">
        <v>0.000166336399202997</v>
      </c>
      <c r="H4031" s="16" t="n">
        <v>-0.946596687251697</v>
      </c>
      <c r="I4031" s="17" t="n">
        <v>126.474083885104</v>
      </c>
      <c r="J4031" s="16" t="n">
        <v>0.345649388186709</v>
      </c>
      <c r="K4031" s="16" t="n">
        <v>0.57747381681757</v>
      </c>
      <c r="L4031" s="16" t="n">
        <v>-0.111481561020786</v>
      </c>
      <c r="M4031" s="16" t="n">
        <v>0.539027007282606</v>
      </c>
      <c r="N4031" s="16" t="n">
        <v>0.916419156322441</v>
      </c>
      <c r="O4031" s="16" t="n">
        <v>0.203547648406197</v>
      </c>
      <c r="P4031" s="34" t="b">
        <f aca="false">FALSE()</f>
        <v>0</v>
      </c>
      <c r="Q4031" s="16"/>
    </row>
    <row r="4032" customFormat="false" ht="22.35" hidden="false" customHeight="false" outlineLevel="0" collapsed="false">
      <c r="A4032" s="6" t="s">
        <v>5542</v>
      </c>
      <c r="B4032" s="7" t="s">
        <v>1446</v>
      </c>
      <c r="C4032" s="17" t="n">
        <v>2399</v>
      </c>
      <c r="D4032" s="18" t="n">
        <v>-0.00044458199252388</v>
      </c>
      <c r="E4032" s="18" t="n">
        <v>0.000175738429853051</v>
      </c>
      <c r="F4032" s="18" t="n">
        <v>-0.000465843545469227</v>
      </c>
      <c r="G4032" s="18" t="n">
        <v>0.000166670841538929</v>
      </c>
      <c r="H4032" s="16" t="n">
        <v>-1.07515344356967</v>
      </c>
      <c r="I4032" s="17" t="n">
        <v>126.797788170486</v>
      </c>
      <c r="J4032" s="16" t="n">
        <v>0.284347635799266</v>
      </c>
      <c r="K4032" s="16" t="n">
        <v>0.505588127063819</v>
      </c>
      <c r="L4032" s="16" t="n">
        <v>-0.126246106984644</v>
      </c>
      <c r="M4032" s="16" t="n">
        <v>0.542086158482296</v>
      </c>
      <c r="N4032" s="16" t="n">
        <v>0.892719093135821</v>
      </c>
      <c r="O4032" s="16" t="n">
        <v>0.203354055105736</v>
      </c>
      <c r="P4032" s="34" t="b">
        <f aca="false">FALSE()</f>
        <v>0</v>
      </c>
      <c r="Q4032" s="16"/>
    </row>
    <row r="4033" customFormat="false" ht="22.35" hidden="false" customHeight="false" outlineLevel="0" collapsed="false">
      <c r="A4033" s="6" t="s">
        <v>5543</v>
      </c>
      <c r="B4033" s="7" t="s">
        <v>1446</v>
      </c>
      <c r="C4033" s="17" t="n">
        <v>2400</v>
      </c>
      <c r="D4033" s="18" t="n">
        <v>-0.000446056133957554</v>
      </c>
      <c r="E4033" s="18" t="n">
        <v>0.000175130378822137</v>
      </c>
      <c r="F4033" s="18" t="n">
        <v>-0.000468460030566994</v>
      </c>
      <c r="G4033" s="18" t="n">
        <v>0.000166970143351332</v>
      </c>
      <c r="H4033" s="16" t="n">
        <v>-1.13594736178927</v>
      </c>
      <c r="I4033" s="17" t="n">
        <v>127.18600200283</v>
      </c>
      <c r="J4033" s="16" t="n">
        <v>0.258114548035774</v>
      </c>
      <c r="K4033" s="16" t="n">
        <v>0.468434146856161</v>
      </c>
      <c r="L4033" s="16" t="n">
        <v>-0.13291497507524</v>
      </c>
      <c r="M4033" s="16" t="n">
        <v>0.544323448165651</v>
      </c>
      <c r="N4033" s="16" t="n">
        <v>0.881938974904003</v>
      </c>
      <c r="O4033" s="16" t="n">
        <v>0.202845561397738</v>
      </c>
      <c r="P4033" s="34" t="b">
        <f aca="false">FALSE()</f>
        <v>0</v>
      </c>
      <c r="Q4033" s="16"/>
    </row>
    <row r="4034" customFormat="false" ht="22.35" hidden="false" customHeight="false" outlineLevel="0" collapsed="false">
      <c r="A4034" s="6" t="s">
        <v>5544</v>
      </c>
      <c r="B4034" s="7" t="s">
        <v>1446</v>
      </c>
      <c r="C4034" s="17" t="n">
        <v>2401</v>
      </c>
      <c r="D4034" s="18" t="n">
        <v>-0.000448655839523278</v>
      </c>
      <c r="E4034" s="18" t="n">
        <v>0.000174108418403897</v>
      </c>
      <c r="F4034" s="18" t="n">
        <v>-0.000471029916599358</v>
      </c>
      <c r="G4034" s="18" t="n">
        <v>0.000167094947709289</v>
      </c>
      <c r="H4034" s="16" t="n">
        <v>-1.1399423726687</v>
      </c>
      <c r="I4034" s="17" t="n">
        <v>127.679423624686</v>
      </c>
      <c r="J4034" s="16" t="n">
        <v>0.256444257730884</v>
      </c>
      <c r="K4034" s="16" t="n">
        <v>0.466728886634929</v>
      </c>
      <c r="L4034" s="16" t="n">
        <v>-0.132793279352835</v>
      </c>
      <c r="M4034" s="16" t="n">
        <v>0.544734378923818</v>
      </c>
      <c r="N4034" s="16" t="n">
        <v>0.882783475368235</v>
      </c>
      <c r="O4034" s="16" t="n">
        <v>0.202209007888533</v>
      </c>
      <c r="P4034" s="34" t="b">
        <f aca="false">FALSE()</f>
        <v>0</v>
      </c>
      <c r="Q4034" s="16"/>
    </row>
    <row r="4035" customFormat="false" ht="22.35" hidden="false" customHeight="false" outlineLevel="0" collapsed="false">
      <c r="A4035" s="6" t="s">
        <v>5545</v>
      </c>
      <c r="B4035" s="7" t="s">
        <v>1446</v>
      </c>
      <c r="C4035" s="17" t="n">
        <v>2402</v>
      </c>
      <c r="D4035" s="18" t="n">
        <v>-0.000451301127821209</v>
      </c>
      <c r="E4035" s="18" t="n">
        <v>0.000172875311156148</v>
      </c>
      <c r="F4035" s="18" t="n">
        <v>-0.000473352493580093</v>
      </c>
      <c r="G4035" s="18" t="n">
        <v>0.000167006362343571</v>
      </c>
      <c r="H4035" s="16" t="n">
        <v>-1.13036329241448</v>
      </c>
      <c r="I4035" s="17" t="n">
        <v>128.178293609415</v>
      </c>
      <c r="J4035" s="16" t="n">
        <v>0.260433875248005</v>
      </c>
      <c r="K4035" s="16" t="n">
        <v>0.471759311339686</v>
      </c>
      <c r="L4035" s="16" t="n">
        <v>-0.131097592834371</v>
      </c>
      <c r="M4035" s="16" t="n">
        <v>0.545008332762596</v>
      </c>
      <c r="N4035" s="16" t="n">
        <v>0.885414894209304</v>
      </c>
      <c r="O4035" s="16" t="n">
        <v>0.201232453121804</v>
      </c>
      <c r="P4035" s="34" t="b">
        <f aca="false">FALSE()</f>
        <v>0</v>
      </c>
      <c r="Q4035" s="16"/>
    </row>
    <row r="4036" customFormat="false" ht="22.35" hidden="false" customHeight="false" outlineLevel="0" collapsed="false">
      <c r="A4036" s="6" t="s">
        <v>5546</v>
      </c>
      <c r="B4036" s="7" t="s">
        <v>1446</v>
      </c>
      <c r="C4036" s="17" t="n">
        <v>2403</v>
      </c>
      <c r="D4036" s="18" t="n">
        <v>-0.000453186350747509</v>
      </c>
      <c r="E4036" s="18" t="n">
        <v>0.000171408636072338</v>
      </c>
      <c r="F4036" s="18" t="n">
        <v>-0.000475657268430092</v>
      </c>
      <c r="G4036" s="18" t="n">
        <v>0.000166785107077364</v>
      </c>
      <c r="H4036" s="16" t="n">
        <v>-1.16041810705802</v>
      </c>
      <c r="I4036" s="17" t="n">
        <v>128.732241840293</v>
      </c>
      <c r="J4036" s="16" t="n">
        <v>0.248026105368312</v>
      </c>
      <c r="K4036" s="16" t="n">
        <v>0.455043473597919</v>
      </c>
      <c r="L4036" s="16" t="n">
        <v>-0.133935066422759</v>
      </c>
      <c r="M4036" s="16" t="n">
        <v>0.545031162249161</v>
      </c>
      <c r="N4036" s="16" t="n">
        <v>0.883459003386363</v>
      </c>
      <c r="O4036" s="16" t="n">
        <v>0.199900786799238</v>
      </c>
      <c r="P4036" s="34" t="b">
        <f aca="false">FALSE()</f>
        <v>0</v>
      </c>
      <c r="Q4036" s="16"/>
    </row>
    <row r="4037" customFormat="false" ht="22.35" hidden="false" customHeight="false" outlineLevel="0" collapsed="false">
      <c r="A4037" s="6" t="s">
        <v>5547</v>
      </c>
      <c r="B4037" s="7" t="s">
        <v>1446</v>
      </c>
      <c r="C4037" s="17" t="n">
        <v>2404</v>
      </c>
      <c r="D4037" s="18" t="n">
        <v>-0.000453749011212276</v>
      </c>
      <c r="E4037" s="18" t="n">
        <v>0.000169978232340227</v>
      </c>
      <c r="F4037" s="18" t="n">
        <v>-0.000477652359682901</v>
      </c>
      <c r="G4037" s="18" t="n">
        <v>0.000166459209458193</v>
      </c>
      <c r="H4037" s="16" t="n">
        <v>-1.2435121089084</v>
      </c>
      <c r="I4037" s="17" t="n">
        <v>129.234284847459</v>
      </c>
      <c r="J4037" s="16" t="n">
        <v>0.215930224584636</v>
      </c>
      <c r="K4037" s="16" t="n">
        <v>0.423544766456667</v>
      </c>
      <c r="L4037" s="16" t="n">
        <v>-0.142908192565841</v>
      </c>
      <c r="M4037" s="16" t="n">
        <v>0.54898066342488</v>
      </c>
      <c r="N4037" s="16" t="n">
        <v>0.858122748703164</v>
      </c>
      <c r="O4037" s="16" t="n">
        <v>0.199656812099903</v>
      </c>
      <c r="P4037" s="34" t="b">
        <f aca="false">FALSE()</f>
        <v>0</v>
      </c>
      <c r="Q4037" s="16"/>
    </row>
    <row r="4038" customFormat="false" ht="22.35" hidden="false" customHeight="false" outlineLevel="0" collapsed="false">
      <c r="A4038" s="6" t="s">
        <v>5548</v>
      </c>
      <c r="B4038" s="7" t="s">
        <v>1446</v>
      </c>
      <c r="C4038" s="17" t="n">
        <v>2405</v>
      </c>
      <c r="D4038" s="18" t="n">
        <v>-0.000453110081580239</v>
      </c>
      <c r="E4038" s="18" t="n">
        <v>0.000169126921279044</v>
      </c>
      <c r="F4038" s="18" t="n">
        <v>-0.00047896475414522</v>
      </c>
      <c r="G4038" s="18" t="n">
        <v>0.000165906365019303</v>
      </c>
      <c r="H4038" s="16" t="n">
        <v>-1.35143004491956</v>
      </c>
      <c r="I4038" s="17" t="n">
        <v>129.367865975714</v>
      </c>
      <c r="J4038" s="16" t="n">
        <v>0.178916191113193</v>
      </c>
      <c r="K4038" s="16" t="n">
        <v>0.386581470175083</v>
      </c>
      <c r="L4038" s="16" t="n">
        <v>-0.155133915173289</v>
      </c>
      <c r="M4038" s="16" t="n">
        <v>0.551994155651439</v>
      </c>
      <c r="N4038" s="16" t="n">
        <v>0.836120959346335</v>
      </c>
      <c r="O4038" s="16" t="n">
        <v>0.199566736778619</v>
      </c>
      <c r="P4038" s="34" t="b">
        <f aca="false">FALSE()</f>
        <v>0</v>
      </c>
      <c r="Q4038" s="16"/>
    </row>
    <row r="4039" customFormat="false" ht="22.35" hidden="false" customHeight="false" outlineLevel="0" collapsed="false">
      <c r="A4039" s="6" t="s">
        <v>5549</v>
      </c>
      <c r="B4039" s="7" t="s">
        <v>1446</v>
      </c>
      <c r="C4039" s="17" t="n">
        <v>2406</v>
      </c>
      <c r="D4039" s="18" t="n">
        <v>-0.000452125018974921</v>
      </c>
      <c r="E4039" s="18" t="n">
        <v>0.000169060369209733</v>
      </c>
      <c r="F4039" s="18" t="n">
        <v>-0.000479545383461559</v>
      </c>
      <c r="G4039" s="18" t="n">
        <v>0.000165568766467884</v>
      </c>
      <c r="H4039" s="16" t="n">
        <v>-1.43420911720944</v>
      </c>
      <c r="I4039" s="17" t="n">
        <v>129.238286412966</v>
      </c>
      <c r="J4039" s="16" t="n">
        <v>0.153927808891162</v>
      </c>
      <c r="K4039" s="16" t="n">
        <v>0.352928401601282</v>
      </c>
      <c r="L4039" s="16" t="n">
        <v>-0.16481804728001</v>
      </c>
      <c r="M4039" s="16" t="n">
        <v>0.554185786361665</v>
      </c>
      <c r="N4039" s="16" t="n">
        <v>0.834450510380723</v>
      </c>
      <c r="O4039" s="16" t="n">
        <v>0.199601363625053</v>
      </c>
      <c r="P4039" s="34" t="b">
        <f aca="false">FALSE()</f>
        <v>0</v>
      </c>
      <c r="Q4039" s="16"/>
    </row>
    <row r="4040" customFormat="false" ht="22.35" hidden="false" customHeight="false" outlineLevel="0" collapsed="false">
      <c r="A4040" s="6" t="s">
        <v>5550</v>
      </c>
      <c r="B4040" s="7" t="s">
        <v>1446</v>
      </c>
      <c r="C4040" s="17" t="n">
        <v>2407</v>
      </c>
      <c r="D4040" s="18" t="n">
        <v>-0.000451497406271239</v>
      </c>
      <c r="E4040" s="18" t="n">
        <v>0.000169122517003153</v>
      </c>
      <c r="F4040" s="18" t="n">
        <v>-0.000479266681071083</v>
      </c>
      <c r="G4040" s="18" t="n">
        <v>0.000165438041161788</v>
      </c>
      <c r="H4040" s="16" t="n">
        <v>-1.45219230542939</v>
      </c>
      <c r="I4040" s="17" t="n">
        <v>129.147303907623</v>
      </c>
      <c r="J4040" s="16" t="n">
        <v>0.148873284034363</v>
      </c>
      <c r="K4040" s="16" t="n">
        <v>0.346190305729796</v>
      </c>
      <c r="L4040" s="16" t="n">
        <v>-0.167014367632336</v>
      </c>
      <c r="M4040" s="16" t="n">
        <v>0.555167454283953</v>
      </c>
      <c r="N4040" s="16" t="n">
        <v>0.834450510380723</v>
      </c>
      <c r="O4040" s="16" t="n">
        <v>0.201074744198512</v>
      </c>
      <c r="P4040" s="34" t="b">
        <f aca="false">FALSE()</f>
        <v>0</v>
      </c>
      <c r="Q4040" s="16"/>
    </row>
    <row r="4041" customFormat="false" ht="22.35" hidden="false" customHeight="false" outlineLevel="0" collapsed="false">
      <c r="A4041" s="6" t="s">
        <v>5551</v>
      </c>
      <c r="B4041" s="7" t="s">
        <v>1446</v>
      </c>
      <c r="C4041" s="17" t="n">
        <v>2408</v>
      </c>
      <c r="D4041" s="18" t="n">
        <v>-0.000450512073854189</v>
      </c>
      <c r="E4041" s="18" t="n">
        <v>0.000169029571721331</v>
      </c>
      <c r="F4041" s="18" t="n">
        <v>-0.00047778015420167</v>
      </c>
      <c r="G4041" s="18" t="n">
        <v>0.00016509228675965</v>
      </c>
      <c r="H4041" s="16" t="n">
        <v>-1.42711579654885</v>
      </c>
      <c r="I4041" s="17" t="n">
        <v>129.026414776834</v>
      </c>
      <c r="J4041" s="16" t="n">
        <v>0.155962085582098</v>
      </c>
      <c r="K4041" s="16" t="n">
        <v>0.354847946911022</v>
      </c>
      <c r="L4041" s="16" t="n">
        <v>-0.164300375088067</v>
      </c>
      <c r="M4041" s="16" t="n">
        <v>0.554071638928841</v>
      </c>
      <c r="N4041" s="16" t="n">
        <v>0.834450510380723</v>
      </c>
      <c r="O4041" s="16" t="n">
        <v>0.201974145631117</v>
      </c>
      <c r="P4041" s="34" t="b">
        <f aca="false">FALSE()</f>
        <v>0</v>
      </c>
      <c r="Q4041" s="16"/>
    </row>
    <row r="4042" customFormat="false" ht="22.35" hidden="false" customHeight="false" outlineLevel="0" collapsed="false">
      <c r="A4042" s="6" t="s">
        <v>5552</v>
      </c>
      <c r="B4042" s="7" t="s">
        <v>1446</v>
      </c>
      <c r="C4042" s="17" t="n">
        <v>2409</v>
      </c>
      <c r="D4042" s="18" t="n">
        <v>-0.000448563143885853</v>
      </c>
      <c r="E4042" s="18" t="n">
        <v>0.000168699926255274</v>
      </c>
      <c r="F4042" s="18" t="n">
        <v>-0.000475087640019158</v>
      </c>
      <c r="G4042" s="18" t="n">
        <v>0.000164690391936223</v>
      </c>
      <c r="H4042" s="16" t="n">
        <v>-1.39101872441494</v>
      </c>
      <c r="I4042" s="17" t="n">
        <v>128.988469801696</v>
      </c>
      <c r="J4042" s="16" t="n">
        <v>0.166614565454247</v>
      </c>
      <c r="K4042" s="16" t="n">
        <v>0.368970355728456</v>
      </c>
      <c r="L4042" s="16" t="n">
        <v>-0.160196772220088</v>
      </c>
      <c r="M4042" s="16" t="n">
        <v>0.552952994087163</v>
      </c>
      <c r="N4042" s="16" t="n">
        <v>0.834450510380723</v>
      </c>
      <c r="O4042" s="16" t="n">
        <v>0.202468748714536</v>
      </c>
      <c r="P4042" s="34" t="b">
        <f aca="false">FALSE()</f>
        <v>0</v>
      </c>
      <c r="Q4042" s="16"/>
    </row>
    <row r="4043" customFormat="false" ht="22.35" hidden="false" customHeight="false" outlineLevel="0" collapsed="false">
      <c r="A4043" s="6" t="s">
        <v>5553</v>
      </c>
      <c r="B4043" s="7" t="s">
        <v>1446</v>
      </c>
      <c r="C4043" s="17" t="n">
        <v>2410</v>
      </c>
      <c r="D4043" s="18" t="n">
        <v>-0.000445446525106911</v>
      </c>
      <c r="E4043" s="18" t="n">
        <v>0.000167353306617146</v>
      </c>
      <c r="F4043" s="18" t="n">
        <v>-0.000471482847043208</v>
      </c>
      <c r="G4043" s="18" t="n">
        <v>0.000164154939357809</v>
      </c>
      <c r="H4043" s="16" t="n">
        <v>-1.37536351497043</v>
      </c>
      <c r="I4043" s="17" t="n">
        <v>129.362292059607</v>
      </c>
      <c r="J4043" s="16" t="n">
        <v>0.171395811118239</v>
      </c>
      <c r="K4043" s="16" t="n">
        <v>0.376146280349386</v>
      </c>
      <c r="L4043" s="16" t="n">
        <v>-0.157888775380678</v>
      </c>
      <c r="M4043" s="16" t="n">
        <v>0.552245280003653</v>
      </c>
      <c r="N4043" s="16" t="n">
        <v>0.836120959346335</v>
      </c>
      <c r="O4043" s="16" t="n">
        <v>0.203851279607014</v>
      </c>
      <c r="P4043" s="34" t="b">
        <f aca="false">FALSE()</f>
        <v>0</v>
      </c>
      <c r="Q4043" s="16"/>
    </row>
    <row r="4044" customFormat="false" ht="22.35" hidden="false" customHeight="false" outlineLevel="0" collapsed="false">
      <c r="A4044" s="6" t="s">
        <v>5554</v>
      </c>
      <c r="B4044" s="7" t="s">
        <v>1446</v>
      </c>
      <c r="C4044" s="17" t="n">
        <v>2411</v>
      </c>
      <c r="D4044" s="18" t="n">
        <v>-0.000440748688549069</v>
      </c>
      <c r="E4044" s="18" t="n">
        <v>0.000165565819986592</v>
      </c>
      <c r="F4044" s="18" t="n">
        <v>-0.000467155511811276</v>
      </c>
      <c r="G4044" s="18" t="n">
        <v>0.000163343858389524</v>
      </c>
      <c r="H4044" s="16" t="n">
        <v>-1.40868721679936</v>
      </c>
      <c r="I4044" s="17" t="n">
        <v>129.82210435588</v>
      </c>
      <c r="J4044" s="16" t="n">
        <v>0.161318220857087</v>
      </c>
      <c r="K4044" s="16" t="n">
        <v>0.361087833199548</v>
      </c>
      <c r="L4044" s="16" t="n">
        <v>-0.161087422203129</v>
      </c>
      <c r="M4044" s="16" t="n">
        <v>0.553295436385636</v>
      </c>
      <c r="N4044" s="16" t="n">
        <v>0.834450510380723</v>
      </c>
      <c r="O4044" s="16" t="n">
        <v>0.204931511324183</v>
      </c>
      <c r="P4044" s="34" t="b">
        <f aca="false">FALSE()</f>
        <v>0</v>
      </c>
      <c r="Q4044" s="16"/>
    </row>
    <row r="4045" customFormat="false" ht="22.35" hidden="false" customHeight="false" outlineLevel="0" collapsed="false">
      <c r="A4045" s="6" t="s">
        <v>5555</v>
      </c>
      <c r="B4045" s="7" t="s">
        <v>1446</v>
      </c>
      <c r="C4045" s="17" t="n">
        <v>2412</v>
      </c>
      <c r="D4045" s="18" t="n">
        <v>-0.000435310316639965</v>
      </c>
      <c r="E4045" s="18" t="n">
        <v>0.000163814439537309</v>
      </c>
      <c r="F4045" s="18" t="n">
        <v>-0.000462702677854048</v>
      </c>
      <c r="G4045" s="18" t="n">
        <v>0.000162413679335741</v>
      </c>
      <c r="H4045" s="16" t="n">
        <v>-1.47570740017506</v>
      </c>
      <c r="I4045" s="17" t="n">
        <v>130.218047394738</v>
      </c>
      <c r="J4045" s="16" t="n">
        <v>0.142436422832204</v>
      </c>
      <c r="K4045" s="16" t="n">
        <v>0.339719054456118</v>
      </c>
      <c r="L4045" s="16" t="n">
        <v>-0.168194468159912</v>
      </c>
      <c r="M4045" s="16" t="n">
        <v>0.555098965824259</v>
      </c>
      <c r="N4045" s="16" t="n">
        <v>0.834450510380723</v>
      </c>
      <c r="O4045" s="16" t="n">
        <v>0.206166096453265</v>
      </c>
      <c r="P4045" s="34" t="b">
        <f aca="false">FALSE()</f>
        <v>0</v>
      </c>
      <c r="Q4045" s="16"/>
    </row>
    <row r="4046" customFormat="false" ht="22.35" hidden="false" customHeight="false" outlineLevel="0" collapsed="false">
      <c r="A4046" s="6" t="s">
        <v>5556</v>
      </c>
      <c r="B4046" s="7" t="s">
        <v>1446</v>
      </c>
      <c r="C4046" s="17" t="n">
        <v>2413</v>
      </c>
      <c r="D4046" s="18" t="n">
        <v>-0.000430133726774217</v>
      </c>
      <c r="E4046" s="18" t="n">
        <v>0.000161850912421966</v>
      </c>
      <c r="F4046" s="18" t="n">
        <v>-0.000458345515893824</v>
      </c>
      <c r="G4046" s="18" t="n">
        <v>0.000161513207315989</v>
      </c>
      <c r="H4046" s="16" t="n">
        <v>-1.5366578142123</v>
      </c>
      <c r="I4046" s="17" t="n">
        <v>130.747248143096</v>
      </c>
      <c r="J4046" s="16" t="n">
        <v>0.126793612329866</v>
      </c>
      <c r="K4046" s="16" t="n">
        <v>0.317366399981268</v>
      </c>
      <c r="L4046" s="16" t="n">
        <v>-0.174378771217225</v>
      </c>
      <c r="M4046" s="16" t="n">
        <v>0.556514393991279</v>
      </c>
      <c r="N4046" s="16" t="n">
        <v>0.834450510380723</v>
      </c>
      <c r="O4046" s="16" t="n">
        <v>0.208500198268696</v>
      </c>
      <c r="P4046" s="34" t="b">
        <f aca="false">FALSE()</f>
        <v>0</v>
      </c>
      <c r="Q4046" s="16"/>
    </row>
    <row r="4047" customFormat="false" ht="22.35" hidden="false" customHeight="false" outlineLevel="0" collapsed="false">
      <c r="A4047" s="6" t="s">
        <v>5557</v>
      </c>
      <c r="B4047" s="7" t="s">
        <v>1446</v>
      </c>
      <c r="C4047" s="17" t="n">
        <v>2414</v>
      </c>
      <c r="D4047" s="18" t="n">
        <v>-0.00042560848674992</v>
      </c>
      <c r="E4047" s="18" t="n">
        <v>0.000160649003380606</v>
      </c>
      <c r="F4047" s="18" t="n">
        <v>-0.000454222844235323</v>
      </c>
      <c r="G4047" s="18" t="n">
        <v>0.000160552695921029</v>
      </c>
      <c r="H4047" s="16" t="n">
        <v>-1.56986121914097</v>
      </c>
      <c r="I4047" s="17" t="n">
        <v>130.869560920521</v>
      </c>
      <c r="J4047" s="16" t="n">
        <v>0.118862104874283</v>
      </c>
      <c r="K4047" s="16" t="n">
        <v>0.30225351423301</v>
      </c>
      <c r="L4047" s="16" t="n">
        <v>-0.177968656425012</v>
      </c>
      <c r="M4047" s="16" t="n">
        <v>0.557016642695706</v>
      </c>
      <c r="N4047" s="16" t="n">
        <v>0.834450510380723</v>
      </c>
      <c r="O4047" s="16" t="n">
        <v>0.210373486819564</v>
      </c>
      <c r="P4047" s="34" t="b">
        <f aca="false">FALSE()</f>
        <v>0</v>
      </c>
      <c r="Q4047" s="16"/>
    </row>
    <row r="4048" customFormat="false" ht="22.35" hidden="false" customHeight="false" outlineLevel="0" collapsed="false">
      <c r="A4048" s="6" t="s">
        <v>5558</v>
      </c>
      <c r="B4048" s="7" t="s">
        <v>1446</v>
      </c>
      <c r="C4048" s="17" t="n">
        <v>2415</v>
      </c>
      <c r="D4048" s="18" t="n">
        <v>-0.000422121539208598</v>
      </c>
      <c r="E4048" s="18" t="n">
        <v>0.000160227827925641</v>
      </c>
      <c r="F4048" s="18" t="n">
        <v>-0.000450711236170316</v>
      </c>
      <c r="G4048" s="18" t="n">
        <v>0.000159247052097738</v>
      </c>
      <c r="H4048" s="16" t="n">
        <v>-1.5740605343947</v>
      </c>
      <c r="I4048" s="17" t="n">
        <v>130.416478685712</v>
      </c>
      <c r="J4048" s="16" t="n">
        <v>0.117896286825616</v>
      </c>
      <c r="K4048" s="16" t="n">
        <v>0.299981355196999</v>
      </c>
      <c r="L4048" s="16" t="n">
        <v>-0.179109724929101</v>
      </c>
      <c r="M4048" s="16" t="n">
        <v>0.557770015752346</v>
      </c>
      <c r="N4048" s="16" t="n">
        <v>0.834450510380723</v>
      </c>
      <c r="O4048" s="16" t="n">
        <v>0.211412608128831</v>
      </c>
      <c r="P4048" s="34" t="b">
        <f aca="false">FALSE()</f>
        <v>0</v>
      </c>
      <c r="Q4048" s="16"/>
    </row>
    <row r="4049" customFormat="false" ht="22.35" hidden="false" customHeight="false" outlineLevel="0" collapsed="false">
      <c r="A4049" s="6" t="s">
        <v>5559</v>
      </c>
      <c r="B4049" s="7" t="s">
        <v>1446</v>
      </c>
      <c r="C4049" s="17" t="n">
        <v>2416</v>
      </c>
      <c r="D4049" s="18" t="n">
        <v>-0.000419236753370755</v>
      </c>
      <c r="E4049" s="18" t="n">
        <v>0.000159924332549064</v>
      </c>
      <c r="F4049" s="18" t="n">
        <v>-0.000447100279403838</v>
      </c>
      <c r="G4049" s="18" t="n">
        <v>0.000157716014803389</v>
      </c>
      <c r="H4049" s="16" t="n">
        <v>-1.53892751216869</v>
      </c>
      <c r="I4049" s="17" t="n">
        <v>129.790646976766</v>
      </c>
      <c r="J4049" s="16" t="n">
        <v>0.126256437606842</v>
      </c>
      <c r="K4049" s="16" t="n">
        <v>0.316212562503558</v>
      </c>
      <c r="L4049" s="16" t="n">
        <v>-0.176027265367105</v>
      </c>
      <c r="M4049" s="16" t="n">
        <v>0.55717644910166</v>
      </c>
      <c r="N4049" s="16" t="n">
        <v>0.834450510380723</v>
      </c>
      <c r="O4049" s="16" t="n">
        <v>0.212464263129018</v>
      </c>
      <c r="P4049" s="34" t="b">
        <f aca="false">FALSE()</f>
        <v>0</v>
      </c>
      <c r="Q4049" s="16"/>
    </row>
    <row r="4050" customFormat="false" ht="22.35" hidden="false" customHeight="false" outlineLevel="0" collapsed="false">
      <c r="A4050" s="6" t="s">
        <v>5560</v>
      </c>
      <c r="B4050" s="7" t="s">
        <v>1446</v>
      </c>
      <c r="C4050" s="17" t="n">
        <v>2417</v>
      </c>
      <c r="D4050" s="18" t="n">
        <v>-0.000416319206437333</v>
      </c>
      <c r="E4050" s="18" t="n">
        <v>0.00015944846780052</v>
      </c>
      <c r="F4050" s="18" t="n">
        <v>-0.000443276989169154</v>
      </c>
      <c r="G4050" s="18" t="n">
        <v>0.000156041447004193</v>
      </c>
      <c r="H4050" s="16" t="n">
        <v>-1.49518636493127</v>
      </c>
      <c r="I4050" s="17" t="n">
        <v>129.180884663767</v>
      </c>
      <c r="J4050" s="16" t="n">
        <v>0.13730472667459</v>
      </c>
      <c r="K4050" s="16" t="n">
        <v>0.332835640011419</v>
      </c>
      <c r="L4050" s="16" t="n">
        <v>-0.17190970476896</v>
      </c>
      <c r="M4050" s="16" t="n">
        <v>0.555235942743648</v>
      </c>
      <c r="N4050" s="16" t="n">
        <v>0.834450510380723</v>
      </c>
      <c r="O4050" s="16" t="n">
        <v>0.21258014058156</v>
      </c>
      <c r="P4050" s="34" t="b">
        <f aca="false">FALSE()</f>
        <v>0</v>
      </c>
      <c r="Q4050" s="16"/>
    </row>
    <row r="4051" customFormat="false" ht="22.35" hidden="false" customHeight="false" outlineLevel="0" collapsed="false">
      <c r="A4051" s="6" t="s">
        <v>5561</v>
      </c>
      <c r="B4051" s="7" t="s">
        <v>1446</v>
      </c>
      <c r="C4051" s="17" t="n">
        <v>2418</v>
      </c>
      <c r="D4051" s="18" t="n">
        <v>-0.000413360285033586</v>
      </c>
      <c r="E4051" s="18" t="n">
        <v>0.000158432629689467</v>
      </c>
      <c r="F4051" s="18" t="n">
        <v>-0.000439683291163042</v>
      </c>
      <c r="G4051" s="18" t="n">
        <v>0.000154363862352148</v>
      </c>
      <c r="H4051" s="16" t="n">
        <v>-1.47036904424181</v>
      </c>
      <c r="I4051" s="17" t="n">
        <v>128.835393077341</v>
      </c>
      <c r="J4051" s="16" t="n">
        <v>0.143899851018433</v>
      </c>
      <c r="K4051" s="16" t="n">
        <v>0.34096297625379</v>
      </c>
      <c r="L4051" s="16" t="n">
        <v>-0.169558378747457</v>
      </c>
      <c r="M4051" s="16" t="n">
        <v>0.555692532474945</v>
      </c>
      <c r="N4051" s="16" t="n">
        <v>0.834450510380723</v>
      </c>
      <c r="O4051" s="16" t="n">
        <v>0.212996863837767</v>
      </c>
      <c r="P4051" s="34" t="b">
        <f aca="false">FALSE()</f>
        <v>0</v>
      </c>
      <c r="Q4051" s="16"/>
    </row>
    <row r="4052" customFormat="false" ht="22.35" hidden="false" customHeight="false" outlineLevel="0" collapsed="false">
      <c r="A4052" s="6" t="s">
        <v>5562</v>
      </c>
      <c r="B4052" s="7" t="s">
        <v>1446</v>
      </c>
      <c r="C4052" s="17" t="n">
        <v>2419</v>
      </c>
      <c r="D4052" s="18" t="n">
        <v>-0.000409964216549949</v>
      </c>
      <c r="E4052" s="18" t="n">
        <v>0.000157228733855699</v>
      </c>
      <c r="F4052" s="18" t="n">
        <v>-0.000435870324626386</v>
      </c>
      <c r="G4052" s="18" t="n">
        <v>0.000152798487483664</v>
      </c>
      <c r="H4052" s="16" t="n">
        <v>-1.45875111289105</v>
      </c>
      <c r="I4052" s="17" t="n">
        <v>128.636339662377</v>
      </c>
      <c r="J4052" s="16" t="n">
        <v>0.147071071019581</v>
      </c>
      <c r="K4052" s="16" t="n">
        <v>0.34385630689085</v>
      </c>
      <c r="L4052" s="16" t="n">
        <v>-0.168508457782894</v>
      </c>
      <c r="M4052" s="16" t="n">
        <v>0.556308928612196</v>
      </c>
      <c r="N4052" s="16" t="n">
        <v>0.834450510380723</v>
      </c>
      <c r="O4052" s="16" t="n">
        <v>0.214718996329023</v>
      </c>
      <c r="P4052" s="34" t="b">
        <f aca="false">FALSE()</f>
        <v>0</v>
      </c>
      <c r="Q4052" s="16"/>
    </row>
    <row r="4053" customFormat="false" ht="22.35" hidden="false" customHeight="false" outlineLevel="0" collapsed="false">
      <c r="A4053" s="6" t="s">
        <v>5563</v>
      </c>
      <c r="B4053" s="7" t="s">
        <v>1446</v>
      </c>
      <c r="C4053" s="17" t="n">
        <v>2420</v>
      </c>
      <c r="D4053" s="18" t="n">
        <v>-0.00040558826653294</v>
      </c>
      <c r="E4053" s="18" t="n">
        <v>0.000155970863294022</v>
      </c>
      <c r="F4053" s="18" t="n">
        <v>-0.000431976947241027</v>
      </c>
      <c r="G4053" s="18" t="n">
        <v>0.000151243916570547</v>
      </c>
      <c r="H4053" s="16" t="n">
        <v>-1.49842361187859</v>
      </c>
      <c r="I4053" s="17" t="n">
        <v>128.466970491484</v>
      </c>
      <c r="J4053" s="16" t="n">
        <v>0.136476460305021</v>
      </c>
      <c r="K4053" s="16" t="n">
        <v>0.332137605780251</v>
      </c>
      <c r="L4053" s="16" t="n">
        <v>-0.173346267292823</v>
      </c>
      <c r="M4053" s="16" t="n">
        <v>0.55859187726868</v>
      </c>
      <c r="N4053" s="16" t="n">
        <v>0.834450510380723</v>
      </c>
      <c r="O4053" s="16" t="n">
        <v>0.215345188694817</v>
      </c>
      <c r="P4053" s="34" t="b">
        <f aca="false">FALSE()</f>
        <v>0</v>
      </c>
      <c r="Q4053" s="16"/>
    </row>
    <row r="4054" customFormat="false" ht="22.35" hidden="false" customHeight="false" outlineLevel="0" collapsed="false">
      <c r="A4054" s="6" t="s">
        <v>5564</v>
      </c>
      <c r="B4054" s="7" t="s">
        <v>1446</v>
      </c>
      <c r="C4054" s="17" t="n">
        <v>2421</v>
      </c>
      <c r="D4054" s="18" t="n">
        <v>-0.000400551478629044</v>
      </c>
      <c r="E4054" s="18" t="n">
        <v>0.000155006644377769</v>
      </c>
      <c r="F4054" s="18" t="n">
        <v>-0.000428324076495574</v>
      </c>
      <c r="G4054" s="18" t="n">
        <v>0.000149970336585352</v>
      </c>
      <c r="H4054" s="16" t="n">
        <v>-1.58737548658672</v>
      </c>
      <c r="I4054" s="17" t="n">
        <v>128.293700485221</v>
      </c>
      <c r="J4054" s="16" t="n">
        <v>0.114889227780414</v>
      </c>
      <c r="K4054" s="16" t="n">
        <v>0.294678798077081</v>
      </c>
      <c r="L4054" s="16" t="n">
        <v>-0.183914852925989</v>
      </c>
      <c r="M4054" s="16" t="n">
        <v>0.563134945095085</v>
      </c>
      <c r="N4054" s="16" t="n">
        <v>0.823475689007925</v>
      </c>
      <c r="O4054" s="16" t="n">
        <v>0.214350805506166</v>
      </c>
      <c r="P4054" s="34" t="b">
        <f aca="false">FALSE()</f>
        <v>0</v>
      </c>
      <c r="Q4054" s="16"/>
    </row>
    <row r="4055" customFormat="false" ht="22.35" hidden="false" customHeight="false" outlineLevel="0" collapsed="false">
      <c r="A4055" s="6" t="s">
        <v>5565</v>
      </c>
      <c r="B4055" s="7" t="s">
        <v>1446</v>
      </c>
      <c r="C4055" s="17" t="n">
        <v>2422</v>
      </c>
      <c r="D4055" s="18" t="n">
        <v>-0.000395860136150611</v>
      </c>
      <c r="E4055" s="18" t="n">
        <v>0.000154270544534147</v>
      </c>
      <c r="F4055" s="18" t="n">
        <v>-0.000424394572099107</v>
      </c>
      <c r="G4055" s="18" t="n">
        <v>0.000149079753729008</v>
      </c>
      <c r="H4055" s="16" t="n">
        <v>-1.63900659261089</v>
      </c>
      <c r="I4055" s="17" t="n">
        <v>128.20215612348</v>
      </c>
      <c r="J4055" s="16" t="n">
        <v>0.103663670439137</v>
      </c>
      <c r="K4055" s="16" t="n">
        <v>0.271765149919405</v>
      </c>
      <c r="L4055" s="16" t="n">
        <v>-0.19004934311111</v>
      </c>
      <c r="M4055" s="16" t="n">
        <v>0.564984133506837</v>
      </c>
      <c r="N4055" s="16" t="n">
        <v>0.800635605452528</v>
      </c>
      <c r="O4055" s="16" t="n">
        <v>0.213092252910021</v>
      </c>
      <c r="P4055" s="34" t="b">
        <f aca="false">FALSE()</f>
        <v>0</v>
      </c>
      <c r="Q4055" s="16"/>
    </row>
    <row r="4056" customFormat="false" ht="22.35" hidden="false" customHeight="false" outlineLevel="0" collapsed="false">
      <c r="A4056" s="6" t="s">
        <v>5566</v>
      </c>
      <c r="B4056" s="7" t="s">
        <v>1446</v>
      </c>
      <c r="C4056" s="17" t="n">
        <v>2423</v>
      </c>
      <c r="D4056" s="18" t="n">
        <v>-0.000391879234285794</v>
      </c>
      <c r="E4056" s="18" t="n">
        <v>0.000153202543633952</v>
      </c>
      <c r="F4056" s="18" t="n">
        <v>-0.000419974952714931</v>
      </c>
      <c r="G4056" s="18" t="n">
        <v>0.000148644568537281</v>
      </c>
      <c r="H4056" s="16" t="n">
        <v>-1.62403587747077</v>
      </c>
      <c r="I4056" s="17" t="n">
        <v>128.511093187646</v>
      </c>
      <c r="J4056" s="16" t="n">
        <v>0.106818468748959</v>
      </c>
      <c r="K4056" s="16" t="n">
        <v>0.278627684040339</v>
      </c>
      <c r="L4056" s="16" t="n">
        <v>-0.187805647383486</v>
      </c>
      <c r="M4056" s="16" t="n">
        <v>0.56466452069493</v>
      </c>
      <c r="N4056" s="16" t="n">
        <v>0.805021535017053</v>
      </c>
      <c r="O4056" s="16" t="n">
        <v>0.21067298902321</v>
      </c>
      <c r="P4056" s="34" t="b">
        <f aca="false">FALSE()</f>
        <v>0</v>
      </c>
      <c r="Q4056" s="16"/>
    </row>
    <row r="4057" customFormat="false" ht="22.35" hidden="false" customHeight="false" outlineLevel="0" collapsed="false">
      <c r="A4057" s="6" t="s">
        <v>5567</v>
      </c>
      <c r="B4057" s="7" t="s">
        <v>1446</v>
      </c>
      <c r="C4057" s="17" t="n">
        <v>2424</v>
      </c>
      <c r="D4057" s="18" t="n">
        <v>-0.000387883779754682</v>
      </c>
      <c r="E4057" s="18" t="n">
        <v>0.000152255654493274</v>
      </c>
      <c r="F4057" s="18" t="n">
        <v>-0.000414989641276009</v>
      </c>
      <c r="G4057" s="18" t="n">
        <v>0.000148454701414234</v>
      </c>
      <c r="H4057" s="16" t="n">
        <v>-1.57534186004659</v>
      </c>
      <c r="I4057" s="17" t="n">
        <v>128.892698901167</v>
      </c>
      <c r="J4057" s="16" t="n">
        <v>0.117628904937631</v>
      </c>
      <c r="K4057" s="16" t="n">
        <v>0.299484635270655</v>
      </c>
      <c r="L4057" s="16" t="n">
        <v>-0.181573830239636</v>
      </c>
      <c r="M4057" s="16" t="n">
        <v>0.562587037417529</v>
      </c>
      <c r="N4057" s="16" t="n">
        <v>0.823453930426016</v>
      </c>
      <c r="O4057" s="16" t="n">
        <v>0.206876524022215</v>
      </c>
      <c r="P4057" s="34" t="b">
        <f aca="false">FALSE()</f>
        <v>0</v>
      </c>
      <c r="Q4057" s="16"/>
    </row>
    <row r="4058" customFormat="false" ht="22.35" hidden="false" customHeight="false" outlineLevel="0" collapsed="false">
      <c r="A4058" s="6" t="s">
        <v>5568</v>
      </c>
      <c r="B4058" s="7" t="s">
        <v>1446</v>
      </c>
      <c r="C4058" s="17" t="n">
        <v>2425</v>
      </c>
      <c r="D4058" s="18" t="n">
        <v>-0.000383398329664787</v>
      </c>
      <c r="E4058" s="18" t="n">
        <v>0.000151228746575332</v>
      </c>
      <c r="F4058" s="18" t="n">
        <v>-0.000409371044553643</v>
      </c>
      <c r="G4058" s="18" t="n">
        <v>0.000148148382963573</v>
      </c>
      <c r="H4058" s="16" t="n">
        <v>-1.51860212322267</v>
      </c>
      <c r="I4058" s="17" t="n">
        <v>129.261122288729</v>
      </c>
      <c r="J4058" s="16" t="n">
        <v>0.131304785600472</v>
      </c>
      <c r="K4058" s="16" t="n">
        <v>0.325379330384815</v>
      </c>
      <c r="L4058" s="16" t="n">
        <v>-0.174482442409457</v>
      </c>
      <c r="M4058" s="16" t="n">
        <v>0.560395406707303</v>
      </c>
      <c r="N4058" s="16" t="n">
        <v>0.834450510380723</v>
      </c>
      <c r="O4058" s="16" t="n">
        <v>0.20513347373163</v>
      </c>
      <c r="P4058" s="34" t="b">
        <f aca="false">FALSE()</f>
        <v>0</v>
      </c>
      <c r="Q4058" s="16"/>
    </row>
    <row r="4059" customFormat="false" ht="22.35" hidden="false" customHeight="false" outlineLevel="0" collapsed="false">
      <c r="A4059" s="6" t="s">
        <v>5569</v>
      </c>
      <c r="B4059" s="7" t="s">
        <v>1446</v>
      </c>
      <c r="C4059" s="17" t="n">
        <v>2426</v>
      </c>
      <c r="D4059" s="18" t="n">
        <v>-0.000378198208381987</v>
      </c>
      <c r="E4059" s="18" t="n">
        <v>0.000149678850098145</v>
      </c>
      <c r="F4059" s="18" t="n">
        <v>-0.000403128071211795</v>
      </c>
      <c r="G4059" s="18" t="n">
        <v>0.000147785553177218</v>
      </c>
      <c r="H4059" s="16" t="n">
        <v>-1.47086833292262</v>
      </c>
      <c r="I4059" s="17" t="n">
        <v>129.884669114987</v>
      </c>
      <c r="J4059" s="16" t="n">
        <v>0.143745258244028</v>
      </c>
      <c r="K4059" s="16" t="n">
        <v>0.34096297625379</v>
      </c>
      <c r="L4059" s="16" t="n">
        <v>-0.168109781451177</v>
      </c>
      <c r="M4059" s="16" t="n">
        <v>0.558432070862726</v>
      </c>
      <c r="N4059" s="16" t="n">
        <v>0.834450510380723</v>
      </c>
      <c r="O4059" s="16" t="n">
        <v>0.204388787338186</v>
      </c>
      <c r="P4059" s="34" t="b">
        <f aca="false">FALSE()</f>
        <v>0</v>
      </c>
      <c r="Q4059" s="16"/>
    </row>
    <row r="4060" customFormat="false" ht="22.35" hidden="false" customHeight="false" outlineLevel="0" collapsed="false">
      <c r="A4060" s="6" t="s">
        <v>5570</v>
      </c>
      <c r="B4060" s="7" t="s">
        <v>1446</v>
      </c>
      <c r="C4060" s="17" t="n">
        <v>2427</v>
      </c>
      <c r="D4060" s="18" t="n">
        <v>-0.000372052792683109</v>
      </c>
      <c r="E4060" s="18" t="n">
        <v>0.00014768134668722</v>
      </c>
      <c r="F4060" s="18" t="n">
        <v>-0.00039636543354514</v>
      </c>
      <c r="G4060" s="18" t="n">
        <v>0.000147098045620558</v>
      </c>
      <c r="H4060" s="16" t="n">
        <v>-1.45178177854568</v>
      </c>
      <c r="I4060" s="17" t="n">
        <v>130.594299020863</v>
      </c>
      <c r="J4060" s="16" t="n">
        <v>0.148960438283219</v>
      </c>
      <c r="K4060" s="16" t="n">
        <v>0.346190305729796</v>
      </c>
      <c r="L4060" s="16" t="n">
        <v>-0.164953950039602</v>
      </c>
      <c r="M4060" s="16" t="n">
        <v>0.556400246558455</v>
      </c>
      <c r="N4060" s="16" t="n">
        <v>0.834450510380723</v>
      </c>
      <c r="O4060" s="16" t="n">
        <v>0.20338782508535</v>
      </c>
      <c r="P4060" s="34" t="b">
        <f aca="false">FALSE()</f>
        <v>0</v>
      </c>
      <c r="Q4060" s="16"/>
    </row>
    <row r="4061" customFormat="false" ht="22.35" hidden="false" customHeight="false" outlineLevel="0" collapsed="false">
      <c r="A4061" s="6" t="s">
        <v>5571</v>
      </c>
      <c r="B4061" s="7" t="s">
        <v>1446</v>
      </c>
      <c r="C4061" s="17" t="n">
        <v>2428</v>
      </c>
      <c r="D4061" s="18" t="n">
        <v>-0.00036574496462756</v>
      </c>
      <c r="E4061" s="18" t="n">
        <v>0.000145016714471043</v>
      </c>
      <c r="F4061" s="18" t="n">
        <v>-0.00038956031790841</v>
      </c>
      <c r="G4061" s="18" t="n">
        <v>0.000146216714967324</v>
      </c>
      <c r="H4061" s="16" t="n">
        <v>-1.44529705756838</v>
      </c>
      <c r="I4061" s="17" t="n">
        <v>131.60401315644</v>
      </c>
      <c r="J4061" s="16" t="n">
        <v>0.150751466462077</v>
      </c>
      <c r="K4061" s="16" t="n">
        <v>0.348339969831637</v>
      </c>
      <c r="L4061" s="16" t="n">
        <v>-0.16287770557365</v>
      </c>
      <c r="M4061" s="16" t="n">
        <v>0.554619546606397</v>
      </c>
      <c r="N4061" s="16" t="n">
        <v>0.834450510380723</v>
      </c>
      <c r="O4061" s="16" t="n">
        <v>0.204619763065712</v>
      </c>
      <c r="P4061" s="34" t="b">
        <f aca="false">FALSE()</f>
        <v>0</v>
      </c>
      <c r="Q4061" s="16"/>
    </row>
    <row r="4062" customFormat="false" ht="22.35" hidden="false" customHeight="false" outlineLevel="0" collapsed="false">
      <c r="A4062" s="6" t="s">
        <v>5572</v>
      </c>
      <c r="B4062" s="7" t="s">
        <v>1446</v>
      </c>
      <c r="C4062" s="17" t="n">
        <v>2429</v>
      </c>
      <c r="D4062" s="18" t="n">
        <v>-0.000359840424139312</v>
      </c>
      <c r="E4062" s="18" t="n">
        <v>0.000142250034982912</v>
      </c>
      <c r="F4062" s="18" t="n">
        <v>-0.000382725199447999</v>
      </c>
      <c r="G4062" s="18" t="n">
        <v>0.000145379514378288</v>
      </c>
      <c r="H4062" s="16" t="n">
        <v>-1.41260151657489</v>
      </c>
      <c r="I4062" s="17" t="n">
        <v>132.755134326656</v>
      </c>
      <c r="J4062" s="16" t="n">
        <v>0.160112984025962</v>
      </c>
      <c r="K4062" s="16" t="n">
        <v>0.359366621799753</v>
      </c>
      <c r="L4062" s="16" t="n">
        <v>-0.157754751336086</v>
      </c>
      <c r="M4062" s="16" t="n">
        <v>0.550692874917243</v>
      </c>
      <c r="N4062" s="16" t="n">
        <v>0.836352234352886</v>
      </c>
      <c r="O4062" s="16" t="n">
        <v>0.205940158747328</v>
      </c>
      <c r="P4062" s="34" t="b">
        <f aca="false">FALSE()</f>
        <v>0</v>
      </c>
      <c r="Q4062" s="16"/>
    </row>
    <row r="4063" customFormat="false" ht="22.35" hidden="false" customHeight="false" outlineLevel="0" collapsed="false">
      <c r="A4063" s="6" t="s">
        <v>5573</v>
      </c>
      <c r="B4063" s="7" t="s">
        <v>1446</v>
      </c>
      <c r="C4063" s="17" t="n">
        <v>2430</v>
      </c>
      <c r="D4063" s="18" t="n">
        <v>-0.000354066202431529</v>
      </c>
      <c r="E4063" s="18" t="n">
        <v>0.000140246072325579</v>
      </c>
      <c r="F4063" s="18" t="n">
        <v>-0.000376278584868986</v>
      </c>
      <c r="G4063" s="18" t="n">
        <v>0.000144246633406987</v>
      </c>
      <c r="H4063" s="16" t="n">
        <v>-1.38916787880078</v>
      </c>
      <c r="I4063" s="17" t="n">
        <v>133.308938097496</v>
      </c>
      <c r="J4063" s="16" t="n">
        <v>0.167097852778753</v>
      </c>
      <c r="K4063" s="16" t="n">
        <v>0.369843247483641</v>
      </c>
      <c r="L4063" s="16" t="n">
        <v>-0.154476491892553</v>
      </c>
      <c r="M4063" s="16" t="n">
        <v>0.548409926260759</v>
      </c>
      <c r="N4063" s="16" t="n">
        <v>0.842376194086988</v>
      </c>
      <c r="O4063" s="16" t="n">
        <v>0.206160383558295</v>
      </c>
      <c r="P4063" s="34" t="b">
        <f aca="false">FALSE()</f>
        <v>0</v>
      </c>
      <c r="Q4063" s="16"/>
    </row>
    <row r="4064" customFormat="false" ht="22.35" hidden="false" customHeight="false" outlineLevel="0" collapsed="false">
      <c r="A4064" s="6" t="s">
        <v>5574</v>
      </c>
      <c r="B4064" s="7" t="s">
        <v>1446</v>
      </c>
      <c r="C4064" s="17" t="n">
        <v>2431</v>
      </c>
      <c r="D4064" s="18" t="n">
        <v>-0.000348884945652565</v>
      </c>
      <c r="E4064" s="18" t="n">
        <v>0.000139387472528521</v>
      </c>
      <c r="F4064" s="18" t="n">
        <v>-0.000370374034659927</v>
      </c>
      <c r="G4064" s="18" t="n">
        <v>0.000142853867426381</v>
      </c>
      <c r="H4064" s="16" t="n">
        <v>-1.35304121358503</v>
      </c>
      <c r="I4064" s="17" t="n">
        <v>132.998097070793</v>
      </c>
      <c r="J4064" s="16" t="n">
        <v>0.178337964456108</v>
      </c>
      <c r="K4064" s="16" t="n">
        <v>0.386476528716891</v>
      </c>
      <c r="L4064" s="16" t="n">
        <v>-0.150819225007194</v>
      </c>
      <c r="M4064" s="16" t="n">
        <v>0.547359769878775</v>
      </c>
      <c r="N4064" s="16" t="n">
        <v>0.852707657395758</v>
      </c>
      <c r="O4064" s="16" t="n">
        <v>0.207030670306703</v>
      </c>
      <c r="P4064" s="34" t="b">
        <f aca="false">FALSE()</f>
        <v>0</v>
      </c>
      <c r="Q4064" s="16"/>
    </row>
    <row r="4065" customFormat="false" ht="22.35" hidden="false" customHeight="false" outlineLevel="0" collapsed="false">
      <c r="A4065" s="6" t="s">
        <v>5575</v>
      </c>
      <c r="B4065" s="7" t="s">
        <v>1446</v>
      </c>
      <c r="C4065" s="17" t="n">
        <v>2432</v>
      </c>
      <c r="D4065" s="18" t="n">
        <v>-0.000344525198073269</v>
      </c>
      <c r="E4065" s="18" t="n">
        <v>0.000138992858948683</v>
      </c>
      <c r="F4065" s="18" t="n">
        <v>-0.000364125309716178</v>
      </c>
      <c r="G4065" s="18" t="n">
        <v>0.000141395897930445</v>
      </c>
      <c r="H4065" s="16" t="n">
        <v>-1.23917660403208</v>
      </c>
      <c r="I4065" s="17" t="n">
        <v>132.35793708975</v>
      </c>
      <c r="J4065" s="16" t="n">
        <v>0.217472973163241</v>
      </c>
      <c r="K4065" s="16" t="n">
        <v>0.423544766456667</v>
      </c>
      <c r="L4065" s="16" t="n">
        <v>-0.138817053865265</v>
      </c>
      <c r="M4065" s="16" t="n">
        <v>0.543958176380613</v>
      </c>
      <c r="N4065" s="16" t="n">
        <v>0.886009513763971</v>
      </c>
      <c r="O4065" s="16" t="n">
        <v>0.208274048266681</v>
      </c>
      <c r="P4065" s="34" t="b">
        <f aca="false">FALSE()</f>
        <v>0</v>
      </c>
      <c r="Q4065" s="16"/>
    </row>
    <row r="4066" customFormat="false" ht="22.35" hidden="false" customHeight="false" outlineLevel="0" collapsed="false">
      <c r="A4066" s="6" t="s">
        <v>5576</v>
      </c>
      <c r="B4066" s="7" t="s">
        <v>1446</v>
      </c>
      <c r="C4066" s="17" t="n">
        <v>2433</v>
      </c>
      <c r="D4066" s="18" t="n">
        <v>-0.000340707896824002</v>
      </c>
      <c r="E4066" s="18" t="n">
        <v>0.00013794420948217</v>
      </c>
      <c r="F4066" s="18" t="n">
        <v>-0.000357823177589292</v>
      </c>
      <c r="G4066" s="18" t="n">
        <v>0.000140039776781543</v>
      </c>
      <c r="H4066" s="16" t="n">
        <v>-1.09068547569272</v>
      </c>
      <c r="I4066" s="17" t="n">
        <v>132.181788760034</v>
      </c>
      <c r="J4066" s="16" t="n">
        <v>0.277395524001361</v>
      </c>
      <c r="K4066" s="16" t="n">
        <v>0.495136096604581</v>
      </c>
      <c r="L4066" s="16" t="n">
        <v>-0.122351945014639</v>
      </c>
      <c r="M4066" s="16" t="n">
        <v>0.538547588064744</v>
      </c>
      <c r="N4066" s="16" t="n">
        <v>0.915258899103508</v>
      </c>
      <c r="O4066" s="16" t="n">
        <v>0.210640670281966</v>
      </c>
      <c r="P4066" s="34" t="b">
        <f aca="false">FALSE()</f>
        <v>0</v>
      </c>
      <c r="Q4066" s="16"/>
    </row>
    <row r="4067" customFormat="false" ht="22.35" hidden="false" customHeight="false" outlineLevel="0" collapsed="false">
      <c r="A4067" s="6" t="s">
        <v>5577</v>
      </c>
      <c r="B4067" s="7" t="s">
        <v>1446</v>
      </c>
      <c r="C4067" s="17" t="n">
        <v>2434</v>
      </c>
      <c r="D4067" s="18" t="n">
        <v>-0.000337027637617216</v>
      </c>
      <c r="E4067" s="18" t="n">
        <v>0.000136476124195386</v>
      </c>
      <c r="F4067" s="18" t="n">
        <v>-0.000351692258708518</v>
      </c>
      <c r="G4067" s="18" t="n">
        <v>0.000138705665244809</v>
      </c>
      <c r="H4067" s="16" t="n">
        <v>-0.944387612679736</v>
      </c>
      <c r="I4067" s="17" t="n">
        <v>132.277897815187</v>
      </c>
      <c r="J4067" s="16" t="n">
        <v>0.34669338708674</v>
      </c>
      <c r="K4067" s="16" t="n">
        <v>0.577590347816126</v>
      </c>
      <c r="L4067" s="16" t="n">
        <v>-0.105860265007543</v>
      </c>
      <c r="M4067" s="16" t="n">
        <v>0.533410953587654</v>
      </c>
      <c r="N4067" s="16" t="n">
        <v>0.932747544851673</v>
      </c>
      <c r="O4067" s="16" t="n">
        <v>0.214472579535842</v>
      </c>
      <c r="P4067" s="34" t="b">
        <f aca="false">FALSE()</f>
        <v>0</v>
      </c>
      <c r="Q4067" s="16"/>
    </row>
    <row r="4068" customFormat="false" ht="22.35" hidden="false" customHeight="false" outlineLevel="0" collapsed="false">
      <c r="A4068" s="6" t="s">
        <v>5578</v>
      </c>
      <c r="B4068" s="7" t="s">
        <v>1446</v>
      </c>
      <c r="C4068" s="17" t="n">
        <v>2435</v>
      </c>
      <c r="D4068" s="18" t="n">
        <v>-0.00033240502216686</v>
      </c>
      <c r="E4068" s="18" t="n">
        <v>0.000134584700770485</v>
      </c>
      <c r="F4068" s="18" t="n">
        <v>-0.000345488033244358</v>
      </c>
      <c r="G4068" s="18" t="n">
        <v>0.000137259548796587</v>
      </c>
      <c r="H4068" s="16" t="n">
        <v>-0.853869892590214</v>
      </c>
      <c r="I4068" s="17" t="n">
        <v>132.575694041616</v>
      </c>
      <c r="J4068" s="16" t="n">
        <v>0.394717282142152</v>
      </c>
      <c r="K4068" s="16" t="n">
        <v>0.627631760894396</v>
      </c>
      <c r="L4068" s="16" t="n">
        <v>-0.0954907336555774</v>
      </c>
      <c r="M4068" s="16" t="n">
        <v>0.530511608793918</v>
      </c>
      <c r="N4068" s="16" t="n">
        <v>0.932747544851673</v>
      </c>
      <c r="O4068" s="16" t="n">
        <v>0.217682246335421</v>
      </c>
      <c r="P4068" s="34" t="b">
        <f aca="false">FALSE()</f>
        <v>0</v>
      </c>
      <c r="Q4068" s="16"/>
    </row>
    <row r="4069" customFormat="false" ht="22.35" hidden="false" customHeight="false" outlineLevel="0" collapsed="false">
      <c r="A4069" s="6" t="s">
        <v>5579</v>
      </c>
      <c r="B4069" s="7" t="s">
        <v>1446</v>
      </c>
      <c r="C4069" s="17" t="n">
        <v>2436</v>
      </c>
      <c r="D4069" s="18" t="n">
        <v>-0.000326803143775885</v>
      </c>
      <c r="E4069" s="18" t="n">
        <v>0.000132284854261918</v>
      </c>
      <c r="F4069" s="18" t="n">
        <v>-0.000339883198401957</v>
      </c>
      <c r="G4069" s="18" t="n">
        <v>0.000135676172669721</v>
      </c>
      <c r="H4069" s="16" t="n">
        <v>-0.867681431648684</v>
      </c>
      <c r="I4069" s="17" t="n">
        <v>133.063250831676</v>
      </c>
      <c r="J4069" s="16" t="n">
        <v>0.387130867902615</v>
      </c>
      <c r="K4069" s="16" t="n">
        <v>0.62006680887528</v>
      </c>
      <c r="L4069" s="16" t="n">
        <v>-0.0966691118578995</v>
      </c>
      <c r="M4069" s="16" t="n">
        <v>0.531401958769947</v>
      </c>
      <c r="N4069" s="16" t="n">
        <v>0.932747544851673</v>
      </c>
      <c r="O4069" s="16" t="n">
        <v>0.219635026698982</v>
      </c>
      <c r="P4069" s="34" t="b">
        <f aca="false">FALSE()</f>
        <v>0</v>
      </c>
      <c r="Q4069" s="16"/>
    </row>
    <row r="4070" customFormat="false" ht="22.35" hidden="false" customHeight="false" outlineLevel="0" collapsed="false">
      <c r="A4070" s="6" t="s">
        <v>5580</v>
      </c>
      <c r="B4070" s="7" t="s">
        <v>1446</v>
      </c>
      <c r="C4070" s="17" t="n">
        <v>2437</v>
      </c>
      <c r="D4070" s="18" t="n">
        <v>-0.000321213968567602</v>
      </c>
      <c r="E4070" s="18" t="n">
        <v>0.000130408691797476</v>
      </c>
      <c r="F4070" s="18" t="n">
        <v>-0.000334333924874576</v>
      </c>
      <c r="G4070" s="18" t="n">
        <v>0.000133952397637254</v>
      </c>
      <c r="H4070" s="16" t="n">
        <v>-0.882621914954176</v>
      </c>
      <c r="I4070" s="17" t="n">
        <v>133.193897615043</v>
      </c>
      <c r="J4070" s="16" t="n">
        <v>0.379030757079436</v>
      </c>
      <c r="K4070" s="16" t="n">
        <v>0.611815496647086</v>
      </c>
      <c r="L4070" s="16" t="n">
        <v>-0.0982348479697262</v>
      </c>
      <c r="M4070" s="16" t="n">
        <v>0.532132502340022</v>
      </c>
      <c r="N4070" s="16" t="n">
        <v>0.932747544851673</v>
      </c>
      <c r="O4070" s="16" t="n">
        <v>0.221731253029865</v>
      </c>
      <c r="P4070" s="34" t="b">
        <f aca="false">FALSE()</f>
        <v>0</v>
      </c>
      <c r="Q4070" s="16"/>
    </row>
    <row r="4071" customFormat="false" ht="22.35" hidden="false" customHeight="false" outlineLevel="0" collapsed="false">
      <c r="A4071" s="6" t="s">
        <v>5581</v>
      </c>
      <c r="B4071" s="7" t="s">
        <v>1446</v>
      </c>
      <c r="C4071" s="17" t="n">
        <v>2438</v>
      </c>
      <c r="D4071" s="18" t="n">
        <v>-0.000316486814661801</v>
      </c>
      <c r="E4071" s="18" t="n">
        <v>0.0001282877649288</v>
      </c>
      <c r="F4071" s="18" t="n">
        <v>-0.000328284955685693</v>
      </c>
      <c r="G4071" s="18" t="n">
        <v>0.000132453968746479</v>
      </c>
      <c r="H4071" s="16" t="n">
        <v>-0.806102152490087</v>
      </c>
      <c r="I4071" s="17" t="n">
        <v>133.646224579035</v>
      </c>
      <c r="J4071" s="16" t="n">
        <v>0.421615980789084</v>
      </c>
      <c r="K4071" s="16" t="n">
        <v>0.641359419452397</v>
      </c>
      <c r="L4071" s="16" t="n">
        <v>-0.0894088797451123</v>
      </c>
      <c r="M4071" s="16" t="n">
        <v>0.52868524986873</v>
      </c>
      <c r="N4071" s="16" t="n">
        <v>0.932747544851673</v>
      </c>
      <c r="O4071" s="16" t="n">
        <v>0.2241088958064</v>
      </c>
      <c r="P4071" s="34" t="b">
        <f aca="false">FALSE()</f>
        <v>0</v>
      </c>
      <c r="Q4071" s="16"/>
    </row>
    <row r="4072" customFormat="false" ht="22.35" hidden="false" customHeight="false" outlineLevel="0" collapsed="false">
      <c r="A4072" s="6" t="s">
        <v>5582</v>
      </c>
      <c r="B4072" s="7" t="s">
        <v>1446</v>
      </c>
      <c r="C4072" s="17" t="n">
        <v>2439</v>
      </c>
      <c r="D4072" s="18" t="n">
        <v>-0.000312006785985162</v>
      </c>
      <c r="E4072" s="18" t="n">
        <v>0.000126228130951856</v>
      </c>
      <c r="F4072" s="18" t="n">
        <v>-0.000322323925606943</v>
      </c>
      <c r="G4072" s="18" t="n">
        <v>0.000131257942591257</v>
      </c>
      <c r="H4072" s="16" t="n">
        <v>-0.715524439859797</v>
      </c>
      <c r="I4072" s="17" t="n">
        <v>134.279775312587</v>
      </c>
      <c r="J4072" s="16" t="n">
        <v>0.475527379475893</v>
      </c>
      <c r="K4072" s="16" t="n">
        <v>0.668735555684499</v>
      </c>
      <c r="L4072" s="16" t="n">
        <v>-0.0789845627737582</v>
      </c>
      <c r="M4072" s="16" t="n">
        <v>0.523776910257288</v>
      </c>
      <c r="N4072" s="16" t="n">
        <v>0.932747544851673</v>
      </c>
      <c r="O4072" s="16" t="n">
        <v>0.22403637588911</v>
      </c>
      <c r="P4072" s="34" t="b">
        <f aca="false">FALSE()</f>
        <v>0</v>
      </c>
      <c r="Q4072" s="16"/>
    </row>
    <row r="4073" customFormat="false" ht="22.35" hidden="false" customHeight="false" outlineLevel="0" collapsed="false">
      <c r="A4073" s="6" t="s">
        <v>5583</v>
      </c>
      <c r="B4073" s="7" t="s">
        <v>1446</v>
      </c>
      <c r="C4073" s="17" t="n">
        <v>2440</v>
      </c>
      <c r="D4073" s="18" t="n">
        <v>-0.000307049899263515</v>
      </c>
      <c r="E4073" s="18" t="n">
        <v>0.000124450176463852</v>
      </c>
      <c r="F4073" s="18" t="n">
        <v>-0.000316352003178216</v>
      </c>
      <c r="G4073" s="18" t="n">
        <v>0.000130084428075789</v>
      </c>
      <c r="H4073" s="16" t="n">
        <v>-0.653743815795373</v>
      </c>
      <c r="I4073" s="17" t="n">
        <v>134.749569369411</v>
      </c>
      <c r="J4073" s="16" t="n">
        <v>0.51439093579137</v>
      </c>
      <c r="K4073" s="16" t="n">
        <v>0.699129051878473</v>
      </c>
      <c r="L4073" s="16" t="n">
        <v>-0.0719133177487631</v>
      </c>
      <c r="M4073" s="16" t="n">
        <v>0.520694929571034</v>
      </c>
      <c r="N4073" s="16" t="n">
        <v>0.932747544851673</v>
      </c>
      <c r="O4073" s="16" t="n">
        <v>0.222213134123087</v>
      </c>
      <c r="P4073" s="34" t="b">
        <f aca="false">FALSE()</f>
        <v>0</v>
      </c>
      <c r="Q4073" s="16"/>
    </row>
    <row r="4074" customFormat="false" ht="22.35" hidden="false" customHeight="false" outlineLevel="0" collapsed="false">
      <c r="A4074" s="6" t="s">
        <v>5584</v>
      </c>
      <c r="B4074" s="7" t="s">
        <v>1446</v>
      </c>
      <c r="C4074" s="17" t="n">
        <v>2441</v>
      </c>
      <c r="D4074" s="18" t="n">
        <v>-0.000301777480167468</v>
      </c>
      <c r="E4074" s="18" t="n">
        <v>0.000122482867562203</v>
      </c>
      <c r="F4074" s="18" t="n">
        <v>-0.000310351464260334</v>
      </c>
      <c r="G4074" s="18" t="n">
        <v>0.000129079991072172</v>
      </c>
      <c r="H4074" s="16" t="n">
        <v>-0.611356259458939</v>
      </c>
      <c r="I4074" s="17" t="n">
        <v>135.499128069619</v>
      </c>
      <c r="J4074" s="16" t="n">
        <v>0.541988063161085</v>
      </c>
      <c r="K4074" s="16" t="n">
        <v>0.718674640543012</v>
      </c>
      <c r="L4074" s="16" t="n">
        <v>-0.0668826405552628</v>
      </c>
      <c r="M4074" s="16" t="n">
        <v>0.518023879642947</v>
      </c>
      <c r="N4074" s="16" t="n">
        <v>0.932747544851673</v>
      </c>
      <c r="O4074" s="16" t="n">
        <v>0.219596115871346</v>
      </c>
      <c r="P4074" s="34" t="b">
        <f aca="false">FALSE()</f>
        <v>0</v>
      </c>
      <c r="Q4074" s="16"/>
    </row>
    <row r="4075" customFormat="false" ht="22.35" hidden="false" customHeight="false" outlineLevel="0" collapsed="false">
      <c r="A4075" s="6" t="s">
        <v>5585</v>
      </c>
      <c r="B4075" s="7" t="s">
        <v>1446</v>
      </c>
      <c r="C4075" s="17" t="n">
        <v>2442</v>
      </c>
      <c r="D4075" s="18" t="n">
        <v>-0.000295163191477473</v>
      </c>
      <c r="E4075" s="18" t="n">
        <v>0.000120598940894075</v>
      </c>
      <c r="F4075" s="18" t="n">
        <v>-0.000304100159634971</v>
      </c>
      <c r="G4075" s="18" t="n">
        <v>0.000127993561579061</v>
      </c>
      <c r="H4075" s="16" t="n">
        <v>-0.64636825323257</v>
      </c>
      <c r="I4075" s="17" t="n">
        <v>136.155642240699</v>
      </c>
      <c r="J4075" s="16" t="n">
        <v>0.519128924616821</v>
      </c>
      <c r="K4075" s="16" t="n">
        <v>0.70153826977795</v>
      </c>
      <c r="L4075" s="16" t="n">
        <v>-0.070379742742503</v>
      </c>
      <c r="M4075" s="16" t="n">
        <v>0.518183686048901</v>
      </c>
      <c r="N4075" s="16" t="n">
        <v>0.932747544851673</v>
      </c>
      <c r="O4075" s="16" t="n">
        <v>0.215760828451989</v>
      </c>
      <c r="P4075" s="34" t="b">
        <f aca="false">FALSE()</f>
        <v>0</v>
      </c>
      <c r="Q4075" s="16"/>
    </row>
    <row r="4076" customFormat="false" ht="22.35" hidden="false" customHeight="false" outlineLevel="0" collapsed="false">
      <c r="A4076" s="6" t="s">
        <v>5586</v>
      </c>
      <c r="B4076" s="7" t="s">
        <v>1446</v>
      </c>
      <c r="C4076" s="17" t="n">
        <v>2443</v>
      </c>
      <c r="D4076" s="18" t="n">
        <v>-0.000287921843727169</v>
      </c>
      <c r="E4076" s="18" t="n">
        <v>0.000119103266259995</v>
      </c>
      <c r="F4076" s="18" t="n">
        <v>-0.000297784677280041</v>
      </c>
      <c r="G4076" s="18" t="n">
        <v>0.000126790741576833</v>
      </c>
      <c r="H4076" s="16" t="n">
        <v>-0.721889474656744</v>
      </c>
      <c r="I4076" s="17" t="n">
        <v>136.441732914827</v>
      </c>
      <c r="J4076" s="16" t="n">
        <v>0.471597775615753</v>
      </c>
      <c r="K4076" s="16" t="n">
        <v>0.666143896802373</v>
      </c>
      <c r="L4076" s="16" t="n">
        <v>-0.0784430663043464</v>
      </c>
      <c r="M4076" s="16" t="n">
        <v>0.520672100084469</v>
      </c>
      <c r="N4076" s="16" t="n">
        <v>0.932747544851673</v>
      </c>
      <c r="O4076" s="16" t="n">
        <v>0.213122351536617</v>
      </c>
      <c r="P4076" s="34" t="b">
        <f aca="false">FALSE()</f>
        <v>0</v>
      </c>
      <c r="Q4076" s="16"/>
    </row>
    <row r="4077" customFormat="false" ht="22.35" hidden="false" customHeight="false" outlineLevel="0" collapsed="false">
      <c r="A4077" s="6" t="s">
        <v>5587</v>
      </c>
      <c r="B4077" s="7" t="s">
        <v>1446</v>
      </c>
      <c r="C4077" s="17" t="n">
        <v>2444</v>
      </c>
      <c r="D4077" s="18" t="n">
        <v>-0.000281383603319334</v>
      </c>
      <c r="E4077" s="18" t="n">
        <v>0.000117782328755811</v>
      </c>
      <c r="F4077" s="18" t="n">
        <v>-0.000291111551605035</v>
      </c>
      <c r="G4077" s="18" t="n">
        <v>0.000125514701518974</v>
      </c>
      <c r="H4077" s="16" t="n">
        <v>-0.719865456495793</v>
      </c>
      <c r="I4077" s="17" t="n">
        <v>136.539886187191</v>
      </c>
      <c r="J4077" s="16" t="n">
        <v>0.472838269289203</v>
      </c>
      <c r="K4077" s="16" t="n">
        <v>0.666866034395439</v>
      </c>
      <c r="L4077" s="16" t="n">
        <v>-0.0781687852087791</v>
      </c>
      <c r="M4077" s="16" t="n">
        <v>0.520740588544164</v>
      </c>
      <c r="N4077" s="16" t="n">
        <v>0.932747544851673</v>
      </c>
      <c r="O4077" s="16" t="n">
        <v>0.21334691423905</v>
      </c>
      <c r="P4077" s="34" t="b">
        <f aca="false">FALSE()</f>
        <v>0</v>
      </c>
      <c r="Q4077" s="16"/>
    </row>
    <row r="4078" customFormat="false" ht="22.35" hidden="false" customHeight="false" outlineLevel="0" collapsed="false">
      <c r="A4078" s="6" t="s">
        <v>5588</v>
      </c>
      <c r="B4078" s="7" t="s">
        <v>1446</v>
      </c>
      <c r="C4078" s="17" t="n">
        <v>2445</v>
      </c>
      <c r="D4078" s="18" t="n">
        <v>-0.000274371212998032</v>
      </c>
      <c r="E4078" s="18" t="n">
        <v>0.000116778621412681</v>
      </c>
      <c r="F4078" s="18" t="n">
        <v>-0.000284180548669356</v>
      </c>
      <c r="G4078" s="18" t="n">
        <v>0.000124352663230959</v>
      </c>
      <c r="H4078" s="16" t="n">
        <v>-0.7322266676999</v>
      </c>
      <c r="I4078" s="17" t="n">
        <v>136.469565851995</v>
      </c>
      <c r="J4078" s="16" t="n">
        <v>0.465285894364673</v>
      </c>
      <c r="K4078" s="16" t="n">
        <v>0.661053222051829</v>
      </c>
      <c r="L4078" s="16" t="n">
        <v>-0.0795506504159837</v>
      </c>
      <c r="M4078" s="16" t="n">
        <v>0.520694929571034</v>
      </c>
      <c r="N4078" s="16" t="n">
        <v>0.932747544851673</v>
      </c>
      <c r="O4078" s="16" t="n">
        <v>0.213550525819685</v>
      </c>
      <c r="P4078" s="34" t="b">
        <f aca="false">FALSE()</f>
        <v>0</v>
      </c>
      <c r="Q4078" s="16"/>
    </row>
    <row r="4079" customFormat="false" ht="22.35" hidden="false" customHeight="false" outlineLevel="0" collapsed="false">
      <c r="A4079" s="6" t="s">
        <v>5589</v>
      </c>
      <c r="B4079" s="7" t="s">
        <v>1446</v>
      </c>
      <c r="C4079" s="17" t="n">
        <v>2446</v>
      </c>
      <c r="D4079" s="18" t="n">
        <v>-0.000266973180167241</v>
      </c>
      <c r="E4079" s="18" t="n">
        <v>0.000115874717818483</v>
      </c>
      <c r="F4079" s="18" t="n">
        <v>-0.00027762647336304</v>
      </c>
      <c r="G4079" s="18" t="n">
        <v>0.000123119135386126</v>
      </c>
      <c r="H4079" s="16" t="n">
        <v>-0.801749779103038</v>
      </c>
      <c r="I4079" s="17" t="n">
        <v>136.26216574572</v>
      </c>
      <c r="J4079" s="16" t="n">
        <v>0.424093671694014</v>
      </c>
      <c r="K4079" s="16" t="n">
        <v>0.641359419452397</v>
      </c>
      <c r="L4079" s="16" t="n">
        <v>-0.0872321783021598</v>
      </c>
      <c r="M4079" s="16" t="n">
        <v>0.522338652603703</v>
      </c>
      <c r="N4079" s="16" t="n">
        <v>0.932747544851673</v>
      </c>
      <c r="O4079" s="16" t="n">
        <v>0.214238566282102</v>
      </c>
      <c r="P4079" s="34" t="b">
        <f aca="false">FALSE()</f>
        <v>0</v>
      </c>
      <c r="Q4079" s="16"/>
    </row>
    <row r="4080" customFormat="false" ht="22.35" hidden="false" customHeight="false" outlineLevel="0" collapsed="false">
      <c r="A4080" s="6" t="s">
        <v>5590</v>
      </c>
      <c r="B4080" s="7" t="s">
        <v>1446</v>
      </c>
      <c r="C4080" s="17" t="n">
        <v>2447</v>
      </c>
      <c r="D4080" s="18" t="n">
        <v>-0.000260325594477767</v>
      </c>
      <c r="E4080" s="18" t="n">
        <v>0.000115324714187755</v>
      </c>
      <c r="F4080" s="18" t="n">
        <v>-0.000271263041454355</v>
      </c>
      <c r="G4080" s="18" t="n">
        <v>0.000121979103821852</v>
      </c>
      <c r="H4080" s="16" t="n">
        <v>-0.827743322750075</v>
      </c>
      <c r="I4080" s="17" t="n">
        <v>135.836613828312</v>
      </c>
      <c r="J4080" s="16" t="n">
        <v>0.409267741652815</v>
      </c>
      <c r="K4080" s="16" t="n">
        <v>0.641359419452397</v>
      </c>
      <c r="L4080" s="16" t="n">
        <v>-0.0903350151668677</v>
      </c>
      <c r="M4080" s="16" t="n">
        <v>0.522475629523092</v>
      </c>
      <c r="N4080" s="16" t="n">
        <v>0.932747544851673</v>
      </c>
      <c r="O4080" s="16" t="n">
        <v>0.214952179248313</v>
      </c>
      <c r="P4080" s="34" t="b">
        <f aca="false">FALSE()</f>
        <v>0</v>
      </c>
      <c r="Q4080" s="16"/>
    </row>
    <row r="4081" customFormat="false" ht="22.35" hidden="false" customHeight="false" outlineLevel="0" collapsed="false">
      <c r="A4081" s="6" t="s">
        <v>5591</v>
      </c>
      <c r="B4081" s="7" t="s">
        <v>1446</v>
      </c>
      <c r="C4081" s="17" t="n">
        <v>2448</v>
      </c>
      <c r="D4081" s="18" t="n">
        <v>-0.000253514311177858</v>
      </c>
      <c r="E4081" s="18" t="n">
        <v>0.000114986607589305</v>
      </c>
      <c r="F4081" s="18" t="n">
        <v>-0.000264947613984465</v>
      </c>
      <c r="G4081" s="18" t="n">
        <v>0.000120744548614496</v>
      </c>
      <c r="H4081" s="16" t="n">
        <v>-0.868944059620846</v>
      </c>
      <c r="I4081" s="17" t="n">
        <v>135.167738106304</v>
      </c>
      <c r="J4081" s="16" t="n">
        <v>0.386418034269292</v>
      </c>
      <c r="K4081" s="16" t="n">
        <v>0.619689184896008</v>
      </c>
      <c r="L4081" s="16" t="n">
        <v>-0.0952925338575948</v>
      </c>
      <c r="M4081" s="16" t="n">
        <v>0.525557610209346</v>
      </c>
      <c r="N4081" s="16" t="n">
        <v>0.932747544851673</v>
      </c>
      <c r="O4081" s="16" t="n">
        <v>0.215454578900634</v>
      </c>
      <c r="P4081" s="34" t="b">
        <f aca="false">FALSE()</f>
        <v>0</v>
      </c>
      <c r="Q4081" s="16"/>
    </row>
    <row r="4082" customFormat="false" ht="22.35" hidden="false" customHeight="false" outlineLevel="0" collapsed="false">
      <c r="A4082" s="6" t="s">
        <v>5592</v>
      </c>
      <c r="B4082" s="7" t="s">
        <v>1446</v>
      </c>
      <c r="C4082" s="17" t="n">
        <v>2449</v>
      </c>
      <c r="D4082" s="18" t="n">
        <v>-0.000247548937442949</v>
      </c>
      <c r="E4082" s="18" t="n">
        <v>0.000114477334619565</v>
      </c>
      <c r="F4082" s="18" t="n">
        <v>-0.000259597290732326</v>
      </c>
      <c r="G4082" s="18" t="n">
        <v>0.000119068533746172</v>
      </c>
      <c r="H4082" s="16" t="n">
        <v>-0.921319971927456</v>
      </c>
      <c r="I4082" s="17" t="n">
        <v>134.302111777434</v>
      </c>
      <c r="J4082" s="16" t="n">
        <v>0.358535434071106</v>
      </c>
      <c r="K4082" s="16" t="n">
        <v>0.589277003652703</v>
      </c>
      <c r="L4082" s="16" t="n">
        <v>-0.101684732545382</v>
      </c>
      <c r="M4082" s="16" t="n">
        <v>0.529461452411935</v>
      </c>
      <c r="N4082" s="16" t="n">
        <v>0.932747544851673</v>
      </c>
      <c r="O4082" s="16" t="n">
        <v>0.215140595990332</v>
      </c>
      <c r="P4082" s="34" t="b">
        <f aca="false">FALSE()</f>
        <v>0</v>
      </c>
      <c r="Q4082" s="16"/>
    </row>
    <row r="4083" customFormat="false" ht="22.35" hidden="false" customHeight="false" outlineLevel="0" collapsed="false">
      <c r="A4083" s="6" t="s">
        <v>5593</v>
      </c>
      <c r="B4083" s="7" t="s">
        <v>1446</v>
      </c>
      <c r="C4083" s="17" t="n">
        <v>2450</v>
      </c>
      <c r="D4083" s="18" t="n">
        <v>-0.000242295919326877</v>
      </c>
      <c r="E4083" s="18" t="n">
        <v>0.000113876024405302</v>
      </c>
      <c r="F4083" s="18" t="n">
        <v>-0.000255052275189802</v>
      </c>
      <c r="G4083" s="18" t="n">
        <v>0.000116886764515524</v>
      </c>
      <c r="H4083" s="16" t="n">
        <v>-0.982871536886495</v>
      </c>
      <c r="I4083" s="17" t="n">
        <v>133.131399481006</v>
      </c>
      <c r="J4083" s="16" t="n">
        <v>0.327453489739926</v>
      </c>
      <c r="K4083" s="16" t="n">
        <v>0.556939337057661</v>
      </c>
      <c r="L4083" s="16" t="n">
        <v>-0.109445090422067</v>
      </c>
      <c r="M4083" s="16" t="n">
        <v>0.534598086889026</v>
      </c>
      <c r="N4083" s="16" t="n">
        <v>0.932747544851673</v>
      </c>
      <c r="O4083" s="16" t="n">
        <v>0.213658706190892</v>
      </c>
      <c r="P4083" s="34" t="b">
        <f aca="false">FALSE()</f>
        <v>0</v>
      </c>
      <c r="Q4083" s="16"/>
    </row>
    <row r="4084" customFormat="false" ht="22.35" hidden="false" customHeight="false" outlineLevel="0" collapsed="false">
      <c r="A4084" s="6" t="s">
        <v>5594</v>
      </c>
      <c r="B4084" s="7" t="s">
        <v>1446</v>
      </c>
      <c r="C4084" s="17" t="n">
        <v>2451</v>
      </c>
      <c r="D4084" s="18" t="n">
        <v>-0.000237730842444396</v>
      </c>
      <c r="E4084" s="18" t="n">
        <v>0.000113096380860678</v>
      </c>
      <c r="F4084" s="18" t="n">
        <v>-0.000251921270921921</v>
      </c>
      <c r="G4084" s="18" t="n">
        <v>0.000114523278562101</v>
      </c>
      <c r="H4084" s="16" t="n">
        <v>-1.10344798864431</v>
      </c>
      <c r="I4084" s="17" t="n">
        <v>131.966154635789</v>
      </c>
      <c r="J4084" s="16" t="n">
        <v>0.271840759446785</v>
      </c>
      <c r="K4084" s="16" t="n">
        <v>0.487527723294796</v>
      </c>
      <c r="L4084" s="16" t="n">
        <v>-0.123994832425494</v>
      </c>
      <c r="M4084" s="16" t="n">
        <v>0.541561080291304</v>
      </c>
      <c r="N4084" s="16" t="n">
        <v>0.916725144267165</v>
      </c>
      <c r="O4084" s="16" t="n">
        <v>0.211091352903133</v>
      </c>
      <c r="P4084" s="34" t="b">
        <f aca="false">FALSE()</f>
        <v>0</v>
      </c>
      <c r="Q4084" s="16"/>
    </row>
    <row r="4085" customFormat="false" ht="22.35" hidden="false" customHeight="false" outlineLevel="0" collapsed="false">
      <c r="A4085" s="6" t="s">
        <v>5595</v>
      </c>
      <c r="B4085" s="7" t="s">
        <v>1446</v>
      </c>
      <c r="C4085" s="17" t="n">
        <v>2452</v>
      </c>
      <c r="D4085" s="18" t="n">
        <v>-0.000234638391128616</v>
      </c>
      <c r="E4085" s="18" t="n">
        <v>0.00011219865365328</v>
      </c>
      <c r="F4085" s="18" t="n">
        <v>-0.000250744282231182</v>
      </c>
      <c r="G4085" s="18" t="n">
        <v>0.000112164295528352</v>
      </c>
      <c r="H4085" s="16" t="n">
        <v>-1.26511911006353</v>
      </c>
      <c r="I4085" s="17" t="n">
        <v>130.893708356036</v>
      </c>
      <c r="J4085" s="16" t="n">
        <v>0.20807622819517</v>
      </c>
      <c r="K4085" s="16" t="n">
        <v>0.418167722522981</v>
      </c>
      <c r="L4085" s="16" t="n">
        <v>-0.143393057677991</v>
      </c>
      <c r="M4085" s="16" t="n">
        <v>0.549871013400909</v>
      </c>
      <c r="N4085" s="16" t="n">
        <v>0.885414894209304</v>
      </c>
      <c r="O4085" s="16" t="n">
        <v>0.207666223255467</v>
      </c>
      <c r="P4085" s="34" t="b">
        <f aca="false">FALSE()</f>
        <v>0</v>
      </c>
      <c r="Q4085" s="16"/>
    </row>
    <row r="4086" customFormat="false" ht="22.35" hidden="false" customHeight="false" outlineLevel="0" collapsed="false">
      <c r="A4086" s="6" t="s">
        <v>5596</v>
      </c>
      <c r="B4086" s="7" t="s">
        <v>1446</v>
      </c>
      <c r="C4086" s="17" t="n">
        <v>2453</v>
      </c>
      <c r="D4086" s="18" t="n">
        <v>-0.000233488236933268</v>
      </c>
      <c r="E4086" s="18" t="n">
        <v>0.000111657533808085</v>
      </c>
      <c r="F4086" s="18" t="n">
        <v>-0.000250664964394177</v>
      </c>
      <c r="G4086" s="18" t="n">
        <v>0.000109699350648324</v>
      </c>
      <c r="H4086" s="16" t="n">
        <v>-1.35960650635109</v>
      </c>
      <c r="I4086" s="17" t="n">
        <v>129.489153892208</v>
      </c>
      <c r="J4086" s="16" t="n">
        <v>0.176317297602431</v>
      </c>
      <c r="K4086" s="16" t="n">
        <v>0.383950476839148</v>
      </c>
      <c r="L4086" s="16" t="n">
        <v>-0.155911989389504</v>
      </c>
      <c r="M4086" s="16" t="n">
        <v>0.557792845238911</v>
      </c>
      <c r="N4086" s="16" t="n">
        <v>0.855194034139211</v>
      </c>
      <c r="O4086" s="16" t="n">
        <v>0.207100259560953</v>
      </c>
      <c r="P4086" s="34" t="b">
        <f aca="false">FALSE()</f>
        <v>0</v>
      </c>
      <c r="Q4086" s="16"/>
    </row>
    <row r="4087" customFormat="false" ht="22.35" hidden="false" customHeight="false" outlineLevel="0" collapsed="false">
      <c r="A4087" s="6" t="s">
        <v>5597</v>
      </c>
      <c r="B4087" s="7" t="s">
        <v>1446</v>
      </c>
      <c r="C4087" s="17" t="n">
        <v>2454</v>
      </c>
      <c r="D4087" s="18" t="n">
        <v>-0.000234788409885089</v>
      </c>
      <c r="E4087" s="18" t="n">
        <v>0.000111508071321362</v>
      </c>
      <c r="F4087" s="18" t="n">
        <v>-0.000252023628216195</v>
      </c>
      <c r="G4087" s="18" t="n">
        <v>0.000107726607741287</v>
      </c>
      <c r="H4087" s="16" t="n">
        <v>-1.3696935915209</v>
      </c>
      <c r="I4087" s="17" t="n">
        <v>128.181220449138</v>
      </c>
      <c r="J4087" s="16" t="n">
        <v>0.1731772546418</v>
      </c>
      <c r="K4087" s="16" t="n">
        <v>0.378815661995024</v>
      </c>
      <c r="L4087" s="16" t="n">
        <v>-0.158850626039753</v>
      </c>
      <c r="M4087" s="16" t="n">
        <v>0.560988973357989</v>
      </c>
      <c r="N4087" s="16" t="n">
        <v>0.852707657395758</v>
      </c>
      <c r="O4087" s="16" t="n">
        <v>0.209146156785767</v>
      </c>
      <c r="P4087" s="34" t="b">
        <f aca="false">FALSE()</f>
        <v>0</v>
      </c>
      <c r="Q4087" s="16"/>
    </row>
    <row r="4088" customFormat="false" ht="22.35" hidden="false" customHeight="false" outlineLevel="0" collapsed="false">
      <c r="A4088" s="6" t="s">
        <v>5598</v>
      </c>
      <c r="B4088" s="7" t="s">
        <v>1446</v>
      </c>
      <c r="C4088" s="17" t="n">
        <v>2455</v>
      </c>
      <c r="D4088" s="18" t="n">
        <v>-0.000238364881846082</v>
      </c>
      <c r="E4088" s="18" t="n">
        <v>0.000110760961651771</v>
      </c>
      <c r="F4088" s="18" t="n">
        <v>-0.00025471920449242</v>
      </c>
      <c r="G4088" s="18" t="n">
        <v>0.000106217825882294</v>
      </c>
      <c r="H4088" s="16" t="n">
        <v>-1.30994954482076</v>
      </c>
      <c r="I4088" s="17" t="n">
        <v>127.621756414952</v>
      </c>
      <c r="J4088" s="16" t="n">
        <v>0.192565923922777</v>
      </c>
      <c r="K4088" s="16" t="n">
        <v>0.403679371411446</v>
      </c>
      <c r="L4088" s="16" t="n">
        <v>-0.152676101108211</v>
      </c>
      <c r="M4088" s="16" t="n">
        <v>0.559162614432802</v>
      </c>
      <c r="N4088" s="16" t="n">
        <v>0.875424413518993</v>
      </c>
      <c r="O4088" s="16" t="n">
        <v>0.210910343294525</v>
      </c>
      <c r="P4088" s="34" t="b">
        <f aca="false">FALSE()</f>
        <v>0</v>
      </c>
      <c r="Q4088" s="16"/>
    </row>
    <row r="4089" customFormat="false" ht="22.35" hidden="false" customHeight="false" outlineLevel="0" collapsed="false">
      <c r="A4089" s="6" t="s">
        <v>5599</v>
      </c>
      <c r="B4089" s="7" t="s">
        <v>1446</v>
      </c>
      <c r="C4089" s="17" t="n">
        <v>2456</v>
      </c>
      <c r="D4089" s="18" t="n">
        <v>-0.000243221853105985</v>
      </c>
      <c r="E4089" s="18" t="n">
        <v>0.000108916013500711</v>
      </c>
      <c r="F4089" s="18" t="n">
        <v>-0.000258083994172016</v>
      </c>
      <c r="G4089" s="18" t="n">
        <v>0.000104994086100593</v>
      </c>
      <c r="H4089" s="16" t="n">
        <v>-1.20962051094711</v>
      </c>
      <c r="I4089" s="17" t="n">
        <v>128.015622981996</v>
      </c>
      <c r="J4089" s="16" t="n">
        <v>0.228653607367509</v>
      </c>
      <c r="K4089" s="16" t="n">
        <v>0.428402921252895</v>
      </c>
      <c r="L4089" s="16" t="n">
        <v>-0.140490768035882</v>
      </c>
      <c r="M4089" s="16" t="n">
        <v>0.554802182498916</v>
      </c>
      <c r="N4089" s="16" t="n">
        <v>0.902785589055588</v>
      </c>
      <c r="O4089" s="16" t="n">
        <v>0.213528313590643</v>
      </c>
      <c r="P4089" s="34" t="b">
        <f aca="false">FALSE()</f>
        <v>0</v>
      </c>
      <c r="Q4089" s="16"/>
    </row>
    <row r="4090" customFormat="false" ht="22.35" hidden="false" customHeight="false" outlineLevel="0" collapsed="false">
      <c r="A4090" s="6" t="s">
        <v>5600</v>
      </c>
      <c r="B4090" s="7" t="s">
        <v>1446</v>
      </c>
      <c r="C4090" s="17" t="n">
        <v>2457</v>
      </c>
      <c r="D4090" s="18" t="n">
        <v>-0.000248104811699166</v>
      </c>
      <c r="E4090" s="18" t="n">
        <v>0.000105906974366971</v>
      </c>
      <c r="F4090" s="18" t="n">
        <v>-0.000262663561810305</v>
      </c>
      <c r="G4090" s="18" t="n">
        <v>0.000103897169911173</v>
      </c>
      <c r="H4090" s="16" t="n">
        <v>-1.21524038876362</v>
      </c>
      <c r="I4090" s="17" t="n">
        <v>129.37311410915</v>
      </c>
      <c r="J4090" s="16" t="n">
        <v>0.226487521048946</v>
      </c>
      <c r="K4090" s="16" t="n">
        <v>0.426269030545635</v>
      </c>
      <c r="L4090" s="16" t="n">
        <v>-0.139494154791243</v>
      </c>
      <c r="M4090" s="16" t="n">
        <v>0.553478072278155</v>
      </c>
      <c r="N4090" s="16" t="n">
        <v>0.90689862749254</v>
      </c>
      <c r="O4090" s="16" t="n">
        <v>0.215249587057303</v>
      </c>
      <c r="P4090" s="34" t="b">
        <f aca="false">FALSE()</f>
        <v>0</v>
      </c>
      <c r="Q4090" s="16"/>
    </row>
    <row r="4091" customFormat="false" ht="22.35" hidden="false" customHeight="false" outlineLevel="0" collapsed="false">
      <c r="A4091" s="6" t="s">
        <v>5601</v>
      </c>
      <c r="B4091" s="7" t="s">
        <v>1446</v>
      </c>
      <c r="C4091" s="17" t="n">
        <v>2458</v>
      </c>
      <c r="D4091" s="18" t="n">
        <v>-0.000252926614730824</v>
      </c>
      <c r="E4091" s="18" t="n">
        <v>0.00010259192975093</v>
      </c>
      <c r="F4091" s="18" t="n">
        <v>-0.000268561692362293</v>
      </c>
      <c r="G4091" s="18" t="n">
        <v>0.000103002609317794</v>
      </c>
      <c r="H4091" s="16" t="n">
        <v>-1.34218434090545</v>
      </c>
      <c r="I4091" s="17" t="n">
        <v>131.249505827561</v>
      </c>
      <c r="J4091" s="16" t="n">
        <v>0.181853354523472</v>
      </c>
      <c r="K4091" s="16" t="n">
        <v>0.390829322253967</v>
      </c>
      <c r="L4091" s="16" t="n">
        <v>-0.151689204619007</v>
      </c>
      <c r="M4091" s="16" t="n">
        <v>0.555829509394334</v>
      </c>
      <c r="N4091" s="16" t="n">
        <v>0.885414894209304</v>
      </c>
      <c r="O4091" s="16" t="n">
        <v>0.215583192099047</v>
      </c>
      <c r="P4091" s="34" t="b">
        <f aca="false">FALSE()</f>
        <v>0</v>
      </c>
      <c r="Q4091" s="16"/>
    </row>
    <row r="4092" customFormat="false" ht="22.35" hidden="false" customHeight="false" outlineLevel="0" collapsed="false">
      <c r="A4092" s="6" t="s">
        <v>5602</v>
      </c>
      <c r="B4092" s="7" t="s">
        <v>1446</v>
      </c>
      <c r="C4092" s="17" t="n">
        <v>2459</v>
      </c>
      <c r="D4092" s="18" t="n">
        <v>-0.000258265349430474</v>
      </c>
      <c r="E4092" s="18" t="n">
        <v>9.95024980039352E-005</v>
      </c>
      <c r="F4092" s="18" t="n">
        <v>-0.000275178645359994</v>
      </c>
      <c r="G4092" s="18" t="n">
        <v>0.000102170612198254</v>
      </c>
      <c r="H4092" s="16" t="n">
        <v>-1.49131473430507</v>
      </c>
      <c r="I4092" s="17" t="n">
        <v>133.163342853076</v>
      </c>
      <c r="J4092" s="16" t="n">
        <v>0.138244009381446</v>
      </c>
      <c r="K4092" s="16" t="n">
        <v>0.33394862542193</v>
      </c>
      <c r="L4092" s="16" t="n">
        <v>-0.166020664442508</v>
      </c>
      <c r="M4092" s="16" t="n">
        <v>0.558249434970208</v>
      </c>
      <c r="N4092" s="16" t="n">
        <v>0.844859587046084</v>
      </c>
      <c r="O4092" s="16" t="n">
        <v>0.218756371437472</v>
      </c>
      <c r="P4092" s="34" t="b">
        <f aca="false">FALSE()</f>
        <v>0</v>
      </c>
      <c r="Q4092" s="16"/>
    </row>
    <row r="4093" customFormat="false" ht="22.35" hidden="false" customHeight="false" outlineLevel="0" collapsed="false">
      <c r="A4093" s="6" t="s">
        <v>5603</v>
      </c>
      <c r="B4093" s="7" t="s">
        <v>1446</v>
      </c>
      <c r="C4093" s="17" t="n">
        <v>2460</v>
      </c>
      <c r="D4093" s="18" t="n">
        <v>-0.000263690154644893</v>
      </c>
      <c r="E4093" s="18" t="n">
        <v>9.68145453093307E-005</v>
      </c>
      <c r="F4093" s="18" t="n">
        <v>-0.000282403639771299</v>
      </c>
      <c r="G4093" s="18" t="n">
        <v>0.000101684613181644</v>
      </c>
      <c r="H4093" s="16" t="n">
        <v>-1.68913579905082</v>
      </c>
      <c r="I4093" s="17" t="n">
        <v>135.187666284704</v>
      </c>
      <c r="J4093" s="16" t="n">
        <v>0.0934985413949226</v>
      </c>
      <c r="K4093" s="16" t="n">
        <v>0.254150679683047</v>
      </c>
      <c r="L4093" s="16" t="n">
        <v>-0.185211675265268</v>
      </c>
      <c r="M4093" s="16" t="n">
        <v>0.561536881035545</v>
      </c>
      <c r="N4093" s="16" t="n">
        <v>0.834450510380723</v>
      </c>
      <c r="O4093" s="16" t="n">
        <v>0.221433199718201</v>
      </c>
      <c r="P4093" s="34" t="b">
        <f aca="false">FALSE()</f>
        <v>0</v>
      </c>
      <c r="Q4093" s="16"/>
    </row>
    <row r="4094" customFormat="false" ht="22.35" hidden="false" customHeight="false" outlineLevel="0" collapsed="false">
      <c r="A4094" s="6" t="s">
        <v>5604</v>
      </c>
      <c r="B4094" s="7" t="s">
        <v>1446</v>
      </c>
      <c r="C4094" s="17" t="n">
        <v>2461</v>
      </c>
      <c r="D4094" s="18" t="n">
        <v>-0.000269301904053736</v>
      </c>
      <c r="E4094" s="18" t="n">
        <v>9.43659091501343E-005</v>
      </c>
      <c r="F4094" s="18" t="n">
        <v>-0.000289544414572016</v>
      </c>
      <c r="G4094" s="18" t="n">
        <v>0.000101652017708538</v>
      </c>
      <c r="H4094" s="16" t="n">
        <v>-1.86592207648154</v>
      </c>
      <c r="I4094" s="17" t="n">
        <v>137.574113718331</v>
      </c>
      <c r="J4094" s="16" t="n">
        <v>0.0641816032717911</v>
      </c>
      <c r="K4094" s="16" t="n">
        <v>0.199965205388839</v>
      </c>
      <c r="L4094" s="16" t="n">
        <v>-0.201158225518827</v>
      </c>
      <c r="M4094" s="16" t="n">
        <v>0.562495719471269</v>
      </c>
      <c r="N4094" s="16" t="n">
        <v>0.815784301500357</v>
      </c>
      <c r="O4094" s="16" t="n">
        <v>0.223462111739048</v>
      </c>
      <c r="P4094" s="34" t="b">
        <f aca="false">FALSE()</f>
        <v>0</v>
      </c>
      <c r="Q4094" s="16"/>
    </row>
    <row r="4095" customFormat="false" ht="22.35" hidden="false" customHeight="false" outlineLevel="0" collapsed="false">
      <c r="A4095" s="6" t="s">
        <v>5605</v>
      </c>
      <c r="B4095" s="7" t="s">
        <v>1446</v>
      </c>
      <c r="C4095" s="17" t="n">
        <v>2462</v>
      </c>
      <c r="D4095" s="18" t="n">
        <v>-0.000275644458281191</v>
      </c>
      <c r="E4095" s="18" t="n">
        <v>9.17447638483252E-005</v>
      </c>
      <c r="F4095" s="18" t="n">
        <v>-0.000296279509411625</v>
      </c>
      <c r="G4095" s="18" t="n">
        <v>0.000101843828279229</v>
      </c>
      <c r="H4095" s="16" t="n">
        <v>-1.94524876525811</v>
      </c>
      <c r="I4095" s="17" t="n">
        <v>140.58736471276</v>
      </c>
      <c r="J4095" s="16" t="n">
        <v>0.0537406299725093</v>
      </c>
      <c r="K4095" s="16" t="n">
        <v>0.176256300462685</v>
      </c>
      <c r="L4095" s="16" t="n">
        <v>-0.205540075309862</v>
      </c>
      <c r="M4095" s="16" t="n">
        <v>0.560509554140127</v>
      </c>
      <c r="N4095" s="16" t="n">
        <v>0.796409488007219</v>
      </c>
      <c r="O4095" s="16" t="n">
        <v>0.225064816615066</v>
      </c>
      <c r="P4095" s="34" t="b">
        <f aca="false">FALSE()</f>
        <v>0</v>
      </c>
      <c r="Q4095" s="16"/>
    </row>
    <row r="4096" customFormat="false" ht="22.35" hidden="false" customHeight="false" outlineLevel="0" collapsed="false">
      <c r="A4096" s="6" t="s">
        <v>5606</v>
      </c>
      <c r="B4096" s="7" t="s">
        <v>1446</v>
      </c>
      <c r="C4096" s="17" t="n">
        <v>2463</v>
      </c>
      <c r="D4096" s="18" t="n">
        <v>-0.000281579497509382</v>
      </c>
      <c r="E4096" s="18" t="n">
        <v>8.93294073856042E-005</v>
      </c>
      <c r="F4096" s="18" t="n">
        <v>-0.000302147683720185</v>
      </c>
      <c r="G4096" s="18" t="n">
        <v>0.000101516754380996</v>
      </c>
      <c r="H4096" s="16" t="n">
        <v>-1.98207598753495</v>
      </c>
      <c r="I4096" s="17" t="n">
        <v>143.082176434609</v>
      </c>
      <c r="J4096" s="16" t="n">
        <v>0.0493864429983355</v>
      </c>
      <c r="K4096" s="16" t="n">
        <v>0.165613188600442</v>
      </c>
      <c r="L4096" s="16" t="n">
        <v>-0.206182953010425</v>
      </c>
      <c r="M4096" s="16" t="n">
        <v>0.560349747734174</v>
      </c>
      <c r="N4096" s="16" t="n">
        <v>0.795531706563469</v>
      </c>
      <c r="O4096" s="16" t="n">
        <v>0.225685559265897</v>
      </c>
      <c r="P4096" s="34" t="b">
        <f aca="false">FALSE()</f>
        <v>0</v>
      </c>
      <c r="Q4096" s="16"/>
    </row>
    <row r="4097" customFormat="false" ht="22.35" hidden="false" customHeight="false" outlineLevel="0" collapsed="false">
      <c r="A4097" s="6" t="s">
        <v>5607</v>
      </c>
      <c r="B4097" s="7" t="s">
        <v>1446</v>
      </c>
      <c r="C4097" s="17" t="n">
        <v>2464</v>
      </c>
      <c r="D4097" s="18" t="n">
        <v>-0.000287753702806759</v>
      </c>
      <c r="E4097" s="18" t="n">
        <v>8.71741979651434E-005</v>
      </c>
      <c r="F4097" s="18" t="n">
        <v>-0.000307081466298521</v>
      </c>
      <c r="G4097" s="18" t="n">
        <v>0.000100147936302596</v>
      </c>
      <c r="H4097" s="16" t="n">
        <v>-1.90435060272862</v>
      </c>
      <c r="I4097" s="17" t="n">
        <v>144.279797906613</v>
      </c>
      <c r="J4097" s="16" t="n">
        <v>0.0588550607362929</v>
      </c>
      <c r="K4097" s="16" t="n">
        <v>0.189046828216421</v>
      </c>
      <c r="L4097" s="16" t="n">
        <v>-0.196674608599281</v>
      </c>
      <c r="M4097" s="16" t="n">
        <v>0.554505399173573</v>
      </c>
      <c r="N4097" s="16" t="n">
        <v>0.823796399504643</v>
      </c>
      <c r="O4097" s="16" t="n">
        <v>0.225221300849022</v>
      </c>
      <c r="P4097" s="34" t="b">
        <f aca="false">FALSE()</f>
        <v>0</v>
      </c>
      <c r="Q4097" s="16"/>
    </row>
    <row r="4098" customFormat="false" ht="22.35" hidden="false" customHeight="false" outlineLevel="0" collapsed="false">
      <c r="A4098" s="6" t="s">
        <v>5608</v>
      </c>
      <c r="B4098" s="7" t="s">
        <v>1446</v>
      </c>
      <c r="C4098" s="17" t="n">
        <v>2465</v>
      </c>
      <c r="D4098" s="18" t="n">
        <v>-0.000293228621759311</v>
      </c>
      <c r="E4098" s="18" t="n">
        <v>8.42935113028703E-005</v>
      </c>
      <c r="F4098" s="18" t="n">
        <v>-0.000310835648387011</v>
      </c>
      <c r="G4098" s="18" t="n">
        <v>9.78136631173722E-005</v>
      </c>
      <c r="H4098" s="16" t="n">
        <v>-1.79035202918162</v>
      </c>
      <c r="I4098" s="17" t="n">
        <v>145.411732001272</v>
      </c>
      <c r="J4098" s="16" t="n">
        <v>0.0754780063721687</v>
      </c>
      <c r="K4098" s="16" t="n">
        <v>0.221836916745397</v>
      </c>
      <c r="L4098" s="16" t="n">
        <v>-0.183675962374386</v>
      </c>
      <c r="M4098" s="16" t="n">
        <v>0.548524073693583</v>
      </c>
      <c r="N4098" s="16" t="n">
        <v>0.834450510380723</v>
      </c>
      <c r="O4098" s="16" t="n">
        <v>0.225814086433514</v>
      </c>
      <c r="P4098" s="34" t="b">
        <f aca="false">FALSE()</f>
        <v>0</v>
      </c>
      <c r="Q4098" s="16"/>
    </row>
    <row r="4099" customFormat="false" ht="22.35" hidden="false" customHeight="false" outlineLevel="0" collapsed="false">
      <c r="A4099" s="6" t="s">
        <v>5609</v>
      </c>
      <c r="B4099" s="7" t="s">
        <v>1446</v>
      </c>
      <c r="C4099" s="17" t="n">
        <v>2466</v>
      </c>
      <c r="D4099" s="18" t="n">
        <v>-0.000296847850725399</v>
      </c>
      <c r="E4099" s="18" t="n">
        <v>8.1492038736474E-005</v>
      </c>
      <c r="F4099" s="18" t="n">
        <v>-0.000313589123832373</v>
      </c>
      <c r="G4099" s="18" t="n">
        <v>9.5634858704493E-005</v>
      </c>
      <c r="H4099" s="16" t="n">
        <v>-1.75663859170756</v>
      </c>
      <c r="I4099" s="17" t="n">
        <v>146.715465433942</v>
      </c>
      <c r="J4099" s="16" t="n">
        <v>0.0810657063415751</v>
      </c>
      <c r="K4099" s="16" t="n">
        <v>0.231664956312369</v>
      </c>
      <c r="L4099" s="16" t="n">
        <v>-0.178876532307075</v>
      </c>
      <c r="M4099" s="16" t="n">
        <v>0.547085816039997</v>
      </c>
      <c r="N4099" s="16" t="n">
        <v>0.834450510380723</v>
      </c>
      <c r="O4099" s="16" t="n">
        <v>0.225706361684033</v>
      </c>
      <c r="P4099" s="34" t="b">
        <f aca="false">FALSE()</f>
        <v>0</v>
      </c>
      <c r="Q4099" s="16"/>
    </row>
    <row r="4100" customFormat="false" ht="22.35" hidden="false" customHeight="false" outlineLevel="0" collapsed="false">
      <c r="A4100" s="6" t="s">
        <v>5610</v>
      </c>
      <c r="B4100" s="7" t="s">
        <v>1446</v>
      </c>
      <c r="C4100" s="17" t="n">
        <v>2467</v>
      </c>
      <c r="D4100" s="18" t="n">
        <v>-0.000298048214223161</v>
      </c>
      <c r="E4100" s="18" t="n">
        <v>7.95391078856357E-005</v>
      </c>
      <c r="F4100" s="18" t="n">
        <v>-0.000315536292084145</v>
      </c>
      <c r="G4100" s="18" t="n">
        <v>9.3780591214997E-005</v>
      </c>
      <c r="H4100" s="16" t="n">
        <v>-1.87816878815006</v>
      </c>
      <c r="I4100" s="17" t="n">
        <v>147.265952337768</v>
      </c>
      <c r="J4100" s="16" t="n">
        <v>0.0623350872659794</v>
      </c>
      <c r="K4100" s="16" t="n">
        <v>0.195977736480162</v>
      </c>
      <c r="L4100" s="16" t="n">
        <v>-0.190661039608997</v>
      </c>
      <c r="M4100" s="16" t="n">
        <v>0.55044175056503</v>
      </c>
      <c r="N4100" s="16" t="n">
        <v>0.832330960025052</v>
      </c>
      <c r="O4100" s="16" t="n">
        <v>0.223998721704653</v>
      </c>
      <c r="P4100" s="34" t="b">
        <f aca="false">FALSE()</f>
        <v>0</v>
      </c>
      <c r="Q4100" s="16"/>
    </row>
    <row r="4101" customFormat="false" ht="22.35" hidden="false" customHeight="false" outlineLevel="0" collapsed="false">
      <c r="A4101" s="6" t="s">
        <v>5611</v>
      </c>
      <c r="B4101" s="7" t="s">
        <v>1446</v>
      </c>
      <c r="C4101" s="17" t="n">
        <v>2468</v>
      </c>
      <c r="D4101" s="18" t="n">
        <v>-0.000296867773875479</v>
      </c>
      <c r="E4101" s="18" t="n">
        <v>7.88173100221559E-005</v>
      </c>
      <c r="F4101" s="18" t="n">
        <v>-0.000316277682026632</v>
      </c>
      <c r="G4101" s="18" t="n">
        <v>9.18601867769127E-005</v>
      </c>
      <c r="H4101" s="16" t="n">
        <v>-2.10886081505593</v>
      </c>
      <c r="I4101" s="17" t="n">
        <v>145.913961659758</v>
      </c>
      <c r="J4101" s="16" t="n">
        <v>0.0366647313128609</v>
      </c>
      <c r="K4101" s="16" t="n">
        <v>0.133824656946678</v>
      </c>
      <c r="L4101" s="16" t="n">
        <v>-0.215725883129685</v>
      </c>
      <c r="M4101" s="16" t="n">
        <v>0.558317923429902</v>
      </c>
      <c r="N4101" s="16" t="n">
        <v>0.756493643128033</v>
      </c>
      <c r="O4101" s="16" t="n">
        <v>0.222995490127427</v>
      </c>
      <c r="P4101" s="34" t="b">
        <f aca="false">FALSE()</f>
        <v>0</v>
      </c>
      <c r="Q4101" s="16"/>
    </row>
    <row r="4102" customFormat="false" ht="22.35" hidden="false" customHeight="false" outlineLevel="0" collapsed="false">
      <c r="A4102" s="6" t="s">
        <v>5612</v>
      </c>
      <c r="B4102" s="7" t="s">
        <v>1446</v>
      </c>
      <c r="C4102" s="17" t="n">
        <v>2469</v>
      </c>
      <c r="D4102" s="18" t="n">
        <v>-0.000295762708282048</v>
      </c>
      <c r="E4102" s="18" t="n">
        <v>7.91068219513486E-005</v>
      </c>
      <c r="F4102" s="18" t="n">
        <v>-0.000316333836427754</v>
      </c>
      <c r="G4102" s="18" t="n">
        <v>9.01854244793789E-005</v>
      </c>
      <c r="H4102" s="16" t="n">
        <v>-2.23708245004857</v>
      </c>
      <c r="I4102" s="17" t="n">
        <v>143.429841958073</v>
      </c>
      <c r="J4102" s="16" t="n">
        <v>0.0268234550145603</v>
      </c>
      <c r="K4102" s="16" t="n">
        <v>0.108602281278464</v>
      </c>
      <c r="L4102" s="16" t="n">
        <v>-0.232218737861477</v>
      </c>
      <c r="M4102" s="16" t="n">
        <v>0.567518206515536</v>
      </c>
      <c r="N4102" s="16" t="n">
        <v>0.722763080075793</v>
      </c>
      <c r="O4102" s="16" t="n">
        <v>0.222575203729404</v>
      </c>
      <c r="P4102" s="34" t="b">
        <f aca="false">FALSE()</f>
        <v>0</v>
      </c>
      <c r="Q4102" s="16"/>
    </row>
    <row r="4103" customFormat="false" ht="22.35" hidden="false" customHeight="false" outlineLevel="0" collapsed="false">
      <c r="A4103" s="6" t="s">
        <v>5613</v>
      </c>
      <c r="B4103" s="7" t="s">
        <v>1446</v>
      </c>
      <c r="C4103" s="17" t="n">
        <v>2470</v>
      </c>
      <c r="D4103" s="18" t="n">
        <v>-0.000295535923509872</v>
      </c>
      <c r="E4103" s="18" t="n">
        <v>7.95374637600891E-005</v>
      </c>
      <c r="F4103" s="18" t="n">
        <v>-0.000315561613550075</v>
      </c>
      <c r="G4103" s="18" t="n">
        <v>8.86605005351106E-005</v>
      </c>
      <c r="H4103" s="16" t="n">
        <v>-2.1757661534739</v>
      </c>
      <c r="I4103" s="17" t="n">
        <v>141.019957672511</v>
      </c>
      <c r="J4103" s="16" t="n">
        <v>0.031238633115063</v>
      </c>
      <c r="K4103" s="16" t="n">
        <v>0.120047248010416</v>
      </c>
      <c r="L4103" s="16" t="n">
        <v>-0.229260652606687</v>
      </c>
      <c r="M4103" s="16" t="n">
        <v>0.567655183434925</v>
      </c>
      <c r="N4103" s="16" t="n">
        <v>0.733386041105691</v>
      </c>
      <c r="O4103" s="16" t="n">
        <v>0.227605398766237</v>
      </c>
      <c r="P4103" s="34" t="b">
        <f aca="false">FALSE()</f>
        <v>0</v>
      </c>
      <c r="Q4103" s="16"/>
    </row>
    <row r="4104" customFormat="false" ht="22.35" hidden="false" customHeight="false" outlineLevel="0" collapsed="false">
      <c r="A4104" s="6" t="s">
        <v>5614</v>
      </c>
      <c r="B4104" s="7" t="s">
        <v>1446</v>
      </c>
      <c r="C4104" s="17" t="n">
        <v>2471</v>
      </c>
      <c r="D4104" s="18" t="n">
        <v>-0.000295270728047677</v>
      </c>
      <c r="E4104" s="18" t="n">
        <v>7.92855638932152E-005</v>
      </c>
      <c r="F4104" s="18" t="n">
        <v>-0.000313430927097441</v>
      </c>
      <c r="G4104" s="18" t="n">
        <v>8.68789209547143E-005</v>
      </c>
      <c r="H4104" s="16" t="n">
        <v>-1.98595007581793</v>
      </c>
      <c r="I4104" s="17" t="n">
        <v>139.262467657956</v>
      </c>
      <c r="J4104" s="16" t="n">
        <v>0.0490022468396812</v>
      </c>
      <c r="K4104" s="16" t="n">
        <v>0.164663420554394</v>
      </c>
      <c r="L4104" s="16" t="n">
        <v>-0.211665954324422</v>
      </c>
      <c r="M4104" s="16" t="n">
        <v>0.560988973357989</v>
      </c>
      <c r="N4104" s="16" t="n">
        <v>0.784618587542688</v>
      </c>
      <c r="O4104" s="16" t="n">
        <v>0.234198473591945</v>
      </c>
      <c r="P4104" s="34" t="b">
        <f aca="false">FALSE()</f>
        <v>0</v>
      </c>
      <c r="Q4104" s="16"/>
    </row>
    <row r="4105" customFormat="false" ht="22.35" hidden="false" customHeight="false" outlineLevel="0" collapsed="false">
      <c r="A4105" s="6" t="s">
        <v>5615</v>
      </c>
      <c r="B4105" s="7" t="s">
        <v>1446</v>
      </c>
      <c r="C4105" s="17" t="n">
        <v>2472</v>
      </c>
      <c r="D4105" s="18" t="n">
        <v>-0.000294723355722223</v>
      </c>
      <c r="E4105" s="18" t="n">
        <v>7.83045398988748E-005</v>
      </c>
      <c r="F4105" s="18" t="n">
        <v>-0.000311043424815044</v>
      </c>
      <c r="G4105" s="18" t="n">
        <v>8.50339558988417E-005</v>
      </c>
      <c r="H4105" s="16" t="n">
        <v>-1.810179819111</v>
      </c>
      <c r="I4105" s="17" t="n">
        <v>138.363709613053</v>
      </c>
      <c r="J4105" s="16" t="n">
        <v>0.0724379724244763</v>
      </c>
      <c r="K4105" s="16" t="n">
        <v>0.216895804878483</v>
      </c>
      <c r="L4105" s="16" t="n">
        <v>-0.194098155197501</v>
      </c>
      <c r="M4105" s="16" t="n">
        <v>0.552131132570829</v>
      </c>
      <c r="N4105" s="16" t="n">
        <v>0.830705651275758</v>
      </c>
      <c r="O4105" s="16" t="n">
        <v>0.233040433718296</v>
      </c>
      <c r="P4105" s="34" t="b">
        <f aca="false">FALSE()</f>
        <v>0</v>
      </c>
      <c r="Q4105" s="16"/>
    </row>
    <row r="4106" customFormat="false" ht="22.35" hidden="false" customHeight="false" outlineLevel="0" collapsed="false">
      <c r="A4106" s="6" t="s">
        <v>5616</v>
      </c>
      <c r="B4106" s="7" t="s">
        <v>1446</v>
      </c>
      <c r="C4106" s="17" t="n">
        <v>2473</v>
      </c>
      <c r="D4106" s="18" t="n">
        <v>-0.000291691084010577</v>
      </c>
      <c r="E4106" s="18" t="n">
        <v>7.70501909717176E-005</v>
      </c>
      <c r="F4106" s="18" t="n">
        <v>-0.00030791686654611</v>
      </c>
      <c r="G4106" s="18" t="n">
        <v>8.34447673734979E-005</v>
      </c>
      <c r="H4106" s="16" t="n">
        <v>-1.82995742410866</v>
      </c>
      <c r="I4106" s="17" t="n">
        <v>138.09627262285</v>
      </c>
      <c r="J4106" s="16" t="n">
        <v>0.0694127853919032</v>
      </c>
      <c r="K4106" s="16" t="n">
        <v>0.21070267225396</v>
      </c>
      <c r="L4106" s="16" t="n">
        <v>-0.1965757575333</v>
      </c>
      <c r="M4106" s="16" t="n">
        <v>0.551012487729151</v>
      </c>
      <c r="N4106" s="16" t="n">
        <v>0.805045540684173</v>
      </c>
      <c r="O4106" s="16" t="n">
        <v>0.232850995599744</v>
      </c>
      <c r="P4106" s="34" t="b">
        <f aca="false">FALSE()</f>
        <v>0</v>
      </c>
      <c r="Q4106" s="16"/>
    </row>
    <row r="4107" customFormat="false" ht="22.35" hidden="false" customHeight="false" outlineLevel="0" collapsed="false">
      <c r="A4107" s="6" t="s">
        <v>5617</v>
      </c>
      <c r="B4107" s="7" t="s">
        <v>1446</v>
      </c>
      <c r="C4107" s="17" t="n">
        <v>2474</v>
      </c>
      <c r="D4107" s="18" t="n">
        <v>-0.00028559051800291</v>
      </c>
      <c r="E4107" s="18" t="n">
        <v>7.56369239479011E-005</v>
      </c>
      <c r="F4107" s="18" t="n">
        <v>-0.000303603754590049</v>
      </c>
      <c r="G4107" s="18" t="n">
        <v>8.18203220965288E-005</v>
      </c>
      <c r="H4107" s="16" t="n">
        <v>-2.06995315296294</v>
      </c>
      <c r="I4107" s="17" t="n">
        <v>137.983874518519</v>
      </c>
      <c r="J4107" s="16" t="n">
        <v>0.0403215193817423</v>
      </c>
      <c r="K4107" s="16" t="n">
        <v>0.143109119683468</v>
      </c>
      <c r="L4107" s="16" t="n">
        <v>-0.222526982395131</v>
      </c>
      <c r="M4107" s="16" t="n">
        <v>0.560715019519211</v>
      </c>
      <c r="N4107" s="16" t="n">
        <v>0.722763080075793</v>
      </c>
      <c r="O4107" s="16" t="n">
        <v>0.229813311103064</v>
      </c>
      <c r="P4107" s="34" t="b">
        <f aca="false">FALSE()</f>
        <v>0</v>
      </c>
      <c r="Q4107" s="16"/>
    </row>
    <row r="4108" customFormat="false" ht="22.35" hidden="false" customHeight="false" outlineLevel="0" collapsed="false">
      <c r="A4108" s="6" t="s">
        <v>5618</v>
      </c>
      <c r="B4108" s="7" t="s">
        <v>1446</v>
      </c>
      <c r="C4108" s="17" t="n">
        <v>2475</v>
      </c>
      <c r="D4108" s="18" t="n">
        <v>-0.000278322802378921</v>
      </c>
      <c r="E4108" s="18" t="n">
        <v>7.41453451039128E-005</v>
      </c>
      <c r="F4108" s="18" t="n">
        <v>-0.000299021697803625</v>
      </c>
      <c r="G4108" s="18" t="n">
        <v>8.00097232628074E-005</v>
      </c>
      <c r="H4108" s="16" t="n">
        <v>-2.42753800163037</v>
      </c>
      <c r="I4108" s="17" t="n">
        <v>137.743710443874</v>
      </c>
      <c r="J4108" s="16" t="n">
        <v>0.0164930307884465</v>
      </c>
      <c r="K4108" s="16" t="n">
        <v>0.0751329064457224</v>
      </c>
      <c r="L4108" s="16" t="n">
        <v>-0.261398490452924</v>
      </c>
      <c r="M4108" s="16" t="n">
        <v>0.573271237129877</v>
      </c>
      <c r="N4108" s="16" t="n">
        <v>0.666689694193301</v>
      </c>
      <c r="O4108" s="16" t="n">
        <v>0.222287278753823</v>
      </c>
      <c r="P4108" s="34" t="b">
        <f aca="false">FALSE()</f>
        <v>0</v>
      </c>
      <c r="Q4108" s="16"/>
    </row>
    <row r="4109" customFormat="false" ht="22.35" hidden="false" customHeight="false" outlineLevel="0" collapsed="false">
      <c r="A4109" s="6" t="s">
        <v>5619</v>
      </c>
      <c r="B4109" s="7" t="s">
        <v>1446</v>
      </c>
      <c r="C4109" s="17" t="n">
        <v>2476</v>
      </c>
      <c r="D4109" s="18" t="n">
        <v>-0.000270372156208464</v>
      </c>
      <c r="E4109" s="18" t="n">
        <v>7.31944403014154E-005</v>
      </c>
      <c r="F4109" s="18" t="n">
        <v>-0.00029411916820193</v>
      </c>
      <c r="G4109" s="18" t="n">
        <v>7.86789150763298E-005</v>
      </c>
      <c r="H4109" s="16" t="n">
        <v>-2.82323123246656</v>
      </c>
      <c r="I4109" s="17" t="n">
        <v>137.369008487738</v>
      </c>
      <c r="J4109" s="16" t="n">
        <v>0.00546139648196901</v>
      </c>
      <c r="K4109" s="16" t="n">
        <v>0.0315665674097095</v>
      </c>
      <c r="L4109" s="16" t="n">
        <v>-0.304794350085932</v>
      </c>
      <c r="M4109" s="16" t="n">
        <v>0.587859279044814</v>
      </c>
      <c r="N4109" s="16" t="n">
        <v>0.510249747479182</v>
      </c>
      <c r="O4109" s="16" t="n">
        <v>0.21941411694364</v>
      </c>
      <c r="P4109" s="34" t="b">
        <f aca="false">TRUE()</f>
        <v>1</v>
      </c>
      <c r="Q4109" s="18" t="n">
        <v>0.000195571105016561</v>
      </c>
    </row>
    <row r="4110" customFormat="false" ht="22.35" hidden="false" customHeight="false" outlineLevel="0" collapsed="false">
      <c r="A4110" s="6" t="s">
        <v>5620</v>
      </c>
      <c r="B4110" s="7" t="s">
        <v>1446</v>
      </c>
      <c r="C4110" s="17" t="n">
        <v>2477</v>
      </c>
      <c r="D4110" s="18" t="n">
        <v>-0.000262271647503384</v>
      </c>
      <c r="E4110" s="18" t="n">
        <v>7.18141383279537E-005</v>
      </c>
      <c r="F4110" s="18" t="n">
        <v>-0.00028861452931879</v>
      </c>
      <c r="G4110" s="18" t="n">
        <v>7.71954215268625E-005</v>
      </c>
      <c r="H4110" s="16" t="n">
        <v>-3.19204243830407</v>
      </c>
      <c r="I4110" s="17" t="n">
        <v>137.369302032178</v>
      </c>
      <c r="J4110" s="16" t="n">
        <v>0.00175133486127787</v>
      </c>
      <c r="K4110" s="16" t="n">
        <v>0.0129094843238067</v>
      </c>
      <c r="L4110" s="16" t="n">
        <v>-0.344610285163951</v>
      </c>
      <c r="M4110" s="16" t="n">
        <v>0.598360842864644</v>
      </c>
      <c r="N4110" s="16" t="n">
        <v>0.397410510712794</v>
      </c>
      <c r="O4110" s="16" t="n">
        <v>0.219985154442006</v>
      </c>
      <c r="P4110" s="34" t="b">
        <f aca="false">TRUE()</f>
        <v>1</v>
      </c>
      <c r="Q4110" s="18" t="n">
        <v>0.000249163045362362</v>
      </c>
    </row>
    <row r="4111" customFormat="false" ht="22.35" hidden="false" customHeight="false" outlineLevel="0" collapsed="false">
      <c r="A4111" s="6" t="s">
        <v>5621</v>
      </c>
      <c r="B4111" s="7" t="s">
        <v>1446</v>
      </c>
      <c r="C4111" s="17" t="n">
        <v>2478</v>
      </c>
      <c r="D4111" s="18" t="n">
        <v>-0.000255105728298006</v>
      </c>
      <c r="E4111" s="18" t="n">
        <v>7.06309344520776E-005</v>
      </c>
      <c r="F4111" s="18" t="n">
        <v>-0.000283247517144632</v>
      </c>
      <c r="G4111" s="18" t="n">
        <v>7.54315126864377E-005</v>
      </c>
      <c r="H4111" s="16" t="n">
        <v>-3.4713137274813</v>
      </c>
      <c r="I4111" s="17" t="n">
        <v>136.746116192465</v>
      </c>
      <c r="J4111" s="18" t="n">
        <v>0.000693528613977372</v>
      </c>
      <c r="K4111" s="16" t="n">
        <v>0.00582620191904068</v>
      </c>
      <c r="L4111" s="16" t="n">
        <v>-0.376395167784037</v>
      </c>
      <c r="M4111" s="16" t="n">
        <v>0.603839919640207</v>
      </c>
      <c r="N4111" s="16" t="n">
        <v>0.31905702987084</v>
      </c>
      <c r="O4111" s="16" t="n">
        <v>0.217983499210777</v>
      </c>
      <c r="P4111" s="34" t="b">
        <f aca="false">TRUE()</f>
        <v>1</v>
      </c>
      <c r="Q4111" s="18" t="n">
        <v>0.000166020419246226</v>
      </c>
    </row>
    <row r="4112" customFormat="false" ht="22.35" hidden="false" customHeight="false" outlineLevel="0" collapsed="false">
      <c r="A4112" s="6" t="s">
        <v>5622</v>
      </c>
      <c r="B4112" s="7" t="s">
        <v>1446</v>
      </c>
      <c r="C4112" s="17" t="n">
        <v>2479</v>
      </c>
      <c r="D4112" s="18" t="n">
        <v>-0.000248710674229618</v>
      </c>
      <c r="E4112" s="18" t="n">
        <v>6.91994364879617E-005</v>
      </c>
      <c r="F4112" s="18" t="n">
        <v>-0.000277890583084077</v>
      </c>
      <c r="G4112" s="18" t="n">
        <v>7.3659926402542E-005</v>
      </c>
      <c r="H4112" s="16" t="n">
        <v>-3.67604210261233</v>
      </c>
      <c r="I4112" s="17" t="n">
        <v>136.434086021907</v>
      </c>
      <c r="J4112" s="18" t="n">
        <v>0.000339568907984838</v>
      </c>
      <c r="K4112" s="16" t="n">
        <v>0.00305024019077289</v>
      </c>
      <c r="L4112" s="16" t="n">
        <v>-0.399473406464053</v>
      </c>
      <c r="M4112" s="16" t="n">
        <v>0.610551788690272</v>
      </c>
      <c r="N4112" s="16" t="n">
        <v>0.264633300564458</v>
      </c>
      <c r="O4112" s="16" t="n">
        <v>0.216253095784132</v>
      </c>
      <c r="P4112" s="34" t="b">
        <f aca="false">TRUE()</f>
        <v>1</v>
      </c>
      <c r="Q4112" s="18" t="n">
        <v>0.000128737663868022</v>
      </c>
    </row>
    <row r="4113" customFormat="false" ht="22.35" hidden="false" customHeight="false" outlineLevel="0" collapsed="false">
      <c r="A4113" s="6" t="s">
        <v>5623</v>
      </c>
      <c r="B4113" s="7" t="s">
        <v>1446</v>
      </c>
      <c r="C4113" s="17" t="n">
        <v>2480</v>
      </c>
      <c r="D4113" s="18" t="n">
        <v>-0.000242460780017562</v>
      </c>
      <c r="E4113" s="18" t="n">
        <v>6.63972110819494E-005</v>
      </c>
      <c r="F4113" s="18" t="n">
        <v>-0.000271549221260604</v>
      </c>
      <c r="G4113" s="18" t="n">
        <v>7.18909755589073E-005</v>
      </c>
      <c r="H4113" s="16" t="n">
        <v>-3.8071380551348</v>
      </c>
      <c r="I4113" s="17" t="n">
        <v>138.073490928585</v>
      </c>
      <c r="J4113" s="18" t="n">
        <v>0.000210663640216258</v>
      </c>
      <c r="K4113" s="16" t="n">
        <v>0.00196904078130061</v>
      </c>
      <c r="L4113" s="16" t="n">
        <v>-0.409029904498215</v>
      </c>
      <c r="M4113" s="16" t="n">
        <v>0.61463826678538</v>
      </c>
      <c r="N4113" s="16" t="n">
        <v>0.252909915358286</v>
      </c>
      <c r="O4113" s="16" t="n">
        <v>0.217286369679591</v>
      </c>
      <c r="P4113" s="34" t="b">
        <f aca="false">TRUE()</f>
        <v>1</v>
      </c>
      <c r="Q4113" s="18" t="n">
        <v>0.000126309467319756</v>
      </c>
    </row>
    <row r="4114" customFormat="false" ht="22.35" hidden="false" customHeight="false" outlineLevel="0" collapsed="false">
      <c r="A4114" s="6" t="s">
        <v>5624</v>
      </c>
      <c r="B4114" s="7" t="s">
        <v>1446</v>
      </c>
      <c r="C4114" s="17" t="n">
        <v>2481</v>
      </c>
      <c r="D4114" s="18" t="n">
        <v>-0.000236521138539412</v>
      </c>
      <c r="E4114" s="18" t="n">
        <v>6.3746872785769E-005</v>
      </c>
      <c r="F4114" s="18" t="n">
        <v>-0.000265173937149315</v>
      </c>
      <c r="G4114" s="18" t="n">
        <v>7.08367389959407E-005</v>
      </c>
      <c r="H4114" s="16" t="n">
        <v>-3.88661611296954</v>
      </c>
      <c r="I4114" s="17" t="n">
        <v>140.693945387219</v>
      </c>
      <c r="J4114" s="18" t="n">
        <v>0.000156019833217886</v>
      </c>
      <c r="K4114" s="16" t="n">
        <v>0.00148846507552696</v>
      </c>
      <c r="L4114" s="16" t="n">
        <v>-0.410388592264484</v>
      </c>
      <c r="M4114" s="16" t="n">
        <v>0.617354975686597</v>
      </c>
      <c r="N4114" s="16" t="n">
        <v>0.251558995626202</v>
      </c>
      <c r="O4114" s="16" t="n">
        <v>0.214943363305543</v>
      </c>
      <c r="P4114" s="34" t="b">
        <f aca="false">TRUE()</f>
        <v>1</v>
      </c>
      <c r="Q4114" s="18" t="n">
        <v>0.000131907985516726</v>
      </c>
    </row>
    <row r="4115" customFormat="false" ht="22.35" hidden="false" customHeight="false" outlineLevel="0" collapsed="false">
      <c r="A4115" s="6" t="s">
        <v>5625</v>
      </c>
      <c r="B4115" s="7" t="s">
        <v>1446</v>
      </c>
      <c r="C4115" s="17" t="n">
        <v>2482</v>
      </c>
      <c r="D4115" s="18" t="n">
        <v>-0.000229945500594625</v>
      </c>
      <c r="E4115" s="18" t="n">
        <v>6.1057317860268E-005</v>
      </c>
      <c r="F4115" s="18" t="n">
        <v>-0.000258677353399617</v>
      </c>
      <c r="G4115" s="18" t="n">
        <v>7.02215371707331E-005</v>
      </c>
      <c r="H4115" s="16" t="n">
        <v>-4.04091911616693</v>
      </c>
      <c r="I4115" s="17" t="n">
        <v>144.403071272942</v>
      </c>
      <c r="J4115" s="18" t="n">
        <v>8.62101941494579E-005</v>
      </c>
      <c r="K4115" s="18" t="n">
        <v>0.000872615379805489</v>
      </c>
      <c r="L4115" s="16" t="n">
        <v>-0.417026591464717</v>
      </c>
      <c r="M4115" s="16" t="n">
        <v>0.62283405246216</v>
      </c>
      <c r="N4115" s="16" t="n">
        <v>0.244328808537725</v>
      </c>
      <c r="O4115" s="16" t="n">
        <v>0.215680011598379</v>
      </c>
      <c r="P4115" s="34" t="b">
        <f aca="false">TRUE()</f>
        <v>1</v>
      </c>
      <c r="Q4115" s="18" t="n">
        <v>0.000398212356091862</v>
      </c>
    </row>
    <row r="4116" customFormat="false" ht="22.35" hidden="false" customHeight="false" outlineLevel="0" collapsed="false">
      <c r="A4116" s="6" t="s">
        <v>5626</v>
      </c>
      <c r="B4116" s="7" t="s">
        <v>1446</v>
      </c>
      <c r="C4116" s="17" t="n">
        <v>2483</v>
      </c>
      <c r="D4116" s="18" t="n">
        <v>-0.00022318515262817</v>
      </c>
      <c r="E4116" s="18" t="n">
        <v>5.82684573816273E-005</v>
      </c>
      <c r="F4116" s="18" t="n">
        <v>-0.000251496945809404</v>
      </c>
      <c r="G4116" s="18" t="n">
        <v>6.91342163398321E-005</v>
      </c>
      <c r="H4116" s="16" t="n">
        <v>-4.14492648735466</v>
      </c>
      <c r="I4116" s="17" t="n">
        <v>148.014049709204</v>
      </c>
      <c r="J4116" s="18" t="n">
        <v>5.69934662051657E-005</v>
      </c>
      <c r="K4116" s="18" t="n">
        <v>0.000606468935260096</v>
      </c>
      <c r="L4116" s="16" t="n">
        <v>-0.419026946241481</v>
      </c>
      <c r="M4116" s="16" t="n">
        <v>0.624591922927653</v>
      </c>
      <c r="N4116" s="16" t="n">
        <v>0.246162425669747</v>
      </c>
      <c r="O4116" s="16" t="n">
        <v>0.217571589521144</v>
      </c>
      <c r="P4116" s="34" t="b">
        <f aca="false">TRUE()</f>
        <v>1</v>
      </c>
      <c r="Q4116" s="18" t="n">
        <v>0.00025984450225437</v>
      </c>
    </row>
    <row r="4117" customFormat="false" ht="22.35" hidden="false" customHeight="false" outlineLevel="0" collapsed="false">
      <c r="A4117" s="6" t="s">
        <v>5627</v>
      </c>
      <c r="B4117" s="7" t="s">
        <v>1446</v>
      </c>
      <c r="C4117" s="17" t="n">
        <v>2484</v>
      </c>
      <c r="D4117" s="18" t="n">
        <v>-0.000218205259663845</v>
      </c>
      <c r="E4117" s="18" t="n">
        <v>5.59718817860495E-005</v>
      </c>
      <c r="F4117" s="18" t="n">
        <v>-0.000244635520494628</v>
      </c>
      <c r="G4117" s="18" t="n">
        <v>6.76580016599171E-005</v>
      </c>
      <c r="H4117" s="16" t="n">
        <v>-4.01170651204336</v>
      </c>
      <c r="I4117" s="17" t="n">
        <v>150.294877562939</v>
      </c>
      <c r="J4117" s="18" t="n">
        <v>9.47404112770173E-005</v>
      </c>
      <c r="K4117" s="18" t="n">
        <v>0.000954302686406849</v>
      </c>
      <c r="L4117" s="16" t="n">
        <v>-0.40060969971114</v>
      </c>
      <c r="M4117" s="16" t="n">
        <v>0.617149510307513</v>
      </c>
      <c r="N4117" s="16" t="n">
        <v>0.275404649139043</v>
      </c>
      <c r="O4117" s="16" t="n">
        <v>0.212149720382328</v>
      </c>
      <c r="P4117" s="34" t="b">
        <f aca="false">TRUE()</f>
        <v>1</v>
      </c>
      <c r="Q4117" s="18" t="n">
        <v>0.000250124251143549</v>
      </c>
    </row>
    <row r="4118" customFormat="false" ht="22.35" hidden="false" customHeight="false" outlineLevel="0" collapsed="false">
      <c r="A4118" s="6" t="s">
        <v>5628</v>
      </c>
      <c r="B4118" s="7" t="s">
        <v>1446</v>
      </c>
      <c r="C4118" s="17" t="n">
        <v>2485</v>
      </c>
      <c r="D4118" s="18" t="n">
        <v>-0.000214398456036576</v>
      </c>
      <c r="E4118" s="18" t="n">
        <v>5.40818453418084E-005</v>
      </c>
      <c r="F4118" s="18" t="n">
        <v>-0.000237997800048673</v>
      </c>
      <c r="G4118" s="18" t="n">
        <v>6.57227835790431E-005</v>
      </c>
      <c r="H4118" s="16" t="n">
        <v>-3.70275945629846</v>
      </c>
      <c r="I4118" s="17" t="n">
        <v>150.965013156676</v>
      </c>
      <c r="J4118" s="18" t="n">
        <v>0.000298454272356023</v>
      </c>
      <c r="K4118" s="16" t="n">
        <v>0.00272216534126922</v>
      </c>
      <c r="L4118" s="16" t="n">
        <v>-0.368464278472215</v>
      </c>
      <c r="M4118" s="16" t="n">
        <v>0.602652786338835</v>
      </c>
      <c r="N4118" s="16" t="n">
        <v>0.356686697437605</v>
      </c>
      <c r="O4118" s="16" t="n">
        <v>0.215678256264812</v>
      </c>
      <c r="P4118" s="34" t="b">
        <f aca="false">TRUE()</f>
        <v>1</v>
      </c>
      <c r="Q4118" s="18" t="n">
        <v>0.00033298564961764</v>
      </c>
    </row>
    <row r="4119" customFormat="false" ht="22.35" hidden="false" customHeight="false" outlineLevel="0" collapsed="false">
      <c r="A4119" s="6" t="s">
        <v>5629</v>
      </c>
      <c r="B4119" s="7" t="s">
        <v>1446</v>
      </c>
      <c r="C4119" s="17" t="n">
        <v>2486</v>
      </c>
      <c r="D4119" s="18" t="n">
        <v>-0.000211359412565473</v>
      </c>
      <c r="E4119" s="18" t="n">
        <v>5.2821087764968E-005</v>
      </c>
      <c r="F4119" s="18" t="n">
        <v>-0.000231392648181958</v>
      </c>
      <c r="G4119" s="18" t="n">
        <v>6.41055479770667E-005</v>
      </c>
      <c r="H4119" s="16" t="n">
        <v>-3.2192208818157</v>
      </c>
      <c r="I4119" s="17" t="n">
        <v>150.797504317532</v>
      </c>
      <c r="J4119" s="16" t="n">
        <v>0.00157409515423441</v>
      </c>
      <c r="K4119" s="16" t="n">
        <v>0.0119206111132715</v>
      </c>
      <c r="L4119" s="16" t="n">
        <v>-0.320626475373043</v>
      </c>
      <c r="M4119" s="16" t="n">
        <v>0.58402392530192</v>
      </c>
      <c r="N4119" s="16" t="n">
        <v>0.493248927417834</v>
      </c>
      <c r="O4119" s="16" t="n">
        <v>0.217512063954859</v>
      </c>
      <c r="P4119" s="34" t="b">
        <f aca="false">TRUE()</f>
        <v>1</v>
      </c>
      <c r="Q4119" s="18" t="n">
        <v>0.000125650314390064</v>
      </c>
    </row>
    <row r="4120" customFormat="false" ht="22.35" hidden="false" customHeight="false" outlineLevel="0" collapsed="false">
      <c r="A4120" s="6" t="s">
        <v>5630</v>
      </c>
      <c r="B4120" s="7" t="s">
        <v>1446</v>
      </c>
      <c r="C4120" s="17" t="n">
        <v>2487</v>
      </c>
      <c r="D4120" s="18" t="n">
        <v>-0.000209188409372992</v>
      </c>
      <c r="E4120" s="18" t="n">
        <v>5.19376846749206E-005</v>
      </c>
      <c r="F4120" s="18" t="n">
        <v>-0.00022564095554878</v>
      </c>
      <c r="G4120" s="18" t="n">
        <v>6.31503686624041E-005</v>
      </c>
      <c r="H4120" s="16" t="n">
        <v>-2.68766981424705</v>
      </c>
      <c r="I4120" s="17" t="n">
        <v>151.031684226719</v>
      </c>
      <c r="J4120" s="16" t="n">
        <v>0.00800251361672652</v>
      </c>
      <c r="K4120" s="16" t="n">
        <v>0.0420385208979937</v>
      </c>
      <c r="L4120" s="16" t="n">
        <v>-0.267359369237493</v>
      </c>
      <c r="M4120" s="16" t="n">
        <v>0.568111773166222</v>
      </c>
      <c r="N4120" s="16" t="n">
        <v>0.663658786982565</v>
      </c>
      <c r="O4120" s="16" t="n">
        <v>0.209467804078857</v>
      </c>
      <c r="P4120" s="34" t="b">
        <f aca="false">TRUE()</f>
        <v>1</v>
      </c>
      <c r="Q4120" s="18" t="n">
        <v>0.000470130377804301</v>
      </c>
    </row>
    <row r="4121" customFormat="false" ht="22.35" hidden="false" customHeight="false" outlineLevel="0" collapsed="false">
      <c r="A4121" s="6" t="s">
        <v>5631</v>
      </c>
      <c r="B4121" s="7" t="s">
        <v>1446</v>
      </c>
      <c r="C4121" s="17" t="n">
        <v>2488</v>
      </c>
      <c r="D4121" s="18" t="n">
        <v>-0.000205754853224412</v>
      </c>
      <c r="E4121" s="18" t="n">
        <v>5.3019330315738E-005</v>
      </c>
      <c r="F4121" s="18" t="n">
        <v>-0.000220299930777153</v>
      </c>
      <c r="G4121" s="18" t="n">
        <v>6.21695105805102E-005</v>
      </c>
      <c r="H4121" s="16" t="n">
        <v>-2.3462126767073</v>
      </c>
      <c r="I4121" s="17" t="n">
        <v>146.619075060208</v>
      </c>
      <c r="J4121" s="16" t="n">
        <v>0.0203041396302201</v>
      </c>
      <c r="K4121" s="16" t="n">
        <v>0.0891122326007841</v>
      </c>
      <c r="L4121" s="16" t="n">
        <v>-0.23904250855148</v>
      </c>
      <c r="M4121" s="16" t="n">
        <v>0.56240440152501</v>
      </c>
      <c r="N4121" s="16" t="n">
        <v>0.702794333104282</v>
      </c>
      <c r="O4121" s="16" t="n">
        <v>0.204435874742278</v>
      </c>
      <c r="P4121" s="34" t="b">
        <f aca="false">FALSE()</f>
        <v>0</v>
      </c>
      <c r="Q4121" s="16"/>
    </row>
    <row r="4122" customFormat="false" ht="22.35" hidden="false" customHeight="false" outlineLevel="0" collapsed="false">
      <c r="A4122" s="6" t="s">
        <v>5632</v>
      </c>
      <c r="B4122" s="7" t="s">
        <v>1446</v>
      </c>
      <c r="C4122" s="17" t="n">
        <v>2489</v>
      </c>
      <c r="D4122" s="18" t="n">
        <v>-0.000200679356922007</v>
      </c>
      <c r="E4122" s="18" t="n">
        <v>5.54368576759558E-005</v>
      </c>
      <c r="F4122" s="18" t="n">
        <v>-0.000214770532724325</v>
      </c>
      <c r="G4122" s="18" t="n">
        <v>6.14996690662288E-005</v>
      </c>
      <c r="H4122" s="16" t="n">
        <v>-2.198640055052</v>
      </c>
      <c r="I4122" s="17" t="n">
        <v>140.520790384305</v>
      </c>
      <c r="J4122" s="16" t="n">
        <v>0.0295394418769688</v>
      </c>
      <c r="K4122" s="16" t="n">
        <v>0.115540701026786</v>
      </c>
      <c r="L4122" s="16" t="n">
        <v>-0.232413757629974</v>
      </c>
      <c r="M4122" s="16" t="n">
        <v>0.565646188617218</v>
      </c>
      <c r="N4122" s="16" t="n">
        <v>0.710164594053556</v>
      </c>
      <c r="O4122" s="16" t="n">
        <v>0.195706331531183</v>
      </c>
      <c r="P4122" s="34" t="b">
        <f aca="false">FALSE()</f>
        <v>0</v>
      </c>
      <c r="Q4122" s="16"/>
    </row>
    <row r="4123" customFormat="false" ht="22.35" hidden="false" customHeight="false" outlineLevel="0" collapsed="false">
      <c r="A4123" s="6" t="s">
        <v>5633</v>
      </c>
      <c r="B4123" s="7" t="s">
        <v>1446</v>
      </c>
      <c r="C4123" s="17" t="n">
        <v>2490</v>
      </c>
      <c r="D4123" s="18" t="n">
        <v>-0.000196286038096633</v>
      </c>
      <c r="E4123" s="18" t="n">
        <v>5.73825424512997E-005</v>
      </c>
      <c r="F4123" s="18" t="n">
        <v>-0.000209780110282027</v>
      </c>
      <c r="G4123" s="18" t="n">
        <v>6.13806888689136E-005</v>
      </c>
      <c r="H4123" s="16" t="n">
        <v>-2.04820116973765</v>
      </c>
      <c r="I4123" s="17" t="n">
        <v>136.89847886195</v>
      </c>
      <c r="J4123" s="16" t="n">
        <v>0.0424516026514669</v>
      </c>
      <c r="K4123" s="16" t="n">
        <v>0.148419672286089</v>
      </c>
      <c r="L4123" s="16" t="n">
        <v>-0.221849249115621</v>
      </c>
      <c r="M4123" s="16" t="n">
        <v>0.565783165536607</v>
      </c>
      <c r="N4123" s="16" t="n">
        <v>0.719827533772821</v>
      </c>
      <c r="O4123" s="16" t="n">
        <v>0.182472548227846</v>
      </c>
      <c r="P4123" s="34" t="b">
        <f aca="false">FALSE()</f>
        <v>0</v>
      </c>
      <c r="Q4123" s="16"/>
    </row>
    <row r="4124" customFormat="false" ht="22.35" hidden="false" customHeight="false" outlineLevel="0" collapsed="false">
      <c r="A4124" s="6" t="s">
        <v>5634</v>
      </c>
      <c r="B4124" s="7" t="s">
        <v>1446</v>
      </c>
      <c r="C4124" s="17" t="n">
        <v>2491</v>
      </c>
      <c r="D4124" s="18" t="n">
        <v>-0.000191847552415354</v>
      </c>
      <c r="E4124" s="18" t="n">
        <v>5.71500499005257E-005</v>
      </c>
      <c r="F4124" s="18" t="n">
        <v>-0.000205017889383649</v>
      </c>
      <c r="G4124" s="18" t="n">
        <v>6.17392196740598E-005</v>
      </c>
      <c r="H4124" s="16" t="n">
        <v>-2.00351298496408</v>
      </c>
      <c r="I4124" s="17" t="n">
        <v>137.852711847801</v>
      </c>
      <c r="J4124" s="16" t="n">
        <v>0.047082385829079</v>
      </c>
      <c r="K4124" s="16" t="n">
        <v>0.160157296057933</v>
      </c>
      <c r="L4124" s="16" t="n">
        <v>-0.215577904495587</v>
      </c>
      <c r="M4124" s="16" t="n">
        <v>0.563614364312947</v>
      </c>
      <c r="N4124" s="16" t="n">
        <v>0.719827533772821</v>
      </c>
      <c r="O4124" s="16" t="n">
        <v>0.17736170245173</v>
      </c>
      <c r="P4124" s="34" t="b">
        <f aca="false">FALSE()</f>
        <v>0</v>
      </c>
      <c r="Q4124" s="16"/>
    </row>
    <row r="4125" customFormat="false" ht="22.35" hidden="false" customHeight="false" outlineLevel="0" collapsed="false">
      <c r="A4125" s="6" t="s">
        <v>5635</v>
      </c>
      <c r="B4125" s="7" t="s">
        <v>1446</v>
      </c>
      <c r="C4125" s="17" t="n">
        <v>2492</v>
      </c>
      <c r="D4125" s="18" t="n">
        <v>-0.000186940418633755</v>
      </c>
      <c r="E4125" s="18" t="n">
        <v>5.57669023046359E-005</v>
      </c>
      <c r="F4125" s="18" t="n">
        <v>-0.000200135720917078</v>
      </c>
      <c r="G4125" s="18" t="n">
        <v>6.18290543824941E-005</v>
      </c>
      <c r="H4125" s="16" t="n">
        <v>-2.04691006581683</v>
      </c>
      <c r="I4125" s="17" t="n">
        <v>140.459345391106</v>
      </c>
      <c r="J4125" s="16" t="n">
        <v>0.0425313861534362</v>
      </c>
      <c r="K4125" s="16" t="n">
        <v>0.148449382175114</v>
      </c>
      <c r="L4125" s="16" t="n">
        <v>-0.216460512386283</v>
      </c>
      <c r="M4125" s="16" t="n">
        <v>0.562587037417529</v>
      </c>
      <c r="N4125" s="16" t="n">
        <v>0.719827533772821</v>
      </c>
      <c r="O4125" s="16" t="n">
        <v>0.177708806728326</v>
      </c>
      <c r="P4125" s="34" t="b">
        <f aca="false">FALSE()</f>
        <v>0</v>
      </c>
      <c r="Q4125" s="16"/>
    </row>
    <row r="4126" customFormat="false" ht="22.35" hidden="false" customHeight="false" outlineLevel="0" collapsed="false">
      <c r="A4126" s="6" t="s">
        <v>5636</v>
      </c>
      <c r="B4126" s="7" t="s">
        <v>1446</v>
      </c>
      <c r="C4126" s="17" t="n">
        <v>2493</v>
      </c>
      <c r="D4126" s="18" t="n">
        <v>-0.000182712398978912</v>
      </c>
      <c r="E4126" s="18" t="n">
        <v>5.35911826838779E-005</v>
      </c>
      <c r="F4126" s="18" t="n">
        <v>-0.000196073032110145</v>
      </c>
      <c r="G4126" s="18" t="n">
        <v>6.10626493421809E-005</v>
      </c>
      <c r="H4126" s="16" t="n">
        <v>-2.14496658436962</v>
      </c>
      <c r="I4126" s="17" t="n">
        <v>143.369137210944</v>
      </c>
      <c r="J4126" s="16" t="n">
        <v>0.0336406328556772</v>
      </c>
      <c r="K4126" s="16" t="n">
        <v>0.126101912948096</v>
      </c>
      <c r="L4126" s="16" t="n">
        <v>-0.222738584583779</v>
      </c>
      <c r="M4126" s="16" t="n">
        <v>0.563226263041344</v>
      </c>
      <c r="N4126" s="16" t="n">
        <v>0.705457912773191</v>
      </c>
      <c r="O4126" s="16" t="n">
        <v>0.17631923179218</v>
      </c>
      <c r="P4126" s="34" t="b">
        <f aca="false">FALSE()</f>
        <v>0</v>
      </c>
      <c r="Q4126" s="16"/>
    </row>
    <row r="4127" customFormat="false" ht="22.35" hidden="false" customHeight="false" outlineLevel="0" collapsed="false">
      <c r="A4127" s="6" t="s">
        <v>5637</v>
      </c>
      <c r="B4127" s="7" t="s">
        <v>1446</v>
      </c>
      <c r="C4127" s="17" t="n">
        <v>2494</v>
      </c>
      <c r="D4127" s="18" t="n">
        <v>-0.000175927056540812</v>
      </c>
      <c r="E4127" s="18" t="n">
        <v>5.58751748398963E-005</v>
      </c>
      <c r="F4127" s="18" t="n">
        <v>-0.000192640964932491</v>
      </c>
      <c r="G4127" s="18" t="n">
        <v>6.2620694169343E-005</v>
      </c>
      <c r="H4127" s="16" t="n">
        <v>-2.58221545879437</v>
      </c>
      <c r="I4127" s="17" t="n">
        <v>141.58681922089</v>
      </c>
      <c r="J4127" s="16" t="n">
        <v>0.0108317625200384</v>
      </c>
      <c r="K4127" s="16" t="n">
        <v>0.0534866892411672</v>
      </c>
      <c r="L4127" s="16" t="n">
        <v>-0.271112416573976</v>
      </c>
      <c r="M4127" s="16" t="n">
        <v>0.576901125493688</v>
      </c>
      <c r="N4127" s="16" t="n">
        <v>0.571657691479018</v>
      </c>
      <c r="O4127" s="16" t="n">
        <v>0.176009638141585</v>
      </c>
      <c r="P4127" s="34" t="b">
        <f aca="false">FALSE()</f>
        <v>0</v>
      </c>
      <c r="Q4127" s="16"/>
    </row>
    <row r="4128" customFormat="false" ht="22.35" hidden="false" customHeight="false" outlineLevel="0" collapsed="false">
      <c r="A4128" s="6" t="s">
        <v>5638</v>
      </c>
      <c r="B4128" s="7" t="s">
        <v>1446</v>
      </c>
      <c r="C4128" s="17" t="n">
        <v>2495</v>
      </c>
      <c r="D4128" s="18" t="n">
        <v>-0.000169141714102887</v>
      </c>
      <c r="E4128" s="18" t="n">
        <v>6.21135954626321E-005</v>
      </c>
      <c r="F4128" s="18" t="n">
        <v>-0.000189208897755015</v>
      </c>
      <c r="G4128" s="18" t="n">
        <v>6.85804127365224E-005</v>
      </c>
      <c r="H4128" s="16" t="n">
        <v>-2.79709101015847</v>
      </c>
      <c r="I4128" s="17" t="n">
        <v>140.032409305083</v>
      </c>
      <c r="J4128" s="16" t="n">
        <v>0.00588245431989608</v>
      </c>
      <c r="K4128" s="16" t="n">
        <v>0.0332591082119465</v>
      </c>
      <c r="L4128" s="16" t="n">
        <v>-0.29661271138279</v>
      </c>
      <c r="M4128" s="16" t="n">
        <v>0.582129077917038</v>
      </c>
      <c r="N4128" s="16" t="n">
        <v>0.455751966729178</v>
      </c>
      <c r="O4128" s="16" t="n">
        <v>0.158671327083217</v>
      </c>
      <c r="P4128" s="34" t="b">
        <f aca="false">TRUE()</f>
        <v>1</v>
      </c>
      <c r="Q4128" s="18" t="n">
        <v>0.00056468560059157</v>
      </c>
    </row>
    <row r="4129" customFormat="false" ht="22.35" hidden="false" customHeight="false" outlineLevel="0" collapsed="false">
      <c r="A4129" s="6" t="s">
        <v>5639</v>
      </c>
      <c r="B4129" s="7" t="s">
        <v>1446</v>
      </c>
      <c r="C4129" s="17" t="n">
        <v>2496</v>
      </c>
      <c r="D4129" s="18" t="n">
        <v>-0.000162356371664962</v>
      </c>
      <c r="E4129" s="18" t="n">
        <v>7.12755609951688E-005</v>
      </c>
      <c r="F4129" s="18" t="n">
        <v>-0.00018577683057754</v>
      </c>
      <c r="G4129" s="18" t="n">
        <v>7.79385152749848E-005</v>
      </c>
      <c r="H4129" s="16" t="n">
        <v>-2.85016810528</v>
      </c>
      <c r="I4129" s="17" t="n">
        <v>139.052235010412</v>
      </c>
      <c r="J4129" s="16" t="n">
        <v>0.00503500452529522</v>
      </c>
      <c r="K4129" s="16" t="n">
        <v>0.0297653401424147</v>
      </c>
      <c r="L4129" s="16" t="n">
        <v>-0.304200886591909</v>
      </c>
      <c r="M4129" s="16" t="n">
        <v>0.583658653516882</v>
      </c>
      <c r="N4129" s="16" t="n">
        <v>0.394505318453214</v>
      </c>
      <c r="O4129" s="16" t="n">
        <v>0.135936306686402</v>
      </c>
      <c r="P4129" s="34" t="b">
        <f aca="false">TRUE()</f>
        <v>1</v>
      </c>
      <c r="Q4129" s="18" t="n">
        <v>0.000503577964589842</v>
      </c>
    </row>
    <row r="4130" customFormat="false" ht="22.35" hidden="false" customHeight="false" outlineLevel="0" collapsed="false">
      <c r="A4130" s="6" t="s">
        <v>5640</v>
      </c>
      <c r="B4130" s="7" t="s">
        <v>1446</v>
      </c>
      <c r="C4130" s="17" t="n">
        <v>2497</v>
      </c>
      <c r="D4130" s="18" t="n">
        <v>-0.000155571029227037</v>
      </c>
      <c r="E4130" s="18" t="n">
        <v>8.23914784733866E-005</v>
      </c>
      <c r="F4130" s="18" t="n">
        <v>-0.000182344763400064</v>
      </c>
      <c r="G4130" s="18" t="n">
        <v>8.96368718481532E-005</v>
      </c>
      <c r="H4130" s="16" t="n">
        <v>-2.82138397213457</v>
      </c>
      <c r="I4130" s="17" t="n">
        <v>138.545686789797</v>
      </c>
      <c r="J4130" s="16" t="n">
        <v>0.00548496266821393</v>
      </c>
      <c r="K4130" s="16" t="n">
        <v>0.0316586857762</v>
      </c>
      <c r="L4130" s="16" t="n">
        <v>-0.30215348809837</v>
      </c>
      <c r="M4130" s="16" t="n">
        <v>0.581261557427574</v>
      </c>
      <c r="N4130" s="16" t="n">
        <v>0.369137788204838</v>
      </c>
      <c r="O4130" s="16" t="n">
        <v>0.115399413307881</v>
      </c>
      <c r="P4130" s="34" t="b">
        <f aca="false">TRUE()</f>
        <v>1</v>
      </c>
      <c r="Q4130" s="18" t="n">
        <v>0.000760767277882549</v>
      </c>
    </row>
    <row r="4131" customFormat="false" ht="22.35" hidden="false" customHeight="false" outlineLevel="0" collapsed="false">
      <c r="A4131" s="6" t="s">
        <v>5641</v>
      </c>
      <c r="B4131" s="7" t="s">
        <v>1446</v>
      </c>
      <c r="C4131" s="17" t="n">
        <v>2498</v>
      </c>
      <c r="D4131" s="18" t="n">
        <v>-0.000148785686789111</v>
      </c>
      <c r="E4131" s="18" t="n">
        <v>9.47763110215785E-005</v>
      </c>
      <c r="F4131" s="18" t="n">
        <v>-0.000178912696222588</v>
      </c>
      <c r="G4131" s="18" t="n">
        <v>0.000102880235737829</v>
      </c>
      <c r="H4131" s="16" t="n">
        <v>-2.76105850804573</v>
      </c>
      <c r="I4131" s="17" t="n">
        <v>138.324336211843</v>
      </c>
      <c r="J4131" s="16" t="n">
        <v>0.00654371758882115</v>
      </c>
      <c r="K4131" s="16" t="n">
        <v>0.0358737490008029</v>
      </c>
      <c r="L4131" s="16" t="n">
        <v>-0.296135991075662</v>
      </c>
      <c r="M4131" s="16" t="n">
        <v>0.579024267744218</v>
      </c>
      <c r="N4131" s="16" t="n">
        <v>0.356686697437605</v>
      </c>
      <c r="O4131" s="16" t="n">
        <v>0.0991218097668909</v>
      </c>
      <c r="P4131" s="34" t="b">
        <f aca="false">TRUE()</f>
        <v>1</v>
      </c>
      <c r="Q4131" s="18" t="n">
        <v>0.000638623785478965</v>
      </c>
    </row>
    <row r="4132" customFormat="false" ht="22.35" hidden="false" customHeight="false" outlineLevel="0" collapsed="false">
      <c r="A4132" s="6" t="s">
        <v>5642</v>
      </c>
      <c r="B4132" s="7" t="s">
        <v>1446</v>
      </c>
      <c r="C4132" s="17" t="n">
        <v>2499</v>
      </c>
      <c r="D4132" s="18" t="n">
        <v>-0.000142000344351186</v>
      </c>
      <c r="E4132" s="18" t="n">
        <v>0.000107994378616025</v>
      </c>
      <c r="F4132" s="18" t="n">
        <v>-0.000175480629045113</v>
      </c>
      <c r="G4132" s="18" t="n">
        <v>0.00011714578308892</v>
      </c>
      <c r="H4132" s="16" t="n">
        <v>-2.69317902680097</v>
      </c>
      <c r="I4132" s="17" t="n">
        <v>138.25474930926</v>
      </c>
      <c r="J4132" s="16" t="n">
        <v>0.00795337090874492</v>
      </c>
      <c r="K4132" s="16" t="n">
        <v>0.0418864077046846</v>
      </c>
      <c r="L4132" s="16" t="n">
        <v>-0.288992048343812</v>
      </c>
      <c r="M4132" s="16" t="n">
        <v>0.576216240896742</v>
      </c>
      <c r="N4132" s="16" t="n">
        <v>0.356334418612244</v>
      </c>
      <c r="O4132" s="16" t="n">
        <v>0.08674488597448</v>
      </c>
      <c r="P4132" s="34" t="b">
        <f aca="false">TRUE()</f>
        <v>1</v>
      </c>
      <c r="Q4132" s="18" t="n">
        <v>0.000822294566557201</v>
      </c>
    </row>
    <row r="4133" customFormat="false" ht="22.35" hidden="false" customHeight="false" outlineLevel="0" collapsed="false">
      <c r="A4133" s="6" t="s">
        <v>5643</v>
      </c>
      <c r="B4133" s="7" t="s">
        <v>1446</v>
      </c>
      <c r="C4133" s="17" t="n">
        <v>2500</v>
      </c>
      <c r="D4133" s="18" t="n">
        <v>-0.000135215001913261</v>
      </c>
      <c r="E4133" s="18" t="n">
        <v>0.000121774651592348</v>
      </c>
      <c r="F4133" s="18" t="n">
        <v>-0.000172048561867637</v>
      </c>
      <c r="G4133" s="18" t="n">
        <v>0.000132102776522136</v>
      </c>
      <c r="H4133" s="16" t="n">
        <v>-2.62759520989906</v>
      </c>
      <c r="I4133" s="17" t="n">
        <v>138.261448233633</v>
      </c>
      <c r="J4133" s="16" t="n">
        <v>0.00957028628354018</v>
      </c>
      <c r="K4133" s="16" t="n">
        <v>0.0481998641707424</v>
      </c>
      <c r="L4133" s="16" t="n">
        <v>-0.281941738609601</v>
      </c>
      <c r="M4133" s="16" t="n">
        <v>0.573408214049266</v>
      </c>
      <c r="N4133" s="16" t="n">
        <v>0.356686697437605</v>
      </c>
      <c r="O4133" s="16" t="n">
        <v>0.0773826846558773</v>
      </c>
      <c r="P4133" s="34" t="b">
        <f aca="false">TRUE()</f>
        <v>1</v>
      </c>
      <c r="Q4133" s="18" t="n">
        <v>0.000431692206784735</v>
      </c>
    </row>
    <row r="4134" customFormat="false" ht="22.35" hidden="false" customHeight="false" outlineLevel="0" collapsed="false">
      <c r="A4134" s="7" t="s">
        <v>1287</v>
      </c>
      <c r="B4134" s="6" t="s">
        <v>1445</v>
      </c>
      <c r="C4134" s="16"/>
      <c r="D4134" s="16" t="n">
        <v>0.00461638373209719</v>
      </c>
      <c r="E4134" s="18" t="n">
        <v>0.000922445006418747</v>
      </c>
      <c r="F4134" s="16" t="n">
        <v>0.00445640062879918</v>
      </c>
      <c r="G4134" s="18" t="n">
        <v>0.000863196938270293</v>
      </c>
      <c r="H4134" s="16" t="n">
        <v>-1.54434448560134</v>
      </c>
      <c r="I4134" s="17" t="n">
        <v>125.82806499477</v>
      </c>
      <c r="J4134" s="16" t="n">
        <v>0.125016242627941</v>
      </c>
      <c r="K4134" s="16" t="n">
        <v>0.313864130009653</v>
      </c>
      <c r="L4134" s="16" t="n">
        <v>-0.182976165585154</v>
      </c>
      <c r="M4134" s="16" t="n">
        <v>0.552793187681209</v>
      </c>
      <c r="N4134" s="16" t="n">
        <v>0.834450510380723</v>
      </c>
      <c r="O4134" s="16" t="n">
        <v>0.412079492252284</v>
      </c>
      <c r="P4134" s="34" t="b">
        <f aca="false">FALSE()</f>
        <v>0</v>
      </c>
      <c r="Q4134" s="16"/>
    </row>
    <row r="4135" customFormat="false" ht="22.35" hidden="false" customHeight="false" outlineLevel="0" collapsed="false">
      <c r="A4135" s="7" t="s">
        <v>1286</v>
      </c>
      <c r="B4135" s="6" t="s">
        <v>1445</v>
      </c>
      <c r="C4135" s="16"/>
      <c r="D4135" s="17" t="n">
        <v>522.10752688172</v>
      </c>
      <c r="E4135" s="16" t="n">
        <v>0.683061611445402</v>
      </c>
      <c r="F4135" s="17" t="n">
        <v>521.925690021231</v>
      </c>
      <c r="G4135" s="16" t="n">
        <v>0.791442462718439</v>
      </c>
      <c r="H4135" s="16" t="n">
        <v>-2.28246488350956</v>
      </c>
      <c r="I4135" s="17" t="n">
        <v>145.242126634558</v>
      </c>
      <c r="J4135" s="16" t="n">
        <v>0.0239140935124361</v>
      </c>
      <c r="K4135" s="16" t="n">
        <v>0.100448874571467</v>
      </c>
      <c r="L4135" s="16" t="n">
        <v>-0.234393906726464</v>
      </c>
      <c r="M4135" s="16" t="n">
        <v>0.561080291304249</v>
      </c>
      <c r="N4135" s="16" t="n">
        <v>0.62622959390696</v>
      </c>
      <c r="O4135" s="16" t="n">
        <v>0.0839204684349871</v>
      </c>
      <c r="P4135" s="34" t="b">
        <f aca="false">FALSE()</f>
        <v>0</v>
      </c>
      <c r="Q4135" s="16"/>
    </row>
    <row r="4136" customFormat="false" ht="22.35" hidden="false" customHeight="false" outlineLevel="0" collapsed="false">
      <c r="A4136" s="7" t="s">
        <v>1292</v>
      </c>
      <c r="B4136" s="6" t="s">
        <v>1445</v>
      </c>
      <c r="C4136" s="16"/>
      <c r="D4136" s="16" t="n">
        <v>0.0862089510457548</v>
      </c>
      <c r="E4136" s="16" t="n">
        <v>0.0228597927084078</v>
      </c>
      <c r="F4136" s="16" t="n">
        <v>0.0850050083884259</v>
      </c>
      <c r="G4136" s="16" t="n">
        <v>0.0226190867670586</v>
      </c>
      <c r="H4136" s="16" t="n">
        <v>-0.46494038748747</v>
      </c>
      <c r="I4136" s="17" t="n">
        <v>130.056873501244</v>
      </c>
      <c r="J4136" s="16" t="n">
        <v>0.642751633947359</v>
      </c>
      <c r="K4136" s="16" t="n">
        <v>0.779022403482073</v>
      </c>
      <c r="L4136" s="16" t="n">
        <v>-0.0530629330671074</v>
      </c>
      <c r="M4136" s="16" t="n">
        <v>0.52208752825149</v>
      </c>
      <c r="N4136" s="16" t="n">
        <v>0.932747544851673</v>
      </c>
      <c r="O4136" s="16" t="n">
        <v>0.377265986075866</v>
      </c>
      <c r="P4136" s="34" t="b">
        <f aca="false">FALSE()</f>
        <v>0</v>
      </c>
      <c r="Q4136" s="16"/>
    </row>
    <row r="4137" customFormat="false" ht="22.35" hidden="false" customHeight="false" outlineLevel="0" collapsed="false">
      <c r="A4137" s="7" t="s">
        <v>1280</v>
      </c>
      <c r="B4137" s="6" t="s">
        <v>1445</v>
      </c>
      <c r="C4137" s="16"/>
      <c r="D4137" s="16" t="n">
        <v>-0.00370527484816206</v>
      </c>
      <c r="E4137" s="18" t="n">
        <v>0.000492738062372712</v>
      </c>
      <c r="F4137" s="16" t="n">
        <v>-0.00351860853652769</v>
      </c>
      <c r="G4137" s="18" t="n">
        <v>0.000443979651772216</v>
      </c>
      <c r="H4137" s="16" t="n">
        <v>3.39159989940877</v>
      </c>
      <c r="I4137" s="17" t="n">
        <v>123.241056878314</v>
      </c>
      <c r="J4137" s="18" t="n">
        <v>0.000934442531427575</v>
      </c>
      <c r="K4137" s="16" t="n">
        <v>0.00763362993929097</v>
      </c>
      <c r="L4137" s="16" t="n">
        <v>0.41213416018978</v>
      </c>
      <c r="M4137" s="16" t="n">
        <v>0.609204848982946</v>
      </c>
      <c r="N4137" s="16" t="n">
        <v>0.385503732309303</v>
      </c>
      <c r="O4137" s="16" t="n">
        <v>0.32686705499106</v>
      </c>
      <c r="P4137" s="34" t="b">
        <f aca="false">TRUE()</f>
        <v>1</v>
      </c>
      <c r="Q4137" s="18" t="n">
        <v>0.000240980176332284</v>
      </c>
    </row>
    <row r="4138" customFormat="false" ht="22.35" hidden="false" customHeight="false" outlineLevel="0" collapsed="false">
      <c r="A4138" s="7" t="s">
        <v>1294</v>
      </c>
      <c r="B4138" s="6" t="s">
        <v>1445</v>
      </c>
      <c r="C4138" s="16"/>
      <c r="D4138" s="17" t="n">
        <v>569.94623655914</v>
      </c>
      <c r="E4138" s="16" t="n">
        <v>0.27049035174666</v>
      </c>
      <c r="F4138" s="17" t="n">
        <v>569.934182590234</v>
      </c>
      <c r="G4138" s="16" t="n">
        <v>0.519737372913125</v>
      </c>
      <c r="H4138" s="16" t="n">
        <v>-0.326830447334004</v>
      </c>
      <c r="I4138" s="17" t="n">
        <v>249.113615418812</v>
      </c>
      <c r="J4138" s="16" t="n">
        <v>0.744070569751195</v>
      </c>
      <c r="K4138" s="16" t="n">
        <v>0.84553473835363</v>
      </c>
      <c r="L4138" s="16" t="n">
        <v>-0.0246812512890343</v>
      </c>
      <c r="M4138" s="16" t="n">
        <v>0.511129374700363</v>
      </c>
      <c r="N4138" s="16" t="n">
        <v>0.932747544851673</v>
      </c>
      <c r="O4138" s="16" t="n">
        <v>0.12178188060063</v>
      </c>
      <c r="P4138" s="34" t="b">
        <f aca="false">FALSE()</f>
        <v>0</v>
      </c>
      <c r="Q4138" s="16"/>
    </row>
    <row r="4139" customFormat="false" ht="22.35" hidden="false" customHeight="false" outlineLevel="0" collapsed="false">
      <c r="A4139" s="7" t="s">
        <v>1279</v>
      </c>
      <c r="B4139" s="6" t="s">
        <v>1445</v>
      </c>
      <c r="C4139" s="16"/>
      <c r="D4139" s="16" t="n">
        <v>-0.088002921489246</v>
      </c>
      <c r="E4139" s="16" t="n">
        <v>0.011059640617045</v>
      </c>
      <c r="F4139" s="16" t="n">
        <v>-0.0836558743252783</v>
      </c>
      <c r="G4139" s="16" t="n">
        <v>0.0102243732905678</v>
      </c>
      <c r="H4139" s="16" t="n">
        <v>3.50617270790039</v>
      </c>
      <c r="I4139" s="17" t="n">
        <v>124.973995115576</v>
      </c>
      <c r="J4139" s="18" t="n">
        <v>0.000632056994474647</v>
      </c>
      <c r="K4139" s="16" t="n">
        <v>0.00541949695675575</v>
      </c>
      <c r="L4139" s="16" t="n">
        <v>0.418807877044546</v>
      </c>
      <c r="M4139" s="16" t="n">
        <v>0.614181677054083</v>
      </c>
      <c r="N4139" s="16" t="n">
        <v>0.327179606526065</v>
      </c>
      <c r="O4139" s="16" t="n">
        <v>0.287619846505186</v>
      </c>
      <c r="P4139" s="34" t="b">
        <f aca="false">TRUE()</f>
        <v>1</v>
      </c>
      <c r="Q4139" s="18" t="n">
        <v>0.000394335192936815</v>
      </c>
    </row>
    <row r="4140" customFormat="false" ht="22.35" hidden="false" customHeight="false" outlineLevel="0" collapsed="false">
      <c r="A4140" s="7" t="s">
        <v>1281</v>
      </c>
      <c r="B4140" s="6" t="s">
        <v>1445</v>
      </c>
      <c r="C4140" s="16"/>
      <c r="D4140" s="16" t="n">
        <v>0.013597544337037</v>
      </c>
      <c r="E4140" s="16" t="n">
        <v>0.00110629318578704</v>
      </c>
      <c r="F4140" s="16" t="n">
        <v>0.0133389903921124</v>
      </c>
      <c r="G4140" s="16" t="n">
        <v>0.001036482679408</v>
      </c>
      <c r="H4140" s="16" t="n">
        <v>-2.08072359172392</v>
      </c>
      <c r="I4140" s="17" t="n">
        <v>125.913903316489</v>
      </c>
      <c r="J4140" s="16" t="n">
        <v>0.0394863227644432</v>
      </c>
      <c r="K4140" s="16" t="n">
        <v>0.140780274460858</v>
      </c>
      <c r="L4140" s="16" t="n">
        <v>-0.246328558108462</v>
      </c>
      <c r="M4140" s="16" t="n">
        <v>0.597265027509531</v>
      </c>
      <c r="N4140" s="16" t="n">
        <v>0.591984110674588</v>
      </c>
      <c r="O4140" s="16" t="n">
        <v>0.167656163754647</v>
      </c>
      <c r="P4140" s="34" t="b">
        <f aca="false">FALSE()</f>
        <v>0</v>
      </c>
      <c r="Q4140" s="16"/>
    </row>
    <row r="4141" customFormat="false" ht="32.8" hidden="false" customHeight="false" outlineLevel="0" collapsed="false">
      <c r="A4141" s="7" t="s">
        <v>1291</v>
      </c>
      <c r="B4141" s="6" t="s">
        <v>1445</v>
      </c>
      <c r="C4141" s="16"/>
      <c r="D4141" s="17" t="n">
        <v>709.752688172043</v>
      </c>
      <c r="E4141" s="16" t="n">
        <v>3.71441350621934</v>
      </c>
      <c r="F4141" s="17" t="n">
        <v>709.031847133758</v>
      </c>
      <c r="G4141" s="16" t="n">
        <v>4.62015065909678</v>
      </c>
      <c r="H4141" s="16" t="n">
        <v>-1.63796389842735</v>
      </c>
      <c r="I4141" s="17" t="n">
        <v>153.982576447317</v>
      </c>
      <c r="J4141" s="16" t="n">
        <v>0.10347108363766</v>
      </c>
      <c r="K4141" s="16" t="n">
        <v>0.271431730149362</v>
      </c>
      <c r="L4141" s="16" t="n">
        <v>-0.160528806605947</v>
      </c>
      <c r="M4141" s="16" t="n">
        <v>0.533593589480173</v>
      </c>
      <c r="N4141" s="16" t="n">
        <v>0.932747544851673</v>
      </c>
      <c r="O4141" s="16" t="n">
        <v>0.443638959935578</v>
      </c>
      <c r="P4141" s="34" t="b">
        <f aca="false">FALSE()</f>
        <v>0</v>
      </c>
      <c r="Q4141" s="16"/>
    </row>
    <row r="4142" customFormat="false" ht="22.35" hidden="false" customHeight="false" outlineLevel="0" collapsed="false">
      <c r="A4142" s="7" t="s">
        <v>1278</v>
      </c>
      <c r="B4142" s="6" t="s">
        <v>1445</v>
      </c>
      <c r="C4142" s="16"/>
      <c r="D4142" s="16" t="n">
        <v>0.545804971281922</v>
      </c>
      <c r="E4142" s="16" t="n">
        <v>0.0408129536957811</v>
      </c>
      <c r="F4142" s="16" t="n">
        <v>0.532169343958389</v>
      </c>
      <c r="G4142" s="16" t="n">
        <v>0.0376322943559085</v>
      </c>
      <c r="H4142" s="16" t="n">
        <v>-2.98140031033625</v>
      </c>
      <c r="I4142" s="17" t="n">
        <v>124.793433415965</v>
      </c>
      <c r="J4142" s="16" t="n">
        <v>0.0034508191375862</v>
      </c>
      <c r="K4142" s="16" t="n">
        <v>0.0226955616814306</v>
      </c>
      <c r="L4142" s="16" t="n">
        <v>-0.356746749042301</v>
      </c>
      <c r="M4142" s="16" t="n">
        <v>0.633449763714814</v>
      </c>
      <c r="N4142" s="16" t="n">
        <v>0.210214013114405</v>
      </c>
      <c r="O4142" s="16" t="n">
        <v>0.088278326747828</v>
      </c>
      <c r="P4142" s="34" t="b">
        <f aca="false">TRUE()</f>
        <v>1</v>
      </c>
      <c r="Q4142" s="18" t="n">
        <v>0.000174227676779434</v>
      </c>
    </row>
    <row r="4143" customFormat="false" ht="22.35" hidden="false" customHeight="false" outlineLevel="0" collapsed="false">
      <c r="A4143" s="7" t="s">
        <v>1288</v>
      </c>
      <c r="B4143" s="6" t="s">
        <v>1445</v>
      </c>
      <c r="C4143" s="16"/>
      <c r="D4143" s="16" t="n">
        <v>0.273199147549307</v>
      </c>
      <c r="E4143" s="16" t="n">
        <v>0.0259382793257679</v>
      </c>
      <c r="F4143" s="16" t="n">
        <v>0.270346095165282</v>
      </c>
      <c r="G4143" s="16" t="n">
        <v>0.0316176961538982</v>
      </c>
      <c r="H4143" s="16" t="n">
        <v>-0.932708407711285</v>
      </c>
      <c r="I4143" s="17" t="n">
        <v>151.351973172499</v>
      </c>
      <c r="J4143" s="16" t="n">
        <v>0.352456056285778</v>
      </c>
      <c r="K4143" s="16" t="n">
        <v>0.584096630970093</v>
      </c>
      <c r="L4143" s="16" t="n">
        <v>-0.0926286934345463</v>
      </c>
      <c r="M4143" s="16" t="n">
        <v>0.548364267287629</v>
      </c>
      <c r="N4143" s="16" t="n">
        <v>0.91588759603257</v>
      </c>
      <c r="O4143" s="16" t="n">
        <v>0.295458283467016</v>
      </c>
      <c r="P4143" s="34" t="b">
        <f aca="false">FALSE()</f>
        <v>0</v>
      </c>
      <c r="Q4143" s="16"/>
    </row>
    <row r="4144" customFormat="false" ht="22.35" hidden="false" customHeight="false" outlineLevel="0" collapsed="false">
      <c r="A4144" s="7" t="s">
        <v>1295</v>
      </c>
      <c r="B4144" s="6" t="s">
        <v>1445</v>
      </c>
      <c r="C4144" s="16"/>
      <c r="D4144" s="17" t="n">
        <v>546.956989247312</v>
      </c>
      <c r="E4144" s="16" t="n">
        <v>3.31306366326391</v>
      </c>
      <c r="F4144" s="17" t="n">
        <v>547.212314225053</v>
      </c>
      <c r="G4144" s="16" t="n">
        <v>2.97534856799208</v>
      </c>
      <c r="H4144" s="16" t="n">
        <v>0.690266075916231</v>
      </c>
      <c r="I4144" s="17" t="n">
        <v>123.024359868599</v>
      </c>
      <c r="J4144" s="16" t="n">
        <v>0.491327047537661</v>
      </c>
      <c r="K4144" s="16" t="n">
        <v>0.682170373797689</v>
      </c>
      <c r="L4144" s="16" t="n">
        <v>0.0840641672741418</v>
      </c>
      <c r="M4144" s="16" t="n">
        <v>0.501723626235646</v>
      </c>
      <c r="N4144" s="16" t="n">
        <v>0.932747544851673</v>
      </c>
      <c r="O4144" s="16" t="n">
        <v>0.250582164037945</v>
      </c>
      <c r="P4144" s="34" t="b">
        <f aca="false">FALSE()</f>
        <v>0</v>
      </c>
      <c r="Q4144" s="16"/>
    </row>
    <row r="4145" customFormat="false" ht="22.35" hidden="false" customHeight="false" outlineLevel="0" collapsed="false">
      <c r="A4145" s="7" t="s">
        <v>1289</v>
      </c>
      <c r="B4145" s="6" t="s">
        <v>1445</v>
      </c>
      <c r="C4145" s="16"/>
      <c r="D4145" s="16" t="n">
        <v>0.0936327917462537</v>
      </c>
      <c r="E4145" s="16" t="n">
        <v>0.0135771229198722</v>
      </c>
      <c r="F4145" s="16" t="n">
        <v>0.0951876724858119</v>
      </c>
      <c r="G4145" s="16" t="n">
        <v>0.0135738856753206</v>
      </c>
      <c r="H4145" s="16" t="n">
        <v>1.00929653749683</v>
      </c>
      <c r="I4145" s="17" t="n">
        <v>130.899291568302</v>
      </c>
      <c r="J4145" s="16" t="n">
        <v>0.314694480842385</v>
      </c>
      <c r="K4145" s="16" t="n">
        <v>0.543706118024936</v>
      </c>
      <c r="L4145" s="16" t="n">
        <v>0.114392017691984</v>
      </c>
      <c r="M4145" s="16" t="n">
        <v>0.543181973837408</v>
      </c>
      <c r="N4145" s="16" t="n">
        <v>0.893565382310555</v>
      </c>
      <c r="O4145" s="16" t="n">
        <v>0.0895248440996849</v>
      </c>
      <c r="P4145" s="34" t="b">
        <f aca="false">FALSE()</f>
        <v>0</v>
      </c>
      <c r="Q4145" s="16"/>
    </row>
    <row r="4146" customFormat="false" ht="22.35" hidden="false" customHeight="false" outlineLevel="0" collapsed="false">
      <c r="A4146" s="7" t="s">
        <v>1293</v>
      </c>
      <c r="B4146" s="6" t="s">
        <v>1445</v>
      </c>
      <c r="C4146" s="16"/>
      <c r="D4146" s="17" t="n">
        <v>672.645161290323</v>
      </c>
      <c r="E4146" s="16" t="n">
        <v>1.88036283091232</v>
      </c>
      <c r="F4146" s="17" t="n">
        <v>672.721868365181</v>
      </c>
      <c r="G4146" s="16" t="n">
        <v>2.09282703834375</v>
      </c>
      <c r="H4146" s="16" t="n">
        <v>0.352631760832062</v>
      </c>
      <c r="I4146" s="17" t="n">
        <v>140.859699501489</v>
      </c>
      <c r="J4146" s="16" t="n">
        <v>0.724891613916341</v>
      </c>
      <c r="K4146" s="16" t="n">
        <v>0.832632216372215</v>
      </c>
      <c r="L4146" s="16" t="n">
        <v>0.0371949033671218</v>
      </c>
      <c r="M4146" s="16" t="n">
        <v>0.515010387416387</v>
      </c>
      <c r="N4146" s="16" t="n">
        <v>0.936417947569287</v>
      </c>
      <c r="O4146" s="16" t="n">
        <v>0.16067678472177</v>
      </c>
      <c r="P4146" s="34" t="b">
        <f aca="false">FALSE()</f>
        <v>0</v>
      </c>
      <c r="Q4146" s="16"/>
    </row>
    <row r="4147" customFormat="false" ht="22.35" hidden="false" customHeight="false" outlineLevel="0" collapsed="false">
      <c r="A4147" s="7" t="s">
        <v>1290</v>
      </c>
      <c r="B4147" s="6" t="s">
        <v>1445</v>
      </c>
      <c r="C4147" s="16"/>
      <c r="D4147" s="17" t="n">
        <v>716.536401968174</v>
      </c>
      <c r="E4147" s="16" t="n">
        <v>1.22329167290891</v>
      </c>
      <c r="F4147" s="17" t="n">
        <v>715.993807239543</v>
      </c>
      <c r="G4147" s="16" t="n">
        <v>2.20083736062605</v>
      </c>
      <c r="H4147" s="16" t="n">
        <v>-3.34104656683405</v>
      </c>
      <c r="I4147" s="17" t="n">
        <v>228.875940572707</v>
      </c>
      <c r="J4147" s="18" t="n">
        <v>0.000974586825654745</v>
      </c>
      <c r="K4147" s="16" t="n">
        <v>0.00789948305950624</v>
      </c>
      <c r="L4147" s="16" t="n">
        <v>-0.261442665329891</v>
      </c>
      <c r="M4147" s="16" t="n">
        <v>0.541538250804739</v>
      </c>
      <c r="N4147" s="16" t="n">
        <v>0.778572514549139</v>
      </c>
      <c r="O4147" s="16" t="n">
        <v>0.284447797735052</v>
      </c>
      <c r="P4147" s="34" t="b">
        <f aca="false">TRUE()</f>
        <v>1</v>
      </c>
      <c r="Q4147" s="18" t="n">
        <v>0.000379379855459322</v>
      </c>
    </row>
    <row r="4148" customFormat="false" ht="15" hidden="false" customHeight="false" outlineLevel="0" collapsed="false">
      <c r="A4148" s="6" t="s">
        <v>1284</v>
      </c>
      <c r="B4148" s="6" t="s">
        <v>1445</v>
      </c>
      <c r="C4148" s="16"/>
      <c r="D4148" s="16" t="n">
        <v>2.96323323444392</v>
      </c>
      <c r="E4148" s="16" t="n">
        <v>0.422546724918357</v>
      </c>
      <c r="F4148" s="16" t="n">
        <v>2.86896169737388</v>
      </c>
      <c r="G4148" s="16" t="n">
        <v>0.359955140274753</v>
      </c>
      <c r="H4148" s="16" t="n">
        <v>-2.01219252480293</v>
      </c>
      <c r="I4148" s="17" t="n">
        <v>119.772495559249</v>
      </c>
      <c r="J4148" s="16" t="n">
        <v>0.0464432782335982</v>
      </c>
      <c r="K4148" s="16" t="n">
        <v>0.158581512319447</v>
      </c>
      <c r="L4148" s="16" t="n">
        <v>-0.253813138691895</v>
      </c>
      <c r="M4148" s="16" t="n">
        <v>0.570189256443623</v>
      </c>
      <c r="N4148" s="16" t="n">
        <v>0.736231416102199</v>
      </c>
      <c r="O4148" s="16" t="n">
        <v>0.343984293512514</v>
      </c>
      <c r="P4148" s="34" t="b">
        <f aca="false">FALSE()</f>
        <v>0</v>
      </c>
      <c r="Q4148" s="16"/>
    </row>
    <row r="4149" customFormat="false" ht="22.35" hidden="false" customHeight="false" outlineLevel="0" collapsed="false">
      <c r="A4149" s="7" t="s">
        <v>1285</v>
      </c>
      <c r="B4149" s="6" t="s">
        <v>1445</v>
      </c>
      <c r="C4149" s="16"/>
      <c r="D4149" s="16" t="n">
        <v>0.489617314939463</v>
      </c>
      <c r="E4149" s="16" t="n">
        <v>0.0548596243165034</v>
      </c>
      <c r="F4149" s="16" t="n">
        <v>0.478731970899702</v>
      </c>
      <c r="G4149" s="16" t="n">
        <v>0.0471240004084888</v>
      </c>
      <c r="H4149" s="16" t="n">
        <v>-1.78770785324196</v>
      </c>
      <c r="I4149" s="17" t="n">
        <v>120.26080280822</v>
      </c>
      <c r="J4149" s="16" t="n">
        <v>0.0763416452957693</v>
      </c>
      <c r="K4149" s="16" t="n">
        <v>0.223669954637288</v>
      </c>
      <c r="L4149" s="16" t="n">
        <v>-0.224256469880383</v>
      </c>
      <c r="M4149" s="16" t="n">
        <v>0.570189256443623</v>
      </c>
      <c r="N4149" s="16" t="n">
        <v>0.794637564133832</v>
      </c>
      <c r="O4149" s="16" t="n">
        <v>0.338885607333288</v>
      </c>
      <c r="P4149" s="34" t="b">
        <f aca="false">FALSE()</f>
        <v>0</v>
      </c>
      <c r="Q4149" s="16"/>
    </row>
    <row r="4150" customFormat="false" ht="15" hidden="false" customHeight="false" outlineLevel="0" collapsed="false">
      <c r="A4150" s="6" t="s">
        <v>1296</v>
      </c>
      <c r="B4150" s="6" t="s">
        <v>1445</v>
      </c>
      <c r="C4150" s="16"/>
      <c r="D4150" s="16" t="n">
        <v>6.72487994306554</v>
      </c>
      <c r="E4150" s="16" t="n">
        <v>1.64442372316407</v>
      </c>
      <c r="F4150" s="16" t="n">
        <v>6.92137995416178</v>
      </c>
      <c r="G4150" s="16" t="n">
        <v>6.44307977587678</v>
      </c>
      <c r="H4150" s="16" t="n">
        <v>0.573945315780628</v>
      </c>
      <c r="I4150" s="17" t="n">
        <v>534.228604008324</v>
      </c>
      <c r="J4150" s="16" t="n">
        <v>0.566246362151714</v>
      </c>
      <c r="K4150" s="16" t="n">
        <v>0.733662941907466</v>
      </c>
      <c r="L4150" s="16" t="n">
        <v>0.0330945763719233</v>
      </c>
      <c r="M4150" s="16" t="n">
        <v>0.500650640367098</v>
      </c>
      <c r="N4150" s="16" t="n">
        <v>0.932747544851673</v>
      </c>
      <c r="O4150" s="16" t="n">
        <v>0.0447320096419123</v>
      </c>
      <c r="P4150" s="34" t="b">
        <f aca="false">FALSE()</f>
        <v>0</v>
      </c>
      <c r="Q4150" s="16"/>
    </row>
    <row r="4151" customFormat="false" ht="15" hidden="false" customHeight="false" outlineLevel="0" collapsed="false">
      <c r="A4151" s="6" t="s">
        <v>1282</v>
      </c>
      <c r="B4151" s="6" t="s">
        <v>1445</v>
      </c>
      <c r="C4151" s="16"/>
      <c r="D4151" s="16" t="n">
        <v>-6.26200174141229</v>
      </c>
      <c r="E4151" s="16" t="n">
        <v>0.624395162225892</v>
      </c>
      <c r="F4151" s="16" t="n">
        <v>-6.42409931291127</v>
      </c>
      <c r="G4151" s="16" t="n">
        <v>0.645256976594265</v>
      </c>
      <c r="H4151" s="16" t="n">
        <v>-2.27515112996367</v>
      </c>
      <c r="I4151" s="17" t="n">
        <v>133.726352609768</v>
      </c>
      <c r="J4151" s="16" t="n">
        <v>0.0244877852950182</v>
      </c>
      <c r="K4151" s="16" t="n">
        <v>0.102032438729243</v>
      </c>
      <c r="L4151" s="16" t="n">
        <v>-0.252195211675751</v>
      </c>
      <c r="M4151" s="16" t="n">
        <v>0.577220738305596</v>
      </c>
      <c r="N4151" s="16" t="n">
        <v>0.747577589819471</v>
      </c>
      <c r="O4151" s="16" t="n">
        <v>0.328774557140241</v>
      </c>
      <c r="P4151" s="34" t="b">
        <f aca="false">FALSE()</f>
        <v>0</v>
      </c>
      <c r="Q4151" s="16"/>
    </row>
    <row r="4152" customFormat="false" ht="22.35" hidden="false" customHeight="false" outlineLevel="0" collapsed="false">
      <c r="A4152" s="7" t="s">
        <v>1297</v>
      </c>
      <c r="B4152" s="6" t="s">
        <v>1445</v>
      </c>
      <c r="C4152" s="16"/>
      <c r="D4152" s="16" t="n">
        <v>0.729736315950525</v>
      </c>
      <c r="E4152" s="16" t="n">
        <v>0.0562760116768303</v>
      </c>
      <c r="F4152" s="16" t="n">
        <v>0.726701774127189</v>
      </c>
      <c r="G4152" s="16" t="n">
        <v>0.0614287172457154</v>
      </c>
      <c r="H4152" s="16" t="n">
        <v>-0.467876387802499</v>
      </c>
      <c r="I4152" s="17" t="n">
        <v>138.876398460193</v>
      </c>
      <c r="J4152" s="16" t="n">
        <v>0.640606396995718</v>
      </c>
      <c r="K4152" s="16" t="n">
        <v>0.779022403482073</v>
      </c>
      <c r="L4152" s="16" t="n">
        <v>-0.049995548355952</v>
      </c>
      <c r="M4152" s="16" t="n">
        <v>0.500650640367098</v>
      </c>
      <c r="N4152" s="16" t="n">
        <v>0.971657629372075</v>
      </c>
      <c r="O4152" s="16" t="n">
        <v>0.375441859626109</v>
      </c>
      <c r="P4152" s="34" t="b">
        <f aca="false">FALSE()</f>
        <v>0</v>
      </c>
      <c r="Q4152" s="16"/>
    </row>
    <row r="4153" customFormat="false" ht="22.35" hidden="false" customHeight="false" outlineLevel="0" collapsed="false">
      <c r="A4153" s="7" t="s">
        <v>1283</v>
      </c>
      <c r="B4153" s="6" t="s">
        <v>1445</v>
      </c>
      <c r="C4153" s="16"/>
      <c r="D4153" s="16" t="n">
        <v>1.38548413443477</v>
      </c>
      <c r="E4153" s="16" t="n">
        <v>0.0465851582649759</v>
      </c>
      <c r="F4153" s="16" t="n">
        <v>1.37408808297971</v>
      </c>
      <c r="G4153" s="16" t="n">
        <v>0.04599998148289</v>
      </c>
      <c r="H4153" s="16" t="n">
        <v>-2.16030440940675</v>
      </c>
      <c r="I4153" s="17" t="n">
        <v>129.891779590016</v>
      </c>
      <c r="J4153" s="16" t="n">
        <v>0.0325846938941914</v>
      </c>
      <c r="K4153" s="16" t="n">
        <v>0.12349450197342</v>
      </c>
      <c r="L4153" s="16" t="n">
        <v>-0.246892708764311</v>
      </c>
      <c r="M4153" s="16" t="n">
        <v>0.577220738305596</v>
      </c>
      <c r="N4153" s="16" t="n">
        <v>0.755921775335582</v>
      </c>
      <c r="O4153" s="16" t="n">
        <v>0.340238956038405</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5644</v>
      </c>
      <c r="B2" s="2"/>
      <c r="C2" s="2"/>
      <c r="D2" s="2"/>
      <c r="E2" s="2"/>
      <c r="F2" s="2"/>
      <c r="G2" s="2"/>
      <c r="H2" s="2"/>
      <c r="I2" s="2"/>
      <c r="J2" s="2"/>
      <c r="K2" s="2"/>
      <c r="L2" s="2"/>
    </row>
    <row r="4" customFormat="false" ht="24" hidden="false" customHeight="true" outlineLevel="0" collapsed="false">
      <c r="A4" s="5" t="s">
        <v>5645</v>
      </c>
      <c r="B4" s="5" t="s">
        <v>270</v>
      </c>
      <c r="C4" s="5" t="s">
        <v>372</v>
      </c>
      <c r="D4" s="5" t="s">
        <v>5646</v>
      </c>
      <c r="E4" s="5" t="s">
        <v>5647</v>
      </c>
      <c r="F4" s="5" t="s">
        <v>5648</v>
      </c>
      <c r="G4" s="5" t="s">
        <v>5649</v>
      </c>
      <c r="H4" s="5" t="s">
        <v>5650</v>
      </c>
      <c r="I4" s="5" t="s">
        <v>5651</v>
      </c>
      <c r="J4" s="5" t="s">
        <v>5652</v>
      </c>
      <c r="K4" s="5" t="s">
        <v>5653</v>
      </c>
      <c r="L4" s="5" t="s">
        <v>5654</v>
      </c>
      <c r="M4" s="5" t="s">
        <v>5655</v>
      </c>
      <c r="N4" s="5" t="s">
        <v>5656</v>
      </c>
      <c r="O4" s="5" t="s">
        <v>5657</v>
      </c>
      <c r="P4" s="5" t="s">
        <v>5658</v>
      </c>
      <c r="Q4" s="5" t="s">
        <v>5659</v>
      </c>
      <c r="R4" s="5" t="s">
        <v>5660</v>
      </c>
      <c r="S4" s="5" t="s">
        <v>5661</v>
      </c>
      <c r="T4" s="5" t="s">
        <v>5662</v>
      </c>
      <c r="U4" s="5" t="s">
        <v>261</v>
      </c>
    </row>
    <row r="5" customFormat="false" ht="22.35" hidden="false" customHeight="false" outlineLevel="0" collapsed="false">
      <c r="A5" s="6" t="n">
        <v>1</v>
      </c>
      <c r="B5" s="6" t="s">
        <v>271</v>
      </c>
      <c r="C5" s="7" t="s">
        <v>5663</v>
      </c>
      <c r="D5" s="6" t="s">
        <v>5664</v>
      </c>
      <c r="E5" s="6" t="n">
        <v>5</v>
      </c>
      <c r="F5" s="6" t="n">
        <v>6</v>
      </c>
      <c r="G5" s="6" t="n">
        <v>6</v>
      </c>
      <c r="H5" s="6" t="n">
        <v>4</v>
      </c>
      <c r="I5" s="6" t="n">
        <v>4</v>
      </c>
      <c r="J5" s="6" t="n">
        <v>6</v>
      </c>
      <c r="K5" s="6" t="n">
        <v>1</v>
      </c>
      <c r="L5" s="6" t="n">
        <v>0</v>
      </c>
      <c r="M5" s="6" t="n">
        <v>0</v>
      </c>
      <c r="N5" s="6" t="n">
        <v>0</v>
      </c>
      <c r="O5" s="6" t="n">
        <v>0</v>
      </c>
      <c r="P5" s="6" t="n">
        <v>0</v>
      </c>
      <c r="Q5" s="6" t="n">
        <v>0</v>
      </c>
      <c r="R5" s="6" t="n">
        <v>1</v>
      </c>
      <c r="S5" s="6" t="n">
        <v>1</v>
      </c>
      <c r="T5" s="6" t="n">
        <v>0</v>
      </c>
      <c r="U5" s="6" t="s">
        <v>264</v>
      </c>
    </row>
    <row r="6" customFormat="false" ht="22.35" hidden="false" customHeight="false" outlineLevel="0" collapsed="false">
      <c r="A6" s="6" t="n">
        <v>2</v>
      </c>
      <c r="B6" s="6" t="s">
        <v>271</v>
      </c>
      <c r="C6" s="7" t="s">
        <v>5665</v>
      </c>
      <c r="D6" s="6" t="s">
        <v>5664</v>
      </c>
      <c r="E6" s="6" t="n">
        <v>3</v>
      </c>
      <c r="F6" s="6" t="n">
        <v>6</v>
      </c>
      <c r="G6" s="6" t="n">
        <v>6</v>
      </c>
      <c r="H6" s="6" t="n">
        <v>4</v>
      </c>
      <c r="I6" s="6" t="n">
        <v>4</v>
      </c>
      <c r="J6" s="6" t="n">
        <v>6</v>
      </c>
      <c r="K6" s="6" t="n">
        <v>1</v>
      </c>
      <c r="L6" s="6" t="n">
        <v>0</v>
      </c>
      <c r="M6" s="6" t="n">
        <v>0</v>
      </c>
      <c r="N6" s="6" t="n">
        <v>0</v>
      </c>
      <c r="O6" s="6" t="n">
        <v>0</v>
      </c>
      <c r="P6" s="6" t="n">
        <v>0</v>
      </c>
      <c r="Q6" s="6" t="n">
        <v>0</v>
      </c>
      <c r="R6" s="6" t="n">
        <v>1</v>
      </c>
      <c r="S6" s="6" t="n">
        <v>1</v>
      </c>
      <c r="T6" s="6" t="n">
        <v>0</v>
      </c>
      <c r="U6" s="6" t="s">
        <v>264</v>
      </c>
    </row>
    <row r="7" customFormat="false" ht="22.35" hidden="false" customHeight="false" outlineLevel="0" collapsed="false">
      <c r="A7" s="6" t="n">
        <v>3</v>
      </c>
      <c r="B7" s="6" t="s">
        <v>271</v>
      </c>
      <c r="C7" s="7" t="s">
        <v>5666</v>
      </c>
      <c r="D7" s="6" t="s">
        <v>5664</v>
      </c>
      <c r="E7" s="6" t="n">
        <v>6</v>
      </c>
      <c r="F7" s="6" t="n">
        <v>6</v>
      </c>
      <c r="G7" s="6" t="n">
        <v>6</v>
      </c>
      <c r="H7" s="6" t="n">
        <v>4</v>
      </c>
      <c r="I7" s="6" t="n">
        <v>4</v>
      </c>
      <c r="J7" s="6" t="n">
        <v>6</v>
      </c>
      <c r="K7" s="6" t="n">
        <v>1</v>
      </c>
      <c r="L7" s="6" t="n">
        <v>0</v>
      </c>
      <c r="M7" s="6" t="n">
        <v>0</v>
      </c>
      <c r="N7" s="6" t="n">
        <v>0</v>
      </c>
      <c r="O7" s="6" t="n">
        <v>0</v>
      </c>
      <c r="P7" s="6" t="n">
        <v>0</v>
      </c>
      <c r="Q7" s="6" t="n">
        <v>0</v>
      </c>
      <c r="R7" s="6" t="n">
        <v>1</v>
      </c>
      <c r="S7" s="6" t="n">
        <v>1</v>
      </c>
      <c r="T7" s="6" t="n">
        <v>0</v>
      </c>
      <c r="U7" s="6" t="s">
        <v>264</v>
      </c>
    </row>
    <row r="8" customFormat="false" ht="22.35" hidden="false" customHeight="false" outlineLevel="0" collapsed="false">
      <c r="A8" s="6" t="n">
        <v>4</v>
      </c>
      <c r="B8" s="6" t="s">
        <v>271</v>
      </c>
      <c r="C8" s="7" t="s">
        <v>5667</v>
      </c>
      <c r="D8" s="6" t="s">
        <v>5668</v>
      </c>
      <c r="E8" s="6" t="n">
        <v>8</v>
      </c>
      <c r="F8" s="6" t="n">
        <v>1</v>
      </c>
      <c r="G8" s="6" t="n">
        <v>10</v>
      </c>
      <c r="H8" s="6" t="n">
        <v>7</v>
      </c>
      <c r="I8" s="6" t="n">
        <v>10</v>
      </c>
      <c r="J8" s="6" t="n">
        <v>10</v>
      </c>
      <c r="K8" s="6" t="n">
        <v>0</v>
      </c>
      <c r="L8" s="6" t="n">
        <v>0</v>
      </c>
      <c r="M8" s="6" t="n">
        <v>1</v>
      </c>
      <c r="N8" s="6" t="n">
        <v>0</v>
      </c>
      <c r="O8" s="6" t="n">
        <v>0</v>
      </c>
      <c r="P8" s="6" t="n">
        <v>0</v>
      </c>
      <c r="Q8" s="6" t="n">
        <v>0</v>
      </c>
      <c r="R8" s="6" t="n">
        <v>0</v>
      </c>
      <c r="S8" s="6" t="n">
        <v>0</v>
      </c>
      <c r="T8" s="6" t="n">
        <v>0</v>
      </c>
      <c r="U8" s="6" t="s">
        <v>264</v>
      </c>
    </row>
    <row r="9" customFormat="false" ht="22.35" hidden="false" customHeight="false" outlineLevel="0" collapsed="false">
      <c r="A9" s="6" t="n">
        <v>5</v>
      </c>
      <c r="B9" s="6" t="s">
        <v>271</v>
      </c>
      <c r="C9" s="7" t="s">
        <v>5669</v>
      </c>
      <c r="D9" s="6" t="s">
        <v>5668</v>
      </c>
      <c r="E9" s="6" t="n">
        <v>1</v>
      </c>
      <c r="F9" s="6" t="n">
        <v>1</v>
      </c>
      <c r="G9" s="6" t="n">
        <v>10</v>
      </c>
      <c r="H9" s="6" t="n">
        <v>7</v>
      </c>
      <c r="I9" s="6" t="n">
        <v>10</v>
      </c>
      <c r="J9" s="6" t="n">
        <v>10</v>
      </c>
      <c r="K9" s="6" t="n">
        <v>0</v>
      </c>
      <c r="L9" s="6" t="n">
        <v>0</v>
      </c>
      <c r="M9" s="6" t="n">
        <v>1</v>
      </c>
      <c r="N9" s="6" t="n">
        <v>0</v>
      </c>
      <c r="O9" s="6" t="n">
        <v>0</v>
      </c>
      <c r="P9" s="6" t="n">
        <v>0</v>
      </c>
      <c r="Q9" s="6" t="n">
        <v>0</v>
      </c>
      <c r="R9" s="6" t="n">
        <v>0</v>
      </c>
      <c r="S9" s="6" t="n">
        <v>0</v>
      </c>
      <c r="T9" s="6" t="n">
        <v>0</v>
      </c>
      <c r="U9" s="6" t="s">
        <v>264</v>
      </c>
    </row>
    <row r="10" customFormat="false" ht="22.35" hidden="false" customHeight="false" outlineLevel="0" collapsed="false">
      <c r="A10" s="6" t="n">
        <v>6</v>
      </c>
      <c r="B10" s="6" t="s">
        <v>271</v>
      </c>
      <c r="C10" s="7" t="s">
        <v>5670</v>
      </c>
      <c r="D10" s="6" t="s">
        <v>5668</v>
      </c>
      <c r="E10" s="6" t="n">
        <v>3</v>
      </c>
      <c r="F10" s="6" t="n">
        <v>1</v>
      </c>
      <c r="G10" s="6" t="n">
        <v>10</v>
      </c>
      <c r="H10" s="6" t="n">
        <v>7</v>
      </c>
      <c r="I10" s="6" t="n">
        <v>10</v>
      </c>
      <c r="J10" s="6" t="n">
        <v>10</v>
      </c>
      <c r="K10" s="6" t="n">
        <v>0</v>
      </c>
      <c r="L10" s="6" t="n">
        <v>0</v>
      </c>
      <c r="M10" s="6" t="n">
        <v>1</v>
      </c>
      <c r="N10" s="6" t="n">
        <v>0</v>
      </c>
      <c r="O10" s="6" t="n">
        <v>0</v>
      </c>
      <c r="P10" s="6" t="n">
        <v>0</v>
      </c>
      <c r="Q10" s="6" t="n">
        <v>0</v>
      </c>
      <c r="R10" s="6" t="n">
        <v>0</v>
      </c>
      <c r="S10" s="6" t="n">
        <v>0</v>
      </c>
      <c r="T10" s="6" t="n">
        <v>0</v>
      </c>
      <c r="U10" s="6" t="s">
        <v>264</v>
      </c>
    </row>
    <row r="11" customFormat="false" ht="22.35" hidden="false" customHeight="false" outlineLevel="0" collapsed="false">
      <c r="A11" s="6" t="n">
        <v>7</v>
      </c>
      <c r="B11" s="6" t="s">
        <v>271</v>
      </c>
      <c r="C11" s="7" t="s">
        <v>5671</v>
      </c>
      <c r="D11" s="6" t="s">
        <v>5668</v>
      </c>
      <c r="E11" s="6" t="n">
        <v>5</v>
      </c>
      <c r="F11" s="6" t="n">
        <v>1</v>
      </c>
      <c r="G11" s="6" t="n">
        <v>10</v>
      </c>
      <c r="H11" s="6" t="n">
        <v>7</v>
      </c>
      <c r="I11" s="6" t="n">
        <v>10</v>
      </c>
      <c r="J11" s="6" t="n">
        <v>10</v>
      </c>
      <c r="K11" s="6" t="n">
        <v>0</v>
      </c>
      <c r="L11" s="6" t="n">
        <v>0</v>
      </c>
      <c r="M11" s="6" t="n">
        <v>1</v>
      </c>
      <c r="N11" s="6" t="n">
        <v>0</v>
      </c>
      <c r="O11" s="6" t="n">
        <v>0</v>
      </c>
      <c r="P11" s="6" t="n">
        <v>0</v>
      </c>
      <c r="Q11" s="6" t="n">
        <v>0</v>
      </c>
      <c r="R11" s="6" t="n">
        <v>0</v>
      </c>
      <c r="S11" s="6" t="n">
        <v>0</v>
      </c>
      <c r="T11" s="6" t="n">
        <v>0</v>
      </c>
      <c r="U11" s="6" t="s">
        <v>264</v>
      </c>
    </row>
    <row r="12" customFormat="false" ht="22.35" hidden="false" customHeight="false" outlineLevel="0" collapsed="false">
      <c r="A12" s="6" t="n">
        <v>8</v>
      </c>
      <c r="B12" s="6" t="s">
        <v>271</v>
      </c>
      <c r="C12" s="7" t="s">
        <v>5672</v>
      </c>
      <c r="D12" s="6" t="s">
        <v>5668</v>
      </c>
      <c r="E12" s="6" t="n">
        <v>8</v>
      </c>
      <c r="F12" s="6" t="n">
        <v>1</v>
      </c>
      <c r="G12" s="6" t="n">
        <v>10</v>
      </c>
      <c r="H12" s="6" t="n">
        <v>7</v>
      </c>
      <c r="I12" s="6" t="n">
        <v>10</v>
      </c>
      <c r="J12" s="6" t="n">
        <v>10</v>
      </c>
      <c r="K12" s="6" t="n">
        <v>0</v>
      </c>
      <c r="L12" s="6" t="n">
        <v>0</v>
      </c>
      <c r="M12" s="6" t="n">
        <v>1</v>
      </c>
      <c r="N12" s="6" t="n">
        <v>0</v>
      </c>
      <c r="O12" s="6" t="n">
        <v>0</v>
      </c>
      <c r="P12" s="6" t="n">
        <v>0</v>
      </c>
      <c r="Q12" s="6" t="n">
        <v>0</v>
      </c>
      <c r="R12" s="6" t="n">
        <v>0</v>
      </c>
      <c r="S12" s="6" t="n">
        <v>0</v>
      </c>
      <c r="T12" s="6" t="n">
        <v>0</v>
      </c>
      <c r="U12" s="6" t="s">
        <v>264</v>
      </c>
    </row>
    <row r="13" customFormat="false" ht="22.35" hidden="false" customHeight="false" outlineLevel="0" collapsed="false">
      <c r="A13" s="6" t="n">
        <v>9</v>
      </c>
      <c r="B13" s="6" t="s">
        <v>271</v>
      </c>
      <c r="C13" s="7" t="s">
        <v>5673</v>
      </c>
      <c r="D13" s="6" t="s">
        <v>5668</v>
      </c>
      <c r="E13" s="6" t="n">
        <v>2</v>
      </c>
      <c r="F13" s="6" t="n">
        <v>1</v>
      </c>
      <c r="G13" s="6" t="n">
        <v>10</v>
      </c>
      <c r="H13" s="6" t="n">
        <v>7</v>
      </c>
      <c r="I13" s="6" t="n">
        <v>10</v>
      </c>
      <c r="J13" s="6" t="n">
        <v>10</v>
      </c>
      <c r="K13" s="6" t="n">
        <v>0</v>
      </c>
      <c r="L13" s="6" t="n">
        <v>0</v>
      </c>
      <c r="M13" s="6" t="n">
        <v>1</v>
      </c>
      <c r="N13" s="6" t="n">
        <v>0</v>
      </c>
      <c r="O13" s="6" t="n">
        <v>0</v>
      </c>
      <c r="P13" s="6" t="n">
        <v>0</v>
      </c>
      <c r="Q13" s="6" t="n">
        <v>0</v>
      </c>
      <c r="R13" s="6" t="n">
        <v>0</v>
      </c>
      <c r="S13" s="6" t="n">
        <v>0</v>
      </c>
      <c r="T13" s="6" t="n">
        <v>0</v>
      </c>
      <c r="U13" s="6" t="s">
        <v>264</v>
      </c>
    </row>
    <row r="14" customFormat="false" ht="22.35" hidden="false" customHeight="false" outlineLevel="0" collapsed="false">
      <c r="A14" s="6" t="n">
        <v>10</v>
      </c>
      <c r="B14" s="6" t="s">
        <v>271</v>
      </c>
      <c r="C14" s="7" t="s">
        <v>5674</v>
      </c>
      <c r="D14" s="6" t="s">
        <v>5675</v>
      </c>
      <c r="E14" s="6" t="n">
        <v>5</v>
      </c>
      <c r="F14" s="6" t="n">
        <v>4</v>
      </c>
      <c r="G14" s="6" t="n">
        <v>2</v>
      </c>
      <c r="H14" s="6" t="n">
        <v>6</v>
      </c>
      <c r="I14" s="6" t="n">
        <v>2</v>
      </c>
      <c r="J14" s="6" t="n">
        <v>3</v>
      </c>
      <c r="K14" s="6" t="n">
        <v>0</v>
      </c>
      <c r="L14" s="6" t="n">
        <v>0</v>
      </c>
      <c r="M14" s="6" t="n">
        <v>0</v>
      </c>
      <c r="N14" s="6" t="n">
        <v>1</v>
      </c>
      <c r="O14" s="6" t="n">
        <v>0</v>
      </c>
      <c r="P14" s="6" t="n">
        <v>1</v>
      </c>
      <c r="Q14" s="6" t="n">
        <v>1</v>
      </c>
      <c r="R14" s="6" t="n">
        <v>0</v>
      </c>
      <c r="S14" s="6" t="n">
        <v>1</v>
      </c>
      <c r="T14" s="6" t="n">
        <v>0</v>
      </c>
      <c r="U14" s="6" t="s">
        <v>264</v>
      </c>
    </row>
    <row r="15" customFormat="false" ht="22.35" hidden="false" customHeight="false" outlineLevel="0" collapsed="false">
      <c r="A15" s="6" t="n">
        <v>11</v>
      </c>
      <c r="B15" s="6" t="s">
        <v>271</v>
      </c>
      <c r="C15" s="7" t="s">
        <v>5676</v>
      </c>
      <c r="D15" s="6" t="s">
        <v>5675</v>
      </c>
      <c r="E15" s="6" t="n">
        <v>9</v>
      </c>
      <c r="F15" s="6" t="n">
        <v>4</v>
      </c>
      <c r="G15" s="6" t="n">
        <v>2</v>
      </c>
      <c r="H15" s="6" t="n">
        <v>6</v>
      </c>
      <c r="I15" s="6" t="n">
        <v>2</v>
      </c>
      <c r="J15" s="6" t="n">
        <v>3</v>
      </c>
      <c r="K15" s="6" t="n">
        <v>0</v>
      </c>
      <c r="L15" s="6" t="n">
        <v>0</v>
      </c>
      <c r="M15" s="6" t="n">
        <v>0</v>
      </c>
      <c r="N15" s="6" t="n">
        <v>1</v>
      </c>
      <c r="O15" s="6" t="n">
        <v>0</v>
      </c>
      <c r="P15" s="6" t="n">
        <v>1</v>
      </c>
      <c r="Q15" s="6" t="n">
        <v>1</v>
      </c>
      <c r="R15" s="6" t="n">
        <v>0</v>
      </c>
      <c r="S15" s="6" t="n">
        <v>1</v>
      </c>
      <c r="T15" s="6" t="n">
        <v>0</v>
      </c>
      <c r="U15" s="6" t="s">
        <v>264</v>
      </c>
    </row>
    <row r="16" customFormat="false" ht="22.35" hidden="false" customHeight="false" outlineLevel="0" collapsed="false">
      <c r="A16" s="6" t="n">
        <v>12</v>
      </c>
      <c r="B16" s="6" t="s">
        <v>271</v>
      </c>
      <c r="C16" s="7" t="s">
        <v>5677</v>
      </c>
      <c r="D16" s="6" t="s">
        <v>5675</v>
      </c>
      <c r="E16" s="6" t="n">
        <v>4</v>
      </c>
      <c r="F16" s="6" t="n">
        <v>4</v>
      </c>
      <c r="G16" s="6" t="n">
        <v>2</v>
      </c>
      <c r="H16" s="6" t="n">
        <v>6</v>
      </c>
      <c r="I16" s="6" t="n">
        <v>2</v>
      </c>
      <c r="J16" s="6" t="n">
        <v>3</v>
      </c>
      <c r="K16" s="6" t="n">
        <v>0</v>
      </c>
      <c r="L16" s="6" t="n">
        <v>0</v>
      </c>
      <c r="M16" s="6" t="n">
        <v>0</v>
      </c>
      <c r="N16" s="6" t="n">
        <v>1</v>
      </c>
      <c r="O16" s="6" t="n">
        <v>0</v>
      </c>
      <c r="P16" s="6" t="n">
        <v>1</v>
      </c>
      <c r="Q16" s="6" t="n">
        <v>1</v>
      </c>
      <c r="R16" s="6" t="n">
        <v>0</v>
      </c>
      <c r="S16" s="6" t="n">
        <v>1</v>
      </c>
      <c r="T16" s="6" t="n">
        <v>0</v>
      </c>
      <c r="U16" s="6" t="s">
        <v>264</v>
      </c>
    </row>
    <row r="17" customFormat="false" ht="22.35" hidden="false" customHeight="false" outlineLevel="0" collapsed="false">
      <c r="A17" s="6" t="n">
        <v>13</v>
      </c>
      <c r="B17" s="6" t="s">
        <v>271</v>
      </c>
      <c r="C17" s="7" t="s">
        <v>5678</v>
      </c>
      <c r="D17" s="6" t="s">
        <v>5675</v>
      </c>
      <c r="E17" s="6" t="n">
        <v>10</v>
      </c>
      <c r="F17" s="6" t="n">
        <v>4</v>
      </c>
      <c r="G17" s="6" t="n">
        <v>2</v>
      </c>
      <c r="H17" s="6" t="n">
        <v>6</v>
      </c>
      <c r="I17" s="6" t="n">
        <v>2</v>
      </c>
      <c r="J17" s="6" t="n">
        <v>3</v>
      </c>
      <c r="K17" s="6" t="n">
        <v>0</v>
      </c>
      <c r="L17" s="6" t="n">
        <v>0</v>
      </c>
      <c r="M17" s="6" t="n">
        <v>0</v>
      </c>
      <c r="N17" s="6" t="n">
        <v>1</v>
      </c>
      <c r="O17" s="6" t="n">
        <v>0</v>
      </c>
      <c r="P17" s="6" t="n">
        <v>1</v>
      </c>
      <c r="Q17" s="6" t="n">
        <v>1</v>
      </c>
      <c r="R17" s="6" t="n">
        <v>0</v>
      </c>
      <c r="S17" s="6" t="n">
        <v>1</v>
      </c>
      <c r="T17" s="6" t="n">
        <v>0</v>
      </c>
      <c r="U17" s="6" t="s">
        <v>264</v>
      </c>
    </row>
    <row r="18" customFormat="false" ht="22.35" hidden="false" customHeight="false" outlineLevel="0" collapsed="false">
      <c r="A18" s="6" t="n">
        <v>14</v>
      </c>
      <c r="B18" s="6" t="s">
        <v>271</v>
      </c>
      <c r="C18" s="7" t="s">
        <v>5679</v>
      </c>
      <c r="D18" s="6" t="s">
        <v>5675</v>
      </c>
      <c r="E18" s="6" t="n">
        <v>7</v>
      </c>
      <c r="F18" s="6" t="n">
        <v>4</v>
      </c>
      <c r="G18" s="6" t="n">
        <v>2</v>
      </c>
      <c r="H18" s="6" t="n">
        <v>6</v>
      </c>
      <c r="I18" s="6" t="n">
        <v>2</v>
      </c>
      <c r="J18" s="6" t="n">
        <v>3</v>
      </c>
      <c r="K18" s="6" t="n">
        <v>0</v>
      </c>
      <c r="L18" s="6" t="n">
        <v>0</v>
      </c>
      <c r="M18" s="6" t="n">
        <v>0</v>
      </c>
      <c r="N18" s="6" t="n">
        <v>1</v>
      </c>
      <c r="O18" s="6" t="n">
        <v>0</v>
      </c>
      <c r="P18" s="6" t="n">
        <v>1</v>
      </c>
      <c r="Q18" s="6" t="n">
        <v>1</v>
      </c>
      <c r="R18" s="6" t="n">
        <v>0</v>
      </c>
      <c r="S18" s="6" t="n">
        <v>1</v>
      </c>
      <c r="T18" s="6" t="n">
        <v>0</v>
      </c>
      <c r="U18" s="6" t="s">
        <v>264</v>
      </c>
    </row>
    <row r="19" customFormat="false" ht="22.35" hidden="false" customHeight="false" outlineLevel="0" collapsed="false">
      <c r="A19" s="6" t="n">
        <v>15</v>
      </c>
      <c r="B19" s="6" t="s">
        <v>271</v>
      </c>
      <c r="C19" s="7" t="s">
        <v>5680</v>
      </c>
      <c r="D19" s="6" t="s">
        <v>5675</v>
      </c>
      <c r="E19" s="6" t="n">
        <v>2</v>
      </c>
      <c r="F19" s="6" t="n">
        <v>4</v>
      </c>
      <c r="G19" s="6" t="n">
        <v>2</v>
      </c>
      <c r="H19" s="6" t="n">
        <v>6</v>
      </c>
      <c r="I19" s="6" t="n">
        <v>2</v>
      </c>
      <c r="J19" s="6" t="n">
        <v>3</v>
      </c>
      <c r="K19" s="6" t="n">
        <v>0</v>
      </c>
      <c r="L19" s="6" t="n">
        <v>0</v>
      </c>
      <c r="M19" s="6" t="n">
        <v>0</v>
      </c>
      <c r="N19" s="6" t="n">
        <v>1</v>
      </c>
      <c r="O19" s="6" t="n">
        <v>0</v>
      </c>
      <c r="P19" s="6" t="n">
        <v>1</v>
      </c>
      <c r="Q19" s="6" t="n">
        <v>1</v>
      </c>
      <c r="R19" s="6" t="n">
        <v>0</v>
      </c>
      <c r="S19" s="6" t="n">
        <v>1</v>
      </c>
      <c r="T19" s="6" t="n">
        <v>0</v>
      </c>
      <c r="U19" s="6" t="s">
        <v>264</v>
      </c>
    </row>
    <row r="20" customFormat="false" ht="22.35" hidden="false" customHeight="false" outlineLevel="0" collapsed="false">
      <c r="A20" s="6" t="n">
        <v>16</v>
      </c>
      <c r="B20" s="6" t="s">
        <v>271</v>
      </c>
      <c r="C20" s="7" t="s">
        <v>5681</v>
      </c>
      <c r="D20" s="6" t="s">
        <v>5675</v>
      </c>
      <c r="E20" s="6" t="n">
        <v>1</v>
      </c>
      <c r="F20" s="6" t="n">
        <v>4</v>
      </c>
      <c r="G20" s="6" t="n">
        <v>2</v>
      </c>
      <c r="H20" s="6" t="n">
        <v>6</v>
      </c>
      <c r="I20" s="6" t="n">
        <v>2</v>
      </c>
      <c r="J20" s="6" t="n">
        <v>3</v>
      </c>
      <c r="K20" s="6" t="n">
        <v>0</v>
      </c>
      <c r="L20" s="6" t="n">
        <v>0</v>
      </c>
      <c r="M20" s="6" t="n">
        <v>0</v>
      </c>
      <c r="N20" s="6" t="n">
        <v>1</v>
      </c>
      <c r="O20" s="6" t="n">
        <v>0</v>
      </c>
      <c r="P20" s="6" t="n">
        <v>1</v>
      </c>
      <c r="Q20" s="6" t="n">
        <v>1</v>
      </c>
      <c r="R20" s="6" t="n">
        <v>0</v>
      </c>
      <c r="S20" s="6" t="n">
        <v>1</v>
      </c>
      <c r="T20" s="6" t="n">
        <v>0</v>
      </c>
      <c r="U20" s="6" t="s">
        <v>264</v>
      </c>
    </row>
    <row r="21" customFormat="false" ht="22.35" hidden="false" customHeight="false" outlineLevel="0" collapsed="false">
      <c r="A21" s="6" t="n">
        <v>17</v>
      </c>
      <c r="B21" s="6" t="s">
        <v>271</v>
      </c>
      <c r="C21" s="7" t="s">
        <v>5682</v>
      </c>
      <c r="D21" s="6" t="s">
        <v>5675</v>
      </c>
      <c r="E21" s="6" t="n">
        <v>2</v>
      </c>
      <c r="F21" s="6" t="n">
        <v>4</v>
      </c>
      <c r="G21" s="6" t="n">
        <v>2</v>
      </c>
      <c r="H21" s="6" t="n">
        <v>6</v>
      </c>
      <c r="I21" s="6" t="n">
        <v>2</v>
      </c>
      <c r="J21" s="6" t="n">
        <v>3</v>
      </c>
      <c r="K21" s="6" t="n">
        <v>0</v>
      </c>
      <c r="L21" s="6" t="n">
        <v>0</v>
      </c>
      <c r="M21" s="6" t="n">
        <v>0</v>
      </c>
      <c r="N21" s="6" t="n">
        <v>1</v>
      </c>
      <c r="O21" s="6" t="n">
        <v>0</v>
      </c>
      <c r="P21" s="6" t="n">
        <v>1</v>
      </c>
      <c r="Q21" s="6" t="n">
        <v>1</v>
      </c>
      <c r="R21" s="6" t="n">
        <v>0</v>
      </c>
      <c r="S21" s="6" t="n">
        <v>1</v>
      </c>
      <c r="T21" s="6" t="n">
        <v>0</v>
      </c>
      <c r="U21" s="6" t="s">
        <v>264</v>
      </c>
    </row>
    <row r="22" customFormat="false" ht="22.35" hidden="false" customHeight="false" outlineLevel="0" collapsed="false">
      <c r="A22" s="6" t="n">
        <v>18</v>
      </c>
      <c r="B22" s="6" t="s">
        <v>271</v>
      </c>
      <c r="C22" s="7" t="s">
        <v>5683</v>
      </c>
      <c r="D22" s="6" t="s">
        <v>5675</v>
      </c>
      <c r="E22" s="6" t="n">
        <v>3</v>
      </c>
      <c r="F22" s="6" t="n">
        <v>4</v>
      </c>
      <c r="G22" s="6" t="n">
        <v>2</v>
      </c>
      <c r="H22" s="6" t="n">
        <v>6</v>
      </c>
      <c r="I22" s="6" t="n">
        <v>2</v>
      </c>
      <c r="J22" s="6" t="n">
        <v>3</v>
      </c>
      <c r="K22" s="6" t="n">
        <v>0</v>
      </c>
      <c r="L22" s="6" t="n">
        <v>0</v>
      </c>
      <c r="M22" s="6" t="n">
        <v>0</v>
      </c>
      <c r="N22" s="6" t="n">
        <v>1</v>
      </c>
      <c r="O22" s="6" t="n">
        <v>0</v>
      </c>
      <c r="P22" s="6" t="n">
        <v>1</v>
      </c>
      <c r="Q22" s="6" t="n">
        <v>1</v>
      </c>
      <c r="R22" s="6" t="n">
        <v>0</v>
      </c>
      <c r="S22" s="6" t="n">
        <v>1</v>
      </c>
      <c r="T22" s="6" t="n">
        <v>0</v>
      </c>
      <c r="U22" s="6" t="s">
        <v>264</v>
      </c>
    </row>
    <row r="23" customFormat="false" ht="22.35" hidden="false" customHeight="false" outlineLevel="0" collapsed="false">
      <c r="A23" s="6" t="n">
        <v>19</v>
      </c>
      <c r="B23" s="6" t="s">
        <v>271</v>
      </c>
      <c r="C23" s="7" t="s">
        <v>5684</v>
      </c>
      <c r="D23" s="6" t="s">
        <v>5685</v>
      </c>
      <c r="E23" s="6" t="n">
        <v>6</v>
      </c>
      <c r="F23" s="6" t="n">
        <v>10</v>
      </c>
      <c r="G23" s="6" t="n">
        <v>1</v>
      </c>
      <c r="H23" s="6" t="n">
        <v>10</v>
      </c>
      <c r="I23" s="6" t="n">
        <v>10</v>
      </c>
      <c r="J23" s="6" t="n">
        <v>7</v>
      </c>
      <c r="K23" s="6" t="n">
        <v>0</v>
      </c>
      <c r="L23" s="6" t="n">
        <v>1</v>
      </c>
      <c r="M23" s="6" t="n">
        <v>0</v>
      </c>
      <c r="N23" s="6" t="n">
        <v>1</v>
      </c>
      <c r="O23" s="6" t="n">
        <v>0</v>
      </c>
      <c r="P23" s="6" t="n">
        <v>0</v>
      </c>
      <c r="Q23" s="6" t="n">
        <v>0</v>
      </c>
      <c r="R23" s="6" t="n">
        <v>0</v>
      </c>
      <c r="S23" s="6" t="n">
        <v>0</v>
      </c>
      <c r="T23" s="6" t="n">
        <v>1</v>
      </c>
      <c r="U23" s="6" t="s">
        <v>264</v>
      </c>
    </row>
    <row r="24" customFormat="false" ht="22.35" hidden="false" customHeight="false" outlineLevel="0" collapsed="false">
      <c r="A24" s="6" t="n">
        <v>20</v>
      </c>
      <c r="B24" s="6" t="s">
        <v>271</v>
      </c>
      <c r="C24" s="7" t="s">
        <v>5686</v>
      </c>
      <c r="D24" s="6" t="s">
        <v>5685</v>
      </c>
      <c r="E24" s="6" t="n">
        <v>7</v>
      </c>
      <c r="F24" s="6" t="n">
        <v>10</v>
      </c>
      <c r="G24" s="6" t="n">
        <v>1</v>
      </c>
      <c r="H24" s="6" t="n">
        <v>10</v>
      </c>
      <c r="I24" s="6" t="n">
        <v>10</v>
      </c>
      <c r="J24" s="6" t="n">
        <v>7</v>
      </c>
      <c r="K24" s="6" t="n">
        <v>0</v>
      </c>
      <c r="L24" s="6" t="n">
        <v>1</v>
      </c>
      <c r="M24" s="6" t="n">
        <v>0</v>
      </c>
      <c r="N24" s="6" t="n">
        <v>1</v>
      </c>
      <c r="O24" s="6" t="n">
        <v>0</v>
      </c>
      <c r="P24" s="6" t="n">
        <v>0</v>
      </c>
      <c r="Q24" s="6" t="n">
        <v>0</v>
      </c>
      <c r="R24" s="6" t="n">
        <v>0</v>
      </c>
      <c r="S24" s="6" t="n">
        <v>0</v>
      </c>
      <c r="T24" s="6" t="n">
        <v>1</v>
      </c>
      <c r="U24" s="6" t="s">
        <v>264</v>
      </c>
    </row>
    <row r="25" customFormat="false" ht="22.35" hidden="false" customHeight="false" outlineLevel="0" collapsed="false">
      <c r="A25" s="6" t="n">
        <v>21</v>
      </c>
      <c r="B25" s="6" t="s">
        <v>271</v>
      </c>
      <c r="C25" s="7" t="s">
        <v>5687</v>
      </c>
      <c r="D25" s="6" t="s">
        <v>5685</v>
      </c>
      <c r="E25" s="6" t="n">
        <v>2</v>
      </c>
      <c r="F25" s="6" t="n">
        <v>10</v>
      </c>
      <c r="G25" s="6" t="n">
        <v>1</v>
      </c>
      <c r="H25" s="6" t="n">
        <v>10</v>
      </c>
      <c r="I25" s="6" t="n">
        <v>10</v>
      </c>
      <c r="J25" s="6" t="n">
        <v>7</v>
      </c>
      <c r="K25" s="6" t="n">
        <v>0</v>
      </c>
      <c r="L25" s="6" t="n">
        <v>1</v>
      </c>
      <c r="M25" s="6" t="n">
        <v>0</v>
      </c>
      <c r="N25" s="6" t="n">
        <v>1</v>
      </c>
      <c r="O25" s="6" t="n">
        <v>0</v>
      </c>
      <c r="P25" s="6" t="n">
        <v>0</v>
      </c>
      <c r="Q25" s="6" t="n">
        <v>0</v>
      </c>
      <c r="R25" s="6" t="n">
        <v>0</v>
      </c>
      <c r="S25" s="6" t="n">
        <v>0</v>
      </c>
      <c r="T25" s="6" t="n">
        <v>1</v>
      </c>
      <c r="U25" s="6" t="s">
        <v>264</v>
      </c>
    </row>
    <row r="26" customFormat="false" ht="22.35" hidden="false" customHeight="false" outlineLevel="0" collapsed="false">
      <c r="A26" s="6" t="n">
        <v>22</v>
      </c>
      <c r="B26" s="6" t="s">
        <v>271</v>
      </c>
      <c r="C26" s="7" t="s">
        <v>5688</v>
      </c>
      <c r="D26" s="6" t="s">
        <v>5685</v>
      </c>
      <c r="E26" s="6" t="n">
        <v>8</v>
      </c>
      <c r="F26" s="6" t="n">
        <v>10</v>
      </c>
      <c r="G26" s="6" t="n">
        <v>1</v>
      </c>
      <c r="H26" s="6" t="n">
        <v>10</v>
      </c>
      <c r="I26" s="6" t="n">
        <v>10</v>
      </c>
      <c r="J26" s="6" t="n">
        <v>7</v>
      </c>
      <c r="K26" s="6" t="n">
        <v>0</v>
      </c>
      <c r="L26" s="6" t="n">
        <v>1</v>
      </c>
      <c r="M26" s="6" t="n">
        <v>0</v>
      </c>
      <c r="N26" s="6" t="n">
        <v>1</v>
      </c>
      <c r="O26" s="6" t="n">
        <v>0</v>
      </c>
      <c r="P26" s="6" t="n">
        <v>0</v>
      </c>
      <c r="Q26" s="6" t="n">
        <v>0</v>
      </c>
      <c r="R26" s="6" t="n">
        <v>0</v>
      </c>
      <c r="S26" s="6" t="n">
        <v>0</v>
      </c>
      <c r="T26" s="6" t="n">
        <v>1</v>
      </c>
      <c r="U26" s="6" t="s">
        <v>264</v>
      </c>
    </row>
    <row r="27" customFormat="false" ht="22.35" hidden="false" customHeight="false" outlineLevel="0" collapsed="false">
      <c r="A27" s="6" t="n">
        <v>23</v>
      </c>
      <c r="B27" s="6" t="s">
        <v>271</v>
      </c>
      <c r="C27" s="7" t="s">
        <v>5689</v>
      </c>
      <c r="D27" s="6" t="s">
        <v>5685</v>
      </c>
      <c r="E27" s="6" t="n">
        <v>9</v>
      </c>
      <c r="F27" s="6" t="n">
        <v>10</v>
      </c>
      <c r="G27" s="6" t="n">
        <v>1</v>
      </c>
      <c r="H27" s="6" t="n">
        <v>10</v>
      </c>
      <c r="I27" s="6" t="n">
        <v>10</v>
      </c>
      <c r="J27" s="6" t="n">
        <v>7</v>
      </c>
      <c r="K27" s="6" t="n">
        <v>0</v>
      </c>
      <c r="L27" s="6" t="n">
        <v>1</v>
      </c>
      <c r="M27" s="6" t="n">
        <v>0</v>
      </c>
      <c r="N27" s="6" t="n">
        <v>1</v>
      </c>
      <c r="O27" s="6" t="n">
        <v>0</v>
      </c>
      <c r="P27" s="6" t="n">
        <v>0</v>
      </c>
      <c r="Q27" s="6" t="n">
        <v>0</v>
      </c>
      <c r="R27" s="6" t="n">
        <v>0</v>
      </c>
      <c r="S27" s="6" t="n">
        <v>0</v>
      </c>
      <c r="T27" s="6" t="n">
        <v>1</v>
      </c>
      <c r="U27" s="6" t="s">
        <v>264</v>
      </c>
    </row>
    <row r="28" customFormat="false" ht="22.35" hidden="false" customHeight="false" outlineLevel="0" collapsed="false">
      <c r="A28" s="6" t="n">
        <v>24</v>
      </c>
      <c r="B28" s="6" t="s">
        <v>271</v>
      </c>
      <c r="C28" s="7" t="s">
        <v>5690</v>
      </c>
      <c r="D28" s="6" t="s">
        <v>5685</v>
      </c>
      <c r="E28" s="6" t="n">
        <v>4</v>
      </c>
      <c r="F28" s="6" t="n">
        <v>10</v>
      </c>
      <c r="G28" s="6" t="n">
        <v>1</v>
      </c>
      <c r="H28" s="6" t="n">
        <v>10</v>
      </c>
      <c r="I28" s="6" t="n">
        <v>10</v>
      </c>
      <c r="J28" s="6" t="n">
        <v>7</v>
      </c>
      <c r="K28" s="6" t="n">
        <v>0</v>
      </c>
      <c r="L28" s="6" t="n">
        <v>1</v>
      </c>
      <c r="M28" s="6" t="n">
        <v>0</v>
      </c>
      <c r="N28" s="6" t="n">
        <v>1</v>
      </c>
      <c r="O28" s="6" t="n">
        <v>0</v>
      </c>
      <c r="P28" s="6" t="n">
        <v>0</v>
      </c>
      <c r="Q28" s="6" t="n">
        <v>0</v>
      </c>
      <c r="R28" s="6" t="n">
        <v>0</v>
      </c>
      <c r="S28" s="6" t="n">
        <v>0</v>
      </c>
      <c r="T28" s="6" t="n">
        <v>1</v>
      </c>
      <c r="U28" s="6" t="s">
        <v>264</v>
      </c>
    </row>
    <row r="29" customFormat="false" ht="22.35" hidden="false" customHeight="false" outlineLevel="0" collapsed="false">
      <c r="A29" s="6" t="n">
        <v>25</v>
      </c>
      <c r="B29" s="6" t="s">
        <v>271</v>
      </c>
      <c r="C29" s="7" t="s">
        <v>5691</v>
      </c>
      <c r="D29" s="6" t="s">
        <v>5692</v>
      </c>
      <c r="E29" s="6" t="n">
        <v>4</v>
      </c>
      <c r="F29" s="6" t="n">
        <v>2</v>
      </c>
      <c r="G29" s="6" t="n">
        <v>5</v>
      </c>
      <c r="H29" s="6" t="n">
        <v>5</v>
      </c>
      <c r="I29" s="6" t="n">
        <v>3</v>
      </c>
      <c r="J29" s="6" t="n">
        <v>5</v>
      </c>
      <c r="K29" s="6" t="n">
        <v>1</v>
      </c>
      <c r="L29" s="6" t="n">
        <v>0</v>
      </c>
      <c r="M29" s="6" t="n">
        <v>0</v>
      </c>
      <c r="N29" s="6" t="n">
        <v>1</v>
      </c>
      <c r="O29" s="6" t="n">
        <v>1</v>
      </c>
      <c r="P29" s="6" t="n">
        <v>1</v>
      </c>
      <c r="Q29" s="6" t="n">
        <v>1</v>
      </c>
      <c r="R29" s="6" t="n">
        <v>0</v>
      </c>
      <c r="S29" s="6" t="n">
        <v>0</v>
      </c>
      <c r="T29" s="6" t="n">
        <v>0</v>
      </c>
      <c r="U29" s="6" t="s">
        <v>264</v>
      </c>
    </row>
    <row r="30" customFormat="false" ht="22.35" hidden="false" customHeight="false" outlineLevel="0" collapsed="false">
      <c r="A30" s="6" t="n">
        <v>26</v>
      </c>
      <c r="B30" s="6" t="s">
        <v>271</v>
      </c>
      <c r="C30" s="7" t="s">
        <v>5693</v>
      </c>
      <c r="D30" s="6" t="s">
        <v>5692</v>
      </c>
      <c r="E30" s="6" t="n">
        <v>2</v>
      </c>
      <c r="F30" s="6" t="n">
        <v>2</v>
      </c>
      <c r="G30" s="6" t="n">
        <v>5</v>
      </c>
      <c r="H30" s="6" t="n">
        <v>5</v>
      </c>
      <c r="I30" s="6" t="n">
        <v>3</v>
      </c>
      <c r="J30" s="6" t="n">
        <v>5</v>
      </c>
      <c r="K30" s="6" t="n">
        <v>1</v>
      </c>
      <c r="L30" s="6" t="n">
        <v>0</v>
      </c>
      <c r="M30" s="6" t="n">
        <v>0</v>
      </c>
      <c r="N30" s="6" t="n">
        <v>1</v>
      </c>
      <c r="O30" s="6" t="n">
        <v>1</v>
      </c>
      <c r="P30" s="6" t="n">
        <v>1</v>
      </c>
      <c r="Q30" s="6" t="n">
        <v>1</v>
      </c>
      <c r="R30" s="6" t="n">
        <v>0</v>
      </c>
      <c r="S30" s="6" t="n">
        <v>0</v>
      </c>
      <c r="T30" s="6" t="n">
        <v>0</v>
      </c>
      <c r="U30" s="6" t="s">
        <v>264</v>
      </c>
    </row>
    <row r="31" customFormat="false" ht="22.35" hidden="false" customHeight="false" outlineLevel="0" collapsed="false">
      <c r="A31" s="6" t="n">
        <v>27</v>
      </c>
      <c r="B31" s="6" t="s">
        <v>271</v>
      </c>
      <c r="C31" s="7" t="s">
        <v>5694</v>
      </c>
      <c r="D31" s="6" t="s">
        <v>5692</v>
      </c>
      <c r="E31" s="6" t="n">
        <v>8</v>
      </c>
      <c r="F31" s="6" t="n">
        <v>2</v>
      </c>
      <c r="G31" s="6" t="n">
        <v>5</v>
      </c>
      <c r="H31" s="6" t="n">
        <v>5</v>
      </c>
      <c r="I31" s="6" t="n">
        <v>3</v>
      </c>
      <c r="J31" s="6" t="n">
        <v>5</v>
      </c>
      <c r="K31" s="6" t="n">
        <v>1</v>
      </c>
      <c r="L31" s="6" t="n">
        <v>0</v>
      </c>
      <c r="M31" s="6" t="n">
        <v>0</v>
      </c>
      <c r="N31" s="6" t="n">
        <v>1</v>
      </c>
      <c r="O31" s="6" t="n">
        <v>1</v>
      </c>
      <c r="P31" s="6" t="n">
        <v>1</v>
      </c>
      <c r="Q31" s="6" t="n">
        <v>1</v>
      </c>
      <c r="R31" s="6" t="n">
        <v>0</v>
      </c>
      <c r="S31" s="6" t="n">
        <v>0</v>
      </c>
      <c r="T31" s="6" t="n">
        <v>0</v>
      </c>
      <c r="U31" s="6" t="s">
        <v>264</v>
      </c>
    </row>
    <row r="32" customFormat="false" ht="22.35" hidden="false" customHeight="false" outlineLevel="0" collapsed="false">
      <c r="A32" s="6" t="n">
        <v>28</v>
      </c>
      <c r="B32" s="6" t="s">
        <v>271</v>
      </c>
      <c r="C32" s="7" t="s">
        <v>5695</v>
      </c>
      <c r="D32" s="6" t="s">
        <v>5692</v>
      </c>
      <c r="E32" s="6" t="n">
        <v>8</v>
      </c>
      <c r="F32" s="6" t="n">
        <v>2</v>
      </c>
      <c r="G32" s="6" t="n">
        <v>5</v>
      </c>
      <c r="H32" s="6" t="n">
        <v>5</v>
      </c>
      <c r="I32" s="6" t="n">
        <v>3</v>
      </c>
      <c r="J32" s="6" t="n">
        <v>5</v>
      </c>
      <c r="K32" s="6" t="n">
        <v>1</v>
      </c>
      <c r="L32" s="6" t="n">
        <v>0</v>
      </c>
      <c r="M32" s="6" t="n">
        <v>0</v>
      </c>
      <c r="N32" s="6" t="n">
        <v>1</v>
      </c>
      <c r="O32" s="6" t="n">
        <v>1</v>
      </c>
      <c r="P32" s="6" t="n">
        <v>1</v>
      </c>
      <c r="Q32" s="6" t="n">
        <v>1</v>
      </c>
      <c r="R32" s="6" t="n">
        <v>0</v>
      </c>
      <c r="S32" s="6" t="n">
        <v>0</v>
      </c>
      <c r="T32" s="6" t="n">
        <v>0</v>
      </c>
      <c r="U32" s="6" t="s">
        <v>264</v>
      </c>
    </row>
    <row r="33" customFormat="false" ht="22.35" hidden="false" customHeight="false" outlineLevel="0" collapsed="false">
      <c r="A33" s="6" t="n">
        <v>29</v>
      </c>
      <c r="B33" s="6" t="s">
        <v>271</v>
      </c>
      <c r="C33" s="7" t="s">
        <v>5696</v>
      </c>
      <c r="D33" s="6" t="s">
        <v>5692</v>
      </c>
      <c r="E33" s="6" t="n">
        <v>4</v>
      </c>
      <c r="F33" s="6" t="n">
        <v>2</v>
      </c>
      <c r="G33" s="6" t="n">
        <v>5</v>
      </c>
      <c r="H33" s="6" t="n">
        <v>5</v>
      </c>
      <c r="I33" s="6" t="n">
        <v>3</v>
      </c>
      <c r="J33" s="6" t="n">
        <v>5</v>
      </c>
      <c r="K33" s="6" t="n">
        <v>1</v>
      </c>
      <c r="L33" s="6" t="n">
        <v>0</v>
      </c>
      <c r="M33" s="6" t="n">
        <v>0</v>
      </c>
      <c r="N33" s="6" t="n">
        <v>1</v>
      </c>
      <c r="O33" s="6" t="n">
        <v>1</v>
      </c>
      <c r="P33" s="6" t="n">
        <v>1</v>
      </c>
      <c r="Q33" s="6" t="n">
        <v>1</v>
      </c>
      <c r="R33" s="6" t="n">
        <v>0</v>
      </c>
      <c r="S33" s="6" t="n">
        <v>0</v>
      </c>
      <c r="T33" s="6" t="n">
        <v>0</v>
      </c>
      <c r="U33" s="6" t="s">
        <v>264</v>
      </c>
    </row>
    <row r="34" customFormat="false" ht="22.35" hidden="false" customHeight="false" outlineLevel="0" collapsed="false">
      <c r="A34" s="6" t="n">
        <v>30</v>
      </c>
      <c r="B34" s="6" t="s">
        <v>271</v>
      </c>
      <c r="C34" s="7" t="s">
        <v>5697</v>
      </c>
      <c r="D34" s="6" t="s">
        <v>5692</v>
      </c>
      <c r="E34" s="6" t="n">
        <v>9</v>
      </c>
      <c r="F34" s="6" t="n">
        <v>2</v>
      </c>
      <c r="G34" s="6" t="n">
        <v>5</v>
      </c>
      <c r="H34" s="6" t="n">
        <v>5</v>
      </c>
      <c r="I34" s="6" t="n">
        <v>3</v>
      </c>
      <c r="J34" s="6" t="n">
        <v>5</v>
      </c>
      <c r="K34" s="6" t="n">
        <v>1</v>
      </c>
      <c r="L34" s="6" t="n">
        <v>0</v>
      </c>
      <c r="M34" s="6" t="n">
        <v>0</v>
      </c>
      <c r="N34" s="6" t="n">
        <v>1</v>
      </c>
      <c r="O34" s="6" t="n">
        <v>1</v>
      </c>
      <c r="P34" s="6" t="n">
        <v>1</v>
      </c>
      <c r="Q34" s="6" t="n">
        <v>1</v>
      </c>
      <c r="R34" s="6" t="n">
        <v>0</v>
      </c>
      <c r="S34" s="6" t="n">
        <v>0</v>
      </c>
      <c r="T34" s="6" t="n">
        <v>0</v>
      </c>
      <c r="U34" s="6" t="s">
        <v>264</v>
      </c>
    </row>
    <row r="35" customFormat="false" ht="22.35" hidden="false" customHeight="false" outlineLevel="0" collapsed="false">
      <c r="A35" s="6" t="n">
        <v>31</v>
      </c>
      <c r="B35" s="6" t="s">
        <v>271</v>
      </c>
      <c r="C35" s="7" t="s">
        <v>5698</v>
      </c>
      <c r="D35" s="6" t="s">
        <v>5692</v>
      </c>
      <c r="E35" s="6" t="n">
        <v>1</v>
      </c>
      <c r="F35" s="6" t="n">
        <v>2</v>
      </c>
      <c r="G35" s="6" t="n">
        <v>5</v>
      </c>
      <c r="H35" s="6" t="n">
        <v>5</v>
      </c>
      <c r="I35" s="6" t="n">
        <v>3</v>
      </c>
      <c r="J35" s="6" t="n">
        <v>5</v>
      </c>
      <c r="K35" s="6" t="n">
        <v>1</v>
      </c>
      <c r="L35" s="6" t="n">
        <v>0</v>
      </c>
      <c r="M35" s="6" t="n">
        <v>0</v>
      </c>
      <c r="N35" s="6" t="n">
        <v>1</v>
      </c>
      <c r="O35" s="6" t="n">
        <v>1</v>
      </c>
      <c r="P35" s="6" t="n">
        <v>1</v>
      </c>
      <c r="Q35" s="6" t="n">
        <v>1</v>
      </c>
      <c r="R35" s="6" t="n">
        <v>0</v>
      </c>
      <c r="S35" s="6" t="n">
        <v>0</v>
      </c>
      <c r="T35" s="6" t="n">
        <v>0</v>
      </c>
      <c r="U35" s="6" t="s">
        <v>264</v>
      </c>
    </row>
    <row r="36" customFormat="false" ht="22.35" hidden="false" customHeight="false" outlineLevel="0" collapsed="false">
      <c r="A36" s="6" t="n">
        <v>32</v>
      </c>
      <c r="B36" s="6" t="s">
        <v>271</v>
      </c>
      <c r="C36" s="7" t="s">
        <v>5699</v>
      </c>
      <c r="D36" s="6" t="s">
        <v>5692</v>
      </c>
      <c r="E36" s="6" t="n">
        <v>8</v>
      </c>
      <c r="F36" s="6" t="n">
        <v>2</v>
      </c>
      <c r="G36" s="6" t="n">
        <v>5</v>
      </c>
      <c r="H36" s="6" t="n">
        <v>5</v>
      </c>
      <c r="I36" s="6" t="n">
        <v>3</v>
      </c>
      <c r="J36" s="6" t="n">
        <v>5</v>
      </c>
      <c r="K36" s="6" t="n">
        <v>1</v>
      </c>
      <c r="L36" s="6" t="n">
        <v>0</v>
      </c>
      <c r="M36" s="6" t="n">
        <v>0</v>
      </c>
      <c r="N36" s="6" t="n">
        <v>1</v>
      </c>
      <c r="O36" s="6" t="n">
        <v>1</v>
      </c>
      <c r="P36" s="6" t="n">
        <v>1</v>
      </c>
      <c r="Q36" s="6" t="n">
        <v>1</v>
      </c>
      <c r="R36" s="6" t="n">
        <v>0</v>
      </c>
      <c r="S36" s="6" t="n">
        <v>0</v>
      </c>
      <c r="T36" s="6" t="n">
        <v>0</v>
      </c>
      <c r="U36" s="6" t="s">
        <v>264</v>
      </c>
    </row>
    <row r="37" customFormat="false" ht="22.35" hidden="false" customHeight="false" outlineLevel="0" collapsed="false">
      <c r="A37" s="6" t="n">
        <v>33</v>
      </c>
      <c r="B37" s="6" t="s">
        <v>271</v>
      </c>
      <c r="C37" s="7" t="s">
        <v>5700</v>
      </c>
      <c r="D37" s="6" t="s">
        <v>5692</v>
      </c>
      <c r="E37" s="6" t="n">
        <v>1</v>
      </c>
      <c r="F37" s="6" t="n">
        <v>2</v>
      </c>
      <c r="G37" s="6" t="n">
        <v>5</v>
      </c>
      <c r="H37" s="6" t="n">
        <v>5</v>
      </c>
      <c r="I37" s="6" t="n">
        <v>3</v>
      </c>
      <c r="J37" s="6" t="n">
        <v>5</v>
      </c>
      <c r="K37" s="6" t="n">
        <v>1</v>
      </c>
      <c r="L37" s="6" t="n">
        <v>0</v>
      </c>
      <c r="M37" s="6" t="n">
        <v>0</v>
      </c>
      <c r="N37" s="6" t="n">
        <v>1</v>
      </c>
      <c r="O37" s="6" t="n">
        <v>1</v>
      </c>
      <c r="P37" s="6" t="n">
        <v>1</v>
      </c>
      <c r="Q37" s="6" t="n">
        <v>1</v>
      </c>
      <c r="R37" s="6" t="n">
        <v>0</v>
      </c>
      <c r="S37" s="6" t="n">
        <v>0</v>
      </c>
      <c r="T37" s="6" t="n">
        <v>0</v>
      </c>
      <c r="U37" s="6" t="s">
        <v>264</v>
      </c>
    </row>
    <row r="38" customFormat="false" ht="22.35" hidden="false" customHeight="false" outlineLevel="0" collapsed="false">
      <c r="A38" s="6" t="n">
        <v>34</v>
      </c>
      <c r="B38" s="6" t="s">
        <v>271</v>
      </c>
      <c r="C38" s="7" t="s">
        <v>5701</v>
      </c>
      <c r="D38" s="6" t="s">
        <v>5702</v>
      </c>
      <c r="E38" s="6" t="n">
        <v>5</v>
      </c>
      <c r="F38" s="6" t="n">
        <v>5</v>
      </c>
      <c r="G38" s="6" t="n">
        <v>3</v>
      </c>
      <c r="H38" s="6" t="n">
        <v>2</v>
      </c>
      <c r="I38" s="6" t="n">
        <v>6</v>
      </c>
      <c r="J38" s="6" t="n">
        <v>4</v>
      </c>
      <c r="K38" s="6" t="n">
        <v>0</v>
      </c>
      <c r="L38" s="6" t="n">
        <v>0</v>
      </c>
      <c r="M38" s="6" t="n">
        <v>0</v>
      </c>
      <c r="N38" s="6" t="n">
        <v>0</v>
      </c>
      <c r="O38" s="6" t="n">
        <v>0</v>
      </c>
      <c r="P38" s="6" t="n">
        <v>1</v>
      </c>
      <c r="Q38" s="6" t="n">
        <v>0</v>
      </c>
      <c r="R38" s="6" t="n">
        <v>0</v>
      </c>
      <c r="S38" s="6" t="n">
        <v>1</v>
      </c>
      <c r="T38" s="6" t="n">
        <v>0</v>
      </c>
      <c r="U38" s="6" t="s">
        <v>264</v>
      </c>
    </row>
    <row r="39" customFormat="false" ht="22.35" hidden="false" customHeight="false" outlineLevel="0" collapsed="false">
      <c r="A39" s="6" t="n">
        <v>35</v>
      </c>
      <c r="B39" s="6" t="s">
        <v>271</v>
      </c>
      <c r="C39" s="7" t="s">
        <v>5703</v>
      </c>
      <c r="D39" s="6" t="s">
        <v>5702</v>
      </c>
      <c r="E39" s="6" t="n">
        <v>5</v>
      </c>
      <c r="F39" s="6" t="n">
        <v>5</v>
      </c>
      <c r="G39" s="6" t="n">
        <v>3</v>
      </c>
      <c r="H39" s="6" t="n">
        <v>2</v>
      </c>
      <c r="I39" s="6" t="n">
        <v>6</v>
      </c>
      <c r="J39" s="6" t="n">
        <v>4</v>
      </c>
      <c r="K39" s="6" t="n">
        <v>0</v>
      </c>
      <c r="L39" s="6" t="n">
        <v>0</v>
      </c>
      <c r="M39" s="6" t="n">
        <v>0</v>
      </c>
      <c r="N39" s="6" t="n">
        <v>0</v>
      </c>
      <c r="O39" s="6" t="n">
        <v>0</v>
      </c>
      <c r="P39" s="6" t="n">
        <v>1</v>
      </c>
      <c r="Q39" s="6" t="n">
        <v>0</v>
      </c>
      <c r="R39" s="6" t="n">
        <v>0</v>
      </c>
      <c r="S39" s="6" t="n">
        <v>1</v>
      </c>
      <c r="T39" s="6" t="n">
        <v>0</v>
      </c>
      <c r="U39" s="6" t="s">
        <v>264</v>
      </c>
    </row>
    <row r="40" customFormat="false" ht="22.35" hidden="false" customHeight="false" outlineLevel="0" collapsed="false">
      <c r="A40" s="6" t="n">
        <v>36</v>
      </c>
      <c r="B40" s="6" t="s">
        <v>271</v>
      </c>
      <c r="C40" s="7" t="s">
        <v>5704</v>
      </c>
      <c r="D40" s="6" t="s">
        <v>5702</v>
      </c>
      <c r="E40" s="6" t="n">
        <v>2</v>
      </c>
      <c r="F40" s="6" t="n">
        <v>5</v>
      </c>
      <c r="G40" s="6" t="n">
        <v>3</v>
      </c>
      <c r="H40" s="6" t="n">
        <v>2</v>
      </c>
      <c r="I40" s="6" t="n">
        <v>6</v>
      </c>
      <c r="J40" s="6" t="n">
        <v>4</v>
      </c>
      <c r="K40" s="6" t="n">
        <v>0</v>
      </c>
      <c r="L40" s="6" t="n">
        <v>0</v>
      </c>
      <c r="M40" s="6" t="n">
        <v>0</v>
      </c>
      <c r="N40" s="6" t="n">
        <v>0</v>
      </c>
      <c r="O40" s="6" t="n">
        <v>0</v>
      </c>
      <c r="P40" s="6" t="n">
        <v>1</v>
      </c>
      <c r="Q40" s="6" t="n">
        <v>0</v>
      </c>
      <c r="R40" s="6" t="n">
        <v>0</v>
      </c>
      <c r="S40" s="6" t="n">
        <v>1</v>
      </c>
      <c r="T40" s="6" t="n">
        <v>0</v>
      </c>
      <c r="U40" s="6" t="s">
        <v>264</v>
      </c>
    </row>
    <row r="41" customFormat="false" ht="22.35" hidden="false" customHeight="false" outlineLevel="0" collapsed="false">
      <c r="A41" s="6" t="n">
        <v>46</v>
      </c>
      <c r="B41" s="6" t="s">
        <v>271</v>
      </c>
      <c r="C41" s="7" t="s">
        <v>5705</v>
      </c>
      <c r="D41" s="6" t="s">
        <v>5706</v>
      </c>
      <c r="E41" s="6" t="n">
        <v>5</v>
      </c>
      <c r="F41" s="6" t="n">
        <v>7</v>
      </c>
      <c r="G41" s="6" t="n">
        <v>7</v>
      </c>
      <c r="H41" s="6" t="n">
        <v>10</v>
      </c>
      <c r="I41" s="6" t="n">
        <v>7</v>
      </c>
      <c r="J41" s="6" t="n">
        <v>1</v>
      </c>
      <c r="K41" s="6" t="n">
        <v>0</v>
      </c>
      <c r="L41" s="6" t="n">
        <v>0</v>
      </c>
      <c r="M41" s="6" t="n">
        <v>1</v>
      </c>
      <c r="N41" s="6" t="n">
        <v>0</v>
      </c>
      <c r="O41" s="6" t="n">
        <v>0</v>
      </c>
      <c r="P41" s="6" t="n">
        <v>0</v>
      </c>
      <c r="Q41" s="6" t="n">
        <v>0</v>
      </c>
      <c r="R41" s="6" t="n">
        <v>1</v>
      </c>
      <c r="S41" s="6" t="n">
        <v>0</v>
      </c>
      <c r="T41" s="6" t="n">
        <v>0</v>
      </c>
      <c r="U41" s="6" t="s">
        <v>264</v>
      </c>
    </row>
    <row r="42" customFormat="false" ht="22.35" hidden="false" customHeight="false" outlineLevel="0" collapsed="false">
      <c r="A42" s="6" t="n">
        <v>47</v>
      </c>
      <c r="B42" s="6" t="s">
        <v>271</v>
      </c>
      <c r="C42" s="7" t="s">
        <v>5707</v>
      </c>
      <c r="D42" s="6" t="s">
        <v>5706</v>
      </c>
      <c r="E42" s="6" t="n">
        <v>4</v>
      </c>
      <c r="F42" s="6" t="n">
        <v>7</v>
      </c>
      <c r="G42" s="6" t="n">
        <v>7</v>
      </c>
      <c r="H42" s="6" t="n">
        <v>10</v>
      </c>
      <c r="I42" s="6" t="n">
        <v>7</v>
      </c>
      <c r="J42" s="6" t="n">
        <v>1</v>
      </c>
      <c r="K42" s="6" t="n">
        <v>0</v>
      </c>
      <c r="L42" s="6" t="n">
        <v>0</v>
      </c>
      <c r="M42" s="6" t="n">
        <v>1</v>
      </c>
      <c r="N42" s="6" t="n">
        <v>0</v>
      </c>
      <c r="O42" s="6" t="n">
        <v>0</v>
      </c>
      <c r="P42" s="6" t="n">
        <v>0</v>
      </c>
      <c r="Q42" s="6" t="n">
        <v>0</v>
      </c>
      <c r="R42" s="6" t="n">
        <v>1</v>
      </c>
      <c r="S42" s="6" t="n">
        <v>0</v>
      </c>
      <c r="T42" s="6" t="n">
        <v>0</v>
      </c>
      <c r="U42" s="6" t="s">
        <v>264</v>
      </c>
    </row>
    <row r="43" customFormat="false" ht="22.35" hidden="false" customHeight="false" outlineLevel="0" collapsed="false">
      <c r="A43" s="6" t="n">
        <v>48</v>
      </c>
      <c r="B43" s="6" t="s">
        <v>271</v>
      </c>
      <c r="C43" s="7" t="s">
        <v>5708</v>
      </c>
      <c r="D43" s="6" t="s">
        <v>5706</v>
      </c>
      <c r="E43" s="6" t="n">
        <v>1</v>
      </c>
      <c r="F43" s="6" t="n">
        <v>7</v>
      </c>
      <c r="G43" s="6" t="n">
        <v>7</v>
      </c>
      <c r="H43" s="6" t="n">
        <v>10</v>
      </c>
      <c r="I43" s="6" t="n">
        <v>7</v>
      </c>
      <c r="J43" s="6" t="n">
        <v>1</v>
      </c>
      <c r="K43" s="6" t="n">
        <v>0</v>
      </c>
      <c r="L43" s="6" t="n">
        <v>0</v>
      </c>
      <c r="M43" s="6" t="n">
        <v>1</v>
      </c>
      <c r="N43" s="6" t="n">
        <v>0</v>
      </c>
      <c r="O43" s="6" t="n">
        <v>0</v>
      </c>
      <c r="P43" s="6" t="n">
        <v>0</v>
      </c>
      <c r="Q43" s="6" t="n">
        <v>0</v>
      </c>
      <c r="R43" s="6" t="n">
        <v>1</v>
      </c>
      <c r="S43" s="6" t="n">
        <v>0</v>
      </c>
      <c r="T43" s="6" t="n">
        <v>0</v>
      </c>
      <c r="U43" s="6" t="s">
        <v>264</v>
      </c>
    </row>
    <row r="44" customFormat="false" ht="22.35" hidden="false" customHeight="false" outlineLevel="0" collapsed="false">
      <c r="A44" s="6" t="n">
        <v>49</v>
      </c>
      <c r="B44" s="6" t="s">
        <v>271</v>
      </c>
      <c r="C44" s="7" t="s">
        <v>5709</v>
      </c>
      <c r="D44" s="6" t="s">
        <v>5706</v>
      </c>
      <c r="E44" s="6" t="n">
        <v>9</v>
      </c>
      <c r="F44" s="6" t="n">
        <v>7</v>
      </c>
      <c r="G44" s="6" t="n">
        <v>7</v>
      </c>
      <c r="H44" s="6" t="n">
        <v>10</v>
      </c>
      <c r="I44" s="6" t="n">
        <v>7</v>
      </c>
      <c r="J44" s="6" t="n">
        <v>1</v>
      </c>
      <c r="K44" s="6" t="n">
        <v>0</v>
      </c>
      <c r="L44" s="6" t="n">
        <v>0</v>
      </c>
      <c r="M44" s="6" t="n">
        <v>1</v>
      </c>
      <c r="N44" s="6" t="n">
        <v>0</v>
      </c>
      <c r="O44" s="6" t="n">
        <v>0</v>
      </c>
      <c r="P44" s="6" t="n">
        <v>0</v>
      </c>
      <c r="Q44" s="6" t="n">
        <v>0</v>
      </c>
      <c r="R44" s="6" t="n">
        <v>1</v>
      </c>
      <c r="S44" s="6" t="n">
        <v>0</v>
      </c>
      <c r="T44" s="6" t="n">
        <v>0</v>
      </c>
      <c r="U44" s="6" t="s">
        <v>264</v>
      </c>
    </row>
    <row r="45" customFormat="false" ht="22.35" hidden="false" customHeight="false" outlineLevel="0" collapsed="false">
      <c r="A45" s="6" t="n">
        <v>50</v>
      </c>
      <c r="B45" s="6" t="s">
        <v>271</v>
      </c>
      <c r="C45" s="7" t="s">
        <v>5710</v>
      </c>
      <c r="D45" s="6" t="s">
        <v>5706</v>
      </c>
      <c r="E45" s="6" t="n">
        <v>3</v>
      </c>
      <c r="F45" s="6" t="n">
        <v>7</v>
      </c>
      <c r="G45" s="6" t="n">
        <v>7</v>
      </c>
      <c r="H45" s="6" t="n">
        <v>10</v>
      </c>
      <c r="I45" s="6" t="n">
        <v>7</v>
      </c>
      <c r="J45" s="6" t="n">
        <v>1</v>
      </c>
      <c r="K45" s="6" t="n">
        <v>0</v>
      </c>
      <c r="L45" s="6" t="n">
        <v>0</v>
      </c>
      <c r="M45" s="6" t="n">
        <v>1</v>
      </c>
      <c r="N45" s="6" t="n">
        <v>0</v>
      </c>
      <c r="O45" s="6" t="n">
        <v>0</v>
      </c>
      <c r="P45" s="6" t="n">
        <v>0</v>
      </c>
      <c r="Q45" s="6" t="n">
        <v>0</v>
      </c>
      <c r="R45" s="6" t="n">
        <v>1</v>
      </c>
      <c r="S45" s="6" t="n">
        <v>0</v>
      </c>
      <c r="T45" s="6" t="n">
        <v>0</v>
      </c>
      <c r="U45" s="6" t="s">
        <v>264</v>
      </c>
    </row>
    <row r="46" customFormat="false" ht="22.35" hidden="false" customHeight="false" outlineLevel="0" collapsed="false">
      <c r="A46" s="6" t="n">
        <v>51</v>
      </c>
      <c r="B46" s="6" t="s">
        <v>271</v>
      </c>
      <c r="C46" s="7" t="s">
        <v>5711</v>
      </c>
      <c r="D46" s="6" t="s">
        <v>5706</v>
      </c>
      <c r="E46" s="6" t="n">
        <v>2</v>
      </c>
      <c r="F46" s="6" t="n">
        <v>7</v>
      </c>
      <c r="G46" s="6" t="n">
        <v>7</v>
      </c>
      <c r="H46" s="6" t="n">
        <v>10</v>
      </c>
      <c r="I46" s="6" t="n">
        <v>7</v>
      </c>
      <c r="J46" s="6" t="n">
        <v>1</v>
      </c>
      <c r="K46" s="6" t="n">
        <v>0</v>
      </c>
      <c r="L46" s="6" t="n">
        <v>0</v>
      </c>
      <c r="M46" s="6" t="n">
        <v>1</v>
      </c>
      <c r="N46" s="6" t="n">
        <v>0</v>
      </c>
      <c r="O46" s="6" t="n">
        <v>0</v>
      </c>
      <c r="P46" s="6" t="n">
        <v>0</v>
      </c>
      <c r="Q46" s="6" t="n">
        <v>0</v>
      </c>
      <c r="R46" s="6" t="n">
        <v>1</v>
      </c>
      <c r="S46" s="6" t="n">
        <v>0</v>
      </c>
      <c r="T46" s="6" t="n">
        <v>0</v>
      </c>
      <c r="U46" s="6" t="s">
        <v>264</v>
      </c>
    </row>
    <row r="47" customFormat="false" ht="22.35" hidden="false" customHeight="false" outlineLevel="0" collapsed="false">
      <c r="A47" s="6" t="n">
        <v>52</v>
      </c>
      <c r="B47" s="6" t="s">
        <v>271</v>
      </c>
      <c r="C47" s="7" t="s">
        <v>5712</v>
      </c>
      <c r="D47" s="6" t="s">
        <v>5713</v>
      </c>
      <c r="E47" s="6" t="n">
        <v>9</v>
      </c>
      <c r="F47" s="6" t="n">
        <v>10</v>
      </c>
      <c r="G47" s="6" t="n">
        <v>7</v>
      </c>
      <c r="H47" s="6" t="n">
        <v>1</v>
      </c>
      <c r="I47" s="6" t="n">
        <v>1</v>
      </c>
      <c r="J47" s="6" t="n">
        <v>10</v>
      </c>
      <c r="K47" s="6" t="n">
        <v>0</v>
      </c>
      <c r="L47" s="6" t="n">
        <v>1</v>
      </c>
      <c r="M47" s="6" t="n">
        <v>1</v>
      </c>
      <c r="N47" s="6" t="n">
        <v>0</v>
      </c>
      <c r="O47" s="6" t="n">
        <v>1</v>
      </c>
      <c r="P47" s="6" t="n">
        <v>0</v>
      </c>
      <c r="Q47" s="6" t="n">
        <v>0</v>
      </c>
      <c r="R47" s="6" t="n">
        <v>0</v>
      </c>
      <c r="S47" s="6" t="n">
        <v>0</v>
      </c>
      <c r="T47" s="6" t="n">
        <v>1</v>
      </c>
      <c r="U47" s="6" t="s">
        <v>264</v>
      </c>
    </row>
    <row r="48" customFormat="false" ht="22.35" hidden="false" customHeight="false" outlineLevel="0" collapsed="false">
      <c r="A48" s="6" t="n">
        <v>53</v>
      </c>
      <c r="B48" s="6" t="s">
        <v>271</v>
      </c>
      <c r="C48" s="7" t="s">
        <v>5714</v>
      </c>
      <c r="D48" s="6" t="s">
        <v>5713</v>
      </c>
      <c r="E48" s="6" t="n">
        <v>3</v>
      </c>
      <c r="F48" s="6" t="n">
        <v>10</v>
      </c>
      <c r="G48" s="6" t="n">
        <v>7</v>
      </c>
      <c r="H48" s="6" t="n">
        <v>1</v>
      </c>
      <c r="I48" s="6" t="n">
        <v>1</v>
      </c>
      <c r="J48" s="6" t="n">
        <v>10</v>
      </c>
      <c r="K48" s="6" t="n">
        <v>0</v>
      </c>
      <c r="L48" s="6" t="n">
        <v>1</v>
      </c>
      <c r="M48" s="6" t="n">
        <v>1</v>
      </c>
      <c r="N48" s="6" t="n">
        <v>0</v>
      </c>
      <c r="O48" s="6" t="n">
        <v>1</v>
      </c>
      <c r="P48" s="6" t="n">
        <v>0</v>
      </c>
      <c r="Q48" s="6" t="n">
        <v>0</v>
      </c>
      <c r="R48" s="6" t="n">
        <v>0</v>
      </c>
      <c r="S48" s="6" t="n">
        <v>0</v>
      </c>
      <c r="T48" s="6" t="n">
        <v>1</v>
      </c>
      <c r="U48" s="6" t="s">
        <v>264</v>
      </c>
    </row>
    <row r="49" customFormat="false" ht="22.35" hidden="false" customHeight="false" outlineLevel="0" collapsed="false">
      <c r="A49" s="6" t="n">
        <v>54</v>
      </c>
      <c r="B49" s="6" t="s">
        <v>271</v>
      </c>
      <c r="C49" s="7" t="s">
        <v>5715</v>
      </c>
      <c r="D49" s="6" t="s">
        <v>5713</v>
      </c>
      <c r="E49" s="6" t="n">
        <v>6</v>
      </c>
      <c r="F49" s="6" t="n">
        <v>10</v>
      </c>
      <c r="G49" s="6" t="n">
        <v>7</v>
      </c>
      <c r="H49" s="6" t="n">
        <v>1</v>
      </c>
      <c r="I49" s="6" t="n">
        <v>1</v>
      </c>
      <c r="J49" s="6" t="n">
        <v>10</v>
      </c>
      <c r="K49" s="6" t="n">
        <v>0</v>
      </c>
      <c r="L49" s="6" t="n">
        <v>1</v>
      </c>
      <c r="M49" s="6" t="n">
        <v>1</v>
      </c>
      <c r="N49" s="6" t="n">
        <v>0</v>
      </c>
      <c r="O49" s="6" t="n">
        <v>1</v>
      </c>
      <c r="P49" s="6" t="n">
        <v>0</v>
      </c>
      <c r="Q49" s="6" t="n">
        <v>0</v>
      </c>
      <c r="R49" s="6" t="n">
        <v>0</v>
      </c>
      <c r="S49" s="6" t="n">
        <v>0</v>
      </c>
      <c r="T49" s="6" t="n">
        <v>1</v>
      </c>
      <c r="U49" s="6" t="s">
        <v>264</v>
      </c>
    </row>
    <row r="50" customFormat="false" ht="22.35" hidden="false" customHeight="false" outlineLevel="0" collapsed="false">
      <c r="A50" s="6" t="n">
        <v>55</v>
      </c>
      <c r="B50" s="6" t="s">
        <v>271</v>
      </c>
      <c r="C50" s="7" t="s">
        <v>5716</v>
      </c>
      <c r="D50" s="6" t="s">
        <v>5713</v>
      </c>
      <c r="E50" s="6" t="n">
        <v>2</v>
      </c>
      <c r="F50" s="6" t="n">
        <v>10</v>
      </c>
      <c r="G50" s="6" t="n">
        <v>7</v>
      </c>
      <c r="H50" s="6" t="n">
        <v>1</v>
      </c>
      <c r="I50" s="6" t="n">
        <v>1</v>
      </c>
      <c r="J50" s="6" t="n">
        <v>10</v>
      </c>
      <c r="K50" s="6" t="n">
        <v>0</v>
      </c>
      <c r="L50" s="6" t="n">
        <v>1</v>
      </c>
      <c r="M50" s="6" t="n">
        <v>1</v>
      </c>
      <c r="N50" s="6" t="n">
        <v>0</v>
      </c>
      <c r="O50" s="6" t="n">
        <v>1</v>
      </c>
      <c r="P50" s="6" t="n">
        <v>0</v>
      </c>
      <c r="Q50" s="6" t="n">
        <v>0</v>
      </c>
      <c r="R50" s="6" t="n">
        <v>0</v>
      </c>
      <c r="S50" s="6" t="n">
        <v>0</v>
      </c>
      <c r="T50" s="6" t="n">
        <v>1</v>
      </c>
      <c r="U50" s="6" t="s">
        <v>264</v>
      </c>
    </row>
    <row r="51" customFormat="false" ht="22.35" hidden="false" customHeight="false" outlineLevel="0" collapsed="false">
      <c r="A51" s="6" t="n">
        <v>56</v>
      </c>
      <c r="B51" s="6" t="s">
        <v>271</v>
      </c>
      <c r="C51" s="7" t="s">
        <v>5717</v>
      </c>
      <c r="D51" s="6" t="s">
        <v>5713</v>
      </c>
      <c r="E51" s="6" t="n">
        <v>3</v>
      </c>
      <c r="F51" s="6" t="n">
        <v>10</v>
      </c>
      <c r="G51" s="6" t="n">
        <v>7</v>
      </c>
      <c r="H51" s="6" t="n">
        <v>1</v>
      </c>
      <c r="I51" s="6" t="n">
        <v>1</v>
      </c>
      <c r="J51" s="6" t="n">
        <v>10</v>
      </c>
      <c r="K51" s="6" t="n">
        <v>0</v>
      </c>
      <c r="L51" s="6" t="n">
        <v>1</v>
      </c>
      <c r="M51" s="6" t="n">
        <v>1</v>
      </c>
      <c r="N51" s="6" t="n">
        <v>0</v>
      </c>
      <c r="O51" s="6" t="n">
        <v>1</v>
      </c>
      <c r="P51" s="6" t="n">
        <v>0</v>
      </c>
      <c r="Q51" s="6" t="n">
        <v>0</v>
      </c>
      <c r="R51" s="6" t="n">
        <v>0</v>
      </c>
      <c r="S51" s="6" t="n">
        <v>0</v>
      </c>
      <c r="T51" s="6" t="n">
        <v>1</v>
      </c>
      <c r="U51" s="6" t="s">
        <v>264</v>
      </c>
    </row>
    <row r="52" customFormat="false" ht="22.35" hidden="false" customHeight="false" outlineLevel="0" collapsed="false">
      <c r="A52" s="6" t="n">
        <v>57</v>
      </c>
      <c r="B52" s="6" t="s">
        <v>271</v>
      </c>
      <c r="C52" s="7" t="s">
        <v>5718</v>
      </c>
      <c r="D52" s="6" t="s">
        <v>5713</v>
      </c>
      <c r="E52" s="6" t="n">
        <v>1</v>
      </c>
      <c r="F52" s="6" t="n">
        <v>10</v>
      </c>
      <c r="G52" s="6" t="n">
        <v>7</v>
      </c>
      <c r="H52" s="6" t="n">
        <v>1</v>
      </c>
      <c r="I52" s="6" t="n">
        <v>1</v>
      </c>
      <c r="J52" s="6" t="n">
        <v>10</v>
      </c>
      <c r="K52" s="6" t="n">
        <v>0</v>
      </c>
      <c r="L52" s="6" t="n">
        <v>1</v>
      </c>
      <c r="M52" s="6" t="n">
        <v>1</v>
      </c>
      <c r="N52" s="6" t="n">
        <v>0</v>
      </c>
      <c r="O52" s="6" t="n">
        <v>1</v>
      </c>
      <c r="P52" s="6" t="n">
        <v>0</v>
      </c>
      <c r="Q52" s="6" t="n">
        <v>0</v>
      </c>
      <c r="R52" s="6" t="n">
        <v>0</v>
      </c>
      <c r="S52" s="6" t="n">
        <v>0</v>
      </c>
      <c r="T52" s="6" t="n">
        <v>1</v>
      </c>
      <c r="U52" s="6" t="s">
        <v>264</v>
      </c>
    </row>
    <row r="53" customFormat="false" ht="22.35" hidden="false" customHeight="false" outlineLevel="0" collapsed="false">
      <c r="A53" s="6" t="n">
        <v>58</v>
      </c>
      <c r="B53" s="6" t="s">
        <v>271</v>
      </c>
      <c r="C53" s="7" t="s">
        <v>5719</v>
      </c>
      <c r="D53" s="6" t="s">
        <v>5720</v>
      </c>
      <c r="E53" s="6" t="n">
        <v>2</v>
      </c>
      <c r="F53" s="6" t="n">
        <v>8</v>
      </c>
      <c r="G53" s="6" t="n">
        <v>8</v>
      </c>
      <c r="H53" s="6" t="n">
        <v>9</v>
      </c>
      <c r="I53" s="6" t="n">
        <v>9</v>
      </c>
      <c r="J53" s="6" t="n">
        <v>9</v>
      </c>
      <c r="K53" s="6" t="n">
        <v>1</v>
      </c>
      <c r="L53" s="6" t="n">
        <v>0</v>
      </c>
      <c r="M53" s="6" t="n">
        <v>0</v>
      </c>
      <c r="N53" s="6" t="n">
        <v>0</v>
      </c>
      <c r="O53" s="6" t="n">
        <v>1</v>
      </c>
      <c r="P53" s="6" t="n">
        <v>0</v>
      </c>
      <c r="Q53" s="6" t="n">
        <v>1</v>
      </c>
      <c r="R53" s="6" t="n">
        <v>0</v>
      </c>
      <c r="S53" s="6" t="n">
        <v>0</v>
      </c>
      <c r="T53" s="6" t="n">
        <v>0</v>
      </c>
      <c r="U53" s="6" t="s">
        <v>264</v>
      </c>
    </row>
    <row r="54" customFormat="false" ht="22.35" hidden="false" customHeight="false" outlineLevel="0" collapsed="false">
      <c r="A54" s="6" t="n">
        <v>59</v>
      </c>
      <c r="B54" s="6" t="s">
        <v>271</v>
      </c>
      <c r="C54" s="7" t="s">
        <v>379</v>
      </c>
      <c r="D54" s="6" t="s">
        <v>5720</v>
      </c>
      <c r="E54" s="6" t="n">
        <v>4</v>
      </c>
      <c r="F54" s="6" t="n">
        <v>8</v>
      </c>
      <c r="G54" s="6" t="n">
        <v>8</v>
      </c>
      <c r="H54" s="6" t="n">
        <v>9</v>
      </c>
      <c r="I54" s="6" t="n">
        <v>9</v>
      </c>
      <c r="J54" s="6" t="n">
        <v>9</v>
      </c>
      <c r="K54" s="6" t="n">
        <v>1</v>
      </c>
      <c r="L54" s="6" t="n">
        <v>0</v>
      </c>
      <c r="M54" s="6" t="n">
        <v>0</v>
      </c>
      <c r="N54" s="6" t="n">
        <v>0</v>
      </c>
      <c r="O54" s="6" t="n">
        <v>1</v>
      </c>
      <c r="P54" s="6" t="n">
        <v>0</v>
      </c>
      <c r="Q54" s="6" t="n">
        <v>1</v>
      </c>
      <c r="R54" s="6" t="n">
        <v>0</v>
      </c>
      <c r="S54" s="6" t="n">
        <v>0</v>
      </c>
      <c r="T54" s="6" t="n">
        <v>0</v>
      </c>
      <c r="U54" s="6" t="s">
        <v>264</v>
      </c>
    </row>
    <row r="55" customFormat="false" ht="22.35" hidden="false" customHeight="false" outlineLevel="0" collapsed="false">
      <c r="A55" s="6" t="n">
        <v>60</v>
      </c>
      <c r="B55" s="6" t="s">
        <v>271</v>
      </c>
      <c r="C55" s="7" t="s">
        <v>5721</v>
      </c>
      <c r="D55" s="6" t="s">
        <v>5720</v>
      </c>
      <c r="E55" s="6" t="n">
        <v>1</v>
      </c>
      <c r="F55" s="6" t="n">
        <v>8</v>
      </c>
      <c r="G55" s="6" t="n">
        <v>8</v>
      </c>
      <c r="H55" s="6" t="n">
        <v>9</v>
      </c>
      <c r="I55" s="6" t="n">
        <v>9</v>
      </c>
      <c r="J55" s="6" t="n">
        <v>9</v>
      </c>
      <c r="K55" s="6" t="n">
        <v>1</v>
      </c>
      <c r="L55" s="6" t="n">
        <v>0</v>
      </c>
      <c r="M55" s="6" t="n">
        <v>0</v>
      </c>
      <c r="N55" s="6" t="n">
        <v>0</v>
      </c>
      <c r="O55" s="6" t="n">
        <v>1</v>
      </c>
      <c r="P55" s="6" t="n">
        <v>0</v>
      </c>
      <c r="Q55" s="6" t="n">
        <v>1</v>
      </c>
      <c r="R55" s="6" t="n">
        <v>0</v>
      </c>
      <c r="S55" s="6" t="n">
        <v>0</v>
      </c>
      <c r="T55" s="6" t="n">
        <v>0</v>
      </c>
      <c r="U55" s="6" t="s">
        <v>264</v>
      </c>
    </row>
    <row r="56" customFormat="false" ht="22.35" hidden="false" customHeight="false" outlineLevel="0" collapsed="false">
      <c r="A56" s="6" t="n">
        <v>61</v>
      </c>
      <c r="B56" s="6" t="s">
        <v>271</v>
      </c>
      <c r="C56" s="7" t="s">
        <v>5722</v>
      </c>
      <c r="D56" s="6" t="s">
        <v>5720</v>
      </c>
      <c r="E56" s="6" t="n">
        <v>8</v>
      </c>
      <c r="F56" s="6" t="n">
        <v>8</v>
      </c>
      <c r="G56" s="6" t="n">
        <v>8</v>
      </c>
      <c r="H56" s="6" t="n">
        <v>9</v>
      </c>
      <c r="I56" s="6" t="n">
        <v>9</v>
      </c>
      <c r="J56" s="6" t="n">
        <v>9</v>
      </c>
      <c r="K56" s="6" t="n">
        <v>1</v>
      </c>
      <c r="L56" s="6" t="n">
        <v>0</v>
      </c>
      <c r="M56" s="6" t="n">
        <v>0</v>
      </c>
      <c r="N56" s="6" t="n">
        <v>0</v>
      </c>
      <c r="O56" s="6" t="n">
        <v>1</v>
      </c>
      <c r="P56" s="6" t="n">
        <v>0</v>
      </c>
      <c r="Q56" s="6" t="n">
        <v>1</v>
      </c>
      <c r="R56" s="6" t="n">
        <v>0</v>
      </c>
      <c r="S56" s="6" t="n">
        <v>0</v>
      </c>
      <c r="T56" s="6" t="n">
        <v>0</v>
      </c>
      <c r="U56" s="6" t="s">
        <v>264</v>
      </c>
    </row>
    <row r="57" customFormat="false" ht="22.35" hidden="false" customHeight="false" outlineLevel="0" collapsed="false">
      <c r="A57" s="6" t="n">
        <v>62</v>
      </c>
      <c r="B57" s="6" t="s">
        <v>271</v>
      </c>
      <c r="C57" s="7" t="s">
        <v>5723</v>
      </c>
      <c r="D57" s="6" t="s">
        <v>5720</v>
      </c>
      <c r="E57" s="6" t="n">
        <v>1</v>
      </c>
      <c r="F57" s="6" t="n">
        <v>8</v>
      </c>
      <c r="G57" s="6" t="n">
        <v>8</v>
      </c>
      <c r="H57" s="6" t="n">
        <v>9</v>
      </c>
      <c r="I57" s="6" t="n">
        <v>9</v>
      </c>
      <c r="J57" s="6" t="n">
        <v>9</v>
      </c>
      <c r="K57" s="6" t="n">
        <v>1</v>
      </c>
      <c r="L57" s="6" t="n">
        <v>0</v>
      </c>
      <c r="M57" s="6" t="n">
        <v>0</v>
      </c>
      <c r="N57" s="6" t="n">
        <v>0</v>
      </c>
      <c r="O57" s="6" t="n">
        <v>1</v>
      </c>
      <c r="P57" s="6" t="n">
        <v>0</v>
      </c>
      <c r="Q57" s="6" t="n">
        <v>1</v>
      </c>
      <c r="R57" s="6" t="n">
        <v>0</v>
      </c>
      <c r="S57" s="6" t="n">
        <v>0</v>
      </c>
      <c r="T57" s="6" t="n">
        <v>0</v>
      </c>
      <c r="U57" s="6" t="s">
        <v>264</v>
      </c>
    </row>
    <row r="58" customFormat="false" ht="22.35" hidden="false" customHeight="false" outlineLevel="0" collapsed="false">
      <c r="A58" s="6" t="n">
        <v>63</v>
      </c>
      <c r="B58" s="6" t="s">
        <v>271</v>
      </c>
      <c r="C58" s="7" t="s">
        <v>5724</v>
      </c>
      <c r="D58" s="6" t="s">
        <v>5720</v>
      </c>
      <c r="E58" s="6" t="n">
        <v>10</v>
      </c>
      <c r="F58" s="6" t="n">
        <v>8</v>
      </c>
      <c r="G58" s="6" t="n">
        <v>8</v>
      </c>
      <c r="H58" s="6" t="n">
        <v>9</v>
      </c>
      <c r="I58" s="6" t="n">
        <v>9</v>
      </c>
      <c r="J58" s="6" t="n">
        <v>9</v>
      </c>
      <c r="K58" s="6" t="n">
        <v>1</v>
      </c>
      <c r="L58" s="6" t="n">
        <v>0</v>
      </c>
      <c r="M58" s="6" t="n">
        <v>0</v>
      </c>
      <c r="N58" s="6" t="n">
        <v>0</v>
      </c>
      <c r="O58" s="6" t="n">
        <v>1</v>
      </c>
      <c r="P58" s="6" t="n">
        <v>0</v>
      </c>
      <c r="Q58" s="6" t="n">
        <v>1</v>
      </c>
      <c r="R58" s="6" t="n">
        <v>0</v>
      </c>
      <c r="S58" s="6" t="n">
        <v>0</v>
      </c>
      <c r="T58" s="6" t="n">
        <v>0</v>
      </c>
      <c r="U58" s="6" t="s">
        <v>264</v>
      </c>
    </row>
    <row r="59" customFormat="false" ht="22.35" hidden="false" customHeight="false" outlineLevel="0" collapsed="false">
      <c r="A59" s="6" t="n">
        <v>64</v>
      </c>
      <c r="B59" s="6" t="s">
        <v>271</v>
      </c>
      <c r="C59" s="7" t="s">
        <v>5725</v>
      </c>
      <c r="D59" s="6" t="s">
        <v>5726</v>
      </c>
      <c r="E59" s="6" t="n">
        <v>4</v>
      </c>
      <c r="F59" s="6" t="n">
        <v>9</v>
      </c>
      <c r="G59" s="6" t="n">
        <v>9</v>
      </c>
      <c r="H59" s="6" t="n">
        <v>8</v>
      </c>
      <c r="I59" s="6" t="n">
        <v>8</v>
      </c>
      <c r="J59" s="6" t="n">
        <v>8</v>
      </c>
      <c r="K59" s="6" t="n">
        <v>0</v>
      </c>
      <c r="L59" s="6" t="n">
        <v>1</v>
      </c>
      <c r="M59" s="6" t="n">
        <v>0</v>
      </c>
      <c r="N59" s="6" t="n">
        <v>0</v>
      </c>
      <c r="O59" s="6" t="n">
        <v>0</v>
      </c>
      <c r="P59" s="6" t="n">
        <v>0</v>
      </c>
      <c r="Q59" s="6" t="n">
        <v>0</v>
      </c>
      <c r="R59" s="6" t="n">
        <v>0</v>
      </c>
      <c r="S59" s="6" t="n">
        <v>0</v>
      </c>
      <c r="T59" s="6" t="n">
        <v>0</v>
      </c>
      <c r="U59" s="6" t="s">
        <v>264</v>
      </c>
    </row>
    <row r="60" customFormat="false" ht="22.35" hidden="false" customHeight="false" outlineLevel="0" collapsed="false">
      <c r="A60" s="6" t="n">
        <v>65</v>
      </c>
      <c r="B60" s="6" t="s">
        <v>271</v>
      </c>
      <c r="C60" s="7" t="s">
        <v>5727</v>
      </c>
      <c r="D60" s="6" t="s">
        <v>5726</v>
      </c>
      <c r="E60" s="6" t="n">
        <v>10</v>
      </c>
      <c r="F60" s="6" t="n">
        <v>9</v>
      </c>
      <c r="G60" s="6" t="n">
        <v>9</v>
      </c>
      <c r="H60" s="6" t="n">
        <v>8</v>
      </c>
      <c r="I60" s="6" t="n">
        <v>8</v>
      </c>
      <c r="J60" s="6" t="n">
        <v>8</v>
      </c>
      <c r="K60" s="6" t="n">
        <v>0</v>
      </c>
      <c r="L60" s="6" t="n">
        <v>1</v>
      </c>
      <c r="M60" s="6" t="n">
        <v>0</v>
      </c>
      <c r="N60" s="6" t="n">
        <v>0</v>
      </c>
      <c r="O60" s="6" t="n">
        <v>0</v>
      </c>
      <c r="P60" s="6" t="n">
        <v>0</v>
      </c>
      <c r="Q60" s="6" t="n">
        <v>0</v>
      </c>
      <c r="R60" s="6" t="n">
        <v>0</v>
      </c>
      <c r="S60" s="6" t="n">
        <v>0</v>
      </c>
      <c r="T60" s="6" t="n">
        <v>0</v>
      </c>
      <c r="U60" s="6" t="s">
        <v>264</v>
      </c>
    </row>
    <row r="61" customFormat="false" ht="22.35" hidden="false" customHeight="false" outlineLevel="0" collapsed="false">
      <c r="A61" s="6" t="n">
        <v>66</v>
      </c>
      <c r="B61" s="6" t="s">
        <v>271</v>
      </c>
      <c r="C61" s="7" t="s">
        <v>5728</v>
      </c>
      <c r="D61" s="6" t="s">
        <v>5726</v>
      </c>
      <c r="E61" s="6" t="n">
        <v>6</v>
      </c>
      <c r="F61" s="6" t="n">
        <v>9</v>
      </c>
      <c r="G61" s="6" t="n">
        <v>9</v>
      </c>
      <c r="H61" s="6" t="n">
        <v>8</v>
      </c>
      <c r="I61" s="6" t="n">
        <v>8</v>
      </c>
      <c r="J61" s="6" t="n">
        <v>8</v>
      </c>
      <c r="K61" s="6" t="n">
        <v>0</v>
      </c>
      <c r="L61" s="6" t="n">
        <v>1</v>
      </c>
      <c r="M61" s="6" t="n">
        <v>0</v>
      </c>
      <c r="N61" s="6" t="n">
        <v>0</v>
      </c>
      <c r="O61" s="6" t="n">
        <v>0</v>
      </c>
      <c r="P61" s="6" t="n">
        <v>0</v>
      </c>
      <c r="Q61" s="6" t="n">
        <v>0</v>
      </c>
      <c r="R61" s="6" t="n">
        <v>0</v>
      </c>
      <c r="S61" s="6" t="n">
        <v>0</v>
      </c>
      <c r="T61" s="6" t="n">
        <v>0</v>
      </c>
      <c r="U61" s="6" t="s">
        <v>264</v>
      </c>
    </row>
    <row r="62" customFormat="false" ht="22.35" hidden="false" customHeight="false" outlineLevel="0" collapsed="false">
      <c r="A62" s="6" t="n">
        <v>67</v>
      </c>
      <c r="B62" s="6" t="s">
        <v>271</v>
      </c>
      <c r="C62" s="7" t="s">
        <v>5729</v>
      </c>
      <c r="D62" s="6" t="s">
        <v>5726</v>
      </c>
      <c r="E62" s="6" t="n">
        <v>10</v>
      </c>
      <c r="F62" s="6" t="n">
        <v>9</v>
      </c>
      <c r="G62" s="6" t="n">
        <v>9</v>
      </c>
      <c r="H62" s="6" t="n">
        <v>8</v>
      </c>
      <c r="I62" s="6" t="n">
        <v>8</v>
      </c>
      <c r="J62" s="6" t="n">
        <v>8</v>
      </c>
      <c r="K62" s="6" t="n">
        <v>0</v>
      </c>
      <c r="L62" s="6" t="n">
        <v>1</v>
      </c>
      <c r="M62" s="6" t="n">
        <v>0</v>
      </c>
      <c r="N62" s="6" t="n">
        <v>0</v>
      </c>
      <c r="O62" s="6" t="n">
        <v>0</v>
      </c>
      <c r="P62" s="6" t="n">
        <v>0</v>
      </c>
      <c r="Q62" s="6" t="n">
        <v>0</v>
      </c>
      <c r="R62" s="6" t="n">
        <v>0</v>
      </c>
      <c r="S62" s="6" t="n">
        <v>0</v>
      </c>
      <c r="T62" s="6" t="n">
        <v>0</v>
      </c>
      <c r="U62" s="6" t="s">
        <v>264</v>
      </c>
    </row>
    <row r="63" customFormat="false" ht="22.35" hidden="false" customHeight="false" outlineLevel="0" collapsed="false">
      <c r="A63" s="6" t="n">
        <v>68</v>
      </c>
      <c r="B63" s="6" t="s">
        <v>271</v>
      </c>
      <c r="C63" s="7" t="s">
        <v>5730</v>
      </c>
      <c r="D63" s="6" t="s">
        <v>5726</v>
      </c>
      <c r="E63" s="6" t="n">
        <v>6</v>
      </c>
      <c r="F63" s="6" t="n">
        <v>9</v>
      </c>
      <c r="G63" s="6" t="n">
        <v>9</v>
      </c>
      <c r="H63" s="6" t="n">
        <v>8</v>
      </c>
      <c r="I63" s="6" t="n">
        <v>8</v>
      </c>
      <c r="J63" s="6" t="n">
        <v>8</v>
      </c>
      <c r="K63" s="6" t="n">
        <v>0</v>
      </c>
      <c r="L63" s="6" t="n">
        <v>1</v>
      </c>
      <c r="M63" s="6" t="n">
        <v>0</v>
      </c>
      <c r="N63" s="6" t="n">
        <v>0</v>
      </c>
      <c r="O63" s="6" t="n">
        <v>0</v>
      </c>
      <c r="P63" s="6" t="n">
        <v>0</v>
      </c>
      <c r="Q63" s="6" t="n">
        <v>0</v>
      </c>
      <c r="R63" s="6" t="n">
        <v>0</v>
      </c>
      <c r="S63" s="6" t="n">
        <v>0</v>
      </c>
      <c r="T63" s="6" t="n">
        <v>0</v>
      </c>
      <c r="U63" s="6" t="s">
        <v>264</v>
      </c>
    </row>
    <row r="64" customFormat="false" ht="22.35" hidden="false" customHeight="false" outlineLevel="0" collapsed="false">
      <c r="A64" s="6" t="n">
        <v>69</v>
      </c>
      <c r="B64" s="6" t="s">
        <v>271</v>
      </c>
      <c r="C64" s="7" t="s">
        <v>5731</v>
      </c>
      <c r="D64" s="6" t="s">
        <v>5726</v>
      </c>
      <c r="E64" s="6" t="n">
        <v>5</v>
      </c>
      <c r="F64" s="6" t="n">
        <v>9</v>
      </c>
      <c r="G64" s="6" t="n">
        <v>9</v>
      </c>
      <c r="H64" s="6" t="n">
        <v>8</v>
      </c>
      <c r="I64" s="6" t="n">
        <v>8</v>
      </c>
      <c r="J64" s="6" t="n">
        <v>8</v>
      </c>
      <c r="K64" s="6" t="n">
        <v>0</v>
      </c>
      <c r="L64" s="6" t="n">
        <v>1</v>
      </c>
      <c r="M64" s="6" t="n">
        <v>0</v>
      </c>
      <c r="N64" s="6" t="n">
        <v>0</v>
      </c>
      <c r="O64" s="6" t="n">
        <v>0</v>
      </c>
      <c r="P64" s="6" t="n">
        <v>0</v>
      </c>
      <c r="Q64" s="6" t="n">
        <v>0</v>
      </c>
      <c r="R64" s="6" t="n">
        <v>0</v>
      </c>
      <c r="S64" s="6" t="n">
        <v>0</v>
      </c>
      <c r="T64" s="6" t="n">
        <v>0</v>
      </c>
      <c r="U64" s="6" t="s">
        <v>264</v>
      </c>
    </row>
    <row r="65" customFormat="false" ht="22.35" hidden="false" customHeight="false" outlineLevel="0" collapsed="false">
      <c r="A65" s="6" t="n">
        <v>70</v>
      </c>
      <c r="B65" s="6" t="s">
        <v>271</v>
      </c>
      <c r="C65" s="7" t="s">
        <v>5732</v>
      </c>
      <c r="D65" s="6" t="s">
        <v>5733</v>
      </c>
      <c r="E65" s="6" t="n">
        <v>6</v>
      </c>
      <c r="F65" s="6" t="n">
        <v>3</v>
      </c>
      <c r="G65" s="6" t="n">
        <v>4</v>
      </c>
      <c r="H65" s="6" t="n">
        <v>3</v>
      </c>
      <c r="I65" s="6" t="n">
        <v>5</v>
      </c>
      <c r="J65" s="6" t="n">
        <v>2</v>
      </c>
      <c r="K65" s="6" t="n">
        <v>0</v>
      </c>
      <c r="L65" s="6" t="n">
        <v>0</v>
      </c>
      <c r="M65" s="6" t="n">
        <v>0</v>
      </c>
      <c r="N65" s="6" t="n">
        <v>0</v>
      </c>
      <c r="O65" s="6" t="n">
        <v>0</v>
      </c>
      <c r="P65" s="6" t="n">
        <v>0</v>
      </c>
      <c r="Q65" s="6" t="n">
        <v>0</v>
      </c>
      <c r="R65" s="6" t="n">
        <v>1</v>
      </c>
      <c r="S65" s="6" t="n">
        <v>0</v>
      </c>
      <c r="T65" s="6" t="n">
        <v>1</v>
      </c>
      <c r="U65" s="6" t="s">
        <v>264</v>
      </c>
    </row>
    <row r="66" customFormat="false" ht="22.35" hidden="false" customHeight="false" outlineLevel="0" collapsed="false">
      <c r="A66" s="6" t="n">
        <v>71</v>
      </c>
      <c r="B66" s="6" t="s">
        <v>271</v>
      </c>
      <c r="C66" s="7" t="s">
        <v>5734</v>
      </c>
      <c r="D66" s="6" t="s">
        <v>5733</v>
      </c>
      <c r="E66" s="6" t="n">
        <v>9</v>
      </c>
      <c r="F66" s="6" t="n">
        <v>3</v>
      </c>
      <c r="G66" s="6" t="n">
        <v>4</v>
      </c>
      <c r="H66" s="6" t="n">
        <v>3</v>
      </c>
      <c r="I66" s="6" t="n">
        <v>5</v>
      </c>
      <c r="J66" s="6" t="n">
        <v>2</v>
      </c>
      <c r="K66" s="6" t="n">
        <v>0</v>
      </c>
      <c r="L66" s="6" t="n">
        <v>0</v>
      </c>
      <c r="M66" s="6" t="n">
        <v>0</v>
      </c>
      <c r="N66" s="6" t="n">
        <v>0</v>
      </c>
      <c r="O66" s="6" t="n">
        <v>0</v>
      </c>
      <c r="P66" s="6" t="n">
        <v>0</v>
      </c>
      <c r="Q66" s="6" t="n">
        <v>0</v>
      </c>
      <c r="R66" s="6" t="n">
        <v>1</v>
      </c>
      <c r="S66" s="6" t="n">
        <v>0</v>
      </c>
      <c r="T66" s="6" t="n">
        <v>1</v>
      </c>
      <c r="U66" s="6" t="s">
        <v>264</v>
      </c>
    </row>
    <row r="67" customFormat="false" ht="22.35" hidden="false" customHeight="false" outlineLevel="0" collapsed="false">
      <c r="A67" s="6" t="n">
        <v>72</v>
      </c>
      <c r="B67" s="6" t="s">
        <v>271</v>
      </c>
      <c r="C67" s="7" t="s">
        <v>5735</v>
      </c>
      <c r="D67" s="6" t="s">
        <v>5733</v>
      </c>
      <c r="E67" s="6" t="n">
        <v>5</v>
      </c>
      <c r="F67" s="6" t="n">
        <v>3</v>
      </c>
      <c r="G67" s="6" t="n">
        <v>4</v>
      </c>
      <c r="H67" s="6" t="n">
        <v>3</v>
      </c>
      <c r="I67" s="6" t="n">
        <v>5</v>
      </c>
      <c r="J67" s="6" t="n">
        <v>2</v>
      </c>
      <c r="K67" s="6" t="n">
        <v>0</v>
      </c>
      <c r="L67" s="6" t="n">
        <v>0</v>
      </c>
      <c r="M67" s="6" t="n">
        <v>0</v>
      </c>
      <c r="N67" s="6" t="n">
        <v>0</v>
      </c>
      <c r="O67" s="6" t="n">
        <v>0</v>
      </c>
      <c r="P67" s="6" t="n">
        <v>0</v>
      </c>
      <c r="Q67" s="6" t="n">
        <v>0</v>
      </c>
      <c r="R67" s="6" t="n">
        <v>1</v>
      </c>
      <c r="S67" s="6" t="n">
        <v>0</v>
      </c>
      <c r="T67" s="6" t="n">
        <v>1</v>
      </c>
      <c r="U67" s="6" t="s">
        <v>264</v>
      </c>
    </row>
    <row r="68" customFormat="false" ht="22.35" hidden="false" customHeight="false" outlineLevel="0" collapsed="false">
      <c r="A68" s="6" t="n">
        <v>73</v>
      </c>
      <c r="B68" s="6" t="s">
        <v>271</v>
      </c>
      <c r="C68" s="7" t="s">
        <v>5736</v>
      </c>
      <c r="D68" s="6" t="s">
        <v>5737</v>
      </c>
      <c r="E68" s="6" t="n">
        <v>5</v>
      </c>
      <c r="F68" s="6" t="n">
        <v>10</v>
      </c>
      <c r="G68" s="6" t="n">
        <v>9</v>
      </c>
      <c r="H68" s="6" t="n">
        <v>7</v>
      </c>
      <c r="I68" s="6" t="n">
        <v>1</v>
      </c>
      <c r="J68" s="6" t="n">
        <v>7</v>
      </c>
      <c r="K68" s="6" t="n">
        <v>0</v>
      </c>
      <c r="L68" s="6" t="n">
        <v>0</v>
      </c>
      <c r="M68" s="6" t="n">
        <v>0</v>
      </c>
      <c r="N68" s="6" t="n">
        <v>1</v>
      </c>
      <c r="O68" s="6" t="n">
        <v>1</v>
      </c>
      <c r="P68" s="6" t="n">
        <v>0</v>
      </c>
      <c r="Q68" s="6" t="n">
        <v>1</v>
      </c>
      <c r="R68" s="6" t="n">
        <v>0</v>
      </c>
      <c r="S68" s="6" t="n">
        <v>0</v>
      </c>
      <c r="T68" s="6" t="n">
        <v>0</v>
      </c>
      <c r="U68" s="6" t="s">
        <v>265</v>
      </c>
    </row>
    <row r="69" customFormat="false" ht="22.35" hidden="false" customHeight="false" outlineLevel="0" collapsed="false">
      <c r="A69" s="6" t="n">
        <v>74</v>
      </c>
      <c r="B69" s="6" t="s">
        <v>271</v>
      </c>
      <c r="C69" s="7" t="s">
        <v>5738</v>
      </c>
      <c r="D69" s="6" t="s">
        <v>5737</v>
      </c>
      <c r="E69" s="6" t="n">
        <v>2</v>
      </c>
      <c r="F69" s="6" t="n">
        <v>10</v>
      </c>
      <c r="G69" s="6" t="n">
        <v>9</v>
      </c>
      <c r="H69" s="6" t="n">
        <v>7</v>
      </c>
      <c r="I69" s="6" t="n">
        <v>1</v>
      </c>
      <c r="J69" s="6" t="n">
        <v>7</v>
      </c>
      <c r="K69" s="6" t="n">
        <v>0</v>
      </c>
      <c r="L69" s="6" t="n">
        <v>0</v>
      </c>
      <c r="M69" s="6" t="n">
        <v>0</v>
      </c>
      <c r="N69" s="6" t="n">
        <v>1</v>
      </c>
      <c r="O69" s="6" t="n">
        <v>1</v>
      </c>
      <c r="P69" s="6" t="n">
        <v>0</v>
      </c>
      <c r="Q69" s="6" t="n">
        <v>1</v>
      </c>
      <c r="R69" s="6" t="n">
        <v>0</v>
      </c>
      <c r="S69" s="6" t="n">
        <v>0</v>
      </c>
      <c r="T69" s="6" t="n">
        <v>0</v>
      </c>
      <c r="U69" s="6" t="s">
        <v>265</v>
      </c>
    </row>
    <row r="70" customFormat="false" ht="22.35" hidden="false" customHeight="false" outlineLevel="0" collapsed="false">
      <c r="A70" s="6" t="n">
        <v>75</v>
      </c>
      <c r="B70" s="6" t="s">
        <v>271</v>
      </c>
      <c r="C70" s="7" t="s">
        <v>5739</v>
      </c>
      <c r="D70" s="6" t="s">
        <v>5737</v>
      </c>
      <c r="E70" s="6" t="n">
        <v>3</v>
      </c>
      <c r="F70" s="6" t="n">
        <v>10</v>
      </c>
      <c r="G70" s="6" t="n">
        <v>9</v>
      </c>
      <c r="H70" s="6" t="n">
        <v>7</v>
      </c>
      <c r="I70" s="6" t="n">
        <v>1</v>
      </c>
      <c r="J70" s="6" t="n">
        <v>7</v>
      </c>
      <c r="K70" s="6" t="n">
        <v>0</v>
      </c>
      <c r="L70" s="6" t="n">
        <v>0</v>
      </c>
      <c r="M70" s="6" t="n">
        <v>0</v>
      </c>
      <c r="N70" s="6" t="n">
        <v>1</v>
      </c>
      <c r="O70" s="6" t="n">
        <v>1</v>
      </c>
      <c r="P70" s="6" t="n">
        <v>0</v>
      </c>
      <c r="Q70" s="6" t="n">
        <v>1</v>
      </c>
      <c r="R70" s="6" t="n">
        <v>0</v>
      </c>
      <c r="S70" s="6" t="n">
        <v>0</v>
      </c>
      <c r="T70" s="6" t="n">
        <v>0</v>
      </c>
      <c r="U70" s="6" t="s">
        <v>265</v>
      </c>
    </row>
    <row r="71" customFormat="false" ht="22.35" hidden="false" customHeight="false" outlineLevel="0" collapsed="false">
      <c r="A71" s="6" t="n">
        <v>76</v>
      </c>
      <c r="B71" s="6" t="s">
        <v>271</v>
      </c>
      <c r="C71" s="7" t="s">
        <v>5740</v>
      </c>
      <c r="D71" s="6" t="s">
        <v>5737</v>
      </c>
      <c r="E71" s="6" t="n">
        <v>10</v>
      </c>
      <c r="F71" s="6" t="n">
        <v>10</v>
      </c>
      <c r="G71" s="6" t="n">
        <v>9</v>
      </c>
      <c r="H71" s="6" t="n">
        <v>7</v>
      </c>
      <c r="I71" s="6" t="n">
        <v>1</v>
      </c>
      <c r="J71" s="6" t="n">
        <v>7</v>
      </c>
      <c r="K71" s="6" t="n">
        <v>0</v>
      </c>
      <c r="L71" s="6" t="n">
        <v>0</v>
      </c>
      <c r="M71" s="6" t="n">
        <v>0</v>
      </c>
      <c r="N71" s="6" t="n">
        <v>1</v>
      </c>
      <c r="O71" s="6" t="n">
        <v>1</v>
      </c>
      <c r="P71" s="6" t="n">
        <v>0</v>
      </c>
      <c r="Q71" s="6" t="n">
        <v>1</v>
      </c>
      <c r="R71" s="6" t="n">
        <v>0</v>
      </c>
      <c r="S71" s="6" t="n">
        <v>0</v>
      </c>
      <c r="T71" s="6" t="n">
        <v>0</v>
      </c>
      <c r="U71" s="6" t="s">
        <v>265</v>
      </c>
    </row>
    <row r="72" customFormat="false" ht="22.35" hidden="false" customHeight="false" outlineLevel="0" collapsed="false">
      <c r="A72" s="6" t="n">
        <v>77</v>
      </c>
      <c r="B72" s="6" t="s">
        <v>271</v>
      </c>
      <c r="C72" s="7" t="s">
        <v>5741</v>
      </c>
      <c r="D72" s="6" t="s">
        <v>5737</v>
      </c>
      <c r="E72" s="6" t="n">
        <v>2</v>
      </c>
      <c r="F72" s="6" t="n">
        <v>10</v>
      </c>
      <c r="G72" s="6" t="n">
        <v>9</v>
      </c>
      <c r="H72" s="6" t="n">
        <v>7</v>
      </c>
      <c r="I72" s="6" t="n">
        <v>1</v>
      </c>
      <c r="J72" s="6" t="n">
        <v>7</v>
      </c>
      <c r="K72" s="6" t="n">
        <v>0</v>
      </c>
      <c r="L72" s="6" t="n">
        <v>0</v>
      </c>
      <c r="M72" s="6" t="n">
        <v>0</v>
      </c>
      <c r="N72" s="6" t="n">
        <v>1</v>
      </c>
      <c r="O72" s="6" t="n">
        <v>1</v>
      </c>
      <c r="P72" s="6" t="n">
        <v>0</v>
      </c>
      <c r="Q72" s="6" t="n">
        <v>1</v>
      </c>
      <c r="R72" s="6" t="n">
        <v>0</v>
      </c>
      <c r="S72" s="6" t="n">
        <v>0</v>
      </c>
      <c r="T72" s="6" t="n">
        <v>0</v>
      </c>
      <c r="U72" s="6" t="s">
        <v>265</v>
      </c>
    </row>
    <row r="73" customFormat="false" ht="22.35" hidden="false" customHeight="false" outlineLevel="0" collapsed="false">
      <c r="A73" s="6" t="n">
        <v>78</v>
      </c>
      <c r="B73" s="6" t="s">
        <v>271</v>
      </c>
      <c r="C73" s="7" t="s">
        <v>5742</v>
      </c>
      <c r="D73" s="6" t="s">
        <v>5737</v>
      </c>
      <c r="E73" s="6" t="n">
        <v>10</v>
      </c>
      <c r="F73" s="6" t="n">
        <v>10</v>
      </c>
      <c r="G73" s="6" t="n">
        <v>9</v>
      </c>
      <c r="H73" s="6" t="n">
        <v>7</v>
      </c>
      <c r="I73" s="6" t="n">
        <v>1</v>
      </c>
      <c r="J73" s="6" t="n">
        <v>7</v>
      </c>
      <c r="K73" s="6" t="n">
        <v>0</v>
      </c>
      <c r="L73" s="6" t="n">
        <v>0</v>
      </c>
      <c r="M73" s="6" t="n">
        <v>0</v>
      </c>
      <c r="N73" s="6" t="n">
        <v>1</v>
      </c>
      <c r="O73" s="6" t="n">
        <v>1</v>
      </c>
      <c r="P73" s="6" t="n">
        <v>0</v>
      </c>
      <c r="Q73" s="6" t="n">
        <v>1</v>
      </c>
      <c r="R73" s="6" t="n">
        <v>0</v>
      </c>
      <c r="S73" s="6" t="n">
        <v>0</v>
      </c>
      <c r="T73" s="6" t="n">
        <v>0</v>
      </c>
      <c r="U73" s="6" t="s">
        <v>265</v>
      </c>
    </row>
    <row r="74" customFormat="false" ht="22.35" hidden="false" customHeight="false" outlineLevel="0" collapsed="false">
      <c r="A74" s="6" t="n">
        <v>79</v>
      </c>
      <c r="B74" s="6" t="s">
        <v>271</v>
      </c>
      <c r="C74" s="7" t="s">
        <v>5743</v>
      </c>
      <c r="D74" s="6" t="s">
        <v>5737</v>
      </c>
      <c r="E74" s="6" t="n">
        <v>8</v>
      </c>
      <c r="F74" s="6" t="n">
        <v>10</v>
      </c>
      <c r="G74" s="6" t="n">
        <v>9</v>
      </c>
      <c r="H74" s="6" t="n">
        <v>7</v>
      </c>
      <c r="I74" s="6" t="n">
        <v>1</v>
      </c>
      <c r="J74" s="6" t="n">
        <v>7</v>
      </c>
      <c r="K74" s="6" t="n">
        <v>0</v>
      </c>
      <c r="L74" s="6" t="n">
        <v>0</v>
      </c>
      <c r="M74" s="6" t="n">
        <v>0</v>
      </c>
      <c r="N74" s="6" t="n">
        <v>1</v>
      </c>
      <c r="O74" s="6" t="n">
        <v>1</v>
      </c>
      <c r="P74" s="6" t="n">
        <v>0</v>
      </c>
      <c r="Q74" s="6" t="n">
        <v>1</v>
      </c>
      <c r="R74" s="6" t="n">
        <v>0</v>
      </c>
      <c r="S74" s="6" t="n">
        <v>0</v>
      </c>
      <c r="T74" s="6" t="n">
        <v>0</v>
      </c>
      <c r="U74" s="6" t="s">
        <v>265</v>
      </c>
    </row>
    <row r="75" customFormat="false" ht="22.35" hidden="false" customHeight="false" outlineLevel="0" collapsed="false">
      <c r="A75" s="6" t="n">
        <v>80</v>
      </c>
      <c r="B75" s="6" t="s">
        <v>271</v>
      </c>
      <c r="C75" s="7" t="s">
        <v>5744</v>
      </c>
      <c r="D75" s="6" t="s">
        <v>5737</v>
      </c>
      <c r="E75" s="6" t="n">
        <v>1</v>
      </c>
      <c r="F75" s="6" t="n">
        <v>10</v>
      </c>
      <c r="G75" s="6" t="n">
        <v>9</v>
      </c>
      <c r="H75" s="6" t="n">
        <v>7</v>
      </c>
      <c r="I75" s="6" t="n">
        <v>1</v>
      </c>
      <c r="J75" s="6" t="n">
        <v>7</v>
      </c>
      <c r="K75" s="6" t="n">
        <v>0</v>
      </c>
      <c r="L75" s="6" t="n">
        <v>0</v>
      </c>
      <c r="M75" s="6" t="n">
        <v>0</v>
      </c>
      <c r="N75" s="6" t="n">
        <v>1</v>
      </c>
      <c r="O75" s="6" t="n">
        <v>1</v>
      </c>
      <c r="P75" s="6" t="n">
        <v>0</v>
      </c>
      <c r="Q75" s="6" t="n">
        <v>1</v>
      </c>
      <c r="R75" s="6" t="n">
        <v>0</v>
      </c>
      <c r="S75" s="6" t="n">
        <v>0</v>
      </c>
      <c r="T75" s="6" t="n">
        <v>0</v>
      </c>
      <c r="U75" s="6" t="s">
        <v>265</v>
      </c>
    </row>
    <row r="76" customFormat="false" ht="22.35" hidden="false" customHeight="false" outlineLevel="0" collapsed="false">
      <c r="A76" s="6" t="n">
        <v>81</v>
      </c>
      <c r="B76" s="6" t="s">
        <v>271</v>
      </c>
      <c r="C76" s="7" t="s">
        <v>5745</v>
      </c>
      <c r="D76" s="6" t="s">
        <v>5737</v>
      </c>
      <c r="E76" s="6" t="n">
        <v>2</v>
      </c>
      <c r="F76" s="6" t="n">
        <v>10</v>
      </c>
      <c r="G76" s="6" t="n">
        <v>9</v>
      </c>
      <c r="H76" s="6" t="n">
        <v>7</v>
      </c>
      <c r="I76" s="6" t="n">
        <v>1</v>
      </c>
      <c r="J76" s="6" t="n">
        <v>7</v>
      </c>
      <c r="K76" s="6" t="n">
        <v>0</v>
      </c>
      <c r="L76" s="6" t="n">
        <v>0</v>
      </c>
      <c r="M76" s="6" t="n">
        <v>0</v>
      </c>
      <c r="N76" s="6" t="n">
        <v>1</v>
      </c>
      <c r="O76" s="6" t="n">
        <v>1</v>
      </c>
      <c r="P76" s="6" t="n">
        <v>0</v>
      </c>
      <c r="Q76" s="6" t="n">
        <v>1</v>
      </c>
      <c r="R76" s="6" t="n">
        <v>0</v>
      </c>
      <c r="S76" s="6" t="n">
        <v>0</v>
      </c>
      <c r="T76" s="6" t="n">
        <v>0</v>
      </c>
      <c r="U76" s="6" t="s">
        <v>265</v>
      </c>
    </row>
    <row r="77" customFormat="false" ht="22.35" hidden="false" customHeight="false" outlineLevel="0" collapsed="false">
      <c r="A77" s="6" t="n">
        <v>82</v>
      </c>
      <c r="B77" s="6" t="s">
        <v>271</v>
      </c>
      <c r="C77" s="7" t="s">
        <v>5746</v>
      </c>
      <c r="D77" s="6" t="s">
        <v>5737</v>
      </c>
      <c r="E77" s="6" t="n">
        <v>4</v>
      </c>
      <c r="F77" s="6" t="n">
        <v>10</v>
      </c>
      <c r="G77" s="6" t="n">
        <v>9</v>
      </c>
      <c r="H77" s="6" t="n">
        <v>7</v>
      </c>
      <c r="I77" s="6" t="n">
        <v>1</v>
      </c>
      <c r="J77" s="6" t="n">
        <v>7</v>
      </c>
      <c r="K77" s="6" t="n">
        <v>0</v>
      </c>
      <c r="L77" s="6" t="n">
        <v>0</v>
      </c>
      <c r="M77" s="6" t="n">
        <v>0</v>
      </c>
      <c r="N77" s="6" t="n">
        <v>1</v>
      </c>
      <c r="O77" s="6" t="n">
        <v>1</v>
      </c>
      <c r="P77" s="6" t="n">
        <v>0</v>
      </c>
      <c r="Q77" s="6" t="n">
        <v>1</v>
      </c>
      <c r="R77" s="6" t="n">
        <v>0</v>
      </c>
      <c r="S77" s="6" t="n">
        <v>0</v>
      </c>
      <c r="T77" s="6" t="n">
        <v>0</v>
      </c>
      <c r="U77" s="6" t="s">
        <v>265</v>
      </c>
    </row>
    <row r="78" customFormat="false" ht="22.35" hidden="false" customHeight="false" outlineLevel="0" collapsed="false">
      <c r="A78" s="6" t="n">
        <v>83</v>
      </c>
      <c r="B78" s="6" t="s">
        <v>271</v>
      </c>
      <c r="C78" s="7" t="s">
        <v>376</v>
      </c>
      <c r="D78" s="6" t="s">
        <v>5737</v>
      </c>
      <c r="E78" s="6" t="n">
        <v>10</v>
      </c>
      <c r="F78" s="6" t="n">
        <v>10</v>
      </c>
      <c r="G78" s="6" t="n">
        <v>9</v>
      </c>
      <c r="H78" s="6" t="n">
        <v>7</v>
      </c>
      <c r="I78" s="6" t="n">
        <v>1</v>
      </c>
      <c r="J78" s="6" t="n">
        <v>7</v>
      </c>
      <c r="K78" s="6" t="n">
        <v>0</v>
      </c>
      <c r="L78" s="6" t="n">
        <v>0</v>
      </c>
      <c r="M78" s="6" t="n">
        <v>0</v>
      </c>
      <c r="N78" s="6" t="n">
        <v>1</v>
      </c>
      <c r="O78" s="6" t="n">
        <v>1</v>
      </c>
      <c r="P78" s="6" t="n">
        <v>0</v>
      </c>
      <c r="Q78" s="6" t="n">
        <v>1</v>
      </c>
      <c r="R78" s="6" t="n">
        <v>0</v>
      </c>
      <c r="S78" s="6" t="n">
        <v>0</v>
      </c>
      <c r="T78" s="6" t="n">
        <v>0</v>
      </c>
      <c r="U78" s="6" t="s">
        <v>265</v>
      </c>
    </row>
    <row r="79" customFormat="false" ht="22.35" hidden="false" customHeight="false" outlineLevel="0" collapsed="false">
      <c r="A79" s="6" t="n">
        <v>84</v>
      </c>
      <c r="B79" s="6" t="s">
        <v>271</v>
      </c>
      <c r="C79" s="7" t="s">
        <v>5747</v>
      </c>
      <c r="D79" s="6" t="s">
        <v>5737</v>
      </c>
      <c r="E79" s="6" t="n">
        <v>4</v>
      </c>
      <c r="F79" s="6" t="n">
        <v>10</v>
      </c>
      <c r="G79" s="6" t="n">
        <v>9</v>
      </c>
      <c r="H79" s="6" t="n">
        <v>7</v>
      </c>
      <c r="I79" s="6" t="n">
        <v>1</v>
      </c>
      <c r="J79" s="6" t="n">
        <v>7</v>
      </c>
      <c r="K79" s="6" t="n">
        <v>0</v>
      </c>
      <c r="L79" s="6" t="n">
        <v>0</v>
      </c>
      <c r="M79" s="6" t="n">
        <v>0</v>
      </c>
      <c r="N79" s="6" t="n">
        <v>1</v>
      </c>
      <c r="O79" s="6" t="n">
        <v>1</v>
      </c>
      <c r="P79" s="6" t="n">
        <v>0</v>
      </c>
      <c r="Q79" s="6" t="n">
        <v>1</v>
      </c>
      <c r="R79" s="6" t="n">
        <v>0</v>
      </c>
      <c r="S79" s="6" t="n">
        <v>0</v>
      </c>
      <c r="T79" s="6" t="n">
        <v>0</v>
      </c>
      <c r="U79" s="6" t="s">
        <v>265</v>
      </c>
    </row>
    <row r="80" customFormat="false" ht="22.35" hidden="false" customHeight="false" outlineLevel="0" collapsed="false">
      <c r="A80" s="6" t="n">
        <v>85</v>
      </c>
      <c r="B80" s="6" t="s">
        <v>271</v>
      </c>
      <c r="C80" s="7" t="s">
        <v>5748</v>
      </c>
      <c r="D80" s="6" t="s">
        <v>5737</v>
      </c>
      <c r="E80" s="6" t="n">
        <v>4</v>
      </c>
      <c r="F80" s="6" t="n">
        <v>10</v>
      </c>
      <c r="G80" s="6" t="n">
        <v>9</v>
      </c>
      <c r="H80" s="6" t="n">
        <v>7</v>
      </c>
      <c r="I80" s="6" t="n">
        <v>1</v>
      </c>
      <c r="J80" s="6" t="n">
        <v>7</v>
      </c>
      <c r="K80" s="6" t="n">
        <v>0</v>
      </c>
      <c r="L80" s="6" t="n">
        <v>0</v>
      </c>
      <c r="M80" s="6" t="n">
        <v>0</v>
      </c>
      <c r="N80" s="6" t="n">
        <v>1</v>
      </c>
      <c r="O80" s="6" t="n">
        <v>1</v>
      </c>
      <c r="P80" s="6" t="n">
        <v>0</v>
      </c>
      <c r="Q80" s="6" t="n">
        <v>1</v>
      </c>
      <c r="R80" s="6" t="n">
        <v>0</v>
      </c>
      <c r="S80" s="6" t="n">
        <v>0</v>
      </c>
      <c r="T80" s="6" t="n">
        <v>0</v>
      </c>
      <c r="U80" s="6" t="s">
        <v>265</v>
      </c>
    </row>
    <row r="81" customFormat="false" ht="22.35" hidden="false" customHeight="false" outlineLevel="0" collapsed="false">
      <c r="A81" s="6" t="n">
        <v>86</v>
      </c>
      <c r="B81" s="6" t="s">
        <v>271</v>
      </c>
      <c r="C81" s="7" t="s">
        <v>5749</v>
      </c>
      <c r="D81" s="6" t="s">
        <v>5737</v>
      </c>
      <c r="E81" s="6" t="n">
        <v>7</v>
      </c>
      <c r="F81" s="6" t="n">
        <v>10</v>
      </c>
      <c r="G81" s="6" t="n">
        <v>9</v>
      </c>
      <c r="H81" s="6" t="n">
        <v>7</v>
      </c>
      <c r="I81" s="6" t="n">
        <v>1</v>
      </c>
      <c r="J81" s="6" t="n">
        <v>7</v>
      </c>
      <c r="K81" s="6" t="n">
        <v>0</v>
      </c>
      <c r="L81" s="6" t="n">
        <v>0</v>
      </c>
      <c r="M81" s="6" t="n">
        <v>0</v>
      </c>
      <c r="N81" s="6" t="n">
        <v>1</v>
      </c>
      <c r="O81" s="6" t="n">
        <v>1</v>
      </c>
      <c r="P81" s="6" t="n">
        <v>0</v>
      </c>
      <c r="Q81" s="6" t="n">
        <v>1</v>
      </c>
      <c r="R81" s="6" t="n">
        <v>0</v>
      </c>
      <c r="S81" s="6" t="n">
        <v>0</v>
      </c>
      <c r="T81" s="6" t="n">
        <v>0</v>
      </c>
      <c r="U81" s="6" t="s">
        <v>265</v>
      </c>
    </row>
    <row r="82" customFormat="false" ht="22.35" hidden="false" customHeight="false" outlineLevel="0" collapsed="false">
      <c r="A82" s="6" t="n">
        <v>87</v>
      </c>
      <c r="B82" s="6" t="s">
        <v>271</v>
      </c>
      <c r="C82" s="7" t="s">
        <v>5750</v>
      </c>
      <c r="D82" s="6" t="s">
        <v>5737</v>
      </c>
      <c r="E82" s="6" t="n">
        <v>1</v>
      </c>
      <c r="F82" s="6" t="n">
        <v>10</v>
      </c>
      <c r="G82" s="6" t="n">
        <v>9</v>
      </c>
      <c r="H82" s="6" t="n">
        <v>7</v>
      </c>
      <c r="I82" s="6" t="n">
        <v>1</v>
      </c>
      <c r="J82" s="6" t="n">
        <v>7</v>
      </c>
      <c r="K82" s="6" t="n">
        <v>0</v>
      </c>
      <c r="L82" s="6" t="n">
        <v>0</v>
      </c>
      <c r="M82" s="6" t="n">
        <v>0</v>
      </c>
      <c r="N82" s="6" t="n">
        <v>1</v>
      </c>
      <c r="O82" s="6" t="n">
        <v>1</v>
      </c>
      <c r="P82" s="6" t="n">
        <v>0</v>
      </c>
      <c r="Q82" s="6" t="n">
        <v>1</v>
      </c>
      <c r="R82" s="6" t="n">
        <v>0</v>
      </c>
      <c r="S82" s="6" t="n">
        <v>0</v>
      </c>
      <c r="T82" s="6" t="n">
        <v>0</v>
      </c>
      <c r="U82" s="6" t="s">
        <v>265</v>
      </c>
    </row>
    <row r="83" customFormat="false" ht="22.35" hidden="false" customHeight="false" outlineLevel="0" collapsed="false">
      <c r="A83" s="6" t="n">
        <v>88</v>
      </c>
      <c r="B83" s="6" t="s">
        <v>271</v>
      </c>
      <c r="C83" s="7" t="s">
        <v>5751</v>
      </c>
      <c r="D83" s="6" t="s">
        <v>5752</v>
      </c>
      <c r="E83" s="6" t="n">
        <v>2</v>
      </c>
      <c r="F83" s="6" t="n">
        <v>9</v>
      </c>
      <c r="G83" s="6" t="n">
        <v>3</v>
      </c>
      <c r="H83" s="6" t="n">
        <v>5</v>
      </c>
      <c r="I83" s="6" t="n">
        <v>7</v>
      </c>
      <c r="J83" s="6" t="n">
        <v>1</v>
      </c>
      <c r="K83" s="6" t="n">
        <v>1</v>
      </c>
      <c r="L83" s="6" t="n">
        <v>0</v>
      </c>
      <c r="M83" s="6" t="n">
        <v>0</v>
      </c>
      <c r="N83" s="6" t="n">
        <v>0</v>
      </c>
      <c r="O83" s="6" t="n">
        <v>1</v>
      </c>
      <c r="P83" s="6" t="n">
        <v>1</v>
      </c>
      <c r="Q83" s="6" t="n">
        <v>1</v>
      </c>
      <c r="R83" s="6" t="n">
        <v>0</v>
      </c>
      <c r="S83" s="6" t="n">
        <v>0</v>
      </c>
      <c r="T83" s="6" t="n">
        <v>0</v>
      </c>
      <c r="U83" s="6" t="s">
        <v>265</v>
      </c>
    </row>
    <row r="84" customFormat="false" ht="22.35" hidden="false" customHeight="false" outlineLevel="0" collapsed="false">
      <c r="A84" s="6" t="n">
        <v>89</v>
      </c>
      <c r="B84" s="6" t="s">
        <v>271</v>
      </c>
      <c r="C84" s="7" t="s">
        <v>5753</v>
      </c>
      <c r="D84" s="6" t="s">
        <v>5752</v>
      </c>
      <c r="E84" s="6" t="n">
        <v>6</v>
      </c>
      <c r="F84" s="6" t="n">
        <v>9</v>
      </c>
      <c r="G84" s="6" t="n">
        <v>3</v>
      </c>
      <c r="H84" s="6" t="n">
        <v>5</v>
      </c>
      <c r="I84" s="6" t="n">
        <v>7</v>
      </c>
      <c r="J84" s="6" t="n">
        <v>1</v>
      </c>
      <c r="K84" s="6" t="n">
        <v>1</v>
      </c>
      <c r="L84" s="6" t="n">
        <v>0</v>
      </c>
      <c r="M84" s="6" t="n">
        <v>0</v>
      </c>
      <c r="N84" s="6" t="n">
        <v>0</v>
      </c>
      <c r="O84" s="6" t="n">
        <v>1</v>
      </c>
      <c r="P84" s="6" t="n">
        <v>1</v>
      </c>
      <c r="Q84" s="6" t="n">
        <v>1</v>
      </c>
      <c r="R84" s="6" t="n">
        <v>0</v>
      </c>
      <c r="S84" s="6" t="n">
        <v>0</v>
      </c>
      <c r="T84" s="6" t="n">
        <v>0</v>
      </c>
      <c r="U84" s="6" t="s">
        <v>265</v>
      </c>
    </row>
    <row r="85" customFormat="false" ht="22.35" hidden="false" customHeight="false" outlineLevel="0" collapsed="false">
      <c r="A85" s="6" t="n">
        <v>90</v>
      </c>
      <c r="B85" s="6" t="s">
        <v>271</v>
      </c>
      <c r="C85" s="7" t="s">
        <v>5754</v>
      </c>
      <c r="D85" s="6" t="s">
        <v>5752</v>
      </c>
      <c r="E85" s="6" t="n">
        <v>8</v>
      </c>
      <c r="F85" s="6" t="n">
        <v>9</v>
      </c>
      <c r="G85" s="6" t="n">
        <v>3</v>
      </c>
      <c r="H85" s="6" t="n">
        <v>5</v>
      </c>
      <c r="I85" s="6" t="n">
        <v>7</v>
      </c>
      <c r="J85" s="6" t="n">
        <v>1</v>
      </c>
      <c r="K85" s="6" t="n">
        <v>1</v>
      </c>
      <c r="L85" s="6" t="n">
        <v>0</v>
      </c>
      <c r="M85" s="6" t="n">
        <v>0</v>
      </c>
      <c r="N85" s="6" t="n">
        <v>0</v>
      </c>
      <c r="O85" s="6" t="n">
        <v>1</v>
      </c>
      <c r="P85" s="6" t="n">
        <v>1</v>
      </c>
      <c r="Q85" s="6" t="n">
        <v>1</v>
      </c>
      <c r="R85" s="6" t="n">
        <v>0</v>
      </c>
      <c r="S85" s="6" t="n">
        <v>0</v>
      </c>
      <c r="T85" s="6" t="n">
        <v>0</v>
      </c>
      <c r="U85" s="6" t="s">
        <v>265</v>
      </c>
    </row>
    <row r="86" customFormat="false" ht="22.35" hidden="false" customHeight="false" outlineLevel="0" collapsed="false">
      <c r="A86" s="6" t="n">
        <v>91</v>
      </c>
      <c r="B86" s="6" t="s">
        <v>271</v>
      </c>
      <c r="C86" s="7" t="s">
        <v>5755</v>
      </c>
      <c r="D86" s="6" t="s">
        <v>5752</v>
      </c>
      <c r="E86" s="6" t="n">
        <v>3</v>
      </c>
      <c r="F86" s="6" t="n">
        <v>9</v>
      </c>
      <c r="G86" s="6" t="n">
        <v>3</v>
      </c>
      <c r="H86" s="6" t="n">
        <v>5</v>
      </c>
      <c r="I86" s="6" t="n">
        <v>7</v>
      </c>
      <c r="J86" s="6" t="n">
        <v>1</v>
      </c>
      <c r="K86" s="6" t="n">
        <v>1</v>
      </c>
      <c r="L86" s="6" t="n">
        <v>0</v>
      </c>
      <c r="M86" s="6" t="n">
        <v>0</v>
      </c>
      <c r="N86" s="6" t="n">
        <v>0</v>
      </c>
      <c r="O86" s="6" t="n">
        <v>1</v>
      </c>
      <c r="P86" s="6" t="n">
        <v>1</v>
      </c>
      <c r="Q86" s="6" t="n">
        <v>1</v>
      </c>
      <c r="R86" s="6" t="n">
        <v>0</v>
      </c>
      <c r="S86" s="6" t="n">
        <v>0</v>
      </c>
      <c r="T86" s="6" t="n">
        <v>0</v>
      </c>
      <c r="U86" s="6" t="s">
        <v>265</v>
      </c>
    </row>
    <row r="87" customFormat="false" ht="22.35" hidden="false" customHeight="false" outlineLevel="0" collapsed="false">
      <c r="A87" s="6" t="n">
        <v>92</v>
      </c>
      <c r="B87" s="6" t="s">
        <v>271</v>
      </c>
      <c r="C87" s="7" t="s">
        <v>5756</v>
      </c>
      <c r="D87" s="6" t="s">
        <v>5752</v>
      </c>
      <c r="E87" s="6" t="n">
        <v>4</v>
      </c>
      <c r="F87" s="6" t="n">
        <v>9</v>
      </c>
      <c r="G87" s="6" t="n">
        <v>3</v>
      </c>
      <c r="H87" s="6" t="n">
        <v>5</v>
      </c>
      <c r="I87" s="6" t="n">
        <v>7</v>
      </c>
      <c r="J87" s="6" t="n">
        <v>1</v>
      </c>
      <c r="K87" s="6" t="n">
        <v>1</v>
      </c>
      <c r="L87" s="6" t="n">
        <v>0</v>
      </c>
      <c r="M87" s="6" t="n">
        <v>0</v>
      </c>
      <c r="N87" s="6" t="n">
        <v>0</v>
      </c>
      <c r="O87" s="6" t="n">
        <v>1</v>
      </c>
      <c r="P87" s="6" t="n">
        <v>1</v>
      </c>
      <c r="Q87" s="6" t="n">
        <v>1</v>
      </c>
      <c r="R87" s="6" t="n">
        <v>0</v>
      </c>
      <c r="S87" s="6" t="n">
        <v>0</v>
      </c>
      <c r="T87" s="6" t="n">
        <v>0</v>
      </c>
      <c r="U87" s="6" t="s">
        <v>265</v>
      </c>
    </row>
    <row r="88" customFormat="false" ht="22.35" hidden="false" customHeight="false" outlineLevel="0" collapsed="false">
      <c r="A88" s="6" t="n">
        <v>93</v>
      </c>
      <c r="B88" s="6" t="s">
        <v>271</v>
      </c>
      <c r="C88" s="7" t="s">
        <v>5757</v>
      </c>
      <c r="D88" s="6" t="s">
        <v>5758</v>
      </c>
      <c r="E88" s="6" t="n">
        <v>2</v>
      </c>
      <c r="F88" s="6" t="n">
        <v>1</v>
      </c>
      <c r="G88" s="6" t="n">
        <v>9</v>
      </c>
      <c r="H88" s="6" t="n">
        <v>9</v>
      </c>
      <c r="I88" s="6" t="n">
        <v>4</v>
      </c>
      <c r="J88" s="6" t="n">
        <v>8</v>
      </c>
      <c r="K88" s="6" t="n">
        <v>0</v>
      </c>
      <c r="L88" s="6" t="n">
        <v>0</v>
      </c>
      <c r="M88" s="6" t="n">
        <v>0</v>
      </c>
      <c r="N88" s="6" t="n">
        <v>1</v>
      </c>
      <c r="O88" s="6" t="n">
        <v>0</v>
      </c>
      <c r="P88" s="6" t="n">
        <v>1</v>
      </c>
      <c r="Q88" s="6" t="n">
        <v>0</v>
      </c>
      <c r="R88" s="6" t="n">
        <v>0</v>
      </c>
      <c r="S88" s="6" t="n">
        <v>0</v>
      </c>
      <c r="T88" s="6" t="n">
        <v>0</v>
      </c>
      <c r="U88" s="6" t="s">
        <v>265</v>
      </c>
    </row>
    <row r="89" customFormat="false" ht="22.35" hidden="false" customHeight="false" outlineLevel="0" collapsed="false">
      <c r="A89" s="6" t="n">
        <v>94</v>
      </c>
      <c r="B89" s="6" t="s">
        <v>271</v>
      </c>
      <c r="C89" s="7" t="s">
        <v>5759</v>
      </c>
      <c r="D89" s="6" t="s">
        <v>5758</v>
      </c>
      <c r="E89" s="6" t="n">
        <v>9</v>
      </c>
      <c r="F89" s="6" t="n">
        <v>1</v>
      </c>
      <c r="G89" s="6" t="n">
        <v>9</v>
      </c>
      <c r="H89" s="6" t="n">
        <v>9</v>
      </c>
      <c r="I89" s="6" t="n">
        <v>4</v>
      </c>
      <c r="J89" s="6" t="n">
        <v>8</v>
      </c>
      <c r="K89" s="6" t="n">
        <v>0</v>
      </c>
      <c r="L89" s="6" t="n">
        <v>0</v>
      </c>
      <c r="M89" s="6" t="n">
        <v>0</v>
      </c>
      <c r="N89" s="6" t="n">
        <v>1</v>
      </c>
      <c r="O89" s="6" t="n">
        <v>0</v>
      </c>
      <c r="P89" s="6" t="n">
        <v>1</v>
      </c>
      <c r="Q89" s="6" t="n">
        <v>0</v>
      </c>
      <c r="R89" s="6" t="n">
        <v>0</v>
      </c>
      <c r="S89" s="6" t="n">
        <v>0</v>
      </c>
      <c r="T89" s="6" t="n">
        <v>0</v>
      </c>
      <c r="U89" s="6" t="s">
        <v>265</v>
      </c>
    </row>
    <row r="90" customFormat="false" ht="22.35" hidden="false" customHeight="false" outlineLevel="0" collapsed="false">
      <c r="A90" s="6" t="n">
        <v>95</v>
      </c>
      <c r="B90" s="6" t="s">
        <v>271</v>
      </c>
      <c r="C90" s="7" t="s">
        <v>5760</v>
      </c>
      <c r="D90" s="6" t="s">
        <v>5758</v>
      </c>
      <c r="E90" s="6" t="n">
        <v>9</v>
      </c>
      <c r="F90" s="6" t="n">
        <v>1</v>
      </c>
      <c r="G90" s="6" t="n">
        <v>9</v>
      </c>
      <c r="H90" s="6" t="n">
        <v>9</v>
      </c>
      <c r="I90" s="6" t="n">
        <v>4</v>
      </c>
      <c r="J90" s="6" t="n">
        <v>8</v>
      </c>
      <c r="K90" s="6" t="n">
        <v>0</v>
      </c>
      <c r="L90" s="6" t="n">
        <v>0</v>
      </c>
      <c r="M90" s="6" t="n">
        <v>0</v>
      </c>
      <c r="N90" s="6" t="n">
        <v>1</v>
      </c>
      <c r="O90" s="6" t="n">
        <v>0</v>
      </c>
      <c r="P90" s="6" t="n">
        <v>1</v>
      </c>
      <c r="Q90" s="6" t="n">
        <v>0</v>
      </c>
      <c r="R90" s="6" t="n">
        <v>0</v>
      </c>
      <c r="S90" s="6" t="n">
        <v>0</v>
      </c>
      <c r="T90" s="6" t="n">
        <v>0</v>
      </c>
      <c r="U90" s="6" t="s">
        <v>265</v>
      </c>
    </row>
    <row r="91" customFormat="false" ht="22.35" hidden="false" customHeight="false" outlineLevel="0" collapsed="false">
      <c r="A91" s="6" t="n">
        <v>96</v>
      </c>
      <c r="B91" s="6" t="s">
        <v>271</v>
      </c>
      <c r="C91" s="7" t="s">
        <v>5761</v>
      </c>
      <c r="D91" s="6" t="s">
        <v>5758</v>
      </c>
      <c r="E91" s="6" t="n">
        <v>10</v>
      </c>
      <c r="F91" s="6" t="n">
        <v>1</v>
      </c>
      <c r="G91" s="6" t="n">
        <v>9</v>
      </c>
      <c r="H91" s="6" t="n">
        <v>9</v>
      </c>
      <c r="I91" s="6" t="n">
        <v>4</v>
      </c>
      <c r="J91" s="6" t="n">
        <v>8</v>
      </c>
      <c r="K91" s="6" t="n">
        <v>0</v>
      </c>
      <c r="L91" s="6" t="n">
        <v>0</v>
      </c>
      <c r="M91" s="6" t="n">
        <v>0</v>
      </c>
      <c r="N91" s="6" t="n">
        <v>1</v>
      </c>
      <c r="O91" s="6" t="n">
        <v>0</v>
      </c>
      <c r="P91" s="6" t="n">
        <v>1</v>
      </c>
      <c r="Q91" s="6" t="n">
        <v>0</v>
      </c>
      <c r="R91" s="6" t="n">
        <v>0</v>
      </c>
      <c r="S91" s="6" t="n">
        <v>0</v>
      </c>
      <c r="T91" s="6" t="n">
        <v>0</v>
      </c>
      <c r="U91" s="6" t="s">
        <v>265</v>
      </c>
    </row>
    <row r="92" customFormat="false" ht="22.35" hidden="false" customHeight="false" outlineLevel="0" collapsed="false">
      <c r="A92" s="6" t="n">
        <v>97</v>
      </c>
      <c r="B92" s="6" t="s">
        <v>271</v>
      </c>
      <c r="C92" s="7" t="s">
        <v>5762</v>
      </c>
      <c r="D92" s="6" t="s">
        <v>5758</v>
      </c>
      <c r="E92" s="6" t="n">
        <v>7</v>
      </c>
      <c r="F92" s="6" t="n">
        <v>1</v>
      </c>
      <c r="G92" s="6" t="n">
        <v>9</v>
      </c>
      <c r="H92" s="6" t="n">
        <v>9</v>
      </c>
      <c r="I92" s="6" t="n">
        <v>4</v>
      </c>
      <c r="J92" s="6" t="n">
        <v>8</v>
      </c>
      <c r="K92" s="6" t="n">
        <v>0</v>
      </c>
      <c r="L92" s="6" t="n">
        <v>0</v>
      </c>
      <c r="M92" s="6" t="n">
        <v>0</v>
      </c>
      <c r="N92" s="6" t="n">
        <v>1</v>
      </c>
      <c r="O92" s="6" t="n">
        <v>0</v>
      </c>
      <c r="P92" s="6" t="n">
        <v>1</v>
      </c>
      <c r="Q92" s="6" t="n">
        <v>0</v>
      </c>
      <c r="R92" s="6" t="n">
        <v>0</v>
      </c>
      <c r="S92" s="6" t="n">
        <v>0</v>
      </c>
      <c r="T92" s="6" t="n">
        <v>0</v>
      </c>
      <c r="U92" s="6" t="s">
        <v>265</v>
      </c>
    </row>
    <row r="93" customFormat="false" ht="22.35" hidden="false" customHeight="false" outlineLevel="0" collapsed="false">
      <c r="A93" s="6" t="n">
        <v>98</v>
      </c>
      <c r="B93" s="6" t="s">
        <v>271</v>
      </c>
      <c r="C93" s="7" t="s">
        <v>5763</v>
      </c>
      <c r="D93" s="6" t="s">
        <v>5758</v>
      </c>
      <c r="E93" s="6" t="n">
        <v>2</v>
      </c>
      <c r="F93" s="6" t="n">
        <v>1</v>
      </c>
      <c r="G93" s="6" t="n">
        <v>9</v>
      </c>
      <c r="H93" s="6" t="n">
        <v>9</v>
      </c>
      <c r="I93" s="6" t="n">
        <v>4</v>
      </c>
      <c r="J93" s="6" t="n">
        <v>8</v>
      </c>
      <c r="K93" s="6" t="n">
        <v>0</v>
      </c>
      <c r="L93" s="6" t="n">
        <v>0</v>
      </c>
      <c r="M93" s="6" t="n">
        <v>0</v>
      </c>
      <c r="N93" s="6" t="n">
        <v>1</v>
      </c>
      <c r="O93" s="6" t="n">
        <v>0</v>
      </c>
      <c r="P93" s="6" t="n">
        <v>1</v>
      </c>
      <c r="Q93" s="6" t="n">
        <v>0</v>
      </c>
      <c r="R93" s="6" t="n">
        <v>0</v>
      </c>
      <c r="S93" s="6" t="n">
        <v>0</v>
      </c>
      <c r="T93" s="6" t="n">
        <v>0</v>
      </c>
      <c r="U93" s="6" t="s">
        <v>265</v>
      </c>
    </row>
    <row r="94" customFormat="false" ht="22.35" hidden="false" customHeight="false" outlineLevel="0" collapsed="false">
      <c r="A94" s="6" t="n">
        <v>99</v>
      </c>
      <c r="B94" s="6" t="s">
        <v>271</v>
      </c>
      <c r="C94" s="7" t="s">
        <v>5764</v>
      </c>
      <c r="D94" s="6" t="s">
        <v>5758</v>
      </c>
      <c r="E94" s="6" t="n">
        <v>9</v>
      </c>
      <c r="F94" s="6" t="n">
        <v>1</v>
      </c>
      <c r="G94" s="6" t="n">
        <v>9</v>
      </c>
      <c r="H94" s="6" t="n">
        <v>9</v>
      </c>
      <c r="I94" s="6" t="n">
        <v>4</v>
      </c>
      <c r="J94" s="6" t="n">
        <v>8</v>
      </c>
      <c r="K94" s="6" t="n">
        <v>0</v>
      </c>
      <c r="L94" s="6" t="n">
        <v>0</v>
      </c>
      <c r="M94" s="6" t="n">
        <v>0</v>
      </c>
      <c r="N94" s="6" t="n">
        <v>1</v>
      </c>
      <c r="O94" s="6" t="n">
        <v>0</v>
      </c>
      <c r="P94" s="6" t="n">
        <v>1</v>
      </c>
      <c r="Q94" s="6" t="n">
        <v>0</v>
      </c>
      <c r="R94" s="6" t="n">
        <v>0</v>
      </c>
      <c r="S94" s="6" t="n">
        <v>0</v>
      </c>
      <c r="T94" s="6" t="n">
        <v>0</v>
      </c>
      <c r="U94" s="6" t="s">
        <v>265</v>
      </c>
    </row>
    <row r="95" customFormat="false" ht="22.35" hidden="false" customHeight="false" outlineLevel="0" collapsed="false">
      <c r="A95" s="6" t="n">
        <v>100</v>
      </c>
      <c r="B95" s="6" t="s">
        <v>271</v>
      </c>
      <c r="C95" s="7" t="s">
        <v>5765</v>
      </c>
      <c r="D95" s="6" t="s">
        <v>5758</v>
      </c>
      <c r="E95" s="6" t="n">
        <v>3</v>
      </c>
      <c r="F95" s="6" t="n">
        <v>1</v>
      </c>
      <c r="G95" s="6" t="n">
        <v>9</v>
      </c>
      <c r="H95" s="6" t="n">
        <v>9</v>
      </c>
      <c r="I95" s="6" t="n">
        <v>4</v>
      </c>
      <c r="J95" s="6" t="n">
        <v>8</v>
      </c>
      <c r="K95" s="6" t="n">
        <v>0</v>
      </c>
      <c r="L95" s="6" t="n">
        <v>0</v>
      </c>
      <c r="M95" s="6" t="n">
        <v>0</v>
      </c>
      <c r="N95" s="6" t="n">
        <v>1</v>
      </c>
      <c r="O95" s="6" t="n">
        <v>0</v>
      </c>
      <c r="P95" s="6" t="n">
        <v>1</v>
      </c>
      <c r="Q95" s="6" t="n">
        <v>0</v>
      </c>
      <c r="R95" s="6" t="n">
        <v>0</v>
      </c>
      <c r="S95" s="6" t="n">
        <v>0</v>
      </c>
      <c r="T95" s="6" t="n">
        <v>0</v>
      </c>
      <c r="U95" s="6" t="s">
        <v>265</v>
      </c>
    </row>
    <row r="96" customFormat="false" ht="22.35" hidden="false" customHeight="false" outlineLevel="0" collapsed="false">
      <c r="A96" s="6" t="n">
        <v>101</v>
      </c>
      <c r="B96" s="6" t="s">
        <v>271</v>
      </c>
      <c r="C96" s="7" t="s">
        <v>5766</v>
      </c>
      <c r="D96" s="6" t="s">
        <v>5758</v>
      </c>
      <c r="E96" s="6" t="n">
        <v>8</v>
      </c>
      <c r="F96" s="6" t="n">
        <v>1</v>
      </c>
      <c r="G96" s="6" t="n">
        <v>9</v>
      </c>
      <c r="H96" s="6" t="n">
        <v>9</v>
      </c>
      <c r="I96" s="6" t="n">
        <v>4</v>
      </c>
      <c r="J96" s="6" t="n">
        <v>8</v>
      </c>
      <c r="K96" s="6" t="n">
        <v>0</v>
      </c>
      <c r="L96" s="6" t="n">
        <v>0</v>
      </c>
      <c r="M96" s="6" t="n">
        <v>0</v>
      </c>
      <c r="N96" s="6" t="n">
        <v>1</v>
      </c>
      <c r="O96" s="6" t="n">
        <v>0</v>
      </c>
      <c r="P96" s="6" t="n">
        <v>1</v>
      </c>
      <c r="Q96" s="6" t="n">
        <v>0</v>
      </c>
      <c r="R96" s="6" t="n">
        <v>0</v>
      </c>
      <c r="S96" s="6" t="n">
        <v>0</v>
      </c>
      <c r="T96" s="6" t="n">
        <v>0</v>
      </c>
      <c r="U96" s="6" t="s">
        <v>265</v>
      </c>
    </row>
    <row r="97" customFormat="false" ht="22.35" hidden="false" customHeight="false" outlineLevel="0" collapsed="false">
      <c r="A97" s="6" t="n">
        <v>102</v>
      </c>
      <c r="B97" s="6" t="s">
        <v>271</v>
      </c>
      <c r="C97" s="7" t="s">
        <v>5767</v>
      </c>
      <c r="D97" s="6" t="s">
        <v>5758</v>
      </c>
      <c r="E97" s="6" t="n">
        <v>2</v>
      </c>
      <c r="F97" s="6" t="n">
        <v>1</v>
      </c>
      <c r="G97" s="6" t="n">
        <v>9</v>
      </c>
      <c r="H97" s="6" t="n">
        <v>9</v>
      </c>
      <c r="I97" s="6" t="n">
        <v>4</v>
      </c>
      <c r="J97" s="6" t="n">
        <v>8</v>
      </c>
      <c r="K97" s="6" t="n">
        <v>0</v>
      </c>
      <c r="L97" s="6" t="n">
        <v>0</v>
      </c>
      <c r="M97" s="6" t="n">
        <v>0</v>
      </c>
      <c r="N97" s="6" t="n">
        <v>1</v>
      </c>
      <c r="O97" s="6" t="n">
        <v>0</v>
      </c>
      <c r="P97" s="6" t="n">
        <v>1</v>
      </c>
      <c r="Q97" s="6" t="n">
        <v>0</v>
      </c>
      <c r="R97" s="6" t="n">
        <v>0</v>
      </c>
      <c r="S97" s="6" t="n">
        <v>0</v>
      </c>
      <c r="T97" s="6" t="n">
        <v>0</v>
      </c>
      <c r="U97" s="6" t="s">
        <v>265</v>
      </c>
    </row>
    <row r="98" customFormat="false" ht="22.35" hidden="false" customHeight="false" outlineLevel="0" collapsed="false">
      <c r="A98" s="6" t="n">
        <v>103</v>
      </c>
      <c r="B98" s="6" t="s">
        <v>271</v>
      </c>
      <c r="C98" s="7" t="s">
        <v>5768</v>
      </c>
      <c r="D98" s="6" t="s">
        <v>5769</v>
      </c>
      <c r="E98" s="6" t="n">
        <v>7</v>
      </c>
      <c r="F98" s="6" t="n">
        <v>4</v>
      </c>
      <c r="G98" s="6" t="n">
        <v>8</v>
      </c>
      <c r="H98" s="6" t="n">
        <v>1</v>
      </c>
      <c r="I98" s="6" t="n">
        <v>1</v>
      </c>
      <c r="J98" s="6" t="n">
        <v>3</v>
      </c>
      <c r="K98" s="6" t="n">
        <v>0</v>
      </c>
      <c r="L98" s="6" t="n">
        <v>0</v>
      </c>
      <c r="M98" s="6" t="n">
        <v>0</v>
      </c>
      <c r="N98" s="6" t="n">
        <v>1</v>
      </c>
      <c r="O98" s="6" t="n">
        <v>0</v>
      </c>
      <c r="P98" s="6" t="n">
        <v>0</v>
      </c>
      <c r="Q98" s="6" t="n">
        <v>1</v>
      </c>
      <c r="R98" s="6" t="n">
        <v>0</v>
      </c>
      <c r="S98" s="6" t="n">
        <v>0</v>
      </c>
      <c r="T98" s="6" t="n">
        <v>1</v>
      </c>
      <c r="U98" s="6" t="s">
        <v>265</v>
      </c>
    </row>
    <row r="99" customFormat="false" ht="22.35" hidden="false" customHeight="false" outlineLevel="0" collapsed="false">
      <c r="A99" s="6" t="n">
        <v>104</v>
      </c>
      <c r="B99" s="6" t="s">
        <v>271</v>
      </c>
      <c r="C99" s="7" t="s">
        <v>5770</v>
      </c>
      <c r="D99" s="6" t="s">
        <v>5769</v>
      </c>
      <c r="E99" s="6" t="n">
        <v>4</v>
      </c>
      <c r="F99" s="6" t="n">
        <v>4</v>
      </c>
      <c r="G99" s="6" t="n">
        <v>8</v>
      </c>
      <c r="H99" s="6" t="n">
        <v>1</v>
      </c>
      <c r="I99" s="6" t="n">
        <v>1</v>
      </c>
      <c r="J99" s="6" t="n">
        <v>3</v>
      </c>
      <c r="K99" s="6" t="n">
        <v>0</v>
      </c>
      <c r="L99" s="6" t="n">
        <v>0</v>
      </c>
      <c r="M99" s="6" t="n">
        <v>0</v>
      </c>
      <c r="N99" s="6" t="n">
        <v>1</v>
      </c>
      <c r="O99" s="6" t="n">
        <v>0</v>
      </c>
      <c r="P99" s="6" t="n">
        <v>0</v>
      </c>
      <c r="Q99" s="6" t="n">
        <v>1</v>
      </c>
      <c r="R99" s="6" t="n">
        <v>0</v>
      </c>
      <c r="S99" s="6" t="n">
        <v>0</v>
      </c>
      <c r="T99" s="6" t="n">
        <v>1</v>
      </c>
      <c r="U99" s="6" t="s">
        <v>265</v>
      </c>
    </row>
    <row r="100" customFormat="false" ht="22.35" hidden="false" customHeight="false" outlineLevel="0" collapsed="false">
      <c r="A100" s="6" t="n">
        <v>105</v>
      </c>
      <c r="B100" s="6" t="s">
        <v>271</v>
      </c>
      <c r="C100" s="7" t="s">
        <v>5771</v>
      </c>
      <c r="D100" s="6" t="s">
        <v>5769</v>
      </c>
      <c r="E100" s="6" t="n">
        <v>10</v>
      </c>
      <c r="F100" s="6" t="n">
        <v>4</v>
      </c>
      <c r="G100" s="6" t="n">
        <v>8</v>
      </c>
      <c r="H100" s="6" t="n">
        <v>1</v>
      </c>
      <c r="I100" s="6" t="n">
        <v>1</v>
      </c>
      <c r="J100" s="6" t="n">
        <v>3</v>
      </c>
      <c r="K100" s="6" t="n">
        <v>0</v>
      </c>
      <c r="L100" s="6" t="n">
        <v>0</v>
      </c>
      <c r="M100" s="6" t="n">
        <v>0</v>
      </c>
      <c r="N100" s="6" t="n">
        <v>1</v>
      </c>
      <c r="O100" s="6" t="n">
        <v>0</v>
      </c>
      <c r="P100" s="6" t="n">
        <v>0</v>
      </c>
      <c r="Q100" s="6" t="n">
        <v>1</v>
      </c>
      <c r="R100" s="6" t="n">
        <v>0</v>
      </c>
      <c r="S100" s="6" t="n">
        <v>0</v>
      </c>
      <c r="T100" s="6" t="n">
        <v>1</v>
      </c>
      <c r="U100" s="6" t="s">
        <v>265</v>
      </c>
    </row>
    <row r="101" customFormat="false" ht="22.35" hidden="false" customHeight="false" outlineLevel="0" collapsed="false">
      <c r="A101" s="6" t="n">
        <v>106</v>
      </c>
      <c r="B101" s="6" t="s">
        <v>271</v>
      </c>
      <c r="C101" s="7" t="s">
        <v>5772</v>
      </c>
      <c r="D101" s="6" t="s">
        <v>5769</v>
      </c>
      <c r="E101" s="6" t="n">
        <v>1</v>
      </c>
      <c r="F101" s="6" t="n">
        <v>4</v>
      </c>
      <c r="G101" s="6" t="n">
        <v>8</v>
      </c>
      <c r="H101" s="6" t="n">
        <v>1</v>
      </c>
      <c r="I101" s="6" t="n">
        <v>1</v>
      </c>
      <c r="J101" s="6" t="n">
        <v>3</v>
      </c>
      <c r="K101" s="6" t="n">
        <v>0</v>
      </c>
      <c r="L101" s="6" t="n">
        <v>0</v>
      </c>
      <c r="M101" s="6" t="n">
        <v>0</v>
      </c>
      <c r="N101" s="6" t="n">
        <v>1</v>
      </c>
      <c r="O101" s="6" t="n">
        <v>0</v>
      </c>
      <c r="P101" s="6" t="n">
        <v>0</v>
      </c>
      <c r="Q101" s="6" t="n">
        <v>1</v>
      </c>
      <c r="R101" s="6" t="n">
        <v>0</v>
      </c>
      <c r="S101" s="6" t="n">
        <v>0</v>
      </c>
      <c r="T101" s="6" t="n">
        <v>1</v>
      </c>
      <c r="U101" s="6" t="s">
        <v>265</v>
      </c>
    </row>
    <row r="102" customFormat="false" ht="22.35" hidden="false" customHeight="false" outlineLevel="0" collapsed="false">
      <c r="A102" s="6" t="n">
        <v>107</v>
      </c>
      <c r="B102" s="6" t="s">
        <v>271</v>
      </c>
      <c r="C102" s="7" t="s">
        <v>5773</v>
      </c>
      <c r="D102" s="6" t="s">
        <v>5769</v>
      </c>
      <c r="E102" s="6" t="n">
        <v>5</v>
      </c>
      <c r="F102" s="6" t="n">
        <v>4</v>
      </c>
      <c r="G102" s="6" t="n">
        <v>8</v>
      </c>
      <c r="H102" s="6" t="n">
        <v>1</v>
      </c>
      <c r="I102" s="6" t="n">
        <v>1</v>
      </c>
      <c r="J102" s="6" t="n">
        <v>3</v>
      </c>
      <c r="K102" s="6" t="n">
        <v>0</v>
      </c>
      <c r="L102" s="6" t="n">
        <v>0</v>
      </c>
      <c r="M102" s="6" t="n">
        <v>0</v>
      </c>
      <c r="N102" s="6" t="n">
        <v>1</v>
      </c>
      <c r="O102" s="6" t="n">
        <v>0</v>
      </c>
      <c r="P102" s="6" t="n">
        <v>0</v>
      </c>
      <c r="Q102" s="6" t="n">
        <v>1</v>
      </c>
      <c r="R102" s="6" t="n">
        <v>0</v>
      </c>
      <c r="S102" s="6" t="n">
        <v>0</v>
      </c>
      <c r="T102" s="6" t="n">
        <v>1</v>
      </c>
      <c r="U102" s="6" t="s">
        <v>265</v>
      </c>
    </row>
    <row r="103" customFormat="false" ht="22.35" hidden="false" customHeight="false" outlineLevel="0" collapsed="false">
      <c r="A103" s="6" t="n">
        <v>108</v>
      </c>
      <c r="B103" s="6" t="s">
        <v>271</v>
      </c>
      <c r="C103" s="7" t="s">
        <v>5774</v>
      </c>
      <c r="D103" s="6" t="s">
        <v>5769</v>
      </c>
      <c r="E103" s="6" t="n">
        <v>2</v>
      </c>
      <c r="F103" s="6" t="n">
        <v>4</v>
      </c>
      <c r="G103" s="6" t="n">
        <v>8</v>
      </c>
      <c r="H103" s="6" t="n">
        <v>1</v>
      </c>
      <c r="I103" s="6" t="n">
        <v>1</v>
      </c>
      <c r="J103" s="6" t="n">
        <v>3</v>
      </c>
      <c r="K103" s="6" t="n">
        <v>0</v>
      </c>
      <c r="L103" s="6" t="n">
        <v>0</v>
      </c>
      <c r="M103" s="6" t="n">
        <v>0</v>
      </c>
      <c r="N103" s="6" t="n">
        <v>1</v>
      </c>
      <c r="O103" s="6" t="n">
        <v>0</v>
      </c>
      <c r="P103" s="6" t="n">
        <v>0</v>
      </c>
      <c r="Q103" s="6" t="n">
        <v>1</v>
      </c>
      <c r="R103" s="6" t="n">
        <v>0</v>
      </c>
      <c r="S103" s="6" t="n">
        <v>0</v>
      </c>
      <c r="T103" s="6" t="n">
        <v>1</v>
      </c>
      <c r="U103" s="6" t="s">
        <v>265</v>
      </c>
    </row>
    <row r="104" customFormat="false" ht="22.35" hidden="false" customHeight="false" outlineLevel="0" collapsed="false">
      <c r="A104" s="6" t="n">
        <v>109</v>
      </c>
      <c r="B104" s="6" t="s">
        <v>271</v>
      </c>
      <c r="C104" s="7" t="s">
        <v>5775</v>
      </c>
      <c r="D104" s="6" t="s">
        <v>5769</v>
      </c>
      <c r="E104" s="6" t="n">
        <v>1</v>
      </c>
      <c r="F104" s="6" t="n">
        <v>4</v>
      </c>
      <c r="G104" s="6" t="n">
        <v>8</v>
      </c>
      <c r="H104" s="6" t="n">
        <v>1</v>
      </c>
      <c r="I104" s="6" t="n">
        <v>1</v>
      </c>
      <c r="J104" s="6" t="n">
        <v>3</v>
      </c>
      <c r="K104" s="6" t="n">
        <v>0</v>
      </c>
      <c r="L104" s="6" t="n">
        <v>0</v>
      </c>
      <c r="M104" s="6" t="n">
        <v>0</v>
      </c>
      <c r="N104" s="6" t="n">
        <v>1</v>
      </c>
      <c r="O104" s="6" t="n">
        <v>0</v>
      </c>
      <c r="P104" s="6" t="n">
        <v>0</v>
      </c>
      <c r="Q104" s="6" t="n">
        <v>1</v>
      </c>
      <c r="R104" s="6" t="n">
        <v>0</v>
      </c>
      <c r="S104" s="6" t="n">
        <v>0</v>
      </c>
      <c r="T104" s="6" t="n">
        <v>1</v>
      </c>
      <c r="U104" s="6" t="s">
        <v>265</v>
      </c>
    </row>
    <row r="105" customFormat="false" ht="22.35" hidden="false" customHeight="false" outlineLevel="0" collapsed="false">
      <c r="A105" s="6" t="n">
        <v>110</v>
      </c>
      <c r="B105" s="6" t="s">
        <v>271</v>
      </c>
      <c r="C105" s="7" t="s">
        <v>5776</v>
      </c>
      <c r="D105" s="6" t="s">
        <v>5769</v>
      </c>
      <c r="E105" s="6" t="n">
        <v>6</v>
      </c>
      <c r="F105" s="6" t="n">
        <v>4</v>
      </c>
      <c r="G105" s="6" t="n">
        <v>8</v>
      </c>
      <c r="H105" s="6" t="n">
        <v>1</v>
      </c>
      <c r="I105" s="6" t="n">
        <v>1</v>
      </c>
      <c r="J105" s="6" t="n">
        <v>3</v>
      </c>
      <c r="K105" s="6" t="n">
        <v>0</v>
      </c>
      <c r="L105" s="6" t="n">
        <v>0</v>
      </c>
      <c r="M105" s="6" t="n">
        <v>0</v>
      </c>
      <c r="N105" s="6" t="n">
        <v>1</v>
      </c>
      <c r="O105" s="6" t="n">
        <v>0</v>
      </c>
      <c r="P105" s="6" t="n">
        <v>0</v>
      </c>
      <c r="Q105" s="6" t="n">
        <v>1</v>
      </c>
      <c r="R105" s="6" t="n">
        <v>0</v>
      </c>
      <c r="S105" s="6" t="n">
        <v>0</v>
      </c>
      <c r="T105" s="6" t="n">
        <v>1</v>
      </c>
      <c r="U105" s="6" t="s">
        <v>265</v>
      </c>
    </row>
    <row r="106" customFormat="false" ht="22.35" hidden="false" customHeight="false" outlineLevel="0" collapsed="false">
      <c r="A106" s="6" t="n">
        <v>111</v>
      </c>
      <c r="B106" s="6" t="s">
        <v>271</v>
      </c>
      <c r="C106" s="7" t="s">
        <v>5777</v>
      </c>
      <c r="D106" s="6" t="s">
        <v>5769</v>
      </c>
      <c r="E106" s="6" t="n">
        <v>1</v>
      </c>
      <c r="F106" s="6" t="n">
        <v>4</v>
      </c>
      <c r="G106" s="6" t="n">
        <v>8</v>
      </c>
      <c r="H106" s="6" t="n">
        <v>1</v>
      </c>
      <c r="I106" s="6" t="n">
        <v>1</v>
      </c>
      <c r="J106" s="6" t="n">
        <v>3</v>
      </c>
      <c r="K106" s="6" t="n">
        <v>0</v>
      </c>
      <c r="L106" s="6" t="n">
        <v>0</v>
      </c>
      <c r="M106" s="6" t="n">
        <v>0</v>
      </c>
      <c r="N106" s="6" t="n">
        <v>1</v>
      </c>
      <c r="O106" s="6" t="n">
        <v>0</v>
      </c>
      <c r="P106" s="6" t="n">
        <v>0</v>
      </c>
      <c r="Q106" s="6" t="n">
        <v>1</v>
      </c>
      <c r="R106" s="6" t="n">
        <v>0</v>
      </c>
      <c r="S106" s="6" t="n">
        <v>0</v>
      </c>
      <c r="T106" s="6" t="n">
        <v>1</v>
      </c>
      <c r="U106" s="6" t="s">
        <v>265</v>
      </c>
    </row>
    <row r="107" customFormat="false" ht="22.35" hidden="false" customHeight="false" outlineLevel="0" collapsed="false">
      <c r="A107" s="6" t="n">
        <v>112</v>
      </c>
      <c r="B107" s="6" t="s">
        <v>271</v>
      </c>
      <c r="C107" s="7" t="s">
        <v>5778</v>
      </c>
      <c r="D107" s="6" t="s">
        <v>5769</v>
      </c>
      <c r="E107" s="6" t="n">
        <v>2</v>
      </c>
      <c r="F107" s="6" t="n">
        <v>4</v>
      </c>
      <c r="G107" s="6" t="n">
        <v>8</v>
      </c>
      <c r="H107" s="6" t="n">
        <v>1</v>
      </c>
      <c r="I107" s="6" t="n">
        <v>1</v>
      </c>
      <c r="J107" s="6" t="n">
        <v>3</v>
      </c>
      <c r="K107" s="6" t="n">
        <v>0</v>
      </c>
      <c r="L107" s="6" t="n">
        <v>0</v>
      </c>
      <c r="M107" s="6" t="n">
        <v>0</v>
      </c>
      <c r="N107" s="6" t="n">
        <v>1</v>
      </c>
      <c r="O107" s="6" t="n">
        <v>0</v>
      </c>
      <c r="P107" s="6" t="n">
        <v>0</v>
      </c>
      <c r="Q107" s="6" t="n">
        <v>1</v>
      </c>
      <c r="R107" s="6" t="n">
        <v>0</v>
      </c>
      <c r="S107" s="6" t="n">
        <v>0</v>
      </c>
      <c r="T107" s="6" t="n">
        <v>1</v>
      </c>
      <c r="U107" s="6" t="s">
        <v>265</v>
      </c>
    </row>
    <row r="108" customFormat="false" ht="22.35" hidden="false" customHeight="false" outlineLevel="0" collapsed="false">
      <c r="A108" s="6" t="n">
        <v>113</v>
      </c>
      <c r="B108" s="6" t="s">
        <v>271</v>
      </c>
      <c r="C108" s="7" t="s">
        <v>5779</v>
      </c>
      <c r="D108" s="6" t="s">
        <v>5780</v>
      </c>
      <c r="E108" s="6" t="n">
        <v>3</v>
      </c>
      <c r="F108" s="6" t="n">
        <v>10</v>
      </c>
      <c r="G108" s="6" t="n">
        <v>6</v>
      </c>
      <c r="H108" s="6" t="n">
        <v>3</v>
      </c>
      <c r="I108" s="6" t="n">
        <v>4</v>
      </c>
      <c r="J108" s="6" t="n">
        <v>2</v>
      </c>
      <c r="K108" s="6" t="n">
        <v>0</v>
      </c>
      <c r="L108" s="6" t="n">
        <v>1</v>
      </c>
      <c r="M108" s="6" t="n">
        <v>1</v>
      </c>
      <c r="N108" s="6" t="n">
        <v>0</v>
      </c>
      <c r="O108" s="6" t="n">
        <v>0</v>
      </c>
      <c r="P108" s="6" t="n">
        <v>1</v>
      </c>
      <c r="Q108" s="6" t="n">
        <v>1</v>
      </c>
      <c r="R108" s="6" t="n">
        <v>0</v>
      </c>
      <c r="S108" s="6" t="n">
        <v>1</v>
      </c>
      <c r="T108" s="6" t="n">
        <v>0</v>
      </c>
      <c r="U108" s="6" t="s">
        <v>265</v>
      </c>
    </row>
    <row r="109" customFormat="false" ht="22.35" hidden="false" customHeight="false" outlineLevel="0" collapsed="false">
      <c r="A109" s="6" t="n">
        <v>114</v>
      </c>
      <c r="B109" s="6" t="s">
        <v>271</v>
      </c>
      <c r="C109" s="7" t="s">
        <v>5781</v>
      </c>
      <c r="D109" s="6" t="s">
        <v>5780</v>
      </c>
      <c r="E109" s="6" t="n">
        <v>8</v>
      </c>
      <c r="F109" s="6" t="n">
        <v>10</v>
      </c>
      <c r="G109" s="6" t="n">
        <v>6</v>
      </c>
      <c r="H109" s="6" t="n">
        <v>3</v>
      </c>
      <c r="I109" s="6" t="n">
        <v>4</v>
      </c>
      <c r="J109" s="6" t="n">
        <v>2</v>
      </c>
      <c r="K109" s="6" t="n">
        <v>0</v>
      </c>
      <c r="L109" s="6" t="n">
        <v>1</v>
      </c>
      <c r="M109" s="6" t="n">
        <v>1</v>
      </c>
      <c r="N109" s="6" t="n">
        <v>0</v>
      </c>
      <c r="O109" s="6" t="n">
        <v>0</v>
      </c>
      <c r="P109" s="6" t="n">
        <v>1</v>
      </c>
      <c r="Q109" s="6" t="n">
        <v>1</v>
      </c>
      <c r="R109" s="6" t="n">
        <v>0</v>
      </c>
      <c r="S109" s="6" t="n">
        <v>1</v>
      </c>
      <c r="T109" s="6" t="n">
        <v>0</v>
      </c>
      <c r="U109" s="6" t="s">
        <v>265</v>
      </c>
    </row>
    <row r="110" customFormat="false" ht="22.35" hidden="false" customHeight="false" outlineLevel="0" collapsed="false">
      <c r="A110" s="6" t="n">
        <v>115</v>
      </c>
      <c r="B110" s="6" t="s">
        <v>271</v>
      </c>
      <c r="C110" s="7" t="s">
        <v>5782</v>
      </c>
      <c r="D110" s="6" t="s">
        <v>5780</v>
      </c>
      <c r="E110" s="6" t="n">
        <v>9</v>
      </c>
      <c r="F110" s="6" t="n">
        <v>10</v>
      </c>
      <c r="G110" s="6" t="n">
        <v>6</v>
      </c>
      <c r="H110" s="6" t="n">
        <v>3</v>
      </c>
      <c r="I110" s="6" t="n">
        <v>4</v>
      </c>
      <c r="J110" s="6" t="n">
        <v>2</v>
      </c>
      <c r="K110" s="6" t="n">
        <v>0</v>
      </c>
      <c r="L110" s="6" t="n">
        <v>1</v>
      </c>
      <c r="M110" s="6" t="n">
        <v>1</v>
      </c>
      <c r="N110" s="6" t="n">
        <v>0</v>
      </c>
      <c r="O110" s="6" t="n">
        <v>0</v>
      </c>
      <c r="P110" s="6" t="n">
        <v>1</v>
      </c>
      <c r="Q110" s="6" t="n">
        <v>1</v>
      </c>
      <c r="R110" s="6" t="n">
        <v>0</v>
      </c>
      <c r="S110" s="6" t="n">
        <v>1</v>
      </c>
      <c r="T110" s="6" t="n">
        <v>0</v>
      </c>
      <c r="U110" s="6" t="s">
        <v>265</v>
      </c>
    </row>
    <row r="111" customFormat="false" ht="22.35" hidden="false" customHeight="false" outlineLevel="0" collapsed="false">
      <c r="A111" s="6" t="n">
        <v>116</v>
      </c>
      <c r="B111" s="6" t="s">
        <v>271</v>
      </c>
      <c r="C111" s="7" t="s">
        <v>5783</v>
      </c>
      <c r="D111" s="6" t="s">
        <v>5780</v>
      </c>
      <c r="E111" s="6" t="n">
        <v>5</v>
      </c>
      <c r="F111" s="6" t="n">
        <v>10</v>
      </c>
      <c r="G111" s="6" t="n">
        <v>6</v>
      </c>
      <c r="H111" s="6" t="n">
        <v>3</v>
      </c>
      <c r="I111" s="6" t="n">
        <v>4</v>
      </c>
      <c r="J111" s="6" t="n">
        <v>2</v>
      </c>
      <c r="K111" s="6" t="n">
        <v>0</v>
      </c>
      <c r="L111" s="6" t="n">
        <v>1</v>
      </c>
      <c r="M111" s="6" t="n">
        <v>1</v>
      </c>
      <c r="N111" s="6" t="n">
        <v>0</v>
      </c>
      <c r="O111" s="6" t="n">
        <v>0</v>
      </c>
      <c r="P111" s="6" t="n">
        <v>1</v>
      </c>
      <c r="Q111" s="6" t="n">
        <v>1</v>
      </c>
      <c r="R111" s="6" t="n">
        <v>0</v>
      </c>
      <c r="S111" s="6" t="n">
        <v>1</v>
      </c>
      <c r="T111" s="6" t="n">
        <v>0</v>
      </c>
      <c r="U111" s="6" t="s">
        <v>265</v>
      </c>
    </row>
    <row r="112" customFormat="false" ht="22.35" hidden="false" customHeight="false" outlineLevel="0" collapsed="false">
      <c r="A112" s="6" t="n">
        <v>117</v>
      </c>
      <c r="B112" s="6" t="s">
        <v>271</v>
      </c>
      <c r="C112" s="7" t="s">
        <v>5784</v>
      </c>
      <c r="D112" s="6" t="s">
        <v>5780</v>
      </c>
      <c r="E112" s="6" t="n">
        <v>6</v>
      </c>
      <c r="F112" s="6" t="n">
        <v>10</v>
      </c>
      <c r="G112" s="6" t="n">
        <v>6</v>
      </c>
      <c r="H112" s="6" t="n">
        <v>3</v>
      </c>
      <c r="I112" s="6" t="n">
        <v>4</v>
      </c>
      <c r="J112" s="6" t="n">
        <v>2</v>
      </c>
      <c r="K112" s="6" t="n">
        <v>0</v>
      </c>
      <c r="L112" s="6" t="n">
        <v>1</v>
      </c>
      <c r="M112" s="6" t="n">
        <v>1</v>
      </c>
      <c r="N112" s="6" t="n">
        <v>0</v>
      </c>
      <c r="O112" s="6" t="n">
        <v>0</v>
      </c>
      <c r="P112" s="6" t="n">
        <v>1</v>
      </c>
      <c r="Q112" s="6" t="n">
        <v>1</v>
      </c>
      <c r="R112" s="6" t="n">
        <v>0</v>
      </c>
      <c r="S112" s="6" t="n">
        <v>1</v>
      </c>
      <c r="T112" s="6" t="n">
        <v>0</v>
      </c>
      <c r="U112" s="6" t="s">
        <v>265</v>
      </c>
    </row>
    <row r="113" customFormat="false" ht="22.35" hidden="false" customHeight="false" outlineLevel="0" collapsed="false">
      <c r="A113" s="6" t="n">
        <v>118</v>
      </c>
      <c r="B113" s="6" t="s">
        <v>271</v>
      </c>
      <c r="C113" s="7" t="s">
        <v>5785</v>
      </c>
      <c r="D113" s="6" t="s">
        <v>5780</v>
      </c>
      <c r="E113" s="6" t="n">
        <v>3</v>
      </c>
      <c r="F113" s="6" t="n">
        <v>10</v>
      </c>
      <c r="G113" s="6" t="n">
        <v>6</v>
      </c>
      <c r="H113" s="6" t="n">
        <v>3</v>
      </c>
      <c r="I113" s="6" t="n">
        <v>4</v>
      </c>
      <c r="J113" s="6" t="n">
        <v>2</v>
      </c>
      <c r="K113" s="6" t="n">
        <v>0</v>
      </c>
      <c r="L113" s="6" t="n">
        <v>1</v>
      </c>
      <c r="M113" s="6" t="n">
        <v>1</v>
      </c>
      <c r="N113" s="6" t="n">
        <v>0</v>
      </c>
      <c r="O113" s="6" t="n">
        <v>0</v>
      </c>
      <c r="P113" s="6" t="n">
        <v>1</v>
      </c>
      <c r="Q113" s="6" t="n">
        <v>1</v>
      </c>
      <c r="R113" s="6" t="n">
        <v>0</v>
      </c>
      <c r="S113" s="6" t="n">
        <v>1</v>
      </c>
      <c r="T113" s="6" t="n">
        <v>0</v>
      </c>
      <c r="U113" s="6" t="s">
        <v>265</v>
      </c>
    </row>
    <row r="114" customFormat="false" ht="22.35" hidden="false" customHeight="false" outlineLevel="0" collapsed="false">
      <c r="A114" s="6" t="n">
        <v>119</v>
      </c>
      <c r="B114" s="6" t="s">
        <v>271</v>
      </c>
      <c r="C114" s="7" t="s">
        <v>5786</v>
      </c>
      <c r="D114" s="6" t="s">
        <v>5780</v>
      </c>
      <c r="E114" s="6" t="n">
        <v>10</v>
      </c>
      <c r="F114" s="6" t="n">
        <v>10</v>
      </c>
      <c r="G114" s="6" t="n">
        <v>6</v>
      </c>
      <c r="H114" s="6" t="n">
        <v>3</v>
      </c>
      <c r="I114" s="6" t="n">
        <v>4</v>
      </c>
      <c r="J114" s="6" t="n">
        <v>2</v>
      </c>
      <c r="K114" s="6" t="n">
        <v>0</v>
      </c>
      <c r="L114" s="6" t="n">
        <v>1</v>
      </c>
      <c r="M114" s="6" t="n">
        <v>1</v>
      </c>
      <c r="N114" s="6" t="n">
        <v>0</v>
      </c>
      <c r="O114" s="6" t="n">
        <v>0</v>
      </c>
      <c r="P114" s="6" t="n">
        <v>1</v>
      </c>
      <c r="Q114" s="6" t="n">
        <v>1</v>
      </c>
      <c r="R114" s="6" t="n">
        <v>0</v>
      </c>
      <c r="S114" s="6" t="n">
        <v>1</v>
      </c>
      <c r="T114" s="6" t="n">
        <v>0</v>
      </c>
      <c r="U114" s="6" t="s">
        <v>265</v>
      </c>
    </row>
    <row r="115" customFormat="false" ht="22.35" hidden="false" customHeight="false" outlineLevel="0" collapsed="false">
      <c r="A115" s="6" t="n">
        <v>120</v>
      </c>
      <c r="B115" s="6" t="s">
        <v>271</v>
      </c>
      <c r="C115" s="7" t="s">
        <v>5787</v>
      </c>
      <c r="D115" s="6" t="s">
        <v>5780</v>
      </c>
      <c r="E115" s="6" t="n">
        <v>2</v>
      </c>
      <c r="F115" s="6" t="n">
        <v>10</v>
      </c>
      <c r="G115" s="6" t="n">
        <v>6</v>
      </c>
      <c r="H115" s="6" t="n">
        <v>3</v>
      </c>
      <c r="I115" s="6" t="n">
        <v>4</v>
      </c>
      <c r="J115" s="6" t="n">
        <v>2</v>
      </c>
      <c r="K115" s="6" t="n">
        <v>0</v>
      </c>
      <c r="L115" s="6" t="n">
        <v>1</v>
      </c>
      <c r="M115" s="6" t="n">
        <v>1</v>
      </c>
      <c r="N115" s="6" t="n">
        <v>0</v>
      </c>
      <c r="O115" s="6" t="n">
        <v>0</v>
      </c>
      <c r="P115" s="6" t="n">
        <v>1</v>
      </c>
      <c r="Q115" s="6" t="n">
        <v>1</v>
      </c>
      <c r="R115" s="6" t="n">
        <v>0</v>
      </c>
      <c r="S115" s="6" t="n">
        <v>1</v>
      </c>
      <c r="T115" s="6" t="n">
        <v>0</v>
      </c>
      <c r="U115" s="6" t="s">
        <v>265</v>
      </c>
    </row>
    <row r="116" customFormat="false" ht="22.35" hidden="false" customHeight="false" outlineLevel="0" collapsed="false">
      <c r="A116" s="6" t="n">
        <v>121</v>
      </c>
      <c r="B116" s="6" t="s">
        <v>271</v>
      </c>
      <c r="C116" s="7" t="s">
        <v>5788</v>
      </c>
      <c r="D116" s="6" t="s">
        <v>5780</v>
      </c>
      <c r="E116" s="6" t="n">
        <v>4</v>
      </c>
      <c r="F116" s="6" t="n">
        <v>10</v>
      </c>
      <c r="G116" s="6" t="n">
        <v>6</v>
      </c>
      <c r="H116" s="6" t="n">
        <v>3</v>
      </c>
      <c r="I116" s="6" t="n">
        <v>4</v>
      </c>
      <c r="J116" s="6" t="n">
        <v>2</v>
      </c>
      <c r="K116" s="6" t="n">
        <v>0</v>
      </c>
      <c r="L116" s="6" t="n">
        <v>1</v>
      </c>
      <c r="M116" s="6" t="n">
        <v>1</v>
      </c>
      <c r="N116" s="6" t="n">
        <v>0</v>
      </c>
      <c r="O116" s="6" t="n">
        <v>0</v>
      </c>
      <c r="P116" s="6" t="n">
        <v>1</v>
      </c>
      <c r="Q116" s="6" t="n">
        <v>1</v>
      </c>
      <c r="R116" s="6" t="n">
        <v>0</v>
      </c>
      <c r="S116" s="6" t="n">
        <v>1</v>
      </c>
      <c r="T116" s="6" t="n">
        <v>0</v>
      </c>
      <c r="U116" s="6" t="s">
        <v>265</v>
      </c>
    </row>
    <row r="117" customFormat="false" ht="22.35" hidden="false" customHeight="false" outlineLevel="0" collapsed="false">
      <c r="A117" s="6" t="n">
        <v>122</v>
      </c>
      <c r="B117" s="6" t="s">
        <v>271</v>
      </c>
      <c r="C117" s="7" t="s">
        <v>5789</v>
      </c>
      <c r="D117" s="6" t="s">
        <v>5780</v>
      </c>
      <c r="E117" s="6" t="n">
        <v>7</v>
      </c>
      <c r="F117" s="6" t="n">
        <v>10</v>
      </c>
      <c r="G117" s="6" t="n">
        <v>6</v>
      </c>
      <c r="H117" s="6" t="n">
        <v>3</v>
      </c>
      <c r="I117" s="6" t="n">
        <v>4</v>
      </c>
      <c r="J117" s="6" t="n">
        <v>2</v>
      </c>
      <c r="K117" s="6" t="n">
        <v>0</v>
      </c>
      <c r="L117" s="6" t="n">
        <v>1</v>
      </c>
      <c r="M117" s="6" t="n">
        <v>1</v>
      </c>
      <c r="N117" s="6" t="n">
        <v>0</v>
      </c>
      <c r="O117" s="6" t="n">
        <v>0</v>
      </c>
      <c r="P117" s="6" t="n">
        <v>1</v>
      </c>
      <c r="Q117" s="6" t="n">
        <v>1</v>
      </c>
      <c r="R117" s="6" t="n">
        <v>0</v>
      </c>
      <c r="S117" s="6" t="n">
        <v>1</v>
      </c>
      <c r="T117" s="6" t="n">
        <v>0</v>
      </c>
      <c r="U117" s="6" t="s">
        <v>265</v>
      </c>
    </row>
    <row r="118" customFormat="false" ht="22.35" hidden="false" customHeight="false" outlineLevel="0" collapsed="false">
      <c r="A118" s="6" t="n">
        <v>123</v>
      </c>
      <c r="B118" s="6" t="s">
        <v>271</v>
      </c>
      <c r="C118" s="7" t="s">
        <v>5790</v>
      </c>
      <c r="D118" s="6" t="s">
        <v>5791</v>
      </c>
      <c r="E118" s="6" t="n">
        <v>6</v>
      </c>
      <c r="F118" s="6" t="n">
        <v>7</v>
      </c>
      <c r="G118" s="6" t="n">
        <v>7</v>
      </c>
      <c r="H118" s="6" t="n">
        <v>7</v>
      </c>
      <c r="I118" s="6" t="n">
        <v>5</v>
      </c>
      <c r="J118" s="6" t="n">
        <v>10</v>
      </c>
      <c r="K118" s="6" t="n">
        <v>0</v>
      </c>
      <c r="L118" s="6" t="n">
        <v>0</v>
      </c>
      <c r="M118" s="6" t="n">
        <v>0</v>
      </c>
      <c r="N118" s="6" t="n">
        <v>0</v>
      </c>
      <c r="O118" s="6" t="n">
        <v>0</v>
      </c>
      <c r="P118" s="6" t="n">
        <v>0</v>
      </c>
      <c r="Q118" s="6" t="n">
        <v>0</v>
      </c>
      <c r="R118" s="6" t="n">
        <v>1</v>
      </c>
      <c r="S118" s="6" t="n">
        <v>1</v>
      </c>
      <c r="T118" s="6" t="n">
        <v>0</v>
      </c>
      <c r="U118" s="6" t="s">
        <v>265</v>
      </c>
    </row>
    <row r="119" customFormat="false" ht="22.35" hidden="false" customHeight="false" outlineLevel="0" collapsed="false">
      <c r="A119" s="6" t="n">
        <v>124</v>
      </c>
      <c r="B119" s="6" t="s">
        <v>271</v>
      </c>
      <c r="C119" s="7" t="s">
        <v>5792</v>
      </c>
      <c r="D119" s="6" t="s">
        <v>5791</v>
      </c>
      <c r="E119" s="6" t="n">
        <v>1</v>
      </c>
      <c r="F119" s="6" t="n">
        <v>7</v>
      </c>
      <c r="G119" s="6" t="n">
        <v>7</v>
      </c>
      <c r="H119" s="6" t="n">
        <v>7</v>
      </c>
      <c r="I119" s="6" t="n">
        <v>5</v>
      </c>
      <c r="J119" s="6" t="n">
        <v>10</v>
      </c>
      <c r="K119" s="6" t="n">
        <v>0</v>
      </c>
      <c r="L119" s="6" t="n">
        <v>0</v>
      </c>
      <c r="M119" s="6" t="n">
        <v>0</v>
      </c>
      <c r="N119" s="6" t="n">
        <v>0</v>
      </c>
      <c r="O119" s="6" t="n">
        <v>0</v>
      </c>
      <c r="P119" s="6" t="n">
        <v>0</v>
      </c>
      <c r="Q119" s="6" t="n">
        <v>0</v>
      </c>
      <c r="R119" s="6" t="n">
        <v>1</v>
      </c>
      <c r="S119" s="6" t="n">
        <v>1</v>
      </c>
      <c r="T119" s="6" t="n">
        <v>0</v>
      </c>
      <c r="U119" s="6" t="s">
        <v>265</v>
      </c>
    </row>
    <row r="120" customFormat="false" ht="22.35" hidden="false" customHeight="false" outlineLevel="0" collapsed="false">
      <c r="A120" s="6" t="n">
        <v>125</v>
      </c>
      <c r="B120" s="6" t="s">
        <v>271</v>
      </c>
      <c r="C120" s="7" t="s">
        <v>5793</v>
      </c>
      <c r="D120" s="6" t="s">
        <v>5791</v>
      </c>
      <c r="E120" s="6" t="n">
        <v>5</v>
      </c>
      <c r="F120" s="6" t="n">
        <v>7</v>
      </c>
      <c r="G120" s="6" t="n">
        <v>7</v>
      </c>
      <c r="H120" s="6" t="n">
        <v>7</v>
      </c>
      <c r="I120" s="6" t="n">
        <v>5</v>
      </c>
      <c r="J120" s="6" t="n">
        <v>10</v>
      </c>
      <c r="K120" s="6" t="n">
        <v>0</v>
      </c>
      <c r="L120" s="6" t="n">
        <v>0</v>
      </c>
      <c r="M120" s="6" t="n">
        <v>0</v>
      </c>
      <c r="N120" s="6" t="n">
        <v>0</v>
      </c>
      <c r="O120" s="6" t="n">
        <v>0</v>
      </c>
      <c r="P120" s="6" t="n">
        <v>0</v>
      </c>
      <c r="Q120" s="6" t="n">
        <v>0</v>
      </c>
      <c r="R120" s="6" t="n">
        <v>1</v>
      </c>
      <c r="S120" s="6" t="n">
        <v>1</v>
      </c>
      <c r="T120" s="6" t="n">
        <v>0</v>
      </c>
      <c r="U120" s="6" t="s">
        <v>265</v>
      </c>
    </row>
    <row r="121" customFormat="false" ht="22.35" hidden="false" customHeight="false" outlineLevel="0" collapsed="false">
      <c r="A121" s="6" t="n">
        <v>126</v>
      </c>
      <c r="B121" s="6" t="s">
        <v>271</v>
      </c>
      <c r="C121" s="7" t="s">
        <v>5794</v>
      </c>
      <c r="D121" s="6" t="s">
        <v>5791</v>
      </c>
      <c r="E121" s="6" t="n">
        <v>7</v>
      </c>
      <c r="F121" s="6" t="n">
        <v>7</v>
      </c>
      <c r="G121" s="6" t="n">
        <v>7</v>
      </c>
      <c r="H121" s="6" t="n">
        <v>7</v>
      </c>
      <c r="I121" s="6" t="n">
        <v>5</v>
      </c>
      <c r="J121" s="6" t="n">
        <v>10</v>
      </c>
      <c r="K121" s="6" t="n">
        <v>0</v>
      </c>
      <c r="L121" s="6" t="n">
        <v>0</v>
      </c>
      <c r="M121" s="6" t="n">
        <v>0</v>
      </c>
      <c r="N121" s="6" t="n">
        <v>0</v>
      </c>
      <c r="O121" s="6" t="n">
        <v>0</v>
      </c>
      <c r="P121" s="6" t="n">
        <v>0</v>
      </c>
      <c r="Q121" s="6" t="n">
        <v>0</v>
      </c>
      <c r="R121" s="6" t="n">
        <v>1</v>
      </c>
      <c r="S121" s="6" t="n">
        <v>1</v>
      </c>
      <c r="T121" s="6" t="n">
        <v>0</v>
      </c>
      <c r="U121" s="6" t="s">
        <v>265</v>
      </c>
    </row>
    <row r="122" customFormat="false" ht="22.35" hidden="false" customHeight="false" outlineLevel="0" collapsed="false">
      <c r="A122" s="6" t="n">
        <v>127</v>
      </c>
      <c r="B122" s="6" t="s">
        <v>271</v>
      </c>
      <c r="C122" s="7" t="s">
        <v>5795</v>
      </c>
      <c r="D122" s="6" t="s">
        <v>5791</v>
      </c>
      <c r="E122" s="6" t="n">
        <v>4</v>
      </c>
      <c r="F122" s="6" t="n">
        <v>7</v>
      </c>
      <c r="G122" s="6" t="n">
        <v>7</v>
      </c>
      <c r="H122" s="6" t="n">
        <v>7</v>
      </c>
      <c r="I122" s="6" t="n">
        <v>5</v>
      </c>
      <c r="J122" s="6" t="n">
        <v>10</v>
      </c>
      <c r="K122" s="6" t="n">
        <v>0</v>
      </c>
      <c r="L122" s="6" t="n">
        <v>0</v>
      </c>
      <c r="M122" s="6" t="n">
        <v>0</v>
      </c>
      <c r="N122" s="6" t="n">
        <v>0</v>
      </c>
      <c r="O122" s="6" t="n">
        <v>0</v>
      </c>
      <c r="P122" s="6" t="n">
        <v>0</v>
      </c>
      <c r="Q122" s="6" t="n">
        <v>0</v>
      </c>
      <c r="R122" s="6" t="n">
        <v>1</v>
      </c>
      <c r="S122" s="6" t="n">
        <v>1</v>
      </c>
      <c r="T122" s="6" t="n">
        <v>0</v>
      </c>
      <c r="U122" s="6" t="s">
        <v>265</v>
      </c>
    </row>
    <row r="123" customFormat="false" ht="22.35" hidden="false" customHeight="false" outlineLevel="0" collapsed="false">
      <c r="A123" s="6" t="n">
        <v>128</v>
      </c>
      <c r="B123" s="6" t="s">
        <v>271</v>
      </c>
      <c r="C123" s="7" t="s">
        <v>5796</v>
      </c>
      <c r="D123" s="6" t="s">
        <v>5797</v>
      </c>
      <c r="E123" s="6" t="n">
        <v>10</v>
      </c>
      <c r="F123" s="6" t="n">
        <v>5</v>
      </c>
      <c r="G123" s="6" t="n">
        <v>2</v>
      </c>
      <c r="H123" s="6" t="n">
        <v>4</v>
      </c>
      <c r="I123" s="6" t="n">
        <v>8</v>
      </c>
      <c r="J123" s="6" t="n">
        <v>5</v>
      </c>
      <c r="K123" s="6" t="n">
        <v>0</v>
      </c>
      <c r="L123" s="6" t="n">
        <v>0</v>
      </c>
      <c r="M123" s="6" t="n">
        <v>1</v>
      </c>
      <c r="N123" s="6" t="n">
        <v>0</v>
      </c>
      <c r="O123" s="6" t="n">
        <v>0</v>
      </c>
      <c r="P123" s="6" t="n">
        <v>0</v>
      </c>
      <c r="Q123" s="6" t="n">
        <v>0</v>
      </c>
      <c r="R123" s="6" t="n">
        <v>0</v>
      </c>
      <c r="S123" s="6" t="n">
        <v>0</v>
      </c>
      <c r="T123" s="6" t="n">
        <v>0</v>
      </c>
      <c r="U123" s="6" t="s">
        <v>265</v>
      </c>
    </row>
    <row r="124" customFormat="false" ht="22.35" hidden="false" customHeight="false" outlineLevel="0" collapsed="false">
      <c r="A124" s="6" t="n">
        <v>129</v>
      </c>
      <c r="B124" s="6" t="s">
        <v>271</v>
      </c>
      <c r="C124" s="7" t="s">
        <v>5798</v>
      </c>
      <c r="D124" s="6" t="s">
        <v>5797</v>
      </c>
      <c r="E124" s="6" t="n">
        <v>7</v>
      </c>
      <c r="F124" s="6" t="n">
        <v>5</v>
      </c>
      <c r="G124" s="6" t="n">
        <v>2</v>
      </c>
      <c r="H124" s="6" t="n">
        <v>4</v>
      </c>
      <c r="I124" s="6" t="n">
        <v>8</v>
      </c>
      <c r="J124" s="6" t="n">
        <v>5</v>
      </c>
      <c r="K124" s="6" t="n">
        <v>0</v>
      </c>
      <c r="L124" s="6" t="n">
        <v>0</v>
      </c>
      <c r="M124" s="6" t="n">
        <v>1</v>
      </c>
      <c r="N124" s="6" t="n">
        <v>0</v>
      </c>
      <c r="O124" s="6" t="n">
        <v>0</v>
      </c>
      <c r="P124" s="6" t="n">
        <v>0</v>
      </c>
      <c r="Q124" s="6" t="n">
        <v>0</v>
      </c>
      <c r="R124" s="6" t="n">
        <v>0</v>
      </c>
      <c r="S124" s="6" t="n">
        <v>0</v>
      </c>
      <c r="T124" s="6" t="n">
        <v>0</v>
      </c>
      <c r="U124" s="6" t="s">
        <v>265</v>
      </c>
    </row>
    <row r="125" customFormat="false" ht="22.35" hidden="false" customHeight="false" outlineLevel="0" collapsed="false">
      <c r="A125" s="6" t="n">
        <v>130</v>
      </c>
      <c r="B125" s="6" t="s">
        <v>271</v>
      </c>
      <c r="C125" s="7" t="s">
        <v>5799</v>
      </c>
      <c r="D125" s="6" t="s">
        <v>5797</v>
      </c>
      <c r="E125" s="6" t="n">
        <v>2</v>
      </c>
      <c r="F125" s="6" t="n">
        <v>5</v>
      </c>
      <c r="G125" s="6" t="n">
        <v>2</v>
      </c>
      <c r="H125" s="6" t="n">
        <v>4</v>
      </c>
      <c r="I125" s="6" t="n">
        <v>8</v>
      </c>
      <c r="J125" s="6" t="n">
        <v>5</v>
      </c>
      <c r="K125" s="6" t="n">
        <v>0</v>
      </c>
      <c r="L125" s="6" t="n">
        <v>0</v>
      </c>
      <c r="M125" s="6" t="n">
        <v>1</v>
      </c>
      <c r="N125" s="6" t="n">
        <v>0</v>
      </c>
      <c r="O125" s="6" t="n">
        <v>0</v>
      </c>
      <c r="P125" s="6" t="n">
        <v>0</v>
      </c>
      <c r="Q125" s="6" t="n">
        <v>0</v>
      </c>
      <c r="R125" s="6" t="n">
        <v>0</v>
      </c>
      <c r="S125" s="6" t="n">
        <v>0</v>
      </c>
      <c r="T125" s="6" t="n">
        <v>0</v>
      </c>
      <c r="U125" s="6" t="s">
        <v>265</v>
      </c>
    </row>
    <row r="126" customFormat="false" ht="22.35" hidden="false" customHeight="false" outlineLevel="0" collapsed="false">
      <c r="A126" s="6" t="n">
        <v>131</v>
      </c>
      <c r="B126" s="6" t="s">
        <v>271</v>
      </c>
      <c r="C126" s="7" t="s">
        <v>5800</v>
      </c>
      <c r="D126" s="6" t="s">
        <v>5797</v>
      </c>
      <c r="E126" s="6" t="n">
        <v>1</v>
      </c>
      <c r="F126" s="6" t="n">
        <v>5</v>
      </c>
      <c r="G126" s="6" t="n">
        <v>2</v>
      </c>
      <c r="H126" s="6" t="n">
        <v>4</v>
      </c>
      <c r="I126" s="6" t="n">
        <v>8</v>
      </c>
      <c r="J126" s="6" t="n">
        <v>5</v>
      </c>
      <c r="K126" s="6" t="n">
        <v>0</v>
      </c>
      <c r="L126" s="6" t="n">
        <v>0</v>
      </c>
      <c r="M126" s="6" t="n">
        <v>1</v>
      </c>
      <c r="N126" s="6" t="n">
        <v>0</v>
      </c>
      <c r="O126" s="6" t="n">
        <v>0</v>
      </c>
      <c r="P126" s="6" t="n">
        <v>0</v>
      </c>
      <c r="Q126" s="6" t="n">
        <v>0</v>
      </c>
      <c r="R126" s="6" t="n">
        <v>0</v>
      </c>
      <c r="S126" s="6" t="n">
        <v>0</v>
      </c>
      <c r="T126" s="6" t="n">
        <v>0</v>
      </c>
      <c r="U126" s="6" t="s">
        <v>265</v>
      </c>
    </row>
    <row r="127" customFormat="false" ht="22.35" hidden="false" customHeight="false" outlineLevel="0" collapsed="false">
      <c r="A127" s="6" t="n">
        <v>132</v>
      </c>
      <c r="B127" s="6" t="s">
        <v>271</v>
      </c>
      <c r="C127" s="7" t="s">
        <v>5801</v>
      </c>
      <c r="D127" s="6" t="s">
        <v>5797</v>
      </c>
      <c r="E127" s="6" t="n">
        <v>6</v>
      </c>
      <c r="F127" s="6" t="n">
        <v>5</v>
      </c>
      <c r="G127" s="6" t="n">
        <v>2</v>
      </c>
      <c r="H127" s="6" t="n">
        <v>4</v>
      </c>
      <c r="I127" s="6" t="n">
        <v>8</v>
      </c>
      <c r="J127" s="6" t="n">
        <v>5</v>
      </c>
      <c r="K127" s="6" t="n">
        <v>0</v>
      </c>
      <c r="L127" s="6" t="n">
        <v>0</v>
      </c>
      <c r="M127" s="6" t="n">
        <v>1</v>
      </c>
      <c r="N127" s="6" t="n">
        <v>0</v>
      </c>
      <c r="O127" s="6" t="n">
        <v>0</v>
      </c>
      <c r="P127" s="6" t="n">
        <v>0</v>
      </c>
      <c r="Q127" s="6" t="n">
        <v>0</v>
      </c>
      <c r="R127" s="6" t="n">
        <v>0</v>
      </c>
      <c r="S127" s="6" t="n">
        <v>0</v>
      </c>
      <c r="T127" s="6" t="n">
        <v>0</v>
      </c>
      <c r="U127" s="6" t="s">
        <v>265</v>
      </c>
    </row>
    <row r="128" customFormat="false" ht="22.35" hidden="false" customHeight="false" outlineLevel="0" collapsed="false">
      <c r="A128" s="6" t="n">
        <v>133</v>
      </c>
      <c r="B128" s="6" t="s">
        <v>271</v>
      </c>
      <c r="C128" s="7" t="s">
        <v>5802</v>
      </c>
      <c r="D128" s="6" t="s">
        <v>5797</v>
      </c>
      <c r="E128" s="6" t="n">
        <v>2</v>
      </c>
      <c r="F128" s="6" t="n">
        <v>5</v>
      </c>
      <c r="G128" s="6" t="n">
        <v>2</v>
      </c>
      <c r="H128" s="6" t="n">
        <v>4</v>
      </c>
      <c r="I128" s="6" t="n">
        <v>8</v>
      </c>
      <c r="J128" s="6" t="n">
        <v>5</v>
      </c>
      <c r="K128" s="6" t="n">
        <v>0</v>
      </c>
      <c r="L128" s="6" t="n">
        <v>0</v>
      </c>
      <c r="M128" s="6" t="n">
        <v>1</v>
      </c>
      <c r="N128" s="6" t="n">
        <v>0</v>
      </c>
      <c r="O128" s="6" t="n">
        <v>0</v>
      </c>
      <c r="P128" s="6" t="n">
        <v>0</v>
      </c>
      <c r="Q128" s="6" t="n">
        <v>0</v>
      </c>
      <c r="R128" s="6" t="n">
        <v>0</v>
      </c>
      <c r="S128" s="6" t="n">
        <v>0</v>
      </c>
      <c r="T128" s="6" t="n">
        <v>0</v>
      </c>
      <c r="U128" s="6" t="s">
        <v>265</v>
      </c>
    </row>
    <row r="129" customFormat="false" ht="22.35" hidden="false" customHeight="false" outlineLevel="0" collapsed="false">
      <c r="A129" s="6" t="n">
        <v>134</v>
      </c>
      <c r="B129" s="6" t="s">
        <v>271</v>
      </c>
      <c r="C129" s="7" t="s">
        <v>5803</v>
      </c>
      <c r="D129" s="6" t="s">
        <v>5797</v>
      </c>
      <c r="E129" s="6" t="n">
        <v>1</v>
      </c>
      <c r="F129" s="6" t="n">
        <v>5</v>
      </c>
      <c r="G129" s="6" t="n">
        <v>2</v>
      </c>
      <c r="H129" s="6" t="n">
        <v>4</v>
      </c>
      <c r="I129" s="6" t="n">
        <v>8</v>
      </c>
      <c r="J129" s="6" t="n">
        <v>5</v>
      </c>
      <c r="K129" s="6" t="n">
        <v>0</v>
      </c>
      <c r="L129" s="6" t="n">
        <v>0</v>
      </c>
      <c r="M129" s="6" t="n">
        <v>1</v>
      </c>
      <c r="N129" s="6" t="n">
        <v>0</v>
      </c>
      <c r="O129" s="6" t="n">
        <v>0</v>
      </c>
      <c r="P129" s="6" t="n">
        <v>0</v>
      </c>
      <c r="Q129" s="6" t="n">
        <v>0</v>
      </c>
      <c r="R129" s="6" t="n">
        <v>0</v>
      </c>
      <c r="S129" s="6" t="n">
        <v>0</v>
      </c>
      <c r="T129" s="6" t="n">
        <v>0</v>
      </c>
      <c r="U129" s="6" t="s">
        <v>265</v>
      </c>
    </row>
    <row r="130" customFormat="false" ht="22.35" hidden="false" customHeight="false" outlineLevel="0" collapsed="false">
      <c r="A130" s="6" t="n">
        <v>135</v>
      </c>
      <c r="B130" s="6" t="s">
        <v>271</v>
      </c>
      <c r="C130" s="7" t="s">
        <v>5804</v>
      </c>
      <c r="D130" s="6" t="s">
        <v>5797</v>
      </c>
      <c r="E130" s="6" t="n">
        <v>2</v>
      </c>
      <c r="F130" s="6" t="n">
        <v>5</v>
      </c>
      <c r="G130" s="6" t="n">
        <v>2</v>
      </c>
      <c r="H130" s="6" t="n">
        <v>4</v>
      </c>
      <c r="I130" s="6" t="n">
        <v>8</v>
      </c>
      <c r="J130" s="6" t="n">
        <v>5</v>
      </c>
      <c r="K130" s="6" t="n">
        <v>0</v>
      </c>
      <c r="L130" s="6" t="n">
        <v>0</v>
      </c>
      <c r="M130" s="6" t="n">
        <v>1</v>
      </c>
      <c r="N130" s="6" t="n">
        <v>0</v>
      </c>
      <c r="O130" s="6" t="n">
        <v>0</v>
      </c>
      <c r="P130" s="6" t="n">
        <v>0</v>
      </c>
      <c r="Q130" s="6" t="n">
        <v>0</v>
      </c>
      <c r="R130" s="6" t="n">
        <v>0</v>
      </c>
      <c r="S130" s="6" t="n">
        <v>0</v>
      </c>
      <c r="T130" s="6" t="n">
        <v>0</v>
      </c>
      <c r="U130" s="6" t="s">
        <v>265</v>
      </c>
    </row>
    <row r="131" customFormat="false" ht="22.35" hidden="false" customHeight="false" outlineLevel="0" collapsed="false">
      <c r="A131" s="6" t="n">
        <v>136</v>
      </c>
      <c r="B131" s="6" t="s">
        <v>271</v>
      </c>
      <c r="C131" s="7" t="s">
        <v>5805</v>
      </c>
      <c r="D131" s="6" t="s">
        <v>5797</v>
      </c>
      <c r="E131" s="6" t="n">
        <v>10</v>
      </c>
      <c r="F131" s="6" t="n">
        <v>5</v>
      </c>
      <c r="G131" s="6" t="n">
        <v>2</v>
      </c>
      <c r="H131" s="6" t="n">
        <v>4</v>
      </c>
      <c r="I131" s="6" t="n">
        <v>8</v>
      </c>
      <c r="J131" s="6" t="n">
        <v>5</v>
      </c>
      <c r="K131" s="6" t="n">
        <v>0</v>
      </c>
      <c r="L131" s="6" t="n">
        <v>0</v>
      </c>
      <c r="M131" s="6" t="n">
        <v>1</v>
      </c>
      <c r="N131" s="6" t="n">
        <v>0</v>
      </c>
      <c r="O131" s="6" t="n">
        <v>0</v>
      </c>
      <c r="P131" s="6" t="n">
        <v>0</v>
      </c>
      <c r="Q131" s="6" t="n">
        <v>0</v>
      </c>
      <c r="R131" s="6" t="n">
        <v>0</v>
      </c>
      <c r="S131" s="6" t="n">
        <v>0</v>
      </c>
      <c r="T131" s="6" t="n">
        <v>0</v>
      </c>
      <c r="U131" s="6" t="s">
        <v>265</v>
      </c>
    </row>
    <row r="132" customFormat="false" ht="22.35" hidden="false" customHeight="false" outlineLevel="0" collapsed="false">
      <c r="A132" s="6" t="n">
        <v>137</v>
      </c>
      <c r="B132" s="6" t="s">
        <v>271</v>
      </c>
      <c r="C132" s="7" t="s">
        <v>5806</v>
      </c>
      <c r="D132" s="6" t="s">
        <v>5797</v>
      </c>
      <c r="E132" s="6" t="n">
        <v>8</v>
      </c>
      <c r="F132" s="6" t="n">
        <v>5</v>
      </c>
      <c r="G132" s="6" t="n">
        <v>2</v>
      </c>
      <c r="H132" s="6" t="n">
        <v>4</v>
      </c>
      <c r="I132" s="6" t="n">
        <v>8</v>
      </c>
      <c r="J132" s="6" t="n">
        <v>5</v>
      </c>
      <c r="K132" s="6" t="n">
        <v>0</v>
      </c>
      <c r="L132" s="6" t="n">
        <v>0</v>
      </c>
      <c r="M132" s="6" t="n">
        <v>1</v>
      </c>
      <c r="N132" s="6" t="n">
        <v>0</v>
      </c>
      <c r="O132" s="6" t="n">
        <v>0</v>
      </c>
      <c r="P132" s="6" t="n">
        <v>0</v>
      </c>
      <c r="Q132" s="6" t="n">
        <v>0</v>
      </c>
      <c r="R132" s="6" t="n">
        <v>0</v>
      </c>
      <c r="S132" s="6" t="n">
        <v>0</v>
      </c>
      <c r="T132" s="6" t="n">
        <v>0</v>
      </c>
      <c r="U132" s="6" t="s">
        <v>265</v>
      </c>
    </row>
    <row r="133" customFormat="false" ht="22.35" hidden="false" customHeight="false" outlineLevel="0" collapsed="false">
      <c r="A133" s="6" t="n">
        <v>138</v>
      </c>
      <c r="B133" s="6" t="s">
        <v>271</v>
      </c>
      <c r="C133" s="7" t="s">
        <v>5807</v>
      </c>
      <c r="D133" s="6" t="s">
        <v>5808</v>
      </c>
      <c r="E133" s="6" t="n">
        <v>5</v>
      </c>
      <c r="F133" s="6" t="n">
        <v>6</v>
      </c>
      <c r="G133" s="6" t="n">
        <v>1</v>
      </c>
      <c r="H133" s="6" t="n">
        <v>9</v>
      </c>
      <c r="I133" s="6" t="n">
        <v>2</v>
      </c>
      <c r="J133" s="6" t="n">
        <v>2</v>
      </c>
      <c r="K133" s="6" t="n">
        <v>0</v>
      </c>
      <c r="L133" s="6" t="n">
        <v>0</v>
      </c>
      <c r="M133" s="6" t="n">
        <v>0</v>
      </c>
      <c r="N133" s="6" t="n">
        <v>0</v>
      </c>
      <c r="O133" s="6" t="n">
        <v>0</v>
      </c>
      <c r="P133" s="6" t="n">
        <v>1</v>
      </c>
      <c r="Q133" s="6" t="n">
        <v>0</v>
      </c>
      <c r="R133" s="6" t="n">
        <v>0</v>
      </c>
      <c r="S133" s="6" t="n">
        <v>0</v>
      </c>
      <c r="T133" s="6" t="n">
        <v>0</v>
      </c>
      <c r="U133" s="6" t="s">
        <v>265</v>
      </c>
    </row>
    <row r="134" customFormat="false" ht="22.35" hidden="false" customHeight="false" outlineLevel="0" collapsed="false">
      <c r="A134" s="6" t="n">
        <v>139</v>
      </c>
      <c r="B134" s="6" t="s">
        <v>271</v>
      </c>
      <c r="C134" s="7" t="s">
        <v>5809</v>
      </c>
      <c r="D134" s="6" t="s">
        <v>5808</v>
      </c>
      <c r="E134" s="6" t="n">
        <v>3</v>
      </c>
      <c r="F134" s="6" t="n">
        <v>6</v>
      </c>
      <c r="G134" s="6" t="n">
        <v>1</v>
      </c>
      <c r="H134" s="6" t="n">
        <v>9</v>
      </c>
      <c r="I134" s="6" t="n">
        <v>2</v>
      </c>
      <c r="J134" s="6" t="n">
        <v>2</v>
      </c>
      <c r="K134" s="6" t="n">
        <v>0</v>
      </c>
      <c r="L134" s="6" t="n">
        <v>0</v>
      </c>
      <c r="M134" s="6" t="n">
        <v>0</v>
      </c>
      <c r="N134" s="6" t="n">
        <v>0</v>
      </c>
      <c r="O134" s="6" t="n">
        <v>0</v>
      </c>
      <c r="P134" s="6" t="n">
        <v>1</v>
      </c>
      <c r="Q134" s="6" t="n">
        <v>0</v>
      </c>
      <c r="R134" s="6" t="n">
        <v>0</v>
      </c>
      <c r="S134" s="6" t="n">
        <v>0</v>
      </c>
      <c r="T134" s="6" t="n">
        <v>0</v>
      </c>
      <c r="U134" s="6" t="s">
        <v>265</v>
      </c>
    </row>
    <row r="135" customFormat="false" ht="22.35" hidden="false" customHeight="false" outlineLevel="0" collapsed="false">
      <c r="A135" s="6" t="n">
        <v>140</v>
      </c>
      <c r="B135" s="6" t="s">
        <v>271</v>
      </c>
      <c r="C135" s="7" t="s">
        <v>5810</v>
      </c>
      <c r="D135" s="6" t="s">
        <v>5808</v>
      </c>
      <c r="E135" s="6" t="n">
        <v>2</v>
      </c>
      <c r="F135" s="6" t="n">
        <v>6</v>
      </c>
      <c r="G135" s="6" t="n">
        <v>1</v>
      </c>
      <c r="H135" s="6" t="n">
        <v>9</v>
      </c>
      <c r="I135" s="6" t="n">
        <v>2</v>
      </c>
      <c r="J135" s="6" t="n">
        <v>2</v>
      </c>
      <c r="K135" s="6" t="n">
        <v>0</v>
      </c>
      <c r="L135" s="6" t="n">
        <v>0</v>
      </c>
      <c r="M135" s="6" t="n">
        <v>0</v>
      </c>
      <c r="N135" s="6" t="n">
        <v>0</v>
      </c>
      <c r="O135" s="6" t="n">
        <v>0</v>
      </c>
      <c r="P135" s="6" t="n">
        <v>1</v>
      </c>
      <c r="Q135" s="6" t="n">
        <v>0</v>
      </c>
      <c r="R135" s="6" t="n">
        <v>0</v>
      </c>
      <c r="S135" s="6" t="n">
        <v>0</v>
      </c>
      <c r="T135" s="6" t="n">
        <v>0</v>
      </c>
      <c r="U135" s="6" t="s">
        <v>265</v>
      </c>
    </row>
    <row r="136" customFormat="false" ht="22.35" hidden="false" customHeight="false" outlineLevel="0" collapsed="false">
      <c r="A136" s="6" t="n">
        <v>141</v>
      </c>
      <c r="B136" s="6" t="s">
        <v>271</v>
      </c>
      <c r="C136" s="7" t="s">
        <v>5811</v>
      </c>
      <c r="D136" s="6" t="s">
        <v>5808</v>
      </c>
      <c r="E136" s="6" t="n">
        <v>4</v>
      </c>
      <c r="F136" s="6" t="n">
        <v>6</v>
      </c>
      <c r="G136" s="6" t="n">
        <v>1</v>
      </c>
      <c r="H136" s="6" t="n">
        <v>9</v>
      </c>
      <c r="I136" s="6" t="n">
        <v>2</v>
      </c>
      <c r="J136" s="6" t="n">
        <v>2</v>
      </c>
      <c r="K136" s="6" t="n">
        <v>0</v>
      </c>
      <c r="L136" s="6" t="n">
        <v>0</v>
      </c>
      <c r="M136" s="6" t="n">
        <v>0</v>
      </c>
      <c r="N136" s="6" t="n">
        <v>0</v>
      </c>
      <c r="O136" s="6" t="n">
        <v>0</v>
      </c>
      <c r="P136" s="6" t="n">
        <v>1</v>
      </c>
      <c r="Q136" s="6" t="n">
        <v>0</v>
      </c>
      <c r="R136" s="6" t="n">
        <v>0</v>
      </c>
      <c r="S136" s="6" t="n">
        <v>0</v>
      </c>
      <c r="T136" s="6" t="n">
        <v>0</v>
      </c>
      <c r="U136" s="6" t="s">
        <v>265</v>
      </c>
    </row>
    <row r="137" customFormat="false" ht="22.35" hidden="false" customHeight="false" outlineLevel="0" collapsed="false">
      <c r="A137" s="6" t="n">
        <v>142</v>
      </c>
      <c r="B137" s="6" t="s">
        <v>271</v>
      </c>
      <c r="C137" s="7" t="s">
        <v>5812</v>
      </c>
      <c r="D137" s="6" t="s">
        <v>5808</v>
      </c>
      <c r="E137" s="6" t="n">
        <v>8</v>
      </c>
      <c r="F137" s="6" t="n">
        <v>6</v>
      </c>
      <c r="G137" s="6" t="n">
        <v>1</v>
      </c>
      <c r="H137" s="6" t="n">
        <v>9</v>
      </c>
      <c r="I137" s="6" t="n">
        <v>2</v>
      </c>
      <c r="J137" s="6" t="n">
        <v>2</v>
      </c>
      <c r="K137" s="6" t="n">
        <v>0</v>
      </c>
      <c r="L137" s="6" t="n">
        <v>0</v>
      </c>
      <c r="M137" s="6" t="n">
        <v>0</v>
      </c>
      <c r="N137" s="6" t="n">
        <v>0</v>
      </c>
      <c r="O137" s="6" t="n">
        <v>0</v>
      </c>
      <c r="P137" s="6" t="n">
        <v>1</v>
      </c>
      <c r="Q137" s="6" t="n">
        <v>0</v>
      </c>
      <c r="R137" s="6" t="n">
        <v>0</v>
      </c>
      <c r="S137" s="6" t="n">
        <v>0</v>
      </c>
      <c r="T137" s="6" t="n">
        <v>0</v>
      </c>
      <c r="U137" s="6" t="s">
        <v>265</v>
      </c>
    </row>
    <row r="138" customFormat="false" ht="22.35" hidden="false" customHeight="false" outlineLevel="0" collapsed="false">
      <c r="A138" s="6" t="n">
        <v>143</v>
      </c>
      <c r="B138" s="6" t="s">
        <v>271</v>
      </c>
      <c r="C138" s="7" t="s">
        <v>5813</v>
      </c>
      <c r="D138" s="6" t="s">
        <v>5814</v>
      </c>
      <c r="E138" s="6" t="n">
        <v>5</v>
      </c>
      <c r="F138" s="6" t="n">
        <v>4</v>
      </c>
      <c r="G138" s="6" t="n">
        <v>2</v>
      </c>
      <c r="H138" s="6" t="n">
        <v>10</v>
      </c>
      <c r="I138" s="6" t="n">
        <v>5</v>
      </c>
      <c r="J138" s="6" t="n">
        <v>1</v>
      </c>
      <c r="K138" s="6" t="n">
        <v>0</v>
      </c>
      <c r="L138" s="6" t="n">
        <v>1</v>
      </c>
      <c r="M138" s="6" t="n">
        <v>1</v>
      </c>
      <c r="N138" s="6" t="n">
        <v>1</v>
      </c>
      <c r="O138" s="6" t="n">
        <v>0</v>
      </c>
      <c r="P138" s="6" t="n">
        <v>1</v>
      </c>
      <c r="Q138" s="6" t="n">
        <v>1</v>
      </c>
      <c r="R138" s="6" t="n">
        <v>0</v>
      </c>
      <c r="S138" s="6" t="n">
        <v>0</v>
      </c>
      <c r="T138" s="6" t="n">
        <v>1</v>
      </c>
      <c r="U138" s="6" t="s">
        <v>265</v>
      </c>
    </row>
    <row r="139" customFormat="false" ht="22.35" hidden="false" customHeight="false" outlineLevel="0" collapsed="false">
      <c r="A139" s="6" t="n">
        <v>144</v>
      </c>
      <c r="B139" s="6" t="s">
        <v>271</v>
      </c>
      <c r="C139" s="7" t="s">
        <v>385</v>
      </c>
      <c r="D139" s="6" t="s">
        <v>5814</v>
      </c>
      <c r="E139" s="6" t="n">
        <v>1</v>
      </c>
      <c r="F139" s="6" t="n">
        <v>4</v>
      </c>
      <c r="G139" s="6" t="n">
        <v>2</v>
      </c>
      <c r="H139" s="6" t="n">
        <v>10</v>
      </c>
      <c r="I139" s="6" t="n">
        <v>5</v>
      </c>
      <c r="J139" s="6" t="n">
        <v>1</v>
      </c>
      <c r="K139" s="6" t="n">
        <v>0</v>
      </c>
      <c r="L139" s="6" t="n">
        <v>1</v>
      </c>
      <c r="M139" s="6" t="n">
        <v>1</v>
      </c>
      <c r="N139" s="6" t="n">
        <v>1</v>
      </c>
      <c r="O139" s="6" t="n">
        <v>0</v>
      </c>
      <c r="P139" s="6" t="n">
        <v>1</v>
      </c>
      <c r="Q139" s="6" t="n">
        <v>1</v>
      </c>
      <c r="R139" s="6" t="n">
        <v>0</v>
      </c>
      <c r="S139" s="6" t="n">
        <v>0</v>
      </c>
      <c r="T139" s="6" t="n">
        <v>1</v>
      </c>
      <c r="U139" s="6" t="s">
        <v>265</v>
      </c>
    </row>
    <row r="140" customFormat="false" ht="22.35" hidden="false" customHeight="false" outlineLevel="0" collapsed="false">
      <c r="A140" s="6" t="n">
        <v>145</v>
      </c>
      <c r="B140" s="6" t="s">
        <v>271</v>
      </c>
      <c r="C140" s="7" t="s">
        <v>5815</v>
      </c>
      <c r="D140" s="6" t="s">
        <v>5814</v>
      </c>
      <c r="E140" s="6" t="n">
        <v>9</v>
      </c>
      <c r="F140" s="6" t="n">
        <v>4</v>
      </c>
      <c r="G140" s="6" t="n">
        <v>2</v>
      </c>
      <c r="H140" s="6" t="n">
        <v>10</v>
      </c>
      <c r="I140" s="6" t="n">
        <v>5</v>
      </c>
      <c r="J140" s="6" t="n">
        <v>1</v>
      </c>
      <c r="K140" s="6" t="n">
        <v>0</v>
      </c>
      <c r="L140" s="6" t="n">
        <v>1</v>
      </c>
      <c r="M140" s="6" t="n">
        <v>1</v>
      </c>
      <c r="N140" s="6" t="n">
        <v>1</v>
      </c>
      <c r="O140" s="6" t="n">
        <v>0</v>
      </c>
      <c r="P140" s="6" t="n">
        <v>1</v>
      </c>
      <c r="Q140" s="6" t="n">
        <v>1</v>
      </c>
      <c r="R140" s="6" t="n">
        <v>0</v>
      </c>
      <c r="S140" s="6" t="n">
        <v>0</v>
      </c>
      <c r="T140" s="6" t="n">
        <v>1</v>
      </c>
      <c r="U140" s="6" t="s">
        <v>265</v>
      </c>
    </row>
    <row r="141" customFormat="false" ht="22.35" hidden="false" customHeight="false" outlineLevel="0" collapsed="false">
      <c r="A141" s="6" t="n">
        <v>146</v>
      </c>
      <c r="B141" s="6" t="s">
        <v>271</v>
      </c>
      <c r="C141" s="7" t="s">
        <v>5816</v>
      </c>
      <c r="D141" s="6" t="s">
        <v>5814</v>
      </c>
      <c r="E141" s="6" t="n">
        <v>4</v>
      </c>
      <c r="F141" s="6" t="n">
        <v>4</v>
      </c>
      <c r="G141" s="6" t="n">
        <v>2</v>
      </c>
      <c r="H141" s="6" t="n">
        <v>10</v>
      </c>
      <c r="I141" s="6" t="n">
        <v>5</v>
      </c>
      <c r="J141" s="6" t="n">
        <v>1</v>
      </c>
      <c r="K141" s="6" t="n">
        <v>0</v>
      </c>
      <c r="L141" s="6" t="n">
        <v>1</v>
      </c>
      <c r="M141" s="6" t="n">
        <v>1</v>
      </c>
      <c r="N141" s="6" t="n">
        <v>1</v>
      </c>
      <c r="O141" s="6" t="n">
        <v>0</v>
      </c>
      <c r="P141" s="6" t="n">
        <v>1</v>
      </c>
      <c r="Q141" s="6" t="n">
        <v>1</v>
      </c>
      <c r="R141" s="6" t="n">
        <v>0</v>
      </c>
      <c r="S141" s="6" t="n">
        <v>0</v>
      </c>
      <c r="T141" s="6" t="n">
        <v>1</v>
      </c>
      <c r="U141" s="6" t="s">
        <v>265</v>
      </c>
    </row>
    <row r="142" customFormat="false" ht="22.35" hidden="false" customHeight="false" outlineLevel="0" collapsed="false">
      <c r="A142" s="6" t="n">
        <v>147</v>
      </c>
      <c r="B142" s="6" t="s">
        <v>271</v>
      </c>
      <c r="C142" s="7" t="s">
        <v>5817</v>
      </c>
      <c r="D142" s="6" t="s">
        <v>5814</v>
      </c>
      <c r="E142" s="6" t="n">
        <v>7</v>
      </c>
      <c r="F142" s="6" t="n">
        <v>4</v>
      </c>
      <c r="G142" s="6" t="n">
        <v>2</v>
      </c>
      <c r="H142" s="6" t="n">
        <v>10</v>
      </c>
      <c r="I142" s="6" t="n">
        <v>5</v>
      </c>
      <c r="J142" s="6" t="n">
        <v>1</v>
      </c>
      <c r="K142" s="6" t="n">
        <v>0</v>
      </c>
      <c r="L142" s="6" t="n">
        <v>1</v>
      </c>
      <c r="M142" s="6" t="n">
        <v>1</v>
      </c>
      <c r="N142" s="6" t="n">
        <v>1</v>
      </c>
      <c r="O142" s="6" t="n">
        <v>0</v>
      </c>
      <c r="P142" s="6" t="n">
        <v>1</v>
      </c>
      <c r="Q142" s="6" t="n">
        <v>1</v>
      </c>
      <c r="R142" s="6" t="n">
        <v>0</v>
      </c>
      <c r="S142" s="6" t="n">
        <v>0</v>
      </c>
      <c r="T142" s="6" t="n">
        <v>1</v>
      </c>
      <c r="U142" s="6" t="s">
        <v>265</v>
      </c>
    </row>
    <row r="143" customFormat="false" ht="22.35" hidden="false" customHeight="false" outlineLevel="0" collapsed="false">
      <c r="A143" s="6" t="n">
        <v>148</v>
      </c>
      <c r="B143" s="6" t="s">
        <v>271</v>
      </c>
      <c r="C143" s="7" t="s">
        <v>5818</v>
      </c>
      <c r="D143" s="6" t="s">
        <v>5814</v>
      </c>
      <c r="E143" s="6" t="n">
        <v>5</v>
      </c>
      <c r="F143" s="6" t="n">
        <v>4</v>
      </c>
      <c r="G143" s="6" t="n">
        <v>2</v>
      </c>
      <c r="H143" s="6" t="n">
        <v>10</v>
      </c>
      <c r="I143" s="6" t="n">
        <v>5</v>
      </c>
      <c r="J143" s="6" t="n">
        <v>1</v>
      </c>
      <c r="K143" s="6" t="n">
        <v>0</v>
      </c>
      <c r="L143" s="6" t="n">
        <v>1</v>
      </c>
      <c r="M143" s="6" t="n">
        <v>1</v>
      </c>
      <c r="N143" s="6" t="n">
        <v>1</v>
      </c>
      <c r="O143" s="6" t="n">
        <v>0</v>
      </c>
      <c r="P143" s="6" t="n">
        <v>1</v>
      </c>
      <c r="Q143" s="6" t="n">
        <v>1</v>
      </c>
      <c r="R143" s="6" t="n">
        <v>0</v>
      </c>
      <c r="S143" s="6" t="n">
        <v>0</v>
      </c>
      <c r="T143" s="6" t="n">
        <v>1</v>
      </c>
      <c r="U143" s="6" t="s">
        <v>265</v>
      </c>
    </row>
    <row r="144" customFormat="false" ht="22.35" hidden="false" customHeight="false" outlineLevel="0" collapsed="false">
      <c r="A144" s="6" t="n">
        <v>149</v>
      </c>
      <c r="B144" s="6" t="s">
        <v>271</v>
      </c>
      <c r="C144" s="7" t="s">
        <v>5819</v>
      </c>
      <c r="D144" s="6" t="s">
        <v>5814</v>
      </c>
      <c r="E144" s="6" t="n">
        <v>5</v>
      </c>
      <c r="F144" s="6" t="n">
        <v>4</v>
      </c>
      <c r="G144" s="6" t="n">
        <v>2</v>
      </c>
      <c r="H144" s="6" t="n">
        <v>10</v>
      </c>
      <c r="I144" s="6" t="n">
        <v>5</v>
      </c>
      <c r="J144" s="6" t="n">
        <v>1</v>
      </c>
      <c r="K144" s="6" t="n">
        <v>0</v>
      </c>
      <c r="L144" s="6" t="n">
        <v>1</v>
      </c>
      <c r="M144" s="6" t="n">
        <v>1</v>
      </c>
      <c r="N144" s="6" t="n">
        <v>1</v>
      </c>
      <c r="O144" s="6" t="n">
        <v>0</v>
      </c>
      <c r="P144" s="6" t="n">
        <v>1</v>
      </c>
      <c r="Q144" s="6" t="n">
        <v>1</v>
      </c>
      <c r="R144" s="6" t="n">
        <v>0</v>
      </c>
      <c r="S144" s="6" t="n">
        <v>0</v>
      </c>
      <c r="T144" s="6" t="n">
        <v>1</v>
      </c>
      <c r="U144" s="6" t="s">
        <v>265</v>
      </c>
    </row>
    <row r="145" customFormat="false" ht="22.35" hidden="false" customHeight="false" outlineLevel="0" collapsed="false">
      <c r="A145" s="6" t="n">
        <v>150</v>
      </c>
      <c r="B145" s="6" t="s">
        <v>271</v>
      </c>
      <c r="C145" s="7" t="s">
        <v>5820</v>
      </c>
      <c r="D145" s="6" t="s">
        <v>5814</v>
      </c>
      <c r="E145" s="6" t="n">
        <v>6</v>
      </c>
      <c r="F145" s="6" t="n">
        <v>4</v>
      </c>
      <c r="G145" s="6" t="n">
        <v>2</v>
      </c>
      <c r="H145" s="6" t="n">
        <v>10</v>
      </c>
      <c r="I145" s="6" t="n">
        <v>5</v>
      </c>
      <c r="J145" s="6" t="n">
        <v>1</v>
      </c>
      <c r="K145" s="6" t="n">
        <v>0</v>
      </c>
      <c r="L145" s="6" t="n">
        <v>1</v>
      </c>
      <c r="M145" s="6" t="n">
        <v>1</v>
      </c>
      <c r="N145" s="6" t="n">
        <v>1</v>
      </c>
      <c r="O145" s="6" t="n">
        <v>0</v>
      </c>
      <c r="P145" s="6" t="n">
        <v>1</v>
      </c>
      <c r="Q145" s="6" t="n">
        <v>1</v>
      </c>
      <c r="R145" s="6" t="n">
        <v>0</v>
      </c>
      <c r="S145" s="6" t="n">
        <v>0</v>
      </c>
      <c r="T145" s="6" t="n">
        <v>1</v>
      </c>
      <c r="U145" s="6" t="s">
        <v>265</v>
      </c>
    </row>
    <row r="146" customFormat="false" ht="22.35" hidden="false" customHeight="false" outlineLevel="0" collapsed="false">
      <c r="A146" s="6" t="n">
        <v>151</v>
      </c>
      <c r="B146" s="6" t="s">
        <v>271</v>
      </c>
      <c r="C146" s="7" t="s">
        <v>5821</v>
      </c>
      <c r="D146" s="6" t="s">
        <v>5814</v>
      </c>
      <c r="E146" s="6" t="n">
        <v>4</v>
      </c>
      <c r="F146" s="6" t="n">
        <v>4</v>
      </c>
      <c r="G146" s="6" t="n">
        <v>2</v>
      </c>
      <c r="H146" s="6" t="n">
        <v>10</v>
      </c>
      <c r="I146" s="6" t="n">
        <v>5</v>
      </c>
      <c r="J146" s="6" t="n">
        <v>1</v>
      </c>
      <c r="K146" s="6" t="n">
        <v>0</v>
      </c>
      <c r="L146" s="6" t="n">
        <v>1</v>
      </c>
      <c r="M146" s="6" t="n">
        <v>1</v>
      </c>
      <c r="N146" s="6" t="n">
        <v>1</v>
      </c>
      <c r="O146" s="6" t="n">
        <v>0</v>
      </c>
      <c r="P146" s="6" t="n">
        <v>1</v>
      </c>
      <c r="Q146" s="6" t="n">
        <v>1</v>
      </c>
      <c r="R146" s="6" t="n">
        <v>0</v>
      </c>
      <c r="S146" s="6" t="n">
        <v>0</v>
      </c>
      <c r="T146" s="6" t="n">
        <v>1</v>
      </c>
      <c r="U146" s="6" t="s">
        <v>265</v>
      </c>
    </row>
    <row r="147" customFormat="false" ht="22.35" hidden="false" customHeight="false" outlineLevel="0" collapsed="false">
      <c r="A147" s="6" t="n">
        <v>152</v>
      </c>
      <c r="B147" s="6" t="s">
        <v>271</v>
      </c>
      <c r="C147" s="7" t="s">
        <v>5822</v>
      </c>
      <c r="D147" s="6" t="s">
        <v>5814</v>
      </c>
      <c r="E147" s="6" t="n">
        <v>9</v>
      </c>
      <c r="F147" s="6" t="n">
        <v>4</v>
      </c>
      <c r="G147" s="6" t="n">
        <v>2</v>
      </c>
      <c r="H147" s="6" t="n">
        <v>10</v>
      </c>
      <c r="I147" s="6" t="n">
        <v>5</v>
      </c>
      <c r="J147" s="6" t="n">
        <v>1</v>
      </c>
      <c r="K147" s="6" t="n">
        <v>0</v>
      </c>
      <c r="L147" s="6" t="n">
        <v>1</v>
      </c>
      <c r="M147" s="6" t="n">
        <v>1</v>
      </c>
      <c r="N147" s="6" t="n">
        <v>1</v>
      </c>
      <c r="O147" s="6" t="n">
        <v>0</v>
      </c>
      <c r="P147" s="6" t="n">
        <v>1</v>
      </c>
      <c r="Q147" s="6" t="n">
        <v>1</v>
      </c>
      <c r="R147" s="6" t="n">
        <v>0</v>
      </c>
      <c r="S147" s="6" t="n">
        <v>0</v>
      </c>
      <c r="T147" s="6" t="n">
        <v>1</v>
      </c>
      <c r="U147" s="6" t="s">
        <v>265</v>
      </c>
    </row>
    <row r="148" customFormat="false" ht="22.35" hidden="false" customHeight="false" outlineLevel="0" collapsed="false">
      <c r="A148" s="6" t="n">
        <v>153</v>
      </c>
      <c r="B148" s="6" t="s">
        <v>271</v>
      </c>
      <c r="C148" s="7" t="s">
        <v>5823</v>
      </c>
      <c r="D148" s="6" t="s">
        <v>5824</v>
      </c>
      <c r="E148" s="6" t="n">
        <v>3</v>
      </c>
      <c r="F148" s="6" t="n">
        <v>2</v>
      </c>
      <c r="G148" s="6" t="n">
        <v>1</v>
      </c>
      <c r="H148" s="6" t="n">
        <v>8</v>
      </c>
      <c r="I148" s="6" t="n">
        <v>1</v>
      </c>
      <c r="J148" s="6" t="n">
        <v>8</v>
      </c>
      <c r="K148" s="6" t="n">
        <v>1</v>
      </c>
      <c r="L148" s="6" t="n">
        <v>0</v>
      </c>
      <c r="M148" s="6" t="n">
        <v>0</v>
      </c>
      <c r="N148" s="6" t="n">
        <v>1</v>
      </c>
      <c r="O148" s="6" t="n">
        <v>1</v>
      </c>
      <c r="P148" s="6" t="n">
        <v>0</v>
      </c>
      <c r="Q148" s="6" t="n">
        <v>0</v>
      </c>
      <c r="R148" s="6" t="n">
        <v>1</v>
      </c>
      <c r="S148" s="6" t="n">
        <v>0</v>
      </c>
      <c r="T148" s="6" t="n">
        <v>0</v>
      </c>
      <c r="U148" s="6" t="s">
        <v>265</v>
      </c>
    </row>
    <row r="149" customFormat="false" ht="22.35" hidden="false" customHeight="false" outlineLevel="0" collapsed="false">
      <c r="A149" s="6" t="n">
        <v>154</v>
      </c>
      <c r="B149" s="6" t="s">
        <v>271</v>
      </c>
      <c r="C149" s="7" t="s">
        <v>5825</v>
      </c>
      <c r="D149" s="6" t="s">
        <v>5824</v>
      </c>
      <c r="E149" s="6" t="n">
        <v>8</v>
      </c>
      <c r="F149" s="6" t="n">
        <v>2</v>
      </c>
      <c r="G149" s="6" t="n">
        <v>1</v>
      </c>
      <c r="H149" s="6" t="n">
        <v>8</v>
      </c>
      <c r="I149" s="6" t="n">
        <v>1</v>
      </c>
      <c r="J149" s="6" t="n">
        <v>8</v>
      </c>
      <c r="K149" s="6" t="n">
        <v>1</v>
      </c>
      <c r="L149" s="6" t="n">
        <v>0</v>
      </c>
      <c r="M149" s="6" t="n">
        <v>0</v>
      </c>
      <c r="N149" s="6" t="n">
        <v>1</v>
      </c>
      <c r="O149" s="6" t="n">
        <v>1</v>
      </c>
      <c r="P149" s="6" t="n">
        <v>0</v>
      </c>
      <c r="Q149" s="6" t="n">
        <v>0</v>
      </c>
      <c r="R149" s="6" t="n">
        <v>1</v>
      </c>
      <c r="S149" s="6" t="n">
        <v>0</v>
      </c>
      <c r="T149" s="6" t="n">
        <v>0</v>
      </c>
      <c r="U149" s="6" t="s">
        <v>265</v>
      </c>
    </row>
    <row r="150" customFormat="false" ht="22.35" hidden="false" customHeight="false" outlineLevel="0" collapsed="false">
      <c r="A150" s="6" t="n">
        <v>155</v>
      </c>
      <c r="B150" s="6" t="s">
        <v>271</v>
      </c>
      <c r="C150" s="7" t="s">
        <v>5826</v>
      </c>
      <c r="D150" s="6" t="s">
        <v>5824</v>
      </c>
      <c r="E150" s="6" t="n">
        <v>2</v>
      </c>
      <c r="F150" s="6" t="n">
        <v>2</v>
      </c>
      <c r="G150" s="6" t="n">
        <v>1</v>
      </c>
      <c r="H150" s="6" t="n">
        <v>8</v>
      </c>
      <c r="I150" s="6" t="n">
        <v>1</v>
      </c>
      <c r="J150" s="6" t="n">
        <v>8</v>
      </c>
      <c r="K150" s="6" t="n">
        <v>1</v>
      </c>
      <c r="L150" s="6" t="n">
        <v>0</v>
      </c>
      <c r="M150" s="6" t="n">
        <v>0</v>
      </c>
      <c r="N150" s="6" t="n">
        <v>1</v>
      </c>
      <c r="O150" s="6" t="n">
        <v>1</v>
      </c>
      <c r="P150" s="6" t="n">
        <v>0</v>
      </c>
      <c r="Q150" s="6" t="n">
        <v>0</v>
      </c>
      <c r="R150" s="6" t="n">
        <v>1</v>
      </c>
      <c r="S150" s="6" t="n">
        <v>0</v>
      </c>
      <c r="T150" s="6" t="n">
        <v>0</v>
      </c>
      <c r="U150" s="6" t="s">
        <v>265</v>
      </c>
    </row>
    <row r="151" customFormat="false" ht="22.35" hidden="false" customHeight="false" outlineLevel="0" collapsed="false">
      <c r="A151" s="6" t="n">
        <v>156</v>
      </c>
      <c r="B151" s="6" t="s">
        <v>271</v>
      </c>
      <c r="C151" s="7" t="s">
        <v>5827</v>
      </c>
      <c r="D151" s="6" t="s">
        <v>5824</v>
      </c>
      <c r="E151" s="6" t="n">
        <v>6</v>
      </c>
      <c r="F151" s="6" t="n">
        <v>2</v>
      </c>
      <c r="G151" s="6" t="n">
        <v>1</v>
      </c>
      <c r="H151" s="6" t="n">
        <v>8</v>
      </c>
      <c r="I151" s="6" t="n">
        <v>1</v>
      </c>
      <c r="J151" s="6" t="n">
        <v>8</v>
      </c>
      <c r="K151" s="6" t="n">
        <v>1</v>
      </c>
      <c r="L151" s="6" t="n">
        <v>0</v>
      </c>
      <c r="M151" s="6" t="n">
        <v>0</v>
      </c>
      <c r="N151" s="6" t="n">
        <v>1</v>
      </c>
      <c r="O151" s="6" t="n">
        <v>1</v>
      </c>
      <c r="P151" s="6" t="n">
        <v>0</v>
      </c>
      <c r="Q151" s="6" t="n">
        <v>0</v>
      </c>
      <c r="R151" s="6" t="n">
        <v>1</v>
      </c>
      <c r="S151" s="6" t="n">
        <v>0</v>
      </c>
      <c r="T151" s="6" t="n">
        <v>0</v>
      </c>
      <c r="U151" s="6" t="s">
        <v>265</v>
      </c>
    </row>
    <row r="152" customFormat="false" ht="22.35" hidden="false" customHeight="false" outlineLevel="0" collapsed="false">
      <c r="A152" s="6" t="n">
        <v>157</v>
      </c>
      <c r="B152" s="6" t="s">
        <v>271</v>
      </c>
      <c r="C152" s="7" t="s">
        <v>5828</v>
      </c>
      <c r="D152" s="6" t="s">
        <v>5824</v>
      </c>
      <c r="E152" s="6" t="n">
        <v>6</v>
      </c>
      <c r="F152" s="6" t="n">
        <v>2</v>
      </c>
      <c r="G152" s="6" t="n">
        <v>1</v>
      </c>
      <c r="H152" s="6" t="n">
        <v>8</v>
      </c>
      <c r="I152" s="6" t="n">
        <v>1</v>
      </c>
      <c r="J152" s="6" t="n">
        <v>8</v>
      </c>
      <c r="K152" s="6" t="n">
        <v>1</v>
      </c>
      <c r="L152" s="6" t="n">
        <v>0</v>
      </c>
      <c r="M152" s="6" t="n">
        <v>0</v>
      </c>
      <c r="N152" s="6" t="n">
        <v>1</v>
      </c>
      <c r="O152" s="6" t="n">
        <v>1</v>
      </c>
      <c r="P152" s="6" t="n">
        <v>0</v>
      </c>
      <c r="Q152" s="6" t="n">
        <v>0</v>
      </c>
      <c r="R152" s="6" t="n">
        <v>1</v>
      </c>
      <c r="S152" s="6" t="n">
        <v>0</v>
      </c>
      <c r="T152" s="6" t="n">
        <v>0</v>
      </c>
      <c r="U152" s="6" t="s">
        <v>265</v>
      </c>
    </row>
    <row r="153" customFormat="false" ht="22.35" hidden="false" customHeight="false" outlineLevel="0" collapsed="false">
      <c r="A153" s="6" t="n">
        <v>158</v>
      </c>
      <c r="B153" s="6" t="s">
        <v>271</v>
      </c>
      <c r="C153" s="7" t="s">
        <v>5829</v>
      </c>
      <c r="D153" s="6" t="s">
        <v>5824</v>
      </c>
      <c r="E153" s="6" t="n">
        <v>6</v>
      </c>
      <c r="F153" s="6" t="n">
        <v>2</v>
      </c>
      <c r="G153" s="6" t="n">
        <v>1</v>
      </c>
      <c r="H153" s="6" t="n">
        <v>8</v>
      </c>
      <c r="I153" s="6" t="n">
        <v>1</v>
      </c>
      <c r="J153" s="6" t="n">
        <v>8</v>
      </c>
      <c r="K153" s="6" t="n">
        <v>1</v>
      </c>
      <c r="L153" s="6" t="n">
        <v>0</v>
      </c>
      <c r="M153" s="6" t="n">
        <v>0</v>
      </c>
      <c r="N153" s="6" t="n">
        <v>1</v>
      </c>
      <c r="O153" s="6" t="n">
        <v>1</v>
      </c>
      <c r="P153" s="6" t="n">
        <v>0</v>
      </c>
      <c r="Q153" s="6" t="n">
        <v>0</v>
      </c>
      <c r="R153" s="6" t="n">
        <v>1</v>
      </c>
      <c r="S153" s="6" t="n">
        <v>0</v>
      </c>
      <c r="T153" s="6" t="n">
        <v>0</v>
      </c>
      <c r="U153" s="6" t="s">
        <v>265</v>
      </c>
    </row>
    <row r="154" customFormat="false" ht="22.35" hidden="false" customHeight="false" outlineLevel="0" collapsed="false">
      <c r="A154" s="6" t="n">
        <v>159</v>
      </c>
      <c r="B154" s="6" t="s">
        <v>271</v>
      </c>
      <c r="C154" s="7" t="s">
        <v>5830</v>
      </c>
      <c r="D154" s="6" t="s">
        <v>5824</v>
      </c>
      <c r="E154" s="6" t="n">
        <v>1</v>
      </c>
      <c r="F154" s="6" t="n">
        <v>2</v>
      </c>
      <c r="G154" s="6" t="n">
        <v>1</v>
      </c>
      <c r="H154" s="6" t="n">
        <v>8</v>
      </c>
      <c r="I154" s="6" t="n">
        <v>1</v>
      </c>
      <c r="J154" s="6" t="n">
        <v>8</v>
      </c>
      <c r="K154" s="6" t="n">
        <v>1</v>
      </c>
      <c r="L154" s="6" t="n">
        <v>0</v>
      </c>
      <c r="M154" s="6" t="n">
        <v>0</v>
      </c>
      <c r="N154" s="6" t="n">
        <v>1</v>
      </c>
      <c r="O154" s="6" t="n">
        <v>1</v>
      </c>
      <c r="P154" s="6" t="n">
        <v>0</v>
      </c>
      <c r="Q154" s="6" t="n">
        <v>0</v>
      </c>
      <c r="R154" s="6" t="n">
        <v>1</v>
      </c>
      <c r="S154" s="6" t="n">
        <v>0</v>
      </c>
      <c r="T154" s="6" t="n">
        <v>0</v>
      </c>
      <c r="U154" s="6" t="s">
        <v>265</v>
      </c>
    </row>
    <row r="155" customFormat="false" ht="22.35" hidden="false" customHeight="false" outlineLevel="0" collapsed="false">
      <c r="A155" s="6" t="n">
        <v>160</v>
      </c>
      <c r="B155" s="6" t="s">
        <v>271</v>
      </c>
      <c r="C155" s="7" t="s">
        <v>383</v>
      </c>
      <c r="D155" s="6" t="s">
        <v>5824</v>
      </c>
      <c r="E155" s="6" t="n">
        <v>10</v>
      </c>
      <c r="F155" s="6" t="n">
        <v>2</v>
      </c>
      <c r="G155" s="6" t="n">
        <v>1</v>
      </c>
      <c r="H155" s="6" t="n">
        <v>8</v>
      </c>
      <c r="I155" s="6" t="n">
        <v>1</v>
      </c>
      <c r="J155" s="6" t="n">
        <v>8</v>
      </c>
      <c r="K155" s="6" t="n">
        <v>1</v>
      </c>
      <c r="L155" s="6" t="n">
        <v>0</v>
      </c>
      <c r="M155" s="6" t="n">
        <v>0</v>
      </c>
      <c r="N155" s="6" t="n">
        <v>1</v>
      </c>
      <c r="O155" s="6" t="n">
        <v>1</v>
      </c>
      <c r="P155" s="6" t="n">
        <v>0</v>
      </c>
      <c r="Q155" s="6" t="n">
        <v>0</v>
      </c>
      <c r="R155" s="6" t="n">
        <v>1</v>
      </c>
      <c r="S155" s="6" t="n">
        <v>0</v>
      </c>
      <c r="T155" s="6" t="n">
        <v>0</v>
      </c>
      <c r="U155" s="6" t="s">
        <v>265</v>
      </c>
    </row>
    <row r="156" customFormat="false" ht="22.35" hidden="false" customHeight="false" outlineLevel="0" collapsed="false">
      <c r="A156" s="6" t="n">
        <v>161</v>
      </c>
      <c r="B156" s="6" t="s">
        <v>271</v>
      </c>
      <c r="C156" s="7" t="s">
        <v>5831</v>
      </c>
      <c r="D156" s="6" t="s">
        <v>5824</v>
      </c>
      <c r="E156" s="6" t="n">
        <v>9</v>
      </c>
      <c r="F156" s="6" t="n">
        <v>2</v>
      </c>
      <c r="G156" s="6" t="n">
        <v>1</v>
      </c>
      <c r="H156" s="6" t="n">
        <v>8</v>
      </c>
      <c r="I156" s="6" t="n">
        <v>1</v>
      </c>
      <c r="J156" s="6" t="n">
        <v>8</v>
      </c>
      <c r="K156" s="6" t="n">
        <v>1</v>
      </c>
      <c r="L156" s="6" t="n">
        <v>0</v>
      </c>
      <c r="M156" s="6" t="n">
        <v>0</v>
      </c>
      <c r="N156" s="6" t="n">
        <v>1</v>
      </c>
      <c r="O156" s="6" t="n">
        <v>1</v>
      </c>
      <c r="P156" s="6" t="n">
        <v>0</v>
      </c>
      <c r="Q156" s="6" t="n">
        <v>0</v>
      </c>
      <c r="R156" s="6" t="n">
        <v>1</v>
      </c>
      <c r="S156" s="6" t="n">
        <v>0</v>
      </c>
      <c r="T156" s="6" t="n">
        <v>0</v>
      </c>
      <c r="U156" s="6" t="s">
        <v>265</v>
      </c>
    </row>
    <row r="157" customFormat="false" ht="22.35" hidden="false" customHeight="false" outlineLevel="0" collapsed="false">
      <c r="A157" s="6" t="n">
        <v>162</v>
      </c>
      <c r="B157" s="6" t="s">
        <v>271</v>
      </c>
      <c r="C157" s="7" t="s">
        <v>5832</v>
      </c>
      <c r="D157" s="6" t="s">
        <v>5824</v>
      </c>
      <c r="E157" s="6" t="n">
        <v>7</v>
      </c>
      <c r="F157" s="6" t="n">
        <v>2</v>
      </c>
      <c r="G157" s="6" t="n">
        <v>1</v>
      </c>
      <c r="H157" s="6" t="n">
        <v>8</v>
      </c>
      <c r="I157" s="6" t="n">
        <v>1</v>
      </c>
      <c r="J157" s="6" t="n">
        <v>8</v>
      </c>
      <c r="K157" s="6" t="n">
        <v>1</v>
      </c>
      <c r="L157" s="6" t="n">
        <v>0</v>
      </c>
      <c r="M157" s="6" t="n">
        <v>0</v>
      </c>
      <c r="N157" s="6" t="n">
        <v>1</v>
      </c>
      <c r="O157" s="6" t="n">
        <v>1</v>
      </c>
      <c r="P157" s="6" t="n">
        <v>0</v>
      </c>
      <c r="Q157" s="6" t="n">
        <v>0</v>
      </c>
      <c r="R157" s="6" t="n">
        <v>1</v>
      </c>
      <c r="S157" s="6" t="n">
        <v>0</v>
      </c>
      <c r="T157" s="6" t="n">
        <v>0</v>
      </c>
      <c r="U157" s="6" t="s">
        <v>265</v>
      </c>
    </row>
    <row r="158" customFormat="false" ht="22.35" hidden="false" customHeight="false" outlineLevel="0" collapsed="false">
      <c r="A158" s="6" t="n">
        <v>163</v>
      </c>
      <c r="B158" s="6" t="s">
        <v>271</v>
      </c>
      <c r="C158" s="7" t="s">
        <v>5833</v>
      </c>
      <c r="D158" s="6" t="s">
        <v>5834</v>
      </c>
      <c r="E158" s="6" t="n">
        <v>2</v>
      </c>
      <c r="F158" s="6" t="n">
        <v>3</v>
      </c>
      <c r="G158" s="6" t="n">
        <v>10</v>
      </c>
      <c r="H158" s="6" t="n">
        <v>1</v>
      </c>
      <c r="I158" s="6" t="n">
        <v>4</v>
      </c>
      <c r="J158" s="6" t="n">
        <v>5</v>
      </c>
      <c r="K158" s="6" t="n">
        <v>0</v>
      </c>
      <c r="L158" s="6" t="n">
        <v>1</v>
      </c>
      <c r="M158" s="6" t="n">
        <v>0</v>
      </c>
      <c r="N158" s="6" t="n">
        <v>0</v>
      </c>
      <c r="O158" s="6" t="n">
        <v>0</v>
      </c>
      <c r="P158" s="6" t="n">
        <v>1</v>
      </c>
      <c r="Q158" s="6" t="n">
        <v>0</v>
      </c>
      <c r="R158" s="6" t="n">
        <v>0</v>
      </c>
      <c r="S158" s="6" t="n">
        <v>0</v>
      </c>
      <c r="T158" s="6" t="n">
        <v>0</v>
      </c>
      <c r="U158" s="6" t="s">
        <v>265</v>
      </c>
    </row>
    <row r="159" customFormat="false" ht="22.35" hidden="false" customHeight="false" outlineLevel="0" collapsed="false">
      <c r="A159" s="6" t="n">
        <v>164</v>
      </c>
      <c r="B159" s="6" t="s">
        <v>271</v>
      </c>
      <c r="C159" s="7" t="s">
        <v>5835</v>
      </c>
      <c r="D159" s="6" t="s">
        <v>5834</v>
      </c>
      <c r="E159" s="6" t="n">
        <v>6</v>
      </c>
      <c r="F159" s="6" t="n">
        <v>3</v>
      </c>
      <c r="G159" s="6" t="n">
        <v>10</v>
      </c>
      <c r="H159" s="6" t="n">
        <v>1</v>
      </c>
      <c r="I159" s="6" t="n">
        <v>4</v>
      </c>
      <c r="J159" s="6" t="n">
        <v>5</v>
      </c>
      <c r="K159" s="6" t="n">
        <v>0</v>
      </c>
      <c r="L159" s="6" t="n">
        <v>1</v>
      </c>
      <c r="M159" s="6" t="n">
        <v>0</v>
      </c>
      <c r="N159" s="6" t="n">
        <v>0</v>
      </c>
      <c r="O159" s="6" t="n">
        <v>0</v>
      </c>
      <c r="P159" s="6" t="n">
        <v>1</v>
      </c>
      <c r="Q159" s="6" t="n">
        <v>0</v>
      </c>
      <c r="R159" s="6" t="n">
        <v>0</v>
      </c>
      <c r="S159" s="6" t="n">
        <v>0</v>
      </c>
      <c r="T159" s="6" t="n">
        <v>0</v>
      </c>
      <c r="U159" s="6" t="s">
        <v>265</v>
      </c>
    </row>
    <row r="160" customFormat="false" ht="22.35" hidden="false" customHeight="false" outlineLevel="0" collapsed="false">
      <c r="A160" s="6" t="n">
        <v>165</v>
      </c>
      <c r="B160" s="6" t="s">
        <v>271</v>
      </c>
      <c r="C160" s="7" t="s">
        <v>5836</v>
      </c>
      <c r="D160" s="6" t="s">
        <v>5834</v>
      </c>
      <c r="E160" s="6" t="n">
        <v>6</v>
      </c>
      <c r="F160" s="6" t="n">
        <v>3</v>
      </c>
      <c r="G160" s="6" t="n">
        <v>10</v>
      </c>
      <c r="H160" s="6" t="n">
        <v>1</v>
      </c>
      <c r="I160" s="6" t="n">
        <v>4</v>
      </c>
      <c r="J160" s="6" t="n">
        <v>5</v>
      </c>
      <c r="K160" s="6" t="n">
        <v>0</v>
      </c>
      <c r="L160" s="6" t="n">
        <v>1</v>
      </c>
      <c r="M160" s="6" t="n">
        <v>0</v>
      </c>
      <c r="N160" s="6" t="n">
        <v>0</v>
      </c>
      <c r="O160" s="6" t="n">
        <v>0</v>
      </c>
      <c r="P160" s="6" t="n">
        <v>1</v>
      </c>
      <c r="Q160" s="6" t="n">
        <v>0</v>
      </c>
      <c r="R160" s="6" t="n">
        <v>0</v>
      </c>
      <c r="S160" s="6" t="n">
        <v>0</v>
      </c>
      <c r="T160" s="6" t="n">
        <v>0</v>
      </c>
      <c r="U160" s="6" t="s">
        <v>265</v>
      </c>
    </row>
    <row r="161" customFormat="false" ht="22.35" hidden="false" customHeight="false" outlineLevel="0" collapsed="false">
      <c r="A161" s="6" t="n">
        <v>166</v>
      </c>
      <c r="B161" s="6" t="s">
        <v>271</v>
      </c>
      <c r="C161" s="7" t="s">
        <v>5837</v>
      </c>
      <c r="D161" s="6" t="s">
        <v>5834</v>
      </c>
      <c r="E161" s="6" t="n">
        <v>10</v>
      </c>
      <c r="F161" s="6" t="n">
        <v>3</v>
      </c>
      <c r="G161" s="6" t="n">
        <v>10</v>
      </c>
      <c r="H161" s="6" t="n">
        <v>1</v>
      </c>
      <c r="I161" s="6" t="n">
        <v>4</v>
      </c>
      <c r="J161" s="6" t="n">
        <v>5</v>
      </c>
      <c r="K161" s="6" t="n">
        <v>0</v>
      </c>
      <c r="L161" s="6" t="n">
        <v>1</v>
      </c>
      <c r="M161" s="6" t="n">
        <v>0</v>
      </c>
      <c r="N161" s="6" t="n">
        <v>0</v>
      </c>
      <c r="O161" s="6" t="n">
        <v>0</v>
      </c>
      <c r="P161" s="6" t="n">
        <v>1</v>
      </c>
      <c r="Q161" s="6" t="n">
        <v>0</v>
      </c>
      <c r="R161" s="6" t="n">
        <v>0</v>
      </c>
      <c r="S161" s="6" t="n">
        <v>0</v>
      </c>
      <c r="T161" s="6" t="n">
        <v>0</v>
      </c>
      <c r="U161" s="6" t="s">
        <v>265</v>
      </c>
    </row>
    <row r="162" customFormat="false" ht="22.35" hidden="false" customHeight="false" outlineLevel="0" collapsed="false">
      <c r="A162" s="6" t="n">
        <v>167</v>
      </c>
      <c r="B162" s="6" t="s">
        <v>271</v>
      </c>
      <c r="C162" s="7" t="s">
        <v>5838</v>
      </c>
      <c r="D162" s="6" t="s">
        <v>5834</v>
      </c>
      <c r="E162" s="6" t="n">
        <v>8</v>
      </c>
      <c r="F162" s="6" t="n">
        <v>3</v>
      </c>
      <c r="G162" s="6" t="n">
        <v>10</v>
      </c>
      <c r="H162" s="6" t="n">
        <v>1</v>
      </c>
      <c r="I162" s="6" t="n">
        <v>4</v>
      </c>
      <c r="J162" s="6" t="n">
        <v>5</v>
      </c>
      <c r="K162" s="6" t="n">
        <v>0</v>
      </c>
      <c r="L162" s="6" t="n">
        <v>1</v>
      </c>
      <c r="M162" s="6" t="n">
        <v>0</v>
      </c>
      <c r="N162" s="6" t="n">
        <v>0</v>
      </c>
      <c r="O162" s="6" t="n">
        <v>0</v>
      </c>
      <c r="P162" s="6" t="n">
        <v>1</v>
      </c>
      <c r="Q162" s="6" t="n">
        <v>0</v>
      </c>
      <c r="R162" s="6" t="n">
        <v>0</v>
      </c>
      <c r="S162" s="6" t="n">
        <v>0</v>
      </c>
      <c r="T162" s="6" t="n">
        <v>0</v>
      </c>
      <c r="U162" s="6" t="s">
        <v>265</v>
      </c>
    </row>
    <row r="163" customFormat="false" ht="22.35" hidden="false" customHeight="false" outlineLevel="0" collapsed="false">
      <c r="A163" s="6" t="n">
        <v>168</v>
      </c>
      <c r="B163" s="6" t="s">
        <v>271</v>
      </c>
      <c r="C163" s="7" t="s">
        <v>5839</v>
      </c>
      <c r="D163" s="6" t="s">
        <v>5834</v>
      </c>
      <c r="E163" s="6" t="n">
        <v>3</v>
      </c>
      <c r="F163" s="6" t="n">
        <v>3</v>
      </c>
      <c r="G163" s="6" t="n">
        <v>10</v>
      </c>
      <c r="H163" s="6" t="n">
        <v>1</v>
      </c>
      <c r="I163" s="6" t="n">
        <v>4</v>
      </c>
      <c r="J163" s="6" t="n">
        <v>5</v>
      </c>
      <c r="K163" s="6" t="n">
        <v>0</v>
      </c>
      <c r="L163" s="6" t="n">
        <v>1</v>
      </c>
      <c r="M163" s="6" t="n">
        <v>0</v>
      </c>
      <c r="N163" s="6" t="n">
        <v>0</v>
      </c>
      <c r="O163" s="6" t="n">
        <v>0</v>
      </c>
      <c r="P163" s="6" t="n">
        <v>1</v>
      </c>
      <c r="Q163" s="6" t="n">
        <v>0</v>
      </c>
      <c r="R163" s="6" t="n">
        <v>0</v>
      </c>
      <c r="S163" s="6" t="n">
        <v>0</v>
      </c>
      <c r="T163" s="6" t="n">
        <v>0</v>
      </c>
      <c r="U163" s="6" t="s">
        <v>265</v>
      </c>
    </row>
    <row r="164" customFormat="false" ht="22.35" hidden="false" customHeight="false" outlineLevel="0" collapsed="false">
      <c r="A164" s="6" t="n">
        <v>169</v>
      </c>
      <c r="B164" s="6" t="s">
        <v>271</v>
      </c>
      <c r="C164" s="7" t="s">
        <v>5840</v>
      </c>
      <c r="D164" s="6" t="s">
        <v>5834</v>
      </c>
      <c r="E164" s="6" t="n">
        <v>3</v>
      </c>
      <c r="F164" s="6" t="n">
        <v>3</v>
      </c>
      <c r="G164" s="6" t="n">
        <v>10</v>
      </c>
      <c r="H164" s="6" t="n">
        <v>1</v>
      </c>
      <c r="I164" s="6" t="n">
        <v>4</v>
      </c>
      <c r="J164" s="6" t="n">
        <v>5</v>
      </c>
      <c r="K164" s="6" t="n">
        <v>0</v>
      </c>
      <c r="L164" s="6" t="n">
        <v>1</v>
      </c>
      <c r="M164" s="6" t="n">
        <v>0</v>
      </c>
      <c r="N164" s="6" t="n">
        <v>0</v>
      </c>
      <c r="O164" s="6" t="n">
        <v>0</v>
      </c>
      <c r="P164" s="6" t="n">
        <v>1</v>
      </c>
      <c r="Q164" s="6" t="n">
        <v>0</v>
      </c>
      <c r="R164" s="6" t="n">
        <v>0</v>
      </c>
      <c r="S164" s="6" t="n">
        <v>0</v>
      </c>
      <c r="T164" s="6" t="n">
        <v>0</v>
      </c>
      <c r="U164" s="6" t="s">
        <v>265</v>
      </c>
    </row>
    <row r="165" customFormat="false" ht="22.35" hidden="false" customHeight="false" outlineLevel="0" collapsed="false">
      <c r="A165" s="6" t="n">
        <v>170</v>
      </c>
      <c r="B165" s="6" t="s">
        <v>271</v>
      </c>
      <c r="C165" s="7" t="s">
        <v>5841</v>
      </c>
      <c r="D165" s="6" t="s">
        <v>5834</v>
      </c>
      <c r="E165" s="6" t="n">
        <v>5</v>
      </c>
      <c r="F165" s="6" t="n">
        <v>3</v>
      </c>
      <c r="G165" s="6" t="n">
        <v>10</v>
      </c>
      <c r="H165" s="6" t="n">
        <v>1</v>
      </c>
      <c r="I165" s="6" t="n">
        <v>4</v>
      </c>
      <c r="J165" s="6" t="n">
        <v>5</v>
      </c>
      <c r="K165" s="6" t="n">
        <v>0</v>
      </c>
      <c r="L165" s="6" t="n">
        <v>1</v>
      </c>
      <c r="M165" s="6" t="n">
        <v>0</v>
      </c>
      <c r="N165" s="6" t="n">
        <v>0</v>
      </c>
      <c r="O165" s="6" t="n">
        <v>0</v>
      </c>
      <c r="P165" s="6" t="n">
        <v>1</v>
      </c>
      <c r="Q165" s="6" t="n">
        <v>0</v>
      </c>
      <c r="R165" s="6" t="n">
        <v>0</v>
      </c>
      <c r="S165" s="6" t="n">
        <v>0</v>
      </c>
      <c r="T165" s="6" t="n">
        <v>0</v>
      </c>
      <c r="U165" s="6" t="s">
        <v>265</v>
      </c>
    </row>
    <row r="166" customFormat="false" ht="22.35" hidden="false" customHeight="false" outlineLevel="0" collapsed="false">
      <c r="A166" s="6" t="n">
        <v>171</v>
      </c>
      <c r="B166" s="6" t="s">
        <v>271</v>
      </c>
      <c r="C166" s="7" t="s">
        <v>5842</v>
      </c>
      <c r="D166" s="6" t="s">
        <v>5834</v>
      </c>
      <c r="E166" s="6" t="n">
        <v>4</v>
      </c>
      <c r="F166" s="6" t="n">
        <v>3</v>
      </c>
      <c r="G166" s="6" t="n">
        <v>10</v>
      </c>
      <c r="H166" s="6" t="n">
        <v>1</v>
      </c>
      <c r="I166" s="6" t="n">
        <v>4</v>
      </c>
      <c r="J166" s="6" t="n">
        <v>5</v>
      </c>
      <c r="K166" s="6" t="n">
        <v>0</v>
      </c>
      <c r="L166" s="6" t="n">
        <v>1</v>
      </c>
      <c r="M166" s="6" t="n">
        <v>0</v>
      </c>
      <c r="N166" s="6" t="n">
        <v>0</v>
      </c>
      <c r="O166" s="6" t="n">
        <v>0</v>
      </c>
      <c r="P166" s="6" t="n">
        <v>1</v>
      </c>
      <c r="Q166" s="6" t="n">
        <v>0</v>
      </c>
      <c r="R166" s="6" t="n">
        <v>0</v>
      </c>
      <c r="S166" s="6" t="n">
        <v>0</v>
      </c>
      <c r="T166" s="6" t="n">
        <v>0</v>
      </c>
      <c r="U166" s="6" t="s">
        <v>265</v>
      </c>
    </row>
    <row r="167" customFormat="false" ht="22.35" hidden="false" customHeight="false" outlineLevel="0" collapsed="false">
      <c r="A167" s="6" t="n">
        <v>172</v>
      </c>
      <c r="B167" s="6" t="s">
        <v>271</v>
      </c>
      <c r="C167" s="7" t="s">
        <v>5843</v>
      </c>
      <c r="D167" s="6" t="s">
        <v>5834</v>
      </c>
      <c r="E167" s="6" t="n">
        <v>10</v>
      </c>
      <c r="F167" s="6" t="n">
        <v>3</v>
      </c>
      <c r="G167" s="6" t="n">
        <v>10</v>
      </c>
      <c r="H167" s="6" t="n">
        <v>1</v>
      </c>
      <c r="I167" s="6" t="n">
        <v>4</v>
      </c>
      <c r="J167" s="6" t="n">
        <v>5</v>
      </c>
      <c r="K167" s="6" t="n">
        <v>0</v>
      </c>
      <c r="L167" s="6" t="n">
        <v>1</v>
      </c>
      <c r="M167" s="6" t="n">
        <v>0</v>
      </c>
      <c r="N167" s="6" t="n">
        <v>0</v>
      </c>
      <c r="O167" s="6" t="n">
        <v>0</v>
      </c>
      <c r="P167" s="6" t="n">
        <v>1</v>
      </c>
      <c r="Q167" s="6" t="n">
        <v>0</v>
      </c>
      <c r="R167" s="6" t="n">
        <v>0</v>
      </c>
      <c r="S167" s="6" t="n">
        <v>0</v>
      </c>
      <c r="T167" s="6" t="n">
        <v>0</v>
      </c>
      <c r="U167" s="6" t="s">
        <v>265</v>
      </c>
    </row>
    <row r="168" customFormat="false" ht="22.35" hidden="false" customHeight="false" outlineLevel="0" collapsed="false">
      <c r="A168" s="6" t="n">
        <v>173</v>
      </c>
      <c r="B168" s="6" t="s">
        <v>271</v>
      </c>
      <c r="C168" s="7" t="s">
        <v>5844</v>
      </c>
      <c r="D168" s="6" t="s">
        <v>5834</v>
      </c>
      <c r="E168" s="6" t="n">
        <v>4</v>
      </c>
      <c r="F168" s="6" t="n">
        <v>3</v>
      </c>
      <c r="G168" s="6" t="n">
        <v>10</v>
      </c>
      <c r="H168" s="6" t="n">
        <v>1</v>
      </c>
      <c r="I168" s="6" t="n">
        <v>4</v>
      </c>
      <c r="J168" s="6" t="n">
        <v>5</v>
      </c>
      <c r="K168" s="6" t="n">
        <v>0</v>
      </c>
      <c r="L168" s="6" t="n">
        <v>1</v>
      </c>
      <c r="M168" s="6" t="n">
        <v>0</v>
      </c>
      <c r="N168" s="6" t="n">
        <v>0</v>
      </c>
      <c r="O168" s="6" t="n">
        <v>0</v>
      </c>
      <c r="P168" s="6" t="n">
        <v>1</v>
      </c>
      <c r="Q168" s="6" t="n">
        <v>0</v>
      </c>
      <c r="R168" s="6" t="n">
        <v>0</v>
      </c>
      <c r="S168" s="6" t="n">
        <v>0</v>
      </c>
      <c r="T168" s="6" t="n">
        <v>0</v>
      </c>
      <c r="U168" s="6" t="s">
        <v>265</v>
      </c>
    </row>
    <row r="169" customFormat="false" ht="22.35" hidden="false" customHeight="false" outlineLevel="0" collapsed="false">
      <c r="A169" s="6" t="n">
        <v>174</v>
      </c>
      <c r="B169" s="6" t="s">
        <v>271</v>
      </c>
      <c r="C169" s="7" t="s">
        <v>5845</v>
      </c>
      <c r="D169" s="6" t="s">
        <v>5834</v>
      </c>
      <c r="E169" s="6" t="n">
        <v>3</v>
      </c>
      <c r="F169" s="6" t="n">
        <v>3</v>
      </c>
      <c r="G169" s="6" t="n">
        <v>10</v>
      </c>
      <c r="H169" s="6" t="n">
        <v>1</v>
      </c>
      <c r="I169" s="6" t="n">
        <v>4</v>
      </c>
      <c r="J169" s="6" t="n">
        <v>5</v>
      </c>
      <c r="K169" s="6" t="n">
        <v>0</v>
      </c>
      <c r="L169" s="6" t="n">
        <v>1</v>
      </c>
      <c r="M169" s="6" t="n">
        <v>0</v>
      </c>
      <c r="N169" s="6" t="n">
        <v>0</v>
      </c>
      <c r="O169" s="6" t="n">
        <v>0</v>
      </c>
      <c r="P169" s="6" t="n">
        <v>1</v>
      </c>
      <c r="Q169" s="6" t="n">
        <v>0</v>
      </c>
      <c r="R169" s="6" t="n">
        <v>0</v>
      </c>
      <c r="S169" s="6" t="n">
        <v>0</v>
      </c>
      <c r="T169" s="6" t="n">
        <v>0</v>
      </c>
      <c r="U169" s="6" t="s">
        <v>265</v>
      </c>
    </row>
    <row r="170" customFormat="false" ht="22.35" hidden="false" customHeight="false" outlineLevel="0" collapsed="false">
      <c r="A170" s="6" t="n">
        <v>175</v>
      </c>
      <c r="B170" s="6" t="s">
        <v>271</v>
      </c>
      <c r="C170" s="7" t="s">
        <v>5846</v>
      </c>
      <c r="D170" s="6" t="s">
        <v>5834</v>
      </c>
      <c r="E170" s="6" t="n">
        <v>2</v>
      </c>
      <c r="F170" s="6" t="n">
        <v>3</v>
      </c>
      <c r="G170" s="6" t="n">
        <v>10</v>
      </c>
      <c r="H170" s="6" t="n">
        <v>1</v>
      </c>
      <c r="I170" s="6" t="n">
        <v>4</v>
      </c>
      <c r="J170" s="6" t="n">
        <v>5</v>
      </c>
      <c r="K170" s="6" t="n">
        <v>0</v>
      </c>
      <c r="L170" s="6" t="n">
        <v>1</v>
      </c>
      <c r="M170" s="6" t="n">
        <v>0</v>
      </c>
      <c r="N170" s="6" t="n">
        <v>0</v>
      </c>
      <c r="O170" s="6" t="n">
        <v>0</v>
      </c>
      <c r="P170" s="6" t="n">
        <v>1</v>
      </c>
      <c r="Q170" s="6" t="n">
        <v>0</v>
      </c>
      <c r="R170" s="6" t="n">
        <v>0</v>
      </c>
      <c r="S170" s="6" t="n">
        <v>0</v>
      </c>
      <c r="T170" s="6" t="n">
        <v>0</v>
      </c>
      <c r="U170" s="6" t="s">
        <v>265</v>
      </c>
    </row>
    <row r="171" customFormat="false" ht="22.35" hidden="false" customHeight="false" outlineLevel="0" collapsed="false">
      <c r="A171" s="6" t="n">
        <v>176</v>
      </c>
      <c r="B171" s="6" t="s">
        <v>271</v>
      </c>
      <c r="C171" s="7" t="s">
        <v>5847</v>
      </c>
      <c r="D171" s="6" t="s">
        <v>5834</v>
      </c>
      <c r="E171" s="6" t="n">
        <v>9</v>
      </c>
      <c r="F171" s="6" t="n">
        <v>3</v>
      </c>
      <c r="G171" s="6" t="n">
        <v>10</v>
      </c>
      <c r="H171" s="6" t="n">
        <v>1</v>
      </c>
      <c r="I171" s="6" t="n">
        <v>4</v>
      </c>
      <c r="J171" s="6" t="n">
        <v>5</v>
      </c>
      <c r="K171" s="6" t="n">
        <v>0</v>
      </c>
      <c r="L171" s="6" t="n">
        <v>1</v>
      </c>
      <c r="M171" s="6" t="n">
        <v>0</v>
      </c>
      <c r="N171" s="6" t="n">
        <v>0</v>
      </c>
      <c r="O171" s="6" t="n">
        <v>0</v>
      </c>
      <c r="P171" s="6" t="n">
        <v>1</v>
      </c>
      <c r="Q171" s="6" t="n">
        <v>0</v>
      </c>
      <c r="R171" s="6" t="n">
        <v>0</v>
      </c>
      <c r="S171" s="6" t="n">
        <v>0</v>
      </c>
      <c r="T171" s="6" t="n">
        <v>0</v>
      </c>
      <c r="U171" s="6" t="s">
        <v>265</v>
      </c>
    </row>
    <row r="172" customFormat="false" ht="22.35" hidden="false" customHeight="false" outlineLevel="0" collapsed="false">
      <c r="A172" s="6" t="n">
        <v>177</v>
      </c>
      <c r="B172" s="6" t="s">
        <v>271</v>
      </c>
      <c r="C172" s="7" t="s">
        <v>5848</v>
      </c>
      <c r="D172" s="6" t="s">
        <v>5834</v>
      </c>
      <c r="E172" s="6" t="n">
        <v>9</v>
      </c>
      <c r="F172" s="6" t="n">
        <v>3</v>
      </c>
      <c r="G172" s="6" t="n">
        <v>10</v>
      </c>
      <c r="H172" s="6" t="n">
        <v>1</v>
      </c>
      <c r="I172" s="6" t="n">
        <v>4</v>
      </c>
      <c r="J172" s="6" t="n">
        <v>5</v>
      </c>
      <c r="K172" s="6" t="n">
        <v>0</v>
      </c>
      <c r="L172" s="6" t="n">
        <v>1</v>
      </c>
      <c r="M172" s="6" t="n">
        <v>0</v>
      </c>
      <c r="N172" s="6" t="n">
        <v>0</v>
      </c>
      <c r="O172" s="6" t="n">
        <v>0</v>
      </c>
      <c r="P172" s="6" t="n">
        <v>1</v>
      </c>
      <c r="Q172" s="6" t="n">
        <v>0</v>
      </c>
      <c r="R172" s="6" t="n">
        <v>0</v>
      </c>
      <c r="S172" s="6" t="n">
        <v>0</v>
      </c>
      <c r="T172" s="6" t="n">
        <v>0</v>
      </c>
      <c r="U172" s="6" t="s">
        <v>265</v>
      </c>
    </row>
    <row r="173" customFormat="false" ht="22.35" hidden="false" customHeight="false" outlineLevel="0" collapsed="false">
      <c r="A173" s="6" t="n">
        <v>193</v>
      </c>
      <c r="B173" s="6" t="s">
        <v>271</v>
      </c>
      <c r="C173" s="7" t="s">
        <v>5849</v>
      </c>
      <c r="D173" s="6" t="s">
        <v>5850</v>
      </c>
      <c r="E173" s="6" t="n">
        <v>6</v>
      </c>
      <c r="F173" s="6" t="n">
        <v>8</v>
      </c>
      <c r="G173" s="6" t="n">
        <v>6</v>
      </c>
      <c r="H173" s="6" t="n">
        <v>4</v>
      </c>
      <c r="I173" s="6" t="n">
        <v>3</v>
      </c>
      <c r="J173" s="6" t="n">
        <v>8</v>
      </c>
      <c r="K173" s="6" t="n">
        <v>1</v>
      </c>
      <c r="L173" s="6" t="n">
        <v>0</v>
      </c>
      <c r="M173" s="6" t="n">
        <v>1</v>
      </c>
      <c r="N173" s="6" t="n">
        <v>1</v>
      </c>
      <c r="O173" s="6" t="n">
        <v>1</v>
      </c>
      <c r="P173" s="6" t="n">
        <v>1</v>
      </c>
      <c r="Q173" s="6" t="n">
        <v>0</v>
      </c>
      <c r="R173" s="6" t="n">
        <v>1</v>
      </c>
      <c r="S173" s="6" t="n">
        <v>0</v>
      </c>
      <c r="T173" s="6" t="n">
        <v>1</v>
      </c>
      <c r="U173" s="6" t="s">
        <v>265</v>
      </c>
    </row>
    <row r="174" customFormat="false" ht="22.35" hidden="false" customHeight="false" outlineLevel="0" collapsed="false">
      <c r="A174" s="6" t="n">
        <v>194</v>
      </c>
      <c r="B174" s="6" t="s">
        <v>271</v>
      </c>
      <c r="C174" s="7" t="s">
        <v>5851</v>
      </c>
      <c r="D174" s="6" t="s">
        <v>5850</v>
      </c>
      <c r="E174" s="6" t="n">
        <v>4</v>
      </c>
      <c r="F174" s="6" t="n">
        <v>8</v>
      </c>
      <c r="G174" s="6" t="n">
        <v>6</v>
      </c>
      <c r="H174" s="6" t="n">
        <v>4</v>
      </c>
      <c r="I174" s="6" t="n">
        <v>3</v>
      </c>
      <c r="J174" s="6" t="n">
        <v>8</v>
      </c>
      <c r="K174" s="6" t="n">
        <v>1</v>
      </c>
      <c r="L174" s="6" t="n">
        <v>0</v>
      </c>
      <c r="M174" s="6" t="n">
        <v>1</v>
      </c>
      <c r="N174" s="6" t="n">
        <v>1</v>
      </c>
      <c r="O174" s="6" t="n">
        <v>1</v>
      </c>
      <c r="P174" s="6" t="n">
        <v>1</v>
      </c>
      <c r="Q174" s="6" t="n">
        <v>0</v>
      </c>
      <c r="R174" s="6" t="n">
        <v>1</v>
      </c>
      <c r="S174" s="6" t="n">
        <v>0</v>
      </c>
      <c r="T174" s="6" t="n">
        <v>1</v>
      </c>
      <c r="U174" s="6" t="s">
        <v>265</v>
      </c>
    </row>
    <row r="175" customFormat="false" ht="22.35" hidden="false" customHeight="false" outlineLevel="0" collapsed="false">
      <c r="A175" s="6" t="n">
        <v>195</v>
      </c>
      <c r="B175" s="6" t="s">
        <v>271</v>
      </c>
      <c r="C175" s="7" t="s">
        <v>5852</v>
      </c>
      <c r="D175" s="6" t="s">
        <v>5850</v>
      </c>
      <c r="E175" s="6" t="n">
        <v>5</v>
      </c>
      <c r="F175" s="6" t="n">
        <v>8</v>
      </c>
      <c r="G175" s="6" t="n">
        <v>6</v>
      </c>
      <c r="H175" s="6" t="n">
        <v>4</v>
      </c>
      <c r="I175" s="6" t="n">
        <v>3</v>
      </c>
      <c r="J175" s="6" t="n">
        <v>8</v>
      </c>
      <c r="K175" s="6" t="n">
        <v>1</v>
      </c>
      <c r="L175" s="6" t="n">
        <v>0</v>
      </c>
      <c r="M175" s="6" t="n">
        <v>1</v>
      </c>
      <c r="N175" s="6" t="n">
        <v>1</v>
      </c>
      <c r="O175" s="6" t="n">
        <v>1</v>
      </c>
      <c r="P175" s="6" t="n">
        <v>1</v>
      </c>
      <c r="Q175" s="6" t="n">
        <v>0</v>
      </c>
      <c r="R175" s="6" t="n">
        <v>1</v>
      </c>
      <c r="S175" s="6" t="n">
        <v>0</v>
      </c>
      <c r="T175" s="6" t="n">
        <v>1</v>
      </c>
      <c r="U175" s="6" t="s">
        <v>265</v>
      </c>
    </row>
    <row r="176" customFormat="false" ht="22.35" hidden="false" customHeight="false" outlineLevel="0" collapsed="false">
      <c r="A176" s="6" t="n">
        <v>196</v>
      </c>
      <c r="B176" s="6" t="s">
        <v>271</v>
      </c>
      <c r="C176" s="7" t="s">
        <v>5853</v>
      </c>
      <c r="D176" s="6" t="s">
        <v>5850</v>
      </c>
      <c r="E176" s="6" t="n">
        <v>4</v>
      </c>
      <c r="F176" s="6" t="n">
        <v>8</v>
      </c>
      <c r="G176" s="6" t="n">
        <v>6</v>
      </c>
      <c r="H176" s="6" t="n">
        <v>4</v>
      </c>
      <c r="I176" s="6" t="n">
        <v>3</v>
      </c>
      <c r="J176" s="6" t="n">
        <v>8</v>
      </c>
      <c r="K176" s="6" t="n">
        <v>1</v>
      </c>
      <c r="L176" s="6" t="n">
        <v>0</v>
      </c>
      <c r="M176" s="6" t="n">
        <v>1</v>
      </c>
      <c r="N176" s="6" t="n">
        <v>1</v>
      </c>
      <c r="O176" s="6" t="n">
        <v>1</v>
      </c>
      <c r="P176" s="6" t="n">
        <v>1</v>
      </c>
      <c r="Q176" s="6" t="n">
        <v>0</v>
      </c>
      <c r="R176" s="6" t="n">
        <v>1</v>
      </c>
      <c r="S176" s="6" t="n">
        <v>0</v>
      </c>
      <c r="T176" s="6" t="n">
        <v>1</v>
      </c>
      <c r="U176" s="6" t="s">
        <v>265</v>
      </c>
    </row>
    <row r="177" customFormat="false" ht="22.35" hidden="false" customHeight="false" outlineLevel="0" collapsed="false">
      <c r="A177" s="6" t="n">
        <v>197</v>
      </c>
      <c r="B177" s="6" t="s">
        <v>271</v>
      </c>
      <c r="C177" s="7" t="s">
        <v>5854</v>
      </c>
      <c r="D177" s="6" t="s">
        <v>5850</v>
      </c>
      <c r="E177" s="6" t="n">
        <v>8</v>
      </c>
      <c r="F177" s="6" t="n">
        <v>8</v>
      </c>
      <c r="G177" s="6" t="n">
        <v>6</v>
      </c>
      <c r="H177" s="6" t="n">
        <v>4</v>
      </c>
      <c r="I177" s="6" t="n">
        <v>3</v>
      </c>
      <c r="J177" s="6" t="n">
        <v>8</v>
      </c>
      <c r="K177" s="6" t="n">
        <v>1</v>
      </c>
      <c r="L177" s="6" t="n">
        <v>0</v>
      </c>
      <c r="M177" s="6" t="n">
        <v>1</v>
      </c>
      <c r="N177" s="6" t="n">
        <v>1</v>
      </c>
      <c r="O177" s="6" t="n">
        <v>1</v>
      </c>
      <c r="P177" s="6" t="n">
        <v>1</v>
      </c>
      <c r="Q177" s="6" t="n">
        <v>0</v>
      </c>
      <c r="R177" s="6" t="n">
        <v>1</v>
      </c>
      <c r="S177" s="6" t="n">
        <v>0</v>
      </c>
      <c r="T177" s="6" t="n">
        <v>1</v>
      </c>
      <c r="U177" s="6" t="s">
        <v>265</v>
      </c>
    </row>
    <row r="178" customFormat="false" ht="22.35" hidden="false" customHeight="false" outlineLevel="0" collapsed="false">
      <c r="A178" s="6" t="n">
        <v>198</v>
      </c>
      <c r="B178" s="6" t="s">
        <v>271</v>
      </c>
      <c r="C178" s="7" t="s">
        <v>5855</v>
      </c>
      <c r="D178" s="6" t="s">
        <v>5850</v>
      </c>
      <c r="E178" s="6" t="n">
        <v>2</v>
      </c>
      <c r="F178" s="6" t="n">
        <v>8</v>
      </c>
      <c r="G178" s="6" t="n">
        <v>6</v>
      </c>
      <c r="H178" s="6" t="n">
        <v>4</v>
      </c>
      <c r="I178" s="6" t="n">
        <v>3</v>
      </c>
      <c r="J178" s="6" t="n">
        <v>8</v>
      </c>
      <c r="K178" s="6" t="n">
        <v>1</v>
      </c>
      <c r="L178" s="6" t="n">
        <v>0</v>
      </c>
      <c r="M178" s="6" t="n">
        <v>1</v>
      </c>
      <c r="N178" s="6" t="n">
        <v>1</v>
      </c>
      <c r="O178" s="6" t="n">
        <v>1</v>
      </c>
      <c r="P178" s="6" t="n">
        <v>1</v>
      </c>
      <c r="Q178" s="6" t="n">
        <v>0</v>
      </c>
      <c r="R178" s="6" t="n">
        <v>1</v>
      </c>
      <c r="S178" s="6" t="n">
        <v>0</v>
      </c>
      <c r="T178" s="6" t="n">
        <v>1</v>
      </c>
      <c r="U178" s="6" t="s">
        <v>265</v>
      </c>
    </row>
    <row r="179" customFormat="false" ht="22.35" hidden="false" customHeight="false" outlineLevel="0" collapsed="false">
      <c r="A179" s="6" t="n">
        <v>199</v>
      </c>
      <c r="B179" s="6" t="s">
        <v>271</v>
      </c>
      <c r="C179" s="7" t="s">
        <v>5856</v>
      </c>
      <c r="D179" s="6" t="s">
        <v>5850</v>
      </c>
      <c r="E179" s="6" t="n">
        <v>6</v>
      </c>
      <c r="F179" s="6" t="n">
        <v>8</v>
      </c>
      <c r="G179" s="6" t="n">
        <v>6</v>
      </c>
      <c r="H179" s="6" t="n">
        <v>4</v>
      </c>
      <c r="I179" s="6" t="n">
        <v>3</v>
      </c>
      <c r="J179" s="6" t="n">
        <v>8</v>
      </c>
      <c r="K179" s="6" t="n">
        <v>1</v>
      </c>
      <c r="L179" s="6" t="n">
        <v>0</v>
      </c>
      <c r="M179" s="6" t="n">
        <v>1</v>
      </c>
      <c r="N179" s="6" t="n">
        <v>1</v>
      </c>
      <c r="O179" s="6" t="n">
        <v>1</v>
      </c>
      <c r="P179" s="6" t="n">
        <v>1</v>
      </c>
      <c r="Q179" s="6" t="n">
        <v>0</v>
      </c>
      <c r="R179" s="6" t="n">
        <v>1</v>
      </c>
      <c r="S179" s="6" t="n">
        <v>0</v>
      </c>
      <c r="T179" s="6" t="n">
        <v>1</v>
      </c>
      <c r="U179" s="6" t="s">
        <v>265</v>
      </c>
    </row>
    <row r="180" customFormat="false" ht="22.35" hidden="false" customHeight="false" outlineLevel="0" collapsed="false">
      <c r="A180" s="6" t="n">
        <v>200</v>
      </c>
      <c r="B180" s="6" t="s">
        <v>271</v>
      </c>
      <c r="C180" s="7" t="s">
        <v>5857</v>
      </c>
      <c r="D180" s="6" t="s">
        <v>5850</v>
      </c>
      <c r="E180" s="6" t="n">
        <v>6</v>
      </c>
      <c r="F180" s="6" t="n">
        <v>8</v>
      </c>
      <c r="G180" s="6" t="n">
        <v>6</v>
      </c>
      <c r="H180" s="6" t="n">
        <v>4</v>
      </c>
      <c r="I180" s="6" t="n">
        <v>3</v>
      </c>
      <c r="J180" s="6" t="n">
        <v>8</v>
      </c>
      <c r="K180" s="6" t="n">
        <v>1</v>
      </c>
      <c r="L180" s="6" t="n">
        <v>0</v>
      </c>
      <c r="M180" s="6" t="n">
        <v>1</v>
      </c>
      <c r="N180" s="6" t="n">
        <v>1</v>
      </c>
      <c r="O180" s="6" t="n">
        <v>1</v>
      </c>
      <c r="P180" s="6" t="n">
        <v>1</v>
      </c>
      <c r="Q180" s="6" t="n">
        <v>0</v>
      </c>
      <c r="R180" s="6" t="n">
        <v>1</v>
      </c>
      <c r="S180" s="6" t="n">
        <v>0</v>
      </c>
      <c r="T180" s="6" t="n">
        <v>1</v>
      </c>
      <c r="U180" s="6" t="s">
        <v>265</v>
      </c>
    </row>
    <row r="181" customFormat="false" ht="22.35" hidden="false" customHeight="false" outlineLevel="0" collapsed="false">
      <c r="A181" s="6" t="n">
        <v>201</v>
      </c>
      <c r="B181" s="6" t="s">
        <v>271</v>
      </c>
      <c r="C181" s="7" t="s">
        <v>5858</v>
      </c>
      <c r="D181" s="6" t="s">
        <v>5850</v>
      </c>
      <c r="E181" s="6" t="n">
        <v>6</v>
      </c>
      <c r="F181" s="6" t="n">
        <v>8</v>
      </c>
      <c r="G181" s="6" t="n">
        <v>6</v>
      </c>
      <c r="H181" s="6" t="n">
        <v>4</v>
      </c>
      <c r="I181" s="6" t="n">
        <v>3</v>
      </c>
      <c r="J181" s="6" t="n">
        <v>8</v>
      </c>
      <c r="K181" s="6" t="n">
        <v>1</v>
      </c>
      <c r="L181" s="6" t="n">
        <v>0</v>
      </c>
      <c r="M181" s="6" t="n">
        <v>1</v>
      </c>
      <c r="N181" s="6" t="n">
        <v>1</v>
      </c>
      <c r="O181" s="6" t="n">
        <v>1</v>
      </c>
      <c r="P181" s="6" t="n">
        <v>1</v>
      </c>
      <c r="Q181" s="6" t="n">
        <v>0</v>
      </c>
      <c r="R181" s="6" t="n">
        <v>1</v>
      </c>
      <c r="S181" s="6" t="n">
        <v>0</v>
      </c>
      <c r="T181" s="6" t="n">
        <v>1</v>
      </c>
      <c r="U181" s="6" t="s">
        <v>265</v>
      </c>
    </row>
    <row r="182" customFormat="false" ht="22.35" hidden="false" customHeight="false" outlineLevel="0" collapsed="false">
      <c r="A182" s="6" t="n">
        <v>202</v>
      </c>
      <c r="B182" s="6" t="s">
        <v>271</v>
      </c>
      <c r="C182" s="7" t="s">
        <v>5859</v>
      </c>
      <c r="D182" s="6" t="s">
        <v>5850</v>
      </c>
      <c r="E182" s="6" t="n">
        <v>2</v>
      </c>
      <c r="F182" s="6" t="n">
        <v>8</v>
      </c>
      <c r="G182" s="6" t="n">
        <v>6</v>
      </c>
      <c r="H182" s="6" t="n">
        <v>4</v>
      </c>
      <c r="I182" s="6" t="n">
        <v>3</v>
      </c>
      <c r="J182" s="6" t="n">
        <v>8</v>
      </c>
      <c r="K182" s="6" t="n">
        <v>1</v>
      </c>
      <c r="L182" s="6" t="n">
        <v>0</v>
      </c>
      <c r="M182" s="6" t="n">
        <v>1</v>
      </c>
      <c r="N182" s="6" t="n">
        <v>1</v>
      </c>
      <c r="O182" s="6" t="n">
        <v>1</v>
      </c>
      <c r="P182" s="6" t="n">
        <v>1</v>
      </c>
      <c r="Q182" s="6" t="n">
        <v>0</v>
      </c>
      <c r="R182" s="6" t="n">
        <v>1</v>
      </c>
      <c r="S182" s="6" t="n">
        <v>0</v>
      </c>
      <c r="T182" s="6" t="n">
        <v>1</v>
      </c>
      <c r="U182" s="6" t="s">
        <v>265</v>
      </c>
    </row>
    <row r="183" customFormat="false" ht="22.35" hidden="false" customHeight="false" outlineLevel="0" collapsed="false">
      <c r="A183" s="6" t="n">
        <v>203</v>
      </c>
      <c r="B183" s="6" t="s">
        <v>271</v>
      </c>
      <c r="C183" s="7" t="s">
        <v>5860</v>
      </c>
      <c r="D183" s="6" t="s">
        <v>5850</v>
      </c>
      <c r="E183" s="6" t="n">
        <v>4</v>
      </c>
      <c r="F183" s="6" t="n">
        <v>8</v>
      </c>
      <c r="G183" s="6" t="n">
        <v>6</v>
      </c>
      <c r="H183" s="6" t="n">
        <v>4</v>
      </c>
      <c r="I183" s="6" t="n">
        <v>3</v>
      </c>
      <c r="J183" s="6" t="n">
        <v>8</v>
      </c>
      <c r="K183" s="6" t="n">
        <v>1</v>
      </c>
      <c r="L183" s="6" t="n">
        <v>0</v>
      </c>
      <c r="M183" s="6" t="n">
        <v>1</v>
      </c>
      <c r="N183" s="6" t="n">
        <v>1</v>
      </c>
      <c r="O183" s="6" t="n">
        <v>1</v>
      </c>
      <c r="P183" s="6" t="n">
        <v>1</v>
      </c>
      <c r="Q183" s="6" t="n">
        <v>0</v>
      </c>
      <c r="R183" s="6" t="n">
        <v>1</v>
      </c>
      <c r="S183" s="6" t="n">
        <v>0</v>
      </c>
      <c r="T183" s="6" t="n">
        <v>1</v>
      </c>
      <c r="U183" s="6" t="s">
        <v>265</v>
      </c>
    </row>
    <row r="184" customFormat="false" ht="22.35" hidden="false" customHeight="false" outlineLevel="0" collapsed="false">
      <c r="A184" s="6" t="n">
        <v>204</v>
      </c>
      <c r="B184" s="6" t="s">
        <v>271</v>
      </c>
      <c r="C184" s="7" t="s">
        <v>5861</v>
      </c>
      <c r="D184" s="6" t="s">
        <v>5850</v>
      </c>
      <c r="E184" s="6" t="n">
        <v>2</v>
      </c>
      <c r="F184" s="6" t="n">
        <v>8</v>
      </c>
      <c r="G184" s="6" t="n">
        <v>6</v>
      </c>
      <c r="H184" s="6" t="n">
        <v>4</v>
      </c>
      <c r="I184" s="6" t="n">
        <v>3</v>
      </c>
      <c r="J184" s="6" t="n">
        <v>8</v>
      </c>
      <c r="K184" s="6" t="n">
        <v>1</v>
      </c>
      <c r="L184" s="6" t="n">
        <v>0</v>
      </c>
      <c r="M184" s="6" t="n">
        <v>1</v>
      </c>
      <c r="N184" s="6" t="n">
        <v>1</v>
      </c>
      <c r="O184" s="6" t="n">
        <v>1</v>
      </c>
      <c r="P184" s="6" t="n">
        <v>1</v>
      </c>
      <c r="Q184" s="6" t="n">
        <v>0</v>
      </c>
      <c r="R184" s="6" t="n">
        <v>1</v>
      </c>
      <c r="S184" s="6" t="n">
        <v>0</v>
      </c>
      <c r="T184" s="6" t="n">
        <v>1</v>
      </c>
      <c r="U184" s="6" t="s">
        <v>265</v>
      </c>
    </row>
    <row r="185" customFormat="false" ht="22.35" hidden="false" customHeight="false" outlineLevel="0" collapsed="false">
      <c r="A185" s="6" t="n">
        <v>205</v>
      </c>
      <c r="B185" s="6" t="s">
        <v>271</v>
      </c>
      <c r="C185" s="7" t="s">
        <v>5862</v>
      </c>
      <c r="D185" s="6" t="s">
        <v>5850</v>
      </c>
      <c r="E185" s="6" t="n">
        <v>6</v>
      </c>
      <c r="F185" s="6" t="n">
        <v>8</v>
      </c>
      <c r="G185" s="6" t="n">
        <v>6</v>
      </c>
      <c r="H185" s="6" t="n">
        <v>4</v>
      </c>
      <c r="I185" s="6" t="n">
        <v>3</v>
      </c>
      <c r="J185" s="6" t="n">
        <v>8</v>
      </c>
      <c r="K185" s="6" t="n">
        <v>1</v>
      </c>
      <c r="L185" s="6" t="n">
        <v>0</v>
      </c>
      <c r="M185" s="6" t="n">
        <v>1</v>
      </c>
      <c r="N185" s="6" t="n">
        <v>1</v>
      </c>
      <c r="O185" s="6" t="n">
        <v>1</v>
      </c>
      <c r="P185" s="6" t="n">
        <v>1</v>
      </c>
      <c r="Q185" s="6" t="n">
        <v>0</v>
      </c>
      <c r="R185" s="6" t="n">
        <v>1</v>
      </c>
      <c r="S185" s="6" t="n">
        <v>0</v>
      </c>
      <c r="T185" s="6" t="n">
        <v>1</v>
      </c>
      <c r="U185" s="6" t="s">
        <v>265</v>
      </c>
    </row>
    <row r="186" customFormat="false" ht="22.35" hidden="false" customHeight="false" outlineLevel="0" collapsed="false">
      <c r="A186" s="6" t="n">
        <v>206</v>
      </c>
      <c r="B186" s="6" t="s">
        <v>271</v>
      </c>
      <c r="C186" s="7" t="s">
        <v>5863</v>
      </c>
      <c r="D186" s="6" t="s">
        <v>5850</v>
      </c>
      <c r="E186" s="6" t="n">
        <v>2</v>
      </c>
      <c r="F186" s="6" t="n">
        <v>8</v>
      </c>
      <c r="G186" s="6" t="n">
        <v>6</v>
      </c>
      <c r="H186" s="6" t="n">
        <v>4</v>
      </c>
      <c r="I186" s="6" t="n">
        <v>3</v>
      </c>
      <c r="J186" s="6" t="n">
        <v>8</v>
      </c>
      <c r="K186" s="6" t="n">
        <v>1</v>
      </c>
      <c r="L186" s="6" t="n">
        <v>0</v>
      </c>
      <c r="M186" s="6" t="n">
        <v>1</v>
      </c>
      <c r="N186" s="6" t="n">
        <v>1</v>
      </c>
      <c r="O186" s="6" t="n">
        <v>1</v>
      </c>
      <c r="P186" s="6" t="n">
        <v>1</v>
      </c>
      <c r="Q186" s="6" t="n">
        <v>0</v>
      </c>
      <c r="R186" s="6" t="n">
        <v>1</v>
      </c>
      <c r="S186" s="6" t="n">
        <v>0</v>
      </c>
      <c r="T186" s="6" t="n">
        <v>1</v>
      </c>
      <c r="U186" s="6" t="s">
        <v>265</v>
      </c>
    </row>
    <row r="187" customFormat="false" ht="22.35" hidden="false" customHeight="false" outlineLevel="0" collapsed="false">
      <c r="A187" s="6" t="n">
        <v>207</v>
      </c>
      <c r="B187" s="6" t="s">
        <v>271</v>
      </c>
      <c r="C187" s="7" t="s">
        <v>5864</v>
      </c>
      <c r="D187" s="6" t="s">
        <v>5850</v>
      </c>
      <c r="E187" s="6" t="n">
        <v>1</v>
      </c>
      <c r="F187" s="6" t="n">
        <v>8</v>
      </c>
      <c r="G187" s="6" t="n">
        <v>6</v>
      </c>
      <c r="H187" s="6" t="n">
        <v>4</v>
      </c>
      <c r="I187" s="6" t="n">
        <v>3</v>
      </c>
      <c r="J187" s="6" t="n">
        <v>8</v>
      </c>
      <c r="K187" s="6" t="n">
        <v>1</v>
      </c>
      <c r="L187" s="6" t="n">
        <v>0</v>
      </c>
      <c r="M187" s="6" t="n">
        <v>1</v>
      </c>
      <c r="N187" s="6" t="n">
        <v>1</v>
      </c>
      <c r="O187" s="6" t="n">
        <v>1</v>
      </c>
      <c r="P187" s="6" t="n">
        <v>1</v>
      </c>
      <c r="Q187" s="6" t="n">
        <v>0</v>
      </c>
      <c r="R187" s="6" t="n">
        <v>1</v>
      </c>
      <c r="S187" s="6" t="n">
        <v>0</v>
      </c>
      <c r="T187" s="6" t="n">
        <v>1</v>
      </c>
      <c r="U187" s="6" t="s">
        <v>265</v>
      </c>
    </row>
    <row r="188" customFormat="false" ht="22.35" hidden="false" customHeight="false" outlineLevel="0" collapsed="false">
      <c r="A188" s="6" t="n">
        <v>208</v>
      </c>
      <c r="B188" s="6" t="s">
        <v>271</v>
      </c>
      <c r="C188" s="7" t="s">
        <v>5865</v>
      </c>
      <c r="D188" s="6" t="s">
        <v>5866</v>
      </c>
      <c r="E188" s="6" t="n">
        <v>7</v>
      </c>
      <c r="F188" s="6" t="n">
        <v>6</v>
      </c>
      <c r="G188" s="6" t="n">
        <v>1</v>
      </c>
      <c r="H188" s="6" t="n">
        <v>5</v>
      </c>
      <c r="I188" s="6" t="n">
        <v>1</v>
      </c>
      <c r="J188" s="6" t="n">
        <v>5</v>
      </c>
      <c r="K188" s="6" t="n">
        <v>0</v>
      </c>
      <c r="L188" s="6" t="n">
        <v>1</v>
      </c>
      <c r="M188" s="6" t="n">
        <v>1</v>
      </c>
      <c r="N188" s="6" t="n">
        <v>0</v>
      </c>
      <c r="O188" s="6" t="n">
        <v>0</v>
      </c>
      <c r="P188" s="6" t="n">
        <v>1</v>
      </c>
      <c r="Q188" s="6" t="n">
        <v>0</v>
      </c>
      <c r="R188" s="6" t="n">
        <v>1</v>
      </c>
      <c r="S188" s="6" t="n">
        <v>0</v>
      </c>
      <c r="T188" s="6" t="n">
        <v>0</v>
      </c>
      <c r="U188" s="6" t="s">
        <v>265</v>
      </c>
    </row>
    <row r="189" customFormat="false" ht="22.35" hidden="false" customHeight="false" outlineLevel="0" collapsed="false">
      <c r="A189" s="6" t="n">
        <v>209</v>
      </c>
      <c r="B189" s="6" t="s">
        <v>271</v>
      </c>
      <c r="C189" s="7" t="s">
        <v>5867</v>
      </c>
      <c r="D189" s="6" t="s">
        <v>5866</v>
      </c>
      <c r="E189" s="6" t="n">
        <v>3</v>
      </c>
      <c r="F189" s="6" t="n">
        <v>6</v>
      </c>
      <c r="G189" s="6" t="n">
        <v>1</v>
      </c>
      <c r="H189" s="6" t="n">
        <v>5</v>
      </c>
      <c r="I189" s="6" t="n">
        <v>1</v>
      </c>
      <c r="J189" s="6" t="n">
        <v>5</v>
      </c>
      <c r="K189" s="6" t="n">
        <v>0</v>
      </c>
      <c r="L189" s="6" t="n">
        <v>1</v>
      </c>
      <c r="M189" s="6" t="n">
        <v>1</v>
      </c>
      <c r="N189" s="6" t="n">
        <v>0</v>
      </c>
      <c r="O189" s="6" t="n">
        <v>0</v>
      </c>
      <c r="P189" s="6" t="n">
        <v>1</v>
      </c>
      <c r="Q189" s="6" t="n">
        <v>0</v>
      </c>
      <c r="R189" s="6" t="n">
        <v>1</v>
      </c>
      <c r="S189" s="6" t="n">
        <v>0</v>
      </c>
      <c r="T189" s="6" t="n">
        <v>0</v>
      </c>
      <c r="U189" s="6" t="s">
        <v>265</v>
      </c>
    </row>
    <row r="190" customFormat="false" ht="22.35" hidden="false" customHeight="false" outlineLevel="0" collapsed="false">
      <c r="A190" s="6" t="n">
        <v>210</v>
      </c>
      <c r="B190" s="6" t="s">
        <v>271</v>
      </c>
      <c r="C190" s="7" t="s">
        <v>5868</v>
      </c>
      <c r="D190" s="6" t="s">
        <v>5866</v>
      </c>
      <c r="E190" s="6" t="n">
        <v>4</v>
      </c>
      <c r="F190" s="6" t="n">
        <v>6</v>
      </c>
      <c r="G190" s="6" t="n">
        <v>1</v>
      </c>
      <c r="H190" s="6" t="n">
        <v>5</v>
      </c>
      <c r="I190" s="6" t="n">
        <v>1</v>
      </c>
      <c r="J190" s="6" t="n">
        <v>5</v>
      </c>
      <c r="K190" s="6" t="n">
        <v>0</v>
      </c>
      <c r="L190" s="6" t="n">
        <v>1</v>
      </c>
      <c r="M190" s="6" t="n">
        <v>1</v>
      </c>
      <c r="N190" s="6" t="n">
        <v>0</v>
      </c>
      <c r="O190" s="6" t="n">
        <v>0</v>
      </c>
      <c r="P190" s="6" t="n">
        <v>1</v>
      </c>
      <c r="Q190" s="6" t="n">
        <v>0</v>
      </c>
      <c r="R190" s="6" t="n">
        <v>1</v>
      </c>
      <c r="S190" s="6" t="n">
        <v>0</v>
      </c>
      <c r="T190" s="6" t="n">
        <v>0</v>
      </c>
      <c r="U190" s="6" t="s">
        <v>265</v>
      </c>
    </row>
    <row r="191" customFormat="false" ht="22.35" hidden="false" customHeight="false" outlineLevel="0" collapsed="false">
      <c r="A191" s="6" t="n">
        <v>211</v>
      </c>
      <c r="B191" s="6" t="s">
        <v>271</v>
      </c>
      <c r="C191" s="7" t="s">
        <v>5869</v>
      </c>
      <c r="D191" s="6" t="s">
        <v>5866</v>
      </c>
      <c r="E191" s="6" t="n">
        <v>5</v>
      </c>
      <c r="F191" s="6" t="n">
        <v>6</v>
      </c>
      <c r="G191" s="6" t="n">
        <v>1</v>
      </c>
      <c r="H191" s="6" t="n">
        <v>5</v>
      </c>
      <c r="I191" s="6" t="n">
        <v>1</v>
      </c>
      <c r="J191" s="6" t="n">
        <v>5</v>
      </c>
      <c r="K191" s="6" t="n">
        <v>0</v>
      </c>
      <c r="L191" s="6" t="n">
        <v>1</v>
      </c>
      <c r="M191" s="6" t="n">
        <v>1</v>
      </c>
      <c r="N191" s="6" t="n">
        <v>0</v>
      </c>
      <c r="O191" s="6" t="n">
        <v>0</v>
      </c>
      <c r="P191" s="6" t="n">
        <v>1</v>
      </c>
      <c r="Q191" s="6" t="n">
        <v>0</v>
      </c>
      <c r="R191" s="6" t="n">
        <v>1</v>
      </c>
      <c r="S191" s="6" t="n">
        <v>0</v>
      </c>
      <c r="T191" s="6" t="n">
        <v>0</v>
      </c>
      <c r="U191" s="6" t="s">
        <v>265</v>
      </c>
    </row>
    <row r="192" customFormat="false" ht="22.35" hidden="false" customHeight="false" outlineLevel="0" collapsed="false">
      <c r="A192" s="6" t="n">
        <v>212</v>
      </c>
      <c r="B192" s="6" t="s">
        <v>271</v>
      </c>
      <c r="C192" s="7" t="s">
        <v>5870</v>
      </c>
      <c r="D192" s="6" t="s">
        <v>5866</v>
      </c>
      <c r="E192" s="6" t="n">
        <v>2</v>
      </c>
      <c r="F192" s="6" t="n">
        <v>6</v>
      </c>
      <c r="G192" s="6" t="n">
        <v>1</v>
      </c>
      <c r="H192" s="6" t="n">
        <v>5</v>
      </c>
      <c r="I192" s="6" t="n">
        <v>1</v>
      </c>
      <c r="J192" s="6" t="n">
        <v>5</v>
      </c>
      <c r="K192" s="6" t="n">
        <v>0</v>
      </c>
      <c r="L192" s="6" t="n">
        <v>1</v>
      </c>
      <c r="M192" s="6" t="n">
        <v>1</v>
      </c>
      <c r="N192" s="6" t="n">
        <v>0</v>
      </c>
      <c r="O192" s="6" t="n">
        <v>0</v>
      </c>
      <c r="P192" s="6" t="n">
        <v>1</v>
      </c>
      <c r="Q192" s="6" t="n">
        <v>0</v>
      </c>
      <c r="R192" s="6" t="n">
        <v>1</v>
      </c>
      <c r="S192" s="6" t="n">
        <v>0</v>
      </c>
      <c r="T192" s="6" t="n">
        <v>0</v>
      </c>
      <c r="U192" s="6" t="s">
        <v>265</v>
      </c>
    </row>
    <row r="193" customFormat="false" ht="22.35" hidden="false" customHeight="false" outlineLevel="0" collapsed="false">
      <c r="A193" s="6" t="n">
        <v>213</v>
      </c>
      <c r="B193" s="6" t="s">
        <v>271</v>
      </c>
      <c r="C193" s="7" t="s">
        <v>5871</v>
      </c>
      <c r="D193" s="6" t="s">
        <v>5872</v>
      </c>
      <c r="E193" s="6" t="n">
        <v>10</v>
      </c>
      <c r="F193" s="6" t="n">
        <v>7</v>
      </c>
      <c r="G193" s="6" t="n">
        <v>10</v>
      </c>
      <c r="H193" s="6" t="n">
        <v>7</v>
      </c>
      <c r="I193" s="6" t="n">
        <v>7</v>
      </c>
      <c r="J193" s="6" t="n">
        <v>7</v>
      </c>
      <c r="K193" s="6" t="n">
        <v>0</v>
      </c>
      <c r="L193" s="6" t="n">
        <v>1</v>
      </c>
      <c r="M193" s="6" t="n">
        <v>0</v>
      </c>
      <c r="N193" s="6" t="n">
        <v>0</v>
      </c>
      <c r="O193" s="6" t="n">
        <v>0</v>
      </c>
      <c r="P193" s="6" t="n">
        <v>0</v>
      </c>
      <c r="Q193" s="6" t="n">
        <v>0</v>
      </c>
      <c r="R193" s="6" t="n">
        <v>1</v>
      </c>
      <c r="S193" s="6" t="n">
        <v>1</v>
      </c>
      <c r="T193" s="6" t="n">
        <v>0</v>
      </c>
      <c r="U193" s="6" t="s">
        <v>265</v>
      </c>
    </row>
    <row r="194" customFormat="false" ht="22.35" hidden="false" customHeight="false" outlineLevel="0" collapsed="false">
      <c r="A194" s="6" t="n">
        <v>214</v>
      </c>
      <c r="B194" s="6" t="s">
        <v>271</v>
      </c>
      <c r="C194" s="7" t="s">
        <v>5873</v>
      </c>
      <c r="D194" s="6" t="s">
        <v>5872</v>
      </c>
      <c r="E194" s="6" t="n">
        <v>3</v>
      </c>
      <c r="F194" s="6" t="n">
        <v>7</v>
      </c>
      <c r="G194" s="6" t="n">
        <v>10</v>
      </c>
      <c r="H194" s="6" t="n">
        <v>7</v>
      </c>
      <c r="I194" s="6" t="n">
        <v>7</v>
      </c>
      <c r="J194" s="6" t="n">
        <v>7</v>
      </c>
      <c r="K194" s="6" t="n">
        <v>0</v>
      </c>
      <c r="L194" s="6" t="n">
        <v>1</v>
      </c>
      <c r="M194" s="6" t="n">
        <v>0</v>
      </c>
      <c r="N194" s="6" t="n">
        <v>0</v>
      </c>
      <c r="O194" s="6" t="n">
        <v>0</v>
      </c>
      <c r="P194" s="6" t="n">
        <v>0</v>
      </c>
      <c r="Q194" s="6" t="n">
        <v>0</v>
      </c>
      <c r="R194" s="6" t="n">
        <v>1</v>
      </c>
      <c r="S194" s="6" t="n">
        <v>1</v>
      </c>
      <c r="T194" s="6" t="n">
        <v>0</v>
      </c>
      <c r="U194" s="6" t="s">
        <v>265</v>
      </c>
    </row>
    <row r="195" customFormat="false" ht="22.35" hidden="false" customHeight="false" outlineLevel="0" collapsed="false">
      <c r="A195" s="6" t="n">
        <v>215</v>
      </c>
      <c r="B195" s="6" t="s">
        <v>271</v>
      </c>
      <c r="C195" s="7" t="s">
        <v>316</v>
      </c>
      <c r="D195" s="6" t="s">
        <v>5872</v>
      </c>
      <c r="E195" s="6" t="n">
        <v>10</v>
      </c>
      <c r="F195" s="6" t="n">
        <v>7</v>
      </c>
      <c r="G195" s="6" t="n">
        <v>10</v>
      </c>
      <c r="H195" s="6" t="n">
        <v>7</v>
      </c>
      <c r="I195" s="6" t="n">
        <v>7</v>
      </c>
      <c r="J195" s="6" t="n">
        <v>7</v>
      </c>
      <c r="K195" s="6" t="n">
        <v>0</v>
      </c>
      <c r="L195" s="6" t="n">
        <v>1</v>
      </c>
      <c r="M195" s="6" t="n">
        <v>0</v>
      </c>
      <c r="N195" s="6" t="n">
        <v>0</v>
      </c>
      <c r="O195" s="6" t="n">
        <v>0</v>
      </c>
      <c r="P195" s="6" t="n">
        <v>0</v>
      </c>
      <c r="Q195" s="6" t="n">
        <v>0</v>
      </c>
      <c r="R195" s="6" t="n">
        <v>1</v>
      </c>
      <c r="S195" s="6" t="n">
        <v>1</v>
      </c>
      <c r="T195" s="6" t="n">
        <v>0</v>
      </c>
      <c r="U195" s="6" t="s">
        <v>265</v>
      </c>
    </row>
    <row r="196" customFormat="false" ht="22.35" hidden="false" customHeight="false" outlineLevel="0" collapsed="false">
      <c r="A196" s="6" t="n">
        <v>216</v>
      </c>
      <c r="B196" s="6" t="s">
        <v>271</v>
      </c>
      <c r="C196" s="7" t="s">
        <v>320</v>
      </c>
      <c r="D196" s="6" t="s">
        <v>5872</v>
      </c>
      <c r="E196" s="6" t="n">
        <v>8</v>
      </c>
      <c r="F196" s="6" t="n">
        <v>7</v>
      </c>
      <c r="G196" s="6" t="n">
        <v>10</v>
      </c>
      <c r="H196" s="6" t="n">
        <v>7</v>
      </c>
      <c r="I196" s="6" t="n">
        <v>7</v>
      </c>
      <c r="J196" s="6" t="n">
        <v>7</v>
      </c>
      <c r="K196" s="6" t="n">
        <v>0</v>
      </c>
      <c r="L196" s="6" t="n">
        <v>1</v>
      </c>
      <c r="M196" s="6" t="n">
        <v>0</v>
      </c>
      <c r="N196" s="6" t="n">
        <v>0</v>
      </c>
      <c r="O196" s="6" t="n">
        <v>0</v>
      </c>
      <c r="P196" s="6" t="n">
        <v>0</v>
      </c>
      <c r="Q196" s="6" t="n">
        <v>0</v>
      </c>
      <c r="R196" s="6" t="n">
        <v>1</v>
      </c>
      <c r="S196" s="6" t="n">
        <v>1</v>
      </c>
      <c r="T196" s="6" t="n">
        <v>0</v>
      </c>
      <c r="U196" s="6" t="s">
        <v>265</v>
      </c>
    </row>
    <row r="197" customFormat="false" ht="22.35" hidden="false" customHeight="false" outlineLevel="0" collapsed="false">
      <c r="A197" s="6" t="n">
        <v>217</v>
      </c>
      <c r="B197" s="6" t="s">
        <v>271</v>
      </c>
      <c r="C197" s="7" t="s">
        <v>324</v>
      </c>
      <c r="D197" s="6" t="s">
        <v>5872</v>
      </c>
      <c r="E197" s="6" t="n">
        <v>1</v>
      </c>
      <c r="F197" s="6" t="n">
        <v>7</v>
      </c>
      <c r="G197" s="6" t="n">
        <v>10</v>
      </c>
      <c r="H197" s="6" t="n">
        <v>7</v>
      </c>
      <c r="I197" s="6" t="n">
        <v>7</v>
      </c>
      <c r="J197" s="6" t="n">
        <v>7</v>
      </c>
      <c r="K197" s="6" t="n">
        <v>0</v>
      </c>
      <c r="L197" s="6" t="n">
        <v>1</v>
      </c>
      <c r="M197" s="6" t="n">
        <v>0</v>
      </c>
      <c r="N197" s="6" t="n">
        <v>0</v>
      </c>
      <c r="O197" s="6" t="n">
        <v>0</v>
      </c>
      <c r="P197" s="6" t="n">
        <v>0</v>
      </c>
      <c r="Q197" s="6" t="n">
        <v>0</v>
      </c>
      <c r="R197" s="6" t="n">
        <v>1</v>
      </c>
      <c r="S197" s="6" t="n">
        <v>1</v>
      </c>
      <c r="T197" s="6" t="n">
        <v>0</v>
      </c>
      <c r="U197" s="6" t="s">
        <v>265</v>
      </c>
    </row>
    <row r="198" customFormat="false" ht="22.35" hidden="false" customHeight="false" outlineLevel="0" collapsed="false">
      <c r="A198" s="6" t="n">
        <v>218</v>
      </c>
      <c r="B198" s="6" t="s">
        <v>271</v>
      </c>
      <c r="C198" s="7" t="s">
        <v>328</v>
      </c>
      <c r="D198" s="6" t="s">
        <v>5872</v>
      </c>
      <c r="E198" s="6" t="n">
        <v>1</v>
      </c>
      <c r="F198" s="6" t="n">
        <v>7</v>
      </c>
      <c r="G198" s="6" t="n">
        <v>10</v>
      </c>
      <c r="H198" s="6" t="n">
        <v>7</v>
      </c>
      <c r="I198" s="6" t="n">
        <v>7</v>
      </c>
      <c r="J198" s="6" t="n">
        <v>7</v>
      </c>
      <c r="K198" s="6" t="n">
        <v>0</v>
      </c>
      <c r="L198" s="6" t="n">
        <v>1</v>
      </c>
      <c r="M198" s="6" t="n">
        <v>0</v>
      </c>
      <c r="N198" s="6" t="n">
        <v>0</v>
      </c>
      <c r="O198" s="6" t="n">
        <v>0</v>
      </c>
      <c r="P198" s="6" t="n">
        <v>0</v>
      </c>
      <c r="Q198" s="6" t="n">
        <v>0</v>
      </c>
      <c r="R198" s="6" t="n">
        <v>1</v>
      </c>
      <c r="S198" s="6" t="n">
        <v>1</v>
      </c>
      <c r="T198" s="6" t="n">
        <v>0</v>
      </c>
      <c r="U198" s="6" t="s">
        <v>265</v>
      </c>
    </row>
    <row r="199" customFormat="false" ht="22.35" hidden="false" customHeight="false" outlineLevel="0" collapsed="false">
      <c r="A199" s="6" t="n">
        <v>219</v>
      </c>
      <c r="B199" s="6" t="s">
        <v>271</v>
      </c>
      <c r="C199" s="7" t="s">
        <v>5874</v>
      </c>
      <c r="D199" s="6" t="s">
        <v>5875</v>
      </c>
      <c r="E199" s="6" t="n">
        <v>3</v>
      </c>
      <c r="F199" s="6" t="n">
        <v>4</v>
      </c>
      <c r="G199" s="6" t="n">
        <v>4</v>
      </c>
      <c r="H199" s="6" t="n">
        <v>10</v>
      </c>
      <c r="I199" s="6" t="n">
        <v>8</v>
      </c>
      <c r="J199" s="6" t="n">
        <v>3</v>
      </c>
      <c r="K199" s="6" t="n">
        <v>0</v>
      </c>
      <c r="L199" s="6" t="n">
        <v>0</v>
      </c>
      <c r="M199" s="6" t="n">
        <v>0</v>
      </c>
      <c r="N199" s="6" t="n">
        <v>0</v>
      </c>
      <c r="O199" s="6" t="n">
        <v>1</v>
      </c>
      <c r="P199" s="6" t="n">
        <v>0</v>
      </c>
      <c r="Q199" s="6" t="n">
        <v>0</v>
      </c>
      <c r="R199" s="6" t="n">
        <v>0</v>
      </c>
      <c r="S199" s="6" t="n">
        <v>0</v>
      </c>
      <c r="T199" s="6" t="n">
        <v>1</v>
      </c>
      <c r="U199" s="6" t="s">
        <v>265</v>
      </c>
    </row>
    <row r="200" customFormat="false" ht="22.35" hidden="false" customHeight="false" outlineLevel="0" collapsed="false">
      <c r="A200" s="6" t="n">
        <v>220</v>
      </c>
      <c r="B200" s="6" t="s">
        <v>271</v>
      </c>
      <c r="C200" s="7" t="s">
        <v>5876</v>
      </c>
      <c r="D200" s="6" t="s">
        <v>5875</v>
      </c>
      <c r="E200" s="6" t="n">
        <v>7</v>
      </c>
      <c r="F200" s="6" t="n">
        <v>4</v>
      </c>
      <c r="G200" s="6" t="n">
        <v>4</v>
      </c>
      <c r="H200" s="6" t="n">
        <v>10</v>
      </c>
      <c r="I200" s="6" t="n">
        <v>8</v>
      </c>
      <c r="J200" s="6" t="n">
        <v>3</v>
      </c>
      <c r="K200" s="6" t="n">
        <v>0</v>
      </c>
      <c r="L200" s="6" t="n">
        <v>0</v>
      </c>
      <c r="M200" s="6" t="n">
        <v>0</v>
      </c>
      <c r="N200" s="6" t="n">
        <v>0</v>
      </c>
      <c r="O200" s="6" t="n">
        <v>1</v>
      </c>
      <c r="P200" s="6" t="n">
        <v>0</v>
      </c>
      <c r="Q200" s="6" t="n">
        <v>0</v>
      </c>
      <c r="R200" s="6" t="n">
        <v>0</v>
      </c>
      <c r="S200" s="6" t="n">
        <v>0</v>
      </c>
      <c r="T200" s="6" t="n">
        <v>1</v>
      </c>
      <c r="U200" s="6" t="s">
        <v>265</v>
      </c>
    </row>
    <row r="201" customFormat="false" ht="22.35" hidden="false" customHeight="false" outlineLevel="0" collapsed="false">
      <c r="A201" s="6" t="n">
        <v>221</v>
      </c>
      <c r="B201" s="6" t="s">
        <v>271</v>
      </c>
      <c r="C201" s="7" t="s">
        <v>5877</v>
      </c>
      <c r="D201" s="6" t="s">
        <v>5875</v>
      </c>
      <c r="E201" s="6" t="n">
        <v>7</v>
      </c>
      <c r="F201" s="6" t="n">
        <v>4</v>
      </c>
      <c r="G201" s="6" t="n">
        <v>4</v>
      </c>
      <c r="H201" s="6" t="n">
        <v>10</v>
      </c>
      <c r="I201" s="6" t="n">
        <v>8</v>
      </c>
      <c r="J201" s="6" t="n">
        <v>3</v>
      </c>
      <c r="K201" s="6" t="n">
        <v>0</v>
      </c>
      <c r="L201" s="6" t="n">
        <v>0</v>
      </c>
      <c r="M201" s="6" t="n">
        <v>0</v>
      </c>
      <c r="N201" s="6" t="n">
        <v>0</v>
      </c>
      <c r="O201" s="6" t="n">
        <v>1</v>
      </c>
      <c r="P201" s="6" t="n">
        <v>0</v>
      </c>
      <c r="Q201" s="6" t="n">
        <v>0</v>
      </c>
      <c r="R201" s="6" t="n">
        <v>0</v>
      </c>
      <c r="S201" s="6" t="n">
        <v>0</v>
      </c>
      <c r="T201" s="6" t="n">
        <v>1</v>
      </c>
      <c r="U201" s="6" t="s">
        <v>265</v>
      </c>
    </row>
    <row r="202" customFormat="false" ht="22.35" hidden="false" customHeight="false" outlineLevel="0" collapsed="false">
      <c r="A202" s="6" t="n">
        <v>222</v>
      </c>
      <c r="B202" s="6" t="s">
        <v>271</v>
      </c>
      <c r="C202" s="7" t="s">
        <v>5878</v>
      </c>
      <c r="D202" s="6" t="s">
        <v>5875</v>
      </c>
      <c r="E202" s="6" t="n">
        <v>5</v>
      </c>
      <c r="F202" s="6" t="n">
        <v>4</v>
      </c>
      <c r="G202" s="6" t="n">
        <v>4</v>
      </c>
      <c r="H202" s="6" t="n">
        <v>10</v>
      </c>
      <c r="I202" s="6" t="n">
        <v>8</v>
      </c>
      <c r="J202" s="6" t="n">
        <v>3</v>
      </c>
      <c r="K202" s="6" t="n">
        <v>0</v>
      </c>
      <c r="L202" s="6" t="n">
        <v>0</v>
      </c>
      <c r="M202" s="6" t="n">
        <v>0</v>
      </c>
      <c r="N202" s="6" t="n">
        <v>0</v>
      </c>
      <c r="O202" s="6" t="n">
        <v>1</v>
      </c>
      <c r="P202" s="6" t="n">
        <v>0</v>
      </c>
      <c r="Q202" s="6" t="n">
        <v>0</v>
      </c>
      <c r="R202" s="6" t="n">
        <v>0</v>
      </c>
      <c r="S202" s="6" t="n">
        <v>0</v>
      </c>
      <c r="T202" s="6" t="n">
        <v>1</v>
      </c>
      <c r="U202" s="6" t="s">
        <v>265</v>
      </c>
    </row>
    <row r="203" customFormat="false" ht="22.35" hidden="false" customHeight="false" outlineLevel="0" collapsed="false">
      <c r="A203" s="6" t="n">
        <v>223</v>
      </c>
      <c r="B203" s="6" t="s">
        <v>271</v>
      </c>
      <c r="C203" s="7" t="s">
        <v>5879</v>
      </c>
      <c r="D203" s="6" t="s">
        <v>5875</v>
      </c>
      <c r="E203" s="6" t="n">
        <v>1</v>
      </c>
      <c r="F203" s="6" t="n">
        <v>4</v>
      </c>
      <c r="G203" s="6" t="n">
        <v>4</v>
      </c>
      <c r="H203" s="6" t="n">
        <v>10</v>
      </c>
      <c r="I203" s="6" t="n">
        <v>8</v>
      </c>
      <c r="J203" s="6" t="n">
        <v>3</v>
      </c>
      <c r="K203" s="6" t="n">
        <v>0</v>
      </c>
      <c r="L203" s="6" t="n">
        <v>0</v>
      </c>
      <c r="M203" s="6" t="n">
        <v>0</v>
      </c>
      <c r="N203" s="6" t="n">
        <v>0</v>
      </c>
      <c r="O203" s="6" t="n">
        <v>1</v>
      </c>
      <c r="P203" s="6" t="n">
        <v>0</v>
      </c>
      <c r="Q203" s="6" t="n">
        <v>0</v>
      </c>
      <c r="R203" s="6" t="n">
        <v>0</v>
      </c>
      <c r="S203" s="6" t="n">
        <v>0</v>
      </c>
      <c r="T203" s="6" t="n">
        <v>1</v>
      </c>
      <c r="U203" s="6" t="s">
        <v>265</v>
      </c>
    </row>
    <row r="204" customFormat="false" ht="22.35" hidden="false" customHeight="false" outlineLevel="0" collapsed="false">
      <c r="A204" s="6" t="n">
        <v>224</v>
      </c>
      <c r="B204" s="6" t="s">
        <v>271</v>
      </c>
      <c r="C204" s="7" t="s">
        <v>5880</v>
      </c>
      <c r="D204" s="6" t="s">
        <v>5881</v>
      </c>
      <c r="E204" s="6" t="n">
        <v>9</v>
      </c>
      <c r="F204" s="6" t="n">
        <v>1</v>
      </c>
      <c r="G204" s="6" t="n">
        <v>9</v>
      </c>
      <c r="H204" s="6" t="n">
        <v>6</v>
      </c>
      <c r="I204" s="6" t="n">
        <v>9</v>
      </c>
      <c r="J204" s="6" t="n">
        <v>10</v>
      </c>
      <c r="K204" s="6" t="n">
        <v>0</v>
      </c>
      <c r="L204" s="6" t="n">
        <v>0</v>
      </c>
      <c r="M204" s="6" t="n">
        <v>1</v>
      </c>
      <c r="N204" s="6" t="n">
        <v>0</v>
      </c>
      <c r="O204" s="6" t="n">
        <v>1</v>
      </c>
      <c r="P204" s="6" t="n">
        <v>0</v>
      </c>
      <c r="Q204" s="6" t="n">
        <v>0</v>
      </c>
      <c r="R204" s="6" t="n">
        <v>1</v>
      </c>
      <c r="S204" s="6" t="n">
        <v>1</v>
      </c>
      <c r="T204" s="6" t="n">
        <v>1</v>
      </c>
      <c r="U204" s="6" t="s">
        <v>265</v>
      </c>
    </row>
    <row r="205" customFormat="false" ht="22.35" hidden="false" customHeight="false" outlineLevel="0" collapsed="false">
      <c r="A205" s="6" t="n">
        <v>225</v>
      </c>
      <c r="B205" s="6" t="s">
        <v>271</v>
      </c>
      <c r="C205" s="7" t="s">
        <v>5882</v>
      </c>
      <c r="D205" s="6" t="s">
        <v>5881</v>
      </c>
      <c r="E205" s="6" t="n">
        <v>6</v>
      </c>
      <c r="F205" s="6" t="n">
        <v>1</v>
      </c>
      <c r="G205" s="6" t="n">
        <v>9</v>
      </c>
      <c r="H205" s="6" t="n">
        <v>6</v>
      </c>
      <c r="I205" s="6" t="n">
        <v>9</v>
      </c>
      <c r="J205" s="6" t="n">
        <v>10</v>
      </c>
      <c r="K205" s="6" t="n">
        <v>0</v>
      </c>
      <c r="L205" s="6" t="n">
        <v>0</v>
      </c>
      <c r="M205" s="6" t="n">
        <v>1</v>
      </c>
      <c r="N205" s="6" t="n">
        <v>0</v>
      </c>
      <c r="O205" s="6" t="n">
        <v>1</v>
      </c>
      <c r="P205" s="6" t="n">
        <v>0</v>
      </c>
      <c r="Q205" s="6" t="n">
        <v>0</v>
      </c>
      <c r="R205" s="6" t="n">
        <v>1</v>
      </c>
      <c r="S205" s="6" t="n">
        <v>1</v>
      </c>
      <c r="T205" s="6" t="n">
        <v>1</v>
      </c>
      <c r="U205" s="6" t="s">
        <v>265</v>
      </c>
    </row>
    <row r="206" customFormat="false" ht="22.35" hidden="false" customHeight="false" outlineLevel="0" collapsed="false">
      <c r="A206" s="6" t="n">
        <v>226</v>
      </c>
      <c r="B206" s="6" t="s">
        <v>271</v>
      </c>
      <c r="C206" s="7" t="s">
        <v>5883</v>
      </c>
      <c r="D206" s="6" t="s">
        <v>5881</v>
      </c>
      <c r="E206" s="6" t="n">
        <v>2</v>
      </c>
      <c r="F206" s="6" t="n">
        <v>1</v>
      </c>
      <c r="G206" s="6" t="n">
        <v>9</v>
      </c>
      <c r="H206" s="6" t="n">
        <v>6</v>
      </c>
      <c r="I206" s="6" t="n">
        <v>9</v>
      </c>
      <c r="J206" s="6" t="n">
        <v>10</v>
      </c>
      <c r="K206" s="6" t="n">
        <v>0</v>
      </c>
      <c r="L206" s="6" t="n">
        <v>0</v>
      </c>
      <c r="M206" s="6" t="n">
        <v>1</v>
      </c>
      <c r="N206" s="6" t="n">
        <v>0</v>
      </c>
      <c r="O206" s="6" t="n">
        <v>1</v>
      </c>
      <c r="P206" s="6" t="n">
        <v>0</v>
      </c>
      <c r="Q206" s="6" t="n">
        <v>0</v>
      </c>
      <c r="R206" s="6" t="n">
        <v>1</v>
      </c>
      <c r="S206" s="6" t="n">
        <v>1</v>
      </c>
      <c r="T206" s="6" t="n">
        <v>1</v>
      </c>
      <c r="U206" s="6" t="s">
        <v>265</v>
      </c>
    </row>
    <row r="207" customFormat="false" ht="22.35" hidden="false" customHeight="false" outlineLevel="0" collapsed="false">
      <c r="A207" s="6" t="n">
        <v>227</v>
      </c>
      <c r="B207" s="6" t="s">
        <v>271</v>
      </c>
      <c r="C207" s="7" t="s">
        <v>5884</v>
      </c>
      <c r="D207" s="6" t="s">
        <v>5881</v>
      </c>
      <c r="E207" s="6" t="n">
        <v>5</v>
      </c>
      <c r="F207" s="6" t="n">
        <v>1</v>
      </c>
      <c r="G207" s="6" t="n">
        <v>9</v>
      </c>
      <c r="H207" s="6" t="n">
        <v>6</v>
      </c>
      <c r="I207" s="6" t="n">
        <v>9</v>
      </c>
      <c r="J207" s="6" t="n">
        <v>10</v>
      </c>
      <c r="K207" s="6" t="n">
        <v>0</v>
      </c>
      <c r="L207" s="6" t="n">
        <v>0</v>
      </c>
      <c r="M207" s="6" t="n">
        <v>1</v>
      </c>
      <c r="N207" s="6" t="n">
        <v>0</v>
      </c>
      <c r="O207" s="6" t="n">
        <v>1</v>
      </c>
      <c r="P207" s="6" t="n">
        <v>0</v>
      </c>
      <c r="Q207" s="6" t="n">
        <v>0</v>
      </c>
      <c r="R207" s="6" t="n">
        <v>1</v>
      </c>
      <c r="S207" s="6" t="n">
        <v>1</v>
      </c>
      <c r="T207" s="6" t="n">
        <v>1</v>
      </c>
      <c r="U207" s="6" t="s">
        <v>265</v>
      </c>
    </row>
    <row r="208" customFormat="false" ht="22.35" hidden="false" customHeight="false" outlineLevel="0" collapsed="false">
      <c r="A208" s="6" t="n">
        <v>228</v>
      </c>
      <c r="B208" s="6" t="s">
        <v>271</v>
      </c>
      <c r="C208" s="7" t="s">
        <v>5885</v>
      </c>
      <c r="D208" s="6" t="s">
        <v>5881</v>
      </c>
      <c r="E208" s="6" t="n">
        <v>9</v>
      </c>
      <c r="F208" s="6" t="n">
        <v>1</v>
      </c>
      <c r="G208" s="6" t="n">
        <v>9</v>
      </c>
      <c r="H208" s="6" t="n">
        <v>6</v>
      </c>
      <c r="I208" s="6" t="n">
        <v>9</v>
      </c>
      <c r="J208" s="6" t="n">
        <v>10</v>
      </c>
      <c r="K208" s="6" t="n">
        <v>0</v>
      </c>
      <c r="L208" s="6" t="n">
        <v>0</v>
      </c>
      <c r="M208" s="6" t="n">
        <v>1</v>
      </c>
      <c r="N208" s="6" t="n">
        <v>0</v>
      </c>
      <c r="O208" s="6" t="n">
        <v>1</v>
      </c>
      <c r="P208" s="6" t="n">
        <v>0</v>
      </c>
      <c r="Q208" s="6" t="n">
        <v>0</v>
      </c>
      <c r="R208" s="6" t="n">
        <v>1</v>
      </c>
      <c r="S208" s="6" t="n">
        <v>1</v>
      </c>
      <c r="T208" s="6" t="n">
        <v>1</v>
      </c>
      <c r="U208" s="6" t="s">
        <v>265</v>
      </c>
    </row>
    <row r="209" customFormat="false" ht="22.35" hidden="false" customHeight="false" outlineLevel="0" collapsed="false">
      <c r="A209" s="6" t="n">
        <v>229</v>
      </c>
      <c r="B209" s="6" t="s">
        <v>271</v>
      </c>
      <c r="C209" s="7" t="s">
        <v>5886</v>
      </c>
      <c r="D209" s="6" t="s">
        <v>5881</v>
      </c>
      <c r="E209" s="6" t="n">
        <v>1</v>
      </c>
      <c r="F209" s="6" t="n">
        <v>1</v>
      </c>
      <c r="G209" s="6" t="n">
        <v>9</v>
      </c>
      <c r="H209" s="6" t="n">
        <v>6</v>
      </c>
      <c r="I209" s="6" t="n">
        <v>9</v>
      </c>
      <c r="J209" s="6" t="n">
        <v>10</v>
      </c>
      <c r="K209" s="6" t="n">
        <v>0</v>
      </c>
      <c r="L209" s="6" t="n">
        <v>0</v>
      </c>
      <c r="M209" s="6" t="n">
        <v>1</v>
      </c>
      <c r="N209" s="6" t="n">
        <v>0</v>
      </c>
      <c r="O209" s="6" t="n">
        <v>1</v>
      </c>
      <c r="P209" s="6" t="n">
        <v>0</v>
      </c>
      <c r="Q209" s="6" t="n">
        <v>0</v>
      </c>
      <c r="R209" s="6" t="n">
        <v>1</v>
      </c>
      <c r="S209" s="6" t="n">
        <v>1</v>
      </c>
      <c r="T209" s="6" t="n">
        <v>1</v>
      </c>
      <c r="U209" s="6" t="s">
        <v>265</v>
      </c>
    </row>
    <row r="210" customFormat="false" ht="22.35" hidden="false" customHeight="false" outlineLevel="0" collapsed="false">
      <c r="A210" s="6" t="n">
        <v>230</v>
      </c>
      <c r="B210" s="6" t="s">
        <v>271</v>
      </c>
      <c r="C210" s="7" t="s">
        <v>5887</v>
      </c>
      <c r="D210" s="6" t="s">
        <v>5881</v>
      </c>
      <c r="E210" s="6" t="n">
        <v>9</v>
      </c>
      <c r="F210" s="6" t="n">
        <v>1</v>
      </c>
      <c r="G210" s="6" t="n">
        <v>9</v>
      </c>
      <c r="H210" s="6" t="n">
        <v>6</v>
      </c>
      <c r="I210" s="6" t="n">
        <v>9</v>
      </c>
      <c r="J210" s="6" t="n">
        <v>10</v>
      </c>
      <c r="K210" s="6" t="n">
        <v>0</v>
      </c>
      <c r="L210" s="6" t="n">
        <v>0</v>
      </c>
      <c r="M210" s="6" t="n">
        <v>1</v>
      </c>
      <c r="N210" s="6" t="n">
        <v>0</v>
      </c>
      <c r="O210" s="6" t="n">
        <v>1</v>
      </c>
      <c r="P210" s="6" t="n">
        <v>0</v>
      </c>
      <c r="Q210" s="6" t="n">
        <v>0</v>
      </c>
      <c r="R210" s="6" t="n">
        <v>1</v>
      </c>
      <c r="S210" s="6" t="n">
        <v>1</v>
      </c>
      <c r="T210" s="6" t="n">
        <v>1</v>
      </c>
      <c r="U210" s="6" t="s">
        <v>265</v>
      </c>
    </row>
    <row r="211" customFormat="false" ht="22.35" hidden="false" customHeight="false" outlineLevel="0" collapsed="false">
      <c r="A211" s="6" t="n">
        <v>231</v>
      </c>
      <c r="B211" s="6" t="s">
        <v>271</v>
      </c>
      <c r="C211" s="7" t="s">
        <v>5888</v>
      </c>
      <c r="D211" s="6" t="s">
        <v>5881</v>
      </c>
      <c r="E211" s="6" t="n">
        <v>7</v>
      </c>
      <c r="F211" s="6" t="n">
        <v>1</v>
      </c>
      <c r="G211" s="6" t="n">
        <v>9</v>
      </c>
      <c r="H211" s="6" t="n">
        <v>6</v>
      </c>
      <c r="I211" s="6" t="n">
        <v>9</v>
      </c>
      <c r="J211" s="6" t="n">
        <v>10</v>
      </c>
      <c r="K211" s="6" t="n">
        <v>0</v>
      </c>
      <c r="L211" s="6" t="n">
        <v>0</v>
      </c>
      <c r="M211" s="6" t="n">
        <v>1</v>
      </c>
      <c r="N211" s="6" t="n">
        <v>0</v>
      </c>
      <c r="O211" s="6" t="n">
        <v>1</v>
      </c>
      <c r="P211" s="6" t="n">
        <v>0</v>
      </c>
      <c r="Q211" s="6" t="n">
        <v>0</v>
      </c>
      <c r="R211" s="6" t="n">
        <v>1</v>
      </c>
      <c r="S211" s="6" t="n">
        <v>1</v>
      </c>
      <c r="T211" s="6" t="n">
        <v>1</v>
      </c>
      <c r="U211" s="6" t="s">
        <v>265</v>
      </c>
    </row>
    <row r="212" customFormat="false" ht="22.35" hidden="false" customHeight="false" outlineLevel="0" collapsed="false">
      <c r="A212" s="6" t="n">
        <v>232</v>
      </c>
      <c r="B212" s="6" t="s">
        <v>271</v>
      </c>
      <c r="C212" s="7" t="s">
        <v>5889</v>
      </c>
      <c r="D212" s="6" t="s">
        <v>5881</v>
      </c>
      <c r="E212" s="6" t="n">
        <v>3</v>
      </c>
      <c r="F212" s="6" t="n">
        <v>1</v>
      </c>
      <c r="G212" s="6" t="n">
        <v>9</v>
      </c>
      <c r="H212" s="6" t="n">
        <v>6</v>
      </c>
      <c r="I212" s="6" t="n">
        <v>9</v>
      </c>
      <c r="J212" s="6" t="n">
        <v>10</v>
      </c>
      <c r="K212" s="6" t="n">
        <v>0</v>
      </c>
      <c r="L212" s="6" t="n">
        <v>0</v>
      </c>
      <c r="M212" s="6" t="n">
        <v>1</v>
      </c>
      <c r="N212" s="6" t="n">
        <v>0</v>
      </c>
      <c r="O212" s="6" t="n">
        <v>1</v>
      </c>
      <c r="P212" s="6" t="n">
        <v>0</v>
      </c>
      <c r="Q212" s="6" t="n">
        <v>0</v>
      </c>
      <c r="R212" s="6" t="n">
        <v>1</v>
      </c>
      <c r="S212" s="6" t="n">
        <v>1</v>
      </c>
      <c r="T212" s="6" t="n">
        <v>1</v>
      </c>
      <c r="U212" s="6" t="s">
        <v>265</v>
      </c>
    </row>
    <row r="213" customFormat="false" ht="22.35" hidden="false" customHeight="false" outlineLevel="0" collapsed="false">
      <c r="A213" s="6" t="n">
        <v>233</v>
      </c>
      <c r="B213" s="6" t="s">
        <v>271</v>
      </c>
      <c r="C213" s="7" t="s">
        <v>5890</v>
      </c>
      <c r="D213" s="6" t="s">
        <v>5881</v>
      </c>
      <c r="E213" s="6" t="n">
        <v>9</v>
      </c>
      <c r="F213" s="6" t="n">
        <v>1</v>
      </c>
      <c r="G213" s="6" t="n">
        <v>9</v>
      </c>
      <c r="H213" s="6" t="n">
        <v>6</v>
      </c>
      <c r="I213" s="6" t="n">
        <v>9</v>
      </c>
      <c r="J213" s="6" t="n">
        <v>10</v>
      </c>
      <c r="K213" s="6" t="n">
        <v>0</v>
      </c>
      <c r="L213" s="6" t="n">
        <v>0</v>
      </c>
      <c r="M213" s="6" t="n">
        <v>1</v>
      </c>
      <c r="N213" s="6" t="n">
        <v>0</v>
      </c>
      <c r="O213" s="6" t="n">
        <v>1</v>
      </c>
      <c r="P213" s="6" t="n">
        <v>0</v>
      </c>
      <c r="Q213" s="6" t="n">
        <v>0</v>
      </c>
      <c r="R213" s="6" t="n">
        <v>1</v>
      </c>
      <c r="S213" s="6" t="n">
        <v>1</v>
      </c>
      <c r="T213" s="6" t="n">
        <v>1</v>
      </c>
      <c r="U213" s="6" t="s">
        <v>265</v>
      </c>
    </row>
    <row r="214" customFormat="false" ht="22.35" hidden="false" customHeight="false" outlineLevel="0" collapsed="false">
      <c r="A214" s="6" t="n">
        <v>234</v>
      </c>
      <c r="B214" s="6" t="s">
        <v>271</v>
      </c>
      <c r="C214" s="7" t="s">
        <v>5891</v>
      </c>
      <c r="D214" s="6" t="s">
        <v>5892</v>
      </c>
      <c r="E214" s="6" t="n">
        <v>10</v>
      </c>
      <c r="F214" s="6" t="n">
        <v>7</v>
      </c>
      <c r="G214" s="6" t="n">
        <v>8</v>
      </c>
      <c r="H214" s="6" t="n">
        <v>7</v>
      </c>
      <c r="I214" s="6" t="n">
        <v>7</v>
      </c>
      <c r="J214" s="6" t="n">
        <v>7</v>
      </c>
      <c r="K214" s="6" t="n">
        <v>0</v>
      </c>
      <c r="L214" s="6" t="n">
        <v>1</v>
      </c>
      <c r="M214" s="6" t="n">
        <v>0</v>
      </c>
      <c r="N214" s="6" t="n">
        <v>0</v>
      </c>
      <c r="O214" s="6" t="n">
        <v>0</v>
      </c>
      <c r="P214" s="6" t="n">
        <v>0</v>
      </c>
      <c r="Q214" s="6" t="n">
        <v>1</v>
      </c>
      <c r="R214" s="6" t="n">
        <v>1</v>
      </c>
      <c r="S214" s="6" t="n">
        <v>0</v>
      </c>
      <c r="T214" s="6" t="n">
        <v>0</v>
      </c>
      <c r="U214" s="6" t="s">
        <v>265</v>
      </c>
    </row>
    <row r="215" customFormat="false" ht="22.35" hidden="false" customHeight="false" outlineLevel="0" collapsed="false">
      <c r="A215" s="6" t="n">
        <v>235</v>
      </c>
      <c r="B215" s="6" t="s">
        <v>271</v>
      </c>
      <c r="C215" s="7" t="s">
        <v>5893</v>
      </c>
      <c r="D215" s="6" t="s">
        <v>5892</v>
      </c>
      <c r="E215" s="6" t="n">
        <v>5</v>
      </c>
      <c r="F215" s="6" t="n">
        <v>7</v>
      </c>
      <c r="G215" s="6" t="n">
        <v>8</v>
      </c>
      <c r="H215" s="6" t="n">
        <v>7</v>
      </c>
      <c r="I215" s="6" t="n">
        <v>7</v>
      </c>
      <c r="J215" s="6" t="n">
        <v>7</v>
      </c>
      <c r="K215" s="6" t="n">
        <v>0</v>
      </c>
      <c r="L215" s="6" t="n">
        <v>1</v>
      </c>
      <c r="M215" s="6" t="n">
        <v>0</v>
      </c>
      <c r="N215" s="6" t="n">
        <v>0</v>
      </c>
      <c r="O215" s="6" t="n">
        <v>0</v>
      </c>
      <c r="P215" s="6" t="n">
        <v>0</v>
      </c>
      <c r="Q215" s="6" t="n">
        <v>1</v>
      </c>
      <c r="R215" s="6" t="n">
        <v>1</v>
      </c>
      <c r="S215" s="6" t="n">
        <v>0</v>
      </c>
      <c r="T215" s="6" t="n">
        <v>0</v>
      </c>
      <c r="U215" s="6" t="s">
        <v>265</v>
      </c>
    </row>
    <row r="216" customFormat="false" ht="22.35" hidden="false" customHeight="false" outlineLevel="0" collapsed="false">
      <c r="A216" s="6" t="n">
        <v>236</v>
      </c>
      <c r="B216" s="6" t="s">
        <v>271</v>
      </c>
      <c r="C216" s="7" t="s">
        <v>5894</v>
      </c>
      <c r="D216" s="6" t="s">
        <v>5892</v>
      </c>
      <c r="E216" s="6" t="n">
        <v>4</v>
      </c>
      <c r="F216" s="6" t="n">
        <v>7</v>
      </c>
      <c r="G216" s="6" t="n">
        <v>8</v>
      </c>
      <c r="H216" s="6" t="n">
        <v>7</v>
      </c>
      <c r="I216" s="6" t="n">
        <v>7</v>
      </c>
      <c r="J216" s="6" t="n">
        <v>7</v>
      </c>
      <c r="K216" s="6" t="n">
        <v>0</v>
      </c>
      <c r="L216" s="6" t="n">
        <v>1</v>
      </c>
      <c r="M216" s="6" t="n">
        <v>0</v>
      </c>
      <c r="N216" s="6" t="n">
        <v>0</v>
      </c>
      <c r="O216" s="6" t="n">
        <v>0</v>
      </c>
      <c r="P216" s="6" t="n">
        <v>0</v>
      </c>
      <c r="Q216" s="6" t="n">
        <v>1</v>
      </c>
      <c r="R216" s="6" t="n">
        <v>1</v>
      </c>
      <c r="S216" s="6" t="n">
        <v>0</v>
      </c>
      <c r="T216" s="6" t="n">
        <v>0</v>
      </c>
      <c r="U216" s="6" t="s">
        <v>265</v>
      </c>
    </row>
    <row r="217" customFormat="false" ht="22.35" hidden="false" customHeight="false" outlineLevel="0" collapsed="false">
      <c r="A217" s="6" t="n">
        <v>237</v>
      </c>
      <c r="B217" s="6" t="s">
        <v>271</v>
      </c>
      <c r="C217" s="7" t="s">
        <v>5895</v>
      </c>
      <c r="D217" s="6" t="s">
        <v>5892</v>
      </c>
      <c r="E217" s="6" t="n">
        <v>10</v>
      </c>
      <c r="F217" s="6" t="n">
        <v>7</v>
      </c>
      <c r="G217" s="6" t="n">
        <v>8</v>
      </c>
      <c r="H217" s="6" t="n">
        <v>7</v>
      </c>
      <c r="I217" s="6" t="n">
        <v>7</v>
      </c>
      <c r="J217" s="6" t="n">
        <v>7</v>
      </c>
      <c r="K217" s="6" t="n">
        <v>0</v>
      </c>
      <c r="L217" s="6" t="n">
        <v>1</v>
      </c>
      <c r="M217" s="6" t="n">
        <v>0</v>
      </c>
      <c r="N217" s="6" t="n">
        <v>0</v>
      </c>
      <c r="O217" s="6" t="n">
        <v>0</v>
      </c>
      <c r="P217" s="6" t="n">
        <v>0</v>
      </c>
      <c r="Q217" s="6" t="n">
        <v>1</v>
      </c>
      <c r="R217" s="6" t="n">
        <v>1</v>
      </c>
      <c r="S217" s="6" t="n">
        <v>0</v>
      </c>
      <c r="T217" s="6" t="n">
        <v>0</v>
      </c>
      <c r="U217" s="6" t="s">
        <v>265</v>
      </c>
    </row>
    <row r="218" customFormat="false" ht="22.35" hidden="false" customHeight="false" outlineLevel="0" collapsed="false">
      <c r="A218" s="6" t="n">
        <v>238</v>
      </c>
      <c r="B218" s="6" t="s">
        <v>271</v>
      </c>
      <c r="C218" s="7" t="s">
        <v>5896</v>
      </c>
      <c r="D218" s="6" t="s">
        <v>5892</v>
      </c>
      <c r="E218" s="6" t="n">
        <v>2</v>
      </c>
      <c r="F218" s="6" t="n">
        <v>7</v>
      </c>
      <c r="G218" s="6" t="n">
        <v>8</v>
      </c>
      <c r="H218" s="6" t="n">
        <v>7</v>
      </c>
      <c r="I218" s="6" t="n">
        <v>7</v>
      </c>
      <c r="J218" s="6" t="n">
        <v>7</v>
      </c>
      <c r="K218" s="6" t="n">
        <v>0</v>
      </c>
      <c r="L218" s="6" t="n">
        <v>1</v>
      </c>
      <c r="M218" s="6" t="n">
        <v>0</v>
      </c>
      <c r="N218" s="6" t="n">
        <v>0</v>
      </c>
      <c r="O218" s="6" t="n">
        <v>0</v>
      </c>
      <c r="P218" s="6" t="n">
        <v>0</v>
      </c>
      <c r="Q218" s="6" t="n">
        <v>1</v>
      </c>
      <c r="R218" s="6" t="n">
        <v>1</v>
      </c>
      <c r="S218" s="6" t="n">
        <v>0</v>
      </c>
      <c r="T218" s="6" t="n">
        <v>0</v>
      </c>
      <c r="U218" s="6" t="s">
        <v>265</v>
      </c>
    </row>
    <row r="219" customFormat="false" ht="22.35" hidden="false" customHeight="false" outlineLevel="0" collapsed="false">
      <c r="A219" s="6" t="n">
        <v>239</v>
      </c>
      <c r="B219" s="6" t="s">
        <v>271</v>
      </c>
      <c r="C219" s="7" t="s">
        <v>5897</v>
      </c>
      <c r="D219" s="6" t="s">
        <v>5892</v>
      </c>
      <c r="E219" s="6" t="n">
        <v>9</v>
      </c>
      <c r="F219" s="6" t="n">
        <v>7</v>
      </c>
      <c r="G219" s="6" t="n">
        <v>8</v>
      </c>
      <c r="H219" s="6" t="n">
        <v>7</v>
      </c>
      <c r="I219" s="6" t="n">
        <v>7</v>
      </c>
      <c r="J219" s="6" t="n">
        <v>7</v>
      </c>
      <c r="K219" s="6" t="n">
        <v>0</v>
      </c>
      <c r="L219" s="6" t="n">
        <v>1</v>
      </c>
      <c r="M219" s="6" t="n">
        <v>0</v>
      </c>
      <c r="N219" s="6" t="n">
        <v>0</v>
      </c>
      <c r="O219" s="6" t="n">
        <v>0</v>
      </c>
      <c r="P219" s="6" t="n">
        <v>0</v>
      </c>
      <c r="Q219" s="6" t="n">
        <v>1</v>
      </c>
      <c r="R219" s="6" t="n">
        <v>1</v>
      </c>
      <c r="S219" s="6" t="n">
        <v>0</v>
      </c>
      <c r="T219" s="6" t="n">
        <v>0</v>
      </c>
      <c r="U219" s="6" t="s">
        <v>265</v>
      </c>
    </row>
    <row r="220" customFormat="false" ht="22.35" hidden="false" customHeight="false" outlineLevel="0" collapsed="false">
      <c r="A220" s="6" t="n">
        <v>240</v>
      </c>
      <c r="B220" s="6" t="s">
        <v>271</v>
      </c>
      <c r="C220" s="7" t="s">
        <v>5898</v>
      </c>
      <c r="D220" s="6" t="s">
        <v>5892</v>
      </c>
      <c r="E220" s="6" t="n">
        <v>1</v>
      </c>
      <c r="F220" s="6" t="n">
        <v>7</v>
      </c>
      <c r="G220" s="6" t="n">
        <v>8</v>
      </c>
      <c r="H220" s="6" t="n">
        <v>7</v>
      </c>
      <c r="I220" s="6" t="n">
        <v>7</v>
      </c>
      <c r="J220" s="6" t="n">
        <v>7</v>
      </c>
      <c r="K220" s="6" t="n">
        <v>0</v>
      </c>
      <c r="L220" s="6" t="n">
        <v>1</v>
      </c>
      <c r="M220" s="6" t="n">
        <v>0</v>
      </c>
      <c r="N220" s="6" t="n">
        <v>0</v>
      </c>
      <c r="O220" s="6" t="n">
        <v>0</v>
      </c>
      <c r="P220" s="6" t="n">
        <v>0</v>
      </c>
      <c r="Q220" s="6" t="n">
        <v>1</v>
      </c>
      <c r="R220" s="6" t="n">
        <v>1</v>
      </c>
      <c r="S220" s="6" t="n">
        <v>0</v>
      </c>
      <c r="T220" s="6" t="n">
        <v>0</v>
      </c>
      <c r="U220" s="6" t="s">
        <v>265</v>
      </c>
    </row>
    <row r="221" customFormat="false" ht="22.35" hidden="false" customHeight="false" outlineLevel="0" collapsed="false">
      <c r="A221" s="6" t="n">
        <v>241</v>
      </c>
      <c r="B221" s="6" t="s">
        <v>271</v>
      </c>
      <c r="C221" s="7" t="s">
        <v>5899</v>
      </c>
      <c r="D221" s="6" t="s">
        <v>5892</v>
      </c>
      <c r="E221" s="6" t="n">
        <v>2</v>
      </c>
      <c r="F221" s="6" t="n">
        <v>7</v>
      </c>
      <c r="G221" s="6" t="n">
        <v>8</v>
      </c>
      <c r="H221" s="6" t="n">
        <v>7</v>
      </c>
      <c r="I221" s="6" t="n">
        <v>7</v>
      </c>
      <c r="J221" s="6" t="n">
        <v>7</v>
      </c>
      <c r="K221" s="6" t="n">
        <v>0</v>
      </c>
      <c r="L221" s="6" t="n">
        <v>1</v>
      </c>
      <c r="M221" s="6" t="n">
        <v>0</v>
      </c>
      <c r="N221" s="6" t="n">
        <v>0</v>
      </c>
      <c r="O221" s="6" t="n">
        <v>0</v>
      </c>
      <c r="P221" s="6" t="n">
        <v>0</v>
      </c>
      <c r="Q221" s="6" t="n">
        <v>1</v>
      </c>
      <c r="R221" s="6" t="n">
        <v>1</v>
      </c>
      <c r="S221" s="6" t="n">
        <v>0</v>
      </c>
      <c r="T221" s="6" t="n">
        <v>0</v>
      </c>
      <c r="U221" s="6" t="s">
        <v>265</v>
      </c>
    </row>
    <row r="222" customFormat="false" ht="22.35" hidden="false" customHeight="false" outlineLevel="0" collapsed="false">
      <c r="A222" s="6" t="n">
        <v>242</v>
      </c>
      <c r="B222" s="6" t="s">
        <v>271</v>
      </c>
      <c r="C222" s="7" t="s">
        <v>5900</v>
      </c>
      <c r="D222" s="6" t="s">
        <v>5892</v>
      </c>
      <c r="E222" s="6" t="n">
        <v>5</v>
      </c>
      <c r="F222" s="6" t="n">
        <v>7</v>
      </c>
      <c r="G222" s="6" t="n">
        <v>8</v>
      </c>
      <c r="H222" s="6" t="n">
        <v>7</v>
      </c>
      <c r="I222" s="6" t="n">
        <v>7</v>
      </c>
      <c r="J222" s="6" t="n">
        <v>7</v>
      </c>
      <c r="K222" s="6" t="n">
        <v>0</v>
      </c>
      <c r="L222" s="6" t="n">
        <v>1</v>
      </c>
      <c r="M222" s="6" t="n">
        <v>0</v>
      </c>
      <c r="N222" s="6" t="n">
        <v>0</v>
      </c>
      <c r="O222" s="6" t="n">
        <v>0</v>
      </c>
      <c r="P222" s="6" t="n">
        <v>0</v>
      </c>
      <c r="Q222" s="6" t="n">
        <v>1</v>
      </c>
      <c r="R222" s="6" t="n">
        <v>1</v>
      </c>
      <c r="S222" s="6" t="n">
        <v>0</v>
      </c>
      <c r="T222" s="6" t="n">
        <v>0</v>
      </c>
      <c r="U222" s="6" t="s">
        <v>265</v>
      </c>
    </row>
    <row r="223" customFormat="false" ht="22.35" hidden="false" customHeight="false" outlineLevel="0" collapsed="false">
      <c r="A223" s="6" t="n">
        <v>243</v>
      </c>
      <c r="B223" s="6" t="s">
        <v>271</v>
      </c>
      <c r="C223" s="7" t="s">
        <v>5901</v>
      </c>
      <c r="D223" s="6" t="s">
        <v>5892</v>
      </c>
      <c r="E223" s="6" t="n">
        <v>3</v>
      </c>
      <c r="F223" s="6" t="n">
        <v>7</v>
      </c>
      <c r="G223" s="6" t="n">
        <v>8</v>
      </c>
      <c r="H223" s="6" t="n">
        <v>7</v>
      </c>
      <c r="I223" s="6" t="n">
        <v>7</v>
      </c>
      <c r="J223" s="6" t="n">
        <v>7</v>
      </c>
      <c r="K223" s="6" t="n">
        <v>0</v>
      </c>
      <c r="L223" s="6" t="n">
        <v>1</v>
      </c>
      <c r="M223" s="6" t="n">
        <v>0</v>
      </c>
      <c r="N223" s="6" t="n">
        <v>0</v>
      </c>
      <c r="O223" s="6" t="n">
        <v>0</v>
      </c>
      <c r="P223" s="6" t="n">
        <v>0</v>
      </c>
      <c r="Q223" s="6" t="n">
        <v>1</v>
      </c>
      <c r="R223" s="6" t="n">
        <v>1</v>
      </c>
      <c r="S223" s="6" t="n">
        <v>0</v>
      </c>
      <c r="T223" s="6" t="n">
        <v>0</v>
      </c>
      <c r="U223" s="6" t="s">
        <v>265</v>
      </c>
    </row>
    <row r="224" customFormat="false" ht="22.35" hidden="false" customHeight="false" outlineLevel="0" collapsed="false">
      <c r="A224" s="6" t="n">
        <v>244</v>
      </c>
      <c r="B224" s="6" t="s">
        <v>271</v>
      </c>
      <c r="C224" s="7" t="s">
        <v>5902</v>
      </c>
      <c r="D224" s="6" t="s">
        <v>5892</v>
      </c>
      <c r="E224" s="6" t="n">
        <v>6</v>
      </c>
      <c r="F224" s="6" t="n">
        <v>7</v>
      </c>
      <c r="G224" s="6" t="n">
        <v>8</v>
      </c>
      <c r="H224" s="6" t="n">
        <v>7</v>
      </c>
      <c r="I224" s="6" t="n">
        <v>7</v>
      </c>
      <c r="J224" s="6" t="n">
        <v>7</v>
      </c>
      <c r="K224" s="6" t="n">
        <v>0</v>
      </c>
      <c r="L224" s="6" t="n">
        <v>1</v>
      </c>
      <c r="M224" s="6" t="n">
        <v>0</v>
      </c>
      <c r="N224" s="6" t="n">
        <v>0</v>
      </c>
      <c r="O224" s="6" t="n">
        <v>0</v>
      </c>
      <c r="P224" s="6" t="n">
        <v>0</v>
      </c>
      <c r="Q224" s="6" t="n">
        <v>1</v>
      </c>
      <c r="R224" s="6" t="n">
        <v>1</v>
      </c>
      <c r="S224" s="6" t="n">
        <v>0</v>
      </c>
      <c r="T224" s="6" t="n">
        <v>0</v>
      </c>
      <c r="U224" s="6" t="s">
        <v>265</v>
      </c>
    </row>
    <row r="225" customFormat="false" ht="22.35" hidden="false" customHeight="false" outlineLevel="0" collapsed="false">
      <c r="A225" s="6" t="n">
        <v>245</v>
      </c>
      <c r="B225" s="6" t="s">
        <v>271</v>
      </c>
      <c r="C225" s="7" t="s">
        <v>5903</v>
      </c>
      <c r="D225" s="6" t="s">
        <v>5892</v>
      </c>
      <c r="E225" s="6" t="n">
        <v>3</v>
      </c>
      <c r="F225" s="6" t="n">
        <v>7</v>
      </c>
      <c r="G225" s="6" t="n">
        <v>8</v>
      </c>
      <c r="H225" s="6" t="n">
        <v>7</v>
      </c>
      <c r="I225" s="6" t="n">
        <v>7</v>
      </c>
      <c r="J225" s="6" t="n">
        <v>7</v>
      </c>
      <c r="K225" s="6" t="n">
        <v>0</v>
      </c>
      <c r="L225" s="6" t="n">
        <v>1</v>
      </c>
      <c r="M225" s="6" t="n">
        <v>0</v>
      </c>
      <c r="N225" s="6" t="n">
        <v>0</v>
      </c>
      <c r="O225" s="6" t="n">
        <v>0</v>
      </c>
      <c r="P225" s="6" t="n">
        <v>0</v>
      </c>
      <c r="Q225" s="6" t="n">
        <v>1</v>
      </c>
      <c r="R225" s="6" t="n">
        <v>1</v>
      </c>
      <c r="S225" s="6" t="n">
        <v>0</v>
      </c>
      <c r="T225" s="6" t="n">
        <v>0</v>
      </c>
      <c r="U225" s="6" t="s">
        <v>265</v>
      </c>
    </row>
    <row r="226" customFormat="false" ht="22.35" hidden="false" customHeight="false" outlineLevel="0" collapsed="false">
      <c r="A226" s="6" t="n">
        <v>246</v>
      </c>
      <c r="B226" s="6" t="s">
        <v>271</v>
      </c>
      <c r="C226" s="7" t="s">
        <v>5904</v>
      </c>
      <c r="D226" s="6" t="s">
        <v>5892</v>
      </c>
      <c r="E226" s="6" t="n">
        <v>10</v>
      </c>
      <c r="F226" s="6" t="n">
        <v>7</v>
      </c>
      <c r="G226" s="6" t="n">
        <v>8</v>
      </c>
      <c r="H226" s="6" t="n">
        <v>7</v>
      </c>
      <c r="I226" s="6" t="n">
        <v>7</v>
      </c>
      <c r="J226" s="6" t="n">
        <v>7</v>
      </c>
      <c r="K226" s="6" t="n">
        <v>0</v>
      </c>
      <c r="L226" s="6" t="n">
        <v>1</v>
      </c>
      <c r="M226" s="6" t="n">
        <v>0</v>
      </c>
      <c r="N226" s="6" t="n">
        <v>0</v>
      </c>
      <c r="O226" s="6" t="n">
        <v>0</v>
      </c>
      <c r="P226" s="6" t="n">
        <v>0</v>
      </c>
      <c r="Q226" s="6" t="n">
        <v>1</v>
      </c>
      <c r="R226" s="6" t="n">
        <v>1</v>
      </c>
      <c r="S226" s="6" t="n">
        <v>0</v>
      </c>
      <c r="T226" s="6" t="n">
        <v>0</v>
      </c>
      <c r="U226" s="6" t="s">
        <v>265</v>
      </c>
    </row>
    <row r="227" customFormat="false" ht="22.35" hidden="false" customHeight="false" outlineLevel="0" collapsed="false">
      <c r="A227" s="6" t="n">
        <v>247</v>
      </c>
      <c r="B227" s="6" t="s">
        <v>271</v>
      </c>
      <c r="C227" s="7" t="s">
        <v>5905</v>
      </c>
      <c r="D227" s="6" t="s">
        <v>5892</v>
      </c>
      <c r="E227" s="6" t="n">
        <v>10</v>
      </c>
      <c r="F227" s="6" t="n">
        <v>7</v>
      </c>
      <c r="G227" s="6" t="n">
        <v>8</v>
      </c>
      <c r="H227" s="6" t="n">
        <v>7</v>
      </c>
      <c r="I227" s="6" t="n">
        <v>7</v>
      </c>
      <c r="J227" s="6" t="n">
        <v>7</v>
      </c>
      <c r="K227" s="6" t="n">
        <v>0</v>
      </c>
      <c r="L227" s="6" t="n">
        <v>1</v>
      </c>
      <c r="M227" s="6" t="n">
        <v>0</v>
      </c>
      <c r="N227" s="6" t="n">
        <v>0</v>
      </c>
      <c r="O227" s="6" t="n">
        <v>0</v>
      </c>
      <c r="P227" s="6" t="n">
        <v>0</v>
      </c>
      <c r="Q227" s="6" t="n">
        <v>1</v>
      </c>
      <c r="R227" s="6" t="n">
        <v>1</v>
      </c>
      <c r="S227" s="6" t="n">
        <v>0</v>
      </c>
      <c r="T227" s="6" t="n">
        <v>0</v>
      </c>
      <c r="U227" s="6" t="s">
        <v>265</v>
      </c>
    </row>
    <row r="228" customFormat="false" ht="22.35" hidden="false" customHeight="false" outlineLevel="0" collapsed="false">
      <c r="A228" s="6" t="n">
        <v>248</v>
      </c>
      <c r="B228" s="6" t="s">
        <v>271</v>
      </c>
      <c r="C228" s="7" t="s">
        <v>5906</v>
      </c>
      <c r="D228" s="6" t="s">
        <v>5892</v>
      </c>
      <c r="E228" s="6" t="n">
        <v>5</v>
      </c>
      <c r="F228" s="6" t="n">
        <v>7</v>
      </c>
      <c r="G228" s="6" t="n">
        <v>8</v>
      </c>
      <c r="H228" s="6" t="n">
        <v>7</v>
      </c>
      <c r="I228" s="6" t="n">
        <v>7</v>
      </c>
      <c r="J228" s="6" t="n">
        <v>7</v>
      </c>
      <c r="K228" s="6" t="n">
        <v>0</v>
      </c>
      <c r="L228" s="6" t="n">
        <v>1</v>
      </c>
      <c r="M228" s="6" t="n">
        <v>0</v>
      </c>
      <c r="N228" s="6" t="n">
        <v>0</v>
      </c>
      <c r="O228" s="6" t="n">
        <v>0</v>
      </c>
      <c r="P228" s="6" t="n">
        <v>0</v>
      </c>
      <c r="Q228" s="6" t="n">
        <v>1</v>
      </c>
      <c r="R228" s="6" t="n">
        <v>1</v>
      </c>
      <c r="S228" s="6" t="n">
        <v>0</v>
      </c>
      <c r="T228" s="6" t="n">
        <v>0</v>
      </c>
      <c r="U228" s="6" t="s">
        <v>265</v>
      </c>
    </row>
    <row r="229" customFormat="false" ht="22.35" hidden="false" customHeight="false" outlineLevel="0" collapsed="false">
      <c r="A229" s="6" t="n">
        <v>249</v>
      </c>
      <c r="B229" s="6" t="s">
        <v>271</v>
      </c>
      <c r="C229" s="7" t="s">
        <v>5907</v>
      </c>
      <c r="D229" s="6" t="s">
        <v>5908</v>
      </c>
      <c r="E229" s="6" t="n">
        <v>8</v>
      </c>
      <c r="F229" s="6" t="n">
        <v>8</v>
      </c>
      <c r="G229" s="6" t="n">
        <v>1</v>
      </c>
      <c r="H229" s="6" t="n">
        <v>6</v>
      </c>
      <c r="I229" s="6" t="n">
        <v>9</v>
      </c>
      <c r="J229" s="6" t="n">
        <v>1</v>
      </c>
      <c r="K229" s="6" t="n">
        <v>1</v>
      </c>
      <c r="L229" s="6" t="n">
        <v>1</v>
      </c>
      <c r="M229" s="6" t="n">
        <v>0</v>
      </c>
      <c r="N229" s="6" t="n">
        <v>0</v>
      </c>
      <c r="O229" s="6" t="n">
        <v>0</v>
      </c>
      <c r="P229" s="6" t="n">
        <v>0</v>
      </c>
      <c r="Q229" s="6" t="n">
        <v>0</v>
      </c>
      <c r="R229" s="6" t="n">
        <v>0</v>
      </c>
      <c r="S229" s="6" t="n">
        <v>0</v>
      </c>
      <c r="T229" s="6" t="n">
        <v>0</v>
      </c>
      <c r="U229" s="6" t="s">
        <v>265</v>
      </c>
    </row>
    <row r="230" customFormat="false" ht="22.35" hidden="false" customHeight="false" outlineLevel="0" collapsed="false">
      <c r="A230" s="6" t="n">
        <v>250</v>
      </c>
      <c r="B230" s="6" t="s">
        <v>271</v>
      </c>
      <c r="C230" s="7" t="s">
        <v>5909</v>
      </c>
      <c r="D230" s="6" t="s">
        <v>5908</v>
      </c>
      <c r="E230" s="6" t="n">
        <v>4</v>
      </c>
      <c r="F230" s="6" t="n">
        <v>8</v>
      </c>
      <c r="G230" s="6" t="n">
        <v>1</v>
      </c>
      <c r="H230" s="6" t="n">
        <v>6</v>
      </c>
      <c r="I230" s="6" t="n">
        <v>9</v>
      </c>
      <c r="J230" s="6" t="n">
        <v>1</v>
      </c>
      <c r="K230" s="6" t="n">
        <v>1</v>
      </c>
      <c r="L230" s="6" t="n">
        <v>1</v>
      </c>
      <c r="M230" s="6" t="n">
        <v>0</v>
      </c>
      <c r="N230" s="6" t="n">
        <v>0</v>
      </c>
      <c r="O230" s="6" t="n">
        <v>0</v>
      </c>
      <c r="P230" s="6" t="n">
        <v>0</v>
      </c>
      <c r="Q230" s="6" t="n">
        <v>0</v>
      </c>
      <c r="R230" s="6" t="n">
        <v>0</v>
      </c>
      <c r="S230" s="6" t="n">
        <v>0</v>
      </c>
      <c r="T230" s="6" t="n">
        <v>0</v>
      </c>
      <c r="U230" s="6" t="s">
        <v>265</v>
      </c>
    </row>
    <row r="231" customFormat="false" ht="22.35" hidden="false" customHeight="false" outlineLevel="0" collapsed="false">
      <c r="A231" s="6" t="n">
        <v>251</v>
      </c>
      <c r="B231" s="6" t="s">
        <v>271</v>
      </c>
      <c r="C231" s="7" t="s">
        <v>5910</v>
      </c>
      <c r="D231" s="6" t="s">
        <v>5908</v>
      </c>
      <c r="E231" s="6" t="n">
        <v>8</v>
      </c>
      <c r="F231" s="6" t="n">
        <v>8</v>
      </c>
      <c r="G231" s="6" t="n">
        <v>1</v>
      </c>
      <c r="H231" s="6" t="n">
        <v>6</v>
      </c>
      <c r="I231" s="6" t="n">
        <v>9</v>
      </c>
      <c r="J231" s="6" t="n">
        <v>1</v>
      </c>
      <c r="K231" s="6" t="n">
        <v>1</v>
      </c>
      <c r="L231" s="6" t="n">
        <v>1</v>
      </c>
      <c r="M231" s="6" t="n">
        <v>0</v>
      </c>
      <c r="N231" s="6" t="n">
        <v>0</v>
      </c>
      <c r="O231" s="6" t="n">
        <v>0</v>
      </c>
      <c r="P231" s="6" t="n">
        <v>0</v>
      </c>
      <c r="Q231" s="6" t="n">
        <v>0</v>
      </c>
      <c r="R231" s="6" t="n">
        <v>0</v>
      </c>
      <c r="S231" s="6" t="n">
        <v>0</v>
      </c>
      <c r="T231" s="6" t="n">
        <v>0</v>
      </c>
      <c r="U231" s="6" t="s">
        <v>265</v>
      </c>
    </row>
    <row r="232" customFormat="false" ht="22.35" hidden="false" customHeight="false" outlineLevel="0" collapsed="false">
      <c r="A232" s="6" t="n">
        <v>252</v>
      </c>
      <c r="B232" s="6" t="s">
        <v>271</v>
      </c>
      <c r="C232" s="7" t="s">
        <v>5911</v>
      </c>
      <c r="D232" s="6" t="s">
        <v>5908</v>
      </c>
      <c r="E232" s="6" t="n">
        <v>9</v>
      </c>
      <c r="F232" s="6" t="n">
        <v>8</v>
      </c>
      <c r="G232" s="6" t="n">
        <v>1</v>
      </c>
      <c r="H232" s="6" t="n">
        <v>6</v>
      </c>
      <c r="I232" s="6" t="n">
        <v>9</v>
      </c>
      <c r="J232" s="6" t="n">
        <v>1</v>
      </c>
      <c r="K232" s="6" t="n">
        <v>1</v>
      </c>
      <c r="L232" s="6" t="n">
        <v>1</v>
      </c>
      <c r="M232" s="6" t="n">
        <v>0</v>
      </c>
      <c r="N232" s="6" t="n">
        <v>0</v>
      </c>
      <c r="O232" s="6" t="n">
        <v>0</v>
      </c>
      <c r="P232" s="6" t="n">
        <v>0</v>
      </c>
      <c r="Q232" s="6" t="n">
        <v>0</v>
      </c>
      <c r="R232" s="6" t="n">
        <v>0</v>
      </c>
      <c r="S232" s="6" t="n">
        <v>0</v>
      </c>
      <c r="T232" s="6" t="n">
        <v>0</v>
      </c>
      <c r="U232" s="6" t="s">
        <v>265</v>
      </c>
    </row>
    <row r="233" customFormat="false" ht="22.35" hidden="false" customHeight="false" outlineLevel="0" collapsed="false">
      <c r="A233" s="6" t="n">
        <v>253</v>
      </c>
      <c r="B233" s="6" t="s">
        <v>271</v>
      </c>
      <c r="C233" s="7" t="s">
        <v>5912</v>
      </c>
      <c r="D233" s="6" t="s">
        <v>5908</v>
      </c>
      <c r="E233" s="6" t="n">
        <v>10</v>
      </c>
      <c r="F233" s="6" t="n">
        <v>8</v>
      </c>
      <c r="G233" s="6" t="n">
        <v>1</v>
      </c>
      <c r="H233" s="6" t="n">
        <v>6</v>
      </c>
      <c r="I233" s="6" t="n">
        <v>9</v>
      </c>
      <c r="J233" s="6" t="n">
        <v>1</v>
      </c>
      <c r="K233" s="6" t="n">
        <v>1</v>
      </c>
      <c r="L233" s="6" t="n">
        <v>1</v>
      </c>
      <c r="M233" s="6" t="n">
        <v>0</v>
      </c>
      <c r="N233" s="6" t="n">
        <v>0</v>
      </c>
      <c r="O233" s="6" t="n">
        <v>0</v>
      </c>
      <c r="P233" s="6" t="n">
        <v>0</v>
      </c>
      <c r="Q233" s="6" t="n">
        <v>0</v>
      </c>
      <c r="R233" s="6" t="n">
        <v>0</v>
      </c>
      <c r="S233" s="6" t="n">
        <v>0</v>
      </c>
      <c r="T233" s="6" t="n">
        <v>0</v>
      </c>
      <c r="U233" s="6" t="s">
        <v>265</v>
      </c>
    </row>
    <row r="234" customFormat="false" ht="22.35" hidden="false" customHeight="false" outlineLevel="0" collapsed="false">
      <c r="A234" s="6" t="n">
        <v>254</v>
      </c>
      <c r="B234" s="6" t="s">
        <v>271</v>
      </c>
      <c r="C234" s="7" t="s">
        <v>5913</v>
      </c>
      <c r="D234" s="6" t="s">
        <v>5908</v>
      </c>
      <c r="E234" s="6" t="n">
        <v>2</v>
      </c>
      <c r="F234" s="6" t="n">
        <v>8</v>
      </c>
      <c r="G234" s="6" t="n">
        <v>1</v>
      </c>
      <c r="H234" s="6" t="n">
        <v>6</v>
      </c>
      <c r="I234" s="6" t="n">
        <v>9</v>
      </c>
      <c r="J234" s="6" t="n">
        <v>1</v>
      </c>
      <c r="K234" s="6" t="n">
        <v>1</v>
      </c>
      <c r="L234" s="6" t="n">
        <v>1</v>
      </c>
      <c r="M234" s="6" t="n">
        <v>0</v>
      </c>
      <c r="N234" s="6" t="n">
        <v>0</v>
      </c>
      <c r="O234" s="6" t="n">
        <v>0</v>
      </c>
      <c r="P234" s="6" t="n">
        <v>0</v>
      </c>
      <c r="Q234" s="6" t="n">
        <v>0</v>
      </c>
      <c r="R234" s="6" t="n">
        <v>0</v>
      </c>
      <c r="S234" s="6" t="n">
        <v>0</v>
      </c>
      <c r="T234" s="6" t="n">
        <v>0</v>
      </c>
      <c r="U234" s="6" t="s">
        <v>265</v>
      </c>
    </row>
    <row r="235" customFormat="false" ht="22.35" hidden="false" customHeight="false" outlineLevel="0" collapsed="false">
      <c r="A235" s="6" t="n">
        <v>255</v>
      </c>
      <c r="B235" s="6" t="s">
        <v>271</v>
      </c>
      <c r="C235" s="7" t="s">
        <v>5914</v>
      </c>
      <c r="D235" s="6" t="s">
        <v>5908</v>
      </c>
      <c r="E235" s="6" t="n">
        <v>6</v>
      </c>
      <c r="F235" s="6" t="n">
        <v>8</v>
      </c>
      <c r="G235" s="6" t="n">
        <v>1</v>
      </c>
      <c r="H235" s="6" t="n">
        <v>6</v>
      </c>
      <c r="I235" s="6" t="n">
        <v>9</v>
      </c>
      <c r="J235" s="6" t="n">
        <v>1</v>
      </c>
      <c r="K235" s="6" t="n">
        <v>1</v>
      </c>
      <c r="L235" s="6" t="n">
        <v>1</v>
      </c>
      <c r="M235" s="6" t="n">
        <v>0</v>
      </c>
      <c r="N235" s="6" t="n">
        <v>0</v>
      </c>
      <c r="O235" s="6" t="n">
        <v>0</v>
      </c>
      <c r="P235" s="6" t="n">
        <v>0</v>
      </c>
      <c r="Q235" s="6" t="n">
        <v>0</v>
      </c>
      <c r="R235" s="6" t="n">
        <v>0</v>
      </c>
      <c r="S235" s="6" t="n">
        <v>0</v>
      </c>
      <c r="T235" s="6" t="n">
        <v>0</v>
      </c>
      <c r="U235" s="6" t="s">
        <v>265</v>
      </c>
    </row>
    <row r="236" customFormat="false" ht="22.35" hidden="false" customHeight="false" outlineLevel="0" collapsed="false">
      <c r="A236" s="6" t="n">
        <v>256</v>
      </c>
      <c r="B236" s="6" t="s">
        <v>271</v>
      </c>
      <c r="C236" s="7" t="s">
        <v>5915</v>
      </c>
      <c r="D236" s="6" t="s">
        <v>5908</v>
      </c>
      <c r="E236" s="6" t="n">
        <v>4</v>
      </c>
      <c r="F236" s="6" t="n">
        <v>8</v>
      </c>
      <c r="G236" s="6" t="n">
        <v>1</v>
      </c>
      <c r="H236" s="6" t="n">
        <v>6</v>
      </c>
      <c r="I236" s="6" t="n">
        <v>9</v>
      </c>
      <c r="J236" s="6" t="n">
        <v>1</v>
      </c>
      <c r="K236" s="6" t="n">
        <v>1</v>
      </c>
      <c r="L236" s="6" t="n">
        <v>1</v>
      </c>
      <c r="M236" s="6" t="n">
        <v>0</v>
      </c>
      <c r="N236" s="6" t="n">
        <v>0</v>
      </c>
      <c r="O236" s="6" t="n">
        <v>0</v>
      </c>
      <c r="P236" s="6" t="n">
        <v>0</v>
      </c>
      <c r="Q236" s="6" t="n">
        <v>0</v>
      </c>
      <c r="R236" s="6" t="n">
        <v>0</v>
      </c>
      <c r="S236" s="6" t="n">
        <v>0</v>
      </c>
      <c r="T236" s="6" t="n">
        <v>0</v>
      </c>
      <c r="U236" s="6" t="s">
        <v>265</v>
      </c>
    </row>
    <row r="237" customFormat="false" ht="22.35" hidden="false" customHeight="false" outlineLevel="0" collapsed="false">
      <c r="A237" s="6" t="n">
        <v>257</v>
      </c>
      <c r="B237" s="6" t="s">
        <v>271</v>
      </c>
      <c r="C237" s="7" t="s">
        <v>5916</v>
      </c>
      <c r="D237" s="6" t="s">
        <v>5908</v>
      </c>
      <c r="E237" s="6" t="n">
        <v>9</v>
      </c>
      <c r="F237" s="6" t="n">
        <v>8</v>
      </c>
      <c r="G237" s="6" t="n">
        <v>1</v>
      </c>
      <c r="H237" s="6" t="n">
        <v>6</v>
      </c>
      <c r="I237" s="6" t="n">
        <v>9</v>
      </c>
      <c r="J237" s="6" t="n">
        <v>1</v>
      </c>
      <c r="K237" s="6" t="n">
        <v>1</v>
      </c>
      <c r="L237" s="6" t="n">
        <v>1</v>
      </c>
      <c r="M237" s="6" t="n">
        <v>0</v>
      </c>
      <c r="N237" s="6" t="n">
        <v>0</v>
      </c>
      <c r="O237" s="6" t="n">
        <v>0</v>
      </c>
      <c r="P237" s="6" t="n">
        <v>0</v>
      </c>
      <c r="Q237" s="6" t="n">
        <v>0</v>
      </c>
      <c r="R237" s="6" t="n">
        <v>0</v>
      </c>
      <c r="S237" s="6" t="n">
        <v>0</v>
      </c>
      <c r="T237" s="6" t="n">
        <v>0</v>
      </c>
      <c r="U237" s="6" t="s">
        <v>265</v>
      </c>
    </row>
    <row r="238" customFormat="false" ht="22.35" hidden="false" customHeight="false" outlineLevel="0" collapsed="false">
      <c r="A238" s="6" t="n">
        <v>258</v>
      </c>
      <c r="B238" s="6" t="s">
        <v>271</v>
      </c>
      <c r="C238" s="7" t="s">
        <v>5917</v>
      </c>
      <c r="D238" s="6" t="s">
        <v>5908</v>
      </c>
      <c r="E238" s="6" t="n">
        <v>6</v>
      </c>
      <c r="F238" s="6" t="n">
        <v>8</v>
      </c>
      <c r="G238" s="6" t="n">
        <v>1</v>
      </c>
      <c r="H238" s="6" t="n">
        <v>6</v>
      </c>
      <c r="I238" s="6" t="n">
        <v>9</v>
      </c>
      <c r="J238" s="6" t="n">
        <v>1</v>
      </c>
      <c r="K238" s="6" t="n">
        <v>1</v>
      </c>
      <c r="L238" s="6" t="n">
        <v>1</v>
      </c>
      <c r="M238" s="6" t="n">
        <v>0</v>
      </c>
      <c r="N238" s="6" t="n">
        <v>0</v>
      </c>
      <c r="O238" s="6" t="n">
        <v>0</v>
      </c>
      <c r="P238" s="6" t="n">
        <v>0</v>
      </c>
      <c r="Q238" s="6" t="n">
        <v>0</v>
      </c>
      <c r="R238" s="6" t="n">
        <v>0</v>
      </c>
      <c r="S238" s="6" t="n">
        <v>0</v>
      </c>
      <c r="T238" s="6" t="n">
        <v>0</v>
      </c>
      <c r="U238" s="6" t="s">
        <v>265</v>
      </c>
    </row>
    <row r="239" customFormat="false" ht="22.35" hidden="false" customHeight="false" outlineLevel="0" collapsed="false">
      <c r="A239" s="6" t="n">
        <v>259</v>
      </c>
      <c r="B239" s="6" t="s">
        <v>271</v>
      </c>
      <c r="C239" s="7" t="s">
        <v>5918</v>
      </c>
      <c r="D239" s="6" t="s">
        <v>5919</v>
      </c>
      <c r="E239" s="6" t="n">
        <v>4</v>
      </c>
      <c r="F239" s="6" t="n">
        <v>3</v>
      </c>
      <c r="G239" s="6" t="n">
        <v>5</v>
      </c>
      <c r="H239" s="6" t="n">
        <v>1</v>
      </c>
      <c r="I239" s="6" t="n">
        <v>6</v>
      </c>
      <c r="J239" s="6" t="n">
        <v>3</v>
      </c>
      <c r="K239" s="6" t="n">
        <v>0</v>
      </c>
      <c r="L239" s="6" t="n">
        <v>0</v>
      </c>
      <c r="M239" s="6" t="n">
        <v>0</v>
      </c>
      <c r="N239" s="6" t="n">
        <v>0</v>
      </c>
      <c r="O239" s="6" t="n">
        <v>0</v>
      </c>
      <c r="P239" s="6" t="n">
        <v>0</v>
      </c>
      <c r="Q239" s="6" t="n">
        <v>0</v>
      </c>
      <c r="R239" s="6" t="n">
        <v>0</v>
      </c>
      <c r="S239" s="6" t="n">
        <v>0</v>
      </c>
      <c r="T239" s="6" t="n">
        <v>1</v>
      </c>
      <c r="U239" s="6" t="s">
        <v>265</v>
      </c>
    </row>
    <row r="240" customFormat="false" ht="22.35" hidden="false" customHeight="false" outlineLevel="0" collapsed="false">
      <c r="A240" s="6" t="n">
        <v>260</v>
      </c>
      <c r="B240" s="6" t="s">
        <v>271</v>
      </c>
      <c r="C240" s="7" t="s">
        <v>5920</v>
      </c>
      <c r="D240" s="6" t="s">
        <v>5919</v>
      </c>
      <c r="E240" s="6" t="n">
        <v>3</v>
      </c>
      <c r="F240" s="6" t="n">
        <v>3</v>
      </c>
      <c r="G240" s="6" t="n">
        <v>5</v>
      </c>
      <c r="H240" s="6" t="n">
        <v>1</v>
      </c>
      <c r="I240" s="6" t="n">
        <v>6</v>
      </c>
      <c r="J240" s="6" t="n">
        <v>3</v>
      </c>
      <c r="K240" s="6" t="n">
        <v>0</v>
      </c>
      <c r="L240" s="6" t="n">
        <v>0</v>
      </c>
      <c r="M240" s="6" t="n">
        <v>0</v>
      </c>
      <c r="N240" s="6" t="n">
        <v>0</v>
      </c>
      <c r="O240" s="6" t="n">
        <v>0</v>
      </c>
      <c r="P240" s="6" t="n">
        <v>0</v>
      </c>
      <c r="Q240" s="6" t="n">
        <v>0</v>
      </c>
      <c r="R240" s="6" t="n">
        <v>0</v>
      </c>
      <c r="S240" s="6" t="n">
        <v>0</v>
      </c>
      <c r="T240" s="6" t="n">
        <v>1</v>
      </c>
      <c r="U240" s="6" t="s">
        <v>265</v>
      </c>
    </row>
    <row r="241" customFormat="false" ht="22.35" hidden="false" customHeight="false" outlineLevel="0" collapsed="false">
      <c r="A241" s="6" t="n">
        <v>261</v>
      </c>
      <c r="B241" s="6" t="s">
        <v>271</v>
      </c>
      <c r="C241" s="7" t="s">
        <v>5921</v>
      </c>
      <c r="D241" s="6" t="s">
        <v>5919</v>
      </c>
      <c r="E241" s="6" t="n">
        <v>9</v>
      </c>
      <c r="F241" s="6" t="n">
        <v>3</v>
      </c>
      <c r="G241" s="6" t="n">
        <v>5</v>
      </c>
      <c r="H241" s="6" t="n">
        <v>1</v>
      </c>
      <c r="I241" s="6" t="n">
        <v>6</v>
      </c>
      <c r="J241" s="6" t="n">
        <v>3</v>
      </c>
      <c r="K241" s="6" t="n">
        <v>0</v>
      </c>
      <c r="L241" s="6" t="n">
        <v>0</v>
      </c>
      <c r="M241" s="6" t="n">
        <v>0</v>
      </c>
      <c r="N241" s="6" t="n">
        <v>0</v>
      </c>
      <c r="O241" s="6" t="n">
        <v>0</v>
      </c>
      <c r="P241" s="6" t="n">
        <v>0</v>
      </c>
      <c r="Q241" s="6" t="n">
        <v>0</v>
      </c>
      <c r="R241" s="6" t="n">
        <v>0</v>
      </c>
      <c r="S241" s="6" t="n">
        <v>0</v>
      </c>
      <c r="T241" s="6" t="n">
        <v>1</v>
      </c>
      <c r="U241" s="6" t="s">
        <v>265</v>
      </c>
    </row>
    <row r="242" customFormat="false" ht="22.35" hidden="false" customHeight="false" outlineLevel="0" collapsed="false">
      <c r="A242" s="6" t="n">
        <v>262</v>
      </c>
      <c r="B242" s="6" t="s">
        <v>271</v>
      </c>
      <c r="C242" s="7" t="s">
        <v>5922</v>
      </c>
      <c r="D242" s="6" t="s">
        <v>5919</v>
      </c>
      <c r="E242" s="6" t="n">
        <v>5</v>
      </c>
      <c r="F242" s="6" t="n">
        <v>3</v>
      </c>
      <c r="G242" s="6" t="n">
        <v>5</v>
      </c>
      <c r="H242" s="6" t="n">
        <v>1</v>
      </c>
      <c r="I242" s="6" t="n">
        <v>6</v>
      </c>
      <c r="J242" s="6" t="n">
        <v>3</v>
      </c>
      <c r="K242" s="6" t="n">
        <v>0</v>
      </c>
      <c r="L242" s="6" t="n">
        <v>0</v>
      </c>
      <c r="M242" s="6" t="n">
        <v>0</v>
      </c>
      <c r="N242" s="6" t="n">
        <v>0</v>
      </c>
      <c r="O242" s="6" t="n">
        <v>0</v>
      </c>
      <c r="P242" s="6" t="n">
        <v>0</v>
      </c>
      <c r="Q242" s="6" t="n">
        <v>0</v>
      </c>
      <c r="R242" s="6" t="n">
        <v>0</v>
      </c>
      <c r="S242" s="6" t="n">
        <v>0</v>
      </c>
      <c r="T242" s="6" t="n">
        <v>1</v>
      </c>
      <c r="U242" s="6" t="s">
        <v>265</v>
      </c>
    </row>
    <row r="243" customFormat="false" ht="22.35" hidden="false" customHeight="false" outlineLevel="0" collapsed="false">
      <c r="A243" s="6" t="n">
        <v>263</v>
      </c>
      <c r="B243" s="6" t="s">
        <v>271</v>
      </c>
      <c r="C243" s="7" t="s">
        <v>5923</v>
      </c>
      <c r="D243" s="6" t="s">
        <v>5919</v>
      </c>
      <c r="E243" s="6" t="n">
        <v>10</v>
      </c>
      <c r="F243" s="6" t="n">
        <v>3</v>
      </c>
      <c r="G243" s="6" t="n">
        <v>5</v>
      </c>
      <c r="H243" s="6" t="n">
        <v>1</v>
      </c>
      <c r="I243" s="6" t="n">
        <v>6</v>
      </c>
      <c r="J243" s="6" t="n">
        <v>3</v>
      </c>
      <c r="K243" s="6" t="n">
        <v>0</v>
      </c>
      <c r="L243" s="6" t="n">
        <v>0</v>
      </c>
      <c r="M243" s="6" t="n">
        <v>0</v>
      </c>
      <c r="N243" s="6" t="n">
        <v>0</v>
      </c>
      <c r="O243" s="6" t="n">
        <v>0</v>
      </c>
      <c r="P243" s="6" t="n">
        <v>0</v>
      </c>
      <c r="Q243" s="6" t="n">
        <v>0</v>
      </c>
      <c r="R243" s="6" t="n">
        <v>0</v>
      </c>
      <c r="S243" s="6" t="n">
        <v>0</v>
      </c>
      <c r="T243" s="6" t="n">
        <v>1</v>
      </c>
      <c r="U243" s="6" t="s">
        <v>265</v>
      </c>
    </row>
    <row r="244" customFormat="false" ht="22.35" hidden="false" customHeight="false" outlineLevel="0" collapsed="false">
      <c r="A244" s="6" t="n">
        <v>264</v>
      </c>
      <c r="B244" s="6" t="s">
        <v>271</v>
      </c>
      <c r="C244" s="7" t="s">
        <v>5924</v>
      </c>
      <c r="D244" s="6" t="s">
        <v>5919</v>
      </c>
      <c r="E244" s="6" t="n">
        <v>6</v>
      </c>
      <c r="F244" s="6" t="n">
        <v>3</v>
      </c>
      <c r="G244" s="6" t="n">
        <v>5</v>
      </c>
      <c r="H244" s="6" t="n">
        <v>1</v>
      </c>
      <c r="I244" s="6" t="n">
        <v>6</v>
      </c>
      <c r="J244" s="6" t="n">
        <v>3</v>
      </c>
      <c r="K244" s="6" t="n">
        <v>0</v>
      </c>
      <c r="L244" s="6" t="n">
        <v>0</v>
      </c>
      <c r="M244" s="6" t="n">
        <v>0</v>
      </c>
      <c r="N244" s="6" t="n">
        <v>0</v>
      </c>
      <c r="O244" s="6" t="n">
        <v>0</v>
      </c>
      <c r="P244" s="6" t="n">
        <v>0</v>
      </c>
      <c r="Q244" s="6" t="n">
        <v>0</v>
      </c>
      <c r="R244" s="6" t="n">
        <v>0</v>
      </c>
      <c r="S244" s="6" t="n">
        <v>0</v>
      </c>
      <c r="T244" s="6" t="n">
        <v>1</v>
      </c>
      <c r="U244" s="6" t="s">
        <v>265</v>
      </c>
    </row>
    <row r="245" customFormat="false" ht="22.35" hidden="false" customHeight="false" outlineLevel="0" collapsed="false">
      <c r="A245" s="6" t="n">
        <v>265</v>
      </c>
      <c r="B245" s="6" t="s">
        <v>271</v>
      </c>
      <c r="C245" s="7" t="s">
        <v>5925</v>
      </c>
      <c r="D245" s="6" t="s">
        <v>5919</v>
      </c>
      <c r="E245" s="6" t="n">
        <v>5</v>
      </c>
      <c r="F245" s="6" t="n">
        <v>3</v>
      </c>
      <c r="G245" s="6" t="n">
        <v>5</v>
      </c>
      <c r="H245" s="6" t="n">
        <v>1</v>
      </c>
      <c r="I245" s="6" t="n">
        <v>6</v>
      </c>
      <c r="J245" s="6" t="n">
        <v>3</v>
      </c>
      <c r="K245" s="6" t="n">
        <v>0</v>
      </c>
      <c r="L245" s="6" t="n">
        <v>0</v>
      </c>
      <c r="M245" s="6" t="n">
        <v>0</v>
      </c>
      <c r="N245" s="6" t="n">
        <v>0</v>
      </c>
      <c r="O245" s="6" t="n">
        <v>0</v>
      </c>
      <c r="P245" s="6" t="n">
        <v>0</v>
      </c>
      <c r="Q245" s="6" t="n">
        <v>0</v>
      </c>
      <c r="R245" s="6" t="n">
        <v>0</v>
      </c>
      <c r="S245" s="6" t="n">
        <v>0</v>
      </c>
      <c r="T245" s="6" t="n">
        <v>1</v>
      </c>
      <c r="U245" s="6" t="s">
        <v>265</v>
      </c>
    </row>
    <row r="246" customFormat="false" ht="22.35" hidden="false" customHeight="false" outlineLevel="0" collapsed="false">
      <c r="A246" s="6" t="n">
        <v>266</v>
      </c>
      <c r="B246" s="6" t="s">
        <v>271</v>
      </c>
      <c r="C246" s="7" t="s">
        <v>5926</v>
      </c>
      <c r="D246" s="6" t="s">
        <v>5919</v>
      </c>
      <c r="E246" s="6" t="n">
        <v>9</v>
      </c>
      <c r="F246" s="6" t="n">
        <v>3</v>
      </c>
      <c r="G246" s="6" t="n">
        <v>5</v>
      </c>
      <c r="H246" s="6" t="n">
        <v>1</v>
      </c>
      <c r="I246" s="6" t="n">
        <v>6</v>
      </c>
      <c r="J246" s="6" t="n">
        <v>3</v>
      </c>
      <c r="K246" s="6" t="n">
        <v>0</v>
      </c>
      <c r="L246" s="6" t="n">
        <v>0</v>
      </c>
      <c r="M246" s="6" t="n">
        <v>0</v>
      </c>
      <c r="N246" s="6" t="n">
        <v>0</v>
      </c>
      <c r="O246" s="6" t="n">
        <v>0</v>
      </c>
      <c r="P246" s="6" t="n">
        <v>0</v>
      </c>
      <c r="Q246" s="6" t="n">
        <v>0</v>
      </c>
      <c r="R246" s="6" t="n">
        <v>0</v>
      </c>
      <c r="S246" s="6" t="n">
        <v>0</v>
      </c>
      <c r="T246" s="6" t="n">
        <v>1</v>
      </c>
      <c r="U246" s="6" t="s">
        <v>265</v>
      </c>
    </row>
    <row r="247" customFormat="false" ht="22.35" hidden="false" customHeight="false" outlineLevel="0" collapsed="false">
      <c r="A247" s="6" t="n">
        <v>267</v>
      </c>
      <c r="B247" s="6" t="s">
        <v>271</v>
      </c>
      <c r="C247" s="7" t="s">
        <v>5927</v>
      </c>
      <c r="D247" s="6" t="s">
        <v>5919</v>
      </c>
      <c r="E247" s="6" t="n">
        <v>10</v>
      </c>
      <c r="F247" s="6" t="n">
        <v>3</v>
      </c>
      <c r="G247" s="6" t="n">
        <v>5</v>
      </c>
      <c r="H247" s="6" t="n">
        <v>1</v>
      </c>
      <c r="I247" s="6" t="n">
        <v>6</v>
      </c>
      <c r="J247" s="6" t="n">
        <v>3</v>
      </c>
      <c r="K247" s="6" t="n">
        <v>0</v>
      </c>
      <c r="L247" s="6" t="n">
        <v>0</v>
      </c>
      <c r="M247" s="6" t="n">
        <v>0</v>
      </c>
      <c r="N247" s="6" t="n">
        <v>0</v>
      </c>
      <c r="O247" s="6" t="n">
        <v>0</v>
      </c>
      <c r="P247" s="6" t="n">
        <v>0</v>
      </c>
      <c r="Q247" s="6" t="n">
        <v>0</v>
      </c>
      <c r="R247" s="6" t="n">
        <v>0</v>
      </c>
      <c r="S247" s="6" t="n">
        <v>0</v>
      </c>
      <c r="T247" s="6" t="n">
        <v>1</v>
      </c>
      <c r="U247" s="6" t="s">
        <v>265</v>
      </c>
    </row>
    <row r="248" customFormat="false" ht="22.35" hidden="false" customHeight="false" outlineLevel="0" collapsed="false">
      <c r="A248" s="6" t="n">
        <v>268</v>
      </c>
      <c r="B248" s="6" t="s">
        <v>271</v>
      </c>
      <c r="C248" s="7" t="s">
        <v>5928</v>
      </c>
      <c r="D248" s="6" t="s">
        <v>5919</v>
      </c>
      <c r="E248" s="6" t="n">
        <v>2</v>
      </c>
      <c r="F248" s="6" t="n">
        <v>3</v>
      </c>
      <c r="G248" s="6" t="n">
        <v>5</v>
      </c>
      <c r="H248" s="6" t="n">
        <v>1</v>
      </c>
      <c r="I248" s="6" t="n">
        <v>6</v>
      </c>
      <c r="J248" s="6" t="n">
        <v>3</v>
      </c>
      <c r="K248" s="6" t="n">
        <v>0</v>
      </c>
      <c r="L248" s="6" t="n">
        <v>0</v>
      </c>
      <c r="M248" s="6" t="n">
        <v>0</v>
      </c>
      <c r="N248" s="6" t="n">
        <v>0</v>
      </c>
      <c r="O248" s="6" t="n">
        <v>0</v>
      </c>
      <c r="P248" s="6" t="n">
        <v>0</v>
      </c>
      <c r="Q248" s="6" t="n">
        <v>0</v>
      </c>
      <c r="R248" s="6" t="n">
        <v>0</v>
      </c>
      <c r="S248" s="6" t="n">
        <v>0</v>
      </c>
      <c r="T248" s="6" t="n">
        <v>1</v>
      </c>
      <c r="U248" s="6" t="s">
        <v>265</v>
      </c>
    </row>
    <row r="249" customFormat="false" ht="22.35" hidden="false" customHeight="false" outlineLevel="0" collapsed="false">
      <c r="A249" s="6" t="n">
        <v>269</v>
      </c>
      <c r="B249" s="6" t="s">
        <v>271</v>
      </c>
      <c r="C249" s="7" t="s">
        <v>5929</v>
      </c>
      <c r="D249" s="6" t="s">
        <v>5930</v>
      </c>
      <c r="E249" s="6" t="n">
        <v>9</v>
      </c>
      <c r="F249" s="6" t="n">
        <v>2</v>
      </c>
      <c r="G249" s="6" t="n">
        <v>5</v>
      </c>
      <c r="H249" s="6" t="n">
        <v>8</v>
      </c>
      <c r="I249" s="6" t="n">
        <v>10</v>
      </c>
      <c r="J249" s="6" t="n">
        <v>4</v>
      </c>
      <c r="K249" s="6" t="n">
        <v>0</v>
      </c>
      <c r="L249" s="6" t="n">
        <v>0</v>
      </c>
      <c r="M249" s="6" t="n">
        <v>1</v>
      </c>
      <c r="N249" s="6" t="n">
        <v>1</v>
      </c>
      <c r="O249" s="6" t="n">
        <v>0</v>
      </c>
      <c r="P249" s="6" t="n">
        <v>0</v>
      </c>
      <c r="Q249" s="6" t="n">
        <v>0</v>
      </c>
      <c r="R249" s="6" t="n">
        <v>0</v>
      </c>
      <c r="S249" s="6" t="n">
        <v>1</v>
      </c>
      <c r="T249" s="6" t="n">
        <v>0</v>
      </c>
      <c r="U249" s="6" t="s">
        <v>265</v>
      </c>
    </row>
    <row r="250" customFormat="false" ht="22.35" hidden="false" customHeight="false" outlineLevel="0" collapsed="false">
      <c r="A250" s="6" t="n">
        <v>270</v>
      </c>
      <c r="B250" s="6" t="s">
        <v>271</v>
      </c>
      <c r="C250" s="7" t="s">
        <v>5931</v>
      </c>
      <c r="D250" s="6" t="s">
        <v>5930</v>
      </c>
      <c r="E250" s="6" t="n">
        <v>3</v>
      </c>
      <c r="F250" s="6" t="n">
        <v>2</v>
      </c>
      <c r="G250" s="6" t="n">
        <v>5</v>
      </c>
      <c r="H250" s="6" t="n">
        <v>8</v>
      </c>
      <c r="I250" s="6" t="n">
        <v>10</v>
      </c>
      <c r="J250" s="6" t="n">
        <v>4</v>
      </c>
      <c r="K250" s="6" t="n">
        <v>0</v>
      </c>
      <c r="L250" s="6" t="n">
        <v>0</v>
      </c>
      <c r="M250" s="6" t="n">
        <v>1</v>
      </c>
      <c r="N250" s="6" t="n">
        <v>1</v>
      </c>
      <c r="O250" s="6" t="n">
        <v>0</v>
      </c>
      <c r="P250" s="6" t="n">
        <v>0</v>
      </c>
      <c r="Q250" s="6" t="n">
        <v>0</v>
      </c>
      <c r="R250" s="6" t="n">
        <v>0</v>
      </c>
      <c r="S250" s="6" t="n">
        <v>1</v>
      </c>
      <c r="T250" s="6" t="n">
        <v>0</v>
      </c>
      <c r="U250" s="6" t="s">
        <v>265</v>
      </c>
    </row>
    <row r="251" customFormat="false" ht="22.35" hidden="false" customHeight="false" outlineLevel="0" collapsed="false">
      <c r="A251" s="6" t="n">
        <v>271</v>
      </c>
      <c r="B251" s="6" t="s">
        <v>271</v>
      </c>
      <c r="C251" s="7" t="s">
        <v>5932</v>
      </c>
      <c r="D251" s="6" t="s">
        <v>5930</v>
      </c>
      <c r="E251" s="6" t="n">
        <v>4</v>
      </c>
      <c r="F251" s="6" t="n">
        <v>2</v>
      </c>
      <c r="G251" s="6" t="n">
        <v>5</v>
      </c>
      <c r="H251" s="6" t="n">
        <v>8</v>
      </c>
      <c r="I251" s="6" t="n">
        <v>10</v>
      </c>
      <c r="J251" s="6" t="n">
        <v>4</v>
      </c>
      <c r="K251" s="6" t="n">
        <v>0</v>
      </c>
      <c r="L251" s="6" t="n">
        <v>0</v>
      </c>
      <c r="M251" s="6" t="n">
        <v>1</v>
      </c>
      <c r="N251" s="6" t="n">
        <v>1</v>
      </c>
      <c r="O251" s="6" t="n">
        <v>0</v>
      </c>
      <c r="P251" s="6" t="n">
        <v>0</v>
      </c>
      <c r="Q251" s="6" t="n">
        <v>0</v>
      </c>
      <c r="R251" s="6" t="n">
        <v>0</v>
      </c>
      <c r="S251" s="6" t="n">
        <v>1</v>
      </c>
      <c r="T251" s="6" t="n">
        <v>0</v>
      </c>
      <c r="U251" s="6" t="s">
        <v>265</v>
      </c>
    </row>
    <row r="252" customFormat="false" ht="22.35" hidden="false" customHeight="false" outlineLevel="0" collapsed="false">
      <c r="A252" s="6" t="n">
        <v>272</v>
      </c>
      <c r="B252" s="6" t="s">
        <v>271</v>
      </c>
      <c r="C252" s="7" t="s">
        <v>5933</v>
      </c>
      <c r="D252" s="6" t="s">
        <v>5930</v>
      </c>
      <c r="E252" s="6" t="n">
        <v>7</v>
      </c>
      <c r="F252" s="6" t="n">
        <v>2</v>
      </c>
      <c r="G252" s="6" t="n">
        <v>5</v>
      </c>
      <c r="H252" s="6" t="n">
        <v>8</v>
      </c>
      <c r="I252" s="6" t="n">
        <v>10</v>
      </c>
      <c r="J252" s="6" t="n">
        <v>4</v>
      </c>
      <c r="K252" s="6" t="n">
        <v>0</v>
      </c>
      <c r="L252" s="6" t="n">
        <v>0</v>
      </c>
      <c r="M252" s="6" t="n">
        <v>1</v>
      </c>
      <c r="N252" s="6" t="n">
        <v>1</v>
      </c>
      <c r="O252" s="6" t="n">
        <v>0</v>
      </c>
      <c r="P252" s="6" t="n">
        <v>0</v>
      </c>
      <c r="Q252" s="6" t="n">
        <v>0</v>
      </c>
      <c r="R252" s="6" t="n">
        <v>0</v>
      </c>
      <c r="S252" s="6" t="n">
        <v>1</v>
      </c>
      <c r="T252" s="6" t="n">
        <v>0</v>
      </c>
      <c r="U252" s="6" t="s">
        <v>265</v>
      </c>
    </row>
    <row r="253" customFormat="false" ht="22.35" hidden="false" customHeight="false" outlineLevel="0" collapsed="false">
      <c r="A253" s="6" t="n">
        <v>273</v>
      </c>
      <c r="B253" s="6" t="s">
        <v>271</v>
      </c>
      <c r="C253" s="7" t="s">
        <v>5934</v>
      </c>
      <c r="D253" s="6" t="s">
        <v>5930</v>
      </c>
      <c r="E253" s="6" t="n">
        <v>1</v>
      </c>
      <c r="F253" s="6" t="n">
        <v>2</v>
      </c>
      <c r="G253" s="6" t="n">
        <v>5</v>
      </c>
      <c r="H253" s="6" t="n">
        <v>8</v>
      </c>
      <c r="I253" s="6" t="n">
        <v>10</v>
      </c>
      <c r="J253" s="6" t="n">
        <v>4</v>
      </c>
      <c r="K253" s="6" t="n">
        <v>0</v>
      </c>
      <c r="L253" s="6" t="n">
        <v>0</v>
      </c>
      <c r="M253" s="6" t="n">
        <v>1</v>
      </c>
      <c r="N253" s="6" t="n">
        <v>1</v>
      </c>
      <c r="O253" s="6" t="n">
        <v>0</v>
      </c>
      <c r="P253" s="6" t="n">
        <v>0</v>
      </c>
      <c r="Q253" s="6" t="n">
        <v>0</v>
      </c>
      <c r="R253" s="6" t="n">
        <v>0</v>
      </c>
      <c r="S253" s="6" t="n">
        <v>1</v>
      </c>
      <c r="T253" s="6" t="n">
        <v>0</v>
      </c>
      <c r="U253" s="6" t="s">
        <v>265</v>
      </c>
    </row>
    <row r="254" customFormat="false" ht="22.35" hidden="false" customHeight="false" outlineLevel="0" collapsed="false">
      <c r="A254" s="6" t="n">
        <v>289</v>
      </c>
      <c r="B254" s="6" t="s">
        <v>271</v>
      </c>
      <c r="C254" s="7" t="s">
        <v>5935</v>
      </c>
      <c r="D254" s="6" t="s">
        <v>5936</v>
      </c>
      <c r="E254" s="6" t="n">
        <v>2</v>
      </c>
      <c r="F254" s="6" t="n">
        <v>3</v>
      </c>
      <c r="G254" s="6" t="n">
        <v>3</v>
      </c>
      <c r="H254" s="6" t="n">
        <v>5</v>
      </c>
      <c r="I254" s="6" t="n">
        <v>6</v>
      </c>
      <c r="J254" s="6" t="n">
        <v>6</v>
      </c>
      <c r="K254" s="6" t="n">
        <v>0</v>
      </c>
      <c r="L254" s="6" t="n">
        <v>0</v>
      </c>
      <c r="M254" s="6" t="n">
        <v>0</v>
      </c>
      <c r="N254" s="6" t="n">
        <v>0</v>
      </c>
      <c r="O254" s="6" t="n">
        <v>0</v>
      </c>
      <c r="P254" s="6" t="n">
        <v>0</v>
      </c>
      <c r="Q254" s="6" t="n">
        <v>0</v>
      </c>
      <c r="R254" s="6" t="n">
        <v>0</v>
      </c>
      <c r="S254" s="6" t="n">
        <v>0</v>
      </c>
      <c r="T254" s="6" t="n">
        <v>0</v>
      </c>
      <c r="U254" s="6" t="s">
        <v>265</v>
      </c>
    </row>
    <row r="255" customFormat="false" ht="22.35" hidden="false" customHeight="false" outlineLevel="0" collapsed="false">
      <c r="A255" s="6" t="n">
        <v>290</v>
      </c>
      <c r="B255" s="6" t="s">
        <v>271</v>
      </c>
      <c r="C255" s="7" t="s">
        <v>5937</v>
      </c>
      <c r="D255" s="6" t="s">
        <v>5936</v>
      </c>
      <c r="E255" s="6" t="n">
        <v>1</v>
      </c>
      <c r="F255" s="6" t="n">
        <v>3</v>
      </c>
      <c r="G255" s="6" t="n">
        <v>3</v>
      </c>
      <c r="H255" s="6" t="n">
        <v>5</v>
      </c>
      <c r="I255" s="6" t="n">
        <v>6</v>
      </c>
      <c r="J255" s="6" t="n">
        <v>6</v>
      </c>
      <c r="K255" s="6" t="n">
        <v>0</v>
      </c>
      <c r="L255" s="6" t="n">
        <v>0</v>
      </c>
      <c r="M255" s="6" t="n">
        <v>0</v>
      </c>
      <c r="N255" s="6" t="n">
        <v>0</v>
      </c>
      <c r="O255" s="6" t="n">
        <v>0</v>
      </c>
      <c r="P255" s="6" t="n">
        <v>0</v>
      </c>
      <c r="Q255" s="6" t="n">
        <v>0</v>
      </c>
      <c r="R255" s="6" t="n">
        <v>0</v>
      </c>
      <c r="S255" s="6" t="n">
        <v>0</v>
      </c>
      <c r="T255" s="6" t="n">
        <v>0</v>
      </c>
      <c r="U255" s="6" t="s">
        <v>265</v>
      </c>
    </row>
    <row r="256" customFormat="false" ht="22.35" hidden="false" customHeight="false" outlineLevel="0" collapsed="false">
      <c r="A256" s="6" t="n">
        <v>291</v>
      </c>
      <c r="B256" s="6" t="s">
        <v>271</v>
      </c>
      <c r="C256" s="7" t="s">
        <v>382</v>
      </c>
      <c r="D256" s="6" t="s">
        <v>5936</v>
      </c>
      <c r="E256" s="6" t="n">
        <v>4</v>
      </c>
      <c r="F256" s="6" t="n">
        <v>3</v>
      </c>
      <c r="G256" s="6" t="n">
        <v>3</v>
      </c>
      <c r="H256" s="6" t="n">
        <v>5</v>
      </c>
      <c r="I256" s="6" t="n">
        <v>6</v>
      </c>
      <c r="J256" s="6" t="n">
        <v>6</v>
      </c>
      <c r="K256" s="6" t="n">
        <v>0</v>
      </c>
      <c r="L256" s="6" t="n">
        <v>0</v>
      </c>
      <c r="M256" s="6" t="n">
        <v>0</v>
      </c>
      <c r="N256" s="6" t="n">
        <v>0</v>
      </c>
      <c r="O256" s="6" t="n">
        <v>0</v>
      </c>
      <c r="P256" s="6" t="n">
        <v>0</v>
      </c>
      <c r="Q256" s="6" t="n">
        <v>0</v>
      </c>
      <c r="R256" s="6" t="n">
        <v>0</v>
      </c>
      <c r="S256" s="6" t="n">
        <v>0</v>
      </c>
      <c r="T256" s="6" t="n">
        <v>0</v>
      </c>
      <c r="U256" s="6" t="s">
        <v>265</v>
      </c>
    </row>
    <row r="257" customFormat="false" ht="22.35" hidden="false" customHeight="false" outlineLevel="0" collapsed="false">
      <c r="A257" s="6" t="n">
        <v>292</v>
      </c>
      <c r="B257" s="6" t="s">
        <v>271</v>
      </c>
      <c r="C257" s="7" t="s">
        <v>5938</v>
      </c>
      <c r="D257" s="6" t="s">
        <v>5936</v>
      </c>
      <c r="E257" s="6" t="n">
        <v>9</v>
      </c>
      <c r="F257" s="6" t="n">
        <v>3</v>
      </c>
      <c r="G257" s="6" t="n">
        <v>3</v>
      </c>
      <c r="H257" s="6" t="n">
        <v>5</v>
      </c>
      <c r="I257" s="6" t="n">
        <v>6</v>
      </c>
      <c r="J257" s="6" t="n">
        <v>6</v>
      </c>
      <c r="K257" s="6" t="n">
        <v>0</v>
      </c>
      <c r="L257" s="6" t="n">
        <v>0</v>
      </c>
      <c r="M257" s="6" t="n">
        <v>0</v>
      </c>
      <c r="N257" s="6" t="n">
        <v>0</v>
      </c>
      <c r="O257" s="6" t="n">
        <v>0</v>
      </c>
      <c r="P257" s="6" t="n">
        <v>0</v>
      </c>
      <c r="Q257" s="6" t="n">
        <v>0</v>
      </c>
      <c r="R257" s="6" t="n">
        <v>0</v>
      </c>
      <c r="S257" s="6" t="n">
        <v>0</v>
      </c>
      <c r="T257" s="6" t="n">
        <v>0</v>
      </c>
      <c r="U257" s="6" t="s">
        <v>265</v>
      </c>
    </row>
    <row r="258" customFormat="false" ht="22.35" hidden="false" customHeight="false" outlineLevel="0" collapsed="false">
      <c r="A258" s="6" t="n">
        <v>293</v>
      </c>
      <c r="B258" s="6" t="s">
        <v>271</v>
      </c>
      <c r="C258" s="7" t="s">
        <v>5939</v>
      </c>
      <c r="D258" s="6" t="s">
        <v>5936</v>
      </c>
      <c r="E258" s="6" t="n">
        <v>2</v>
      </c>
      <c r="F258" s="6" t="n">
        <v>3</v>
      </c>
      <c r="G258" s="6" t="n">
        <v>3</v>
      </c>
      <c r="H258" s="6" t="n">
        <v>5</v>
      </c>
      <c r="I258" s="6" t="n">
        <v>6</v>
      </c>
      <c r="J258" s="6" t="n">
        <v>6</v>
      </c>
      <c r="K258" s="6" t="n">
        <v>0</v>
      </c>
      <c r="L258" s="6" t="n">
        <v>0</v>
      </c>
      <c r="M258" s="6" t="n">
        <v>0</v>
      </c>
      <c r="N258" s="6" t="n">
        <v>0</v>
      </c>
      <c r="O258" s="6" t="n">
        <v>0</v>
      </c>
      <c r="P258" s="6" t="n">
        <v>0</v>
      </c>
      <c r="Q258" s="6" t="n">
        <v>0</v>
      </c>
      <c r="R258" s="6" t="n">
        <v>0</v>
      </c>
      <c r="S258" s="6" t="n">
        <v>0</v>
      </c>
      <c r="T258" s="6" t="n">
        <v>0</v>
      </c>
      <c r="U258" s="6" t="s">
        <v>265</v>
      </c>
    </row>
    <row r="259" customFormat="false" ht="22.35" hidden="false" customHeight="false" outlineLevel="0" collapsed="false">
      <c r="A259" s="6" t="n">
        <v>294</v>
      </c>
      <c r="B259" s="6" t="s">
        <v>271</v>
      </c>
      <c r="C259" s="7" t="s">
        <v>5940</v>
      </c>
      <c r="D259" s="6" t="s">
        <v>5936</v>
      </c>
      <c r="E259" s="6" t="n">
        <v>6</v>
      </c>
      <c r="F259" s="6" t="n">
        <v>3</v>
      </c>
      <c r="G259" s="6" t="n">
        <v>3</v>
      </c>
      <c r="H259" s="6" t="n">
        <v>5</v>
      </c>
      <c r="I259" s="6" t="n">
        <v>6</v>
      </c>
      <c r="J259" s="6" t="n">
        <v>6</v>
      </c>
      <c r="K259" s="6" t="n">
        <v>0</v>
      </c>
      <c r="L259" s="6" t="n">
        <v>0</v>
      </c>
      <c r="M259" s="6" t="n">
        <v>0</v>
      </c>
      <c r="N259" s="6" t="n">
        <v>0</v>
      </c>
      <c r="O259" s="6" t="n">
        <v>0</v>
      </c>
      <c r="P259" s="6" t="n">
        <v>0</v>
      </c>
      <c r="Q259" s="6" t="n">
        <v>0</v>
      </c>
      <c r="R259" s="6" t="n">
        <v>0</v>
      </c>
      <c r="S259" s="6" t="n">
        <v>0</v>
      </c>
      <c r="T259" s="6" t="n">
        <v>0</v>
      </c>
      <c r="U259" s="6" t="s">
        <v>265</v>
      </c>
    </row>
    <row r="260" customFormat="false" ht="22.35" hidden="false" customHeight="false" outlineLevel="0" collapsed="false">
      <c r="A260" s="6" t="n">
        <v>295</v>
      </c>
      <c r="B260" s="6" t="s">
        <v>271</v>
      </c>
      <c r="C260" s="7" t="s">
        <v>5941</v>
      </c>
      <c r="D260" s="6" t="s">
        <v>5936</v>
      </c>
      <c r="E260" s="6" t="n">
        <v>7</v>
      </c>
      <c r="F260" s="6" t="n">
        <v>3</v>
      </c>
      <c r="G260" s="6" t="n">
        <v>3</v>
      </c>
      <c r="H260" s="6" t="n">
        <v>5</v>
      </c>
      <c r="I260" s="6" t="n">
        <v>6</v>
      </c>
      <c r="J260" s="6" t="n">
        <v>6</v>
      </c>
      <c r="K260" s="6" t="n">
        <v>0</v>
      </c>
      <c r="L260" s="6" t="n">
        <v>0</v>
      </c>
      <c r="M260" s="6" t="n">
        <v>0</v>
      </c>
      <c r="N260" s="6" t="n">
        <v>0</v>
      </c>
      <c r="O260" s="6" t="n">
        <v>0</v>
      </c>
      <c r="P260" s="6" t="n">
        <v>0</v>
      </c>
      <c r="Q260" s="6" t="n">
        <v>0</v>
      </c>
      <c r="R260" s="6" t="n">
        <v>0</v>
      </c>
      <c r="S260" s="6" t="n">
        <v>0</v>
      </c>
      <c r="T260" s="6" t="n">
        <v>0</v>
      </c>
      <c r="U260" s="6" t="s">
        <v>265</v>
      </c>
    </row>
    <row r="261" customFormat="false" ht="22.35" hidden="false" customHeight="false" outlineLevel="0" collapsed="false">
      <c r="A261" s="6" t="n">
        <v>296</v>
      </c>
      <c r="B261" s="6" t="s">
        <v>271</v>
      </c>
      <c r="C261" s="7" t="s">
        <v>5942</v>
      </c>
      <c r="D261" s="6" t="s">
        <v>5936</v>
      </c>
      <c r="E261" s="6" t="n">
        <v>9</v>
      </c>
      <c r="F261" s="6" t="n">
        <v>3</v>
      </c>
      <c r="G261" s="6" t="n">
        <v>3</v>
      </c>
      <c r="H261" s="6" t="n">
        <v>5</v>
      </c>
      <c r="I261" s="6" t="n">
        <v>6</v>
      </c>
      <c r="J261" s="6" t="n">
        <v>6</v>
      </c>
      <c r="K261" s="6" t="n">
        <v>0</v>
      </c>
      <c r="L261" s="6" t="n">
        <v>0</v>
      </c>
      <c r="M261" s="6" t="n">
        <v>0</v>
      </c>
      <c r="N261" s="6" t="n">
        <v>0</v>
      </c>
      <c r="O261" s="6" t="n">
        <v>0</v>
      </c>
      <c r="P261" s="6" t="n">
        <v>0</v>
      </c>
      <c r="Q261" s="6" t="n">
        <v>0</v>
      </c>
      <c r="R261" s="6" t="n">
        <v>0</v>
      </c>
      <c r="S261" s="6" t="n">
        <v>0</v>
      </c>
      <c r="T261" s="6" t="n">
        <v>0</v>
      </c>
      <c r="U261" s="6" t="s">
        <v>265</v>
      </c>
    </row>
    <row r="262" customFormat="false" ht="22.35" hidden="false" customHeight="false" outlineLevel="0" collapsed="false">
      <c r="A262" s="6" t="n">
        <v>297</v>
      </c>
      <c r="B262" s="6" t="s">
        <v>271</v>
      </c>
      <c r="C262" s="7" t="s">
        <v>5943</v>
      </c>
      <c r="D262" s="6" t="s">
        <v>5936</v>
      </c>
      <c r="E262" s="6" t="n">
        <v>7</v>
      </c>
      <c r="F262" s="6" t="n">
        <v>3</v>
      </c>
      <c r="G262" s="6" t="n">
        <v>3</v>
      </c>
      <c r="H262" s="6" t="n">
        <v>5</v>
      </c>
      <c r="I262" s="6" t="n">
        <v>6</v>
      </c>
      <c r="J262" s="6" t="n">
        <v>6</v>
      </c>
      <c r="K262" s="6" t="n">
        <v>0</v>
      </c>
      <c r="L262" s="6" t="n">
        <v>0</v>
      </c>
      <c r="M262" s="6" t="n">
        <v>0</v>
      </c>
      <c r="N262" s="6" t="n">
        <v>0</v>
      </c>
      <c r="O262" s="6" t="n">
        <v>0</v>
      </c>
      <c r="P262" s="6" t="n">
        <v>0</v>
      </c>
      <c r="Q262" s="6" t="n">
        <v>0</v>
      </c>
      <c r="R262" s="6" t="n">
        <v>0</v>
      </c>
      <c r="S262" s="6" t="n">
        <v>0</v>
      </c>
      <c r="T262" s="6" t="n">
        <v>0</v>
      </c>
      <c r="U262" s="6" t="s">
        <v>265</v>
      </c>
    </row>
    <row r="263" customFormat="false" ht="22.35" hidden="false" customHeight="false" outlineLevel="0" collapsed="false">
      <c r="A263" s="6" t="n">
        <v>298</v>
      </c>
      <c r="B263" s="6" t="s">
        <v>271</v>
      </c>
      <c r="C263" s="7" t="s">
        <v>5944</v>
      </c>
      <c r="D263" s="6" t="s">
        <v>5936</v>
      </c>
      <c r="E263" s="6" t="n">
        <v>6</v>
      </c>
      <c r="F263" s="6" t="n">
        <v>3</v>
      </c>
      <c r="G263" s="6" t="n">
        <v>3</v>
      </c>
      <c r="H263" s="6" t="n">
        <v>5</v>
      </c>
      <c r="I263" s="6" t="n">
        <v>6</v>
      </c>
      <c r="J263" s="6" t="n">
        <v>6</v>
      </c>
      <c r="K263" s="6" t="n">
        <v>0</v>
      </c>
      <c r="L263" s="6" t="n">
        <v>0</v>
      </c>
      <c r="M263" s="6" t="n">
        <v>0</v>
      </c>
      <c r="N263" s="6" t="n">
        <v>0</v>
      </c>
      <c r="O263" s="6" t="n">
        <v>0</v>
      </c>
      <c r="P263" s="6" t="n">
        <v>0</v>
      </c>
      <c r="Q263" s="6" t="n">
        <v>0</v>
      </c>
      <c r="R263" s="6" t="n">
        <v>0</v>
      </c>
      <c r="S263" s="6" t="n">
        <v>0</v>
      </c>
      <c r="T263" s="6" t="n">
        <v>0</v>
      </c>
      <c r="U263" s="6" t="s">
        <v>265</v>
      </c>
    </row>
    <row r="264" customFormat="false" ht="22.35" hidden="false" customHeight="false" outlineLevel="0" collapsed="false">
      <c r="A264" s="6" t="n">
        <v>299</v>
      </c>
      <c r="B264" s="6" t="s">
        <v>271</v>
      </c>
      <c r="C264" s="7" t="s">
        <v>5945</v>
      </c>
      <c r="D264" s="6" t="s">
        <v>5946</v>
      </c>
      <c r="E264" s="6" t="n">
        <v>2</v>
      </c>
      <c r="F264" s="6" t="n">
        <v>6</v>
      </c>
      <c r="G264" s="6" t="n">
        <v>10</v>
      </c>
      <c r="H264" s="6" t="n">
        <v>8</v>
      </c>
      <c r="I264" s="6" t="n">
        <v>8</v>
      </c>
      <c r="J264" s="6" t="n">
        <v>10</v>
      </c>
      <c r="K264" s="6" t="n">
        <v>1</v>
      </c>
      <c r="L264" s="6" t="n">
        <v>1</v>
      </c>
      <c r="M264" s="6" t="n">
        <v>0</v>
      </c>
      <c r="N264" s="6" t="n">
        <v>1</v>
      </c>
      <c r="O264" s="6" t="n">
        <v>1</v>
      </c>
      <c r="P264" s="6" t="n">
        <v>0</v>
      </c>
      <c r="Q264" s="6" t="n">
        <v>1</v>
      </c>
      <c r="R264" s="6" t="n">
        <v>0</v>
      </c>
      <c r="S264" s="6" t="n">
        <v>0</v>
      </c>
      <c r="T264" s="6" t="n">
        <v>0</v>
      </c>
      <c r="U264" s="6" t="s">
        <v>265</v>
      </c>
    </row>
    <row r="265" customFormat="false" ht="22.35" hidden="false" customHeight="false" outlineLevel="0" collapsed="false">
      <c r="A265" s="6" t="n">
        <v>300</v>
      </c>
      <c r="B265" s="6" t="s">
        <v>271</v>
      </c>
      <c r="C265" s="7" t="s">
        <v>5947</v>
      </c>
      <c r="D265" s="6" t="s">
        <v>5946</v>
      </c>
      <c r="E265" s="6" t="n">
        <v>5</v>
      </c>
      <c r="F265" s="6" t="n">
        <v>6</v>
      </c>
      <c r="G265" s="6" t="n">
        <v>10</v>
      </c>
      <c r="H265" s="6" t="n">
        <v>8</v>
      </c>
      <c r="I265" s="6" t="n">
        <v>8</v>
      </c>
      <c r="J265" s="6" t="n">
        <v>10</v>
      </c>
      <c r="K265" s="6" t="n">
        <v>1</v>
      </c>
      <c r="L265" s="6" t="n">
        <v>1</v>
      </c>
      <c r="M265" s="6" t="n">
        <v>0</v>
      </c>
      <c r="N265" s="6" t="n">
        <v>1</v>
      </c>
      <c r="O265" s="6" t="n">
        <v>1</v>
      </c>
      <c r="P265" s="6" t="n">
        <v>0</v>
      </c>
      <c r="Q265" s="6" t="n">
        <v>1</v>
      </c>
      <c r="R265" s="6" t="n">
        <v>0</v>
      </c>
      <c r="S265" s="6" t="n">
        <v>0</v>
      </c>
      <c r="T265" s="6" t="n">
        <v>0</v>
      </c>
      <c r="U265" s="6" t="s">
        <v>265</v>
      </c>
    </row>
    <row r="266" customFormat="false" ht="22.35" hidden="false" customHeight="false" outlineLevel="0" collapsed="false">
      <c r="A266" s="6" t="n">
        <v>301</v>
      </c>
      <c r="B266" s="6" t="s">
        <v>271</v>
      </c>
      <c r="C266" s="7" t="s">
        <v>5948</v>
      </c>
      <c r="D266" s="6" t="s">
        <v>5946</v>
      </c>
      <c r="E266" s="6" t="n">
        <v>1</v>
      </c>
      <c r="F266" s="6" t="n">
        <v>6</v>
      </c>
      <c r="G266" s="6" t="n">
        <v>10</v>
      </c>
      <c r="H266" s="6" t="n">
        <v>8</v>
      </c>
      <c r="I266" s="6" t="n">
        <v>8</v>
      </c>
      <c r="J266" s="6" t="n">
        <v>10</v>
      </c>
      <c r="K266" s="6" t="n">
        <v>1</v>
      </c>
      <c r="L266" s="6" t="n">
        <v>1</v>
      </c>
      <c r="M266" s="6" t="n">
        <v>0</v>
      </c>
      <c r="N266" s="6" t="n">
        <v>1</v>
      </c>
      <c r="O266" s="6" t="n">
        <v>1</v>
      </c>
      <c r="P266" s="6" t="n">
        <v>0</v>
      </c>
      <c r="Q266" s="6" t="n">
        <v>1</v>
      </c>
      <c r="R266" s="6" t="n">
        <v>0</v>
      </c>
      <c r="S266" s="6" t="n">
        <v>0</v>
      </c>
      <c r="T266" s="6" t="n">
        <v>0</v>
      </c>
      <c r="U266" s="6" t="s">
        <v>265</v>
      </c>
    </row>
    <row r="267" customFormat="false" ht="22.35" hidden="false" customHeight="false" outlineLevel="0" collapsed="false">
      <c r="A267" s="6" t="n">
        <v>302</v>
      </c>
      <c r="B267" s="6" t="s">
        <v>271</v>
      </c>
      <c r="C267" s="7" t="s">
        <v>5949</v>
      </c>
      <c r="D267" s="6" t="s">
        <v>5946</v>
      </c>
      <c r="E267" s="6" t="n">
        <v>9</v>
      </c>
      <c r="F267" s="6" t="n">
        <v>6</v>
      </c>
      <c r="G267" s="6" t="n">
        <v>10</v>
      </c>
      <c r="H267" s="6" t="n">
        <v>8</v>
      </c>
      <c r="I267" s="6" t="n">
        <v>8</v>
      </c>
      <c r="J267" s="6" t="n">
        <v>10</v>
      </c>
      <c r="K267" s="6" t="n">
        <v>1</v>
      </c>
      <c r="L267" s="6" t="n">
        <v>1</v>
      </c>
      <c r="M267" s="6" t="n">
        <v>0</v>
      </c>
      <c r="N267" s="6" t="n">
        <v>1</v>
      </c>
      <c r="O267" s="6" t="n">
        <v>1</v>
      </c>
      <c r="P267" s="6" t="n">
        <v>0</v>
      </c>
      <c r="Q267" s="6" t="n">
        <v>1</v>
      </c>
      <c r="R267" s="6" t="n">
        <v>0</v>
      </c>
      <c r="S267" s="6" t="n">
        <v>0</v>
      </c>
      <c r="T267" s="6" t="n">
        <v>0</v>
      </c>
      <c r="U267" s="6" t="s">
        <v>265</v>
      </c>
    </row>
    <row r="268" customFormat="false" ht="22.35" hidden="false" customHeight="false" outlineLevel="0" collapsed="false">
      <c r="A268" s="6" t="n">
        <v>303</v>
      </c>
      <c r="B268" s="6" t="s">
        <v>271</v>
      </c>
      <c r="C268" s="7" t="s">
        <v>5950</v>
      </c>
      <c r="D268" s="6" t="s">
        <v>5946</v>
      </c>
      <c r="E268" s="6" t="n">
        <v>7</v>
      </c>
      <c r="F268" s="6" t="n">
        <v>6</v>
      </c>
      <c r="G268" s="6" t="n">
        <v>10</v>
      </c>
      <c r="H268" s="6" t="n">
        <v>8</v>
      </c>
      <c r="I268" s="6" t="n">
        <v>8</v>
      </c>
      <c r="J268" s="6" t="n">
        <v>10</v>
      </c>
      <c r="K268" s="6" t="n">
        <v>1</v>
      </c>
      <c r="L268" s="6" t="n">
        <v>1</v>
      </c>
      <c r="M268" s="6" t="n">
        <v>0</v>
      </c>
      <c r="N268" s="6" t="n">
        <v>1</v>
      </c>
      <c r="O268" s="6" t="n">
        <v>1</v>
      </c>
      <c r="P268" s="6" t="n">
        <v>0</v>
      </c>
      <c r="Q268" s="6" t="n">
        <v>1</v>
      </c>
      <c r="R268" s="6" t="n">
        <v>0</v>
      </c>
      <c r="S268" s="6" t="n">
        <v>0</v>
      </c>
      <c r="T268" s="6" t="n">
        <v>0</v>
      </c>
      <c r="U268" s="6" t="s">
        <v>265</v>
      </c>
    </row>
    <row r="269" customFormat="false" ht="22.35" hidden="false" customHeight="false" outlineLevel="0" collapsed="false">
      <c r="A269" s="6" t="n">
        <v>304</v>
      </c>
      <c r="B269" s="6" t="s">
        <v>271</v>
      </c>
      <c r="C269" s="7" t="s">
        <v>5951</v>
      </c>
      <c r="D269" s="6" t="s">
        <v>5946</v>
      </c>
      <c r="E269" s="6" t="n">
        <v>7</v>
      </c>
      <c r="F269" s="6" t="n">
        <v>6</v>
      </c>
      <c r="G269" s="6" t="n">
        <v>10</v>
      </c>
      <c r="H269" s="6" t="n">
        <v>8</v>
      </c>
      <c r="I269" s="6" t="n">
        <v>8</v>
      </c>
      <c r="J269" s="6" t="n">
        <v>10</v>
      </c>
      <c r="K269" s="6" t="n">
        <v>1</v>
      </c>
      <c r="L269" s="6" t="n">
        <v>1</v>
      </c>
      <c r="M269" s="6" t="n">
        <v>0</v>
      </c>
      <c r="N269" s="6" t="n">
        <v>1</v>
      </c>
      <c r="O269" s="6" t="n">
        <v>1</v>
      </c>
      <c r="P269" s="6" t="n">
        <v>0</v>
      </c>
      <c r="Q269" s="6" t="n">
        <v>1</v>
      </c>
      <c r="R269" s="6" t="n">
        <v>0</v>
      </c>
      <c r="S269" s="6" t="n">
        <v>0</v>
      </c>
      <c r="T269" s="6" t="n">
        <v>0</v>
      </c>
      <c r="U269" s="6" t="s">
        <v>265</v>
      </c>
    </row>
    <row r="270" customFormat="false" ht="22.35" hidden="false" customHeight="false" outlineLevel="0" collapsed="false">
      <c r="A270" s="6" t="n">
        <v>305</v>
      </c>
      <c r="B270" s="6" t="s">
        <v>271</v>
      </c>
      <c r="C270" s="7" t="s">
        <v>5952</v>
      </c>
      <c r="D270" s="6" t="s">
        <v>5946</v>
      </c>
      <c r="E270" s="6" t="n">
        <v>1</v>
      </c>
      <c r="F270" s="6" t="n">
        <v>6</v>
      </c>
      <c r="G270" s="6" t="n">
        <v>10</v>
      </c>
      <c r="H270" s="6" t="n">
        <v>8</v>
      </c>
      <c r="I270" s="6" t="n">
        <v>8</v>
      </c>
      <c r="J270" s="6" t="n">
        <v>10</v>
      </c>
      <c r="K270" s="6" t="n">
        <v>1</v>
      </c>
      <c r="L270" s="6" t="n">
        <v>1</v>
      </c>
      <c r="M270" s="6" t="n">
        <v>0</v>
      </c>
      <c r="N270" s="6" t="n">
        <v>1</v>
      </c>
      <c r="O270" s="6" t="n">
        <v>1</v>
      </c>
      <c r="P270" s="6" t="n">
        <v>0</v>
      </c>
      <c r="Q270" s="6" t="n">
        <v>1</v>
      </c>
      <c r="R270" s="6" t="n">
        <v>0</v>
      </c>
      <c r="S270" s="6" t="n">
        <v>0</v>
      </c>
      <c r="T270" s="6" t="n">
        <v>0</v>
      </c>
      <c r="U270" s="6" t="s">
        <v>265</v>
      </c>
    </row>
    <row r="271" customFormat="false" ht="22.35" hidden="false" customHeight="false" outlineLevel="0" collapsed="false">
      <c r="A271" s="6" t="n">
        <v>306</v>
      </c>
      <c r="B271" s="6" t="s">
        <v>271</v>
      </c>
      <c r="C271" s="7" t="s">
        <v>5953</v>
      </c>
      <c r="D271" s="6" t="s">
        <v>5946</v>
      </c>
      <c r="E271" s="6" t="n">
        <v>8</v>
      </c>
      <c r="F271" s="6" t="n">
        <v>6</v>
      </c>
      <c r="G271" s="6" t="n">
        <v>10</v>
      </c>
      <c r="H271" s="6" t="n">
        <v>8</v>
      </c>
      <c r="I271" s="6" t="n">
        <v>8</v>
      </c>
      <c r="J271" s="6" t="n">
        <v>10</v>
      </c>
      <c r="K271" s="6" t="n">
        <v>1</v>
      </c>
      <c r="L271" s="6" t="n">
        <v>1</v>
      </c>
      <c r="M271" s="6" t="n">
        <v>0</v>
      </c>
      <c r="N271" s="6" t="n">
        <v>1</v>
      </c>
      <c r="O271" s="6" t="n">
        <v>1</v>
      </c>
      <c r="P271" s="6" t="n">
        <v>0</v>
      </c>
      <c r="Q271" s="6" t="n">
        <v>1</v>
      </c>
      <c r="R271" s="6" t="n">
        <v>0</v>
      </c>
      <c r="S271" s="6" t="n">
        <v>0</v>
      </c>
      <c r="T271" s="6" t="n">
        <v>0</v>
      </c>
      <c r="U271" s="6" t="s">
        <v>265</v>
      </c>
    </row>
    <row r="272" customFormat="false" ht="22.35" hidden="false" customHeight="false" outlineLevel="0" collapsed="false">
      <c r="A272" s="6" t="n">
        <v>307</v>
      </c>
      <c r="B272" s="6" t="s">
        <v>271</v>
      </c>
      <c r="C272" s="7" t="s">
        <v>5954</v>
      </c>
      <c r="D272" s="6" t="s">
        <v>5946</v>
      </c>
      <c r="E272" s="6" t="n">
        <v>6</v>
      </c>
      <c r="F272" s="6" t="n">
        <v>6</v>
      </c>
      <c r="G272" s="6" t="n">
        <v>10</v>
      </c>
      <c r="H272" s="6" t="n">
        <v>8</v>
      </c>
      <c r="I272" s="6" t="n">
        <v>8</v>
      </c>
      <c r="J272" s="6" t="n">
        <v>10</v>
      </c>
      <c r="K272" s="6" t="n">
        <v>1</v>
      </c>
      <c r="L272" s="6" t="n">
        <v>1</v>
      </c>
      <c r="M272" s="6" t="n">
        <v>0</v>
      </c>
      <c r="N272" s="6" t="n">
        <v>1</v>
      </c>
      <c r="O272" s="6" t="n">
        <v>1</v>
      </c>
      <c r="P272" s="6" t="n">
        <v>0</v>
      </c>
      <c r="Q272" s="6" t="n">
        <v>1</v>
      </c>
      <c r="R272" s="6" t="n">
        <v>0</v>
      </c>
      <c r="S272" s="6" t="n">
        <v>0</v>
      </c>
      <c r="T272" s="6" t="n">
        <v>0</v>
      </c>
      <c r="U272" s="6" t="s">
        <v>265</v>
      </c>
    </row>
    <row r="273" customFormat="false" ht="22.35" hidden="false" customHeight="false" outlineLevel="0" collapsed="false">
      <c r="A273" s="6" t="n">
        <v>308</v>
      </c>
      <c r="B273" s="6" t="s">
        <v>271</v>
      </c>
      <c r="C273" s="7" t="s">
        <v>5955</v>
      </c>
      <c r="D273" s="6" t="s">
        <v>5946</v>
      </c>
      <c r="E273" s="6" t="n">
        <v>5</v>
      </c>
      <c r="F273" s="6" t="n">
        <v>6</v>
      </c>
      <c r="G273" s="6" t="n">
        <v>10</v>
      </c>
      <c r="H273" s="6" t="n">
        <v>8</v>
      </c>
      <c r="I273" s="6" t="n">
        <v>8</v>
      </c>
      <c r="J273" s="6" t="n">
        <v>10</v>
      </c>
      <c r="K273" s="6" t="n">
        <v>1</v>
      </c>
      <c r="L273" s="6" t="n">
        <v>1</v>
      </c>
      <c r="M273" s="6" t="n">
        <v>0</v>
      </c>
      <c r="N273" s="6" t="n">
        <v>1</v>
      </c>
      <c r="O273" s="6" t="n">
        <v>1</v>
      </c>
      <c r="P273" s="6" t="n">
        <v>0</v>
      </c>
      <c r="Q273" s="6" t="n">
        <v>1</v>
      </c>
      <c r="R273" s="6" t="n">
        <v>0</v>
      </c>
      <c r="S273" s="6" t="n">
        <v>0</v>
      </c>
      <c r="T273" s="6" t="n">
        <v>0</v>
      </c>
      <c r="U273" s="6" t="s">
        <v>265</v>
      </c>
    </row>
    <row r="274" customFormat="false" ht="22.35" hidden="false" customHeight="false" outlineLevel="0" collapsed="false">
      <c r="A274" s="6" t="n">
        <v>309</v>
      </c>
      <c r="B274" s="6" t="s">
        <v>271</v>
      </c>
      <c r="C274" s="7" t="s">
        <v>5956</v>
      </c>
      <c r="D274" s="6" t="s">
        <v>5957</v>
      </c>
      <c r="E274" s="6" t="n">
        <v>7</v>
      </c>
      <c r="F274" s="6" t="n">
        <v>9</v>
      </c>
      <c r="G274" s="6" t="n">
        <v>4</v>
      </c>
      <c r="H274" s="6" t="n">
        <v>10</v>
      </c>
      <c r="I274" s="6" t="n">
        <v>10</v>
      </c>
      <c r="J274" s="6" t="n">
        <v>4</v>
      </c>
      <c r="K274" s="6" t="n">
        <v>0</v>
      </c>
      <c r="L274" s="6" t="n">
        <v>0</v>
      </c>
      <c r="M274" s="6" t="n">
        <v>0</v>
      </c>
      <c r="N274" s="6" t="n">
        <v>0</v>
      </c>
      <c r="O274" s="6" t="n">
        <v>0</v>
      </c>
      <c r="P274" s="6" t="n">
        <v>0</v>
      </c>
      <c r="Q274" s="6" t="n">
        <v>0</v>
      </c>
      <c r="R274" s="6" t="n">
        <v>0</v>
      </c>
      <c r="S274" s="6" t="n">
        <v>1</v>
      </c>
      <c r="T274" s="6" t="n">
        <v>0</v>
      </c>
      <c r="U274" s="6" t="s">
        <v>265</v>
      </c>
    </row>
    <row r="275" customFormat="false" ht="22.35" hidden="false" customHeight="false" outlineLevel="0" collapsed="false">
      <c r="A275" s="6" t="n">
        <v>310</v>
      </c>
      <c r="B275" s="6" t="s">
        <v>271</v>
      </c>
      <c r="C275" s="7" t="s">
        <v>5958</v>
      </c>
      <c r="D275" s="6" t="s">
        <v>5957</v>
      </c>
      <c r="E275" s="6" t="n">
        <v>8</v>
      </c>
      <c r="F275" s="6" t="n">
        <v>9</v>
      </c>
      <c r="G275" s="6" t="n">
        <v>4</v>
      </c>
      <c r="H275" s="6" t="n">
        <v>10</v>
      </c>
      <c r="I275" s="6" t="n">
        <v>10</v>
      </c>
      <c r="J275" s="6" t="n">
        <v>4</v>
      </c>
      <c r="K275" s="6" t="n">
        <v>0</v>
      </c>
      <c r="L275" s="6" t="n">
        <v>0</v>
      </c>
      <c r="M275" s="6" t="n">
        <v>0</v>
      </c>
      <c r="N275" s="6" t="n">
        <v>0</v>
      </c>
      <c r="O275" s="6" t="n">
        <v>0</v>
      </c>
      <c r="P275" s="6" t="n">
        <v>0</v>
      </c>
      <c r="Q275" s="6" t="n">
        <v>0</v>
      </c>
      <c r="R275" s="6" t="n">
        <v>0</v>
      </c>
      <c r="S275" s="6" t="n">
        <v>1</v>
      </c>
      <c r="T275" s="6" t="n">
        <v>0</v>
      </c>
      <c r="U275" s="6" t="s">
        <v>265</v>
      </c>
    </row>
    <row r="276" customFormat="false" ht="22.35" hidden="false" customHeight="false" outlineLevel="0" collapsed="false">
      <c r="A276" s="6" t="n">
        <v>311</v>
      </c>
      <c r="B276" s="6" t="s">
        <v>271</v>
      </c>
      <c r="C276" s="7" t="s">
        <v>5959</v>
      </c>
      <c r="D276" s="6" t="s">
        <v>5957</v>
      </c>
      <c r="E276" s="6" t="n">
        <v>4</v>
      </c>
      <c r="F276" s="6" t="n">
        <v>9</v>
      </c>
      <c r="G276" s="6" t="n">
        <v>4</v>
      </c>
      <c r="H276" s="6" t="n">
        <v>10</v>
      </c>
      <c r="I276" s="6" t="n">
        <v>10</v>
      </c>
      <c r="J276" s="6" t="n">
        <v>4</v>
      </c>
      <c r="K276" s="6" t="n">
        <v>0</v>
      </c>
      <c r="L276" s="6" t="n">
        <v>0</v>
      </c>
      <c r="M276" s="6" t="n">
        <v>0</v>
      </c>
      <c r="N276" s="6" t="n">
        <v>0</v>
      </c>
      <c r="O276" s="6" t="n">
        <v>0</v>
      </c>
      <c r="P276" s="6" t="n">
        <v>0</v>
      </c>
      <c r="Q276" s="6" t="n">
        <v>0</v>
      </c>
      <c r="R276" s="6" t="n">
        <v>0</v>
      </c>
      <c r="S276" s="6" t="n">
        <v>1</v>
      </c>
      <c r="T276" s="6" t="n">
        <v>0</v>
      </c>
      <c r="U276" s="6" t="s">
        <v>265</v>
      </c>
    </row>
    <row r="277" customFormat="false" ht="22.35" hidden="false" customHeight="false" outlineLevel="0" collapsed="false">
      <c r="A277" s="6" t="n">
        <v>312</v>
      </c>
      <c r="B277" s="6" t="s">
        <v>271</v>
      </c>
      <c r="C277" s="7" t="s">
        <v>5960</v>
      </c>
      <c r="D277" s="6" t="s">
        <v>5957</v>
      </c>
      <c r="E277" s="6" t="n">
        <v>3</v>
      </c>
      <c r="F277" s="6" t="n">
        <v>9</v>
      </c>
      <c r="G277" s="6" t="n">
        <v>4</v>
      </c>
      <c r="H277" s="6" t="n">
        <v>10</v>
      </c>
      <c r="I277" s="6" t="n">
        <v>10</v>
      </c>
      <c r="J277" s="6" t="n">
        <v>4</v>
      </c>
      <c r="K277" s="6" t="n">
        <v>0</v>
      </c>
      <c r="L277" s="6" t="n">
        <v>0</v>
      </c>
      <c r="M277" s="6" t="n">
        <v>0</v>
      </c>
      <c r="N277" s="6" t="n">
        <v>0</v>
      </c>
      <c r="O277" s="6" t="n">
        <v>0</v>
      </c>
      <c r="P277" s="6" t="n">
        <v>0</v>
      </c>
      <c r="Q277" s="6" t="n">
        <v>0</v>
      </c>
      <c r="R277" s="6" t="n">
        <v>0</v>
      </c>
      <c r="S277" s="6" t="n">
        <v>1</v>
      </c>
      <c r="T277" s="6" t="n">
        <v>0</v>
      </c>
      <c r="U277" s="6" t="s">
        <v>265</v>
      </c>
    </row>
    <row r="278" customFormat="false" ht="22.35" hidden="false" customHeight="false" outlineLevel="0" collapsed="false">
      <c r="A278" s="6" t="n">
        <v>313</v>
      </c>
      <c r="B278" s="6" t="s">
        <v>271</v>
      </c>
      <c r="C278" s="7" t="s">
        <v>5961</v>
      </c>
      <c r="D278" s="6" t="s">
        <v>5957</v>
      </c>
      <c r="E278" s="6" t="n">
        <v>6</v>
      </c>
      <c r="F278" s="6" t="n">
        <v>9</v>
      </c>
      <c r="G278" s="6" t="n">
        <v>4</v>
      </c>
      <c r="H278" s="6" t="n">
        <v>10</v>
      </c>
      <c r="I278" s="6" t="n">
        <v>10</v>
      </c>
      <c r="J278" s="6" t="n">
        <v>4</v>
      </c>
      <c r="K278" s="6" t="n">
        <v>0</v>
      </c>
      <c r="L278" s="6" t="n">
        <v>0</v>
      </c>
      <c r="M278" s="6" t="n">
        <v>0</v>
      </c>
      <c r="N278" s="6" t="n">
        <v>0</v>
      </c>
      <c r="O278" s="6" t="n">
        <v>0</v>
      </c>
      <c r="P278" s="6" t="n">
        <v>0</v>
      </c>
      <c r="Q278" s="6" t="n">
        <v>0</v>
      </c>
      <c r="R278" s="6" t="n">
        <v>0</v>
      </c>
      <c r="S278" s="6" t="n">
        <v>1</v>
      </c>
      <c r="T278" s="6" t="n">
        <v>0</v>
      </c>
      <c r="U278" s="6" t="s">
        <v>265</v>
      </c>
    </row>
    <row r="279" customFormat="false" ht="22.35" hidden="false" customHeight="false" outlineLevel="0" collapsed="false">
      <c r="A279" s="6" t="n">
        <v>314</v>
      </c>
      <c r="B279" s="6" t="s">
        <v>271</v>
      </c>
      <c r="C279" s="7" t="s">
        <v>5962</v>
      </c>
      <c r="D279" s="6" t="s">
        <v>5957</v>
      </c>
      <c r="E279" s="6" t="n">
        <v>7</v>
      </c>
      <c r="F279" s="6" t="n">
        <v>9</v>
      </c>
      <c r="G279" s="6" t="n">
        <v>4</v>
      </c>
      <c r="H279" s="6" t="n">
        <v>10</v>
      </c>
      <c r="I279" s="6" t="n">
        <v>10</v>
      </c>
      <c r="J279" s="6" t="n">
        <v>4</v>
      </c>
      <c r="K279" s="6" t="n">
        <v>0</v>
      </c>
      <c r="L279" s="6" t="n">
        <v>0</v>
      </c>
      <c r="M279" s="6" t="n">
        <v>0</v>
      </c>
      <c r="N279" s="6" t="n">
        <v>0</v>
      </c>
      <c r="O279" s="6" t="n">
        <v>0</v>
      </c>
      <c r="P279" s="6" t="n">
        <v>0</v>
      </c>
      <c r="Q279" s="6" t="n">
        <v>0</v>
      </c>
      <c r="R279" s="6" t="n">
        <v>0</v>
      </c>
      <c r="S279" s="6" t="n">
        <v>1</v>
      </c>
      <c r="T279" s="6" t="n">
        <v>0</v>
      </c>
      <c r="U279" s="6" t="s">
        <v>265</v>
      </c>
    </row>
    <row r="280" customFormat="false" ht="22.35" hidden="false" customHeight="false" outlineLevel="0" collapsed="false">
      <c r="A280" s="6" t="n">
        <v>315</v>
      </c>
      <c r="B280" s="6" t="s">
        <v>271</v>
      </c>
      <c r="C280" s="7" t="s">
        <v>5963</v>
      </c>
      <c r="D280" s="6" t="s">
        <v>5957</v>
      </c>
      <c r="E280" s="6" t="n">
        <v>9</v>
      </c>
      <c r="F280" s="6" t="n">
        <v>9</v>
      </c>
      <c r="G280" s="6" t="n">
        <v>4</v>
      </c>
      <c r="H280" s="6" t="n">
        <v>10</v>
      </c>
      <c r="I280" s="6" t="n">
        <v>10</v>
      </c>
      <c r="J280" s="6" t="n">
        <v>4</v>
      </c>
      <c r="K280" s="6" t="n">
        <v>0</v>
      </c>
      <c r="L280" s="6" t="n">
        <v>0</v>
      </c>
      <c r="M280" s="6" t="n">
        <v>0</v>
      </c>
      <c r="N280" s="6" t="n">
        <v>0</v>
      </c>
      <c r="O280" s="6" t="n">
        <v>0</v>
      </c>
      <c r="P280" s="6" t="n">
        <v>0</v>
      </c>
      <c r="Q280" s="6" t="n">
        <v>0</v>
      </c>
      <c r="R280" s="6" t="n">
        <v>0</v>
      </c>
      <c r="S280" s="6" t="n">
        <v>1</v>
      </c>
      <c r="T280" s="6" t="n">
        <v>0</v>
      </c>
      <c r="U280" s="6" t="s">
        <v>265</v>
      </c>
    </row>
    <row r="281" customFormat="false" ht="22.35" hidden="false" customHeight="false" outlineLevel="0" collapsed="false">
      <c r="A281" s="6" t="n">
        <v>316</v>
      </c>
      <c r="B281" s="6" t="s">
        <v>271</v>
      </c>
      <c r="C281" s="7" t="s">
        <v>5964</v>
      </c>
      <c r="D281" s="6" t="s">
        <v>5957</v>
      </c>
      <c r="E281" s="6" t="n">
        <v>4</v>
      </c>
      <c r="F281" s="6" t="n">
        <v>9</v>
      </c>
      <c r="G281" s="6" t="n">
        <v>4</v>
      </c>
      <c r="H281" s="6" t="n">
        <v>10</v>
      </c>
      <c r="I281" s="6" t="n">
        <v>10</v>
      </c>
      <c r="J281" s="6" t="n">
        <v>4</v>
      </c>
      <c r="K281" s="6" t="n">
        <v>0</v>
      </c>
      <c r="L281" s="6" t="n">
        <v>0</v>
      </c>
      <c r="M281" s="6" t="n">
        <v>0</v>
      </c>
      <c r="N281" s="6" t="n">
        <v>0</v>
      </c>
      <c r="O281" s="6" t="n">
        <v>0</v>
      </c>
      <c r="P281" s="6" t="n">
        <v>0</v>
      </c>
      <c r="Q281" s="6" t="n">
        <v>0</v>
      </c>
      <c r="R281" s="6" t="n">
        <v>0</v>
      </c>
      <c r="S281" s="6" t="n">
        <v>1</v>
      </c>
      <c r="T281" s="6" t="n">
        <v>0</v>
      </c>
      <c r="U281" s="6" t="s">
        <v>265</v>
      </c>
    </row>
    <row r="282" customFormat="false" ht="22.35" hidden="false" customHeight="false" outlineLevel="0" collapsed="false">
      <c r="A282" s="6" t="n">
        <v>317</v>
      </c>
      <c r="B282" s="6" t="s">
        <v>271</v>
      </c>
      <c r="C282" s="7" t="s">
        <v>5965</v>
      </c>
      <c r="D282" s="6" t="s">
        <v>5957</v>
      </c>
      <c r="E282" s="6" t="n">
        <v>1</v>
      </c>
      <c r="F282" s="6" t="n">
        <v>9</v>
      </c>
      <c r="G282" s="6" t="n">
        <v>4</v>
      </c>
      <c r="H282" s="6" t="n">
        <v>10</v>
      </c>
      <c r="I282" s="6" t="n">
        <v>10</v>
      </c>
      <c r="J282" s="6" t="n">
        <v>4</v>
      </c>
      <c r="K282" s="6" t="n">
        <v>0</v>
      </c>
      <c r="L282" s="6" t="n">
        <v>0</v>
      </c>
      <c r="M282" s="6" t="n">
        <v>0</v>
      </c>
      <c r="N282" s="6" t="n">
        <v>0</v>
      </c>
      <c r="O282" s="6" t="n">
        <v>0</v>
      </c>
      <c r="P282" s="6" t="n">
        <v>0</v>
      </c>
      <c r="Q282" s="6" t="n">
        <v>0</v>
      </c>
      <c r="R282" s="6" t="n">
        <v>0</v>
      </c>
      <c r="S282" s="6" t="n">
        <v>1</v>
      </c>
      <c r="T282" s="6" t="n">
        <v>0</v>
      </c>
      <c r="U282" s="6" t="s">
        <v>265</v>
      </c>
    </row>
    <row r="283" customFormat="false" ht="22.35" hidden="false" customHeight="false" outlineLevel="0" collapsed="false">
      <c r="A283" s="6" t="n">
        <v>318</v>
      </c>
      <c r="B283" s="6" t="s">
        <v>271</v>
      </c>
      <c r="C283" s="7" t="s">
        <v>5966</v>
      </c>
      <c r="D283" s="6" t="s">
        <v>5957</v>
      </c>
      <c r="E283" s="6" t="n">
        <v>3</v>
      </c>
      <c r="F283" s="6" t="n">
        <v>9</v>
      </c>
      <c r="G283" s="6" t="n">
        <v>4</v>
      </c>
      <c r="H283" s="6" t="n">
        <v>10</v>
      </c>
      <c r="I283" s="6" t="n">
        <v>10</v>
      </c>
      <c r="J283" s="6" t="n">
        <v>4</v>
      </c>
      <c r="K283" s="6" t="n">
        <v>0</v>
      </c>
      <c r="L283" s="6" t="n">
        <v>0</v>
      </c>
      <c r="M283" s="6" t="n">
        <v>0</v>
      </c>
      <c r="N283" s="6" t="n">
        <v>0</v>
      </c>
      <c r="O283" s="6" t="n">
        <v>0</v>
      </c>
      <c r="P283" s="6" t="n">
        <v>0</v>
      </c>
      <c r="Q283" s="6" t="n">
        <v>0</v>
      </c>
      <c r="R283" s="6" t="n">
        <v>0</v>
      </c>
      <c r="S283" s="6" t="n">
        <v>1</v>
      </c>
      <c r="T283" s="6" t="n">
        <v>0</v>
      </c>
      <c r="U283" s="6" t="s">
        <v>265</v>
      </c>
    </row>
    <row r="284" customFormat="false" ht="22.35" hidden="false" customHeight="false" outlineLevel="0" collapsed="false">
      <c r="A284" s="6" t="n">
        <v>319</v>
      </c>
      <c r="B284" s="6" t="s">
        <v>271</v>
      </c>
      <c r="C284" s="7" t="s">
        <v>5967</v>
      </c>
      <c r="D284" s="6" t="s">
        <v>5968</v>
      </c>
      <c r="E284" s="6" t="n">
        <v>7</v>
      </c>
      <c r="F284" s="6" t="n">
        <v>5</v>
      </c>
      <c r="G284" s="6" t="n">
        <v>8</v>
      </c>
      <c r="H284" s="6" t="n">
        <v>3</v>
      </c>
      <c r="I284" s="6" t="n">
        <v>7</v>
      </c>
      <c r="J284" s="6" t="n">
        <v>6</v>
      </c>
      <c r="K284" s="6" t="n">
        <v>1</v>
      </c>
      <c r="L284" s="6" t="n">
        <v>0</v>
      </c>
      <c r="M284" s="6" t="n">
        <v>0</v>
      </c>
      <c r="N284" s="6" t="n">
        <v>0</v>
      </c>
      <c r="O284" s="6" t="n">
        <v>0</v>
      </c>
      <c r="P284" s="6" t="n">
        <v>0</v>
      </c>
      <c r="Q284" s="6" t="n">
        <v>0</v>
      </c>
      <c r="R284" s="6" t="n">
        <v>0</v>
      </c>
      <c r="S284" s="6" t="n">
        <v>0</v>
      </c>
      <c r="T284" s="6" t="n">
        <v>1</v>
      </c>
      <c r="U284" s="6" t="s">
        <v>265</v>
      </c>
    </row>
    <row r="285" customFormat="false" ht="22.35" hidden="false" customHeight="false" outlineLevel="0" collapsed="false">
      <c r="A285" s="6" t="n">
        <v>320</v>
      </c>
      <c r="B285" s="6" t="s">
        <v>271</v>
      </c>
      <c r="C285" s="7" t="s">
        <v>5969</v>
      </c>
      <c r="D285" s="6" t="s">
        <v>5968</v>
      </c>
      <c r="E285" s="6" t="n">
        <v>4</v>
      </c>
      <c r="F285" s="6" t="n">
        <v>5</v>
      </c>
      <c r="G285" s="6" t="n">
        <v>8</v>
      </c>
      <c r="H285" s="6" t="n">
        <v>3</v>
      </c>
      <c r="I285" s="6" t="n">
        <v>7</v>
      </c>
      <c r="J285" s="6" t="n">
        <v>6</v>
      </c>
      <c r="K285" s="6" t="n">
        <v>1</v>
      </c>
      <c r="L285" s="6" t="n">
        <v>0</v>
      </c>
      <c r="M285" s="6" t="n">
        <v>0</v>
      </c>
      <c r="N285" s="6" t="n">
        <v>0</v>
      </c>
      <c r="O285" s="6" t="n">
        <v>0</v>
      </c>
      <c r="P285" s="6" t="n">
        <v>0</v>
      </c>
      <c r="Q285" s="6" t="n">
        <v>0</v>
      </c>
      <c r="R285" s="6" t="n">
        <v>0</v>
      </c>
      <c r="S285" s="6" t="n">
        <v>0</v>
      </c>
      <c r="T285" s="6" t="n">
        <v>1</v>
      </c>
      <c r="U285" s="6" t="s">
        <v>265</v>
      </c>
    </row>
    <row r="286" customFormat="false" ht="22.35" hidden="false" customHeight="false" outlineLevel="0" collapsed="false">
      <c r="A286" s="6" t="n">
        <v>321</v>
      </c>
      <c r="B286" s="6" t="s">
        <v>271</v>
      </c>
      <c r="C286" s="7" t="s">
        <v>5970</v>
      </c>
      <c r="D286" s="6" t="s">
        <v>5968</v>
      </c>
      <c r="E286" s="6" t="n">
        <v>9</v>
      </c>
      <c r="F286" s="6" t="n">
        <v>5</v>
      </c>
      <c r="G286" s="6" t="n">
        <v>8</v>
      </c>
      <c r="H286" s="6" t="n">
        <v>3</v>
      </c>
      <c r="I286" s="6" t="n">
        <v>7</v>
      </c>
      <c r="J286" s="6" t="n">
        <v>6</v>
      </c>
      <c r="K286" s="6" t="n">
        <v>1</v>
      </c>
      <c r="L286" s="6" t="n">
        <v>0</v>
      </c>
      <c r="M286" s="6" t="n">
        <v>0</v>
      </c>
      <c r="N286" s="6" t="n">
        <v>0</v>
      </c>
      <c r="O286" s="6" t="n">
        <v>0</v>
      </c>
      <c r="P286" s="6" t="n">
        <v>0</v>
      </c>
      <c r="Q286" s="6" t="n">
        <v>0</v>
      </c>
      <c r="R286" s="6" t="n">
        <v>0</v>
      </c>
      <c r="S286" s="6" t="n">
        <v>0</v>
      </c>
      <c r="T286" s="6" t="n">
        <v>1</v>
      </c>
      <c r="U286" s="6" t="s">
        <v>265</v>
      </c>
    </row>
    <row r="287" customFormat="false" ht="22.35" hidden="false" customHeight="false" outlineLevel="0" collapsed="false">
      <c r="A287" s="6" t="n">
        <v>322</v>
      </c>
      <c r="B287" s="6" t="s">
        <v>271</v>
      </c>
      <c r="C287" s="7" t="s">
        <v>5971</v>
      </c>
      <c r="D287" s="6" t="s">
        <v>5968</v>
      </c>
      <c r="E287" s="6" t="n">
        <v>7</v>
      </c>
      <c r="F287" s="6" t="n">
        <v>5</v>
      </c>
      <c r="G287" s="6" t="n">
        <v>8</v>
      </c>
      <c r="H287" s="6" t="n">
        <v>3</v>
      </c>
      <c r="I287" s="6" t="n">
        <v>7</v>
      </c>
      <c r="J287" s="6" t="n">
        <v>6</v>
      </c>
      <c r="K287" s="6" t="n">
        <v>1</v>
      </c>
      <c r="L287" s="6" t="n">
        <v>0</v>
      </c>
      <c r="M287" s="6" t="n">
        <v>0</v>
      </c>
      <c r="N287" s="6" t="n">
        <v>0</v>
      </c>
      <c r="O287" s="6" t="n">
        <v>0</v>
      </c>
      <c r="P287" s="6" t="n">
        <v>0</v>
      </c>
      <c r="Q287" s="6" t="n">
        <v>0</v>
      </c>
      <c r="R287" s="6" t="n">
        <v>0</v>
      </c>
      <c r="S287" s="6" t="n">
        <v>0</v>
      </c>
      <c r="T287" s="6" t="n">
        <v>1</v>
      </c>
      <c r="U287" s="6" t="s">
        <v>265</v>
      </c>
    </row>
    <row r="288" customFormat="false" ht="22.35" hidden="false" customHeight="false" outlineLevel="0" collapsed="false">
      <c r="A288" s="6" t="n">
        <v>323</v>
      </c>
      <c r="B288" s="6" t="s">
        <v>271</v>
      </c>
      <c r="C288" s="7" t="s">
        <v>5972</v>
      </c>
      <c r="D288" s="6" t="s">
        <v>5968</v>
      </c>
      <c r="E288" s="6" t="n">
        <v>2</v>
      </c>
      <c r="F288" s="6" t="n">
        <v>5</v>
      </c>
      <c r="G288" s="6" t="n">
        <v>8</v>
      </c>
      <c r="H288" s="6" t="n">
        <v>3</v>
      </c>
      <c r="I288" s="6" t="n">
        <v>7</v>
      </c>
      <c r="J288" s="6" t="n">
        <v>6</v>
      </c>
      <c r="K288" s="6" t="n">
        <v>1</v>
      </c>
      <c r="L288" s="6" t="n">
        <v>0</v>
      </c>
      <c r="M288" s="6" t="n">
        <v>0</v>
      </c>
      <c r="N288" s="6" t="n">
        <v>0</v>
      </c>
      <c r="O288" s="6" t="n">
        <v>0</v>
      </c>
      <c r="P288" s="6" t="n">
        <v>0</v>
      </c>
      <c r="Q288" s="6" t="n">
        <v>0</v>
      </c>
      <c r="R288" s="6" t="n">
        <v>0</v>
      </c>
      <c r="S288" s="6" t="n">
        <v>0</v>
      </c>
      <c r="T288" s="6" t="n">
        <v>1</v>
      </c>
      <c r="U288" s="6" t="s">
        <v>265</v>
      </c>
    </row>
    <row r="289" customFormat="false" ht="22.35" hidden="false" customHeight="false" outlineLevel="0" collapsed="false">
      <c r="A289" s="6" t="n">
        <v>324</v>
      </c>
      <c r="B289" s="6" t="s">
        <v>271</v>
      </c>
      <c r="C289" s="7" t="s">
        <v>5973</v>
      </c>
      <c r="D289" s="6" t="s">
        <v>5968</v>
      </c>
      <c r="E289" s="6" t="n">
        <v>10</v>
      </c>
      <c r="F289" s="6" t="n">
        <v>5</v>
      </c>
      <c r="G289" s="6" t="n">
        <v>8</v>
      </c>
      <c r="H289" s="6" t="n">
        <v>3</v>
      </c>
      <c r="I289" s="6" t="n">
        <v>7</v>
      </c>
      <c r="J289" s="6" t="n">
        <v>6</v>
      </c>
      <c r="K289" s="6" t="n">
        <v>1</v>
      </c>
      <c r="L289" s="6" t="n">
        <v>0</v>
      </c>
      <c r="M289" s="6" t="n">
        <v>0</v>
      </c>
      <c r="N289" s="6" t="n">
        <v>0</v>
      </c>
      <c r="O289" s="6" t="n">
        <v>0</v>
      </c>
      <c r="P289" s="6" t="n">
        <v>0</v>
      </c>
      <c r="Q289" s="6" t="n">
        <v>0</v>
      </c>
      <c r="R289" s="6" t="n">
        <v>0</v>
      </c>
      <c r="S289" s="6" t="n">
        <v>0</v>
      </c>
      <c r="T289" s="6" t="n">
        <v>1</v>
      </c>
      <c r="U289" s="6" t="s">
        <v>265</v>
      </c>
    </row>
    <row r="290" customFormat="false" ht="22.35" hidden="false" customHeight="false" outlineLevel="0" collapsed="false">
      <c r="A290" s="6" t="n">
        <v>325</v>
      </c>
      <c r="B290" s="6" t="s">
        <v>271</v>
      </c>
      <c r="C290" s="7" t="s">
        <v>5974</v>
      </c>
      <c r="D290" s="6" t="s">
        <v>5968</v>
      </c>
      <c r="E290" s="6" t="n">
        <v>1</v>
      </c>
      <c r="F290" s="6" t="n">
        <v>5</v>
      </c>
      <c r="G290" s="6" t="n">
        <v>8</v>
      </c>
      <c r="H290" s="6" t="n">
        <v>3</v>
      </c>
      <c r="I290" s="6" t="n">
        <v>7</v>
      </c>
      <c r="J290" s="6" t="n">
        <v>6</v>
      </c>
      <c r="K290" s="6" t="n">
        <v>1</v>
      </c>
      <c r="L290" s="6" t="n">
        <v>0</v>
      </c>
      <c r="M290" s="6" t="n">
        <v>0</v>
      </c>
      <c r="N290" s="6" t="n">
        <v>0</v>
      </c>
      <c r="O290" s="6" t="n">
        <v>0</v>
      </c>
      <c r="P290" s="6" t="n">
        <v>0</v>
      </c>
      <c r="Q290" s="6" t="n">
        <v>0</v>
      </c>
      <c r="R290" s="6" t="n">
        <v>0</v>
      </c>
      <c r="S290" s="6" t="n">
        <v>0</v>
      </c>
      <c r="T290" s="6" t="n">
        <v>1</v>
      </c>
      <c r="U290" s="6" t="s">
        <v>265</v>
      </c>
    </row>
    <row r="291" customFormat="false" ht="22.35" hidden="false" customHeight="false" outlineLevel="0" collapsed="false">
      <c r="A291" s="6" t="n">
        <v>326</v>
      </c>
      <c r="B291" s="6" t="s">
        <v>271</v>
      </c>
      <c r="C291" s="7" t="s">
        <v>5975</v>
      </c>
      <c r="D291" s="6" t="s">
        <v>5968</v>
      </c>
      <c r="E291" s="6" t="n">
        <v>1</v>
      </c>
      <c r="F291" s="6" t="n">
        <v>5</v>
      </c>
      <c r="G291" s="6" t="n">
        <v>8</v>
      </c>
      <c r="H291" s="6" t="n">
        <v>3</v>
      </c>
      <c r="I291" s="6" t="n">
        <v>7</v>
      </c>
      <c r="J291" s="6" t="n">
        <v>6</v>
      </c>
      <c r="K291" s="6" t="n">
        <v>1</v>
      </c>
      <c r="L291" s="6" t="n">
        <v>0</v>
      </c>
      <c r="M291" s="6" t="n">
        <v>0</v>
      </c>
      <c r="N291" s="6" t="n">
        <v>0</v>
      </c>
      <c r="O291" s="6" t="n">
        <v>0</v>
      </c>
      <c r="P291" s="6" t="n">
        <v>0</v>
      </c>
      <c r="Q291" s="6" t="n">
        <v>0</v>
      </c>
      <c r="R291" s="6" t="n">
        <v>0</v>
      </c>
      <c r="S291" s="6" t="n">
        <v>0</v>
      </c>
      <c r="T291" s="6" t="n">
        <v>1</v>
      </c>
      <c r="U291" s="6" t="s">
        <v>265</v>
      </c>
    </row>
    <row r="292" customFormat="false" ht="22.35" hidden="false" customHeight="false" outlineLevel="0" collapsed="false">
      <c r="A292" s="6" t="n">
        <v>327</v>
      </c>
      <c r="B292" s="6" t="s">
        <v>271</v>
      </c>
      <c r="C292" s="7" t="s">
        <v>5976</v>
      </c>
      <c r="D292" s="6" t="s">
        <v>5968</v>
      </c>
      <c r="E292" s="6" t="n">
        <v>6</v>
      </c>
      <c r="F292" s="6" t="n">
        <v>5</v>
      </c>
      <c r="G292" s="6" t="n">
        <v>8</v>
      </c>
      <c r="H292" s="6" t="n">
        <v>3</v>
      </c>
      <c r="I292" s="6" t="n">
        <v>7</v>
      </c>
      <c r="J292" s="6" t="n">
        <v>6</v>
      </c>
      <c r="K292" s="6" t="n">
        <v>1</v>
      </c>
      <c r="L292" s="6" t="n">
        <v>0</v>
      </c>
      <c r="M292" s="6" t="n">
        <v>0</v>
      </c>
      <c r="N292" s="6" t="n">
        <v>0</v>
      </c>
      <c r="O292" s="6" t="n">
        <v>0</v>
      </c>
      <c r="P292" s="6" t="n">
        <v>0</v>
      </c>
      <c r="Q292" s="6" t="n">
        <v>0</v>
      </c>
      <c r="R292" s="6" t="n">
        <v>0</v>
      </c>
      <c r="S292" s="6" t="n">
        <v>0</v>
      </c>
      <c r="T292" s="6" t="n">
        <v>1</v>
      </c>
      <c r="U292" s="6" t="s">
        <v>265</v>
      </c>
    </row>
    <row r="293" customFormat="false" ht="22.35" hidden="false" customHeight="false" outlineLevel="0" collapsed="false">
      <c r="A293" s="6" t="n">
        <v>328</v>
      </c>
      <c r="B293" s="6" t="s">
        <v>271</v>
      </c>
      <c r="C293" s="7" t="s">
        <v>5977</v>
      </c>
      <c r="D293" s="6" t="s">
        <v>5968</v>
      </c>
      <c r="E293" s="6" t="n">
        <v>2</v>
      </c>
      <c r="F293" s="6" t="n">
        <v>5</v>
      </c>
      <c r="G293" s="6" t="n">
        <v>8</v>
      </c>
      <c r="H293" s="6" t="n">
        <v>3</v>
      </c>
      <c r="I293" s="6" t="n">
        <v>7</v>
      </c>
      <c r="J293" s="6" t="n">
        <v>6</v>
      </c>
      <c r="K293" s="6" t="n">
        <v>1</v>
      </c>
      <c r="L293" s="6" t="n">
        <v>0</v>
      </c>
      <c r="M293" s="6" t="n">
        <v>0</v>
      </c>
      <c r="N293" s="6" t="n">
        <v>0</v>
      </c>
      <c r="O293" s="6" t="n">
        <v>0</v>
      </c>
      <c r="P293" s="6" t="n">
        <v>0</v>
      </c>
      <c r="Q293" s="6" t="n">
        <v>0</v>
      </c>
      <c r="R293" s="6" t="n">
        <v>0</v>
      </c>
      <c r="S293" s="6" t="n">
        <v>0</v>
      </c>
      <c r="T293" s="6" t="n">
        <v>1</v>
      </c>
      <c r="U293" s="6" t="s">
        <v>265</v>
      </c>
    </row>
    <row r="294" customFormat="false" ht="22.35" hidden="false" customHeight="false" outlineLevel="0" collapsed="false">
      <c r="A294" s="6" t="n">
        <v>329</v>
      </c>
      <c r="B294" s="6" t="s">
        <v>271</v>
      </c>
      <c r="C294" s="7" t="s">
        <v>5978</v>
      </c>
      <c r="D294" s="6" t="s">
        <v>5968</v>
      </c>
      <c r="E294" s="6" t="n">
        <v>6</v>
      </c>
      <c r="F294" s="6" t="n">
        <v>5</v>
      </c>
      <c r="G294" s="6" t="n">
        <v>8</v>
      </c>
      <c r="H294" s="6" t="n">
        <v>3</v>
      </c>
      <c r="I294" s="6" t="n">
        <v>7</v>
      </c>
      <c r="J294" s="6" t="n">
        <v>6</v>
      </c>
      <c r="K294" s="6" t="n">
        <v>1</v>
      </c>
      <c r="L294" s="6" t="n">
        <v>0</v>
      </c>
      <c r="M294" s="6" t="n">
        <v>0</v>
      </c>
      <c r="N294" s="6" t="n">
        <v>0</v>
      </c>
      <c r="O294" s="6" t="n">
        <v>0</v>
      </c>
      <c r="P294" s="6" t="n">
        <v>0</v>
      </c>
      <c r="Q294" s="6" t="n">
        <v>0</v>
      </c>
      <c r="R294" s="6" t="n">
        <v>0</v>
      </c>
      <c r="S294" s="6" t="n">
        <v>0</v>
      </c>
      <c r="T294" s="6" t="n">
        <v>1</v>
      </c>
      <c r="U294" s="6" t="s">
        <v>265</v>
      </c>
    </row>
    <row r="295" customFormat="false" ht="22.35" hidden="false" customHeight="false" outlineLevel="0" collapsed="false">
      <c r="A295" s="6" t="n">
        <v>330</v>
      </c>
      <c r="B295" s="6" t="s">
        <v>271</v>
      </c>
      <c r="C295" s="7" t="s">
        <v>5979</v>
      </c>
      <c r="D295" s="6" t="s">
        <v>5968</v>
      </c>
      <c r="E295" s="6" t="n">
        <v>5</v>
      </c>
      <c r="F295" s="6" t="n">
        <v>5</v>
      </c>
      <c r="G295" s="6" t="n">
        <v>8</v>
      </c>
      <c r="H295" s="6" t="n">
        <v>3</v>
      </c>
      <c r="I295" s="6" t="n">
        <v>7</v>
      </c>
      <c r="J295" s="6" t="n">
        <v>6</v>
      </c>
      <c r="K295" s="6" t="n">
        <v>1</v>
      </c>
      <c r="L295" s="6" t="n">
        <v>0</v>
      </c>
      <c r="M295" s="6" t="n">
        <v>0</v>
      </c>
      <c r="N295" s="6" t="n">
        <v>0</v>
      </c>
      <c r="O295" s="6" t="n">
        <v>0</v>
      </c>
      <c r="P295" s="6" t="n">
        <v>0</v>
      </c>
      <c r="Q295" s="6" t="n">
        <v>0</v>
      </c>
      <c r="R295" s="6" t="n">
        <v>0</v>
      </c>
      <c r="S295" s="6" t="n">
        <v>0</v>
      </c>
      <c r="T295" s="6" t="n">
        <v>1</v>
      </c>
      <c r="U295" s="6" t="s">
        <v>265</v>
      </c>
    </row>
    <row r="296" customFormat="false" ht="22.35" hidden="false" customHeight="false" outlineLevel="0" collapsed="false">
      <c r="A296" s="6" t="n">
        <v>331</v>
      </c>
      <c r="B296" s="6" t="s">
        <v>271</v>
      </c>
      <c r="C296" s="7" t="s">
        <v>5980</v>
      </c>
      <c r="D296" s="6" t="s">
        <v>5968</v>
      </c>
      <c r="E296" s="6" t="n">
        <v>7</v>
      </c>
      <c r="F296" s="6" t="n">
        <v>5</v>
      </c>
      <c r="G296" s="6" t="n">
        <v>8</v>
      </c>
      <c r="H296" s="6" t="n">
        <v>3</v>
      </c>
      <c r="I296" s="6" t="n">
        <v>7</v>
      </c>
      <c r="J296" s="6" t="n">
        <v>6</v>
      </c>
      <c r="K296" s="6" t="n">
        <v>1</v>
      </c>
      <c r="L296" s="6" t="n">
        <v>0</v>
      </c>
      <c r="M296" s="6" t="n">
        <v>0</v>
      </c>
      <c r="N296" s="6" t="n">
        <v>0</v>
      </c>
      <c r="O296" s="6" t="n">
        <v>0</v>
      </c>
      <c r="P296" s="6" t="n">
        <v>0</v>
      </c>
      <c r="Q296" s="6" t="n">
        <v>0</v>
      </c>
      <c r="R296" s="6" t="n">
        <v>0</v>
      </c>
      <c r="S296" s="6" t="n">
        <v>0</v>
      </c>
      <c r="T296" s="6" t="n">
        <v>1</v>
      </c>
      <c r="U296" s="6" t="s">
        <v>265</v>
      </c>
    </row>
    <row r="297" customFormat="false" ht="22.35" hidden="false" customHeight="false" outlineLevel="0" collapsed="false">
      <c r="A297" s="6" t="n">
        <v>332</v>
      </c>
      <c r="B297" s="6" t="s">
        <v>271</v>
      </c>
      <c r="C297" s="7" t="s">
        <v>5981</v>
      </c>
      <c r="D297" s="6" t="s">
        <v>5968</v>
      </c>
      <c r="E297" s="6" t="n">
        <v>5</v>
      </c>
      <c r="F297" s="6" t="n">
        <v>5</v>
      </c>
      <c r="G297" s="6" t="n">
        <v>8</v>
      </c>
      <c r="H297" s="6" t="n">
        <v>3</v>
      </c>
      <c r="I297" s="6" t="n">
        <v>7</v>
      </c>
      <c r="J297" s="6" t="n">
        <v>6</v>
      </c>
      <c r="K297" s="6" t="n">
        <v>1</v>
      </c>
      <c r="L297" s="6" t="n">
        <v>0</v>
      </c>
      <c r="M297" s="6" t="n">
        <v>0</v>
      </c>
      <c r="N297" s="6" t="n">
        <v>0</v>
      </c>
      <c r="O297" s="6" t="n">
        <v>0</v>
      </c>
      <c r="P297" s="6" t="n">
        <v>0</v>
      </c>
      <c r="Q297" s="6" t="n">
        <v>0</v>
      </c>
      <c r="R297" s="6" t="n">
        <v>0</v>
      </c>
      <c r="S297" s="6" t="n">
        <v>0</v>
      </c>
      <c r="T297" s="6" t="n">
        <v>1</v>
      </c>
      <c r="U297" s="6" t="s">
        <v>265</v>
      </c>
    </row>
    <row r="298" customFormat="false" ht="22.35" hidden="false" customHeight="false" outlineLevel="0" collapsed="false">
      <c r="A298" s="6" t="n">
        <v>333</v>
      </c>
      <c r="B298" s="6" t="s">
        <v>271</v>
      </c>
      <c r="C298" s="7" t="s">
        <v>5982</v>
      </c>
      <c r="D298" s="6" t="s">
        <v>5968</v>
      </c>
      <c r="E298" s="6" t="n">
        <v>5</v>
      </c>
      <c r="F298" s="6" t="n">
        <v>5</v>
      </c>
      <c r="G298" s="6" t="n">
        <v>8</v>
      </c>
      <c r="H298" s="6" t="n">
        <v>3</v>
      </c>
      <c r="I298" s="6" t="n">
        <v>7</v>
      </c>
      <c r="J298" s="6" t="n">
        <v>6</v>
      </c>
      <c r="K298" s="6" t="n">
        <v>1</v>
      </c>
      <c r="L298" s="6" t="n">
        <v>0</v>
      </c>
      <c r="M298" s="6" t="n">
        <v>0</v>
      </c>
      <c r="N298" s="6" t="n">
        <v>0</v>
      </c>
      <c r="O298" s="6" t="n">
        <v>0</v>
      </c>
      <c r="P298" s="6" t="n">
        <v>0</v>
      </c>
      <c r="Q298" s="6" t="n">
        <v>0</v>
      </c>
      <c r="R298" s="6" t="n">
        <v>0</v>
      </c>
      <c r="S298" s="6" t="n">
        <v>0</v>
      </c>
      <c r="T298" s="6" t="n">
        <v>1</v>
      </c>
      <c r="U298" s="6" t="s">
        <v>265</v>
      </c>
    </row>
    <row r="299" customFormat="false" ht="22.35" hidden="false" customHeight="false" outlineLevel="0" collapsed="false">
      <c r="A299" s="6" t="n">
        <v>334</v>
      </c>
      <c r="B299" s="6" t="s">
        <v>271</v>
      </c>
      <c r="C299" s="7" t="s">
        <v>5983</v>
      </c>
      <c r="D299" s="6" t="s">
        <v>5984</v>
      </c>
      <c r="E299" s="6" t="n">
        <v>9</v>
      </c>
      <c r="F299" s="6" t="n">
        <v>10</v>
      </c>
      <c r="G299" s="6" t="n">
        <v>8</v>
      </c>
      <c r="H299" s="6" t="n">
        <v>3</v>
      </c>
      <c r="I299" s="6" t="n">
        <v>5</v>
      </c>
      <c r="J299" s="6" t="n">
        <v>9</v>
      </c>
      <c r="K299" s="6" t="n">
        <v>1</v>
      </c>
      <c r="L299" s="6" t="n">
        <v>0</v>
      </c>
      <c r="M299" s="6" t="n">
        <v>0</v>
      </c>
      <c r="N299" s="6" t="n">
        <v>0</v>
      </c>
      <c r="O299" s="6" t="n">
        <v>0</v>
      </c>
      <c r="P299" s="6" t="n">
        <v>0</v>
      </c>
      <c r="Q299" s="6" t="n">
        <v>1</v>
      </c>
      <c r="R299" s="6" t="n">
        <v>0</v>
      </c>
      <c r="S299" s="6" t="n">
        <v>1</v>
      </c>
      <c r="T299" s="6" t="n">
        <v>1</v>
      </c>
      <c r="U299" s="6" t="s">
        <v>265</v>
      </c>
    </row>
    <row r="300" customFormat="false" ht="22.35" hidden="false" customHeight="false" outlineLevel="0" collapsed="false">
      <c r="A300" s="6" t="n">
        <v>335</v>
      </c>
      <c r="B300" s="6" t="s">
        <v>271</v>
      </c>
      <c r="C300" s="7" t="s">
        <v>5985</v>
      </c>
      <c r="D300" s="6" t="s">
        <v>5984</v>
      </c>
      <c r="E300" s="6" t="n">
        <v>8</v>
      </c>
      <c r="F300" s="6" t="n">
        <v>10</v>
      </c>
      <c r="G300" s="6" t="n">
        <v>8</v>
      </c>
      <c r="H300" s="6" t="n">
        <v>3</v>
      </c>
      <c r="I300" s="6" t="n">
        <v>5</v>
      </c>
      <c r="J300" s="6" t="n">
        <v>9</v>
      </c>
      <c r="K300" s="6" t="n">
        <v>1</v>
      </c>
      <c r="L300" s="6" t="n">
        <v>0</v>
      </c>
      <c r="M300" s="6" t="n">
        <v>0</v>
      </c>
      <c r="N300" s="6" t="n">
        <v>0</v>
      </c>
      <c r="O300" s="6" t="n">
        <v>0</v>
      </c>
      <c r="P300" s="6" t="n">
        <v>0</v>
      </c>
      <c r="Q300" s="6" t="n">
        <v>1</v>
      </c>
      <c r="R300" s="6" t="n">
        <v>0</v>
      </c>
      <c r="S300" s="6" t="n">
        <v>1</v>
      </c>
      <c r="T300" s="6" t="n">
        <v>1</v>
      </c>
      <c r="U300" s="6" t="s">
        <v>265</v>
      </c>
    </row>
    <row r="301" customFormat="false" ht="22.35" hidden="false" customHeight="false" outlineLevel="0" collapsed="false">
      <c r="A301" s="6" t="n">
        <v>336</v>
      </c>
      <c r="B301" s="6" t="s">
        <v>271</v>
      </c>
      <c r="C301" s="7" t="s">
        <v>5986</v>
      </c>
      <c r="D301" s="6" t="s">
        <v>5984</v>
      </c>
      <c r="E301" s="6" t="n">
        <v>4</v>
      </c>
      <c r="F301" s="6" t="n">
        <v>10</v>
      </c>
      <c r="G301" s="6" t="n">
        <v>8</v>
      </c>
      <c r="H301" s="6" t="n">
        <v>3</v>
      </c>
      <c r="I301" s="6" t="n">
        <v>5</v>
      </c>
      <c r="J301" s="6" t="n">
        <v>9</v>
      </c>
      <c r="K301" s="6" t="n">
        <v>1</v>
      </c>
      <c r="L301" s="6" t="n">
        <v>0</v>
      </c>
      <c r="M301" s="6" t="n">
        <v>0</v>
      </c>
      <c r="N301" s="6" t="n">
        <v>0</v>
      </c>
      <c r="O301" s="6" t="n">
        <v>0</v>
      </c>
      <c r="P301" s="6" t="n">
        <v>0</v>
      </c>
      <c r="Q301" s="6" t="n">
        <v>1</v>
      </c>
      <c r="R301" s="6" t="n">
        <v>0</v>
      </c>
      <c r="S301" s="6" t="n">
        <v>1</v>
      </c>
      <c r="T301" s="6" t="n">
        <v>1</v>
      </c>
      <c r="U301" s="6" t="s">
        <v>265</v>
      </c>
    </row>
    <row r="302" customFormat="false" ht="22.35" hidden="false" customHeight="false" outlineLevel="0" collapsed="false">
      <c r="A302" s="6" t="n">
        <v>337</v>
      </c>
      <c r="B302" s="6" t="s">
        <v>271</v>
      </c>
      <c r="C302" s="7" t="s">
        <v>5987</v>
      </c>
      <c r="D302" s="6" t="s">
        <v>5984</v>
      </c>
      <c r="E302" s="6" t="n">
        <v>6</v>
      </c>
      <c r="F302" s="6" t="n">
        <v>10</v>
      </c>
      <c r="G302" s="6" t="n">
        <v>8</v>
      </c>
      <c r="H302" s="6" t="n">
        <v>3</v>
      </c>
      <c r="I302" s="6" t="n">
        <v>5</v>
      </c>
      <c r="J302" s="6" t="n">
        <v>9</v>
      </c>
      <c r="K302" s="6" t="n">
        <v>1</v>
      </c>
      <c r="L302" s="6" t="n">
        <v>0</v>
      </c>
      <c r="M302" s="6" t="n">
        <v>0</v>
      </c>
      <c r="N302" s="6" t="n">
        <v>0</v>
      </c>
      <c r="O302" s="6" t="n">
        <v>0</v>
      </c>
      <c r="P302" s="6" t="n">
        <v>0</v>
      </c>
      <c r="Q302" s="6" t="n">
        <v>1</v>
      </c>
      <c r="R302" s="6" t="n">
        <v>0</v>
      </c>
      <c r="S302" s="6" t="n">
        <v>1</v>
      </c>
      <c r="T302" s="6" t="n">
        <v>1</v>
      </c>
      <c r="U302" s="6" t="s">
        <v>265</v>
      </c>
    </row>
    <row r="303" customFormat="false" ht="22.35" hidden="false" customHeight="false" outlineLevel="0" collapsed="false">
      <c r="A303" s="6" t="n">
        <v>338</v>
      </c>
      <c r="B303" s="6" t="s">
        <v>271</v>
      </c>
      <c r="C303" s="7" t="s">
        <v>5988</v>
      </c>
      <c r="D303" s="6" t="s">
        <v>5984</v>
      </c>
      <c r="E303" s="6" t="n">
        <v>3</v>
      </c>
      <c r="F303" s="6" t="n">
        <v>10</v>
      </c>
      <c r="G303" s="6" t="n">
        <v>8</v>
      </c>
      <c r="H303" s="6" t="n">
        <v>3</v>
      </c>
      <c r="I303" s="6" t="n">
        <v>5</v>
      </c>
      <c r="J303" s="6" t="n">
        <v>9</v>
      </c>
      <c r="K303" s="6" t="n">
        <v>1</v>
      </c>
      <c r="L303" s="6" t="n">
        <v>0</v>
      </c>
      <c r="M303" s="6" t="n">
        <v>0</v>
      </c>
      <c r="N303" s="6" t="n">
        <v>0</v>
      </c>
      <c r="O303" s="6" t="n">
        <v>0</v>
      </c>
      <c r="P303" s="6" t="n">
        <v>0</v>
      </c>
      <c r="Q303" s="6" t="n">
        <v>1</v>
      </c>
      <c r="R303" s="6" t="n">
        <v>0</v>
      </c>
      <c r="S303" s="6" t="n">
        <v>1</v>
      </c>
      <c r="T303" s="6" t="n">
        <v>1</v>
      </c>
      <c r="U303" s="6" t="s">
        <v>265</v>
      </c>
    </row>
    <row r="304" customFormat="false" ht="22.35" hidden="false" customHeight="false" outlineLevel="0" collapsed="false">
      <c r="A304" s="6" t="n">
        <v>339</v>
      </c>
      <c r="B304" s="6" t="s">
        <v>271</v>
      </c>
      <c r="C304" s="7" t="s">
        <v>5989</v>
      </c>
      <c r="D304" s="6" t="s">
        <v>5984</v>
      </c>
      <c r="E304" s="6" t="n">
        <v>4</v>
      </c>
      <c r="F304" s="6" t="n">
        <v>10</v>
      </c>
      <c r="G304" s="6" t="n">
        <v>8</v>
      </c>
      <c r="H304" s="6" t="n">
        <v>3</v>
      </c>
      <c r="I304" s="6" t="n">
        <v>5</v>
      </c>
      <c r="J304" s="6" t="n">
        <v>9</v>
      </c>
      <c r="K304" s="6" t="n">
        <v>1</v>
      </c>
      <c r="L304" s="6" t="n">
        <v>0</v>
      </c>
      <c r="M304" s="6" t="n">
        <v>0</v>
      </c>
      <c r="N304" s="6" t="n">
        <v>0</v>
      </c>
      <c r="O304" s="6" t="n">
        <v>0</v>
      </c>
      <c r="P304" s="6" t="n">
        <v>0</v>
      </c>
      <c r="Q304" s="6" t="n">
        <v>1</v>
      </c>
      <c r="R304" s="6" t="n">
        <v>0</v>
      </c>
      <c r="S304" s="6" t="n">
        <v>1</v>
      </c>
      <c r="T304" s="6" t="n">
        <v>1</v>
      </c>
      <c r="U304" s="6" t="s">
        <v>265</v>
      </c>
    </row>
    <row r="305" customFormat="false" ht="22.35" hidden="false" customHeight="false" outlineLevel="0" collapsed="false">
      <c r="A305" s="6" t="n">
        <v>340</v>
      </c>
      <c r="B305" s="6" t="s">
        <v>271</v>
      </c>
      <c r="C305" s="7" t="s">
        <v>5990</v>
      </c>
      <c r="D305" s="6" t="s">
        <v>5984</v>
      </c>
      <c r="E305" s="6" t="n">
        <v>8</v>
      </c>
      <c r="F305" s="6" t="n">
        <v>10</v>
      </c>
      <c r="G305" s="6" t="n">
        <v>8</v>
      </c>
      <c r="H305" s="6" t="n">
        <v>3</v>
      </c>
      <c r="I305" s="6" t="n">
        <v>5</v>
      </c>
      <c r="J305" s="6" t="n">
        <v>9</v>
      </c>
      <c r="K305" s="6" t="n">
        <v>1</v>
      </c>
      <c r="L305" s="6" t="n">
        <v>0</v>
      </c>
      <c r="M305" s="6" t="n">
        <v>0</v>
      </c>
      <c r="N305" s="6" t="n">
        <v>0</v>
      </c>
      <c r="O305" s="6" t="n">
        <v>0</v>
      </c>
      <c r="P305" s="6" t="n">
        <v>0</v>
      </c>
      <c r="Q305" s="6" t="n">
        <v>1</v>
      </c>
      <c r="R305" s="6" t="n">
        <v>0</v>
      </c>
      <c r="S305" s="6" t="n">
        <v>1</v>
      </c>
      <c r="T305" s="6" t="n">
        <v>1</v>
      </c>
      <c r="U305" s="6" t="s">
        <v>265</v>
      </c>
    </row>
    <row r="306" customFormat="false" ht="22.35" hidden="false" customHeight="false" outlineLevel="0" collapsed="false">
      <c r="A306" s="6" t="n">
        <v>341</v>
      </c>
      <c r="B306" s="6" t="s">
        <v>271</v>
      </c>
      <c r="C306" s="7" t="s">
        <v>5991</v>
      </c>
      <c r="D306" s="6" t="s">
        <v>5984</v>
      </c>
      <c r="E306" s="6" t="n">
        <v>2</v>
      </c>
      <c r="F306" s="6" t="n">
        <v>10</v>
      </c>
      <c r="G306" s="6" t="n">
        <v>8</v>
      </c>
      <c r="H306" s="6" t="n">
        <v>3</v>
      </c>
      <c r="I306" s="6" t="n">
        <v>5</v>
      </c>
      <c r="J306" s="6" t="n">
        <v>9</v>
      </c>
      <c r="K306" s="6" t="n">
        <v>1</v>
      </c>
      <c r="L306" s="6" t="n">
        <v>0</v>
      </c>
      <c r="M306" s="6" t="n">
        <v>0</v>
      </c>
      <c r="N306" s="6" t="n">
        <v>0</v>
      </c>
      <c r="O306" s="6" t="n">
        <v>0</v>
      </c>
      <c r="P306" s="6" t="n">
        <v>0</v>
      </c>
      <c r="Q306" s="6" t="n">
        <v>1</v>
      </c>
      <c r="R306" s="6" t="n">
        <v>0</v>
      </c>
      <c r="S306" s="6" t="n">
        <v>1</v>
      </c>
      <c r="T306" s="6" t="n">
        <v>1</v>
      </c>
      <c r="U306" s="6" t="s">
        <v>265</v>
      </c>
    </row>
    <row r="307" customFormat="false" ht="22.35" hidden="false" customHeight="false" outlineLevel="0" collapsed="false">
      <c r="A307" s="6" t="n">
        <v>342</v>
      </c>
      <c r="B307" s="6" t="s">
        <v>271</v>
      </c>
      <c r="C307" s="7" t="s">
        <v>5992</v>
      </c>
      <c r="D307" s="6" t="s">
        <v>5984</v>
      </c>
      <c r="E307" s="6" t="n">
        <v>1</v>
      </c>
      <c r="F307" s="6" t="n">
        <v>10</v>
      </c>
      <c r="G307" s="6" t="n">
        <v>8</v>
      </c>
      <c r="H307" s="6" t="n">
        <v>3</v>
      </c>
      <c r="I307" s="6" t="n">
        <v>5</v>
      </c>
      <c r="J307" s="6" t="n">
        <v>9</v>
      </c>
      <c r="K307" s="6" t="n">
        <v>1</v>
      </c>
      <c r="L307" s="6" t="n">
        <v>0</v>
      </c>
      <c r="M307" s="6" t="n">
        <v>0</v>
      </c>
      <c r="N307" s="6" t="n">
        <v>0</v>
      </c>
      <c r="O307" s="6" t="n">
        <v>0</v>
      </c>
      <c r="P307" s="6" t="n">
        <v>0</v>
      </c>
      <c r="Q307" s="6" t="n">
        <v>1</v>
      </c>
      <c r="R307" s="6" t="n">
        <v>0</v>
      </c>
      <c r="S307" s="6" t="n">
        <v>1</v>
      </c>
      <c r="T307" s="6" t="n">
        <v>1</v>
      </c>
      <c r="U307" s="6" t="s">
        <v>265</v>
      </c>
    </row>
    <row r="308" customFormat="false" ht="22.35" hidden="false" customHeight="false" outlineLevel="0" collapsed="false">
      <c r="A308" s="6" t="n">
        <v>343</v>
      </c>
      <c r="B308" s="6" t="s">
        <v>271</v>
      </c>
      <c r="C308" s="7" t="s">
        <v>5993</v>
      </c>
      <c r="D308" s="6" t="s">
        <v>5984</v>
      </c>
      <c r="E308" s="6" t="n">
        <v>7</v>
      </c>
      <c r="F308" s="6" t="n">
        <v>10</v>
      </c>
      <c r="G308" s="6" t="n">
        <v>8</v>
      </c>
      <c r="H308" s="6" t="n">
        <v>3</v>
      </c>
      <c r="I308" s="6" t="n">
        <v>5</v>
      </c>
      <c r="J308" s="6" t="n">
        <v>9</v>
      </c>
      <c r="K308" s="6" t="n">
        <v>1</v>
      </c>
      <c r="L308" s="6" t="n">
        <v>0</v>
      </c>
      <c r="M308" s="6" t="n">
        <v>0</v>
      </c>
      <c r="N308" s="6" t="n">
        <v>0</v>
      </c>
      <c r="O308" s="6" t="n">
        <v>0</v>
      </c>
      <c r="P308" s="6" t="n">
        <v>0</v>
      </c>
      <c r="Q308" s="6" t="n">
        <v>1</v>
      </c>
      <c r="R308" s="6" t="n">
        <v>0</v>
      </c>
      <c r="S308" s="6" t="n">
        <v>1</v>
      </c>
      <c r="T308" s="6" t="n">
        <v>1</v>
      </c>
      <c r="U308" s="6" t="s">
        <v>265</v>
      </c>
    </row>
    <row r="309" customFormat="false" ht="22.35" hidden="false" customHeight="false" outlineLevel="0" collapsed="false">
      <c r="A309" s="6" t="n">
        <v>344</v>
      </c>
      <c r="B309" s="6" t="s">
        <v>271</v>
      </c>
      <c r="C309" s="7" t="s">
        <v>5994</v>
      </c>
      <c r="D309" s="6" t="s">
        <v>5995</v>
      </c>
      <c r="E309" s="6" t="n">
        <v>8</v>
      </c>
      <c r="F309" s="6" t="n">
        <v>1</v>
      </c>
      <c r="G309" s="6" t="n">
        <v>5</v>
      </c>
      <c r="H309" s="6" t="n">
        <v>2</v>
      </c>
      <c r="I309" s="6" t="n">
        <v>3</v>
      </c>
      <c r="J309" s="6" t="n">
        <v>1</v>
      </c>
      <c r="K309" s="6" t="n">
        <v>0</v>
      </c>
      <c r="L309" s="6" t="n">
        <v>0</v>
      </c>
      <c r="M309" s="6" t="n">
        <v>0</v>
      </c>
      <c r="N309" s="6" t="n">
        <v>0</v>
      </c>
      <c r="O309" s="6" t="n">
        <v>0</v>
      </c>
      <c r="P309" s="6" t="n">
        <v>1</v>
      </c>
      <c r="Q309" s="6" t="n">
        <v>0</v>
      </c>
      <c r="R309" s="6" t="n">
        <v>0</v>
      </c>
      <c r="S309" s="6" t="n">
        <v>0</v>
      </c>
      <c r="T309" s="6" t="n">
        <v>0</v>
      </c>
      <c r="U309" s="6" t="s">
        <v>265</v>
      </c>
    </row>
    <row r="310" customFormat="false" ht="22.35" hidden="false" customHeight="false" outlineLevel="0" collapsed="false">
      <c r="A310" s="6" t="n">
        <v>345</v>
      </c>
      <c r="B310" s="6" t="s">
        <v>271</v>
      </c>
      <c r="C310" s="7" t="s">
        <v>5996</v>
      </c>
      <c r="D310" s="6" t="s">
        <v>5995</v>
      </c>
      <c r="E310" s="6" t="n">
        <v>7</v>
      </c>
      <c r="F310" s="6" t="n">
        <v>1</v>
      </c>
      <c r="G310" s="6" t="n">
        <v>5</v>
      </c>
      <c r="H310" s="6" t="n">
        <v>2</v>
      </c>
      <c r="I310" s="6" t="n">
        <v>3</v>
      </c>
      <c r="J310" s="6" t="n">
        <v>1</v>
      </c>
      <c r="K310" s="6" t="n">
        <v>0</v>
      </c>
      <c r="L310" s="6" t="n">
        <v>0</v>
      </c>
      <c r="M310" s="6" t="n">
        <v>0</v>
      </c>
      <c r="N310" s="6" t="n">
        <v>0</v>
      </c>
      <c r="O310" s="6" t="n">
        <v>0</v>
      </c>
      <c r="P310" s="6" t="n">
        <v>1</v>
      </c>
      <c r="Q310" s="6" t="n">
        <v>0</v>
      </c>
      <c r="R310" s="6" t="n">
        <v>0</v>
      </c>
      <c r="S310" s="6" t="n">
        <v>0</v>
      </c>
      <c r="T310" s="6" t="n">
        <v>0</v>
      </c>
      <c r="U310" s="6" t="s">
        <v>265</v>
      </c>
    </row>
    <row r="311" customFormat="false" ht="22.35" hidden="false" customHeight="false" outlineLevel="0" collapsed="false">
      <c r="A311" s="6" t="n">
        <v>346</v>
      </c>
      <c r="B311" s="6" t="s">
        <v>271</v>
      </c>
      <c r="C311" s="7" t="s">
        <v>5997</v>
      </c>
      <c r="D311" s="6" t="s">
        <v>5995</v>
      </c>
      <c r="E311" s="6" t="n">
        <v>6</v>
      </c>
      <c r="F311" s="6" t="n">
        <v>1</v>
      </c>
      <c r="G311" s="6" t="n">
        <v>5</v>
      </c>
      <c r="H311" s="6" t="n">
        <v>2</v>
      </c>
      <c r="I311" s="6" t="n">
        <v>3</v>
      </c>
      <c r="J311" s="6" t="n">
        <v>1</v>
      </c>
      <c r="K311" s="6" t="n">
        <v>0</v>
      </c>
      <c r="L311" s="6" t="n">
        <v>0</v>
      </c>
      <c r="M311" s="6" t="n">
        <v>0</v>
      </c>
      <c r="N311" s="6" t="n">
        <v>0</v>
      </c>
      <c r="O311" s="6" t="n">
        <v>0</v>
      </c>
      <c r="P311" s="6" t="n">
        <v>1</v>
      </c>
      <c r="Q311" s="6" t="n">
        <v>0</v>
      </c>
      <c r="R311" s="6" t="n">
        <v>0</v>
      </c>
      <c r="S311" s="6" t="n">
        <v>0</v>
      </c>
      <c r="T311" s="6" t="n">
        <v>0</v>
      </c>
      <c r="U311" s="6" t="s">
        <v>265</v>
      </c>
    </row>
    <row r="312" customFormat="false" ht="22.35" hidden="false" customHeight="false" outlineLevel="0" collapsed="false">
      <c r="A312" s="6" t="n">
        <v>347</v>
      </c>
      <c r="B312" s="6" t="s">
        <v>271</v>
      </c>
      <c r="C312" s="7" t="s">
        <v>381</v>
      </c>
      <c r="D312" s="6" t="s">
        <v>5995</v>
      </c>
      <c r="E312" s="6" t="n">
        <v>1</v>
      </c>
      <c r="F312" s="6" t="n">
        <v>1</v>
      </c>
      <c r="G312" s="6" t="n">
        <v>5</v>
      </c>
      <c r="H312" s="6" t="n">
        <v>2</v>
      </c>
      <c r="I312" s="6" t="n">
        <v>3</v>
      </c>
      <c r="J312" s="6" t="n">
        <v>1</v>
      </c>
      <c r="K312" s="6" t="n">
        <v>0</v>
      </c>
      <c r="L312" s="6" t="n">
        <v>0</v>
      </c>
      <c r="M312" s="6" t="n">
        <v>0</v>
      </c>
      <c r="N312" s="6" t="n">
        <v>0</v>
      </c>
      <c r="O312" s="6" t="n">
        <v>0</v>
      </c>
      <c r="P312" s="6" t="n">
        <v>1</v>
      </c>
      <c r="Q312" s="6" t="n">
        <v>0</v>
      </c>
      <c r="R312" s="6" t="n">
        <v>0</v>
      </c>
      <c r="S312" s="6" t="n">
        <v>0</v>
      </c>
      <c r="T312" s="6" t="n">
        <v>0</v>
      </c>
      <c r="U312" s="6" t="s">
        <v>265</v>
      </c>
    </row>
    <row r="313" customFormat="false" ht="22.35" hidden="false" customHeight="false" outlineLevel="0" collapsed="false">
      <c r="A313" s="6" t="n">
        <v>348</v>
      </c>
      <c r="B313" s="6" t="s">
        <v>271</v>
      </c>
      <c r="C313" s="7" t="s">
        <v>5998</v>
      </c>
      <c r="D313" s="6" t="s">
        <v>5995</v>
      </c>
      <c r="E313" s="6" t="n">
        <v>3</v>
      </c>
      <c r="F313" s="6" t="n">
        <v>1</v>
      </c>
      <c r="G313" s="6" t="n">
        <v>5</v>
      </c>
      <c r="H313" s="6" t="n">
        <v>2</v>
      </c>
      <c r="I313" s="6" t="n">
        <v>3</v>
      </c>
      <c r="J313" s="6" t="n">
        <v>1</v>
      </c>
      <c r="K313" s="6" t="n">
        <v>0</v>
      </c>
      <c r="L313" s="6" t="n">
        <v>0</v>
      </c>
      <c r="M313" s="6" t="n">
        <v>0</v>
      </c>
      <c r="N313" s="6" t="n">
        <v>0</v>
      </c>
      <c r="O313" s="6" t="n">
        <v>0</v>
      </c>
      <c r="P313" s="6" t="n">
        <v>1</v>
      </c>
      <c r="Q313" s="6" t="n">
        <v>0</v>
      </c>
      <c r="R313" s="6" t="n">
        <v>0</v>
      </c>
      <c r="S313" s="6" t="n">
        <v>0</v>
      </c>
      <c r="T313" s="6" t="n">
        <v>0</v>
      </c>
      <c r="U313" s="6" t="s">
        <v>265</v>
      </c>
    </row>
    <row r="314" customFormat="false" ht="22.35" hidden="false" customHeight="false" outlineLevel="0" collapsed="false">
      <c r="A314" s="6" t="n">
        <v>349</v>
      </c>
      <c r="B314" s="6" t="s">
        <v>271</v>
      </c>
      <c r="C314" s="7" t="s">
        <v>5999</v>
      </c>
      <c r="D314" s="6" t="s">
        <v>5995</v>
      </c>
      <c r="E314" s="6" t="n">
        <v>1</v>
      </c>
      <c r="F314" s="6" t="n">
        <v>1</v>
      </c>
      <c r="G314" s="6" t="n">
        <v>5</v>
      </c>
      <c r="H314" s="6" t="n">
        <v>2</v>
      </c>
      <c r="I314" s="6" t="n">
        <v>3</v>
      </c>
      <c r="J314" s="6" t="n">
        <v>1</v>
      </c>
      <c r="K314" s="6" t="n">
        <v>0</v>
      </c>
      <c r="L314" s="6" t="n">
        <v>0</v>
      </c>
      <c r="M314" s="6" t="n">
        <v>0</v>
      </c>
      <c r="N314" s="6" t="n">
        <v>0</v>
      </c>
      <c r="O314" s="6" t="n">
        <v>0</v>
      </c>
      <c r="P314" s="6" t="n">
        <v>1</v>
      </c>
      <c r="Q314" s="6" t="n">
        <v>0</v>
      </c>
      <c r="R314" s="6" t="n">
        <v>0</v>
      </c>
      <c r="S314" s="6" t="n">
        <v>0</v>
      </c>
      <c r="T314" s="6" t="n">
        <v>0</v>
      </c>
      <c r="U314" s="6" t="s">
        <v>265</v>
      </c>
    </row>
    <row r="315" customFormat="false" ht="22.35" hidden="false" customHeight="false" outlineLevel="0" collapsed="false">
      <c r="A315" s="6" t="n">
        <v>350</v>
      </c>
      <c r="B315" s="6" t="s">
        <v>271</v>
      </c>
      <c r="C315" s="7" t="s">
        <v>6000</v>
      </c>
      <c r="D315" s="6" t="s">
        <v>5995</v>
      </c>
      <c r="E315" s="6" t="n">
        <v>5</v>
      </c>
      <c r="F315" s="6" t="n">
        <v>1</v>
      </c>
      <c r="G315" s="6" t="n">
        <v>5</v>
      </c>
      <c r="H315" s="6" t="n">
        <v>2</v>
      </c>
      <c r="I315" s="6" t="n">
        <v>3</v>
      </c>
      <c r="J315" s="6" t="n">
        <v>1</v>
      </c>
      <c r="K315" s="6" t="n">
        <v>0</v>
      </c>
      <c r="L315" s="6" t="n">
        <v>0</v>
      </c>
      <c r="M315" s="6" t="n">
        <v>0</v>
      </c>
      <c r="N315" s="6" t="n">
        <v>0</v>
      </c>
      <c r="O315" s="6" t="n">
        <v>0</v>
      </c>
      <c r="P315" s="6" t="n">
        <v>1</v>
      </c>
      <c r="Q315" s="6" t="n">
        <v>0</v>
      </c>
      <c r="R315" s="6" t="n">
        <v>0</v>
      </c>
      <c r="S315" s="6" t="n">
        <v>0</v>
      </c>
      <c r="T315" s="6" t="n">
        <v>0</v>
      </c>
      <c r="U315" s="6" t="s">
        <v>265</v>
      </c>
    </row>
    <row r="316" customFormat="false" ht="22.35" hidden="false" customHeight="false" outlineLevel="0" collapsed="false">
      <c r="A316" s="6" t="n">
        <v>351</v>
      </c>
      <c r="B316" s="6" t="s">
        <v>271</v>
      </c>
      <c r="C316" s="7" t="s">
        <v>6001</v>
      </c>
      <c r="D316" s="6" t="s">
        <v>5995</v>
      </c>
      <c r="E316" s="6" t="n">
        <v>6</v>
      </c>
      <c r="F316" s="6" t="n">
        <v>1</v>
      </c>
      <c r="G316" s="6" t="n">
        <v>5</v>
      </c>
      <c r="H316" s="6" t="n">
        <v>2</v>
      </c>
      <c r="I316" s="6" t="n">
        <v>3</v>
      </c>
      <c r="J316" s="6" t="n">
        <v>1</v>
      </c>
      <c r="K316" s="6" t="n">
        <v>0</v>
      </c>
      <c r="L316" s="6" t="n">
        <v>0</v>
      </c>
      <c r="M316" s="6" t="n">
        <v>0</v>
      </c>
      <c r="N316" s="6" t="n">
        <v>0</v>
      </c>
      <c r="O316" s="6" t="n">
        <v>0</v>
      </c>
      <c r="P316" s="6" t="n">
        <v>1</v>
      </c>
      <c r="Q316" s="6" t="n">
        <v>0</v>
      </c>
      <c r="R316" s="6" t="n">
        <v>0</v>
      </c>
      <c r="S316" s="6" t="n">
        <v>0</v>
      </c>
      <c r="T316" s="6" t="n">
        <v>0</v>
      </c>
      <c r="U316" s="6" t="s">
        <v>265</v>
      </c>
    </row>
    <row r="317" customFormat="false" ht="22.35" hidden="false" customHeight="false" outlineLevel="0" collapsed="false">
      <c r="A317" s="6" t="n">
        <v>352</v>
      </c>
      <c r="B317" s="6" t="s">
        <v>271</v>
      </c>
      <c r="C317" s="7" t="s">
        <v>6002</v>
      </c>
      <c r="D317" s="6" t="s">
        <v>5995</v>
      </c>
      <c r="E317" s="6" t="n">
        <v>8</v>
      </c>
      <c r="F317" s="6" t="n">
        <v>1</v>
      </c>
      <c r="G317" s="6" t="n">
        <v>5</v>
      </c>
      <c r="H317" s="6" t="n">
        <v>2</v>
      </c>
      <c r="I317" s="6" t="n">
        <v>3</v>
      </c>
      <c r="J317" s="6" t="n">
        <v>1</v>
      </c>
      <c r="K317" s="6" t="n">
        <v>0</v>
      </c>
      <c r="L317" s="6" t="n">
        <v>0</v>
      </c>
      <c r="M317" s="6" t="n">
        <v>0</v>
      </c>
      <c r="N317" s="6" t="n">
        <v>0</v>
      </c>
      <c r="O317" s="6" t="n">
        <v>0</v>
      </c>
      <c r="P317" s="6" t="n">
        <v>1</v>
      </c>
      <c r="Q317" s="6" t="n">
        <v>0</v>
      </c>
      <c r="R317" s="6" t="n">
        <v>0</v>
      </c>
      <c r="S317" s="6" t="n">
        <v>0</v>
      </c>
      <c r="T317" s="6" t="n">
        <v>0</v>
      </c>
      <c r="U317" s="6" t="s">
        <v>265</v>
      </c>
    </row>
    <row r="318" customFormat="false" ht="22.35" hidden="false" customHeight="false" outlineLevel="0" collapsed="false">
      <c r="A318" s="6" t="n">
        <v>353</v>
      </c>
      <c r="B318" s="6" t="s">
        <v>271</v>
      </c>
      <c r="C318" s="7" t="s">
        <v>6003</v>
      </c>
      <c r="D318" s="6" t="s">
        <v>5995</v>
      </c>
      <c r="E318" s="6" t="n">
        <v>8</v>
      </c>
      <c r="F318" s="6" t="n">
        <v>1</v>
      </c>
      <c r="G318" s="6" t="n">
        <v>5</v>
      </c>
      <c r="H318" s="6" t="n">
        <v>2</v>
      </c>
      <c r="I318" s="6" t="n">
        <v>3</v>
      </c>
      <c r="J318" s="6" t="n">
        <v>1</v>
      </c>
      <c r="K318" s="6" t="n">
        <v>0</v>
      </c>
      <c r="L318" s="6" t="n">
        <v>0</v>
      </c>
      <c r="M318" s="6" t="n">
        <v>0</v>
      </c>
      <c r="N318" s="6" t="n">
        <v>0</v>
      </c>
      <c r="O318" s="6" t="n">
        <v>0</v>
      </c>
      <c r="P318" s="6" t="n">
        <v>1</v>
      </c>
      <c r="Q318" s="6" t="n">
        <v>0</v>
      </c>
      <c r="R318" s="6" t="n">
        <v>0</v>
      </c>
      <c r="S318" s="6" t="n">
        <v>0</v>
      </c>
      <c r="T318" s="6" t="n">
        <v>0</v>
      </c>
      <c r="U318" s="6" t="s">
        <v>265</v>
      </c>
    </row>
    <row r="319" customFormat="false" ht="22.35" hidden="false" customHeight="false" outlineLevel="0" collapsed="false">
      <c r="A319" s="6" t="n">
        <v>369</v>
      </c>
      <c r="B319" s="6" t="s">
        <v>271</v>
      </c>
      <c r="C319" s="7" t="s">
        <v>6004</v>
      </c>
      <c r="D319" s="6" t="s">
        <v>6005</v>
      </c>
      <c r="E319" s="6" t="n">
        <v>1</v>
      </c>
      <c r="F319" s="6" t="n">
        <v>8</v>
      </c>
      <c r="G319" s="6" t="n">
        <v>7</v>
      </c>
      <c r="H319" s="6" t="n">
        <v>6</v>
      </c>
      <c r="I319" s="6" t="n">
        <v>8</v>
      </c>
      <c r="J319" s="6" t="n">
        <v>8</v>
      </c>
      <c r="K319" s="6" t="n">
        <v>0</v>
      </c>
      <c r="L319" s="6" t="n">
        <v>0</v>
      </c>
      <c r="M319" s="6" t="n">
        <v>0</v>
      </c>
      <c r="N319" s="6" t="n">
        <v>0</v>
      </c>
      <c r="O319" s="6" t="n">
        <v>1</v>
      </c>
      <c r="P319" s="6" t="n">
        <v>0</v>
      </c>
      <c r="Q319" s="6" t="n">
        <v>0</v>
      </c>
      <c r="R319" s="6" t="n">
        <v>1</v>
      </c>
      <c r="S319" s="6" t="n">
        <v>1</v>
      </c>
      <c r="T319" s="6" t="n">
        <v>1</v>
      </c>
      <c r="U319" s="6" t="s">
        <v>265</v>
      </c>
    </row>
    <row r="320" customFormat="false" ht="22.35" hidden="false" customHeight="false" outlineLevel="0" collapsed="false">
      <c r="A320" s="6" t="n">
        <v>370</v>
      </c>
      <c r="B320" s="6" t="s">
        <v>271</v>
      </c>
      <c r="C320" s="7" t="s">
        <v>6006</v>
      </c>
      <c r="D320" s="6" t="s">
        <v>6005</v>
      </c>
      <c r="E320" s="6" t="n">
        <v>2</v>
      </c>
      <c r="F320" s="6" t="n">
        <v>8</v>
      </c>
      <c r="G320" s="6" t="n">
        <v>7</v>
      </c>
      <c r="H320" s="6" t="n">
        <v>6</v>
      </c>
      <c r="I320" s="6" t="n">
        <v>8</v>
      </c>
      <c r="J320" s="6" t="n">
        <v>8</v>
      </c>
      <c r="K320" s="6" t="n">
        <v>0</v>
      </c>
      <c r="L320" s="6" t="n">
        <v>0</v>
      </c>
      <c r="M320" s="6" t="n">
        <v>0</v>
      </c>
      <c r="N320" s="6" t="n">
        <v>0</v>
      </c>
      <c r="O320" s="6" t="n">
        <v>1</v>
      </c>
      <c r="P320" s="6" t="n">
        <v>0</v>
      </c>
      <c r="Q320" s="6" t="n">
        <v>0</v>
      </c>
      <c r="R320" s="6" t="n">
        <v>1</v>
      </c>
      <c r="S320" s="6" t="n">
        <v>1</v>
      </c>
      <c r="T320" s="6" t="n">
        <v>1</v>
      </c>
      <c r="U320" s="6" t="s">
        <v>265</v>
      </c>
    </row>
    <row r="321" customFormat="false" ht="22.35" hidden="false" customHeight="false" outlineLevel="0" collapsed="false">
      <c r="A321" s="6" t="n">
        <v>371</v>
      </c>
      <c r="B321" s="6" t="s">
        <v>271</v>
      </c>
      <c r="C321" s="7" t="s">
        <v>6007</v>
      </c>
      <c r="D321" s="6" t="s">
        <v>6005</v>
      </c>
      <c r="E321" s="6" t="n">
        <v>5</v>
      </c>
      <c r="F321" s="6" t="n">
        <v>8</v>
      </c>
      <c r="G321" s="6" t="n">
        <v>7</v>
      </c>
      <c r="H321" s="6" t="n">
        <v>6</v>
      </c>
      <c r="I321" s="6" t="n">
        <v>8</v>
      </c>
      <c r="J321" s="6" t="n">
        <v>8</v>
      </c>
      <c r="K321" s="6" t="n">
        <v>0</v>
      </c>
      <c r="L321" s="6" t="n">
        <v>0</v>
      </c>
      <c r="M321" s="6" t="n">
        <v>0</v>
      </c>
      <c r="N321" s="6" t="n">
        <v>0</v>
      </c>
      <c r="O321" s="6" t="n">
        <v>1</v>
      </c>
      <c r="P321" s="6" t="n">
        <v>0</v>
      </c>
      <c r="Q321" s="6" t="n">
        <v>0</v>
      </c>
      <c r="R321" s="6" t="n">
        <v>1</v>
      </c>
      <c r="S321" s="6" t="n">
        <v>1</v>
      </c>
      <c r="T321" s="6" t="n">
        <v>1</v>
      </c>
      <c r="U321" s="6" t="s">
        <v>265</v>
      </c>
    </row>
    <row r="322" customFormat="false" ht="22.35" hidden="false" customHeight="false" outlineLevel="0" collapsed="false">
      <c r="A322" s="6" t="n">
        <v>372</v>
      </c>
      <c r="B322" s="6" t="s">
        <v>271</v>
      </c>
      <c r="C322" s="7" t="s">
        <v>6008</v>
      </c>
      <c r="D322" s="6" t="s">
        <v>6005</v>
      </c>
      <c r="E322" s="6" t="n">
        <v>10</v>
      </c>
      <c r="F322" s="6" t="n">
        <v>8</v>
      </c>
      <c r="G322" s="6" t="n">
        <v>7</v>
      </c>
      <c r="H322" s="6" t="n">
        <v>6</v>
      </c>
      <c r="I322" s="6" t="n">
        <v>8</v>
      </c>
      <c r="J322" s="6" t="n">
        <v>8</v>
      </c>
      <c r="K322" s="6" t="n">
        <v>0</v>
      </c>
      <c r="L322" s="6" t="n">
        <v>0</v>
      </c>
      <c r="M322" s="6" t="n">
        <v>0</v>
      </c>
      <c r="N322" s="6" t="n">
        <v>0</v>
      </c>
      <c r="O322" s="6" t="n">
        <v>1</v>
      </c>
      <c r="P322" s="6" t="n">
        <v>0</v>
      </c>
      <c r="Q322" s="6" t="n">
        <v>0</v>
      </c>
      <c r="R322" s="6" t="n">
        <v>1</v>
      </c>
      <c r="S322" s="6" t="n">
        <v>1</v>
      </c>
      <c r="T322" s="6" t="n">
        <v>1</v>
      </c>
      <c r="U322" s="6" t="s">
        <v>265</v>
      </c>
    </row>
    <row r="323" customFormat="false" ht="22.35" hidden="false" customHeight="false" outlineLevel="0" collapsed="false">
      <c r="A323" s="6" t="n">
        <v>373</v>
      </c>
      <c r="B323" s="6" t="s">
        <v>271</v>
      </c>
      <c r="C323" s="7" t="s">
        <v>6009</v>
      </c>
      <c r="D323" s="6" t="s">
        <v>6005</v>
      </c>
      <c r="E323" s="6" t="n">
        <v>1</v>
      </c>
      <c r="F323" s="6" t="n">
        <v>8</v>
      </c>
      <c r="G323" s="6" t="n">
        <v>7</v>
      </c>
      <c r="H323" s="6" t="n">
        <v>6</v>
      </c>
      <c r="I323" s="6" t="n">
        <v>8</v>
      </c>
      <c r="J323" s="6" t="n">
        <v>8</v>
      </c>
      <c r="K323" s="6" t="n">
        <v>0</v>
      </c>
      <c r="L323" s="6" t="n">
        <v>0</v>
      </c>
      <c r="M323" s="6" t="n">
        <v>0</v>
      </c>
      <c r="N323" s="6" t="n">
        <v>0</v>
      </c>
      <c r="O323" s="6" t="n">
        <v>1</v>
      </c>
      <c r="P323" s="6" t="n">
        <v>0</v>
      </c>
      <c r="Q323" s="6" t="n">
        <v>0</v>
      </c>
      <c r="R323" s="6" t="n">
        <v>1</v>
      </c>
      <c r="S323" s="6" t="n">
        <v>1</v>
      </c>
      <c r="T323" s="6" t="n">
        <v>1</v>
      </c>
      <c r="U323" s="6" t="s">
        <v>265</v>
      </c>
    </row>
    <row r="324" customFormat="false" ht="22.35" hidden="false" customHeight="false" outlineLevel="0" collapsed="false">
      <c r="A324" s="6" t="n">
        <v>374</v>
      </c>
      <c r="B324" s="6" t="s">
        <v>271</v>
      </c>
      <c r="C324" s="7" t="s">
        <v>6010</v>
      </c>
      <c r="D324" s="6" t="s">
        <v>6005</v>
      </c>
      <c r="E324" s="6" t="n">
        <v>10</v>
      </c>
      <c r="F324" s="6" t="n">
        <v>8</v>
      </c>
      <c r="G324" s="6" t="n">
        <v>7</v>
      </c>
      <c r="H324" s="6" t="n">
        <v>6</v>
      </c>
      <c r="I324" s="6" t="n">
        <v>8</v>
      </c>
      <c r="J324" s="6" t="n">
        <v>8</v>
      </c>
      <c r="K324" s="6" t="n">
        <v>0</v>
      </c>
      <c r="L324" s="6" t="n">
        <v>0</v>
      </c>
      <c r="M324" s="6" t="n">
        <v>0</v>
      </c>
      <c r="N324" s="6" t="n">
        <v>0</v>
      </c>
      <c r="O324" s="6" t="n">
        <v>1</v>
      </c>
      <c r="P324" s="6" t="n">
        <v>0</v>
      </c>
      <c r="Q324" s="6" t="n">
        <v>0</v>
      </c>
      <c r="R324" s="6" t="n">
        <v>1</v>
      </c>
      <c r="S324" s="6" t="n">
        <v>1</v>
      </c>
      <c r="T324" s="6" t="n">
        <v>1</v>
      </c>
      <c r="U324" s="6" t="s">
        <v>265</v>
      </c>
    </row>
    <row r="325" customFormat="false" ht="22.35" hidden="false" customHeight="false" outlineLevel="0" collapsed="false">
      <c r="A325" s="6" t="n">
        <v>375</v>
      </c>
      <c r="B325" s="6" t="s">
        <v>271</v>
      </c>
      <c r="C325" s="7" t="s">
        <v>6011</v>
      </c>
      <c r="D325" s="6" t="s">
        <v>6005</v>
      </c>
      <c r="E325" s="6" t="n">
        <v>8</v>
      </c>
      <c r="F325" s="6" t="n">
        <v>8</v>
      </c>
      <c r="G325" s="6" t="n">
        <v>7</v>
      </c>
      <c r="H325" s="6" t="n">
        <v>6</v>
      </c>
      <c r="I325" s="6" t="n">
        <v>8</v>
      </c>
      <c r="J325" s="6" t="n">
        <v>8</v>
      </c>
      <c r="K325" s="6" t="n">
        <v>0</v>
      </c>
      <c r="L325" s="6" t="n">
        <v>0</v>
      </c>
      <c r="M325" s="6" t="n">
        <v>0</v>
      </c>
      <c r="N325" s="6" t="n">
        <v>0</v>
      </c>
      <c r="O325" s="6" t="n">
        <v>1</v>
      </c>
      <c r="P325" s="6" t="n">
        <v>0</v>
      </c>
      <c r="Q325" s="6" t="n">
        <v>0</v>
      </c>
      <c r="R325" s="6" t="n">
        <v>1</v>
      </c>
      <c r="S325" s="6" t="n">
        <v>1</v>
      </c>
      <c r="T325" s="6" t="n">
        <v>1</v>
      </c>
      <c r="U325" s="6" t="s">
        <v>265</v>
      </c>
    </row>
    <row r="326" customFormat="false" ht="22.35" hidden="false" customHeight="false" outlineLevel="0" collapsed="false">
      <c r="A326" s="6" t="n">
        <v>376</v>
      </c>
      <c r="B326" s="6" t="s">
        <v>271</v>
      </c>
      <c r="C326" s="7" t="s">
        <v>6012</v>
      </c>
      <c r="D326" s="6" t="s">
        <v>6005</v>
      </c>
      <c r="E326" s="6" t="n">
        <v>5</v>
      </c>
      <c r="F326" s="6" t="n">
        <v>8</v>
      </c>
      <c r="G326" s="6" t="n">
        <v>7</v>
      </c>
      <c r="H326" s="6" t="n">
        <v>6</v>
      </c>
      <c r="I326" s="6" t="n">
        <v>8</v>
      </c>
      <c r="J326" s="6" t="n">
        <v>8</v>
      </c>
      <c r="K326" s="6" t="n">
        <v>0</v>
      </c>
      <c r="L326" s="6" t="n">
        <v>0</v>
      </c>
      <c r="M326" s="6" t="n">
        <v>0</v>
      </c>
      <c r="N326" s="6" t="n">
        <v>0</v>
      </c>
      <c r="O326" s="6" t="n">
        <v>1</v>
      </c>
      <c r="P326" s="6" t="n">
        <v>0</v>
      </c>
      <c r="Q326" s="6" t="n">
        <v>0</v>
      </c>
      <c r="R326" s="6" t="n">
        <v>1</v>
      </c>
      <c r="S326" s="6" t="n">
        <v>1</v>
      </c>
      <c r="T326" s="6" t="n">
        <v>1</v>
      </c>
      <c r="U326" s="6" t="s">
        <v>265</v>
      </c>
    </row>
    <row r="327" customFormat="false" ht="22.35" hidden="false" customHeight="false" outlineLevel="0" collapsed="false">
      <c r="A327" s="6" t="n">
        <v>377</v>
      </c>
      <c r="B327" s="6" t="s">
        <v>271</v>
      </c>
      <c r="C327" s="7" t="s">
        <v>6013</v>
      </c>
      <c r="D327" s="6" t="s">
        <v>6005</v>
      </c>
      <c r="E327" s="6" t="n">
        <v>1</v>
      </c>
      <c r="F327" s="6" t="n">
        <v>8</v>
      </c>
      <c r="G327" s="6" t="n">
        <v>7</v>
      </c>
      <c r="H327" s="6" t="n">
        <v>6</v>
      </c>
      <c r="I327" s="6" t="n">
        <v>8</v>
      </c>
      <c r="J327" s="6" t="n">
        <v>8</v>
      </c>
      <c r="K327" s="6" t="n">
        <v>0</v>
      </c>
      <c r="L327" s="6" t="n">
        <v>0</v>
      </c>
      <c r="M327" s="6" t="n">
        <v>0</v>
      </c>
      <c r="N327" s="6" t="n">
        <v>0</v>
      </c>
      <c r="O327" s="6" t="n">
        <v>1</v>
      </c>
      <c r="P327" s="6" t="n">
        <v>0</v>
      </c>
      <c r="Q327" s="6" t="n">
        <v>0</v>
      </c>
      <c r="R327" s="6" t="n">
        <v>1</v>
      </c>
      <c r="S327" s="6" t="n">
        <v>1</v>
      </c>
      <c r="T327" s="6" t="n">
        <v>1</v>
      </c>
      <c r="U327" s="6" t="s">
        <v>265</v>
      </c>
    </row>
    <row r="328" customFormat="false" ht="22.35" hidden="false" customHeight="false" outlineLevel="0" collapsed="false">
      <c r="A328" s="6" t="n">
        <v>378</v>
      </c>
      <c r="B328" s="6" t="s">
        <v>271</v>
      </c>
      <c r="C328" s="7" t="s">
        <v>6014</v>
      </c>
      <c r="D328" s="6" t="s">
        <v>6005</v>
      </c>
      <c r="E328" s="6" t="n">
        <v>2</v>
      </c>
      <c r="F328" s="6" t="n">
        <v>8</v>
      </c>
      <c r="G328" s="6" t="n">
        <v>7</v>
      </c>
      <c r="H328" s="6" t="n">
        <v>6</v>
      </c>
      <c r="I328" s="6" t="n">
        <v>8</v>
      </c>
      <c r="J328" s="6" t="n">
        <v>8</v>
      </c>
      <c r="K328" s="6" t="n">
        <v>0</v>
      </c>
      <c r="L328" s="6" t="n">
        <v>0</v>
      </c>
      <c r="M328" s="6" t="n">
        <v>0</v>
      </c>
      <c r="N328" s="6" t="n">
        <v>0</v>
      </c>
      <c r="O328" s="6" t="n">
        <v>1</v>
      </c>
      <c r="P328" s="6" t="n">
        <v>0</v>
      </c>
      <c r="Q328" s="6" t="n">
        <v>0</v>
      </c>
      <c r="R328" s="6" t="n">
        <v>1</v>
      </c>
      <c r="S328" s="6" t="n">
        <v>1</v>
      </c>
      <c r="T328" s="6" t="n">
        <v>1</v>
      </c>
      <c r="U328" s="6" t="s">
        <v>265</v>
      </c>
    </row>
    <row r="329" customFormat="false" ht="22.35" hidden="false" customHeight="false" outlineLevel="0" collapsed="false">
      <c r="A329" s="6" t="n">
        <v>379</v>
      </c>
      <c r="B329" s="6" t="s">
        <v>271</v>
      </c>
      <c r="C329" s="7" t="s">
        <v>6015</v>
      </c>
      <c r="D329" s="6" t="s">
        <v>6005</v>
      </c>
      <c r="E329" s="6" t="n">
        <v>5</v>
      </c>
      <c r="F329" s="6" t="n">
        <v>8</v>
      </c>
      <c r="G329" s="6" t="n">
        <v>7</v>
      </c>
      <c r="H329" s="6" t="n">
        <v>6</v>
      </c>
      <c r="I329" s="6" t="n">
        <v>8</v>
      </c>
      <c r="J329" s="6" t="n">
        <v>8</v>
      </c>
      <c r="K329" s="6" t="n">
        <v>0</v>
      </c>
      <c r="L329" s="6" t="n">
        <v>0</v>
      </c>
      <c r="M329" s="6" t="n">
        <v>0</v>
      </c>
      <c r="N329" s="6" t="n">
        <v>0</v>
      </c>
      <c r="O329" s="6" t="n">
        <v>1</v>
      </c>
      <c r="P329" s="6" t="n">
        <v>0</v>
      </c>
      <c r="Q329" s="6" t="n">
        <v>0</v>
      </c>
      <c r="R329" s="6" t="n">
        <v>1</v>
      </c>
      <c r="S329" s="6" t="n">
        <v>1</v>
      </c>
      <c r="T329" s="6" t="n">
        <v>1</v>
      </c>
      <c r="U329" s="6" t="s">
        <v>265</v>
      </c>
    </row>
    <row r="330" customFormat="false" ht="22.35" hidden="false" customHeight="false" outlineLevel="0" collapsed="false">
      <c r="A330" s="6" t="n">
        <v>380</v>
      </c>
      <c r="B330" s="6" t="s">
        <v>271</v>
      </c>
      <c r="C330" s="7" t="s">
        <v>6016</v>
      </c>
      <c r="D330" s="6" t="s">
        <v>6005</v>
      </c>
      <c r="E330" s="6" t="n">
        <v>1</v>
      </c>
      <c r="F330" s="6" t="n">
        <v>8</v>
      </c>
      <c r="G330" s="6" t="n">
        <v>7</v>
      </c>
      <c r="H330" s="6" t="n">
        <v>6</v>
      </c>
      <c r="I330" s="6" t="n">
        <v>8</v>
      </c>
      <c r="J330" s="6" t="n">
        <v>8</v>
      </c>
      <c r="K330" s="6" t="n">
        <v>0</v>
      </c>
      <c r="L330" s="6" t="n">
        <v>0</v>
      </c>
      <c r="M330" s="6" t="n">
        <v>0</v>
      </c>
      <c r="N330" s="6" t="n">
        <v>0</v>
      </c>
      <c r="O330" s="6" t="n">
        <v>1</v>
      </c>
      <c r="P330" s="6" t="n">
        <v>0</v>
      </c>
      <c r="Q330" s="6" t="n">
        <v>0</v>
      </c>
      <c r="R330" s="6" t="n">
        <v>1</v>
      </c>
      <c r="S330" s="6" t="n">
        <v>1</v>
      </c>
      <c r="T330" s="6" t="n">
        <v>1</v>
      </c>
      <c r="U330" s="6" t="s">
        <v>265</v>
      </c>
    </row>
    <row r="331" customFormat="false" ht="22.35" hidden="false" customHeight="false" outlineLevel="0" collapsed="false">
      <c r="A331" s="6" t="n">
        <v>381</v>
      </c>
      <c r="B331" s="6" t="s">
        <v>271</v>
      </c>
      <c r="C331" s="7" t="s">
        <v>6017</v>
      </c>
      <c r="D331" s="6" t="s">
        <v>6005</v>
      </c>
      <c r="E331" s="6" t="n">
        <v>4</v>
      </c>
      <c r="F331" s="6" t="n">
        <v>8</v>
      </c>
      <c r="G331" s="6" t="n">
        <v>7</v>
      </c>
      <c r="H331" s="6" t="n">
        <v>6</v>
      </c>
      <c r="I331" s="6" t="n">
        <v>8</v>
      </c>
      <c r="J331" s="6" t="n">
        <v>8</v>
      </c>
      <c r="K331" s="6" t="n">
        <v>0</v>
      </c>
      <c r="L331" s="6" t="n">
        <v>0</v>
      </c>
      <c r="M331" s="6" t="n">
        <v>0</v>
      </c>
      <c r="N331" s="6" t="n">
        <v>0</v>
      </c>
      <c r="O331" s="6" t="n">
        <v>1</v>
      </c>
      <c r="P331" s="6" t="n">
        <v>0</v>
      </c>
      <c r="Q331" s="6" t="n">
        <v>0</v>
      </c>
      <c r="R331" s="6" t="n">
        <v>1</v>
      </c>
      <c r="S331" s="6" t="n">
        <v>1</v>
      </c>
      <c r="T331" s="6" t="n">
        <v>1</v>
      </c>
      <c r="U331" s="6" t="s">
        <v>265</v>
      </c>
    </row>
    <row r="332" customFormat="false" ht="22.35" hidden="false" customHeight="false" outlineLevel="0" collapsed="false">
      <c r="A332" s="6" t="n">
        <v>382</v>
      </c>
      <c r="B332" s="6" t="s">
        <v>271</v>
      </c>
      <c r="C332" s="7" t="s">
        <v>6018</v>
      </c>
      <c r="D332" s="6" t="s">
        <v>6005</v>
      </c>
      <c r="E332" s="6" t="n">
        <v>6</v>
      </c>
      <c r="F332" s="6" t="n">
        <v>8</v>
      </c>
      <c r="G332" s="6" t="n">
        <v>7</v>
      </c>
      <c r="H332" s="6" t="n">
        <v>6</v>
      </c>
      <c r="I332" s="6" t="n">
        <v>8</v>
      </c>
      <c r="J332" s="6" t="n">
        <v>8</v>
      </c>
      <c r="K332" s="6" t="n">
        <v>0</v>
      </c>
      <c r="L332" s="6" t="n">
        <v>0</v>
      </c>
      <c r="M332" s="6" t="n">
        <v>0</v>
      </c>
      <c r="N332" s="6" t="n">
        <v>0</v>
      </c>
      <c r="O332" s="6" t="n">
        <v>1</v>
      </c>
      <c r="P332" s="6" t="n">
        <v>0</v>
      </c>
      <c r="Q332" s="6" t="n">
        <v>0</v>
      </c>
      <c r="R332" s="6" t="n">
        <v>1</v>
      </c>
      <c r="S332" s="6" t="n">
        <v>1</v>
      </c>
      <c r="T332" s="6" t="n">
        <v>1</v>
      </c>
      <c r="U332" s="6" t="s">
        <v>265</v>
      </c>
    </row>
    <row r="333" customFormat="false" ht="22.35" hidden="false" customHeight="false" outlineLevel="0" collapsed="false">
      <c r="A333" s="6" t="n">
        <v>383</v>
      </c>
      <c r="B333" s="6" t="s">
        <v>271</v>
      </c>
      <c r="C333" s="7" t="s">
        <v>6019</v>
      </c>
      <c r="D333" s="6" t="s">
        <v>6005</v>
      </c>
      <c r="E333" s="6" t="n">
        <v>1</v>
      </c>
      <c r="F333" s="6" t="n">
        <v>8</v>
      </c>
      <c r="G333" s="6" t="n">
        <v>7</v>
      </c>
      <c r="H333" s="6" t="n">
        <v>6</v>
      </c>
      <c r="I333" s="6" t="n">
        <v>8</v>
      </c>
      <c r="J333" s="6" t="n">
        <v>8</v>
      </c>
      <c r="K333" s="6" t="n">
        <v>0</v>
      </c>
      <c r="L333" s="6" t="n">
        <v>0</v>
      </c>
      <c r="M333" s="6" t="n">
        <v>0</v>
      </c>
      <c r="N333" s="6" t="n">
        <v>0</v>
      </c>
      <c r="O333" s="6" t="n">
        <v>1</v>
      </c>
      <c r="P333" s="6" t="n">
        <v>0</v>
      </c>
      <c r="Q333" s="6" t="n">
        <v>0</v>
      </c>
      <c r="R333" s="6" t="n">
        <v>1</v>
      </c>
      <c r="S333" s="6" t="n">
        <v>1</v>
      </c>
      <c r="T333" s="6" t="n">
        <v>1</v>
      </c>
      <c r="U333" s="6" t="s">
        <v>265</v>
      </c>
    </row>
    <row r="334" customFormat="false" ht="22.35" hidden="false" customHeight="false" outlineLevel="0" collapsed="false">
      <c r="A334" s="6" t="n">
        <v>384</v>
      </c>
      <c r="B334" s="6" t="s">
        <v>271</v>
      </c>
      <c r="C334" s="7" t="s">
        <v>6020</v>
      </c>
      <c r="D334" s="6" t="s">
        <v>6021</v>
      </c>
      <c r="E334" s="6" t="n">
        <v>4</v>
      </c>
      <c r="F334" s="6" t="n">
        <v>8</v>
      </c>
      <c r="G334" s="6" t="n">
        <v>6</v>
      </c>
      <c r="H334" s="6" t="n">
        <v>1</v>
      </c>
      <c r="I334" s="6" t="n">
        <v>2</v>
      </c>
      <c r="J334" s="6" t="n">
        <v>2</v>
      </c>
      <c r="K334" s="6" t="n">
        <v>1</v>
      </c>
      <c r="L334" s="6" t="n">
        <v>1</v>
      </c>
      <c r="M334" s="6" t="n">
        <v>0</v>
      </c>
      <c r="N334" s="6" t="n">
        <v>0</v>
      </c>
      <c r="O334" s="6" t="n">
        <v>0</v>
      </c>
      <c r="P334" s="6" t="n">
        <v>0</v>
      </c>
      <c r="Q334" s="6" t="n">
        <v>0</v>
      </c>
      <c r="R334" s="6" t="n">
        <v>1</v>
      </c>
      <c r="S334" s="6" t="n">
        <v>0</v>
      </c>
      <c r="T334" s="6" t="n">
        <v>0</v>
      </c>
      <c r="U334" s="6" t="s">
        <v>265</v>
      </c>
    </row>
    <row r="335" customFormat="false" ht="22.35" hidden="false" customHeight="false" outlineLevel="0" collapsed="false">
      <c r="A335" s="6" t="n">
        <v>385</v>
      </c>
      <c r="B335" s="6" t="s">
        <v>271</v>
      </c>
      <c r="C335" s="7" t="s">
        <v>6022</v>
      </c>
      <c r="D335" s="6" t="s">
        <v>6021</v>
      </c>
      <c r="E335" s="6" t="n">
        <v>10</v>
      </c>
      <c r="F335" s="6" t="n">
        <v>8</v>
      </c>
      <c r="G335" s="6" t="n">
        <v>6</v>
      </c>
      <c r="H335" s="6" t="n">
        <v>1</v>
      </c>
      <c r="I335" s="6" t="n">
        <v>2</v>
      </c>
      <c r="J335" s="6" t="n">
        <v>2</v>
      </c>
      <c r="K335" s="6" t="n">
        <v>1</v>
      </c>
      <c r="L335" s="6" t="n">
        <v>1</v>
      </c>
      <c r="M335" s="6" t="n">
        <v>0</v>
      </c>
      <c r="N335" s="6" t="n">
        <v>0</v>
      </c>
      <c r="O335" s="6" t="n">
        <v>0</v>
      </c>
      <c r="P335" s="6" t="n">
        <v>0</v>
      </c>
      <c r="Q335" s="6" t="n">
        <v>0</v>
      </c>
      <c r="R335" s="6" t="n">
        <v>1</v>
      </c>
      <c r="S335" s="6" t="n">
        <v>0</v>
      </c>
      <c r="T335" s="6" t="n">
        <v>0</v>
      </c>
      <c r="U335" s="6" t="s">
        <v>265</v>
      </c>
    </row>
    <row r="336" customFormat="false" ht="22.35" hidden="false" customHeight="false" outlineLevel="0" collapsed="false">
      <c r="A336" s="6" t="n">
        <v>386</v>
      </c>
      <c r="B336" s="6" t="s">
        <v>271</v>
      </c>
      <c r="C336" s="7" t="s">
        <v>6023</v>
      </c>
      <c r="D336" s="6" t="s">
        <v>6021</v>
      </c>
      <c r="E336" s="6" t="n">
        <v>7</v>
      </c>
      <c r="F336" s="6" t="n">
        <v>8</v>
      </c>
      <c r="G336" s="6" t="n">
        <v>6</v>
      </c>
      <c r="H336" s="6" t="n">
        <v>1</v>
      </c>
      <c r="I336" s="6" t="n">
        <v>2</v>
      </c>
      <c r="J336" s="6" t="n">
        <v>2</v>
      </c>
      <c r="K336" s="6" t="n">
        <v>1</v>
      </c>
      <c r="L336" s="6" t="n">
        <v>1</v>
      </c>
      <c r="M336" s="6" t="n">
        <v>0</v>
      </c>
      <c r="N336" s="6" t="n">
        <v>0</v>
      </c>
      <c r="O336" s="6" t="n">
        <v>0</v>
      </c>
      <c r="P336" s="6" t="n">
        <v>0</v>
      </c>
      <c r="Q336" s="6" t="n">
        <v>0</v>
      </c>
      <c r="R336" s="6" t="n">
        <v>1</v>
      </c>
      <c r="S336" s="6" t="n">
        <v>0</v>
      </c>
      <c r="T336" s="6" t="n">
        <v>0</v>
      </c>
      <c r="U336" s="6" t="s">
        <v>265</v>
      </c>
    </row>
    <row r="337" customFormat="false" ht="22.35" hidden="false" customHeight="false" outlineLevel="0" collapsed="false">
      <c r="A337" s="6" t="n">
        <v>387</v>
      </c>
      <c r="B337" s="6" t="s">
        <v>271</v>
      </c>
      <c r="C337" s="7" t="s">
        <v>6024</v>
      </c>
      <c r="D337" s="6" t="s">
        <v>6021</v>
      </c>
      <c r="E337" s="6" t="n">
        <v>5</v>
      </c>
      <c r="F337" s="6" t="n">
        <v>8</v>
      </c>
      <c r="G337" s="6" t="n">
        <v>6</v>
      </c>
      <c r="H337" s="6" t="n">
        <v>1</v>
      </c>
      <c r="I337" s="6" t="n">
        <v>2</v>
      </c>
      <c r="J337" s="6" t="n">
        <v>2</v>
      </c>
      <c r="K337" s="6" t="n">
        <v>1</v>
      </c>
      <c r="L337" s="6" t="n">
        <v>1</v>
      </c>
      <c r="M337" s="6" t="n">
        <v>0</v>
      </c>
      <c r="N337" s="6" t="n">
        <v>0</v>
      </c>
      <c r="O337" s="6" t="n">
        <v>0</v>
      </c>
      <c r="P337" s="6" t="n">
        <v>0</v>
      </c>
      <c r="Q337" s="6" t="n">
        <v>0</v>
      </c>
      <c r="R337" s="6" t="n">
        <v>1</v>
      </c>
      <c r="S337" s="6" t="n">
        <v>0</v>
      </c>
      <c r="T337" s="6" t="n">
        <v>0</v>
      </c>
      <c r="U337" s="6" t="s">
        <v>265</v>
      </c>
    </row>
    <row r="338" customFormat="false" ht="22.35" hidden="false" customHeight="false" outlineLevel="0" collapsed="false">
      <c r="A338" s="6" t="n">
        <v>388</v>
      </c>
      <c r="B338" s="6" t="s">
        <v>271</v>
      </c>
      <c r="C338" s="7" t="s">
        <v>6025</v>
      </c>
      <c r="D338" s="6" t="s">
        <v>6021</v>
      </c>
      <c r="E338" s="6" t="n">
        <v>10</v>
      </c>
      <c r="F338" s="6" t="n">
        <v>8</v>
      </c>
      <c r="G338" s="6" t="n">
        <v>6</v>
      </c>
      <c r="H338" s="6" t="n">
        <v>1</v>
      </c>
      <c r="I338" s="6" t="n">
        <v>2</v>
      </c>
      <c r="J338" s="6" t="n">
        <v>2</v>
      </c>
      <c r="K338" s="6" t="n">
        <v>1</v>
      </c>
      <c r="L338" s="6" t="n">
        <v>1</v>
      </c>
      <c r="M338" s="6" t="n">
        <v>0</v>
      </c>
      <c r="N338" s="6" t="n">
        <v>0</v>
      </c>
      <c r="O338" s="6" t="n">
        <v>0</v>
      </c>
      <c r="P338" s="6" t="n">
        <v>0</v>
      </c>
      <c r="Q338" s="6" t="n">
        <v>0</v>
      </c>
      <c r="R338" s="6" t="n">
        <v>1</v>
      </c>
      <c r="S338" s="6" t="n">
        <v>0</v>
      </c>
      <c r="T338" s="6" t="n">
        <v>0</v>
      </c>
      <c r="U338" s="6" t="s">
        <v>265</v>
      </c>
    </row>
    <row r="339" customFormat="false" ht="22.35" hidden="false" customHeight="false" outlineLevel="0" collapsed="false">
      <c r="A339" s="6" t="n">
        <v>389</v>
      </c>
      <c r="B339" s="6" t="s">
        <v>271</v>
      </c>
      <c r="C339" s="7" t="s">
        <v>6026</v>
      </c>
      <c r="D339" s="6" t="s">
        <v>6021</v>
      </c>
      <c r="E339" s="6" t="n">
        <v>2</v>
      </c>
      <c r="F339" s="6" t="n">
        <v>8</v>
      </c>
      <c r="G339" s="6" t="n">
        <v>6</v>
      </c>
      <c r="H339" s="6" t="n">
        <v>1</v>
      </c>
      <c r="I339" s="6" t="n">
        <v>2</v>
      </c>
      <c r="J339" s="6" t="n">
        <v>2</v>
      </c>
      <c r="K339" s="6" t="n">
        <v>1</v>
      </c>
      <c r="L339" s="6" t="n">
        <v>1</v>
      </c>
      <c r="M339" s="6" t="n">
        <v>0</v>
      </c>
      <c r="N339" s="6" t="n">
        <v>0</v>
      </c>
      <c r="O339" s="6" t="n">
        <v>0</v>
      </c>
      <c r="P339" s="6" t="n">
        <v>0</v>
      </c>
      <c r="Q339" s="6" t="n">
        <v>0</v>
      </c>
      <c r="R339" s="6" t="n">
        <v>1</v>
      </c>
      <c r="S339" s="6" t="n">
        <v>0</v>
      </c>
      <c r="T339" s="6" t="n">
        <v>0</v>
      </c>
      <c r="U339" s="6" t="s">
        <v>265</v>
      </c>
    </row>
    <row r="340" customFormat="false" ht="22.35" hidden="false" customHeight="false" outlineLevel="0" collapsed="false">
      <c r="A340" s="6" t="n">
        <v>390</v>
      </c>
      <c r="B340" s="6" t="s">
        <v>271</v>
      </c>
      <c r="C340" s="7" t="s">
        <v>6027</v>
      </c>
      <c r="D340" s="6" t="s">
        <v>6021</v>
      </c>
      <c r="E340" s="6" t="n">
        <v>7</v>
      </c>
      <c r="F340" s="6" t="n">
        <v>8</v>
      </c>
      <c r="G340" s="6" t="n">
        <v>6</v>
      </c>
      <c r="H340" s="6" t="n">
        <v>1</v>
      </c>
      <c r="I340" s="6" t="n">
        <v>2</v>
      </c>
      <c r="J340" s="6" t="n">
        <v>2</v>
      </c>
      <c r="K340" s="6" t="n">
        <v>1</v>
      </c>
      <c r="L340" s="6" t="n">
        <v>1</v>
      </c>
      <c r="M340" s="6" t="n">
        <v>0</v>
      </c>
      <c r="N340" s="6" t="n">
        <v>0</v>
      </c>
      <c r="O340" s="6" t="n">
        <v>0</v>
      </c>
      <c r="P340" s="6" t="n">
        <v>0</v>
      </c>
      <c r="Q340" s="6" t="n">
        <v>0</v>
      </c>
      <c r="R340" s="6" t="n">
        <v>1</v>
      </c>
      <c r="S340" s="6" t="n">
        <v>0</v>
      </c>
      <c r="T340" s="6" t="n">
        <v>0</v>
      </c>
      <c r="U340" s="6" t="s">
        <v>265</v>
      </c>
    </row>
    <row r="341" customFormat="false" ht="22.35" hidden="false" customHeight="false" outlineLevel="0" collapsed="false">
      <c r="A341" s="6" t="n">
        <v>391</v>
      </c>
      <c r="B341" s="6" t="s">
        <v>271</v>
      </c>
      <c r="C341" s="7" t="s">
        <v>6028</v>
      </c>
      <c r="D341" s="6" t="s">
        <v>6021</v>
      </c>
      <c r="E341" s="6" t="n">
        <v>4</v>
      </c>
      <c r="F341" s="6" t="n">
        <v>8</v>
      </c>
      <c r="G341" s="6" t="n">
        <v>6</v>
      </c>
      <c r="H341" s="6" t="n">
        <v>1</v>
      </c>
      <c r="I341" s="6" t="n">
        <v>2</v>
      </c>
      <c r="J341" s="6" t="n">
        <v>2</v>
      </c>
      <c r="K341" s="6" t="n">
        <v>1</v>
      </c>
      <c r="L341" s="6" t="n">
        <v>1</v>
      </c>
      <c r="M341" s="6" t="n">
        <v>0</v>
      </c>
      <c r="N341" s="6" t="n">
        <v>0</v>
      </c>
      <c r="O341" s="6" t="n">
        <v>0</v>
      </c>
      <c r="P341" s="6" t="n">
        <v>0</v>
      </c>
      <c r="Q341" s="6" t="n">
        <v>0</v>
      </c>
      <c r="R341" s="6" t="n">
        <v>1</v>
      </c>
      <c r="S341" s="6" t="n">
        <v>0</v>
      </c>
      <c r="T341" s="6" t="n">
        <v>0</v>
      </c>
      <c r="U341" s="6" t="s">
        <v>265</v>
      </c>
    </row>
    <row r="342" customFormat="false" ht="22.35" hidden="false" customHeight="false" outlineLevel="0" collapsed="false">
      <c r="A342" s="6" t="n">
        <v>392</v>
      </c>
      <c r="B342" s="6" t="s">
        <v>271</v>
      </c>
      <c r="C342" s="7" t="s">
        <v>6029</v>
      </c>
      <c r="D342" s="6" t="s">
        <v>6021</v>
      </c>
      <c r="E342" s="6" t="n">
        <v>7</v>
      </c>
      <c r="F342" s="6" t="n">
        <v>8</v>
      </c>
      <c r="G342" s="6" t="n">
        <v>6</v>
      </c>
      <c r="H342" s="6" t="n">
        <v>1</v>
      </c>
      <c r="I342" s="6" t="n">
        <v>2</v>
      </c>
      <c r="J342" s="6" t="n">
        <v>2</v>
      </c>
      <c r="K342" s="6" t="n">
        <v>1</v>
      </c>
      <c r="L342" s="6" t="n">
        <v>1</v>
      </c>
      <c r="M342" s="6" t="n">
        <v>0</v>
      </c>
      <c r="N342" s="6" t="n">
        <v>0</v>
      </c>
      <c r="O342" s="6" t="n">
        <v>0</v>
      </c>
      <c r="P342" s="6" t="n">
        <v>0</v>
      </c>
      <c r="Q342" s="6" t="n">
        <v>0</v>
      </c>
      <c r="R342" s="6" t="n">
        <v>1</v>
      </c>
      <c r="S342" s="6" t="n">
        <v>0</v>
      </c>
      <c r="T342" s="6" t="n">
        <v>0</v>
      </c>
      <c r="U342" s="6" t="s">
        <v>265</v>
      </c>
    </row>
    <row r="343" customFormat="false" ht="22.35" hidden="false" customHeight="false" outlineLevel="0" collapsed="false">
      <c r="A343" s="6" t="n">
        <v>393</v>
      </c>
      <c r="B343" s="6" t="s">
        <v>271</v>
      </c>
      <c r="C343" s="7" t="s">
        <v>6030</v>
      </c>
      <c r="D343" s="6" t="s">
        <v>6021</v>
      </c>
      <c r="E343" s="6" t="n">
        <v>10</v>
      </c>
      <c r="F343" s="6" t="n">
        <v>8</v>
      </c>
      <c r="G343" s="6" t="n">
        <v>6</v>
      </c>
      <c r="H343" s="6" t="n">
        <v>1</v>
      </c>
      <c r="I343" s="6" t="n">
        <v>2</v>
      </c>
      <c r="J343" s="6" t="n">
        <v>2</v>
      </c>
      <c r="K343" s="6" t="n">
        <v>1</v>
      </c>
      <c r="L343" s="6" t="n">
        <v>1</v>
      </c>
      <c r="M343" s="6" t="n">
        <v>0</v>
      </c>
      <c r="N343" s="6" t="n">
        <v>0</v>
      </c>
      <c r="O343" s="6" t="n">
        <v>0</v>
      </c>
      <c r="P343" s="6" t="n">
        <v>0</v>
      </c>
      <c r="Q343" s="6" t="n">
        <v>0</v>
      </c>
      <c r="R343" s="6" t="n">
        <v>1</v>
      </c>
      <c r="S343" s="6" t="n">
        <v>0</v>
      </c>
      <c r="T343" s="6" t="n">
        <v>0</v>
      </c>
      <c r="U343" s="6" t="s">
        <v>265</v>
      </c>
    </row>
    <row r="344" customFormat="false" ht="22.35" hidden="false" customHeight="false" outlineLevel="0" collapsed="false">
      <c r="A344" s="6" t="n">
        <v>394</v>
      </c>
      <c r="B344" s="6" t="s">
        <v>271</v>
      </c>
      <c r="C344" s="7" t="s">
        <v>6031</v>
      </c>
      <c r="D344" s="6" t="s">
        <v>6032</v>
      </c>
      <c r="E344" s="6" t="n">
        <v>5</v>
      </c>
      <c r="F344" s="6" t="n">
        <v>9</v>
      </c>
      <c r="G344" s="6" t="n">
        <v>10</v>
      </c>
      <c r="H344" s="6" t="n">
        <v>9</v>
      </c>
      <c r="I344" s="6" t="n">
        <v>3</v>
      </c>
      <c r="J344" s="6" t="n">
        <v>9</v>
      </c>
      <c r="K344" s="6" t="n">
        <v>1</v>
      </c>
      <c r="L344" s="6" t="n">
        <v>0</v>
      </c>
      <c r="M344" s="6" t="n">
        <v>0</v>
      </c>
      <c r="N344" s="6" t="n">
        <v>1</v>
      </c>
      <c r="O344" s="6" t="n">
        <v>0</v>
      </c>
      <c r="P344" s="6" t="n">
        <v>0</v>
      </c>
      <c r="Q344" s="6" t="n">
        <v>1</v>
      </c>
      <c r="R344" s="6" t="n">
        <v>0</v>
      </c>
      <c r="S344" s="6" t="n">
        <v>0</v>
      </c>
      <c r="T344" s="6" t="n">
        <v>0</v>
      </c>
      <c r="U344" s="6" t="s">
        <v>265</v>
      </c>
    </row>
    <row r="345" customFormat="false" ht="22.35" hidden="false" customHeight="false" outlineLevel="0" collapsed="false">
      <c r="A345" s="6" t="n">
        <v>395</v>
      </c>
      <c r="B345" s="6" t="s">
        <v>271</v>
      </c>
      <c r="C345" s="7" t="s">
        <v>6033</v>
      </c>
      <c r="D345" s="6" t="s">
        <v>6032</v>
      </c>
      <c r="E345" s="6" t="n">
        <v>4</v>
      </c>
      <c r="F345" s="6" t="n">
        <v>9</v>
      </c>
      <c r="G345" s="6" t="n">
        <v>10</v>
      </c>
      <c r="H345" s="6" t="n">
        <v>9</v>
      </c>
      <c r="I345" s="6" t="n">
        <v>3</v>
      </c>
      <c r="J345" s="6" t="n">
        <v>9</v>
      </c>
      <c r="K345" s="6" t="n">
        <v>1</v>
      </c>
      <c r="L345" s="6" t="n">
        <v>0</v>
      </c>
      <c r="M345" s="6" t="n">
        <v>0</v>
      </c>
      <c r="N345" s="6" t="n">
        <v>1</v>
      </c>
      <c r="O345" s="6" t="n">
        <v>0</v>
      </c>
      <c r="P345" s="6" t="n">
        <v>0</v>
      </c>
      <c r="Q345" s="6" t="n">
        <v>1</v>
      </c>
      <c r="R345" s="6" t="n">
        <v>0</v>
      </c>
      <c r="S345" s="6" t="n">
        <v>0</v>
      </c>
      <c r="T345" s="6" t="n">
        <v>0</v>
      </c>
      <c r="U345" s="6" t="s">
        <v>265</v>
      </c>
    </row>
    <row r="346" customFormat="false" ht="22.35" hidden="false" customHeight="false" outlineLevel="0" collapsed="false">
      <c r="A346" s="6" t="n">
        <v>396</v>
      </c>
      <c r="B346" s="6" t="s">
        <v>271</v>
      </c>
      <c r="C346" s="7" t="s">
        <v>6034</v>
      </c>
      <c r="D346" s="6" t="s">
        <v>6032</v>
      </c>
      <c r="E346" s="6" t="n">
        <v>9</v>
      </c>
      <c r="F346" s="6" t="n">
        <v>9</v>
      </c>
      <c r="G346" s="6" t="n">
        <v>10</v>
      </c>
      <c r="H346" s="6" t="n">
        <v>9</v>
      </c>
      <c r="I346" s="6" t="n">
        <v>3</v>
      </c>
      <c r="J346" s="6" t="n">
        <v>9</v>
      </c>
      <c r="K346" s="6" t="n">
        <v>1</v>
      </c>
      <c r="L346" s="6" t="n">
        <v>0</v>
      </c>
      <c r="M346" s="6" t="n">
        <v>0</v>
      </c>
      <c r="N346" s="6" t="n">
        <v>1</v>
      </c>
      <c r="O346" s="6" t="n">
        <v>0</v>
      </c>
      <c r="P346" s="6" t="n">
        <v>0</v>
      </c>
      <c r="Q346" s="6" t="n">
        <v>1</v>
      </c>
      <c r="R346" s="6" t="n">
        <v>0</v>
      </c>
      <c r="S346" s="6" t="n">
        <v>0</v>
      </c>
      <c r="T346" s="6" t="n">
        <v>0</v>
      </c>
      <c r="U346" s="6" t="s">
        <v>265</v>
      </c>
    </row>
    <row r="347" customFormat="false" ht="22.35" hidden="false" customHeight="false" outlineLevel="0" collapsed="false">
      <c r="A347" s="6" t="n">
        <v>397</v>
      </c>
      <c r="B347" s="6" t="s">
        <v>271</v>
      </c>
      <c r="C347" s="7" t="s">
        <v>6035</v>
      </c>
      <c r="D347" s="6" t="s">
        <v>6032</v>
      </c>
      <c r="E347" s="6" t="n">
        <v>7</v>
      </c>
      <c r="F347" s="6" t="n">
        <v>9</v>
      </c>
      <c r="G347" s="6" t="n">
        <v>10</v>
      </c>
      <c r="H347" s="6" t="n">
        <v>9</v>
      </c>
      <c r="I347" s="6" t="n">
        <v>3</v>
      </c>
      <c r="J347" s="6" t="n">
        <v>9</v>
      </c>
      <c r="K347" s="6" t="n">
        <v>1</v>
      </c>
      <c r="L347" s="6" t="n">
        <v>0</v>
      </c>
      <c r="M347" s="6" t="n">
        <v>0</v>
      </c>
      <c r="N347" s="6" t="n">
        <v>1</v>
      </c>
      <c r="O347" s="6" t="n">
        <v>0</v>
      </c>
      <c r="P347" s="6" t="n">
        <v>0</v>
      </c>
      <c r="Q347" s="6" t="n">
        <v>1</v>
      </c>
      <c r="R347" s="6" t="n">
        <v>0</v>
      </c>
      <c r="S347" s="6" t="n">
        <v>0</v>
      </c>
      <c r="T347" s="6" t="n">
        <v>0</v>
      </c>
      <c r="U347" s="6" t="s">
        <v>265</v>
      </c>
    </row>
    <row r="348" customFormat="false" ht="22.35" hidden="false" customHeight="false" outlineLevel="0" collapsed="false">
      <c r="A348" s="6" t="n">
        <v>398</v>
      </c>
      <c r="B348" s="6" t="s">
        <v>271</v>
      </c>
      <c r="C348" s="7" t="s">
        <v>6036</v>
      </c>
      <c r="D348" s="6" t="s">
        <v>6032</v>
      </c>
      <c r="E348" s="6" t="n">
        <v>10</v>
      </c>
      <c r="F348" s="6" t="n">
        <v>9</v>
      </c>
      <c r="G348" s="6" t="n">
        <v>10</v>
      </c>
      <c r="H348" s="6" t="n">
        <v>9</v>
      </c>
      <c r="I348" s="6" t="n">
        <v>3</v>
      </c>
      <c r="J348" s="6" t="n">
        <v>9</v>
      </c>
      <c r="K348" s="6" t="n">
        <v>1</v>
      </c>
      <c r="L348" s="6" t="n">
        <v>0</v>
      </c>
      <c r="M348" s="6" t="n">
        <v>0</v>
      </c>
      <c r="N348" s="6" t="n">
        <v>1</v>
      </c>
      <c r="O348" s="6" t="n">
        <v>0</v>
      </c>
      <c r="P348" s="6" t="n">
        <v>0</v>
      </c>
      <c r="Q348" s="6" t="n">
        <v>1</v>
      </c>
      <c r="R348" s="6" t="n">
        <v>0</v>
      </c>
      <c r="S348" s="6" t="n">
        <v>0</v>
      </c>
      <c r="T348" s="6" t="n">
        <v>0</v>
      </c>
      <c r="U348" s="6" t="s">
        <v>265</v>
      </c>
    </row>
    <row r="349" customFormat="false" ht="22.35" hidden="false" customHeight="false" outlineLevel="0" collapsed="false">
      <c r="A349" s="6" t="n">
        <v>399</v>
      </c>
      <c r="B349" s="6" t="s">
        <v>271</v>
      </c>
      <c r="C349" s="7" t="s">
        <v>6037</v>
      </c>
      <c r="D349" s="6" t="s">
        <v>6032</v>
      </c>
      <c r="E349" s="6" t="n">
        <v>7</v>
      </c>
      <c r="F349" s="6" t="n">
        <v>9</v>
      </c>
      <c r="G349" s="6" t="n">
        <v>10</v>
      </c>
      <c r="H349" s="6" t="n">
        <v>9</v>
      </c>
      <c r="I349" s="6" t="n">
        <v>3</v>
      </c>
      <c r="J349" s="6" t="n">
        <v>9</v>
      </c>
      <c r="K349" s="6" t="n">
        <v>1</v>
      </c>
      <c r="L349" s="6" t="n">
        <v>0</v>
      </c>
      <c r="M349" s="6" t="n">
        <v>0</v>
      </c>
      <c r="N349" s="6" t="n">
        <v>1</v>
      </c>
      <c r="O349" s="6" t="n">
        <v>0</v>
      </c>
      <c r="P349" s="6" t="n">
        <v>0</v>
      </c>
      <c r="Q349" s="6" t="n">
        <v>1</v>
      </c>
      <c r="R349" s="6" t="n">
        <v>0</v>
      </c>
      <c r="S349" s="6" t="n">
        <v>0</v>
      </c>
      <c r="T349" s="6" t="n">
        <v>0</v>
      </c>
      <c r="U349" s="6" t="s">
        <v>265</v>
      </c>
    </row>
    <row r="350" customFormat="false" ht="22.35" hidden="false" customHeight="false" outlineLevel="0" collapsed="false">
      <c r="A350" s="6" t="n">
        <v>400</v>
      </c>
      <c r="B350" s="6" t="s">
        <v>271</v>
      </c>
      <c r="C350" s="7" t="s">
        <v>6038</v>
      </c>
      <c r="D350" s="6" t="s">
        <v>6032</v>
      </c>
      <c r="E350" s="6" t="n">
        <v>3</v>
      </c>
      <c r="F350" s="6" t="n">
        <v>9</v>
      </c>
      <c r="G350" s="6" t="n">
        <v>10</v>
      </c>
      <c r="H350" s="6" t="n">
        <v>9</v>
      </c>
      <c r="I350" s="6" t="n">
        <v>3</v>
      </c>
      <c r="J350" s="6" t="n">
        <v>9</v>
      </c>
      <c r="K350" s="6" t="n">
        <v>1</v>
      </c>
      <c r="L350" s="6" t="n">
        <v>0</v>
      </c>
      <c r="M350" s="6" t="n">
        <v>0</v>
      </c>
      <c r="N350" s="6" t="n">
        <v>1</v>
      </c>
      <c r="O350" s="6" t="n">
        <v>0</v>
      </c>
      <c r="P350" s="6" t="n">
        <v>0</v>
      </c>
      <c r="Q350" s="6" t="n">
        <v>1</v>
      </c>
      <c r="R350" s="6" t="n">
        <v>0</v>
      </c>
      <c r="S350" s="6" t="n">
        <v>0</v>
      </c>
      <c r="T350" s="6" t="n">
        <v>0</v>
      </c>
      <c r="U350" s="6" t="s">
        <v>265</v>
      </c>
    </row>
    <row r="351" customFormat="false" ht="22.35" hidden="false" customHeight="false" outlineLevel="0" collapsed="false">
      <c r="A351" s="6" t="n">
        <v>401</v>
      </c>
      <c r="B351" s="6" t="s">
        <v>271</v>
      </c>
      <c r="C351" s="7" t="s">
        <v>6039</v>
      </c>
      <c r="D351" s="6" t="s">
        <v>6032</v>
      </c>
      <c r="E351" s="6" t="n">
        <v>9</v>
      </c>
      <c r="F351" s="6" t="n">
        <v>9</v>
      </c>
      <c r="G351" s="6" t="n">
        <v>10</v>
      </c>
      <c r="H351" s="6" t="n">
        <v>9</v>
      </c>
      <c r="I351" s="6" t="n">
        <v>3</v>
      </c>
      <c r="J351" s="6" t="n">
        <v>9</v>
      </c>
      <c r="K351" s="6" t="n">
        <v>1</v>
      </c>
      <c r="L351" s="6" t="n">
        <v>0</v>
      </c>
      <c r="M351" s="6" t="n">
        <v>0</v>
      </c>
      <c r="N351" s="6" t="n">
        <v>1</v>
      </c>
      <c r="O351" s="6" t="n">
        <v>0</v>
      </c>
      <c r="P351" s="6" t="n">
        <v>0</v>
      </c>
      <c r="Q351" s="6" t="n">
        <v>1</v>
      </c>
      <c r="R351" s="6" t="n">
        <v>0</v>
      </c>
      <c r="S351" s="6" t="n">
        <v>0</v>
      </c>
      <c r="T351" s="6" t="n">
        <v>0</v>
      </c>
      <c r="U351" s="6" t="s">
        <v>265</v>
      </c>
    </row>
    <row r="352" customFormat="false" ht="22.35" hidden="false" customHeight="false" outlineLevel="0" collapsed="false">
      <c r="A352" s="6" t="n">
        <v>402</v>
      </c>
      <c r="B352" s="6" t="s">
        <v>271</v>
      </c>
      <c r="C352" s="7" t="s">
        <v>6040</v>
      </c>
      <c r="D352" s="6" t="s">
        <v>6032</v>
      </c>
      <c r="E352" s="6" t="n">
        <v>2</v>
      </c>
      <c r="F352" s="6" t="n">
        <v>9</v>
      </c>
      <c r="G352" s="6" t="n">
        <v>10</v>
      </c>
      <c r="H352" s="6" t="n">
        <v>9</v>
      </c>
      <c r="I352" s="6" t="n">
        <v>3</v>
      </c>
      <c r="J352" s="6" t="n">
        <v>9</v>
      </c>
      <c r="K352" s="6" t="n">
        <v>1</v>
      </c>
      <c r="L352" s="6" t="n">
        <v>0</v>
      </c>
      <c r="M352" s="6" t="n">
        <v>0</v>
      </c>
      <c r="N352" s="6" t="n">
        <v>1</v>
      </c>
      <c r="O352" s="6" t="n">
        <v>0</v>
      </c>
      <c r="P352" s="6" t="n">
        <v>0</v>
      </c>
      <c r="Q352" s="6" t="n">
        <v>1</v>
      </c>
      <c r="R352" s="6" t="n">
        <v>0</v>
      </c>
      <c r="S352" s="6" t="n">
        <v>0</v>
      </c>
      <c r="T352" s="6" t="n">
        <v>0</v>
      </c>
      <c r="U352" s="6" t="s">
        <v>265</v>
      </c>
    </row>
    <row r="353" customFormat="false" ht="22.35" hidden="false" customHeight="false" outlineLevel="0" collapsed="false">
      <c r="A353" s="6" t="n">
        <v>403</v>
      </c>
      <c r="B353" s="6" t="s">
        <v>271</v>
      </c>
      <c r="C353" s="7" t="s">
        <v>6041</v>
      </c>
      <c r="D353" s="6" t="s">
        <v>6032</v>
      </c>
      <c r="E353" s="6" t="n">
        <v>9</v>
      </c>
      <c r="F353" s="6" t="n">
        <v>9</v>
      </c>
      <c r="G353" s="6" t="n">
        <v>10</v>
      </c>
      <c r="H353" s="6" t="n">
        <v>9</v>
      </c>
      <c r="I353" s="6" t="n">
        <v>3</v>
      </c>
      <c r="J353" s="6" t="n">
        <v>9</v>
      </c>
      <c r="K353" s="6" t="n">
        <v>1</v>
      </c>
      <c r="L353" s="6" t="n">
        <v>0</v>
      </c>
      <c r="M353" s="6" t="n">
        <v>0</v>
      </c>
      <c r="N353" s="6" t="n">
        <v>1</v>
      </c>
      <c r="O353" s="6" t="n">
        <v>0</v>
      </c>
      <c r="P353" s="6" t="n">
        <v>0</v>
      </c>
      <c r="Q353" s="6" t="n">
        <v>1</v>
      </c>
      <c r="R353" s="6" t="n">
        <v>0</v>
      </c>
      <c r="S353" s="6" t="n">
        <v>0</v>
      </c>
      <c r="T353" s="6" t="n">
        <v>0</v>
      </c>
      <c r="U353" s="6" t="s">
        <v>265</v>
      </c>
    </row>
    <row r="354" customFormat="false" ht="22.35" hidden="false" customHeight="false" outlineLevel="0" collapsed="false">
      <c r="A354" s="6" t="n">
        <v>404</v>
      </c>
      <c r="B354" s="6" t="s">
        <v>271</v>
      </c>
      <c r="C354" s="7" t="s">
        <v>377</v>
      </c>
      <c r="D354" s="6" t="s">
        <v>6042</v>
      </c>
      <c r="E354" s="6" t="n">
        <v>4</v>
      </c>
      <c r="F354" s="6" t="n">
        <v>2</v>
      </c>
      <c r="G354" s="6" t="n">
        <v>3</v>
      </c>
      <c r="H354" s="6" t="n">
        <v>2</v>
      </c>
      <c r="I354" s="6" t="n">
        <v>10</v>
      </c>
      <c r="J354" s="6" t="n">
        <v>6</v>
      </c>
      <c r="K354" s="6" t="n">
        <v>0</v>
      </c>
      <c r="L354" s="6" t="n">
        <v>0</v>
      </c>
      <c r="M354" s="6" t="n">
        <v>1</v>
      </c>
      <c r="N354" s="6" t="n">
        <v>0</v>
      </c>
      <c r="O354" s="6" t="n">
        <v>1</v>
      </c>
      <c r="P354" s="6" t="n">
        <v>1</v>
      </c>
      <c r="Q354" s="6" t="n">
        <v>0</v>
      </c>
      <c r="R354" s="6" t="n">
        <v>1</v>
      </c>
      <c r="S354" s="6" t="n">
        <v>0</v>
      </c>
      <c r="T354" s="6" t="n">
        <v>0</v>
      </c>
      <c r="U354" s="6" t="s">
        <v>265</v>
      </c>
    </row>
    <row r="355" customFormat="false" ht="22.35" hidden="false" customHeight="false" outlineLevel="0" collapsed="false">
      <c r="A355" s="6" t="n">
        <v>405</v>
      </c>
      <c r="B355" s="6" t="s">
        <v>271</v>
      </c>
      <c r="C355" s="7" t="s">
        <v>6043</v>
      </c>
      <c r="D355" s="6" t="s">
        <v>6042</v>
      </c>
      <c r="E355" s="6" t="n">
        <v>3</v>
      </c>
      <c r="F355" s="6" t="n">
        <v>2</v>
      </c>
      <c r="G355" s="6" t="n">
        <v>3</v>
      </c>
      <c r="H355" s="6" t="n">
        <v>2</v>
      </c>
      <c r="I355" s="6" t="n">
        <v>10</v>
      </c>
      <c r="J355" s="6" t="n">
        <v>6</v>
      </c>
      <c r="K355" s="6" t="n">
        <v>0</v>
      </c>
      <c r="L355" s="6" t="n">
        <v>0</v>
      </c>
      <c r="M355" s="6" t="n">
        <v>1</v>
      </c>
      <c r="N355" s="6" t="n">
        <v>0</v>
      </c>
      <c r="O355" s="6" t="n">
        <v>1</v>
      </c>
      <c r="P355" s="6" t="n">
        <v>1</v>
      </c>
      <c r="Q355" s="6" t="n">
        <v>0</v>
      </c>
      <c r="R355" s="6" t="n">
        <v>1</v>
      </c>
      <c r="S355" s="6" t="n">
        <v>0</v>
      </c>
      <c r="T355" s="6" t="n">
        <v>0</v>
      </c>
      <c r="U355" s="6" t="s">
        <v>265</v>
      </c>
    </row>
    <row r="356" customFormat="false" ht="22.35" hidden="false" customHeight="false" outlineLevel="0" collapsed="false">
      <c r="A356" s="6" t="n">
        <v>406</v>
      </c>
      <c r="B356" s="6" t="s">
        <v>271</v>
      </c>
      <c r="C356" s="7" t="s">
        <v>6044</v>
      </c>
      <c r="D356" s="6" t="s">
        <v>6042</v>
      </c>
      <c r="E356" s="6" t="n">
        <v>9</v>
      </c>
      <c r="F356" s="6" t="n">
        <v>2</v>
      </c>
      <c r="G356" s="6" t="n">
        <v>3</v>
      </c>
      <c r="H356" s="6" t="n">
        <v>2</v>
      </c>
      <c r="I356" s="6" t="n">
        <v>10</v>
      </c>
      <c r="J356" s="6" t="n">
        <v>6</v>
      </c>
      <c r="K356" s="6" t="n">
        <v>0</v>
      </c>
      <c r="L356" s="6" t="n">
        <v>0</v>
      </c>
      <c r="M356" s="6" t="n">
        <v>1</v>
      </c>
      <c r="N356" s="6" t="n">
        <v>0</v>
      </c>
      <c r="O356" s="6" t="n">
        <v>1</v>
      </c>
      <c r="P356" s="6" t="n">
        <v>1</v>
      </c>
      <c r="Q356" s="6" t="n">
        <v>0</v>
      </c>
      <c r="R356" s="6" t="n">
        <v>1</v>
      </c>
      <c r="S356" s="6" t="n">
        <v>0</v>
      </c>
      <c r="T356" s="6" t="n">
        <v>0</v>
      </c>
      <c r="U356" s="6" t="s">
        <v>265</v>
      </c>
    </row>
    <row r="357" customFormat="false" ht="22.35" hidden="false" customHeight="false" outlineLevel="0" collapsed="false">
      <c r="A357" s="6" t="n">
        <v>407</v>
      </c>
      <c r="B357" s="6" t="s">
        <v>271</v>
      </c>
      <c r="C357" s="7" t="s">
        <v>6045</v>
      </c>
      <c r="D357" s="6" t="s">
        <v>6042</v>
      </c>
      <c r="E357" s="6" t="n">
        <v>8</v>
      </c>
      <c r="F357" s="6" t="n">
        <v>2</v>
      </c>
      <c r="G357" s="6" t="n">
        <v>3</v>
      </c>
      <c r="H357" s="6" t="n">
        <v>2</v>
      </c>
      <c r="I357" s="6" t="n">
        <v>10</v>
      </c>
      <c r="J357" s="6" t="n">
        <v>6</v>
      </c>
      <c r="K357" s="6" t="n">
        <v>0</v>
      </c>
      <c r="L357" s="6" t="n">
        <v>0</v>
      </c>
      <c r="M357" s="6" t="n">
        <v>1</v>
      </c>
      <c r="N357" s="6" t="n">
        <v>0</v>
      </c>
      <c r="O357" s="6" t="n">
        <v>1</v>
      </c>
      <c r="P357" s="6" t="n">
        <v>1</v>
      </c>
      <c r="Q357" s="6" t="n">
        <v>0</v>
      </c>
      <c r="R357" s="6" t="n">
        <v>1</v>
      </c>
      <c r="S357" s="6" t="n">
        <v>0</v>
      </c>
      <c r="T357" s="6" t="n">
        <v>0</v>
      </c>
      <c r="U357" s="6" t="s">
        <v>265</v>
      </c>
    </row>
    <row r="358" customFormat="false" ht="22.35" hidden="false" customHeight="false" outlineLevel="0" collapsed="false">
      <c r="A358" s="6" t="n">
        <v>408</v>
      </c>
      <c r="B358" s="6" t="s">
        <v>271</v>
      </c>
      <c r="C358" s="7" t="s">
        <v>6046</v>
      </c>
      <c r="D358" s="6" t="s">
        <v>6042</v>
      </c>
      <c r="E358" s="6" t="n">
        <v>10</v>
      </c>
      <c r="F358" s="6" t="n">
        <v>2</v>
      </c>
      <c r="G358" s="6" t="n">
        <v>3</v>
      </c>
      <c r="H358" s="6" t="n">
        <v>2</v>
      </c>
      <c r="I358" s="6" t="n">
        <v>10</v>
      </c>
      <c r="J358" s="6" t="n">
        <v>6</v>
      </c>
      <c r="K358" s="6" t="n">
        <v>0</v>
      </c>
      <c r="L358" s="6" t="n">
        <v>0</v>
      </c>
      <c r="M358" s="6" t="n">
        <v>1</v>
      </c>
      <c r="N358" s="6" t="n">
        <v>0</v>
      </c>
      <c r="O358" s="6" t="n">
        <v>1</v>
      </c>
      <c r="P358" s="6" t="n">
        <v>1</v>
      </c>
      <c r="Q358" s="6" t="n">
        <v>0</v>
      </c>
      <c r="R358" s="6" t="n">
        <v>1</v>
      </c>
      <c r="S358" s="6" t="n">
        <v>0</v>
      </c>
      <c r="T358" s="6" t="n">
        <v>0</v>
      </c>
      <c r="U358" s="6" t="s">
        <v>265</v>
      </c>
    </row>
    <row r="359" customFormat="false" ht="22.35" hidden="false" customHeight="false" outlineLevel="0" collapsed="false">
      <c r="A359" s="6" t="n">
        <v>409</v>
      </c>
      <c r="B359" s="6" t="s">
        <v>271</v>
      </c>
      <c r="C359" s="7" t="s">
        <v>6047</v>
      </c>
      <c r="D359" s="6" t="s">
        <v>6048</v>
      </c>
      <c r="E359" s="6" t="n">
        <v>5</v>
      </c>
      <c r="F359" s="6" t="n">
        <v>7</v>
      </c>
      <c r="G359" s="6" t="n">
        <v>7</v>
      </c>
      <c r="H359" s="6" t="n">
        <v>8</v>
      </c>
      <c r="I359" s="6" t="n">
        <v>6</v>
      </c>
      <c r="J359" s="6" t="n">
        <v>9</v>
      </c>
      <c r="K359" s="6" t="n">
        <v>0</v>
      </c>
      <c r="L359" s="6" t="n">
        <v>0</v>
      </c>
      <c r="M359" s="6" t="n">
        <v>1</v>
      </c>
      <c r="N359" s="6" t="n">
        <v>0</v>
      </c>
      <c r="O359" s="6" t="n">
        <v>1</v>
      </c>
      <c r="P359" s="6" t="n">
        <v>0</v>
      </c>
      <c r="Q359" s="6" t="n">
        <v>1</v>
      </c>
      <c r="R359" s="6" t="n">
        <v>0</v>
      </c>
      <c r="S359" s="6" t="n">
        <v>0</v>
      </c>
      <c r="T359" s="6" t="n">
        <v>0</v>
      </c>
      <c r="U359" s="6" t="s">
        <v>265</v>
      </c>
    </row>
    <row r="360" customFormat="false" ht="22.35" hidden="false" customHeight="false" outlineLevel="0" collapsed="false">
      <c r="A360" s="6" t="n">
        <v>410</v>
      </c>
      <c r="B360" s="6" t="s">
        <v>271</v>
      </c>
      <c r="C360" s="7" t="s">
        <v>6049</v>
      </c>
      <c r="D360" s="6" t="s">
        <v>6048</v>
      </c>
      <c r="E360" s="6" t="n">
        <v>7</v>
      </c>
      <c r="F360" s="6" t="n">
        <v>7</v>
      </c>
      <c r="G360" s="6" t="n">
        <v>7</v>
      </c>
      <c r="H360" s="6" t="n">
        <v>8</v>
      </c>
      <c r="I360" s="6" t="n">
        <v>6</v>
      </c>
      <c r="J360" s="6" t="n">
        <v>9</v>
      </c>
      <c r="K360" s="6" t="n">
        <v>0</v>
      </c>
      <c r="L360" s="6" t="n">
        <v>0</v>
      </c>
      <c r="M360" s="6" t="n">
        <v>1</v>
      </c>
      <c r="N360" s="6" t="n">
        <v>0</v>
      </c>
      <c r="O360" s="6" t="n">
        <v>1</v>
      </c>
      <c r="P360" s="6" t="n">
        <v>0</v>
      </c>
      <c r="Q360" s="6" t="n">
        <v>1</v>
      </c>
      <c r="R360" s="6" t="n">
        <v>0</v>
      </c>
      <c r="S360" s="6" t="n">
        <v>0</v>
      </c>
      <c r="T360" s="6" t="n">
        <v>0</v>
      </c>
      <c r="U360" s="6" t="s">
        <v>265</v>
      </c>
    </row>
    <row r="361" customFormat="false" ht="22.35" hidden="false" customHeight="false" outlineLevel="0" collapsed="false">
      <c r="A361" s="6" t="n">
        <v>411</v>
      </c>
      <c r="B361" s="6" t="s">
        <v>271</v>
      </c>
      <c r="C361" s="7" t="s">
        <v>6050</v>
      </c>
      <c r="D361" s="6" t="s">
        <v>6048</v>
      </c>
      <c r="E361" s="6" t="n">
        <v>8</v>
      </c>
      <c r="F361" s="6" t="n">
        <v>7</v>
      </c>
      <c r="G361" s="6" t="n">
        <v>7</v>
      </c>
      <c r="H361" s="6" t="n">
        <v>8</v>
      </c>
      <c r="I361" s="6" t="n">
        <v>6</v>
      </c>
      <c r="J361" s="6" t="n">
        <v>9</v>
      </c>
      <c r="K361" s="6" t="n">
        <v>0</v>
      </c>
      <c r="L361" s="6" t="n">
        <v>0</v>
      </c>
      <c r="M361" s="6" t="n">
        <v>1</v>
      </c>
      <c r="N361" s="6" t="n">
        <v>0</v>
      </c>
      <c r="O361" s="6" t="n">
        <v>1</v>
      </c>
      <c r="P361" s="6" t="n">
        <v>0</v>
      </c>
      <c r="Q361" s="6" t="n">
        <v>1</v>
      </c>
      <c r="R361" s="6" t="n">
        <v>0</v>
      </c>
      <c r="S361" s="6" t="n">
        <v>0</v>
      </c>
      <c r="T361" s="6" t="n">
        <v>0</v>
      </c>
      <c r="U361" s="6" t="s">
        <v>265</v>
      </c>
    </row>
    <row r="362" customFormat="false" ht="22.35" hidden="false" customHeight="false" outlineLevel="0" collapsed="false">
      <c r="A362" s="6" t="n">
        <v>412</v>
      </c>
      <c r="B362" s="6" t="s">
        <v>271</v>
      </c>
      <c r="C362" s="7" t="s">
        <v>6051</v>
      </c>
      <c r="D362" s="6" t="s">
        <v>6048</v>
      </c>
      <c r="E362" s="6" t="n">
        <v>8</v>
      </c>
      <c r="F362" s="6" t="n">
        <v>7</v>
      </c>
      <c r="G362" s="6" t="n">
        <v>7</v>
      </c>
      <c r="H362" s="6" t="n">
        <v>8</v>
      </c>
      <c r="I362" s="6" t="n">
        <v>6</v>
      </c>
      <c r="J362" s="6" t="n">
        <v>9</v>
      </c>
      <c r="K362" s="6" t="n">
        <v>0</v>
      </c>
      <c r="L362" s="6" t="n">
        <v>0</v>
      </c>
      <c r="M362" s="6" t="n">
        <v>1</v>
      </c>
      <c r="N362" s="6" t="n">
        <v>0</v>
      </c>
      <c r="O362" s="6" t="n">
        <v>1</v>
      </c>
      <c r="P362" s="6" t="n">
        <v>0</v>
      </c>
      <c r="Q362" s="6" t="n">
        <v>1</v>
      </c>
      <c r="R362" s="6" t="n">
        <v>0</v>
      </c>
      <c r="S362" s="6" t="n">
        <v>0</v>
      </c>
      <c r="T362" s="6" t="n">
        <v>0</v>
      </c>
      <c r="U362" s="6" t="s">
        <v>265</v>
      </c>
    </row>
    <row r="363" customFormat="false" ht="22.35" hidden="false" customHeight="false" outlineLevel="0" collapsed="false">
      <c r="A363" s="6" t="n">
        <v>413</v>
      </c>
      <c r="B363" s="6" t="s">
        <v>271</v>
      </c>
      <c r="C363" s="7" t="s">
        <v>6052</v>
      </c>
      <c r="D363" s="6" t="s">
        <v>6048</v>
      </c>
      <c r="E363" s="6" t="n">
        <v>1</v>
      </c>
      <c r="F363" s="6" t="n">
        <v>7</v>
      </c>
      <c r="G363" s="6" t="n">
        <v>7</v>
      </c>
      <c r="H363" s="6" t="n">
        <v>8</v>
      </c>
      <c r="I363" s="6" t="n">
        <v>6</v>
      </c>
      <c r="J363" s="6" t="n">
        <v>9</v>
      </c>
      <c r="K363" s="6" t="n">
        <v>0</v>
      </c>
      <c r="L363" s="6" t="n">
        <v>0</v>
      </c>
      <c r="M363" s="6" t="n">
        <v>1</v>
      </c>
      <c r="N363" s="6" t="n">
        <v>0</v>
      </c>
      <c r="O363" s="6" t="n">
        <v>1</v>
      </c>
      <c r="P363" s="6" t="n">
        <v>0</v>
      </c>
      <c r="Q363" s="6" t="n">
        <v>1</v>
      </c>
      <c r="R363" s="6" t="n">
        <v>0</v>
      </c>
      <c r="S363" s="6" t="n">
        <v>0</v>
      </c>
      <c r="T363" s="6" t="n">
        <v>0</v>
      </c>
      <c r="U363" s="6" t="s">
        <v>265</v>
      </c>
    </row>
    <row r="364" customFormat="false" ht="22.35" hidden="false" customHeight="false" outlineLevel="0" collapsed="false">
      <c r="A364" s="6" t="n">
        <v>414</v>
      </c>
      <c r="B364" s="6" t="s">
        <v>271</v>
      </c>
      <c r="C364" s="7" t="s">
        <v>6053</v>
      </c>
      <c r="D364" s="6" t="s">
        <v>6054</v>
      </c>
      <c r="E364" s="6" t="n">
        <v>8</v>
      </c>
      <c r="F364" s="6" t="n">
        <v>1</v>
      </c>
      <c r="G364" s="6" t="n">
        <v>2</v>
      </c>
      <c r="H364" s="6" t="n">
        <v>2</v>
      </c>
      <c r="I364" s="6" t="n">
        <v>9</v>
      </c>
      <c r="J364" s="6" t="n">
        <v>7</v>
      </c>
      <c r="K364" s="6" t="n">
        <v>0</v>
      </c>
      <c r="L364" s="6" t="n">
        <v>0</v>
      </c>
      <c r="M364" s="6" t="n">
        <v>0</v>
      </c>
      <c r="N364" s="6" t="n">
        <v>1</v>
      </c>
      <c r="O364" s="6" t="n">
        <v>0</v>
      </c>
      <c r="P364" s="6" t="n">
        <v>0</v>
      </c>
      <c r="Q364" s="6" t="n">
        <v>0</v>
      </c>
      <c r="R364" s="6" t="n">
        <v>0</v>
      </c>
      <c r="S364" s="6" t="n">
        <v>1</v>
      </c>
      <c r="T364" s="6" t="n">
        <v>1</v>
      </c>
      <c r="U364" s="6" t="s">
        <v>265</v>
      </c>
    </row>
    <row r="365" customFormat="false" ht="22.35" hidden="false" customHeight="false" outlineLevel="0" collapsed="false">
      <c r="A365" s="6" t="n">
        <v>415</v>
      </c>
      <c r="B365" s="6" t="s">
        <v>271</v>
      </c>
      <c r="C365" s="7" t="s">
        <v>6055</v>
      </c>
      <c r="D365" s="6" t="s">
        <v>6054</v>
      </c>
      <c r="E365" s="6" t="n">
        <v>1</v>
      </c>
      <c r="F365" s="6" t="n">
        <v>1</v>
      </c>
      <c r="G365" s="6" t="n">
        <v>2</v>
      </c>
      <c r="H365" s="6" t="n">
        <v>2</v>
      </c>
      <c r="I365" s="6" t="n">
        <v>9</v>
      </c>
      <c r="J365" s="6" t="n">
        <v>7</v>
      </c>
      <c r="K365" s="6" t="n">
        <v>0</v>
      </c>
      <c r="L365" s="6" t="n">
        <v>0</v>
      </c>
      <c r="M365" s="6" t="n">
        <v>0</v>
      </c>
      <c r="N365" s="6" t="n">
        <v>1</v>
      </c>
      <c r="O365" s="6" t="n">
        <v>0</v>
      </c>
      <c r="P365" s="6" t="n">
        <v>0</v>
      </c>
      <c r="Q365" s="6" t="n">
        <v>0</v>
      </c>
      <c r="R365" s="6" t="n">
        <v>0</v>
      </c>
      <c r="S365" s="6" t="n">
        <v>1</v>
      </c>
      <c r="T365" s="6" t="n">
        <v>1</v>
      </c>
      <c r="U365" s="6" t="s">
        <v>265</v>
      </c>
    </row>
    <row r="366" customFormat="false" ht="22.35" hidden="false" customHeight="false" outlineLevel="0" collapsed="false">
      <c r="A366" s="6" t="n">
        <v>416</v>
      </c>
      <c r="B366" s="6" t="s">
        <v>271</v>
      </c>
      <c r="C366" s="7" t="s">
        <v>6056</v>
      </c>
      <c r="D366" s="6" t="s">
        <v>6054</v>
      </c>
      <c r="E366" s="6" t="n">
        <v>3</v>
      </c>
      <c r="F366" s="6" t="n">
        <v>1</v>
      </c>
      <c r="G366" s="6" t="n">
        <v>2</v>
      </c>
      <c r="H366" s="6" t="n">
        <v>2</v>
      </c>
      <c r="I366" s="6" t="n">
        <v>9</v>
      </c>
      <c r="J366" s="6" t="n">
        <v>7</v>
      </c>
      <c r="K366" s="6" t="n">
        <v>0</v>
      </c>
      <c r="L366" s="6" t="n">
        <v>0</v>
      </c>
      <c r="M366" s="6" t="n">
        <v>0</v>
      </c>
      <c r="N366" s="6" t="n">
        <v>1</v>
      </c>
      <c r="O366" s="6" t="n">
        <v>0</v>
      </c>
      <c r="P366" s="6" t="n">
        <v>0</v>
      </c>
      <c r="Q366" s="6" t="n">
        <v>0</v>
      </c>
      <c r="R366" s="6" t="n">
        <v>0</v>
      </c>
      <c r="S366" s="6" t="n">
        <v>1</v>
      </c>
      <c r="T366" s="6" t="n">
        <v>1</v>
      </c>
      <c r="U366" s="6" t="s">
        <v>265</v>
      </c>
    </row>
    <row r="367" customFormat="false" ht="22.35" hidden="false" customHeight="false" outlineLevel="0" collapsed="false">
      <c r="A367" s="6" t="n">
        <v>417</v>
      </c>
      <c r="B367" s="6" t="s">
        <v>271</v>
      </c>
      <c r="C367" s="7" t="s">
        <v>6057</v>
      </c>
      <c r="D367" s="6" t="s">
        <v>6054</v>
      </c>
      <c r="E367" s="6" t="n">
        <v>6</v>
      </c>
      <c r="F367" s="6" t="n">
        <v>1</v>
      </c>
      <c r="G367" s="6" t="n">
        <v>2</v>
      </c>
      <c r="H367" s="6" t="n">
        <v>2</v>
      </c>
      <c r="I367" s="6" t="n">
        <v>9</v>
      </c>
      <c r="J367" s="6" t="n">
        <v>7</v>
      </c>
      <c r="K367" s="6" t="n">
        <v>0</v>
      </c>
      <c r="L367" s="6" t="n">
        <v>0</v>
      </c>
      <c r="M367" s="6" t="n">
        <v>0</v>
      </c>
      <c r="N367" s="6" t="n">
        <v>1</v>
      </c>
      <c r="O367" s="6" t="n">
        <v>0</v>
      </c>
      <c r="P367" s="6" t="n">
        <v>0</v>
      </c>
      <c r="Q367" s="6" t="n">
        <v>0</v>
      </c>
      <c r="R367" s="6" t="n">
        <v>0</v>
      </c>
      <c r="S367" s="6" t="n">
        <v>1</v>
      </c>
      <c r="T367" s="6" t="n">
        <v>1</v>
      </c>
      <c r="U367" s="6" t="s">
        <v>265</v>
      </c>
    </row>
    <row r="368" customFormat="false" ht="22.35" hidden="false" customHeight="false" outlineLevel="0" collapsed="false">
      <c r="A368" s="6" t="n">
        <v>418</v>
      </c>
      <c r="B368" s="6" t="s">
        <v>271</v>
      </c>
      <c r="C368" s="7" t="s">
        <v>6058</v>
      </c>
      <c r="D368" s="6" t="s">
        <v>6054</v>
      </c>
      <c r="E368" s="6" t="n">
        <v>8</v>
      </c>
      <c r="F368" s="6" t="n">
        <v>1</v>
      </c>
      <c r="G368" s="6" t="n">
        <v>2</v>
      </c>
      <c r="H368" s="6" t="n">
        <v>2</v>
      </c>
      <c r="I368" s="6" t="n">
        <v>9</v>
      </c>
      <c r="J368" s="6" t="n">
        <v>7</v>
      </c>
      <c r="K368" s="6" t="n">
        <v>0</v>
      </c>
      <c r="L368" s="6" t="n">
        <v>0</v>
      </c>
      <c r="M368" s="6" t="n">
        <v>0</v>
      </c>
      <c r="N368" s="6" t="n">
        <v>1</v>
      </c>
      <c r="O368" s="6" t="n">
        <v>0</v>
      </c>
      <c r="P368" s="6" t="n">
        <v>0</v>
      </c>
      <c r="Q368" s="6" t="n">
        <v>0</v>
      </c>
      <c r="R368" s="6" t="n">
        <v>0</v>
      </c>
      <c r="S368" s="6" t="n">
        <v>1</v>
      </c>
      <c r="T368" s="6" t="n">
        <v>1</v>
      </c>
      <c r="U368" s="6" t="s">
        <v>265</v>
      </c>
    </row>
    <row r="369" customFormat="false" ht="22.35" hidden="false" customHeight="false" outlineLevel="0" collapsed="false">
      <c r="A369" s="6" t="n">
        <v>419</v>
      </c>
      <c r="B369" s="6" t="s">
        <v>271</v>
      </c>
      <c r="C369" s="7" t="s">
        <v>6059</v>
      </c>
      <c r="D369" s="6" t="s">
        <v>6060</v>
      </c>
      <c r="E369" s="6" t="n">
        <v>2</v>
      </c>
      <c r="F369" s="6" t="n">
        <v>5</v>
      </c>
      <c r="G369" s="6" t="n">
        <v>4</v>
      </c>
      <c r="H369" s="6" t="n">
        <v>4</v>
      </c>
      <c r="I369" s="6" t="n">
        <v>2</v>
      </c>
      <c r="J369" s="6" t="n">
        <v>4</v>
      </c>
      <c r="K369" s="6" t="n">
        <v>1</v>
      </c>
      <c r="L369" s="6" t="n">
        <v>1</v>
      </c>
      <c r="M369" s="6" t="n">
        <v>1</v>
      </c>
      <c r="N369" s="6" t="n">
        <v>0</v>
      </c>
      <c r="O369" s="6" t="n">
        <v>0</v>
      </c>
      <c r="P369" s="6" t="n">
        <v>0</v>
      </c>
      <c r="Q369" s="6" t="n">
        <v>0</v>
      </c>
      <c r="R369" s="6" t="n">
        <v>0</v>
      </c>
      <c r="S369" s="6" t="n">
        <v>1</v>
      </c>
      <c r="T369" s="6" t="n">
        <v>0</v>
      </c>
      <c r="U369" s="6" t="s">
        <v>265</v>
      </c>
    </row>
    <row r="370" customFormat="false" ht="22.35" hidden="false" customHeight="false" outlineLevel="0" collapsed="false">
      <c r="A370" s="6" t="n">
        <v>420</v>
      </c>
      <c r="B370" s="6" t="s">
        <v>271</v>
      </c>
      <c r="C370" s="7" t="s">
        <v>6061</v>
      </c>
      <c r="D370" s="6" t="s">
        <v>6060</v>
      </c>
      <c r="E370" s="6" t="n">
        <v>3</v>
      </c>
      <c r="F370" s="6" t="n">
        <v>5</v>
      </c>
      <c r="G370" s="6" t="n">
        <v>4</v>
      </c>
      <c r="H370" s="6" t="n">
        <v>4</v>
      </c>
      <c r="I370" s="6" t="n">
        <v>2</v>
      </c>
      <c r="J370" s="6" t="n">
        <v>4</v>
      </c>
      <c r="K370" s="6" t="n">
        <v>1</v>
      </c>
      <c r="L370" s="6" t="n">
        <v>1</v>
      </c>
      <c r="M370" s="6" t="n">
        <v>1</v>
      </c>
      <c r="N370" s="6" t="n">
        <v>0</v>
      </c>
      <c r="O370" s="6" t="n">
        <v>0</v>
      </c>
      <c r="P370" s="6" t="n">
        <v>0</v>
      </c>
      <c r="Q370" s="6" t="n">
        <v>0</v>
      </c>
      <c r="R370" s="6" t="n">
        <v>0</v>
      </c>
      <c r="S370" s="6" t="n">
        <v>1</v>
      </c>
      <c r="T370" s="6" t="n">
        <v>0</v>
      </c>
      <c r="U370" s="6" t="s">
        <v>265</v>
      </c>
    </row>
    <row r="371" customFormat="false" ht="22.35" hidden="false" customHeight="false" outlineLevel="0" collapsed="false">
      <c r="A371" s="6" t="n">
        <v>421</v>
      </c>
      <c r="B371" s="6" t="s">
        <v>271</v>
      </c>
      <c r="C371" s="7" t="s">
        <v>6062</v>
      </c>
      <c r="D371" s="6" t="s">
        <v>6060</v>
      </c>
      <c r="E371" s="6" t="n">
        <v>7</v>
      </c>
      <c r="F371" s="6" t="n">
        <v>5</v>
      </c>
      <c r="G371" s="6" t="n">
        <v>4</v>
      </c>
      <c r="H371" s="6" t="n">
        <v>4</v>
      </c>
      <c r="I371" s="6" t="n">
        <v>2</v>
      </c>
      <c r="J371" s="6" t="n">
        <v>4</v>
      </c>
      <c r="K371" s="6" t="n">
        <v>1</v>
      </c>
      <c r="L371" s="6" t="n">
        <v>1</v>
      </c>
      <c r="M371" s="6" t="n">
        <v>1</v>
      </c>
      <c r="N371" s="6" t="n">
        <v>0</v>
      </c>
      <c r="O371" s="6" t="n">
        <v>0</v>
      </c>
      <c r="P371" s="6" t="n">
        <v>0</v>
      </c>
      <c r="Q371" s="6" t="n">
        <v>0</v>
      </c>
      <c r="R371" s="6" t="n">
        <v>0</v>
      </c>
      <c r="S371" s="6" t="n">
        <v>1</v>
      </c>
      <c r="T371" s="6" t="n">
        <v>0</v>
      </c>
      <c r="U371" s="6" t="s">
        <v>265</v>
      </c>
    </row>
    <row r="372" customFormat="false" ht="22.35" hidden="false" customHeight="false" outlineLevel="0" collapsed="false">
      <c r="A372" s="6" t="n">
        <v>422</v>
      </c>
      <c r="B372" s="6" t="s">
        <v>271</v>
      </c>
      <c r="C372" s="7" t="s">
        <v>6063</v>
      </c>
      <c r="D372" s="6" t="s">
        <v>6060</v>
      </c>
      <c r="E372" s="6" t="n">
        <v>8</v>
      </c>
      <c r="F372" s="6" t="n">
        <v>5</v>
      </c>
      <c r="G372" s="6" t="n">
        <v>4</v>
      </c>
      <c r="H372" s="6" t="n">
        <v>4</v>
      </c>
      <c r="I372" s="6" t="n">
        <v>2</v>
      </c>
      <c r="J372" s="6" t="n">
        <v>4</v>
      </c>
      <c r="K372" s="6" t="n">
        <v>1</v>
      </c>
      <c r="L372" s="6" t="n">
        <v>1</v>
      </c>
      <c r="M372" s="6" t="n">
        <v>1</v>
      </c>
      <c r="N372" s="6" t="n">
        <v>0</v>
      </c>
      <c r="O372" s="6" t="n">
        <v>0</v>
      </c>
      <c r="P372" s="6" t="n">
        <v>0</v>
      </c>
      <c r="Q372" s="6" t="n">
        <v>0</v>
      </c>
      <c r="R372" s="6" t="n">
        <v>0</v>
      </c>
      <c r="S372" s="6" t="n">
        <v>1</v>
      </c>
      <c r="T372" s="6" t="n">
        <v>0</v>
      </c>
      <c r="U372" s="6" t="s">
        <v>265</v>
      </c>
    </row>
    <row r="373" customFormat="false" ht="22.35" hidden="false" customHeight="false" outlineLevel="0" collapsed="false">
      <c r="A373" s="6" t="n">
        <v>423</v>
      </c>
      <c r="B373" s="6" t="s">
        <v>271</v>
      </c>
      <c r="C373" s="7" t="s">
        <v>6064</v>
      </c>
      <c r="D373" s="6" t="s">
        <v>6060</v>
      </c>
      <c r="E373" s="6" t="n">
        <v>6</v>
      </c>
      <c r="F373" s="6" t="n">
        <v>5</v>
      </c>
      <c r="G373" s="6" t="n">
        <v>4</v>
      </c>
      <c r="H373" s="6" t="n">
        <v>4</v>
      </c>
      <c r="I373" s="6" t="n">
        <v>2</v>
      </c>
      <c r="J373" s="6" t="n">
        <v>4</v>
      </c>
      <c r="K373" s="6" t="n">
        <v>1</v>
      </c>
      <c r="L373" s="6" t="n">
        <v>1</v>
      </c>
      <c r="M373" s="6" t="n">
        <v>1</v>
      </c>
      <c r="N373" s="6" t="n">
        <v>0</v>
      </c>
      <c r="O373" s="6" t="n">
        <v>0</v>
      </c>
      <c r="P373" s="6" t="n">
        <v>0</v>
      </c>
      <c r="Q373" s="6" t="n">
        <v>0</v>
      </c>
      <c r="R373" s="6" t="n">
        <v>0</v>
      </c>
      <c r="S373" s="6" t="n">
        <v>1</v>
      </c>
      <c r="T373" s="6" t="n">
        <v>0</v>
      </c>
      <c r="U373" s="6" t="s">
        <v>265</v>
      </c>
    </row>
    <row r="374" customFormat="false" ht="22.35" hidden="false" customHeight="false" outlineLevel="0" collapsed="false">
      <c r="A374" s="6" t="n">
        <v>424</v>
      </c>
      <c r="B374" s="6" t="s">
        <v>271</v>
      </c>
      <c r="C374" s="7" t="s">
        <v>6065</v>
      </c>
      <c r="D374" s="6" t="s">
        <v>6060</v>
      </c>
      <c r="E374" s="6" t="n">
        <v>10</v>
      </c>
      <c r="F374" s="6" t="n">
        <v>5</v>
      </c>
      <c r="G374" s="6" t="n">
        <v>4</v>
      </c>
      <c r="H374" s="6" t="n">
        <v>4</v>
      </c>
      <c r="I374" s="6" t="n">
        <v>2</v>
      </c>
      <c r="J374" s="6" t="n">
        <v>4</v>
      </c>
      <c r="K374" s="6" t="n">
        <v>1</v>
      </c>
      <c r="L374" s="6" t="n">
        <v>1</v>
      </c>
      <c r="M374" s="6" t="n">
        <v>1</v>
      </c>
      <c r="N374" s="6" t="n">
        <v>0</v>
      </c>
      <c r="O374" s="6" t="n">
        <v>0</v>
      </c>
      <c r="P374" s="6" t="n">
        <v>0</v>
      </c>
      <c r="Q374" s="6" t="n">
        <v>0</v>
      </c>
      <c r="R374" s="6" t="n">
        <v>0</v>
      </c>
      <c r="S374" s="6" t="n">
        <v>1</v>
      </c>
      <c r="T374" s="6" t="n">
        <v>0</v>
      </c>
      <c r="U374" s="6" t="s">
        <v>265</v>
      </c>
    </row>
    <row r="375" customFormat="false" ht="22.35" hidden="false" customHeight="false" outlineLevel="0" collapsed="false">
      <c r="A375" s="6" t="n">
        <v>425</v>
      </c>
      <c r="B375" s="6" t="s">
        <v>271</v>
      </c>
      <c r="C375" s="7" t="s">
        <v>6066</v>
      </c>
      <c r="D375" s="6" t="s">
        <v>6060</v>
      </c>
      <c r="E375" s="6" t="n">
        <v>7</v>
      </c>
      <c r="F375" s="6" t="n">
        <v>5</v>
      </c>
      <c r="G375" s="6" t="n">
        <v>4</v>
      </c>
      <c r="H375" s="6" t="n">
        <v>4</v>
      </c>
      <c r="I375" s="6" t="n">
        <v>2</v>
      </c>
      <c r="J375" s="6" t="n">
        <v>4</v>
      </c>
      <c r="K375" s="6" t="n">
        <v>1</v>
      </c>
      <c r="L375" s="6" t="n">
        <v>1</v>
      </c>
      <c r="M375" s="6" t="n">
        <v>1</v>
      </c>
      <c r="N375" s="6" t="n">
        <v>0</v>
      </c>
      <c r="O375" s="6" t="n">
        <v>0</v>
      </c>
      <c r="P375" s="6" t="n">
        <v>0</v>
      </c>
      <c r="Q375" s="6" t="n">
        <v>0</v>
      </c>
      <c r="R375" s="6" t="n">
        <v>0</v>
      </c>
      <c r="S375" s="6" t="n">
        <v>1</v>
      </c>
      <c r="T375" s="6" t="n">
        <v>0</v>
      </c>
      <c r="U375" s="6" t="s">
        <v>265</v>
      </c>
    </row>
    <row r="376" customFormat="false" ht="22.35" hidden="false" customHeight="false" outlineLevel="0" collapsed="false">
      <c r="A376" s="6" t="n">
        <v>426</v>
      </c>
      <c r="B376" s="6" t="s">
        <v>271</v>
      </c>
      <c r="C376" s="7" t="s">
        <v>6067</v>
      </c>
      <c r="D376" s="6" t="s">
        <v>6060</v>
      </c>
      <c r="E376" s="6" t="n">
        <v>4</v>
      </c>
      <c r="F376" s="6" t="n">
        <v>5</v>
      </c>
      <c r="G376" s="6" t="n">
        <v>4</v>
      </c>
      <c r="H376" s="6" t="n">
        <v>4</v>
      </c>
      <c r="I376" s="6" t="n">
        <v>2</v>
      </c>
      <c r="J376" s="6" t="n">
        <v>4</v>
      </c>
      <c r="K376" s="6" t="n">
        <v>1</v>
      </c>
      <c r="L376" s="6" t="n">
        <v>1</v>
      </c>
      <c r="M376" s="6" t="n">
        <v>1</v>
      </c>
      <c r="N376" s="6" t="n">
        <v>0</v>
      </c>
      <c r="O376" s="6" t="n">
        <v>0</v>
      </c>
      <c r="P376" s="6" t="n">
        <v>0</v>
      </c>
      <c r="Q376" s="6" t="n">
        <v>0</v>
      </c>
      <c r="R376" s="6" t="n">
        <v>0</v>
      </c>
      <c r="S376" s="6" t="n">
        <v>1</v>
      </c>
      <c r="T376" s="6" t="n">
        <v>0</v>
      </c>
      <c r="U376" s="6" t="s">
        <v>265</v>
      </c>
    </row>
    <row r="377" customFormat="false" ht="22.35" hidden="false" customHeight="false" outlineLevel="0" collapsed="false">
      <c r="A377" s="6" t="n">
        <v>427</v>
      </c>
      <c r="B377" s="6" t="s">
        <v>271</v>
      </c>
      <c r="C377" s="7" t="s">
        <v>6068</v>
      </c>
      <c r="D377" s="6" t="s">
        <v>6060</v>
      </c>
      <c r="E377" s="6" t="n">
        <v>6</v>
      </c>
      <c r="F377" s="6" t="n">
        <v>5</v>
      </c>
      <c r="G377" s="6" t="n">
        <v>4</v>
      </c>
      <c r="H377" s="6" t="n">
        <v>4</v>
      </c>
      <c r="I377" s="6" t="n">
        <v>2</v>
      </c>
      <c r="J377" s="6" t="n">
        <v>4</v>
      </c>
      <c r="K377" s="6" t="n">
        <v>1</v>
      </c>
      <c r="L377" s="6" t="n">
        <v>1</v>
      </c>
      <c r="M377" s="6" t="n">
        <v>1</v>
      </c>
      <c r="N377" s="6" t="n">
        <v>0</v>
      </c>
      <c r="O377" s="6" t="n">
        <v>0</v>
      </c>
      <c r="P377" s="6" t="n">
        <v>0</v>
      </c>
      <c r="Q377" s="6" t="n">
        <v>0</v>
      </c>
      <c r="R377" s="6" t="n">
        <v>0</v>
      </c>
      <c r="S377" s="6" t="n">
        <v>1</v>
      </c>
      <c r="T377" s="6" t="n">
        <v>0</v>
      </c>
      <c r="U377" s="6" t="s">
        <v>265</v>
      </c>
    </row>
    <row r="378" customFormat="false" ht="22.35" hidden="false" customHeight="false" outlineLevel="0" collapsed="false">
      <c r="A378" s="6" t="n">
        <v>428</v>
      </c>
      <c r="B378" s="6" t="s">
        <v>271</v>
      </c>
      <c r="C378" s="7" t="s">
        <v>6069</v>
      </c>
      <c r="D378" s="6" t="s">
        <v>6060</v>
      </c>
      <c r="E378" s="6" t="n">
        <v>10</v>
      </c>
      <c r="F378" s="6" t="n">
        <v>5</v>
      </c>
      <c r="G378" s="6" t="n">
        <v>4</v>
      </c>
      <c r="H378" s="6" t="n">
        <v>4</v>
      </c>
      <c r="I378" s="6" t="n">
        <v>2</v>
      </c>
      <c r="J378" s="6" t="n">
        <v>4</v>
      </c>
      <c r="K378" s="6" t="n">
        <v>1</v>
      </c>
      <c r="L378" s="6" t="n">
        <v>1</v>
      </c>
      <c r="M378" s="6" t="n">
        <v>1</v>
      </c>
      <c r="N378" s="6" t="n">
        <v>0</v>
      </c>
      <c r="O378" s="6" t="n">
        <v>0</v>
      </c>
      <c r="P378" s="6" t="n">
        <v>0</v>
      </c>
      <c r="Q378" s="6" t="n">
        <v>0</v>
      </c>
      <c r="R378" s="6" t="n">
        <v>0</v>
      </c>
      <c r="S378" s="6" t="n">
        <v>1</v>
      </c>
      <c r="T378" s="6" t="n">
        <v>0</v>
      </c>
      <c r="U378" s="6" t="s">
        <v>265</v>
      </c>
    </row>
    <row r="379" customFormat="false" ht="22.35" hidden="false" customHeight="false" outlineLevel="0" collapsed="false">
      <c r="A379" s="6" t="n">
        <v>429</v>
      </c>
      <c r="B379" s="6" t="s">
        <v>272</v>
      </c>
      <c r="C379" s="7" t="s">
        <v>5663</v>
      </c>
      <c r="D379" s="6" t="s">
        <v>5664</v>
      </c>
      <c r="E379" s="6" t="n">
        <v>7</v>
      </c>
      <c r="F379" s="6" t="n">
        <v>6</v>
      </c>
      <c r="G379" s="6" t="n">
        <v>6</v>
      </c>
      <c r="H379" s="6" t="n">
        <v>4</v>
      </c>
      <c r="I379" s="6" t="n">
        <v>4</v>
      </c>
      <c r="J379" s="6" t="n">
        <v>6</v>
      </c>
      <c r="K379" s="6" t="n">
        <v>1</v>
      </c>
      <c r="L379" s="6" t="n">
        <v>0</v>
      </c>
      <c r="M379" s="6" t="n">
        <v>0</v>
      </c>
      <c r="N379" s="6" t="n">
        <v>0</v>
      </c>
      <c r="O379" s="6" t="n">
        <v>0</v>
      </c>
      <c r="P379" s="6" t="n">
        <v>0</v>
      </c>
      <c r="Q379" s="6" t="n">
        <v>0</v>
      </c>
      <c r="R379" s="6" t="n">
        <v>1</v>
      </c>
      <c r="S379" s="6" t="n">
        <v>1</v>
      </c>
      <c r="T379" s="6" t="n">
        <v>0</v>
      </c>
      <c r="U379" s="6" t="s">
        <v>264</v>
      </c>
    </row>
    <row r="380" customFormat="false" ht="22.35" hidden="false" customHeight="false" outlineLevel="0" collapsed="false">
      <c r="A380" s="6" t="n">
        <v>430</v>
      </c>
      <c r="B380" s="6" t="s">
        <v>272</v>
      </c>
      <c r="C380" s="7" t="s">
        <v>5665</v>
      </c>
      <c r="D380" s="6" t="s">
        <v>5664</v>
      </c>
      <c r="E380" s="6" t="n">
        <v>7</v>
      </c>
      <c r="F380" s="6" t="n">
        <v>6</v>
      </c>
      <c r="G380" s="6" t="n">
        <v>6</v>
      </c>
      <c r="H380" s="6" t="n">
        <v>4</v>
      </c>
      <c r="I380" s="6" t="n">
        <v>4</v>
      </c>
      <c r="J380" s="6" t="n">
        <v>6</v>
      </c>
      <c r="K380" s="6" t="n">
        <v>1</v>
      </c>
      <c r="L380" s="6" t="n">
        <v>0</v>
      </c>
      <c r="M380" s="6" t="n">
        <v>0</v>
      </c>
      <c r="N380" s="6" t="n">
        <v>0</v>
      </c>
      <c r="O380" s="6" t="n">
        <v>0</v>
      </c>
      <c r="P380" s="6" t="n">
        <v>0</v>
      </c>
      <c r="Q380" s="6" t="n">
        <v>0</v>
      </c>
      <c r="R380" s="6" t="n">
        <v>1</v>
      </c>
      <c r="S380" s="6" t="n">
        <v>1</v>
      </c>
      <c r="T380" s="6" t="n">
        <v>0</v>
      </c>
      <c r="U380" s="6" t="s">
        <v>264</v>
      </c>
    </row>
    <row r="381" customFormat="false" ht="22.35" hidden="false" customHeight="false" outlineLevel="0" collapsed="false">
      <c r="A381" s="6" t="n">
        <v>431</v>
      </c>
      <c r="B381" s="6" t="s">
        <v>272</v>
      </c>
      <c r="C381" s="7" t="s">
        <v>5666</v>
      </c>
      <c r="D381" s="6" t="s">
        <v>5664</v>
      </c>
      <c r="E381" s="6" t="n">
        <v>10</v>
      </c>
      <c r="F381" s="6" t="n">
        <v>6</v>
      </c>
      <c r="G381" s="6" t="n">
        <v>6</v>
      </c>
      <c r="H381" s="6" t="n">
        <v>4</v>
      </c>
      <c r="I381" s="6" t="n">
        <v>4</v>
      </c>
      <c r="J381" s="6" t="n">
        <v>6</v>
      </c>
      <c r="K381" s="6" t="n">
        <v>1</v>
      </c>
      <c r="L381" s="6" t="n">
        <v>0</v>
      </c>
      <c r="M381" s="6" t="n">
        <v>0</v>
      </c>
      <c r="N381" s="6" t="n">
        <v>0</v>
      </c>
      <c r="O381" s="6" t="n">
        <v>0</v>
      </c>
      <c r="P381" s="6" t="n">
        <v>0</v>
      </c>
      <c r="Q381" s="6" t="n">
        <v>0</v>
      </c>
      <c r="R381" s="6" t="n">
        <v>1</v>
      </c>
      <c r="S381" s="6" t="n">
        <v>1</v>
      </c>
      <c r="T381" s="6" t="n">
        <v>0</v>
      </c>
      <c r="U381" s="6" t="s">
        <v>264</v>
      </c>
    </row>
    <row r="382" customFormat="false" ht="22.35" hidden="false" customHeight="false" outlineLevel="0" collapsed="false">
      <c r="A382" s="6" t="n">
        <v>432</v>
      </c>
      <c r="B382" s="6" t="s">
        <v>272</v>
      </c>
      <c r="C382" s="7" t="s">
        <v>5667</v>
      </c>
      <c r="D382" s="6" t="s">
        <v>5664</v>
      </c>
      <c r="E382" s="6" t="n">
        <v>10</v>
      </c>
      <c r="F382" s="6" t="n">
        <v>6</v>
      </c>
      <c r="G382" s="6" t="n">
        <v>6</v>
      </c>
      <c r="H382" s="6" t="n">
        <v>4</v>
      </c>
      <c r="I382" s="6" t="n">
        <v>4</v>
      </c>
      <c r="J382" s="6" t="n">
        <v>6</v>
      </c>
      <c r="K382" s="6" t="n">
        <v>1</v>
      </c>
      <c r="L382" s="6" t="n">
        <v>0</v>
      </c>
      <c r="M382" s="6" t="n">
        <v>0</v>
      </c>
      <c r="N382" s="6" t="n">
        <v>0</v>
      </c>
      <c r="O382" s="6" t="n">
        <v>0</v>
      </c>
      <c r="P382" s="6" t="n">
        <v>0</v>
      </c>
      <c r="Q382" s="6" t="n">
        <v>0</v>
      </c>
      <c r="R382" s="6" t="n">
        <v>1</v>
      </c>
      <c r="S382" s="6" t="n">
        <v>1</v>
      </c>
      <c r="T382" s="6" t="n">
        <v>0</v>
      </c>
      <c r="U382" s="6" t="s">
        <v>264</v>
      </c>
    </row>
    <row r="383" customFormat="false" ht="22.35" hidden="false" customHeight="false" outlineLevel="0" collapsed="false">
      <c r="A383" s="6" t="n">
        <v>433</v>
      </c>
      <c r="B383" s="6" t="s">
        <v>272</v>
      </c>
      <c r="C383" s="7" t="s">
        <v>5669</v>
      </c>
      <c r="D383" s="6" t="s">
        <v>5664</v>
      </c>
      <c r="E383" s="6" t="n">
        <v>5</v>
      </c>
      <c r="F383" s="6" t="n">
        <v>6</v>
      </c>
      <c r="G383" s="6" t="n">
        <v>6</v>
      </c>
      <c r="H383" s="6" t="n">
        <v>4</v>
      </c>
      <c r="I383" s="6" t="n">
        <v>4</v>
      </c>
      <c r="J383" s="6" t="n">
        <v>6</v>
      </c>
      <c r="K383" s="6" t="n">
        <v>1</v>
      </c>
      <c r="L383" s="6" t="n">
        <v>0</v>
      </c>
      <c r="M383" s="6" t="n">
        <v>0</v>
      </c>
      <c r="N383" s="6" t="n">
        <v>0</v>
      </c>
      <c r="O383" s="6" t="n">
        <v>0</v>
      </c>
      <c r="P383" s="6" t="n">
        <v>0</v>
      </c>
      <c r="Q383" s="6" t="n">
        <v>0</v>
      </c>
      <c r="R383" s="6" t="n">
        <v>1</v>
      </c>
      <c r="S383" s="6" t="n">
        <v>1</v>
      </c>
      <c r="T383" s="6" t="n">
        <v>0</v>
      </c>
      <c r="U383" s="6" t="s">
        <v>264</v>
      </c>
    </row>
    <row r="384" customFormat="false" ht="22.35" hidden="false" customHeight="false" outlineLevel="0" collapsed="false">
      <c r="A384" s="6" t="n">
        <v>434</v>
      </c>
      <c r="B384" s="6" t="s">
        <v>272</v>
      </c>
      <c r="C384" s="7" t="s">
        <v>5670</v>
      </c>
      <c r="D384" s="6" t="s">
        <v>5664</v>
      </c>
      <c r="E384" s="6" t="n">
        <v>7</v>
      </c>
      <c r="F384" s="6" t="n">
        <v>6</v>
      </c>
      <c r="G384" s="6" t="n">
        <v>6</v>
      </c>
      <c r="H384" s="6" t="n">
        <v>4</v>
      </c>
      <c r="I384" s="6" t="n">
        <v>4</v>
      </c>
      <c r="J384" s="6" t="n">
        <v>6</v>
      </c>
      <c r="K384" s="6" t="n">
        <v>1</v>
      </c>
      <c r="L384" s="6" t="n">
        <v>0</v>
      </c>
      <c r="M384" s="6" t="n">
        <v>0</v>
      </c>
      <c r="N384" s="6" t="n">
        <v>0</v>
      </c>
      <c r="O384" s="6" t="n">
        <v>0</v>
      </c>
      <c r="P384" s="6" t="n">
        <v>0</v>
      </c>
      <c r="Q384" s="6" t="n">
        <v>0</v>
      </c>
      <c r="R384" s="6" t="n">
        <v>1</v>
      </c>
      <c r="S384" s="6" t="n">
        <v>1</v>
      </c>
      <c r="T384" s="6" t="n">
        <v>0</v>
      </c>
      <c r="U384" s="6" t="s">
        <v>264</v>
      </c>
    </row>
    <row r="385" customFormat="false" ht="22.35" hidden="false" customHeight="false" outlineLevel="0" collapsed="false">
      <c r="A385" s="6" t="n">
        <v>468</v>
      </c>
      <c r="B385" s="6" t="s">
        <v>272</v>
      </c>
      <c r="C385" s="7" t="s">
        <v>6070</v>
      </c>
      <c r="D385" s="6" t="s">
        <v>5702</v>
      </c>
      <c r="E385" s="6" t="n">
        <v>6</v>
      </c>
      <c r="F385" s="6" t="n">
        <v>5</v>
      </c>
      <c r="G385" s="6" t="n">
        <v>3</v>
      </c>
      <c r="H385" s="6" t="n">
        <v>2</v>
      </c>
      <c r="I385" s="6" t="n">
        <v>6</v>
      </c>
      <c r="J385" s="6" t="n">
        <v>4</v>
      </c>
      <c r="K385" s="6" t="n">
        <v>0</v>
      </c>
      <c r="L385" s="6" t="n">
        <v>0</v>
      </c>
      <c r="M385" s="6" t="n">
        <v>0</v>
      </c>
      <c r="N385" s="6" t="n">
        <v>0</v>
      </c>
      <c r="O385" s="6" t="n">
        <v>0</v>
      </c>
      <c r="P385" s="6" t="n">
        <v>1</v>
      </c>
      <c r="Q385" s="6" t="n">
        <v>0</v>
      </c>
      <c r="R385" s="6" t="n">
        <v>0</v>
      </c>
      <c r="S385" s="6" t="n">
        <v>1</v>
      </c>
      <c r="T385" s="6" t="n">
        <v>0</v>
      </c>
      <c r="U385" s="6" t="s">
        <v>264</v>
      </c>
    </row>
    <row r="386" customFormat="false" ht="22.35" hidden="false" customHeight="false" outlineLevel="0" collapsed="false">
      <c r="A386" s="6" t="n">
        <v>469</v>
      </c>
      <c r="B386" s="6" t="s">
        <v>272</v>
      </c>
      <c r="C386" s="7" t="s">
        <v>6071</v>
      </c>
      <c r="D386" s="6" t="s">
        <v>5702</v>
      </c>
      <c r="E386" s="6" t="n">
        <v>9</v>
      </c>
      <c r="F386" s="6" t="n">
        <v>5</v>
      </c>
      <c r="G386" s="6" t="n">
        <v>3</v>
      </c>
      <c r="H386" s="6" t="n">
        <v>2</v>
      </c>
      <c r="I386" s="6" t="n">
        <v>6</v>
      </c>
      <c r="J386" s="6" t="n">
        <v>4</v>
      </c>
      <c r="K386" s="6" t="n">
        <v>0</v>
      </c>
      <c r="L386" s="6" t="n">
        <v>0</v>
      </c>
      <c r="M386" s="6" t="n">
        <v>0</v>
      </c>
      <c r="N386" s="6" t="n">
        <v>0</v>
      </c>
      <c r="O386" s="6" t="n">
        <v>0</v>
      </c>
      <c r="P386" s="6" t="n">
        <v>1</v>
      </c>
      <c r="Q386" s="6" t="n">
        <v>0</v>
      </c>
      <c r="R386" s="6" t="n">
        <v>0</v>
      </c>
      <c r="S386" s="6" t="n">
        <v>1</v>
      </c>
      <c r="T386" s="6" t="n">
        <v>0</v>
      </c>
      <c r="U386" s="6" t="s">
        <v>264</v>
      </c>
    </row>
    <row r="387" customFormat="false" ht="22.35" hidden="false" customHeight="false" outlineLevel="0" collapsed="false">
      <c r="A387" s="6" t="n">
        <v>470</v>
      </c>
      <c r="B387" s="6" t="s">
        <v>272</v>
      </c>
      <c r="C387" s="7" t="s">
        <v>6072</v>
      </c>
      <c r="D387" s="6" t="s">
        <v>5702</v>
      </c>
      <c r="E387" s="6" t="n">
        <v>7</v>
      </c>
      <c r="F387" s="6" t="n">
        <v>5</v>
      </c>
      <c r="G387" s="6" t="n">
        <v>3</v>
      </c>
      <c r="H387" s="6" t="n">
        <v>2</v>
      </c>
      <c r="I387" s="6" t="n">
        <v>6</v>
      </c>
      <c r="J387" s="6" t="n">
        <v>4</v>
      </c>
      <c r="K387" s="6" t="n">
        <v>0</v>
      </c>
      <c r="L387" s="6" t="n">
        <v>0</v>
      </c>
      <c r="M387" s="6" t="n">
        <v>0</v>
      </c>
      <c r="N387" s="6" t="n">
        <v>0</v>
      </c>
      <c r="O387" s="6" t="n">
        <v>0</v>
      </c>
      <c r="P387" s="6" t="n">
        <v>1</v>
      </c>
      <c r="Q387" s="6" t="n">
        <v>0</v>
      </c>
      <c r="R387" s="6" t="n">
        <v>0</v>
      </c>
      <c r="S387" s="6" t="n">
        <v>1</v>
      </c>
      <c r="T387" s="6" t="n">
        <v>0</v>
      </c>
      <c r="U387" s="6" t="s">
        <v>264</v>
      </c>
    </row>
    <row r="388" customFormat="false" ht="22.35" hidden="false" customHeight="false" outlineLevel="0" collapsed="false">
      <c r="A388" s="6" t="n">
        <v>471</v>
      </c>
      <c r="B388" s="6" t="s">
        <v>272</v>
      </c>
      <c r="C388" s="7" t="s">
        <v>6073</v>
      </c>
      <c r="D388" s="6" t="s">
        <v>5702</v>
      </c>
      <c r="E388" s="6" t="n">
        <v>4</v>
      </c>
      <c r="F388" s="6" t="n">
        <v>5</v>
      </c>
      <c r="G388" s="6" t="n">
        <v>3</v>
      </c>
      <c r="H388" s="6" t="n">
        <v>2</v>
      </c>
      <c r="I388" s="6" t="n">
        <v>6</v>
      </c>
      <c r="J388" s="6" t="n">
        <v>4</v>
      </c>
      <c r="K388" s="6" t="n">
        <v>0</v>
      </c>
      <c r="L388" s="6" t="n">
        <v>0</v>
      </c>
      <c r="M388" s="6" t="n">
        <v>0</v>
      </c>
      <c r="N388" s="6" t="n">
        <v>0</v>
      </c>
      <c r="O388" s="6" t="n">
        <v>0</v>
      </c>
      <c r="P388" s="6" t="n">
        <v>1</v>
      </c>
      <c r="Q388" s="6" t="n">
        <v>0</v>
      </c>
      <c r="R388" s="6" t="n">
        <v>0</v>
      </c>
      <c r="S388" s="6" t="n">
        <v>1</v>
      </c>
      <c r="T388" s="6" t="n">
        <v>0</v>
      </c>
      <c r="U388" s="6" t="s">
        <v>264</v>
      </c>
    </row>
    <row r="389" customFormat="false" ht="22.35" hidden="false" customHeight="false" outlineLevel="0" collapsed="false">
      <c r="A389" s="6" t="n">
        <v>472</v>
      </c>
      <c r="B389" s="6" t="s">
        <v>272</v>
      </c>
      <c r="C389" s="7" t="s">
        <v>6074</v>
      </c>
      <c r="D389" s="6" t="s">
        <v>5702</v>
      </c>
      <c r="E389" s="6" t="n">
        <v>10</v>
      </c>
      <c r="F389" s="6" t="n">
        <v>5</v>
      </c>
      <c r="G389" s="6" t="n">
        <v>3</v>
      </c>
      <c r="H389" s="6" t="n">
        <v>2</v>
      </c>
      <c r="I389" s="6" t="n">
        <v>6</v>
      </c>
      <c r="J389" s="6" t="n">
        <v>4</v>
      </c>
      <c r="K389" s="6" t="n">
        <v>0</v>
      </c>
      <c r="L389" s="6" t="n">
        <v>0</v>
      </c>
      <c r="M389" s="6" t="n">
        <v>0</v>
      </c>
      <c r="N389" s="6" t="n">
        <v>0</v>
      </c>
      <c r="O389" s="6" t="n">
        <v>0</v>
      </c>
      <c r="P389" s="6" t="n">
        <v>1</v>
      </c>
      <c r="Q389" s="6" t="n">
        <v>0</v>
      </c>
      <c r="R389" s="6" t="n">
        <v>0</v>
      </c>
      <c r="S389" s="6" t="n">
        <v>1</v>
      </c>
      <c r="T389" s="6" t="n">
        <v>0</v>
      </c>
      <c r="U389" s="6" t="s">
        <v>264</v>
      </c>
    </row>
    <row r="390" customFormat="false" ht="22.35" hidden="false" customHeight="false" outlineLevel="0" collapsed="false">
      <c r="A390" s="6" t="n">
        <v>473</v>
      </c>
      <c r="B390" s="6" t="s">
        <v>272</v>
      </c>
      <c r="C390" s="7" t="s">
        <v>6075</v>
      </c>
      <c r="D390" s="6" t="s">
        <v>5702</v>
      </c>
      <c r="E390" s="6" t="n">
        <v>7</v>
      </c>
      <c r="F390" s="6" t="n">
        <v>5</v>
      </c>
      <c r="G390" s="6" t="n">
        <v>3</v>
      </c>
      <c r="H390" s="6" t="n">
        <v>2</v>
      </c>
      <c r="I390" s="6" t="n">
        <v>6</v>
      </c>
      <c r="J390" s="6" t="n">
        <v>4</v>
      </c>
      <c r="K390" s="6" t="n">
        <v>0</v>
      </c>
      <c r="L390" s="6" t="n">
        <v>0</v>
      </c>
      <c r="M390" s="6" t="n">
        <v>0</v>
      </c>
      <c r="N390" s="6" t="n">
        <v>0</v>
      </c>
      <c r="O390" s="6" t="n">
        <v>0</v>
      </c>
      <c r="P390" s="6" t="n">
        <v>1</v>
      </c>
      <c r="Q390" s="6" t="n">
        <v>0</v>
      </c>
      <c r="R390" s="6" t="n">
        <v>0</v>
      </c>
      <c r="S390" s="6" t="n">
        <v>1</v>
      </c>
      <c r="T390" s="6" t="n">
        <v>0</v>
      </c>
      <c r="U390" s="6" t="s">
        <v>264</v>
      </c>
    </row>
    <row r="391" customFormat="false" ht="22.35" hidden="false" customHeight="false" outlineLevel="0" collapsed="false">
      <c r="A391" s="6" t="n">
        <v>501</v>
      </c>
      <c r="B391" s="6" t="s">
        <v>272</v>
      </c>
      <c r="C391" s="7" t="s">
        <v>5736</v>
      </c>
      <c r="D391" s="6" t="s">
        <v>5720</v>
      </c>
      <c r="E391" s="6" t="n">
        <v>7</v>
      </c>
      <c r="F391" s="6" t="n">
        <v>8</v>
      </c>
      <c r="G391" s="6" t="n">
        <v>8</v>
      </c>
      <c r="H391" s="6" t="n">
        <v>9</v>
      </c>
      <c r="I391" s="6" t="n">
        <v>9</v>
      </c>
      <c r="J391" s="6" t="n">
        <v>9</v>
      </c>
      <c r="K391" s="6" t="n">
        <v>1</v>
      </c>
      <c r="L391" s="6" t="n">
        <v>0</v>
      </c>
      <c r="M391" s="6" t="n">
        <v>0</v>
      </c>
      <c r="N391" s="6" t="n">
        <v>0</v>
      </c>
      <c r="O391" s="6" t="n">
        <v>1</v>
      </c>
      <c r="P391" s="6" t="n">
        <v>0</v>
      </c>
      <c r="Q391" s="6" t="n">
        <v>1</v>
      </c>
      <c r="R391" s="6" t="n">
        <v>0</v>
      </c>
      <c r="S391" s="6" t="n">
        <v>0</v>
      </c>
      <c r="T391" s="6" t="n">
        <v>0</v>
      </c>
      <c r="U391" s="6" t="s">
        <v>264</v>
      </c>
    </row>
    <row r="392" customFormat="false" ht="22.35" hidden="false" customHeight="false" outlineLevel="0" collapsed="false">
      <c r="A392" s="6" t="n">
        <v>502</v>
      </c>
      <c r="B392" s="6" t="s">
        <v>272</v>
      </c>
      <c r="C392" s="7" t="s">
        <v>5738</v>
      </c>
      <c r="D392" s="6" t="s">
        <v>5720</v>
      </c>
      <c r="E392" s="6" t="n">
        <v>9</v>
      </c>
      <c r="F392" s="6" t="n">
        <v>8</v>
      </c>
      <c r="G392" s="6" t="n">
        <v>8</v>
      </c>
      <c r="H392" s="6" t="n">
        <v>9</v>
      </c>
      <c r="I392" s="6" t="n">
        <v>9</v>
      </c>
      <c r="J392" s="6" t="n">
        <v>9</v>
      </c>
      <c r="K392" s="6" t="n">
        <v>1</v>
      </c>
      <c r="L392" s="6" t="n">
        <v>0</v>
      </c>
      <c r="M392" s="6" t="n">
        <v>0</v>
      </c>
      <c r="N392" s="6" t="n">
        <v>0</v>
      </c>
      <c r="O392" s="6" t="n">
        <v>1</v>
      </c>
      <c r="P392" s="6" t="n">
        <v>0</v>
      </c>
      <c r="Q392" s="6" t="n">
        <v>1</v>
      </c>
      <c r="R392" s="6" t="n">
        <v>0</v>
      </c>
      <c r="S392" s="6" t="n">
        <v>0</v>
      </c>
      <c r="T392" s="6" t="n">
        <v>0</v>
      </c>
      <c r="U392" s="6" t="s">
        <v>264</v>
      </c>
    </row>
    <row r="393" customFormat="false" ht="22.35" hidden="false" customHeight="false" outlineLevel="0" collapsed="false">
      <c r="A393" s="6" t="n">
        <v>503</v>
      </c>
      <c r="B393" s="6" t="s">
        <v>272</v>
      </c>
      <c r="C393" s="7" t="s">
        <v>5739</v>
      </c>
      <c r="D393" s="6" t="s">
        <v>5720</v>
      </c>
      <c r="E393" s="6" t="n">
        <v>4</v>
      </c>
      <c r="F393" s="6" t="n">
        <v>8</v>
      </c>
      <c r="G393" s="6" t="n">
        <v>8</v>
      </c>
      <c r="H393" s="6" t="n">
        <v>9</v>
      </c>
      <c r="I393" s="6" t="n">
        <v>9</v>
      </c>
      <c r="J393" s="6" t="n">
        <v>9</v>
      </c>
      <c r="K393" s="6" t="n">
        <v>1</v>
      </c>
      <c r="L393" s="6" t="n">
        <v>0</v>
      </c>
      <c r="M393" s="6" t="n">
        <v>0</v>
      </c>
      <c r="N393" s="6" t="n">
        <v>0</v>
      </c>
      <c r="O393" s="6" t="n">
        <v>1</v>
      </c>
      <c r="P393" s="6" t="n">
        <v>0</v>
      </c>
      <c r="Q393" s="6" t="n">
        <v>1</v>
      </c>
      <c r="R393" s="6" t="n">
        <v>0</v>
      </c>
      <c r="S393" s="6" t="n">
        <v>0</v>
      </c>
      <c r="T393" s="6" t="n">
        <v>0</v>
      </c>
      <c r="U393" s="6" t="s">
        <v>264</v>
      </c>
    </row>
    <row r="394" customFormat="false" ht="22.35" hidden="false" customHeight="false" outlineLevel="0" collapsed="false">
      <c r="A394" s="6" t="n">
        <v>504</v>
      </c>
      <c r="B394" s="6" t="s">
        <v>272</v>
      </c>
      <c r="C394" s="7" t="s">
        <v>5740</v>
      </c>
      <c r="D394" s="6" t="s">
        <v>5720</v>
      </c>
      <c r="E394" s="6" t="n">
        <v>3</v>
      </c>
      <c r="F394" s="6" t="n">
        <v>8</v>
      </c>
      <c r="G394" s="6" t="n">
        <v>8</v>
      </c>
      <c r="H394" s="6" t="n">
        <v>9</v>
      </c>
      <c r="I394" s="6" t="n">
        <v>9</v>
      </c>
      <c r="J394" s="6" t="n">
        <v>9</v>
      </c>
      <c r="K394" s="6" t="n">
        <v>1</v>
      </c>
      <c r="L394" s="6" t="n">
        <v>0</v>
      </c>
      <c r="M394" s="6" t="n">
        <v>0</v>
      </c>
      <c r="N394" s="6" t="n">
        <v>0</v>
      </c>
      <c r="O394" s="6" t="n">
        <v>1</v>
      </c>
      <c r="P394" s="6" t="n">
        <v>0</v>
      </c>
      <c r="Q394" s="6" t="n">
        <v>1</v>
      </c>
      <c r="R394" s="6" t="n">
        <v>0</v>
      </c>
      <c r="S394" s="6" t="n">
        <v>0</v>
      </c>
      <c r="T394" s="6" t="n">
        <v>0</v>
      </c>
      <c r="U394" s="6" t="s">
        <v>264</v>
      </c>
    </row>
    <row r="395" customFormat="false" ht="22.35" hidden="false" customHeight="false" outlineLevel="0" collapsed="false">
      <c r="A395" s="6" t="n">
        <v>505</v>
      </c>
      <c r="B395" s="6" t="s">
        <v>272</v>
      </c>
      <c r="C395" s="7" t="s">
        <v>5741</v>
      </c>
      <c r="D395" s="6" t="s">
        <v>5720</v>
      </c>
      <c r="E395" s="6" t="n">
        <v>1</v>
      </c>
      <c r="F395" s="6" t="n">
        <v>8</v>
      </c>
      <c r="G395" s="6" t="n">
        <v>8</v>
      </c>
      <c r="H395" s="6" t="n">
        <v>9</v>
      </c>
      <c r="I395" s="6" t="n">
        <v>9</v>
      </c>
      <c r="J395" s="6" t="n">
        <v>9</v>
      </c>
      <c r="K395" s="6" t="n">
        <v>1</v>
      </c>
      <c r="L395" s="6" t="n">
        <v>0</v>
      </c>
      <c r="M395" s="6" t="n">
        <v>0</v>
      </c>
      <c r="N395" s="6" t="n">
        <v>0</v>
      </c>
      <c r="O395" s="6" t="n">
        <v>1</v>
      </c>
      <c r="P395" s="6" t="n">
        <v>0</v>
      </c>
      <c r="Q395" s="6" t="n">
        <v>1</v>
      </c>
      <c r="R395" s="6" t="n">
        <v>0</v>
      </c>
      <c r="S395" s="6" t="n">
        <v>0</v>
      </c>
      <c r="T395" s="6" t="n">
        <v>0</v>
      </c>
      <c r="U395" s="6" t="s">
        <v>264</v>
      </c>
    </row>
    <row r="396" customFormat="false" ht="22.35" hidden="false" customHeight="false" outlineLevel="0" collapsed="false">
      <c r="A396" s="6" t="n">
        <v>506</v>
      </c>
      <c r="B396" s="6" t="s">
        <v>272</v>
      </c>
      <c r="C396" s="7" t="s">
        <v>5742</v>
      </c>
      <c r="D396" s="6" t="s">
        <v>5720</v>
      </c>
      <c r="E396" s="6" t="n">
        <v>6</v>
      </c>
      <c r="F396" s="6" t="n">
        <v>8</v>
      </c>
      <c r="G396" s="6" t="n">
        <v>8</v>
      </c>
      <c r="H396" s="6" t="n">
        <v>9</v>
      </c>
      <c r="I396" s="6" t="n">
        <v>9</v>
      </c>
      <c r="J396" s="6" t="n">
        <v>9</v>
      </c>
      <c r="K396" s="6" t="n">
        <v>1</v>
      </c>
      <c r="L396" s="6" t="n">
        <v>0</v>
      </c>
      <c r="M396" s="6" t="n">
        <v>0</v>
      </c>
      <c r="N396" s="6" t="n">
        <v>0</v>
      </c>
      <c r="O396" s="6" t="n">
        <v>1</v>
      </c>
      <c r="P396" s="6" t="n">
        <v>0</v>
      </c>
      <c r="Q396" s="6" t="n">
        <v>1</v>
      </c>
      <c r="R396" s="6" t="n">
        <v>0</v>
      </c>
      <c r="S396" s="6" t="n">
        <v>0</v>
      </c>
      <c r="T396" s="6" t="n">
        <v>0</v>
      </c>
      <c r="U396" s="6" t="s">
        <v>264</v>
      </c>
    </row>
    <row r="397" customFormat="false" ht="22.35" hidden="false" customHeight="false" outlineLevel="0" collapsed="false">
      <c r="A397" s="6" t="n">
        <v>507</v>
      </c>
      <c r="B397" s="6" t="s">
        <v>272</v>
      </c>
      <c r="C397" s="7" t="s">
        <v>5743</v>
      </c>
      <c r="D397" s="6" t="s">
        <v>5726</v>
      </c>
      <c r="E397" s="6" t="n">
        <v>3</v>
      </c>
      <c r="F397" s="6" t="n">
        <v>9</v>
      </c>
      <c r="G397" s="6" t="n">
        <v>9</v>
      </c>
      <c r="H397" s="6" t="n">
        <v>8</v>
      </c>
      <c r="I397" s="6" t="n">
        <v>8</v>
      </c>
      <c r="J397" s="6" t="n">
        <v>8</v>
      </c>
      <c r="K397" s="6" t="n">
        <v>0</v>
      </c>
      <c r="L397" s="6" t="n">
        <v>1</v>
      </c>
      <c r="M397" s="6" t="n">
        <v>0</v>
      </c>
      <c r="N397" s="6" t="n">
        <v>0</v>
      </c>
      <c r="O397" s="6" t="n">
        <v>0</v>
      </c>
      <c r="P397" s="6" t="n">
        <v>0</v>
      </c>
      <c r="Q397" s="6" t="n">
        <v>0</v>
      </c>
      <c r="R397" s="6" t="n">
        <v>0</v>
      </c>
      <c r="S397" s="6" t="n">
        <v>0</v>
      </c>
      <c r="T397" s="6" t="n">
        <v>0</v>
      </c>
      <c r="U397" s="6" t="s">
        <v>264</v>
      </c>
    </row>
    <row r="398" customFormat="false" ht="22.35" hidden="false" customHeight="false" outlineLevel="0" collapsed="false">
      <c r="A398" s="6" t="n">
        <v>508</v>
      </c>
      <c r="B398" s="6" t="s">
        <v>272</v>
      </c>
      <c r="C398" s="7" t="s">
        <v>5744</v>
      </c>
      <c r="D398" s="6" t="s">
        <v>5726</v>
      </c>
      <c r="E398" s="6" t="n">
        <v>1</v>
      </c>
      <c r="F398" s="6" t="n">
        <v>9</v>
      </c>
      <c r="G398" s="6" t="n">
        <v>9</v>
      </c>
      <c r="H398" s="6" t="n">
        <v>8</v>
      </c>
      <c r="I398" s="6" t="n">
        <v>8</v>
      </c>
      <c r="J398" s="6" t="n">
        <v>8</v>
      </c>
      <c r="K398" s="6" t="n">
        <v>0</v>
      </c>
      <c r="L398" s="6" t="n">
        <v>1</v>
      </c>
      <c r="M398" s="6" t="n">
        <v>0</v>
      </c>
      <c r="N398" s="6" t="n">
        <v>0</v>
      </c>
      <c r="O398" s="6" t="n">
        <v>0</v>
      </c>
      <c r="P398" s="6" t="n">
        <v>0</v>
      </c>
      <c r="Q398" s="6" t="n">
        <v>0</v>
      </c>
      <c r="R398" s="6" t="n">
        <v>0</v>
      </c>
      <c r="S398" s="6" t="n">
        <v>0</v>
      </c>
      <c r="T398" s="6" t="n">
        <v>0</v>
      </c>
      <c r="U398" s="6" t="s">
        <v>264</v>
      </c>
    </row>
    <row r="399" customFormat="false" ht="22.35" hidden="false" customHeight="false" outlineLevel="0" collapsed="false">
      <c r="A399" s="6" t="n">
        <v>509</v>
      </c>
      <c r="B399" s="6" t="s">
        <v>272</v>
      </c>
      <c r="C399" s="7" t="s">
        <v>5745</v>
      </c>
      <c r="D399" s="6" t="s">
        <v>5726</v>
      </c>
      <c r="E399" s="6" t="n">
        <v>3</v>
      </c>
      <c r="F399" s="6" t="n">
        <v>9</v>
      </c>
      <c r="G399" s="6" t="n">
        <v>9</v>
      </c>
      <c r="H399" s="6" t="n">
        <v>8</v>
      </c>
      <c r="I399" s="6" t="n">
        <v>8</v>
      </c>
      <c r="J399" s="6" t="n">
        <v>8</v>
      </c>
      <c r="K399" s="6" t="n">
        <v>0</v>
      </c>
      <c r="L399" s="6" t="n">
        <v>1</v>
      </c>
      <c r="M399" s="6" t="n">
        <v>0</v>
      </c>
      <c r="N399" s="6" t="n">
        <v>0</v>
      </c>
      <c r="O399" s="6" t="n">
        <v>0</v>
      </c>
      <c r="P399" s="6" t="n">
        <v>0</v>
      </c>
      <c r="Q399" s="6" t="n">
        <v>0</v>
      </c>
      <c r="R399" s="6" t="n">
        <v>0</v>
      </c>
      <c r="S399" s="6" t="n">
        <v>0</v>
      </c>
      <c r="T399" s="6" t="n">
        <v>0</v>
      </c>
      <c r="U399" s="6" t="s">
        <v>264</v>
      </c>
    </row>
    <row r="400" customFormat="false" ht="22.35" hidden="false" customHeight="false" outlineLevel="0" collapsed="false">
      <c r="A400" s="6" t="n">
        <v>510</v>
      </c>
      <c r="B400" s="6" t="s">
        <v>272</v>
      </c>
      <c r="C400" s="7" t="s">
        <v>5746</v>
      </c>
      <c r="D400" s="6" t="s">
        <v>5726</v>
      </c>
      <c r="E400" s="6" t="n">
        <v>10</v>
      </c>
      <c r="F400" s="6" t="n">
        <v>9</v>
      </c>
      <c r="G400" s="6" t="n">
        <v>9</v>
      </c>
      <c r="H400" s="6" t="n">
        <v>8</v>
      </c>
      <c r="I400" s="6" t="n">
        <v>8</v>
      </c>
      <c r="J400" s="6" t="n">
        <v>8</v>
      </c>
      <c r="K400" s="6" t="n">
        <v>0</v>
      </c>
      <c r="L400" s="6" t="n">
        <v>1</v>
      </c>
      <c r="M400" s="6" t="n">
        <v>0</v>
      </c>
      <c r="N400" s="6" t="n">
        <v>0</v>
      </c>
      <c r="O400" s="6" t="n">
        <v>0</v>
      </c>
      <c r="P400" s="6" t="n">
        <v>0</v>
      </c>
      <c r="Q400" s="6" t="n">
        <v>0</v>
      </c>
      <c r="R400" s="6" t="n">
        <v>0</v>
      </c>
      <c r="S400" s="6" t="n">
        <v>0</v>
      </c>
      <c r="T400" s="6" t="n">
        <v>0</v>
      </c>
      <c r="U400" s="6" t="s">
        <v>264</v>
      </c>
    </row>
    <row r="401" customFormat="false" ht="22.35" hidden="false" customHeight="false" outlineLevel="0" collapsed="false">
      <c r="A401" s="6" t="n">
        <v>511</v>
      </c>
      <c r="B401" s="6" t="s">
        <v>272</v>
      </c>
      <c r="C401" s="7" t="s">
        <v>376</v>
      </c>
      <c r="D401" s="6" t="s">
        <v>5726</v>
      </c>
      <c r="E401" s="6" t="n">
        <v>8</v>
      </c>
      <c r="F401" s="6" t="n">
        <v>9</v>
      </c>
      <c r="G401" s="6" t="n">
        <v>9</v>
      </c>
      <c r="H401" s="6" t="n">
        <v>8</v>
      </c>
      <c r="I401" s="6" t="n">
        <v>8</v>
      </c>
      <c r="J401" s="6" t="n">
        <v>8</v>
      </c>
      <c r="K401" s="6" t="n">
        <v>0</v>
      </c>
      <c r="L401" s="6" t="n">
        <v>1</v>
      </c>
      <c r="M401" s="6" t="n">
        <v>0</v>
      </c>
      <c r="N401" s="6" t="n">
        <v>0</v>
      </c>
      <c r="O401" s="6" t="n">
        <v>0</v>
      </c>
      <c r="P401" s="6" t="n">
        <v>0</v>
      </c>
      <c r="Q401" s="6" t="n">
        <v>0</v>
      </c>
      <c r="R401" s="6" t="n">
        <v>0</v>
      </c>
      <c r="S401" s="6" t="n">
        <v>0</v>
      </c>
      <c r="T401" s="6" t="n">
        <v>0</v>
      </c>
      <c r="U401" s="6" t="s">
        <v>264</v>
      </c>
    </row>
    <row r="402" customFormat="false" ht="22.35" hidden="false" customHeight="false" outlineLevel="0" collapsed="false">
      <c r="A402" s="6" t="n">
        <v>512</v>
      </c>
      <c r="B402" s="6" t="s">
        <v>272</v>
      </c>
      <c r="C402" s="7" t="s">
        <v>5747</v>
      </c>
      <c r="D402" s="6" t="s">
        <v>5726</v>
      </c>
      <c r="E402" s="6" t="n">
        <v>10</v>
      </c>
      <c r="F402" s="6" t="n">
        <v>9</v>
      </c>
      <c r="G402" s="6" t="n">
        <v>9</v>
      </c>
      <c r="H402" s="6" t="n">
        <v>8</v>
      </c>
      <c r="I402" s="6" t="n">
        <v>8</v>
      </c>
      <c r="J402" s="6" t="n">
        <v>8</v>
      </c>
      <c r="K402" s="6" t="n">
        <v>0</v>
      </c>
      <c r="L402" s="6" t="n">
        <v>1</v>
      </c>
      <c r="M402" s="6" t="n">
        <v>0</v>
      </c>
      <c r="N402" s="6" t="n">
        <v>0</v>
      </c>
      <c r="O402" s="6" t="n">
        <v>0</v>
      </c>
      <c r="P402" s="6" t="n">
        <v>0</v>
      </c>
      <c r="Q402" s="6" t="n">
        <v>0</v>
      </c>
      <c r="R402" s="6" t="n">
        <v>0</v>
      </c>
      <c r="S402" s="6" t="n">
        <v>0</v>
      </c>
      <c r="T402" s="6" t="n">
        <v>0</v>
      </c>
      <c r="U402" s="6" t="s">
        <v>264</v>
      </c>
    </row>
    <row r="403" customFormat="false" ht="22.35" hidden="false" customHeight="false" outlineLevel="0" collapsed="false">
      <c r="A403" s="6" t="n">
        <v>513</v>
      </c>
      <c r="B403" s="6" t="s">
        <v>272</v>
      </c>
      <c r="C403" s="7" t="s">
        <v>5748</v>
      </c>
      <c r="D403" s="6" t="s">
        <v>5733</v>
      </c>
      <c r="E403" s="6" t="n">
        <v>9</v>
      </c>
      <c r="F403" s="6" t="n">
        <v>3</v>
      </c>
      <c r="G403" s="6" t="n">
        <v>4</v>
      </c>
      <c r="H403" s="6" t="n">
        <v>3</v>
      </c>
      <c r="I403" s="6" t="n">
        <v>5</v>
      </c>
      <c r="J403" s="6" t="n">
        <v>2</v>
      </c>
      <c r="K403" s="6" t="n">
        <v>0</v>
      </c>
      <c r="L403" s="6" t="n">
        <v>0</v>
      </c>
      <c r="M403" s="6" t="n">
        <v>0</v>
      </c>
      <c r="N403" s="6" t="n">
        <v>0</v>
      </c>
      <c r="O403" s="6" t="n">
        <v>0</v>
      </c>
      <c r="P403" s="6" t="n">
        <v>0</v>
      </c>
      <c r="Q403" s="6" t="n">
        <v>0</v>
      </c>
      <c r="R403" s="6" t="n">
        <v>1</v>
      </c>
      <c r="S403" s="6" t="n">
        <v>0</v>
      </c>
      <c r="T403" s="6" t="n">
        <v>1</v>
      </c>
      <c r="U403" s="6" t="s">
        <v>264</v>
      </c>
    </row>
    <row r="404" customFormat="false" ht="22.35" hidden="false" customHeight="false" outlineLevel="0" collapsed="false">
      <c r="A404" s="6" t="n">
        <v>514</v>
      </c>
      <c r="B404" s="6" t="s">
        <v>272</v>
      </c>
      <c r="C404" s="7" t="s">
        <v>5749</v>
      </c>
      <c r="D404" s="6" t="s">
        <v>5733</v>
      </c>
      <c r="E404" s="6" t="n">
        <v>3</v>
      </c>
      <c r="F404" s="6" t="n">
        <v>3</v>
      </c>
      <c r="G404" s="6" t="n">
        <v>4</v>
      </c>
      <c r="H404" s="6" t="n">
        <v>3</v>
      </c>
      <c r="I404" s="6" t="n">
        <v>5</v>
      </c>
      <c r="J404" s="6" t="n">
        <v>2</v>
      </c>
      <c r="K404" s="6" t="n">
        <v>0</v>
      </c>
      <c r="L404" s="6" t="n">
        <v>0</v>
      </c>
      <c r="M404" s="6" t="n">
        <v>0</v>
      </c>
      <c r="N404" s="6" t="n">
        <v>0</v>
      </c>
      <c r="O404" s="6" t="n">
        <v>0</v>
      </c>
      <c r="P404" s="6" t="n">
        <v>0</v>
      </c>
      <c r="Q404" s="6" t="n">
        <v>0</v>
      </c>
      <c r="R404" s="6" t="n">
        <v>1</v>
      </c>
      <c r="S404" s="6" t="n">
        <v>0</v>
      </c>
      <c r="T404" s="6" t="n">
        <v>1</v>
      </c>
      <c r="U404" s="6" t="s">
        <v>264</v>
      </c>
    </row>
    <row r="405" customFormat="false" ht="22.35" hidden="false" customHeight="false" outlineLevel="0" collapsed="false">
      <c r="A405" s="6" t="n">
        <v>515</v>
      </c>
      <c r="B405" s="6" t="s">
        <v>272</v>
      </c>
      <c r="C405" s="7" t="s">
        <v>5750</v>
      </c>
      <c r="D405" s="6" t="s">
        <v>5733</v>
      </c>
      <c r="E405" s="6" t="n">
        <v>7</v>
      </c>
      <c r="F405" s="6" t="n">
        <v>3</v>
      </c>
      <c r="G405" s="6" t="n">
        <v>4</v>
      </c>
      <c r="H405" s="6" t="n">
        <v>3</v>
      </c>
      <c r="I405" s="6" t="n">
        <v>5</v>
      </c>
      <c r="J405" s="6" t="n">
        <v>2</v>
      </c>
      <c r="K405" s="6" t="n">
        <v>0</v>
      </c>
      <c r="L405" s="6" t="n">
        <v>0</v>
      </c>
      <c r="M405" s="6" t="n">
        <v>0</v>
      </c>
      <c r="N405" s="6" t="n">
        <v>0</v>
      </c>
      <c r="O405" s="6" t="n">
        <v>0</v>
      </c>
      <c r="P405" s="6" t="n">
        <v>0</v>
      </c>
      <c r="Q405" s="6" t="n">
        <v>0</v>
      </c>
      <c r="R405" s="6" t="n">
        <v>1</v>
      </c>
      <c r="S405" s="6" t="n">
        <v>0</v>
      </c>
      <c r="T405" s="6" t="n">
        <v>1</v>
      </c>
      <c r="U405" s="6" t="s">
        <v>264</v>
      </c>
    </row>
    <row r="406" customFormat="false" ht="22.35" hidden="false" customHeight="false" outlineLevel="0" collapsed="false">
      <c r="A406" s="6" t="n">
        <v>516</v>
      </c>
      <c r="B406" s="6" t="s">
        <v>272</v>
      </c>
      <c r="C406" s="7" t="s">
        <v>5751</v>
      </c>
      <c r="D406" s="6" t="s">
        <v>5733</v>
      </c>
      <c r="E406" s="6" t="n">
        <v>8</v>
      </c>
      <c r="F406" s="6" t="n">
        <v>3</v>
      </c>
      <c r="G406" s="6" t="n">
        <v>4</v>
      </c>
      <c r="H406" s="6" t="n">
        <v>3</v>
      </c>
      <c r="I406" s="6" t="n">
        <v>5</v>
      </c>
      <c r="J406" s="6" t="n">
        <v>2</v>
      </c>
      <c r="K406" s="6" t="n">
        <v>0</v>
      </c>
      <c r="L406" s="6" t="n">
        <v>0</v>
      </c>
      <c r="M406" s="6" t="n">
        <v>0</v>
      </c>
      <c r="N406" s="6" t="n">
        <v>0</v>
      </c>
      <c r="O406" s="6" t="n">
        <v>0</v>
      </c>
      <c r="P406" s="6" t="n">
        <v>0</v>
      </c>
      <c r="Q406" s="6" t="n">
        <v>0</v>
      </c>
      <c r="R406" s="6" t="n">
        <v>1</v>
      </c>
      <c r="S406" s="6" t="n">
        <v>0</v>
      </c>
      <c r="T406" s="6" t="n">
        <v>1</v>
      </c>
      <c r="U406" s="6" t="s">
        <v>264</v>
      </c>
    </row>
    <row r="407" customFormat="false" ht="22.35" hidden="false" customHeight="false" outlineLevel="0" collapsed="false">
      <c r="A407" s="6" t="n">
        <v>517</v>
      </c>
      <c r="B407" s="6" t="s">
        <v>272</v>
      </c>
      <c r="C407" s="7" t="s">
        <v>5753</v>
      </c>
      <c r="D407" s="6" t="s">
        <v>5733</v>
      </c>
      <c r="E407" s="6" t="n">
        <v>2</v>
      </c>
      <c r="F407" s="6" t="n">
        <v>3</v>
      </c>
      <c r="G407" s="6" t="n">
        <v>4</v>
      </c>
      <c r="H407" s="6" t="n">
        <v>3</v>
      </c>
      <c r="I407" s="6" t="n">
        <v>5</v>
      </c>
      <c r="J407" s="6" t="n">
        <v>2</v>
      </c>
      <c r="K407" s="6" t="n">
        <v>0</v>
      </c>
      <c r="L407" s="6" t="n">
        <v>0</v>
      </c>
      <c r="M407" s="6" t="n">
        <v>0</v>
      </c>
      <c r="N407" s="6" t="n">
        <v>0</v>
      </c>
      <c r="O407" s="6" t="n">
        <v>0</v>
      </c>
      <c r="P407" s="6" t="n">
        <v>0</v>
      </c>
      <c r="Q407" s="6" t="n">
        <v>0</v>
      </c>
      <c r="R407" s="6" t="n">
        <v>1</v>
      </c>
      <c r="S407" s="6" t="n">
        <v>0</v>
      </c>
      <c r="T407" s="6" t="n">
        <v>1</v>
      </c>
      <c r="U407" s="6" t="s">
        <v>264</v>
      </c>
    </row>
    <row r="408" customFormat="false" ht="22.35" hidden="false" customHeight="false" outlineLevel="0" collapsed="false">
      <c r="A408" s="6" t="n">
        <v>518</v>
      </c>
      <c r="B408" s="6" t="s">
        <v>272</v>
      </c>
      <c r="C408" s="7" t="s">
        <v>5754</v>
      </c>
      <c r="D408" s="6" t="s">
        <v>5733</v>
      </c>
      <c r="E408" s="6" t="n">
        <v>6</v>
      </c>
      <c r="F408" s="6" t="n">
        <v>3</v>
      </c>
      <c r="G408" s="6" t="n">
        <v>4</v>
      </c>
      <c r="H408" s="6" t="n">
        <v>3</v>
      </c>
      <c r="I408" s="6" t="n">
        <v>5</v>
      </c>
      <c r="J408" s="6" t="n">
        <v>2</v>
      </c>
      <c r="K408" s="6" t="n">
        <v>0</v>
      </c>
      <c r="L408" s="6" t="n">
        <v>0</v>
      </c>
      <c r="M408" s="6" t="n">
        <v>0</v>
      </c>
      <c r="N408" s="6" t="n">
        <v>0</v>
      </c>
      <c r="O408" s="6" t="n">
        <v>0</v>
      </c>
      <c r="P408" s="6" t="n">
        <v>0</v>
      </c>
      <c r="Q408" s="6" t="n">
        <v>0</v>
      </c>
      <c r="R408" s="6" t="n">
        <v>1</v>
      </c>
      <c r="S408" s="6" t="n">
        <v>0</v>
      </c>
      <c r="T408" s="6" t="n">
        <v>1</v>
      </c>
      <c r="U408" s="6" t="s">
        <v>264</v>
      </c>
    </row>
    <row r="409" customFormat="false" ht="22.35" hidden="false" customHeight="false" outlineLevel="0" collapsed="false">
      <c r="A409" s="6" t="n">
        <v>534</v>
      </c>
      <c r="B409" s="6" t="s">
        <v>272</v>
      </c>
      <c r="C409" s="7" t="s">
        <v>5772</v>
      </c>
      <c r="D409" s="6" t="s">
        <v>5752</v>
      </c>
      <c r="E409" s="6" t="n">
        <v>1</v>
      </c>
      <c r="F409" s="6" t="n">
        <v>9</v>
      </c>
      <c r="G409" s="6" t="n">
        <v>3</v>
      </c>
      <c r="H409" s="6" t="n">
        <v>5</v>
      </c>
      <c r="I409" s="6" t="n">
        <v>7</v>
      </c>
      <c r="J409" s="6" t="n">
        <v>1</v>
      </c>
      <c r="K409" s="6" t="n">
        <v>1</v>
      </c>
      <c r="L409" s="6" t="n">
        <v>0</v>
      </c>
      <c r="M409" s="6" t="n">
        <v>0</v>
      </c>
      <c r="N409" s="6" t="n">
        <v>0</v>
      </c>
      <c r="O409" s="6" t="n">
        <v>1</v>
      </c>
      <c r="P409" s="6" t="n">
        <v>1</v>
      </c>
      <c r="Q409" s="6" t="n">
        <v>1</v>
      </c>
      <c r="R409" s="6" t="n">
        <v>0</v>
      </c>
      <c r="S409" s="6" t="n">
        <v>0</v>
      </c>
      <c r="T409" s="6" t="n">
        <v>0</v>
      </c>
      <c r="U409" s="6" t="s">
        <v>265</v>
      </c>
    </row>
    <row r="410" customFormat="false" ht="22.35" hidden="false" customHeight="false" outlineLevel="0" collapsed="false">
      <c r="A410" s="6" t="n">
        <v>535</v>
      </c>
      <c r="B410" s="6" t="s">
        <v>272</v>
      </c>
      <c r="C410" s="7" t="s">
        <v>5773</v>
      </c>
      <c r="D410" s="6" t="s">
        <v>5752</v>
      </c>
      <c r="E410" s="6" t="n">
        <v>9</v>
      </c>
      <c r="F410" s="6" t="n">
        <v>9</v>
      </c>
      <c r="G410" s="6" t="n">
        <v>3</v>
      </c>
      <c r="H410" s="6" t="n">
        <v>5</v>
      </c>
      <c r="I410" s="6" t="n">
        <v>7</v>
      </c>
      <c r="J410" s="6" t="n">
        <v>1</v>
      </c>
      <c r="K410" s="6" t="n">
        <v>1</v>
      </c>
      <c r="L410" s="6" t="n">
        <v>0</v>
      </c>
      <c r="M410" s="6" t="n">
        <v>0</v>
      </c>
      <c r="N410" s="6" t="n">
        <v>0</v>
      </c>
      <c r="O410" s="6" t="n">
        <v>1</v>
      </c>
      <c r="P410" s="6" t="n">
        <v>1</v>
      </c>
      <c r="Q410" s="6" t="n">
        <v>1</v>
      </c>
      <c r="R410" s="6" t="n">
        <v>0</v>
      </c>
      <c r="S410" s="6" t="n">
        <v>0</v>
      </c>
      <c r="T410" s="6" t="n">
        <v>0</v>
      </c>
      <c r="U410" s="6" t="s">
        <v>265</v>
      </c>
    </row>
    <row r="411" customFormat="false" ht="22.35" hidden="false" customHeight="false" outlineLevel="0" collapsed="false">
      <c r="A411" s="6" t="n">
        <v>536</v>
      </c>
      <c r="B411" s="6" t="s">
        <v>272</v>
      </c>
      <c r="C411" s="7" t="s">
        <v>5774</v>
      </c>
      <c r="D411" s="6" t="s">
        <v>5752</v>
      </c>
      <c r="E411" s="6" t="n">
        <v>7</v>
      </c>
      <c r="F411" s="6" t="n">
        <v>9</v>
      </c>
      <c r="G411" s="6" t="n">
        <v>3</v>
      </c>
      <c r="H411" s="6" t="n">
        <v>5</v>
      </c>
      <c r="I411" s="6" t="n">
        <v>7</v>
      </c>
      <c r="J411" s="6" t="n">
        <v>1</v>
      </c>
      <c r="K411" s="6" t="n">
        <v>1</v>
      </c>
      <c r="L411" s="6" t="n">
        <v>0</v>
      </c>
      <c r="M411" s="6" t="n">
        <v>0</v>
      </c>
      <c r="N411" s="6" t="n">
        <v>0</v>
      </c>
      <c r="O411" s="6" t="n">
        <v>1</v>
      </c>
      <c r="P411" s="6" t="n">
        <v>1</v>
      </c>
      <c r="Q411" s="6" t="n">
        <v>1</v>
      </c>
      <c r="R411" s="6" t="n">
        <v>0</v>
      </c>
      <c r="S411" s="6" t="n">
        <v>0</v>
      </c>
      <c r="T411" s="6" t="n">
        <v>0</v>
      </c>
      <c r="U411" s="6" t="s">
        <v>265</v>
      </c>
    </row>
    <row r="412" customFormat="false" ht="22.35" hidden="false" customHeight="false" outlineLevel="0" collapsed="false">
      <c r="A412" s="6" t="n">
        <v>537</v>
      </c>
      <c r="B412" s="6" t="s">
        <v>272</v>
      </c>
      <c r="C412" s="7" t="s">
        <v>5775</v>
      </c>
      <c r="D412" s="6" t="s">
        <v>5752</v>
      </c>
      <c r="E412" s="6" t="n">
        <v>5</v>
      </c>
      <c r="F412" s="6" t="n">
        <v>9</v>
      </c>
      <c r="G412" s="6" t="n">
        <v>3</v>
      </c>
      <c r="H412" s="6" t="n">
        <v>5</v>
      </c>
      <c r="I412" s="6" t="n">
        <v>7</v>
      </c>
      <c r="J412" s="6" t="n">
        <v>1</v>
      </c>
      <c r="K412" s="6" t="n">
        <v>1</v>
      </c>
      <c r="L412" s="6" t="n">
        <v>0</v>
      </c>
      <c r="M412" s="6" t="n">
        <v>0</v>
      </c>
      <c r="N412" s="6" t="n">
        <v>0</v>
      </c>
      <c r="O412" s="6" t="n">
        <v>1</v>
      </c>
      <c r="P412" s="6" t="n">
        <v>1</v>
      </c>
      <c r="Q412" s="6" t="n">
        <v>1</v>
      </c>
      <c r="R412" s="6" t="n">
        <v>0</v>
      </c>
      <c r="S412" s="6" t="n">
        <v>0</v>
      </c>
      <c r="T412" s="6" t="n">
        <v>0</v>
      </c>
      <c r="U412" s="6" t="s">
        <v>265</v>
      </c>
    </row>
    <row r="413" customFormat="false" ht="22.35" hidden="false" customHeight="false" outlineLevel="0" collapsed="false">
      <c r="A413" s="6" t="n">
        <v>538</v>
      </c>
      <c r="B413" s="6" t="s">
        <v>272</v>
      </c>
      <c r="C413" s="7" t="s">
        <v>5776</v>
      </c>
      <c r="D413" s="6" t="s">
        <v>5752</v>
      </c>
      <c r="E413" s="6" t="n">
        <v>7</v>
      </c>
      <c r="F413" s="6" t="n">
        <v>9</v>
      </c>
      <c r="G413" s="6" t="n">
        <v>3</v>
      </c>
      <c r="H413" s="6" t="n">
        <v>5</v>
      </c>
      <c r="I413" s="6" t="n">
        <v>7</v>
      </c>
      <c r="J413" s="6" t="n">
        <v>1</v>
      </c>
      <c r="K413" s="6" t="n">
        <v>1</v>
      </c>
      <c r="L413" s="6" t="n">
        <v>0</v>
      </c>
      <c r="M413" s="6" t="n">
        <v>0</v>
      </c>
      <c r="N413" s="6" t="n">
        <v>0</v>
      </c>
      <c r="O413" s="6" t="n">
        <v>1</v>
      </c>
      <c r="P413" s="6" t="n">
        <v>1</v>
      </c>
      <c r="Q413" s="6" t="n">
        <v>1</v>
      </c>
      <c r="R413" s="6" t="n">
        <v>0</v>
      </c>
      <c r="S413" s="6" t="n">
        <v>0</v>
      </c>
      <c r="T413" s="6" t="n">
        <v>0</v>
      </c>
      <c r="U413" s="6" t="s">
        <v>265</v>
      </c>
    </row>
    <row r="414" customFormat="false" ht="22.35" hidden="false" customHeight="false" outlineLevel="0" collapsed="false">
      <c r="A414" s="6" t="n">
        <v>539</v>
      </c>
      <c r="B414" s="6" t="s">
        <v>272</v>
      </c>
      <c r="C414" s="7" t="s">
        <v>5777</v>
      </c>
      <c r="D414" s="6" t="s">
        <v>5752</v>
      </c>
      <c r="E414" s="6" t="n">
        <v>4</v>
      </c>
      <c r="F414" s="6" t="n">
        <v>9</v>
      </c>
      <c r="G414" s="6" t="n">
        <v>3</v>
      </c>
      <c r="H414" s="6" t="n">
        <v>5</v>
      </c>
      <c r="I414" s="6" t="n">
        <v>7</v>
      </c>
      <c r="J414" s="6" t="n">
        <v>1</v>
      </c>
      <c r="K414" s="6" t="n">
        <v>1</v>
      </c>
      <c r="L414" s="6" t="n">
        <v>0</v>
      </c>
      <c r="M414" s="6" t="n">
        <v>0</v>
      </c>
      <c r="N414" s="6" t="n">
        <v>0</v>
      </c>
      <c r="O414" s="6" t="n">
        <v>1</v>
      </c>
      <c r="P414" s="6" t="n">
        <v>1</v>
      </c>
      <c r="Q414" s="6" t="n">
        <v>1</v>
      </c>
      <c r="R414" s="6" t="n">
        <v>0</v>
      </c>
      <c r="S414" s="6" t="n">
        <v>0</v>
      </c>
      <c r="T414" s="6" t="n">
        <v>0</v>
      </c>
      <c r="U414" s="6" t="s">
        <v>265</v>
      </c>
    </row>
    <row r="415" customFormat="false" ht="22.35" hidden="false" customHeight="false" outlineLevel="0" collapsed="false">
      <c r="A415" s="6" t="n">
        <v>540</v>
      </c>
      <c r="B415" s="6" t="s">
        <v>272</v>
      </c>
      <c r="C415" s="7" t="s">
        <v>5778</v>
      </c>
      <c r="D415" s="6" t="s">
        <v>5752</v>
      </c>
      <c r="E415" s="6" t="n">
        <v>6</v>
      </c>
      <c r="F415" s="6" t="n">
        <v>9</v>
      </c>
      <c r="G415" s="6" t="n">
        <v>3</v>
      </c>
      <c r="H415" s="6" t="n">
        <v>5</v>
      </c>
      <c r="I415" s="6" t="n">
        <v>7</v>
      </c>
      <c r="J415" s="6" t="n">
        <v>1</v>
      </c>
      <c r="K415" s="6" t="n">
        <v>1</v>
      </c>
      <c r="L415" s="6" t="n">
        <v>0</v>
      </c>
      <c r="M415" s="6" t="n">
        <v>0</v>
      </c>
      <c r="N415" s="6" t="n">
        <v>0</v>
      </c>
      <c r="O415" s="6" t="n">
        <v>1</v>
      </c>
      <c r="P415" s="6" t="n">
        <v>1</v>
      </c>
      <c r="Q415" s="6" t="n">
        <v>1</v>
      </c>
      <c r="R415" s="6" t="n">
        <v>0</v>
      </c>
      <c r="S415" s="6" t="n">
        <v>0</v>
      </c>
      <c r="T415" s="6" t="n">
        <v>0</v>
      </c>
      <c r="U415" s="6" t="s">
        <v>265</v>
      </c>
    </row>
    <row r="416" customFormat="false" ht="22.35" hidden="false" customHeight="false" outlineLevel="0" collapsed="false">
      <c r="A416" s="6" t="n">
        <v>541</v>
      </c>
      <c r="B416" s="6" t="s">
        <v>272</v>
      </c>
      <c r="C416" s="7" t="s">
        <v>5779</v>
      </c>
      <c r="D416" s="6" t="s">
        <v>5752</v>
      </c>
      <c r="E416" s="6" t="n">
        <v>4</v>
      </c>
      <c r="F416" s="6" t="n">
        <v>9</v>
      </c>
      <c r="G416" s="6" t="n">
        <v>3</v>
      </c>
      <c r="H416" s="6" t="n">
        <v>5</v>
      </c>
      <c r="I416" s="6" t="n">
        <v>7</v>
      </c>
      <c r="J416" s="6" t="n">
        <v>1</v>
      </c>
      <c r="K416" s="6" t="n">
        <v>1</v>
      </c>
      <c r="L416" s="6" t="n">
        <v>0</v>
      </c>
      <c r="M416" s="6" t="n">
        <v>0</v>
      </c>
      <c r="N416" s="6" t="n">
        <v>0</v>
      </c>
      <c r="O416" s="6" t="n">
        <v>1</v>
      </c>
      <c r="P416" s="6" t="n">
        <v>1</v>
      </c>
      <c r="Q416" s="6" t="n">
        <v>1</v>
      </c>
      <c r="R416" s="6" t="n">
        <v>0</v>
      </c>
      <c r="S416" s="6" t="n">
        <v>0</v>
      </c>
      <c r="T416" s="6" t="n">
        <v>0</v>
      </c>
      <c r="U416" s="6" t="s">
        <v>265</v>
      </c>
    </row>
    <row r="417" customFormat="false" ht="22.35" hidden="false" customHeight="false" outlineLevel="0" collapsed="false">
      <c r="A417" s="6" t="n">
        <v>542</v>
      </c>
      <c r="B417" s="6" t="s">
        <v>272</v>
      </c>
      <c r="C417" s="7" t="s">
        <v>5781</v>
      </c>
      <c r="D417" s="6" t="s">
        <v>5752</v>
      </c>
      <c r="E417" s="6" t="n">
        <v>9</v>
      </c>
      <c r="F417" s="6" t="n">
        <v>9</v>
      </c>
      <c r="G417" s="6" t="n">
        <v>3</v>
      </c>
      <c r="H417" s="6" t="n">
        <v>5</v>
      </c>
      <c r="I417" s="6" t="n">
        <v>7</v>
      </c>
      <c r="J417" s="6" t="n">
        <v>1</v>
      </c>
      <c r="K417" s="6" t="n">
        <v>1</v>
      </c>
      <c r="L417" s="6" t="n">
        <v>0</v>
      </c>
      <c r="M417" s="6" t="n">
        <v>0</v>
      </c>
      <c r="N417" s="6" t="n">
        <v>0</v>
      </c>
      <c r="O417" s="6" t="n">
        <v>1</v>
      </c>
      <c r="P417" s="6" t="n">
        <v>1</v>
      </c>
      <c r="Q417" s="6" t="n">
        <v>1</v>
      </c>
      <c r="R417" s="6" t="n">
        <v>0</v>
      </c>
      <c r="S417" s="6" t="n">
        <v>0</v>
      </c>
      <c r="T417" s="6" t="n">
        <v>0</v>
      </c>
      <c r="U417" s="6" t="s">
        <v>265</v>
      </c>
    </row>
    <row r="418" customFormat="false" ht="22.35" hidden="false" customHeight="false" outlineLevel="0" collapsed="false">
      <c r="A418" s="6" t="n">
        <v>543</v>
      </c>
      <c r="B418" s="6" t="s">
        <v>272</v>
      </c>
      <c r="C418" s="7" t="s">
        <v>5782</v>
      </c>
      <c r="D418" s="6" t="s">
        <v>5752</v>
      </c>
      <c r="E418" s="6" t="n">
        <v>8</v>
      </c>
      <c r="F418" s="6" t="n">
        <v>9</v>
      </c>
      <c r="G418" s="6" t="n">
        <v>3</v>
      </c>
      <c r="H418" s="6" t="n">
        <v>5</v>
      </c>
      <c r="I418" s="6" t="n">
        <v>7</v>
      </c>
      <c r="J418" s="6" t="n">
        <v>1</v>
      </c>
      <c r="K418" s="6" t="n">
        <v>1</v>
      </c>
      <c r="L418" s="6" t="n">
        <v>0</v>
      </c>
      <c r="M418" s="6" t="n">
        <v>0</v>
      </c>
      <c r="N418" s="6" t="n">
        <v>0</v>
      </c>
      <c r="O418" s="6" t="n">
        <v>1</v>
      </c>
      <c r="P418" s="6" t="n">
        <v>1</v>
      </c>
      <c r="Q418" s="6" t="n">
        <v>1</v>
      </c>
      <c r="R418" s="6" t="n">
        <v>0</v>
      </c>
      <c r="S418" s="6" t="n">
        <v>0</v>
      </c>
      <c r="T418" s="6" t="n">
        <v>0</v>
      </c>
      <c r="U418" s="6" t="s">
        <v>265</v>
      </c>
    </row>
    <row r="419" customFormat="false" ht="22.35" hidden="false" customHeight="false" outlineLevel="0" collapsed="false">
      <c r="A419" s="6" t="n">
        <v>569</v>
      </c>
      <c r="B419" s="6" t="s">
        <v>272</v>
      </c>
      <c r="C419" s="7" t="s">
        <v>5811</v>
      </c>
      <c r="D419" s="6" t="s">
        <v>5780</v>
      </c>
      <c r="E419" s="6" t="n">
        <v>3</v>
      </c>
      <c r="F419" s="6" t="n">
        <v>10</v>
      </c>
      <c r="G419" s="6" t="n">
        <v>6</v>
      </c>
      <c r="H419" s="6" t="n">
        <v>3</v>
      </c>
      <c r="I419" s="6" t="n">
        <v>4</v>
      </c>
      <c r="J419" s="6" t="n">
        <v>2</v>
      </c>
      <c r="K419" s="6" t="n">
        <v>0</v>
      </c>
      <c r="L419" s="6" t="n">
        <v>1</v>
      </c>
      <c r="M419" s="6" t="n">
        <v>1</v>
      </c>
      <c r="N419" s="6" t="n">
        <v>0</v>
      </c>
      <c r="O419" s="6" t="n">
        <v>0</v>
      </c>
      <c r="P419" s="6" t="n">
        <v>1</v>
      </c>
      <c r="Q419" s="6" t="n">
        <v>1</v>
      </c>
      <c r="R419" s="6" t="n">
        <v>0</v>
      </c>
      <c r="S419" s="6" t="n">
        <v>1</v>
      </c>
      <c r="T419" s="6" t="n">
        <v>0</v>
      </c>
      <c r="U419" s="6" t="s">
        <v>265</v>
      </c>
    </row>
    <row r="420" customFormat="false" ht="22.35" hidden="false" customHeight="false" outlineLevel="0" collapsed="false">
      <c r="A420" s="6" t="n">
        <v>570</v>
      </c>
      <c r="B420" s="6" t="s">
        <v>272</v>
      </c>
      <c r="C420" s="7" t="s">
        <v>5812</v>
      </c>
      <c r="D420" s="6" t="s">
        <v>5780</v>
      </c>
      <c r="E420" s="6" t="n">
        <v>10</v>
      </c>
      <c r="F420" s="6" t="n">
        <v>10</v>
      </c>
      <c r="G420" s="6" t="n">
        <v>6</v>
      </c>
      <c r="H420" s="6" t="n">
        <v>3</v>
      </c>
      <c r="I420" s="6" t="n">
        <v>4</v>
      </c>
      <c r="J420" s="6" t="n">
        <v>2</v>
      </c>
      <c r="K420" s="6" t="n">
        <v>0</v>
      </c>
      <c r="L420" s="6" t="n">
        <v>1</v>
      </c>
      <c r="M420" s="6" t="n">
        <v>1</v>
      </c>
      <c r="N420" s="6" t="n">
        <v>0</v>
      </c>
      <c r="O420" s="6" t="n">
        <v>0</v>
      </c>
      <c r="P420" s="6" t="n">
        <v>1</v>
      </c>
      <c r="Q420" s="6" t="n">
        <v>1</v>
      </c>
      <c r="R420" s="6" t="n">
        <v>0</v>
      </c>
      <c r="S420" s="6" t="n">
        <v>1</v>
      </c>
      <c r="T420" s="6" t="n">
        <v>0</v>
      </c>
      <c r="U420" s="6" t="s">
        <v>265</v>
      </c>
    </row>
    <row r="421" customFormat="false" ht="22.35" hidden="false" customHeight="false" outlineLevel="0" collapsed="false">
      <c r="A421" s="6" t="n">
        <v>571</v>
      </c>
      <c r="B421" s="6" t="s">
        <v>272</v>
      </c>
      <c r="C421" s="7" t="s">
        <v>5813</v>
      </c>
      <c r="D421" s="6" t="s">
        <v>5780</v>
      </c>
      <c r="E421" s="6" t="n">
        <v>3</v>
      </c>
      <c r="F421" s="6" t="n">
        <v>10</v>
      </c>
      <c r="G421" s="6" t="n">
        <v>6</v>
      </c>
      <c r="H421" s="6" t="n">
        <v>3</v>
      </c>
      <c r="I421" s="6" t="n">
        <v>4</v>
      </c>
      <c r="J421" s="6" t="n">
        <v>2</v>
      </c>
      <c r="K421" s="6" t="n">
        <v>0</v>
      </c>
      <c r="L421" s="6" t="n">
        <v>1</v>
      </c>
      <c r="M421" s="6" t="n">
        <v>1</v>
      </c>
      <c r="N421" s="6" t="n">
        <v>0</v>
      </c>
      <c r="O421" s="6" t="n">
        <v>0</v>
      </c>
      <c r="P421" s="6" t="n">
        <v>1</v>
      </c>
      <c r="Q421" s="6" t="n">
        <v>1</v>
      </c>
      <c r="R421" s="6" t="n">
        <v>0</v>
      </c>
      <c r="S421" s="6" t="n">
        <v>1</v>
      </c>
      <c r="T421" s="6" t="n">
        <v>0</v>
      </c>
      <c r="U421" s="6" t="s">
        <v>265</v>
      </c>
    </row>
    <row r="422" customFormat="false" ht="22.35" hidden="false" customHeight="false" outlineLevel="0" collapsed="false">
      <c r="A422" s="6" t="n">
        <v>572</v>
      </c>
      <c r="B422" s="6" t="s">
        <v>272</v>
      </c>
      <c r="C422" s="7" t="s">
        <v>385</v>
      </c>
      <c r="D422" s="6" t="s">
        <v>5780</v>
      </c>
      <c r="E422" s="6" t="n">
        <v>4</v>
      </c>
      <c r="F422" s="6" t="n">
        <v>10</v>
      </c>
      <c r="G422" s="6" t="n">
        <v>6</v>
      </c>
      <c r="H422" s="6" t="n">
        <v>3</v>
      </c>
      <c r="I422" s="6" t="n">
        <v>4</v>
      </c>
      <c r="J422" s="6" t="n">
        <v>2</v>
      </c>
      <c r="K422" s="6" t="n">
        <v>0</v>
      </c>
      <c r="L422" s="6" t="n">
        <v>1</v>
      </c>
      <c r="M422" s="6" t="n">
        <v>1</v>
      </c>
      <c r="N422" s="6" t="n">
        <v>0</v>
      </c>
      <c r="O422" s="6" t="n">
        <v>0</v>
      </c>
      <c r="P422" s="6" t="n">
        <v>1</v>
      </c>
      <c r="Q422" s="6" t="n">
        <v>1</v>
      </c>
      <c r="R422" s="6" t="n">
        <v>0</v>
      </c>
      <c r="S422" s="6" t="n">
        <v>1</v>
      </c>
      <c r="T422" s="6" t="n">
        <v>0</v>
      </c>
      <c r="U422" s="6" t="s">
        <v>265</v>
      </c>
    </row>
    <row r="423" customFormat="false" ht="22.35" hidden="false" customHeight="false" outlineLevel="0" collapsed="false">
      <c r="A423" s="6" t="n">
        <v>573</v>
      </c>
      <c r="B423" s="6" t="s">
        <v>272</v>
      </c>
      <c r="C423" s="7" t="s">
        <v>5815</v>
      </c>
      <c r="D423" s="6" t="s">
        <v>5780</v>
      </c>
      <c r="E423" s="6" t="n">
        <v>6</v>
      </c>
      <c r="F423" s="6" t="n">
        <v>10</v>
      </c>
      <c r="G423" s="6" t="n">
        <v>6</v>
      </c>
      <c r="H423" s="6" t="n">
        <v>3</v>
      </c>
      <c r="I423" s="6" t="n">
        <v>4</v>
      </c>
      <c r="J423" s="6" t="n">
        <v>2</v>
      </c>
      <c r="K423" s="6" t="n">
        <v>0</v>
      </c>
      <c r="L423" s="6" t="n">
        <v>1</v>
      </c>
      <c r="M423" s="6" t="n">
        <v>1</v>
      </c>
      <c r="N423" s="6" t="n">
        <v>0</v>
      </c>
      <c r="O423" s="6" t="n">
        <v>0</v>
      </c>
      <c r="P423" s="6" t="n">
        <v>1</v>
      </c>
      <c r="Q423" s="6" t="n">
        <v>1</v>
      </c>
      <c r="R423" s="6" t="n">
        <v>0</v>
      </c>
      <c r="S423" s="6" t="n">
        <v>1</v>
      </c>
      <c r="T423" s="6" t="n">
        <v>0</v>
      </c>
      <c r="U423" s="6" t="s">
        <v>265</v>
      </c>
    </row>
    <row r="424" customFormat="false" ht="22.35" hidden="false" customHeight="false" outlineLevel="0" collapsed="false">
      <c r="A424" s="6" t="n">
        <v>574</v>
      </c>
      <c r="B424" s="6" t="s">
        <v>272</v>
      </c>
      <c r="C424" s="7" t="s">
        <v>5816</v>
      </c>
      <c r="D424" s="6" t="s">
        <v>5780</v>
      </c>
      <c r="E424" s="6" t="n">
        <v>8</v>
      </c>
      <c r="F424" s="6" t="n">
        <v>10</v>
      </c>
      <c r="G424" s="6" t="n">
        <v>6</v>
      </c>
      <c r="H424" s="6" t="n">
        <v>3</v>
      </c>
      <c r="I424" s="6" t="n">
        <v>4</v>
      </c>
      <c r="J424" s="6" t="n">
        <v>2</v>
      </c>
      <c r="K424" s="6" t="n">
        <v>0</v>
      </c>
      <c r="L424" s="6" t="n">
        <v>1</v>
      </c>
      <c r="M424" s="6" t="n">
        <v>1</v>
      </c>
      <c r="N424" s="6" t="n">
        <v>0</v>
      </c>
      <c r="O424" s="6" t="n">
        <v>0</v>
      </c>
      <c r="P424" s="6" t="n">
        <v>1</v>
      </c>
      <c r="Q424" s="6" t="n">
        <v>1</v>
      </c>
      <c r="R424" s="6" t="n">
        <v>0</v>
      </c>
      <c r="S424" s="6" t="n">
        <v>1</v>
      </c>
      <c r="T424" s="6" t="n">
        <v>0</v>
      </c>
      <c r="U424" s="6" t="s">
        <v>265</v>
      </c>
    </row>
    <row r="425" customFormat="false" ht="22.35" hidden="false" customHeight="false" outlineLevel="0" collapsed="false">
      <c r="A425" s="6" t="n">
        <v>575</v>
      </c>
      <c r="B425" s="6" t="s">
        <v>272</v>
      </c>
      <c r="C425" s="7" t="s">
        <v>5817</v>
      </c>
      <c r="D425" s="6" t="s">
        <v>5780</v>
      </c>
      <c r="E425" s="6" t="n">
        <v>3</v>
      </c>
      <c r="F425" s="6" t="n">
        <v>10</v>
      </c>
      <c r="G425" s="6" t="n">
        <v>6</v>
      </c>
      <c r="H425" s="6" t="n">
        <v>3</v>
      </c>
      <c r="I425" s="6" t="n">
        <v>4</v>
      </c>
      <c r="J425" s="6" t="n">
        <v>2</v>
      </c>
      <c r="K425" s="6" t="n">
        <v>0</v>
      </c>
      <c r="L425" s="6" t="n">
        <v>1</v>
      </c>
      <c r="M425" s="6" t="n">
        <v>1</v>
      </c>
      <c r="N425" s="6" t="n">
        <v>0</v>
      </c>
      <c r="O425" s="6" t="n">
        <v>0</v>
      </c>
      <c r="P425" s="6" t="n">
        <v>1</v>
      </c>
      <c r="Q425" s="6" t="n">
        <v>1</v>
      </c>
      <c r="R425" s="6" t="n">
        <v>0</v>
      </c>
      <c r="S425" s="6" t="n">
        <v>1</v>
      </c>
      <c r="T425" s="6" t="n">
        <v>0</v>
      </c>
      <c r="U425" s="6" t="s">
        <v>265</v>
      </c>
    </row>
    <row r="426" customFormat="false" ht="22.35" hidden="false" customHeight="false" outlineLevel="0" collapsed="false">
      <c r="A426" s="6" t="n">
        <v>576</v>
      </c>
      <c r="B426" s="6" t="s">
        <v>272</v>
      </c>
      <c r="C426" s="7" t="s">
        <v>5818</v>
      </c>
      <c r="D426" s="6" t="s">
        <v>5780</v>
      </c>
      <c r="E426" s="6" t="n">
        <v>7</v>
      </c>
      <c r="F426" s="6" t="n">
        <v>10</v>
      </c>
      <c r="G426" s="6" t="n">
        <v>6</v>
      </c>
      <c r="H426" s="6" t="n">
        <v>3</v>
      </c>
      <c r="I426" s="6" t="n">
        <v>4</v>
      </c>
      <c r="J426" s="6" t="n">
        <v>2</v>
      </c>
      <c r="K426" s="6" t="n">
        <v>0</v>
      </c>
      <c r="L426" s="6" t="n">
        <v>1</v>
      </c>
      <c r="M426" s="6" t="n">
        <v>1</v>
      </c>
      <c r="N426" s="6" t="n">
        <v>0</v>
      </c>
      <c r="O426" s="6" t="n">
        <v>0</v>
      </c>
      <c r="P426" s="6" t="n">
        <v>1</v>
      </c>
      <c r="Q426" s="6" t="n">
        <v>1</v>
      </c>
      <c r="R426" s="6" t="n">
        <v>0</v>
      </c>
      <c r="S426" s="6" t="n">
        <v>1</v>
      </c>
      <c r="T426" s="6" t="n">
        <v>0</v>
      </c>
      <c r="U426" s="6" t="s">
        <v>265</v>
      </c>
    </row>
    <row r="427" customFormat="false" ht="22.35" hidden="false" customHeight="false" outlineLevel="0" collapsed="false">
      <c r="A427" s="6" t="n">
        <v>577</v>
      </c>
      <c r="B427" s="6" t="s">
        <v>272</v>
      </c>
      <c r="C427" s="7" t="s">
        <v>5819</v>
      </c>
      <c r="D427" s="6" t="s">
        <v>5780</v>
      </c>
      <c r="E427" s="6" t="n">
        <v>6</v>
      </c>
      <c r="F427" s="6" t="n">
        <v>10</v>
      </c>
      <c r="G427" s="6" t="n">
        <v>6</v>
      </c>
      <c r="H427" s="6" t="n">
        <v>3</v>
      </c>
      <c r="I427" s="6" t="n">
        <v>4</v>
      </c>
      <c r="J427" s="6" t="n">
        <v>2</v>
      </c>
      <c r="K427" s="6" t="n">
        <v>0</v>
      </c>
      <c r="L427" s="6" t="n">
        <v>1</v>
      </c>
      <c r="M427" s="6" t="n">
        <v>1</v>
      </c>
      <c r="N427" s="6" t="n">
        <v>0</v>
      </c>
      <c r="O427" s="6" t="n">
        <v>0</v>
      </c>
      <c r="P427" s="6" t="n">
        <v>1</v>
      </c>
      <c r="Q427" s="6" t="n">
        <v>1</v>
      </c>
      <c r="R427" s="6" t="n">
        <v>0</v>
      </c>
      <c r="S427" s="6" t="n">
        <v>1</v>
      </c>
      <c r="T427" s="6" t="n">
        <v>0</v>
      </c>
      <c r="U427" s="6" t="s">
        <v>265</v>
      </c>
    </row>
    <row r="428" customFormat="false" ht="22.35" hidden="false" customHeight="false" outlineLevel="0" collapsed="false">
      <c r="A428" s="6" t="n">
        <v>578</v>
      </c>
      <c r="B428" s="6" t="s">
        <v>272</v>
      </c>
      <c r="C428" s="7" t="s">
        <v>5820</v>
      </c>
      <c r="D428" s="6" t="s">
        <v>5780</v>
      </c>
      <c r="E428" s="6" t="n">
        <v>7</v>
      </c>
      <c r="F428" s="6" t="n">
        <v>10</v>
      </c>
      <c r="G428" s="6" t="n">
        <v>6</v>
      </c>
      <c r="H428" s="6" t="n">
        <v>3</v>
      </c>
      <c r="I428" s="6" t="n">
        <v>4</v>
      </c>
      <c r="J428" s="6" t="n">
        <v>2</v>
      </c>
      <c r="K428" s="6" t="n">
        <v>0</v>
      </c>
      <c r="L428" s="6" t="n">
        <v>1</v>
      </c>
      <c r="M428" s="6" t="n">
        <v>1</v>
      </c>
      <c r="N428" s="6" t="n">
        <v>0</v>
      </c>
      <c r="O428" s="6" t="n">
        <v>0</v>
      </c>
      <c r="P428" s="6" t="n">
        <v>1</v>
      </c>
      <c r="Q428" s="6" t="n">
        <v>1</v>
      </c>
      <c r="R428" s="6" t="n">
        <v>0</v>
      </c>
      <c r="S428" s="6" t="n">
        <v>1</v>
      </c>
      <c r="T428" s="6" t="n">
        <v>0</v>
      </c>
      <c r="U428" s="6" t="s">
        <v>265</v>
      </c>
    </row>
    <row r="429" customFormat="false" ht="22.35" hidden="false" customHeight="false" outlineLevel="0" collapsed="false">
      <c r="A429" s="6" t="n">
        <v>579</v>
      </c>
      <c r="B429" s="6" t="s">
        <v>272</v>
      </c>
      <c r="C429" s="7" t="s">
        <v>5821</v>
      </c>
      <c r="D429" s="6" t="s">
        <v>5791</v>
      </c>
      <c r="E429" s="6" t="n">
        <v>10</v>
      </c>
      <c r="F429" s="6" t="n">
        <v>7</v>
      </c>
      <c r="G429" s="6" t="n">
        <v>7</v>
      </c>
      <c r="H429" s="6" t="n">
        <v>7</v>
      </c>
      <c r="I429" s="6" t="n">
        <v>5</v>
      </c>
      <c r="J429" s="6" t="n">
        <v>10</v>
      </c>
      <c r="K429" s="6" t="n">
        <v>0</v>
      </c>
      <c r="L429" s="6" t="n">
        <v>0</v>
      </c>
      <c r="M429" s="6" t="n">
        <v>0</v>
      </c>
      <c r="N429" s="6" t="n">
        <v>0</v>
      </c>
      <c r="O429" s="6" t="n">
        <v>0</v>
      </c>
      <c r="P429" s="6" t="n">
        <v>0</v>
      </c>
      <c r="Q429" s="6" t="n">
        <v>0</v>
      </c>
      <c r="R429" s="6" t="n">
        <v>1</v>
      </c>
      <c r="S429" s="6" t="n">
        <v>1</v>
      </c>
      <c r="T429" s="6" t="n">
        <v>0</v>
      </c>
      <c r="U429" s="6" t="s">
        <v>265</v>
      </c>
    </row>
    <row r="430" customFormat="false" ht="22.35" hidden="false" customHeight="false" outlineLevel="0" collapsed="false">
      <c r="A430" s="6" t="n">
        <v>580</v>
      </c>
      <c r="B430" s="6" t="s">
        <v>272</v>
      </c>
      <c r="C430" s="7" t="s">
        <v>5822</v>
      </c>
      <c r="D430" s="6" t="s">
        <v>5791</v>
      </c>
      <c r="E430" s="6" t="n">
        <v>3</v>
      </c>
      <c r="F430" s="6" t="n">
        <v>7</v>
      </c>
      <c r="G430" s="6" t="n">
        <v>7</v>
      </c>
      <c r="H430" s="6" t="n">
        <v>7</v>
      </c>
      <c r="I430" s="6" t="n">
        <v>5</v>
      </c>
      <c r="J430" s="6" t="n">
        <v>10</v>
      </c>
      <c r="K430" s="6" t="n">
        <v>0</v>
      </c>
      <c r="L430" s="6" t="n">
        <v>0</v>
      </c>
      <c r="M430" s="6" t="n">
        <v>0</v>
      </c>
      <c r="N430" s="6" t="n">
        <v>0</v>
      </c>
      <c r="O430" s="6" t="n">
        <v>0</v>
      </c>
      <c r="P430" s="6" t="n">
        <v>0</v>
      </c>
      <c r="Q430" s="6" t="n">
        <v>0</v>
      </c>
      <c r="R430" s="6" t="n">
        <v>1</v>
      </c>
      <c r="S430" s="6" t="n">
        <v>1</v>
      </c>
      <c r="T430" s="6" t="n">
        <v>0</v>
      </c>
      <c r="U430" s="6" t="s">
        <v>265</v>
      </c>
    </row>
    <row r="431" customFormat="false" ht="22.35" hidden="false" customHeight="false" outlineLevel="0" collapsed="false">
      <c r="A431" s="6" t="n">
        <v>581</v>
      </c>
      <c r="B431" s="6" t="s">
        <v>272</v>
      </c>
      <c r="C431" s="7" t="s">
        <v>5823</v>
      </c>
      <c r="D431" s="6" t="s">
        <v>5791</v>
      </c>
      <c r="E431" s="6" t="n">
        <v>4</v>
      </c>
      <c r="F431" s="6" t="n">
        <v>7</v>
      </c>
      <c r="G431" s="6" t="n">
        <v>7</v>
      </c>
      <c r="H431" s="6" t="n">
        <v>7</v>
      </c>
      <c r="I431" s="6" t="n">
        <v>5</v>
      </c>
      <c r="J431" s="6" t="n">
        <v>10</v>
      </c>
      <c r="K431" s="6" t="n">
        <v>0</v>
      </c>
      <c r="L431" s="6" t="n">
        <v>0</v>
      </c>
      <c r="M431" s="6" t="n">
        <v>0</v>
      </c>
      <c r="N431" s="6" t="n">
        <v>0</v>
      </c>
      <c r="O431" s="6" t="n">
        <v>0</v>
      </c>
      <c r="P431" s="6" t="n">
        <v>0</v>
      </c>
      <c r="Q431" s="6" t="n">
        <v>0</v>
      </c>
      <c r="R431" s="6" t="n">
        <v>1</v>
      </c>
      <c r="S431" s="6" t="n">
        <v>1</v>
      </c>
      <c r="T431" s="6" t="n">
        <v>0</v>
      </c>
      <c r="U431" s="6" t="s">
        <v>265</v>
      </c>
    </row>
    <row r="432" customFormat="false" ht="22.35" hidden="false" customHeight="false" outlineLevel="0" collapsed="false">
      <c r="A432" s="6" t="n">
        <v>582</v>
      </c>
      <c r="B432" s="6" t="s">
        <v>272</v>
      </c>
      <c r="C432" s="7" t="s">
        <v>5825</v>
      </c>
      <c r="D432" s="6" t="s">
        <v>5791</v>
      </c>
      <c r="E432" s="6" t="n">
        <v>5</v>
      </c>
      <c r="F432" s="6" t="n">
        <v>7</v>
      </c>
      <c r="G432" s="6" t="n">
        <v>7</v>
      </c>
      <c r="H432" s="6" t="n">
        <v>7</v>
      </c>
      <c r="I432" s="6" t="n">
        <v>5</v>
      </c>
      <c r="J432" s="6" t="n">
        <v>10</v>
      </c>
      <c r="K432" s="6" t="n">
        <v>0</v>
      </c>
      <c r="L432" s="6" t="n">
        <v>0</v>
      </c>
      <c r="M432" s="6" t="n">
        <v>0</v>
      </c>
      <c r="N432" s="6" t="n">
        <v>0</v>
      </c>
      <c r="O432" s="6" t="n">
        <v>0</v>
      </c>
      <c r="P432" s="6" t="n">
        <v>0</v>
      </c>
      <c r="Q432" s="6" t="n">
        <v>0</v>
      </c>
      <c r="R432" s="6" t="n">
        <v>1</v>
      </c>
      <c r="S432" s="6" t="n">
        <v>1</v>
      </c>
      <c r="T432" s="6" t="n">
        <v>0</v>
      </c>
      <c r="U432" s="6" t="s">
        <v>265</v>
      </c>
    </row>
    <row r="433" customFormat="false" ht="22.35" hidden="false" customHeight="false" outlineLevel="0" collapsed="false">
      <c r="A433" s="6" t="n">
        <v>583</v>
      </c>
      <c r="B433" s="6" t="s">
        <v>272</v>
      </c>
      <c r="C433" s="7" t="s">
        <v>5826</v>
      </c>
      <c r="D433" s="6" t="s">
        <v>5791</v>
      </c>
      <c r="E433" s="6" t="n">
        <v>7</v>
      </c>
      <c r="F433" s="6" t="n">
        <v>7</v>
      </c>
      <c r="G433" s="6" t="n">
        <v>7</v>
      </c>
      <c r="H433" s="6" t="n">
        <v>7</v>
      </c>
      <c r="I433" s="6" t="n">
        <v>5</v>
      </c>
      <c r="J433" s="6" t="n">
        <v>10</v>
      </c>
      <c r="K433" s="6" t="n">
        <v>0</v>
      </c>
      <c r="L433" s="6" t="n">
        <v>0</v>
      </c>
      <c r="M433" s="6" t="n">
        <v>0</v>
      </c>
      <c r="N433" s="6" t="n">
        <v>0</v>
      </c>
      <c r="O433" s="6" t="n">
        <v>0</v>
      </c>
      <c r="P433" s="6" t="n">
        <v>0</v>
      </c>
      <c r="Q433" s="6" t="n">
        <v>0</v>
      </c>
      <c r="R433" s="6" t="n">
        <v>1</v>
      </c>
      <c r="S433" s="6" t="n">
        <v>1</v>
      </c>
      <c r="T433" s="6" t="n">
        <v>0</v>
      </c>
      <c r="U433" s="6" t="s">
        <v>265</v>
      </c>
    </row>
    <row r="434" customFormat="false" ht="22.35" hidden="false" customHeight="false" outlineLevel="0" collapsed="false">
      <c r="A434" s="6" t="n">
        <v>584</v>
      </c>
      <c r="B434" s="6" t="s">
        <v>272</v>
      </c>
      <c r="C434" s="7" t="s">
        <v>5827</v>
      </c>
      <c r="D434" s="6" t="s">
        <v>5791</v>
      </c>
      <c r="E434" s="6" t="n">
        <v>6</v>
      </c>
      <c r="F434" s="6" t="n">
        <v>7</v>
      </c>
      <c r="G434" s="6" t="n">
        <v>7</v>
      </c>
      <c r="H434" s="6" t="n">
        <v>7</v>
      </c>
      <c r="I434" s="6" t="n">
        <v>5</v>
      </c>
      <c r="J434" s="6" t="n">
        <v>10</v>
      </c>
      <c r="K434" s="6" t="n">
        <v>0</v>
      </c>
      <c r="L434" s="6" t="n">
        <v>0</v>
      </c>
      <c r="M434" s="6" t="n">
        <v>0</v>
      </c>
      <c r="N434" s="6" t="n">
        <v>0</v>
      </c>
      <c r="O434" s="6" t="n">
        <v>0</v>
      </c>
      <c r="P434" s="6" t="n">
        <v>0</v>
      </c>
      <c r="Q434" s="6" t="n">
        <v>0</v>
      </c>
      <c r="R434" s="6" t="n">
        <v>1</v>
      </c>
      <c r="S434" s="6" t="n">
        <v>1</v>
      </c>
      <c r="T434" s="6" t="n">
        <v>0</v>
      </c>
      <c r="U434" s="6" t="s">
        <v>265</v>
      </c>
    </row>
    <row r="435" customFormat="false" ht="22.35" hidden="false" customHeight="false" outlineLevel="0" collapsed="false">
      <c r="A435" s="6" t="n">
        <v>585</v>
      </c>
      <c r="B435" s="6" t="s">
        <v>272</v>
      </c>
      <c r="C435" s="7" t="s">
        <v>5828</v>
      </c>
      <c r="D435" s="6" t="s">
        <v>5791</v>
      </c>
      <c r="E435" s="6" t="n">
        <v>8</v>
      </c>
      <c r="F435" s="6" t="n">
        <v>7</v>
      </c>
      <c r="G435" s="6" t="n">
        <v>7</v>
      </c>
      <c r="H435" s="6" t="n">
        <v>7</v>
      </c>
      <c r="I435" s="6" t="n">
        <v>5</v>
      </c>
      <c r="J435" s="6" t="n">
        <v>10</v>
      </c>
      <c r="K435" s="6" t="n">
        <v>0</v>
      </c>
      <c r="L435" s="6" t="n">
        <v>0</v>
      </c>
      <c r="M435" s="6" t="n">
        <v>0</v>
      </c>
      <c r="N435" s="6" t="n">
        <v>0</v>
      </c>
      <c r="O435" s="6" t="n">
        <v>0</v>
      </c>
      <c r="P435" s="6" t="n">
        <v>0</v>
      </c>
      <c r="Q435" s="6" t="n">
        <v>0</v>
      </c>
      <c r="R435" s="6" t="n">
        <v>1</v>
      </c>
      <c r="S435" s="6" t="n">
        <v>1</v>
      </c>
      <c r="T435" s="6" t="n">
        <v>0</v>
      </c>
      <c r="U435" s="6" t="s">
        <v>265</v>
      </c>
    </row>
    <row r="436" customFormat="false" ht="22.35" hidden="false" customHeight="false" outlineLevel="0" collapsed="false">
      <c r="A436" s="6" t="n">
        <v>586</v>
      </c>
      <c r="B436" s="6" t="s">
        <v>272</v>
      </c>
      <c r="C436" s="7" t="s">
        <v>5829</v>
      </c>
      <c r="D436" s="6" t="s">
        <v>5791</v>
      </c>
      <c r="E436" s="6" t="n">
        <v>8</v>
      </c>
      <c r="F436" s="6" t="n">
        <v>7</v>
      </c>
      <c r="G436" s="6" t="n">
        <v>7</v>
      </c>
      <c r="H436" s="6" t="n">
        <v>7</v>
      </c>
      <c r="I436" s="6" t="n">
        <v>5</v>
      </c>
      <c r="J436" s="6" t="n">
        <v>10</v>
      </c>
      <c r="K436" s="6" t="n">
        <v>0</v>
      </c>
      <c r="L436" s="6" t="n">
        <v>0</v>
      </c>
      <c r="M436" s="6" t="n">
        <v>0</v>
      </c>
      <c r="N436" s="6" t="n">
        <v>0</v>
      </c>
      <c r="O436" s="6" t="n">
        <v>0</v>
      </c>
      <c r="P436" s="6" t="n">
        <v>0</v>
      </c>
      <c r="Q436" s="6" t="n">
        <v>0</v>
      </c>
      <c r="R436" s="6" t="n">
        <v>1</v>
      </c>
      <c r="S436" s="6" t="n">
        <v>1</v>
      </c>
      <c r="T436" s="6" t="n">
        <v>0</v>
      </c>
      <c r="U436" s="6" t="s">
        <v>265</v>
      </c>
    </row>
    <row r="437" customFormat="false" ht="22.35" hidden="false" customHeight="false" outlineLevel="0" collapsed="false">
      <c r="A437" s="6" t="n">
        <v>587</v>
      </c>
      <c r="B437" s="6" t="s">
        <v>272</v>
      </c>
      <c r="C437" s="7" t="s">
        <v>5830</v>
      </c>
      <c r="D437" s="6" t="s">
        <v>5791</v>
      </c>
      <c r="E437" s="6" t="n">
        <v>10</v>
      </c>
      <c r="F437" s="6" t="n">
        <v>7</v>
      </c>
      <c r="G437" s="6" t="n">
        <v>7</v>
      </c>
      <c r="H437" s="6" t="n">
        <v>7</v>
      </c>
      <c r="I437" s="6" t="n">
        <v>5</v>
      </c>
      <c r="J437" s="6" t="n">
        <v>10</v>
      </c>
      <c r="K437" s="6" t="n">
        <v>0</v>
      </c>
      <c r="L437" s="6" t="n">
        <v>0</v>
      </c>
      <c r="M437" s="6" t="n">
        <v>0</v>
      </c>
      <c r="N437" s="6" t="n">
        <v>0</v>
      </c>
      <c r="O437" s="6" t="n">
        <v>0</v>
      </c>
      <c r="P437" s="6" t="n">
        <v>0</v>
      </c>
      <c r="Q437" s="6" t="n">
        <v>0</v>
      </c>
      <c r="R437" s="6" t="n">
        <v>1</v>
      </c>
      <c r="S437" s="6" t="n">
        <v>1</v>
      </c>
      <c r="T437" s="6" t="n">
        <v>0</v>
      </c>
      <c r="U437" s="6" t="s">
        <v>265</v>
      </c>
    </row>
    <row r="438" customFormat="false" ht="22.35" hidden="false" customHeight="false" outlineLevel="0" collapsed="false">
      <c r="A438" s="6" t="n">
        <v>588</v>
      </c>
      <c r="B438" s="6" t="s">
        <v>272</v>
      </c>
      <c r="C438" s="7" t="s">
        <v>383</v>
      </c>
      <c r="D438" s="6" t="s">
        <v>5791</v>
      </c>
      <c r="E438" s="6" t="n">
        <v>8</v>
      </c>
      <c r="F438" s="6" t="n">
        <v>7</v>
      </c>
      <c r="G438" s="6" t="n">
        <v>7</v>
      </c>
      <c r="H438" s="6" t="n">
        <v>7</v>
      </c>
      <c r="I438" s="6" t="n">
        <v>5</v>
      </c>
      <c r="J438" s="6" t="n">
        <v>10</v>
      </c>
      <c r="K438" s="6" t="n">
        <v>0</v>
      </c>
      <c r="L438" s="6" t="n">
        <v>0</v>
      </c>
      <c r="M438" s="6" t="n">
        <v>0</v>
      </c>
      <c r="N438" s="6" t="n">
        <v>0</v>
      </c>
      <c r="O438" s="6" t="n">
        <v>0</v>
      </c>
      <c r="P438" s="6" t="n">
        <v>0</v>
      </c>
      <c r="Q438" s="6" t="n">
        <v>0</v>
      </c>
      <c r="R438" s="6" t="n">
        <v>1</v>
      </c>
      <c r="S438" s="6" t="n">
        <v>1</v>
      </c>
      <c r="T438" s="6" t="n">
        <v>0</v>
      </c>
      <c r="U438" s="6" t="s">
        <v>265</v>
      </c>
    </row>
    <row r="439" customFormat="false" ht="22.35" hidden="false" customHeight="false" outlineLevel="0" collapsed="false">
      <c r="A439" s="6" t="n">
        <v>604</v>
      </c>
      <c r="B439" s="6" t="s">
        <v>272</v>
      </c>
      <c r="C439" s="7" t="s">
        <v>5847</v>
      </c>
      <c r="D439" s="6" t="s">
        <v>5808</v>
      </c>
      <c r="E439" s="6" t="n">
        <v>2</v>
      </c>
      <c r="F439" s="6" t="n">
        <v>6</v>
      </c>
      <c r="G439" s="6" t="n">
        <v>1</v>
      </c>
      <c r="H439" s="6" t="n">
        <v>9</v>
      </c>
      <c r="I439" s="6" t="n">
        <v>2</v>
      </c>
      <c r="J439" s="6" t="n">
        <v>2</v>
      </c>
      <c r="K439" s="6" t="n">
        <v>0</v>
      </c>
      <c r="L439" s="6" t="n">
        <v>0</v>
      </c>
      <c r="M439" s="6" t="n">
        <v>0</v>
      </c>
      <c r="N439" s="6" t="n">
        <v>0</v>
      </c>
      <c r="O439" s="6" t="n">
        <v>0</v>
      </c>
      <c r="P439" s="6" t="n">
        <v>1</v>
      </c>
      <c r="Q439" s="6" t="n">
        <v>0</v>
      </c>
      <c r="R439" s="6" t="n">
        <v>0</v>
      </c>
      <c r="S439" s="6" t="n">
        <v>0</v>
      </c>
      <c r="T439" s="6" t="n">
        <v>0</v>
      </c>
      <c r="U439" s="6" t="s">
        <v>265</v>
      </c>
    </row>
    <row r="440" customFormat="false" ht="22.35" hidden="false" customHeight="false" outlineLevel="0" collapsed="false">
      <c r="A440" s="6" t="n">
        <v>605</v>
      </c>
      <c r="B440" s="6" t="s">
        <v>272</v>
      </c>
      <c r="C440" s="7" t="s">
        <v>5848</v>
      </c>
      <c r="D440" s="6" t="s">
        <v>5808</v>
      </c>
      <c r="E440" s="6" t="n">
        <v>8</v>
      </c>
      <c r="F440" s="6" t="n">
        <v>6</v>
      </c>
      <c r="G440" s="6" t="n">
        <v>1</v>
      </c>
      <c r="H440" s="6" t="n">
        <v>9</v>
      </c>
      <c r="I440" s="6" t="n">
        <v>2</v>
      </c>
      <c r="J440" s="6" t="n">
        <v>2</v>
      </c>
      <c r="K440" s="6" t="n">
        <v>0</v>
      </c>
      <c r="L440" s="6" t="n">
        <v>0</v>
      </c>
      <c r="M440" s="6" t="n">
        <v>0</v>
      </c>
      <c r="N440" s="6" t="n">
        <v>0</v>
      </c>
      <c r="O440" s="6" t="n">
        <v>0</v>
      </c>
      <c r="P440" s="6" t="n">
        <v>1</v>
      </c>
      <c r="Q440" s="6" t="n">
        <v>0</v>
      </c>
      <c r="R440" s="6" t="n">
        <v>0</v>
      </c>
      <c r="S440" s="6" t="n">
        <v>0</v>
      </c>
      <c r="T440" s="6" t="n">
        <v>0</v>
      </c>
      <c r="U440" s="6" t="s">
        <v>265</v>
      </c>
    </row>
    <row r="441" customFormat="false" ht="22.35" hidden="false" customHeight="false" outlineLevel="0" collapsed="false">
      <c r="A441" s="6" t="n">
        <v>606</v>
      </c>
      <c r="B441" s="6" t="s">
        <v>272</v>
      </c>
      <c r="C441" s="7" t="s">
        <v>6076</v>
      </c>
      <c r="D441" s="6" t="s">
        <v>5808</v>
      </c>
      <c r="E441" s="6" t="n">
        <v>3</v>
      </c>
      <c r="F441" s="6" t="n">
        <v>6</v>
      </c>
      <c r="G441" s="6" t="n">
        <v>1</v>
      </c>
      <c r="H441" s="6" t="n">
        <v>9</v>
      </c>
      <c r="I441" s="6" t="n">
        <v>2</v>
      </c>
      <c r="J441" s="6" t="n">
        <v>2</v>
      </c>
      <c r="K441" s="6" t="n">
        <v>0</v>
      </c>
      <c r="L441" s="6" t="n">
        <v>0</v>
      </c>
      <c r="M441" s="6" t="n">
        <v>0</v>
      </c>
      <c r="N441" s="6" t="n">
        <v>0</v>
      </c>
      <c r="O441" s="6" t="n">
        <v>0</v>
      </c>
      <c r="P441" s="6" t="n">
        <v>1</v>
      </c>
      <c r="Q441" s="6" t="n">
        <v>0</v>
      </c>
      <c r="R441" s="6" t="n">
        <v>0</v>
      </c>
      <c r="S441" s="6" t="n">
        <v>0</v>
      </c>
      <c r="T441" s="6" t="n">
        <v>0</v>
      </c>
      <c r="U441" s="6" t="s">
        <v>265</v>
      </c>
    </row>
    <row r="442" customFormat="false" ht="22.35" hidden="false" customHeight="false" outlineLevel="0" collapsed="false">
      <c r="A442" s="6" t="n">
        <v>607</v>
      </c>
      <c r="B442" s="6" t="s">
        <v>272</v>
      </c>
      <c r="C442" s="7" t="s">
        <v>6077</v>
      </c>
      <c r="D442" s="6" t="s">
        <v>5808</v>
      </c>
      <c r="E442" s="6" t="n">
        <v>8</v>
      </c>
      <c r="F442" s="6" t="n">
        <v>6</v>
      </c>
      <c r="G442" s="6" t="n">
        <v>1</v>
      </c>
      <c r="H442" s="6" t="n">
        <v>9</v>
      </c>
      <c r="I442" s="6" t="n">
        <v>2</v>
      </c>
      <c r="J442" s="6" t="n">
        <v>2</v>
      </c>
      <c r="K442" s="6" t="n">
        <v>0</v>
      </c>
      <c r="L442" s="6" t="n">
        <v>0</v>
      </c>
      <c r="M442" s="6" t="n">
        <v>0</v>
      </c>
      <c r="N442" s="6" t="n">
        <v>0</v>
      </c>
      <c r="O442" s="6" t="n">
        <v>0</v>
      </c>
      <c r="P442" s="6" t="n">
        <v>1</v>
      </c>
      <c r="Q442" s="6" t="n">
        <v>0</v>
      </c>
      <c r="R442" s="6" t="n">
        <v>0</v>
      </c>
      <c r="S442" s="6" t="n">
        <v>0</v>
      </c>
      <c r="T442" s="6" t="n">
        <v>0</v>
      </c>
      <c r="U442" s="6" t="s">
        <v>265</v>
      </c>
    </row>
    <row r="443" customFormat="false" ht="22.35" hidden="false" customHeight="false" outlineLevel="0" collapsed="false">
      <c r="A443" s="6" t="n">
        <v>608</v>
      </c>
      <c r="B443" s="6" t="s">
        <v>272</v>
      </c>
      <c r="C443" s="7" t="s">
        <v>6078</v>
      </c>
      <c r="D443" s="6" t="s">
        <v>5808</v>
      </c>
      <c r="E443" s="6" t="n">
        <v>5</v>
      </c>
      <c r="F443" s="6" t="n">
        <v>6</v>
      </c>
      <c r="G443" s="6" t="n">
        <v>1</v>
      </c>
      <c r="H443" s="6" t="n">
        <v>9</v>
      </c>
      <c r="I443" s="6" t="n">
        <v>2</v>
      </c>
      <c r="J443" s="6" t="n">
        <v>2</v>
      </c>
      <c r="K443" s="6" t="n">
        <v>0</v>
      </c>
      <c r="L443" s="6" t="n">
        <v>0</v>
      </c>
      <c r="M443" s="6" t="n">
        <v>0</v>
      </c>
      <c r="N443" s="6" t="n">
        <v>0</v>
      </c>
      <c r="O443" s="6" t="n">
        <v>0</v>
      </c>
      <c r="P443" s="6" t="n">
        <v>1</v>
      </c>
      <c r="Q443" s="6" t="n">
        <v>0</v>
      </c>
      <c r="R443" s="6" t="n">
        <v>0</v>
      </c>
      <c r="S443" s="6" t="n">
        <v>0</v>
      </c>
      <c r="T443" s="6" t="n">
        <v>0</v>
      </c>
      <c r="U443" s="6" t="s">
        <v>265</v>
      </c>
    </row>
    <row r="444" customFormat="false" ht="22.35" hidden="false" customHeight="false" outlineLevel="0" collapsed="false">
      <c r="A444" s="6" t="n">
        <v>609</v>
      </c>
      <c r="B444" s="6" t="s">
        <v>272</v>
      </c>
      <c r="C444" s="7" t="s">
        <v>6079</v>
      </c>
      <c r="D444" s="6" t="s">
        <v>5808</v>
      </c>
      <c r="E444" s="6" t="n">
        <v>8</v>
      </c>
      <c r="F444" s="6" t="n">
        <v>6</v>
      </c>
      <c r="G444" s="6" t="n">
        <v>1</v>
      </c>
      <c r="H444" s="6" t="n">
        <v>9</v>
      </c>
      <c r="I444" s="6" t="n">
        <v>2</v>
      </c>
      <c r="J444" s="6" t="n">
        <v>2</v>
      </c>
      <c r="K444" s="6" t="n">
        <v>0</v>
      </c>
      <c r="L444" s="6" t="n">
        <v>0</v>
      </c>
      <c r="M444" s="6" t="n">
        <v>0</v>
      </c>
      <c r="N444" s="6" t="n">
        <v>0</v>
      </c>
      <c r="O444" s="6" t="n">
        <v>0</v>
      </c>
      <c r="P444" s="6" t="n">
        <v>1</v>
      </c>
      <c r="Q444" s="6" t="n">
        <v>0</v>
      </c>
      <c r="R444" s="6" t="n">
        <v>0</v>
      </c>
      <c r="S444" s="6" t="n">
        <v>0</v>
      </c>
      <c r="T444" s="6" t="n">
        <v>0</v>
      </c>
      <c r="U444" s="6" t="s">
        <v>265</v>
      </c>
    </row>
    <row r="445" customFormat="false" ht="22.35" hidden="false" customHeight="false" outlineLevel="0" collapsed="false">
      <c r="A445" s="6" t="n">
        <v>610</v>
      </c>
      <c r="B445" s="6" t="s">
        <v>272</v>
      </c>
      <c r="C445" s="7" t="s">
        <v>6080</v>
      </c>
      <c r="D445" s="6" t="s">
        <v>5808</v>
      </c>
      <c r="E445" s="6" t="n">
        <v>2</v>
      </c>
      <c r="F445" s="6" t="n">
        <v>6</v>
      </c>
      <c r="G445" s="6" t="n">
        <v>1</v>
      </c>
      <c r="H445" s="6" t="n">
        <v>9</v>
      </c>
      <c r="I445" s="6" t="n">
        <v>2</v>
      </c>
      <c r="J445" s="6" t="n">
        <v>2</v>
      </c>
      <c r="K445" s="6" t="n">
        <v>0</v>
      </c>
      <c r="L445" s="6" t="n">
        <v>0</v>
      </c>
      <c r="M445" s="6" t="n">
        <v>0</v>
      </c>
      <c r="N445" s="6" t="n">
        <v>0</v>
      </c>
      <c r="O445" s="6" t="n">
        <v>0</v>
      </c>
      <c r="P445" s="6" t="n">
        <v>1</v>
      </c>
      <c r="Q445" s="6" t="n">
        <v>0</v>
      </c>
      <c r="R445" s="6" t="n">
        <v>0</v>
      </c>
      <c r="S445" s="6" t="n">
        <v>0</v>
      </c>
      <c r="T445" s="6" t="n">
        <v>0</v>
      </c>
      <c r="U445" s="6" t="s">
        <v>265</v>
      </c>
    </row>
    <row r="446" customFormat="false" ht="22.35" hidden="false" customHeight="false" outlineLevel="0" collapsed="false">
      <c r="A446" s="6" t="n">
        <v>611</v>
      </c>
      <c r="B446" s="6" t="s">
        <v>272</v>
      </c>
      <c r="C446" s="7" t="s">
        <v>6081</v>
      </c>
      <c r="D446" s="6" t="s">
        <v>5808</v>
      </c>
      <c r="E446" s="6" t="n">
        <v>5</v>
      </c>
      <c r="F446" s="6" t="n">
        <v>6</v>
      </c>
      <c r="G446" s="6" t="n">
        <v>1</v>
      </c>
      <c r="H446" s="6" t="n">
        <v>9</v>
      </c>
      <c r="I446" s="6" t="n">
        <v>2</v>
      </c>
      <c r="J446" s="6" t="n">
        <v>2</v>
      </c>
      <c r="K446" s="6" t="n">
        <v>0</v>
      </c>
      <c r="L446" s="6" t="n">
        <v>0</v>
      </c>
      <c r="M446" s="6" t="n">
        <v>0</v>
      </c>
      <c r="N446" s="6" t="n">
        <v>0</v>
      </c>
      <c r="O446" s="6" t="n">
        <v>0</v>
      </c>
      <c r="P446" s="6" t="n">
        <v>1</v>
      </c>
      <c r="Q446" s="6" t="n">
        <v>0</v>
      </c>
      <c r="R446" s="6" t="n">
        <v>0</v>
      </c>
      <c r="S446" s="6" t="n">
        <v>0</v>
      </c>
      <c r="T446" s="6" t="n">
        <v>0</v>
      </c>
      <c r="U446" s="6" t="s">
        <v>265</v>
      </c>
    </row>
    <row r="447" customFormat="false" ht="22.35" hidden="false" customHeight="false" outlineLevel="0" collapsed="false">
      <c r="A447" s="6" t="n">
        <v>612</v>
      </c>
      <c r="B447" s="6" t="s">
        <v>272</v>
      </c>
      <c r="C447" s="7" t="s">
        <v>6082</v>
      </c>
      <c r="D447" s="6" t="s">
        <v>5808</v>
      </c>
      <c r="E447" s="6" t="n">
        <v>3</v>
      </c>
      <c r="F447" s="6" t="n">
        <v>6</v>
      </c>
      <c r="G447" s="6" t="n">
        <v>1</v>
      </c>
      <c r="H447" s="6" t="n">
        <v>9</v>
      </c>
      <c r="I447" s="6" t="n">
        <v>2</v>
      </c>
      <c r="J447" s="6" t="n">
        <v>2</v>
      </c>
      <c r="K447" s="6" t="n">
        <v>0</v>
      </c>
      <c r="L447" s="6" t="n">
        <v>0</v>
      </c>
      <c r="M447" s="6" t="n">
        <v>0</v>
      </c>
      <c r="N447" s="6" t="n">
        <v>0</v>
      </c>
      <c r="O447" s="6" t="n">
        <v>0</v>
      </c>
      <c r="P447" s="6" t="n">
        <v>1</v>
      </c>
      <c r="Q447" s="6" t="n">
        <v>0</v>
      </c>
      <c r="R447" s="6" t="n">
        <v>0</v>
      </c>
      <c r="S447" s="6" t="n">
        <v>0</v>
      </c>
      <c r="T447" s="6" t="n">
        <v>0</v>
      </c>
      <c r="U447" s="6" t="s">
        <v>265</v>
      </c>
    </row>
    <row r="448" customFormat="false" ht="22.35" hidden="false" customHeight="false" outlineLevel="0" collapsed="false">
      <c r="A448" s="6" t="n">
        <v>613</v>
      </c>
      <c r="B448" s="6" t="s">
        <v>272</v>
      </c>
      <c r="C448" s="7" t="s">
        <v>6083</v>
      </c>
      <c r="D448" s="6" t="s">
        <v>5808</v>
      </c>
      <c r="E448" s="6" t="n">
        <v>1</v>
      </c>
      <c r="F448" s="6" t="n">
        <v>6</v>
      </c>
      <c r="G448" s="6" t="n">
        <v>1</v>
      </c>
      <c r="H448" s="6" t="n">
        <v>9</v>
      </c>
      <c r="I448" s="6" t="n">
        <v>2</v>
      </c>
      <c r="J448" s="6" t="n">
        <v>2</v>
      </c>
      <c r="K448" s="6" t="n">
        <v>0</v>
      </c>
      <c r="L448" s="6" t="n">
        <v>0</v>
      </c>
      <c r="M448" s="6" t="n">
        <v>0</v>
      </c>
      <c r="N448" s="6" t="n">
        <v>0</v>
      </c>
      <c r="O448" s="6" t="n">
        <v>0</v>
      </c>
      <c r="P448" s="6" t="n">
        <v>1</v>
      </c>
      <c r="Q448" s="6" t="n">
        <v>0</v>
      </c>
      <c r="R448" s="6" t="n">
        <v>0</v>
      </c>
      <c r="S448" s="6" t="n">
        <v>0</v>
      </c>
      <c r="T448" s="6" t="n">
        <v>0</v>
      </c>
      <c r="U448" s="6" t="s">
        <v>265</v>
      </c>
    </row>
    <row r="449" customFormat="false" ht="22.35" hidden="false" customHeight="false" outlineLevel="0" collapsed="false">
      <c r="A449" s="6" t="n">
        <v>614</v>
      </c>
      <c r="B449" s="6" t="s">
        <v>272</v>
      </c>
      <c r="C449" s="7" t="s">
        <v>6084</v>
      </c>
      <c r="D449" s="6" t="s">
        <v>5814</v>
      </c>
      <c r="E449" s="6" t="n">
        <v>8</v>
      </c>
      <c r="F449" s="6" t="n">
        <v>4</v>
      </c>
      <c r="G449" s="6" t="n">
        <v>2</v>
      </c>
      <c r="H449" s="6" t="n">
        <v>10</v>
      </c>
      <c r="I449" s="6" t="n">
        <v>5</v>
      </c>
      <c r="J449" s="6" t="n">
        <v>1</v>
      </c>
      <c r="K449" s="6" t="n">
        <v>0</v>
      </c>
      <c r="L449" s="6" t="n">
        <v>1</v>
      </c>
      <c r="M449" s="6" t="n">
        <v>1</v>
      </c>
      <c r="N449" s="6" t="n">
        <v>1</v>
      </c>
      <c r="O449" s="6" t="n">
        <v>0</v>
      </c>
      <c r="P449" s="6" t="n">
        <v>1</v>
      </c>
      <c r="Q449" s="6" t="n">
        <v>1</v>
      </c>
      <c r="R449" s="6" t="n">
        <v>0</v>
      </c>
      <c r="S449" s="6" t="n">
        <v>0</v>
      </c>
      <c r="T449" s="6" t="n">
        <v>1</v>
      </c>
      <c r="U449" s="6" t="s">
        <v>265</v>
      </c>
    </row>
    <row r="450" customFormat="false" ht="22.35" hidden="false" customHeight="false" outlineLevel="0" collapsed="false">
      <c r="A450" s="6" t="n">
        <v>615</v>
      </c>
      <c r="B450" s="6" t="s">
        <v>272</v>
      </c>
      <c r="C450" s="7" t="s">
        <v>6085</v>
      </c>
      <c r="D450" s="6" t="s">
        <v>5814</v>
      </c>
      <c r="E450" s="6" t="n">
        <v>9</v>
      </c>
      <c r="F450" s="6" t="n">
        <v>4</v>
      </c>
      <c r="G450" s="6" t="n">
        <v>2</v>
      </c>
      <c r="H450" s="6" t="n">
        <v>10</v>
      </c>
      <c r="I450" s="6" t="n">
        <v>5</v>
      </c>
      <c r="J450" s="6" t="n">
        <v>1</v>
      </c>
      <c r="K450" s="6" t="n">
        <v>0</v>
      </c>
      <c r="L450" s="6" t="n">
        <v>1</v>
      </c>
      <c r="M450" s="6" t="n">
        <v>1</v>
      </c>
      <c r="N450" s="6" t="n">
        <v>1</v>
      </c>
      <c r="O450" s="6" t="n">
        <v>0</v>
      </c>
      <c r="P450" s="6" t="n">
        <v>1</v>
      </c>
      <c r="Q450" s="6" t="n">
        <v>1</v>
      </c>
      <c r="R450" s="6" t="n">
        <v>0</v>
      </c>
      <c r="S450" s="6" t="n">
        <v>0</v>
      </c>
      <c r="T450" s="6" t="n">
        <v>1</v>
      </c>
      <c r="U450" s="6" t="s">
        <v>265</v>
      </c>
    </row>
    <row r="451" customFormat="false" ht="22.35" hidden="false" customHeight="false" outlineLevel="0" collapsed="false">
      <c r="A451" s="6" t="n">
        <v>616</v>
      </c>
      <c r="B451" s="6" t="s">
        <v>272</v>
      </c>
      <c r="C451" s="7" t="s">
        <v>6086</v>
      </c>
      <c r="D451" s="6" t="s">
        <v>5814</v>
      </c>
      <c r="E451" s="6" t="n">
        <v>10</v>
      </c>
      <c r="F451" s="6" t="n">
        <v>4</v>
      </c>
      <c r="G451" s="6" t="n">
        <v>2</v>
      </c>
      <c r="H451" s="6" t="n">
        <v>10</v>
      </c>
      <c r="I451" s="6" t="n">
        <v>5</v>
      </c>
      <c r="J451" s="6" t="n">
        <v>1</v>
      </c>
      <c r="K451" s="6" t="n">
        <v>0</v>
      </c>
      <c r="L451" s="6" t="n">
        <v>1</v>
      </c>
      <c r="M451" s="6" t="n">
        <v>1</v>
      </c>
      <c r="N451" s="6" t="n">
        <v>1</v>
      </c>
      <c r="O451" s="6" t="n">
        <v>0</v>
      </c>
      <c r="P451" s="6" t="n">
        <v>1</v>
      </c>
      <c r="Q451" s="6" t="n">
        <v>1</v>
      </c>
      <c r="R451" s="6" t="n">
        <v>0</v>
      </c>
      <c r="S451" s="6" t="n">
        <v>0</v>
      </c>
      <c r="T451" s="6" t="n">
        <v>1</v>
      </c>
      <c r="U451" s="6" t="s">
        <v>265</v>
      </c>
    </row>
    <row r="452" customFormat="false" ht="22.35" hidden="false" customHeight="false" outlineLevel="0" collapsed="false">
      <c r="A452" s="6" t="n">
        <v>617</v>
      </c>
      <c r="B452" s="6" t="s">
        <v>272</v>
      </c>
      <c r="C452" s="7" t="s">
        <v>6087</v>
      </c>
      <c r="D452" s="6" t="s">
        <v>5814</v>
      </c>
      <c r="E452" s="6" t="n">
        <v>8</v>
      </c>
      <c r="F452" s="6" t="n">
        <v>4</v>
      </c>
      <c r="G452" s="6" t="n">
        <v>2</v>
      </c>
      <c r="H452" s="6" t="n">
        <v>10</v>
      </c>
      <c r="I452" s="6" t="n">
        <v>5</v>
      </c>
      <c r="J452" s="6" t="n">
        <v>1</v>
      </c>
      <c r="K452" s="6" t="n">
        <v>0</v>
      </c>
      <c r="L452" s="6" t="n">
        <v>1</v>
      </c>
      <c r="M452" s="6" t="n">
        <v>1</v>
      </c>
      <c r="N452" s="6" t="n">
        <v>1</v>
      </c>
      <c r="O452" s="6" t="n">
        <v>0</v>
      </c>
      <c r="P452" s="6" t="n">
        <v>1</v>
      </c>
      <c r="Q452" s="6" t="n">
        <v>1</v>
      </c>
      <c r="R452" s="6" t="n">
        <v>0</v>
      </c>
      <c r="S452" s="6" t="n">
        <v>0</v>
      </c>
      <c r="T452" s="6" t="n">
        <v>1</v>
      </c>
      <c r="U452" s="6" t="s">
        <v>265</v>
      </c>
    </row>
    <row r="453" customFormat="false" ht="22.35" hidden="false" customHeight="false" outlineLevel="0" collapsed="false">
      <c r="A453" s="6" t="n">
        <v>618</v>
      </c>
      <c r="B453" s="6" t="s">
        <v>272</v>
      </c>
      <c r="C453" s="7" t="s">
        <v>6088</v>
      </c>
      <c r="D453" s="6" t="s">
        <v>5814</v>
      </c>
      <c r="E453" s="6" t="n">
        <v>10</v>
      </c>
      <c r="F453" s="6" t="n">
        <v>4</v>
      </c>
      <c r="G453" s="6" t="n">
        <v>2</v>
      </c>
      <c r="H453" s="6" t="n">
        <v>10</v>
      </c>
      <c r="I453" s="6" t="n">
        <v>5</v>
      </c>
      <c r="J453" s="6" t="n">
        <v>1</v>
      </c>
      <c r="K453" s="6" t="n">
        <v>0</v>
      </c>
      <c r="L453" s="6" t="n">
        <v>1</v>
      </c>
      <c r="M453" s="6" t="n">
        <v>1</v>
      </c>
      <c r="N453" s="6" t="n">
        <v>1</v>
      </c>
      <c r="O453" s="6" t="n">
        <v>0</v>
      </c>
      <c r="P453" s="6" t="n">
        <v>1</v>
      </c>
      <c r="Q453" s="6" t="n">
        <v>1</v>
      </c>
      <c r="R453" s="6" t="n">
        <v>0</v>
      </c>
      <c r="S453" s="6" t="n">
        <v>0</v>
      </c>
      <c r="T453" s="6" t="n">
        <v>1</v>
      </c>
      <c r="U453" s="6" t="s">
        <v>265</v>
      </c>
    </row>
    <row r="454" customFormat="false" ht="22.35" hidden="false" customHeight="false" outlineLevel="0" collapsed="false">
      <c r="A454" s="6" t="n">
        <v>619</v>
      </c>
      <c r="B454" s="6" t="s">
        <v>272</v>
      </c>
      <c r="C454" s="7" t="s">
        <v>6089</v>
      </c>
      <c r="D454" s="6" t="s">
        <v>5814</v>
      </c>
      <c r="E454" s="6" t="n">
        <v>8</v>
      </c>
      <c r="F454" s="6" t="n">
        <v>4</v>
      </c>
      <c r="G454" s="6" t="n">
        <v>2</v>
      </c>
      <c r="H454" s="6" t="n">
        <v>10</v>
      </c>
      <c r="I454" s="6" t="n">
        <v>5</v>
      </c>
      <c r="J454" s="6" t="n">
        <v>1</v>
      </c>
      <c r="K454" s="6" t="n">
        <v>0</v>
      </c>
      <c r="L454" s="6" t="n">
        <v>1</v>
      </c>
      <c r="M454" s="6" t="n">
        <v>1</v>
      </c>
      <c r="N454" s="6" t="n">
        <v>1</v>
      </c>
      <c r="O454" s="6" t="n">
        <v>0</v>
      </c>
      <c r="P454" s="6" t="n">
        <v>1</v>
      </c>
      <c r="Q454" s="6" t="n">
        <v>1</v>
      </c>
      <c r="R454" s="6" t="n">
        <v>0</v>
      </c>
      <c r="S454" s="6" t="n">
        <v>0</v>
      </c>
      <c r="T454" s="6" t="n">
        <v>1</v>
      </c>
      <c r="U454" s="6" t="s">
        <v>265</v>
      </c>
    </row>
    <row r="455" customFormat="false" ht="22.35" hidden="false" customHeight="false" outlineLevel="0" collapsed="false">
      <c r="A455" s="6" t="n">
        <v>620</v>
      </c>
      <c r="B455" s="6" t="s">
        <v>272</v>
      </c>
      <c r="C455" s="7" t="s">
        <v>6090</v>
      </c>
      <c r="D455" s="6" t="s">
        <v>5814</v>
      </c>
      <c r="E455" s="6" t="n">
        <v>7</v>
      </c>
      <c r="F455" s="6" t="n">
        <v>4</v>
      </c>
      <c r="G455" s="6" t="n">
        <v>2</v>
      </c>
      <c r="H455" s="6" t="n">
        <v>10</v>
      </c>
      <c r="I455" s="6" t="n">
        <v>5</v>
      </c>
      <c r="J455" s="6" t="n">
        <v>1</v>
      </c>
      <c r="K455" s="6" t="n">
        <v>0</v>
      </c>
      <c r="L455" s="6" t="n">
        <v>1</v>
      </c>
      <c r="M455" s="6" t="n">
        <v>1</v>
      </c>
      <c r="N455" s="6" t="n">
        <v>1</v>
      </c>
      <c r="O455" s="6" t="n">
        <v>0</v>
      </c>
      <c r="P455" s="6" t="n">
        <v>1</v>
      </c>
      <c r="Q455" s="6" t="n">
        <v>1</v>
      </c>
      <c r="R455" s="6" t="n">
        <v>0</v>
      </c>
      <c r="S455" s="6" t="n">
        <v>0</v>
      </c>
      <c r="T455" s="6" t="n">
        <v>1</v>
      </c>
      <c r="U455" s="6" t="s">
        <v>265</v>
      </c>
    </row>
    <row r="456" customFormat="false" ht="22.35" hidden="false" customHeight="false" outlineLevel="0" collapsed="false">
      <c r="A456" s="6" t="n">
        <v>621</v>
      </c>
      <c r="B456" s="6" t="s">
        <v>272</v>
      </c>
      <c r="C456" s="7" t="s">
        <v>5849</v>
      </c>
      <c r="D456" s="6" t="s">
        <v>5814</v>
      </c>
      <c r="E456" s="6" t="n">
        <v>10</v>
      </c>
      <c r="F456" s="6" t="n">
        <v>4</v>
      </c>
      <c r="G456" s="6" t="n">
        <v>2</v>
      </c>
      <c r="H456" s="6" t="n">
        <v>10</v>
      </c>
      <c r="I456" s="6" t="n">
        <v>5</v>
      </c>
      <c r="J456" s="6" t="n">
        <v>1</v>
      </c>
      <c r="K456" s="6" t="n">
        <v>0</v>
      </c>
      <c r="L456" s="6" t="n">
        <v>1</v>
      </c>
      <c r="M456" s="6" t="n">
        <v>1</v>
      </c>
      <c r="N456" s="6" t="n">
        <v>1</v>
      </c>
      <c r="O456" s="6" t="n">
        <v>0</v>
      </c>
      <c r="P456" s="6" t="n">
        <v>1</v>
      </c>
      <c r="Q456" s="6" t="n">
        <v>1</v>
      </c>
      <c r="R456" s="6" t="n">
        <v>0</v>
      </c>
      <c r="S456" s="6" t="n">
        <v>0</v>
      </c>
      <c r="T456" s="6" t="n">
        <v>1</v>
      </c>
      <c r="U456" s="6" t="s">
        <v>265</v>
      </c>
    </row>
    <row r="457" customFormat="false" ht="22.35" hidden="false" customHeight="false" outlineLevel="0" collapsed="false">
      <c r="A457" s="6" t="n">
        <v>622</v>
      </c>
      <c r="B457" s="6" t="s">
        <v>272</v>
      </c>
      <c r="C457" s="7" t="s">
        <v>5851</v>
      </c>
      <c r="D457" s="6" t="s">
        <v>5814</v>
      </c>
      <c r="E457" s="6" t="n">
        <v>10</v>
      </c>
      <c r="F457" s="6" t="n">
        <v>4</v>
      </c>
      <c r="G457" s="6" t="n">
        <v>2</v>
      </c>
      <c r="H457" s="6" t="n">
        <v>10</v>
      </c>
      <c r="I457" s="6" t="n">
        <v>5</v>
      </c>
      <c r="J457" s="6" t="n">
        <v>1</v>
      </c>
      <c r="K457" s="6" t="n">
        <v>0</v>
      </c>
      <c r="L457" s="6" t="n">
        <v>1</v>
      </c>
      <c r="M457" s="6" t="n">
        <v>1</v>
      </c>
      <c r="N457" s="6" t="n">
        <v>1</v>
      </c>
      <c r="O457" s="6" t="n">
        <v>0</v>
      </c>
      <c r="P457" s="6" t="n">
        <v>1</v>
      </c>
      <c r="Q457" s="6" t="n">
        <v>1</v>
      </c>
      <c r="R457" s="6" t="n">
        <v>0</v>
      </c>
      <c r="S457" s="6" t="n">
        <v>0</v>
      </c>
      <c r="T457" s="6" t="n">
        <v>1</v>
      </c>
      <c r="U457" s="6" t="s">
        <v>265</v>
      </c>
    </row>
    <row r="458" customFormat="false" ht="22.35" hidden="false" customHeight="false" outlineLevel="0" collapsed="false">
      <c r="A458" s="6" t="n">
        <v>623</v>
      </c>
      <c r="B458" s="6" t="s">
        <v>272</v>
      </c>
      <c r="C458" s="7" t="s">
        <v>5852</v>
      </c>
      <c r="D458" s="6" t="s">
        <v>5814</v>
      </c>
      <c r="E458" s="6" t="n">
        <v>8</v>
      </c>
      <c r="F458" s="6" t="n">
        <v>4</v>
      </c>
      <c r="G458" s="6" t="n">
        <v>2</v>
      </c>
      <c r="H458" s="6" t="n">
        <v>10</v>
      </c>
      <c r="I458" s="6" t="n">
        <v>5</v>
      </c>
      <c r="J458" s="6" t="n">
        <v>1</v>
      </c>
      <c r="K458" s="6" t="n">
        <v>0</v>
      </c>
      <c r="L458" s="6" t="n">
        <v>1</v>
      </c>
      <c r="M458" s="6" t="n">
        <v>1</v>
      </c>
      <c r="N458" s="6" t="n">
        <v>1</v>
      </c>
      <c r="O458" s="6" t="n">
        <v>0</v>
      </c>
      <c r="P458" s="6" t="n">
        <v>1</v>
      </c>
      <c r="Q458" s="6" t="n">
        <v>1</v>
      </c>
      <c r="R458" s="6" t="n">
        <v>0</v>
      </c>
      <c r="S458" s="6" t="n">
        <v>0</v>
      </c>
      <c r="T458" s="6" t="n">
        <v>1</v>
      </c>
      <c r="U458" s="6" t="s">
        <v>265</v>
      </c>
    </row>
    <row r="459" customFormat="false" ht="22.35" hidden="false" customHeight="false" outlineLevel="0" collapsed="false">
      <c r="A459" s="6" t="n">
        <v>684</v>
      </c>
      <c r="B459" s="6" t="s">
        <v>272</v>
      </c>
      <c r="C459" s="7" t="s">
        <v>5915</v>
      </c>
      <c r="D459" s="6" t="s">
        <v>5866</v>
      </c>
      <c r="E459" s="6" t="n">
        <v>3</v>
      </c>
      <c r="F459" s="6" t="n">
        <v>6</v>
      </c>
      <c r="G459" s="6" t="n">
        <v>1</v>
      </c>
      <c r="H459" s="6" t="n">
        <v>5</v>
      </c>
      <c r="I459" s="6" t="n">
        <v>1</v>
      </c>
      <c r="J459" s="6" t="n">
        <v>5</v>
      </c>
      <c r="K459" s="6" t="n">
        <v>0</v>
      </c>
      <c r="L459" s="6" t="n">
        <v>1</v>
      </c>
      <c r="M459" s="6" t="n">
        <v>1</v>
      </c>
      <c r="N459" s="6" t="n">
        <v>0</v>
      </c>
      <c r="O459" s="6" t="n">
        <v>0</v>
      </c>
      <c r="P459" s="6" t="n">
        <v>1</v>
      </c>
      <c r="Q459" s="6" t="n">
        <v>0</v>
      </c>
      <c r="R459" s="6" t="n">
        <v>1</v>
      </c>
      <c r="S459" s="6" t="n">
        <v>0</v>
      </c>
      <c r="T459" s="6" t="n">
        <v>0</v>
      </c>
      <c r="U459" s="6" t="s">
        <v>265</v>
      </c>
    </row>
    <row r="460" customFormat="false" ht="22.35" hidden="false" customHeight="false" outlineLevel="0" collapsed="false">
      <c r="A460" s="6" t="n">
        <v>685</v>
      </c>
      <c r="B460" s="6" t="s">
        <v>272</v>
      </c>
      <c r="C460" s="7" t="s">
        <v>5916</v>
      </c>
      <c r="D460" s="6" t="s">
        <v>5866</v>
      </c>
      <c r="E460" s="6" t="n">
        <v>4</v>
      </c>
      <c r="F460" s="6" t="n">
        <v>6</v>
      </c>
      <c r="G460" s="6" t="n">
        <v>1</v>
      </c>
      <c r="H460" s="6" t="n">
        <v>5</v>
      </c>
      <c r="I460" s="6" t="n">
        <v>1</v>
      </c>
      <c r="J460" s="6" t="n">
        <v>5</v>
      </c>
      <c r="K460" s="6" t="n">
        <v>0</v>
      </c>
      <c r="L460" s="6" t="n">
        <v>1</v>
      </c>
      <c r="M460" s="6" t="n">
        <v>1</v>
      </c>
      <c r="N460" s="6" t="n">
        <v>0</v>
      </c>
      <c r="O460" s="6" t="n">
        <v>0</v>
      </c>
      <c r="P460" s="6" t="n">
        <v>1</v>
      </c>
      <c r="Q460" s="6" t="n">
        <v>0</v>
      </c>
      <c r="R460" s="6" t="n">
        <v>1</v>
      </c>
      <c r="S460" s="6" t="n">
        <v>0</v>
      </c>
      <c r="T460" s="6" t="n">
        <v>0</v>
      </c>
      <c r="U460" s="6" t="s">
        <v>265</v>
      </c>
    </row>
    <row r="461" customFormat="false" ht="22.35" hidden="false" customHeight="false" outlineLevel="0" collapsed="false">
      <c r="A461" s="6" t="n">
        <v>686</v>
      </c>
      <c r="B461" s="6" t="s">
        <v>272</v>
      </c>
      <c r="C461" s="7" t="s">
        <v>5917</v>
      </c>
      <c r="D461" s="6" t="s">
        <v>5866</v>
      </c>
      <c r="E461" s="6" t="n">
        <v>10</v>
      </c>
      <c r="F461" s="6" t="n">
        <v>6</v>
      </c>
      <c r="G461" s="6" t="n">
        <v>1</v>
      </c>
      <c r="H461" s="6" t="n">
        <v>5</v>
      </c>
      <c r="I461" s="6" t="n">
        <v>1</v>
      </c>
      <c r="J461" s="6" t="n">
        <v>5</v>
      </c>
      <c r="K461" s="6" t="n">
        <v>0</v>
      </c>
      <c r="L461" s="6" t="n">
        <v>1</v>
      </c>
      <c r="M461" s="6" t="n">
        <v>1</v>
      </c>
      <c r="N461" s="6" t="n">
        <v>0</v>
      </c>
      <c r="O461" s="6" t="n">
        <v>0</v>
      </c>
      <c r="P461" s="6" t="n">
        <v>1</v>
      </c>
      <c r="Q461" s="6" t="n">
        <v>0</v>
      </c>
      <c r="R461" s="6" t="n">
        <v>1</v>
      </c>
      <c r="S461" s="6" t="n">
        <v>0</v>
      </c>
      <c r="T461" s="6" t="n">
        <v>0</v>
      </c>
      <c r="U461" s="6" t="s">
        <v>265</v>
      </c>
    </row>
    <row r="462" customFormat="false" ht="22.35" hidden="false" customHeight="false" outlineLevel="0" collapsed="false">
      <c r="A462" s="6" t="n">
        <v>687</v>
      </c>
      <c r="B462" s="6" t="s">
        <v>272</v>
      </c>
      <c r="C462" s="7" t="s">
        <v>5918</v>
      </c>
      <c r="D462" s="6" t="s">
        <v>5866</v>
      </c>
      <c r="E462" s="6" t="n">
        <v>9</v>
      </c>
      <c r="F462" s="6" t="n">
        <v>6</v>
      </c>
      <c r="G462" s="6" t="n">
        <v>1</v>
      </c>
      <c r="H462" s="6" t="n">
        <v>5</v>
      </c>
      <c r="I462" s="6" t="n">
        <v>1</v>
      </c>
      <c r="J462" s="6" t="n">
        <v>5</v>
      </c>
      <c r="K462" s="6" t="n">
        <v>0</v>
      </c>
      <c r="L462" s="6" t="n">
        <v>1</v>
      </c>
      <c r="M462" s="6" t="n">
        <v>1</v>
      </c>
      <c r="N462" s="6" t="n">
        <v>0</v>
      </c>
      <c r="O462" s="6" t="n">
        <v>0</v>
      </c>
      <c r="P462" s="6" t="n">
        <v>1</v>
      </c>
      <c r="Q462" s="6" t="n">
        <v>0</v>
      </c>
      <c r="R462" s="6" t="n">
        <v>1</v>
      </c>
      <c r="S462" s="6" t="n">
        <v>0</v>
      </c>
      <c r="T462" s="6" t="n">
        <v>0</v>
      </c>
      <c r="U462" s="6" t="s">
        <v>265</v>
      </c>
    </row>
    <row r="463" customFormat="false" ht="22.35" hidden="false" customHeight="false" outlineLevel="0" collapsed="false">
      <c r="A463" s="6" t="n">
        <v>688</v>
      </c>
      <c r="B463" s="6" t="s">
        <v>272</v>
      </c>
      <c r="C463" s="7" t="s">
        <v>5920</v>
      </c>
      <c r="D463" s="6" t="s">
        <v>5866</v>
      </c>
      <c r="E463" s="6" t="n">
        <v>9</v>
      </c>
      <c r="F463" s="6" t="n">
        <v>6</v>
      </c>
      <c r="G463" s="6" t="n">
        <v>1</v>
      </c>
      <c r="H463" s="6" t="n">
        <v>5</v>
      </c>
      <c r="I463" s="6" t="n">
        <v>1</v>
      </c>
      <c r="J463" s="6" t="n">
        <v>5</v>
      </c>
      <c r="K463" s="6" t="n">
        <v>0</v>
      </c>
      <c r="L463" s="6" t="n">
        <v>1</v>
      </c>
      <c r="M463" s="6" t="n">
        <v>1</v>
      </c>
      <c r="N463" s="6" t="n">
        <v>0</v>
      </c>
      <c r="O463" s="6" t="n">
        <v>0</v>
      </c>
      <c r="P463" s="6" t="n">
        <v>1</v>
      </c>
      <c r="Q463" s="6" t="n">
        <v>0</v>
      </c>
      <c r="R463" s="6" t="n">
        <v>1</v>
      </c>
      <c r="S463" s="6" t="n">
        <v>0</v>
      </c>
      <c r="T463" s="6" t="n">
        <v>0</v>
      </c>
      <c r="U463" s="6" t="s">
        <v>265</v>
      </c>
    </row>
    <row r="464" customFormat="false" ht="22.35" hidden="false" customHeight="false" outlineLevel="0" collapsed="false">
      <c r="A464" s="6" t="n">
        <v>689</v>
      </c>
      <c r="B464" s="6" t="s">
        <v>272</v>
      </c>
      <c r="C464" s="7" t="s">
        <v>5921</v>
      </c>
      <c r="D464" s="6" t="s">
        <v>5866</v>
      </c>
      <c r="E464" s="6" t="n">
        <v>7</v>
      </c>
      <c r="F464" s="6" t="n">
        <v>6</v>
      </c>
      <c r="G464" s="6" t="n">
        <v>1</v>
      </c>
      <c r="H464" s="6" t="n">
        <v>5</v>
      </c>
      <c r="I464" s="6" t="n">
        <v>1</v>
      </c>
      <c r="J464" s="6" t="n">
        <v>5</v>
      </c>
      <c r="K464" s="6" t="n">
        <v>0</v>
      </c>
      <c r="L464" s="6" t="n">
        <v>1</v>
      </c>
      <c r="M464" s="6" t="n">
        <v>1</v>
      </c>
      <c r="N464" s="6" t="n">
        <v>0</v>
      </c>
      <c r="O464" s="6" t="n">
        <v>0</v>
      </c>
      <c r="P464" s="6" t="n">
        <v>1</v>
      </c>
      <c r="Q464" s="6" t="n">
        <v>0</v>
      </c>
      <c r="R464" s="6" t="n">
        <v>1</v>
      </c>
      <c r="S464" s="6" t="n">
        <v>0</v>
      </c>
      <c r="T464" s="6" t="n">
        <v>0</v>
      </c>
      <c r="U464" s="6" t="s">
        <v>265</v>
      </c>
    </row>
    <row r="465" customFormat="false" ht="22.35" hidden="false" customHeight="false" outlineLevel="0" collapsed="false">
      <c r="A465" s="6" t="n">
        <v>690</v>
      </c>
      <c r="B465" s="6" t="s">
        <v>272</v>
      </c>
      <c r="C465" s="7" t="s">
        <v>5922</v>
      </c>
      <c r="D465" s="6" t="s">
        <v>5866</v>
      </c>
      <c r="E465" s="6" t="n">
        <v>4</v>
      </c>
      <c r="F465" s="6" t="n">
        <v>6</v>
      </c>
      <c r="G465" s="6" t="n">
        <v>1</v>
      </c>
      <c r="H465" s="6" t="n">
        <v>5</v>
      </c>
      <c r="I465" s="6" t="n">
        <v>1</v>
      </c>
      <c r="J465" s="6" t="n">
        <v>5</v>
      </c>
      <c r="K465" s="6" t="n">
        <v>0</v>
      </c>
      <c r="L465" s="6" t="n">
        <v>1</v>
      </c>
      <c r="M465" s="6" t="n">
        <v>1</v>
      </c>
      <c r="N465" s="6" t="n">
        <v>0</v>
      </c>
      <c r="O465" s="6" t="n">
        <v>0</v>
      </c>
      <c r="P465" s="6" t="n">
        <v>1</v>
      </c>
      <c r="Q465" s="6" t="n">
        <v>0</v>
      </c>
      <c r="R465" s="6" t="n">
        <v>1</v>
      </c>
      <c r="S465" s="6" t="n">
        <v>0</v>
      </c>
      <c r="T465" s="6" t="n">
        <v>0</v>
      </c>
      <c r="U465" s="6" t="s">
        <v>265</v>
      </c>
    </row>
    <row r="466" customFormat="false" ht="22.35" hidden="false" customHeight="false" outlineLevel="0" collapsed="false">
      <c r="A466" s="6" t="n">
        <v>691</v>
      </c>
      <c r="B466" s="6" t="s">
        <v>272</v>
      </c>
      <c r="C466" s="7" t="s">
        <v>5923</v>
      </c>
      <c r="D466" s="6" t="s">
        <v>5866</v>
      </c>
      <c r="E466" s="6" t="n">
        <v>10</v>
      </c>
      <c r="F466" s="6" t="n">
        <v>6</v>
      </c>
      <c r="G466" s="6" t="n">
        <v>1</v>
      </c>
      <c r="H466" s="6" t="n">
        <v>5</v>
      </c>
      <c r="I466" s="6" t="n">
        <v>1</v>
      </c>
      <c r="J466" s="6" t="n">
        <v>5</v>
      </c>
      <c r="K466" s="6" t="n">
        <v>0</v>
      </c>
      <c r="L466" s="6" t="n">
        <v>1</v>
      </c>
      <c r="M466" s="6" t="n">
        <v>1</v>
      </c>
      <c r="N466" s="6" t="n">
        <v>0</v>
      </c>
      <c r="O466" s="6" t="n">
        <v>0</v>
      </c>
      <c r="P466" s="6" t="n">
        <v>1</v>
      </c>
      <c r="Q466" s="6" t="n">
        <v>0</v>
      </c>
      <c r="R466" s="6" t="n">
        <v>1</v>
      </c>
      <c r="S466" s="6" t="n">
        <v>0</v>
      </c>
      <c r="T466" s="6" t="n">
        <v>0</v>
      </c>
      <c r="U466" s="6" t="s">
        <v>265</v>
      </c>
    </row>
    <row r="467" customFormat="false" ht="22.35" hidden="false" customHeight="false" outlineLevel="0" collapsed="false">
      <c r="A467" s="6" t="n">
        <v>692</v>
      </c>
      <c r="B467" s="6" t="s">
        <v>272</v>
      </c>
      <c r="C467" s="7" t="s">
        <v>5924</v>
      </c>
      <c r="D467" s="6" t="s">
        <v>5866</v>
      </c>
      <c r="E467" s="6" t="n">
        <v>5</v>
      </c>
      <c r="F467" s="6" t="n">
        <v>6</v>
      </c>
      <c r="G467" s="6" t="n">
        <v>1</v>
      </c>
      <c r="H467" s="6" t="n">
        <v>5</v>
      </c>
      <c r="I467" s="6" t="n">
        <v>1</v>
      </c>
      <c r="J467" s="6" t="n">
        <v>5</v>
      </c>
      <c r="K467" s="6" t="n">
        <v>0</v>
      </c>
      <c r="L467" s="6" t="n">
        <v>1</v>
      </c>
      <c r="M467" s="6" t="n">
        <v>1</v>
      </c>
      <c r="N467" s="6" t="n">
        <v>0</v>
      </c>
      <c r="O467" s="6" t="n">
        <v>0</v>
      </c>
      <c r="P467" s="6" t="n">
        <v>1</v>
      </c>
      <c r="Q467" s="6" t="n">
        <v>0</v>
      </c>
      <c r="R467" s="6" t="n">
        <v>1</v>
      </c>
      <c r="S467" s="6" t="n">
        <v>0</v>
      </c>
      <c r="T467" s="6" t="n">
        <v>0</v>
      </c>
      <c r="U467" s="6" t="s">
        <v>265</v>
      </c>
    </row>
    <row r="468" customFormat="false" ht="22.35" hidden="false" customHeight="false" outlineLevel="0" collapsed="false">
      <c r="A468" s="6" t="n">
        <v>693</v>
      </c>
      <c r="B468" s="6" t="s">
        <v>272</v>
      </c>
      <c r="C468" s="7" t="s">
        <v>5925</v>
      </c>
      <c r="D468" s="6" t="s">
        <v>5866</v>
      </c>
      <c r="E468" s="6" t="n">
        <v>7</v>
      </c>
      <c r="F468" s="6" t="n">
        <v>6</v>
      </c>
      <c r="G468" s="6" t="n">
        <v>1</v>
      </c>
      <c r="H468" s="6" t="n">
        <v>5</v>
      </c>
      <c r="I468" s="6" t="n">
        <v>1</v>
      </c>
      <c r="J468" s="6" t="n">
        <v>5</v>
      </c>
      <c r="K468" s="6" t="n">
        <v>0</v>
      </c>
      <c r="L468" s="6" t="n">
        <v>1</v>
      </c>
      <c r="M468" s="6" t="n">
        <v>1</v>
      </c>
      <c r="N468" s="6" t="n">
        <v>0</v>
      </c>
      <c r="O468" s="6" t="n">
        <v>0</v>
      </c>
      <c r="P468" s="6" t="n">
        <v>1</v>
      </c>
      <c r="Q468" s="6" t="n">
        <v>0</v>
      </c>
      <c r="R468" s="6" t="n">
        <v>1</v>
      </c>
      <c r="S468" s="6" t="n">
        <v>0</v>
      </c>
      <c r="T468" s="6" t="n">
        <v>0</v>
      </c>
      <c r="U468" s="6" t="s">
        <v>265</v>
      </c>
    </row>
    <row r="469" customFormat="false" ht="22.35" hidden="false" customHeight="false" outlineLevel="0" collapsed="false">
      <c r="A469" s="6" t="n">
        <v>694</v>
      </c>
      <c r="B469" s="6" t="s">
        <v>272</v>
      </c>
      <c r="C469" s="7" t="s">
        <v>5926</v>
      </c>
      <c r="D469" s="6" t="s">
        <v>5866</v>
      </c>
      <c r="E469" s="6" t="n">
        <v>9</v>
      </c>
      <c r="F469" s="6" t="n">
        <v>6</v>
      </c>
      <c r="G469" s="6" t="n">
        <v>1</v>
      </c>
      <c r="H469" s="6" t="n">
        <v>5</v>
      </c>
      <c r="I469" s="6" t="n">
        <v>1</v>
      </c>
      <c r="J469" s="6" t="n">
        <v>5</v>
      </c>
      <c r="K469" s="6" t="n">
        <v>0</v>
      </c>
      <c r="L469" s="6" t="n">
        <v>1</v>
      </c>
      <c r="M469" s="6" t="n">
        <v>1</v>
      </c>
      <c r="N469" s="6" t="n">
        <v>0</v>
      </c>
      <c r="O469" s="6" t="n">
        <v>0</v>
      </c>
      <c r="P469" s="6" t="n">
        <v>1</v>
      </c>
      <c r="Q469" s="6" t="n">
        <v>0</v>
      </c>
      <c r="R469" s="6" t="n">
        <v>1</v>
      </c>
      <c r="S469" s="6" t="n">
        <v>0</v>
      </c>
      <c r="T469" s="6" t="n">
        <v>0</v>
      </c>
      <c r="U469" s="6" t="s">
        <v>265</v>
      </c>
    </row>
    <row r="470" customFormat="false" ht="22.35" hidden="false" customHeight="false" outlineLevel="0" collapsed="false">
      <c r="A470" s="6" t="n">
        <v>695</v>
      </c>
      <c r="B470" s="6" t="s">
        <v>272</v>
      </c>
      <c r="C470" s="7" t="s">
        <v>5927</v>
      </c>
      <c r="D470" s="6" t="s">
        <v>5866</v>
      </c>
      <c r="E470" s="6" t="n">
        <v>4</v>
      </c>
      <c r="F470" s="6" t="n">
        <v>6</v>
      </c>
      <c r="G470" s="6" t="n">
        <v>1</v>
      </c>
      <c r="H470" s="6" t="n">
        <v>5</v>
      </c>
      <c r="I470" s="6" t="n">
        <v>1</v>
      </c>
      <c r="J470" s="6" t="n">
        <v>5</v>
      </c>
      <c r="K470" s="6" t="n">
        <v>0</v>
      </c>
      <c r="L470" s="6" t="n">
        <v>1</v>
      </c>
      <c r="M470" s="6" t="n">
        <v>1</v>
      </c>
      <c r="N470" s="6" t="n">
        <v>0</v>
      </c>
      <c r="O470" s="6" t="n">
        <v>0</v>
      </c>
      <c r="P470" s="6" t="n">
        <v>1</v>
      </c>
      <c r="Q470" s="6" t="n">
        <v>0</v>
      </c>
      <c r="R470" s="6" t="n">
        <v>1</v>
      </c>
      <c r="S470" s="6" t="n">
        <v>0</v>
      </c>
      <c r="T470" s="6" t="n">
        <v>0</v>
      </c>
      <c r="U470" s="6" t="s">
        <v>265</v>
      </c>
    </row>
    <row r="471" customFormat="false" ht="22.35" hidden="false" customHeight="false" outlineLevel="0" collapsed="false">
      <c r="A471" s="6" t="n">
        <v>696</v>
      </c>
      <c r="B471" s="6" t="s">
        <v>272</v>
      </c>
      <c r="C471" s="7" t="s">
        <v>5928</v>
      </c>
      <c r="D471" s="6" t="s">
        <v>5866</v>
      </c>
      <c r="E471" s="6" t="n">
        <v>7</v>
      </c>
      <c r="F471" s="6" t="n">
        <v>6</v>
      </c>
      <c r="G471" s="6" t="n">
        <v>1</v>
      </c>
      <c r="H471" s="6" t="n">
        <v>5</v>
      </c>
      <c r="I471" s="6" t="n">
        <v>1</v>
      </c>
      <c r="J471" s="6" t="n">
        <v>5</v>
      </c>
      <c r="K471" s="6" t="n">
        <v>0</v>
      </c>
      <c r="L471" s="6" t="n">
        <v>1</v>
      </c>
      <c r="M471" s="6" t="n">
        <v>1</v>
      </c>
      <c r="N471" s="6" t="n">
        <v>0</v>
      </c>
      <c r="O471" s="6" t="n">
        <v>0</v>
      </c>
      <c r="P471" s="6" t="n">
        <v>1</v>
      </c>
      <c r="Q471" s="6" t="n">
        <v>0</v>
      </c>
      <c r="R471" s="6" t="n">
        <v>1</v>
      </c>
      <c r="S471" s="6" t="n">
        <v>0</v>
      </c>
      <c r="T471" s="6" t="n">
        <v>0</v>
      </c>
      <c r="U471" s="6" t="s">
        <v>265</v>
      </c>
    </row>
    <row r="472" customFormat="false" ht="22.35" hidden="false" customHeight="false" outlineLevel="0" collapsed="false">
      <c r="A472" s="6" t="n">
        <v>697</v>
      </c>
      <c r="B472" s="6" t="s">
        <v>272</v>
      </c>
      <c r="C472" s="7" t="s">
        <v>5929</v>
      </c>
      <c r="D472" s="6" t="s">
        <v>5866</v>
      </c>
      <c r="E472" s="6" t="n">
        <v>3</v>
      </c>
      <c r="F472" s="6" t="n">
        <v>6</v>
      </c>
      <c r="G472" s="6" t="n">
        <v>1</v>
      </c>
      <c r="H472" s="6" t="n">
        <v>5</v>
      </c>
      <c r="I472" s="6" t="n">
        <v>1</v>
      </c>
      <c r="J472" s="6" t="n">
        <v>5</v>
      </c>
      <c r="K472" s="6" t="n">
        <v>0</v>
      </c>
      <c r="L472" s="6" t="n">
        <v>1</v>
      </c>
      <c r="M472" s="6" t="n">
        <v>1</v>
      </c>
      <c r="N472" s="6" t="n">
        <v>0</v>
      </c>
      <c r="O472" s="6" t="n">
        <v>0</v>
      </c>
      <c r="P472" s="6" t="n">
        <v>1</v>
      </c>
      <c r="Q472" s="6" t="n">
        <v>0</v>
      </c>
      <c r="R472" s="6" t="n">
        <v>1</v>
      </c>
      <c r="S472" s="6" t="n">
        <v>0</v>
      </c>
      <c r="T472" s="6" t="n">
        <v>0</v>
      </c>
      <c r="U472" s="6" t="s">
        <v>265</v>
      </c>
    </row>
    <row r="473" customFormat="false" ht="22.35" hidden="false" customHeight="false" outlineLevel="0" collapsed="false">
      <c r="A473" s="6" t="n">
        <v>698</v>
      </c>
      <c r="B473" s="6" t="s">
        <v>272</v>
      </c>
      <c r="C473" s="7" t="s">
        <v>5931</v>
      </c>
      <c r="D473" s="6" t="s">
        <v>5866</v>
      </c>
      <c r="E473" s="6" t="n">
        <v>5</v>
      </c>
      <c r="F473" s="6" t="n">
        <v>6</v>
      </c>
      <c r="G473" s="6" t="n">
        <v>1</v>
      </c>
      <c r="H473" s="6" t="n">
        <v>5</v>
      </c>
      <c r="I473" s="6" t="n">
        <v>1</v>
      </c>
      <c r="J473" s="6" t="n">
        <v>5</v>
      </c>
      <c r="K473" s="6" t="n">
        <v>0</v>
      </c>
      <c r="L473" s="6" t="n">
        <v>1</v>
      </c>
      <c r="M473" s="6" t="n">
        <v>1</v>
      </c>
      <c r="N473" s="6" t="n">
        <v>0</v>
      </c>
      <c r="O473" s="6" t="n">
        <v>0</v>
      </c>
      <c r="P473" s="6" t="n">
        <v>1</v>
      </c>
      <c r="Q473" s="6" t="n">
        <v>0</v>
      </c>
      <c r="R473" s="6" t="n">
        <v>1</v>
      </c>
      <c r="S473" s="6" t="n">
        <v>0</v>
      </c>
      <c r="T473" s="6" t="n">
        <v>0</v>
      </c>
      <c r="U473" s="6" t="s">
        <v>265</v>
      </c>
    </row>
    <row r="474" customFormat="false" ht="22.35" hidden="false" customHeight="false" outlineLevel="0" collapsed="false">
      <c r="A474" s="6" t="n">
        <v>714</v>
      </c>
      <c r="B474" s="6" t="s">
        <v>272</v>
      </c>
      <c r="C474" s="7" t="s">
        <v>6091</v>
      </c>
      <c r="D474" s="6" t="s">
        <v>5875</v>
      </c>
      <c r="E474" s="6" t="n">
        <v>10</v>
      </c>
      <c r="F474" s="6" t="n">
        <v>4</v>
      </c>
      <c r="G474" s="6" t="n">
        <v>4</v>
      </c>
      <c r="H474" s="6" t="n">
        <v>10</v>
      </c>
      <c r="I474" s="6" t="n">
        <v>8</v>
      </c>
      <c r="J474" s="6" t="n">
        <v>3</v>
      </c>
      <c r="K474" s="6" t="n">
        <v>0</v>
      </c>
      <c r="L474" s="6" t="n">
        <v>0</v>
      </c>
      <c r="M474" s="6" t="n">
        <v>0</v>
      </c>
      <c r="N474" s="6" t="n">
        <v>0</v>
      </c>
      <c r="O474" s="6" t="n">
        <v>1</v>
      </c>
      <c r="P474" s="6" t="n">
        <v>0</v>
      </c>
      <c r="Q474" s="6" t="n">
        <v>0</v>
      </c>
      <c r="R474" s="6" t="n">
        <v>0</v>
      </c>
      <c r="S474" s="6" t="n">
        <v>0</v>
      </c>
      <c r="T474" s="6" t="n">
        <v>1</v>
      </c>
      <c r="U474" s="6" t="s">
        <v>265</v>
      </c>
    </row>
    <row r="475" customFormat="false" ht="22.35" hidden="false" customHeight="false" outlineLevel="0" collapsed="false">
      <c r="A475" s="6" t="n">
        <v>715</v>
      </c>
      <c r="B475" s="6" t="s">
        <v>272</v>
      </c>
      <c r="C475" s="7" t="s">
        <v>6092</v>
      </c>
      <c r="D475" s="6" t="s">
        <v>5875</v>
      </c>
      <c r="E475" s="6" t="n">
        <v>6</v>
      </c>
      <c r="F475" s="6" t="n">
        <v>4</v>
      </c>
      <c r="G475" s="6" t="n">
        <v>4</v>
      </c>
      <c r="H475" s="6" t="n">
        <v>10</v>
      </c>
      <c r="I475" s="6" t="n">
        <v>8</v>
      </c>
      <c r="J475" s="6" t="n">
        <v>3</v>
      </c>
      <c r="K475" s="6" t="n">
        <v>0</v>
      </c>
      <c r="L475" s="6" t="n">
        <v>0</v>
      </c>
      <c r="M475" s="6" t="n">
        <v>0</v>
      </c>
      <c r="N475" s="6" t="n">
        <v>0</v>
      </c>
      <c r="O475" s="6" t="n">
        <v>1</v>
      </c>
      <c r="P475" s="6" t="n">
        <v>0</v>
      </c>
      <c r="Q475" s="6" t="n">
        <v>0</v>
      </c>
      <c r="R475" s="6" t="n">
        <v>0</v>
      </c>
      <c r="S475" s="6" t="n">
        <v>0</v>
      </c>
      <c r="T475" s="6" t="n">
        <v>1</v>
      </c>
      <c r="U475" s="6" t="s">
        <v>265</v>
      </c>
    </row>
    <row r="476" customFormat="false" ht="22.35" hidden="false" customHeight="false" outlineLevel="0" collapsed="false">
      <c r="A476" s="6" t="n">
        <v>716</v>
      </c>
      <c r="B476" s="6" t="s">
        <v>272</v>
      </c>
      <c r="C476" s="7" t="s">
        <v>6093</v>
      </c>
      <c r="D476" s="6" t="s">
        <v>5875</v>
      </c>
      <c r="E476" s="6" t="n">
        <v>5</v>
      </c>
      <c r="F476" s="6" t="n">
        <v>4</v>
      </c>
      <c r="G476" s="6" t="n">
        <v>4</v>
      </c>
      <c r="H476" s="6" t="n">
        <v>10</v>
      </c>
      <c r="I476" s="6" t="n">
        <v>8</v>
      </c>
      <c r="J476" s="6" t="n">
        <v>3</v>
      </c>
      <c r="K476" s="6" t="n">
        <v>0</v>
      </c>
      <c r="L476" s="6" t="n">
        <v>0</v>
      </c>
      <c r="M476" s="6" t="n">
        <v>0</v>
      </c>
      <c r="N476" s="6" t="n">
        <v>0</v>
      </c>
      <c r="O476" s="6" t="n">
        <v>1</v>
      </c>
      <c r="P476" s="6" t="n">
        <v>0</v>
      </c>
      <c r="Q476" s="6" t="n">
        <v>0</v>
      </c>
      <c r="R476" s="6" t="n">
        <v>0</v>
      </c>
      <c r="S476" s="6" t="n">
        <v>0</v>
      </c>
      <c r="T476" s="6" t="n">
        <v>1</v>
      </c>
      <c r="U476" s="6" t="s">
        <v>265</v>
      </c>
    </row>
    <row r="477" customFormat="false" ht="22.35" hidden="false" customHeight="false" outlineLevel="0" collapsed="false">
      <c r="A477" s="6" t="n">
        <v>717</v>
      </c>
      <c r="B477" s="6" t="s">
        <v>272</v>
      </c>
      <c r="C477" s="7" t="s">
        <v>5935</v>
      </c>
      <c r="D477" s="6" t="s">
        <v>5875</v>
      </c>
      <c r="E477" s="6" t="n">
        <v>3</v>
      </c>
      <c r="F477" s="6" t="n">
        <v>4</v>
      </c>
      <c r="G477" s="6" t="n">
        <v>4</v>
      </c>
      <c r="H477" s="6" t="n">
        <v>10</v>
      </c>
      <c r="I477" s="6" t="n">
        <v>8</v>
      </c>
      <c r="J477" s="6" t="n">
        <v>3</v>
      </c>
      <c r="K477" s="6" t="n">
        <v>0</v>
      </c>
      <c r="L477" s="6" t="n">
        <v>0</v>
      </c>
      <c r="M477" s="6" t="n">
        <v>0</v>
      </c>
      <c r="N477" s="6" t="n">
        <v>0</v>
      </c>
      <c r="O477" s="6" t="n">
        <v>1</v>
      </c>
      <c r="P477" s="6" t="n">
        <v>0</v>
      </c>
      <c r="Q477" s="6" t="n">
        <v>0</v>
      </c>
      <c r="R477" s="6" t="n">
        <v>0</v>
      </c>
      <c r="S477" s="6" t="n">
        <v>0</v>
      </c>
      <c r="T477" s="6" t="n">
        <v>1</v>
      </c>
      <c r="U477" s="6" t="s">
        <v>265</v>
      </c>
    </row>
    <row r="478" customFormat="false" ht="22.35" hidden="false" customHeight="false" outlineLevel="0" collapsed="false">
      <c r="A478" s="6" t="n">
        <v>718</v>
      </c>
      <c r="B478" s="6" t="s">
        <v>272</v>
      </c>
      <c r="C478" s="7" t="s">
        <v>5937</v>
      </c>
      <c r="D478" s="6" t="s">
        <v>5875</v>
      </c>
      <c r="E478" s="6" t="n">
        <v>3</v>
      </c>
      <c r="F478" s="6" t="n">
        <v>4</v>
      </c>
      <c r="G478" s="6" t="n">
        <v>4</v>
      </c>
      <c r="H478" s="6" t="n">
        <v>10</v>
      </c>
      <c r="I478" s="6" t="n">
        <v>8</v>
      </c>
      <c r="J478" s="6" t="n">
        <v>3</v>
      </c>
      <c r="K478" s="6" t="n">
        <v>0</v>
      </c>
      <c r="L478" s="6" t="n">
        <v>0</v>
      </c>
      <c r="M478" s="6" t="n">
        <v>0</v>
      </c>
      <c r="N478" s="6" t="n">
        <v>0</v>
      </c>
      <c r="O478" s="6" t="n">
        <v>1</v>
      </c>
      <c r="P478" s="6" t="n">
        <v>0</v>
      </c>
      <c r="Q478" s="6" t="n">
        <v>0</v>
      </c>
      <c r="R478" s="6" t="n">
        <v>0</v>
      </c>
      <c r="S478" s="6" t="n">
        <v>0</v>
      </c>
      <c r="T478" s="6" t="n">
        <v>1</v>
      </c>
      <c r="U478" s="6" t="s">
        <v>265</v>
      </c>
    </row>
    <row r="479" customFormat="false" ht="22.35" hidden="false" customHeight="false" outlineLevel="0" collapsed="false">
      <c r="A479" s="6" t="n">
        <v>719</v>
      </c>
      <c r="B479" s="6" t="s">
        <v>272</v>
      </c>
      <c r="C479" s="7" t="s">
        <v>382</v>
      </c>
      <c r="D479" s="6" t="s">
        <v>5875</v>
      </c>
      <c r="E479" s="6" t="n">
        <v>10</v>
      </c>
      <c r="F479" s="6" t="n">
        <v>4</v>
      </c>
      <c r="G479" s="6" t="n">
        <v>4</v>
      </c>
      <c r="H479" s="6" t="n">
        <v>10</v>
      </c>
      <c r="I479" s="6" t="n">
        <v>8</v>
      </c>
      <c r="J479" s="6" t="n">
        <v>3</v>
      </c>
      <c r="K479" s="6" t="n">
        <v>0</v>
      </c>
      <c r="L479" s="6" t="n">
        <v>0</v>
      </c>
      <c r="M479" s="6" t="n">
        <v>0</v>
      </c>
      <c r="N479" s="6" t="n">
        <v>0</v>
      </c>
      <c r="O479" s="6" t="n">
        <v>1</v>
      </c>
      <c r="P479" s="6" t="n">
        <v>0</v>
      </c>
      <c r="Q479" s="6" t="n">
        <v>0</v>
      </c>
      <c r="R479" s="6" t="n">
        <v>0</v>
      </c>
      <c r="S479" s="6" t="n">
        <v>0</v>
      </c>
      <c r="T479" s="6" t="n">
        <v>1</v>
      </c>
      <c r="U479" s="6" t="s">
        <v>265</v>
      </c>
    </row>
    <row r="480" customFormat="false" ht="22.35" hidden="false" customHeight="false" outlineLevel="0" collapsed="false">
      <c r="A480" s="6" t="n">
        <v>720</v>
      </c>
      <c r="B480" s="6" t="s">
        <v>272</v>
      </c>
      <c r="C480" s="7" t="s">
        <v>5938</v>
      </c>
      <c r="D480" s="6" t="s">
        <v>5875</v>
      </c>
      <c r="E480" s="6" t="n">
        <v>8</v>
      </c>
      <c r="F480" s="6" t="n">
        <v>4</v>
      </c>
      <c r="G480" s="6" t="n">
        <v>4</v>
      </c>
      <c r="H480" s="6" t="n">
        <v>10</v>
      </c>
      <c r="I480" s="6" t="n">
        <v>8</v>
      </c>
      <c r="J480" s="6" t="n">
        <v>3</v>
      </c>
      <c r="K480" s="6" t="n">
        <v>0</v>
      </c>
      <c r="L480" s="6" t="n">
        <v>0</v>
      </c>
      <c r="M480" s="6" t="n">
        <v>0</v>
      </c>
      <c r="N480" s="6" t="n">
        <v>0</v>
      </c>
      <c r="O480" s="6" t="n">
        <v>1</v>
      </c>
      <c r="P480" s="6" t="n">
        <v>0</v>
      </c>
      <c r="Q480" s="6" t="n">
        <v>0</v>
      </c>
      <c r="R480" s="6" t="n">
        <v>0</v>
      </c>
      <c r="S480" s="6" t="n">
        <v>0</v>
      </c>
      <c r="T480" s="6" t="n">
        <v>1</v>
      </c>
      <c r="U480" s="6" t="s">
        <v>265</v>
      </c>
    </row>
    <row r="481" customFormat="false" ht="22.35" hidden="false" customHeight="false" outlineLevel="0" collapsed="false">
      <c r="A481" s="6" t="n">
        <v>721</v>
      </c>
      <c r="B481" s="6" t="s">
        <v>272</v>
      </c>
      <c r="C481" s="7" t="s">
        <v>5939</v>
      </c>
      <c r="D481" s="6" t="s">
        <v>5875</v>
      </c>
      <c r="E481" s="6" t="n">
        <v>5</v>
      </c>
      <c r="F481" s="6" t="n">
        <v>4</v>
      </c>
      <c r="G481" s="6" t="n">
        <v>4</v>
      </c>
      <c r="H481" s="6" t="n">
        <v>10</v>
      </c>
      <c r="I481" s="6" t="n">
        <v>8</v>
      </c>
      <c r="J481" s="6" t="n">
        <v>3</v>
      </c>
      <c r="K481" s="6" t="n">
        <v>0</v>
      </c>
      <c r="L481" s="6" t="n">
        <v>0</v>
      </c>
      <c r="M481" s="6" t="n">
        <v>0</v>
      </c>
      <c r="N481" s="6" t="n">
        <v>0</v>
      </c>
      <c r="O481" s="6" t="n">
        <v>1</v>
      </c>
      <c r="P481" s="6" t="n">
        <v>0</v>
      </c>
      <c r="Q481" s="6" t="n">
        <v>0</v>
      </c>
      <c r="R481" s="6" t="n">
        <v>0</v>
      </c>
      <c r="S481" s="6" t="n">
        <v>0</v>
      </c>
      <c r="T481" s="6" t="n">
        <v>1</v>
      </c>
      <c r="U481" s="6" t="s">
        <v>265</v>
      </c>
    </row>
    <row r="482" customFormat="false" ht="22.35" hidden="false" customHeight="false" outlineLevel="0" collapsed="false">
      <c r="A482" s="6" t="n">
        <v>722</v>
      </c>
      <c r="B482" s="6" t="s">
        <v>272</v>
      </c>
      <c r="C482" s="7" t="s">
        <v>5940</v>
      </c>
      <c r="D482" s="6" t="s">
        <v>5875</v>
      </c>
      <c r="E482" s="6" t="n">
        <v>5</v>
      </c>
      <c r="F482" s="6" t="n">
        <v>4</v>
      </c>
      <c r="G482" s="6" t="n">
        <v>4</v>
      </c>
      <c r="H482" s="6" t="n">
        <v>10</v>
      </c>
      <c r="I482" s="6" t="n">
        <v>8</v>
      </c>
      <c r="J482" s="6" t="n">
        <v>3</v>
      </c>
      <c r="K482" s="6" t="n">
        <v>0</v>
      </c>
      <c r="L482" s="6" t="n">
        <v>0</v>
      </c>
      <c r="M482" s="6" t="n">
        <v>0</v>
      </c>
      <c r="N482" s="6" t="n">
        <v>0</v>
      </c>
      <c r="O482" s="6" t="n">
        <v>1</v>
      </c>
      <c r="P482" s="6" t="n">
        <v>0</v>
      </c>
      <c r="Q482" s="6" t="n">
        <v>0</v>
      </c>
      <c r="R482" s="6" t="n">
        <v>0</v>
      </c>
      <c r="S482" s="6" t="n">
        <v>0</v>
      </c>
      <c r="T482" s="6" t="n">
        <v>1</v>
      </c>
      <c r="U482" s="6" t="s">
        <v>265</v>
      </c>
    </row>
    <row r="483" customFormat="false" ht="22.35" hidden="false" customHeight="false" outlineLevel="0" collapsed="false">
      <c r="A483" s="6" t="n">
        <v>723</v>
      </c>
      <c r="B483" s="6" t="s">
        <v>272</v>
      </c>
      <c r="C483" s="7" t="s">
        <v>5941</v>
      </c>
      <c r="D483" s="6" t="s">
        <v>5875</v>
      </c>
      <c r="E483" s="6" t="n">
        <v>9</v>
      </c>
      <c r="F483" s="6" t="n">
        <v>4</v>
      </c>
      <c r="G483" s="6" t="n">
        <v>4</v>
      </c>
      <c r="H483" s="6" t="n">
        <v>10</v>
      </c>
      <c r="I483" s="6" t="n">
        <v>8</v>
      </c>
      <c r="J483" s="6" t="n">
        <v>3</v>
      </c>
      <c r="K483" s="6" t="n">
        <v>0</v>
      </c>
      <c r="L483" s="6" t="n">
        <v>0</v>
      </c>
      <c r="M483" s="6" t="n">
        <v>0</v>
      </c>
      <c r="N483" s="6" t="n">
        <v>0</v>
      </c>
      <c r="O483" s="6" t="n">
        <v>1</v>
      </c>
      <c r="P483" s="6" t="n">
        <v>0</v>
      </c>
      <c r="Q483" s="6" t="n">
        <v>0</v>
      </c>
      <c r="R483" s="6" t="n">
        <v>0</v>
      </c>
      <c r="S483" s="6" t="n">
        <v>0</v>
      </c>
      <c r="T483" s="6" t="n">
        <v>1</v>
      </c>
      <c r="U483" s="6" t="s">
        <v>265</v>
      </c>
    </row>
    <row r="484" customFormat="false" ht="22.35" hidden="false" customHeight="false" outlineLevel="0" collapsed="false">
      <c r="A484" s="6" t="n">
        <v>724</v>
      </c>
      <c r="B484" s="6" t="s">
        <v>272</v>
      </c>
      <c r="C484" s="7" t="s">
        <v>5942</v>
      </c>
      <c r="D484" s="6" t="s">
        <v>5881</v>
      </c>
      <c r="E484" s="6" t="n">
        <v>8</v>
      </c>
      <c r="F484" s="6" t="n">
        <v>1</v>
      </c>
      <c r="G484" s="6" t="n">
        <v>9</v>
      </c>
      <c r="H484" s="6" t="n">
        <v>6</v>
      </c>
      <c r="I484" s="6" t="n">
        <v>9</v>
      </c>
      <c r="J484" s="6" t="n">
        <v>10</v>
      </c>
      <c r="K484" s="6" t="n">
        <v>0</v>
      </c>
      <c r="L484" s="6" t="n">
        <v>0</v>
      </c>
      <c r="M484" s="6" t="n">
        <v>1</v>
      </c>
      <c r="N484" s="6" t="n">
        <v>0</v>
      </c>
      <c r="O484" s="6" t="n">
        <v>1</v>
      </c>
      <c r="P484" s="6" t="n">
        <v>0</v>
      </c>
      <c r="Q484" s="6" t="n">
        <v>0</v>
      </c>
      <c r="R484" s="6" t="n">
        <v>1</v>
      </c>
      <c r="S484" s="6" t="n">
        <v>1</v>
      </c>
      <c r="T484" s="6" t="n">
        <v>1</v>
      </c>
      <c r="U484" s="6" t="s">
        <v>265</v>
      </c>
    </row>
    <row r="485" customFormat="false" ht="22.35" hidden="false" customHeight="false" outlineLevel="0" collapsed="false">
      <c r="A485" s="6" t="n">
        <v>725</v>
      </c>
      <c r="B485" s="6" t="s">
        <v>272</v>
      </c>
      <c r="C485" s="7" t="s">
        <v>5943</v>
      </c>
      <c r="D485" s="6" t="s">
        <v>5881</v>
      </c>
      <c r="E485" s="6" t="n">
        <v>3</v>
      </c>
      <c r="F485" s="6" t="n">
        <v>1</v>
      </c>
      <c r="G485" s="6" t="n">
        <v>9</v>
      </c>
      <c r="H485" s="6" t="n">
        <v>6</v>
      </c>
      <c r="I485" s="6" t="n">
        <v>9</v>
      </c>
      <c r="J485" s="6" t="n">
        <v>10</v>
      </c>
      <c r="K485" s="6" t="n">
        <v>0</v>
      </c>
      <c r="L485" s="6" t="n">
        <v>0</v>
      </c>
      <c r="M485" s="6" t="n">
        <v>1</v>
      </c>
      <c r="N485" s="6" t="n">
        <v>0</v>
      </c>
      <c r="O485" s="6" t="n">
        <v>1</v>
      </c>
      <c r="P485" s="6" t="n">
        <v>0</v>
      </c>
      <c r="Q485" s="6" t="n">
        <v>0</v>
      </c>
      <c r="R485" s="6" t="n">
        <v>1</v>
      </c>
      <c r="S485" s="6" t="n">
        <v>1</v>
      </c>
      <c r="T485" s="6" t="n">
        <v>1</v>
      </c>
      <c r="U485" s="6" t="s">
        <v>265</v>
      </c>
    </row>
    <row r="486" customFormat="false" ht="22.35" hidden="false" customHeight="false" outlineLevel="0" collapsed="false">
      <c r="A486" s="6" t="n">
        <v>726</v>
      </c>
      <c r="B486" s="6" t="s">
        <v>272</v>
      </c>
      <c r="C486" s="7" t="s">
        <v>5944</v>
      </c>
      <c r="D486" s="6" t="s">
        <v>5881</v>
      </c>
      <c r="E486" s="6" t="n">
        <v>8</v>
      </c>
      <c r="F486" s="6" t="n">
        <v>1</v>
      </c>
      <c r="G486" s="6" t="n">
        <v>9</v>
      </c>
      <c r="H486" s="6" t="n">
        <v>6</v>
      </c>
      <c r="I486" s="6" t="n">
        <v>9</v>
      </c>
      <c r="J486" s="6" t="n">
        <v>10</v>
      </c>
      <c r="K486" s="6" t="n">
        <v>0</v>
      </c>
      <c r="L486" s="6" t="n">
        <v>0</v>
      </c>
      <c r="M486" s="6" t="n">
        <v>1</v>
      </c>
      <c r="N486" s="6" t="n">
        <v>0</v>
      </c>
      <c r="O486" s="6" t="n">
        <v>1</v>
      </c>
      <c r="P486" s="6" t="n">
        <v>0</v>
      </c>
      <c r="Q486" s="6" t="n">
        <v>0</v>
      </c>
      <c r="R486" s="6" t="n">
        <v>1</v>
      </c>
      <c r="S486" s="6" t="n">
        <v>1</v>
      </c>
      <c r="T486" s="6" t="n">
        <v>1</v>
      </c>
      <c r="U486" s="6" t="s">
        <v>265</v>
      </c>
    </row>
    <row r="487" customFormat="false" ht="22.35" hidden="false" customHeight="false" outlineLevel="0" collapsed="false">
      <c r="A487" s="6" t="n">
        <v>727</v>
      </c>
      <c r="B487" s="6" t="s">
        <v>272</v>
      </c>
      <c r="C487" s="7" t="s">
        <v>5945</v>
      </c>
      <c r="D487" s="6" t="s">
        <v>5881</v>
      </c>
      <c r="E487" s="6" t="n">
        <v>7</v>
      </c>
      <c r="F487" s="6" t="n">
        <v>1</v>
      </c>
      <c r="G487" s="6" t="n">
        <v>9</v>
      </c>
      <c r="H487" s="6" t="n">
        <v>6</v>
      </c>
      <c r="I487" s="6" t="n">
        <v>9</v>
      </c>
      <c r="J487" s="6" t="n">
        <v>10</v>
      </c>
      <c r="K487" s="6" t="n">
        <v>0</v>
      </c>
      <c r="L487" s="6" t="n">
        <v>0</v>
      </c>
      <c r="M487" s="6" t="n">
        <v>1</v>
      </c>
      <c r="N487" s="6" t="n">
        <v>0</v>
      </c>
      <c r="O487" s="6" t="n">
        <v>1</v>
      </c>
      <c r="P487" s="6" t="n">
        <v>0</v>
      </c>
      <c r="Q487" s="6" t="n">
        <v>0</v>
      </c>
      <c r="R487" s="6" t="n">
        <v>1</v>
      </c>
      <c r="S487" s="6" t="n">
        <v>1</v>
      </c>
      <c r="T487" s="6" t="n">
        <v>1</v>
      </c>
      <c r="U487" s="6" t="s">
        <v>265</v>
      </c>
    </row>
    <row r="488" customFormat="false" ht="22.35" hidden="false" customHeight="false" outlineLevel="0" collapsed="false">
      <c r="A488" s="6" t="n">
        <v>728</v>
      </c>
      <c r="B488" s="6" t="s">
        <v>272</v>
      </c>
      <c r="C488" s="7" t="s">
        <v>5947</v>
      </c>
      <c r="D488" s="6" t="s">
        <v>5881</v>
      </c>
      <c r="E488" s="6" t="n">
        <v>8</v>
      </c>
      <c r="F488" s="6" t="n">
        <v>1</v>
      </c>
      <c r="G488" s="6" t="n">
        <v>9</v>
      </c>
      <c r="H488" s="6" t="n">
        <v>6</v>
      </c>
      <c r="I488" s="6" t="n">
        <v>9</v>
      </c>
      <c r="J488" s="6" t="n">
        <v>10</v>
      </c>
      <c r="K488" s="6" t="n">
        <v>0</v>
      </c>
      <c r="L488" s="6" t="n">
        <v>0</v>
      </c>
      <c r="M488" s="6" t="n">
        <v>1</v>
      </c>
      <c r="N488" s="6" t="n">
        <v>0</v>
      </c>
      <c r="O488" s="6" t="n">
        <v>1</v>
      </c>
      <c r="P488" s="6" t="n">
        <v>0</v>
      </c>
      <c r="Q488" s="6" t="n">
        <v>0</v>
      </c>
      <c r="R488" s="6" t="n">
        <v>1</v>
      </c>
      <c r="S488" s="6" t="n">
        <v>1</v>
      </c>
      <c r="T488" s="6" t="n">
        <v>1</v>
      </c>
      <c r="U488" s="6" t="s">
        <v>265</v>
      </c>
    </row>
    <row r="489" customFormat="false" ht="22.35" hidden="false" customHeight="false" outlineLevel="0" collapsed="false">
      <c r="A489" s="6" t="n">
        <v>729</v>
      </c>
      <c r="B489" s="6" t="s">
        <v>272</v>
      </c>
      <c r="C489" s="7" t="s">
        <v>5948</v>
      </c>
      <c r="D489" s="6" t="s">
        <v>5881</v>
      </c>
      <c r="E489" s="6" t="n">
        <v>1</v>
      </c>
      <c r="F489" s="6" t="n">
        <v>1</v>
      </c>
      <c r="G489" s="6" t="n">
        <v>9</v>
      </c>
      <c r="H489" s="6" t="n">
        <v>6</v>
      </c>
      <c r="I489" s="6" t="n">
        <v>9</v>
      </c>
      <c r="J489" s="6" t="n">
        <v>10</v>
      </c>
      <c r="K489" s="6" t="n">
        <v>0</v>
      </c>
      <c r="L489" s="6" t="n">
        <v>0</v>
      </c>
      <c r="M489" s="6" t="n">
        <v>1</v>
      </c>
      <c r="N489" s="6" t="n">
        <v>0</v>
      </c>
      <c r="O489" s="6" t="n">
        <v>1</v>
      </c>
      <c r="P489" s="6" t="n">
        <v>0</v>
      </c>
      <c r="Q489" s="6" t="n">
        <v>0</v>
      </c>
      <c r="R489" s="6" t="n">
        <v>1</v>
      </c>
      <c r="S489" s="6" t="n">
        <v>1</v>
      </c>
      <c r="T489" s="6" t="n">
        <v>1</v>
      </c>
      <c r="U489" s="6" t="s">
        <v>265</v>
      </c>
    </row>
    <row r="490" customFormat="false" ht="22.35" hidden="false" customHeight="false" outlineLevel="0" collapsed="false">
      <c r="A490" s="6" t="n">
        <v>730</v>
      </c>
      <c r="B490" s="6" t="s">
        <v>272</v>
      </c>
      <c r="C490" s="7" t="s">
        <v>5949</v>
      </c>
      <c r="D490" s="6" t="s">
        <v>5881</v>
      </c>
      <c r="E490" s="6" t="n">
        <v>3</v>
      </c>
      <c r="F490" s="6" t="n">
        <v>1</v>
      </c>
      <c r="G490" s="6" t="n">
        <v>9</v>
      </c>
      <c r="H490" s="6" t="n">
        <v>6</v>
      </c>
      <c r="I490" s="6" t="n">
        <v>9</v>
      </c>
      <c r="J490" s="6" t="n">
        <v>10</v>
      </c>
      <c r="K490" s="6" t="n">
        <v>0</v>
      </c>
      <c r="L490" s="6" t="n">
        <v>0</v>
      </c>
      <c r="M490" s="6" t="n">
        <v>1</v>
      </c>
      <c r="N490" s="6" t="n">
        <v>0</v>
      </c>
      <c r="O490" s="6" t="n">
        <v>1</v>
      </c>
      <c r="P490" s="6" t="n">
        <v>0</v>
      </c>
      <c r="Q490" s="6" t="n">
        <v>0</v>
      </c>
      <c r="R490" s="6" t="n">
        <v>1</v>
      </c>
      <c r="S490" s="6" t="n">
        <v>1</v>
      </c>
      <c r="T490" s="6" t="n">
        <v>1</v>
      </c>
      <c r="U490" s="6" t="s">
        <v>265</v>
      </c>
    </row>
    <row r="491" customFormat="false" ht="22.35" hidden="false" customHeight="false" outlineLevel="0" collapsed="false">
      <c r="A491" s="6" t="n">
        <v>731</v>
      </c>
      <c r="B491" s="6" t="s">
        <v>272</v>
      </c>
      <c r="C491" s="7" t="s">
        <v>5950</v>
      </c>
      <c r="D491" s="6" t="s">
        <v>5881</v>
      </c>
      <c r="E491" s="6" t="n">
        <v>10</v>
      </c>
      <c r="F491" s="6" t="n">
        <v>1</v>
      </c>
      <c r="G491" s="6" t="n">
        <v>9</v>
      </c>
      <c r="H491" s="6" t="n">
        <v>6</v>
      </c>
      <c r="I491" s="6" t="n">
        <v>9</v>
      </c>
      <c r="J491" s="6" t="n">
        <v>10</v>
      </c>
      <c r="K491" s="6" t="n">
        <v>0</v>
      </c>
      <c r="L491" s="6" t="n">
        <v>0</v>
      </c>
      <c r="M491" s="6" t="n">
        <v>1</v>
      </c>
      <c r="N491" s="6" t="n">
        <v>0</v>
      </c>
      <c r="O491" s="6" t="n">
        <v>1</v>
      </c>
      <c r="P491" s="6" t="n">
        <v>0</v>
      </c>
      <c r="Q491" s="6" t="n">
        <v>0</v>
      </c>
      <c r="R491" s="6" t="n">
        <v>1</v>
      </c>
      <c r="S491" s="6" t="n">
        <v>1</v>
      </c>
      <c r="T491" s="6" t="n">
        <v>1</v>
      </c>
      <c r="U491" s="6" t="s">
        <v>265</v>
      </c>
    </row>
    <row r="492" customFormat="false" ht="22.35" hidden="false" customHeight="false" outlineLevel="0" collapsed="false">
      <c r="A492" s="6" t="n">
        <v>732</v>
      </c>
      <c r="B492" s="6" t="s">
        <v>272</v>
      </c>
      <c r="C492" s="7" t="s">
        <v>5951</v>
      </c>
      <c r="D492" s="6" t="s">
        <v>5881</v>
      </c>
      <c r="E492" s="6" t="n">
        <v>9</v>
      </c>
      <c r="F492" s="6" t="n">
        <v>1</v>
      </c>
      <c r="G492" s="6" t="n">
        <v>9</v>
      </c>
      <c r="H492" s="6" t="n">
        <v>6</v>
      </c>
      <c r="I492" s="6" t="n">
        <v>9</v>
      </c>
      <c r="J492" s="6" t="n">
        <v>10</v>
      </c>
      <c r="K492" s="6" t="n">
        <v>0</v>
      </c>
      <c r="L492" s="6" t="n">
        <v>0</v>
      </c>
      <c r="M492" s="6" t="n">
        <v>1</v>
      </c>
      <c r="N492" s="6" t="n">
        <v>0</v>
      </c>
      <c r="O492" s="6" t="n">
        <v>1</v>
      </c>
      <c r="P492" s="6" t="n">
        <v>0</v>
      </c>
      <c r="Q492" s="6" t="n">
        <v>0</v>
      </c>
      <c r="R492" s="6" t="n">
        <v>1</v>
      </c>
      <c r="S492" s="6" t="n">
        <v>1</v>
      </c>
      <c r="T492" s="6" t="n">
        <v>1</v>
      </c>
      <c r="U492" s="6" t="s">
        <v>265</v>
      </c>
    </row>
    <row r="493" customFormat="false" ht="22.35" hidden="false" customHeight="false" outlineLevel="0" collapsed="false">
      <c r="A493" s="6" t="n">
        <v>733</v>
      </c>
      <c r="B493" s="6" t="s">
        <v>272</v>
      </c>
      <c r="C493" s="7" t="s">
        <v>5952</v>
      </c>
      <c r="D493" s="6" t="s">
        <v>5881</v>
      </c>
      <c r="E493" s="6" t="n">
        <v>3</v>
      </c>
      <c r="F493" s="6" t="n">
        <v>1</v>
      </c>
      <c r="G493" s="6" t="n">
        <v>9</v>
      </c>
      <c r="H493" s="6" t="n">
        <v>6</v>
      </c>
      <c r="I493" s="6" t="n">
        <v>9</v>
      </c>
      <c r="J493" s="6" t="n">
        <v>10</v>
      </c>
      <c r="K493" s="6" t="n">
        <v>0</v>
      </c>
      <c r="L493" s="6" t="n">
        <v>0</v>
      </c>
      <c r="M493" s="6" t="n">
        <v>1</v>
      </c>
      <c r="N493" s="6" t="n">
        <v>0</v>
      </c>
      <c r="O493" s="6" t="n">
        <v>1</v>
      </c>
      <c r="P493" s="6" t="n">
        <v>0</v>
      </c>
      <c r="Q493" s="6" t="n">
        <v>0</v>
      </c>
      <c r="R493" s="6" t="n">
        <v>1</v>
      </c>
      <c r="S493" s="6" t="n">
        <v>1</v>
      </c>
      <c r="T493" s="6" t="n">
        <v>1</v>
      </c>
      <c r="U493" s="6" t="s">
        <v>265</v>
      </c>
    </row>
    <row r="494" customFormat="false" ht="22.35" hidden="false" customHeight="false" outlineLevel="0" collapsed="false">
      <c r="A494" s="6" t="n">
        <v>759</v>
      </c>
      <c r="B494" s="6" t="s">
        <v>272</v>
      </c>
      <c r="C494" s="7" t="s">
        <v>5980</v>
      </c>
      <c r="D494" s="6" t="s">
        <v>5919</v>
      </c>
      <c r="E494" s="6" t="n">
        <v>10</v>
      </c>
      <c r="F494" s="6" t="n">
        <v>3</v>
      </c>
      <c r="G494" s="6" t="n">
        <v>5</v>
      </c>
      <c r="H494" s="6" t="n">
        <v>1</v>
      </c>
      <c r="I494" s="6" t="n">
        <v>6</v>
      </c>
      <c r="J494" s="6" t="n">
        <v>3</v>
      </c>
      <c r="K494" s="6" t="n">
        <v>0</v>
      </c>
      <c r="L494" s="6" t="n">
        <v>0</v>
      </c>
      <c r="M494" s="6" t="n">
        <v>0</v>
      </c>
      <c r="N494" s="6" t="n">
        <v>0</v>
      </c>
      <c r="O494" s="6" t="n">
        <v>0</v>
      </c>
      <c r="P494" s="6" t="n">
        <v>0</v>
      </c>
      <c r="Q494" s="6" t="n">
        <v>0</v>
      </c>
      <c r="R494" s="6" t="n">
        <v>0</v>
      </c>
      <c r="S494" s="6" t="n">
        <v>0</v>
      </c>
      <c r="T494" s="6" t="n">
        <v>1</v>
      </c>
      <c r="U494" s="6" t="s">
        <v>265</v>
      </c>
    </row>
    <row r="495" customFormat="false" ht="22.35" hidden="false" customHeight="false" outlineLevel="0" collapsed="false">
      <c r="A495" s="6" t="n">
        <v>760</v>
      </c>
      <c r="B495" s="6" t="s">
        <v>272</v>
      </c>
      <c r="C495" s="7" t="s">
        <v>5981</v>
      </c>
      <c r="D495" s="6" t="s">
        <v>5919</v>
      </c>
      <c r="E495" s="6" t="n">
        <v>1</v>
      </c>
      <c r="F495" s="6" t="n">
        <v>3</v>
      </c>
      <c r="G495" s="6" t="n">
        <v>5</v>
      </c>
      <c r="H495" s="6" t="n">
        <v>1</v>
      </c>
      <c r="I495" s="6" t="n">
        <v>6</v>
      </c>
      <c r="J495" s="6" t="n">
        <v>3</v>
      </c>
      <c r="K495" s="6" t="n">
        <v>0</v>
      </c>
      <c r="L495" s="6" t="n">
        <v>0</v>
      </c>
      <c r="M495" s="6" t="n">
        <v>0</v>
      </c>
      <c r="N495" s="6" t="n">
        <v>0</v>
      </c>
      <c r="O495" s="6" t="n">
        <v>0</v>
      </c>
      <c r="P495" s="6" t="n">
        <v>0</v>
      </c>
      <c r="Q495" s="6" t="n">
        <v>0</v>
      </c>
      <c r="R495" s="6" t="n">
        <v>0</v>
      </c>
      <c r="S495" s="6" t="n">
        <v>0</v>
      </c>
      <c r="T495" s="6" t="n">
        <v>1</v>
      </c>
      <c r="U495" s="6" t="s">
        <v>265</v>
      </c>
    </row>
    <row r="496" customFormat="false" ht="22.35" hidden="false" customHeight="false" outlineLevel="0" collapsed="false">
      <c r="A496" s="6" t="n">
        <v>761</v>
      </c>
      <c r="B496" s="6" t="s">
        <v>272</v>
      </c>
      <c r="C496" s="7" t="s">
        <v>5982</v>
      </c>
      <c r="D496" s="6" t="s">
        <v>5919</v>
      </c>
      <c r="E496" s="6" t="n">
        <v>4</v>
      </c>
      <c r="F496" s="6" t="n">
        <v>3</v>
      </c>
      <c r="G496" s="6" t="n">
        <v>5</v>
      </c>
      <c r="H496" s="6" t="n">
        <v>1</v>
      </c>
      <c r="I496" s="6" t="n">
        <v>6</v>
      </c>
      <c r="J496" s="6" t="n">
        <v>3</v>
      </c>
      <c r="K496" s="6" t="n">
        <v>0</v>
      </c>
      <c r="L496" s="6" t="n">
        <v>0</v>
      </c>
      <c r="M496" s="6" t="n">
        <v>0</v>
      </c>
      <c r="N496" s="6" t="n">
        <v>0</v>
      </c>
      <c r="O496" s="6" t="n">
        <v>0</v>
      </c>
      <c r="P496" s="6" t="n">
        <v>0</v>
      </c>
      <c r="Q496" s="6" t="n">
        <v>0</v>
      </c>
      <c r="R496" s="6" t="n">
        <v>0</v>
      </c>
      <c r="S496" s="6" t="n">
        <v>0</v>
      </c>
      <c r="T496" s="6" t="n">
        <v>1</v>
      </c>
      <c r="U496" s="6" t="s">
        <v>265</v>
      </c>
    </row>
    <row r="497" customFormat="false" ht="22.35" hidden="false" customHeight="false" outlineLevel="0" collapsed="false">
      <c r="A497" s="6" t="n">
        <v>762</v>
      </c>
      <c r="B497" s="6" t="s">
        <v>272</v>
      </c>
      <c r="C497" s="7" t="s">
        <v>5983</v>
      </c>
      <c r="D497" s="6" t="s">
        <v>5919</v>
      </c>
      <c r="E497" s="6" t="n">
        <v>2</v>
      </c>
      <c r="F497" s="6" t="n">
        <v>3</v>
      </c>
      <c r="G497" s="6" t="n">
        <v>5</v>
      </c>
      <c r="H497" s="6" t="n">
        <v>1</v>
      </c>
      <c r="I497" s="6" t="n">
        <v>6</v>
      </c>
      <c r="J497" s="6" t="n">
        <v>3</v>
      </c>
      <c r="K497" s="6" t="n">
        <v>0</v>
      </c>
      <c r="L497" s="6" t="n">
        <v>0</v>
      </c>
      <c r="M497" s="6" t="n">
        <v>0</v>
      </c>
      <c r="N497" s="6" t="n">
        <v>0</v>
      </c>
      <c r="O497" s="6" t="n">
        <v>0</v>
      </c>
      <c r="P497" s="6" t="n">
        <v>0</v>
      </c>
      <c r="Q497" s="6" t="n">
        <v>0</v>
      </c>
      <c r="R497" s="6" t="n">
        <v>0</v>
      </c>
      <c r="S497" s="6" t="n">
        <v>0</v>
      </c>
      <c r="T497" s="6" t="n">
        <v>1</v>
      </c>
      <c r="U497" s="6" t="s">
        <v>265</v>
      </c>
    </row>
    <row r="498" customFormat="false" ht="22.35" hidden="false" customHeight="false" outlineLevel="0" collapsed="false">
      <c r="A498" s="6" t="n">
        <v>763</v>
      </c>
      <c r="B498" s="6" t="s">
        <v>272</v>
      </c>
      <c r="C498" s="7" t="s">
        <v>5985</v>
      </c>
      <c r="D498" s="6" t="s">
        <v>5919</v>
      </c>
      <c r="E498" s="6" t="n">
        <v>7</v>
      </c>
      <c r="F498" s="6" t="n">
        <v>3</v>
      </c>
      <c r="G498" s="6" t="n">
        <v>5</v>
      </c>
      <c r="H498" s="6" t="n">
        <v>1</v>
      </c>
      <c r="I498" s="6" t="n">
        <v>6</v>
      </c>
      <c r="J498" s="6" t="n">
        <v>3</v>
      </c>
      <c r="K498" s="6" t="n">
        <v>0</v>
      </c>
      <c r="L498" s="6" t="n">
        <v>0</v>
      </c>
      <c r="M498" s="6" t="n">
        <v>0</v>
      </c>
      <c r="N498" s="6" t="n">
        <v>0</v>
      </c>
      <c r="O498" s="6" t="n">
        <v>0</v>
      </c>
      <c r="P498" s="6" t="n">
        <v>0</v>
      </c>
      <c r="Q498" s="6" t="n">
        <v>0</v>
      </c>
      <c r="R498" s="6" t="n">
        <v>0</v>
      </c>
      <c r="S498" s="6" t="n">
        <v>0</v>
      </c>
      <c r="T498" s="6" t="n">
        <v>1</v>
      </c>
      <c r="U498" s="6" t="s">
        <v>265</v>
      </c>
    </row>
    <row r="499" customFormat="false" ht="22.35" hidden="false" customHeight="false" outlineLevel="0" collapsed="false">
      <c r="A499" s="6" t="n">
        <v>764</v>
      </c>
      <c r="B499" s="6" t="s">
        <v>272</v>
      </c>
      <c r="C499" s="7" t="s">
        <v>5986</v>
      </c>
      <c r="D499" s="6" t="s">
        <v>5919</v>
      </c>
      <c r="E499" s="6" t="n">
        <v>2</v>
      </c>
      <c r="F499" s="6" t="n">
        <v>3</v>
      </c>
      <c r="G499" s="6" t="n">
        <v>5</v>
      </c>
      <c r="H499" s="6" t="n">
        <v>1</v>
      </c>
      <c r="I499" s="6" t="n">
        <v>6</v>
      </c>
      <c r="J499" s="6" t="n">
        <v>3</v>
      </c>
      <c r="K499" s="6" t="n">
        <v>0</v>
      </c>
      <c r="L499" s="6" t="n">
        <v>0</v>
      </c>
      <c r="M499" s="6" t="n">
        <v>0</v>
      </c>
      <c r="N499" s="6" t="n">
        <v>0</v>
      </c>
      <c r="O499" s="6" t="n">
        <v>0</v>
      </c>
      <c r="P499" s="6" t="n">
        <v>0</v>
      </c>
      <c r="Q499" s="6" t="n">
        <v>0</v>
      </c>
      <c r="R499" s="6" t="n">
        <v>0</v>
      </c>
      <c r="S499" s="6" t="n">
        <v>0</v>
      </c>
      <c r="T499" s="6" t="n">
        <v>1</v>
      </c>
      <c r="U499" s="6" t="s">
        <v>265</v>
      </c>
    </row>
    <row r="500" customFormat="false" ht="22.35" hidden="false" customHeight="false" outlineLevel="0" collapsed="false">
      <c r="A500" s="6" t="n">
        <v>765</v>
      </c>
      <c r="B500" s="6" t="s">
        <v>272</v>
      </c>
      <c r="C500" s="7" t="s">
        <v>5987</v>
      </c>
      <c r="D500" s="6" t="s">
        <v>5919</v>
      </c>
      <c r="E500" s="6" t="n">
        <v>6</v>
      </c>
      <c r="F500" s="6" t="n">
        <v>3</v>
      </c>
      <c r="G500" s="6" t="n">
        <v>5</v>
      </c>
      <c r="H500" s="6" t="n">
        <v>1</v>
      </c>
      <c r="I500" s="6" t="n">
        <v>6</v>
      </c>
      <c r="J500" s="6" t="n">
        <v>3</v>
      </c>
      <c r="K500" s="6" t="n">
        <v>0</v>
      </c>
      <c r="L500" s="6" t="n">
        <v>0</v>
      </c>
      <c r="M500" s="6" t="n">
        <v>0</v>
      </c>
      <c r="N500" s="6" t="n">
        <v>0</v>
      </c>
      <c r="O500" s="6" t="n">
        <v>0</v>
      </c>
      <c r="P500" s="6" t="n">
        <v>0</v>
      </c>
      <c r="Q500" s="6" t="n">
        <v>0</v>
      </c>
      <c r="R500" s="6" t="n">
        <v>0</v>
      </c>
      <c r="S500" s="6" t="n">
        <v>0</v>
      </c>
      <c r="T500" s="6" t="n">
        <v>1</v>
      </c>
      <c r="U500" s="6" t="s">
        <v>265</v>
      </c>
    </row>
    <row r="501" customFormat="false" ht="22.35" hidden="false" customHeight="false" outlineLevel="0" collapsed="false">
      <c r="A501" s="6" t="n">
        <v>766</v>
      </c>
      <c r="B501" s="6" t="s">
        <v>272</v>
      </c>
      <c r="C501" s="7" t="s">
        <v>5988</v>
      </c>
      <c r="D501" s="6" t="s">
        <v>5919</v>
      </c>
      <c r="E501" s="6" t="n">
        <v>4</v>
      </c>
      <c r="F501" s="6" t="n">
        <v>3</v>
      </c>
      <c r="G501" s="6" t="n">
        <v>5</v>
      </c>
      <c r="H501" s="6" t="n">
        <v>1</v>
      </c>
      <c r="I501" s="6" t="n">
        <v>6</v>
      </c>
      <c r="J501" s="6" t="n">
        <v>3</v>
      </c>
      <c r="K501" s="6" t="n">
        <v>0</v>
      </c>
      <c r="L501" s="6" t="n">
        <v>0</v>
      </c>
      <c r="M501" s="6" t="n">
        <v>0</v>
      </c>
      <c r="N501" s="6" t="n">
        <v>0</v>
      </c>
      <c r="O501" s="6" t="n">
        <v>0</v>
      </c>
      <c r="P501" s="6" t="n">
        <v>0</v>
      </c>
      <c r="Q501" s="6" t="n">
        <v>0</v>
      </c>
      <c r="R501" s="6" t="n">
        <v>0</v>
      </c>
      <c r="S501" s="6" t="n">
        <v>0</v>
      </c>
      <c r="T501" s="6" t="n">
        <v>1</v>
      </c>
      <c r="U501" s="6" t="s">
        <v>265</v>
      </c>
    </row>
    <row r="502" customFormat="false" ht="22.35" hidden="false" customHeight="false" outlineLevel="0" collapsed="false">
      <c r="A502" s="6" t="n">
        <v>767</v>
      </c>
      <c r="B502" s="6" t="s">
        <v>272</v>
      </c>
      <c r="C502" s="7" t="s">
        <v>5989</v>
      </c>
      <c r="D502" s="6" t="s">
        <v>5919</v>
      </c>
      <c r="E502" s="6" t="n">
        <v>7</v>
      </c>
      <c r="F502" s="6" t="n">
        <v>3</v>
      </c>
      <c r="G502" s="6" t="n">
        <v>5</v>
      </c>
      <c r="H502" s="6" t="n">
        <v>1</v>
      </c>
      <c r="I502" s="6" t="n">
        <v>6</v>
      </c>
      <c r="J502" s="6" t="n">
        <v>3</v>
      </c>
      <c r="K502" s="6" t="n">
        <v>0</v>
      </c>
      <c r="L502" s="6" t="n">
        <v>0</v>
      </c>
      <c r="M502" s="6" t="n">
        <v>0</v>
      </c>
      <c r="N502" s="6" t="n">
        <v>0</v>
      </c>
      <c r="O502" s="6" t="n">
        <v>0</v>
      </c>
      <c r="P502" s="6" t="n">
        <v>0</v>
      </c>
      <c r="Q502" s="6" t="n">
        <v>0</v>
      </c>
      <c r="R502" s="6" t="n">
        <v>0</v>
      </c>
      <c r="S502" s="6" t="n">
        <v>0</v>
      </c>
      <c r="T502" s="6" t="n">
        <v>1</v>
      </c>
      <c r="U502" s="6" t="s">
        <v>265</v>
      </c>
    </row>
    <row r="503" customFormat="false" ht="22.35" hidden="false" customHeight="false" outlineLevel="0" collapsed="false">
      <c r="A503" s="6" t="n">
        <v>768</v>
      </c>
      <c r="B503" s="6" t="s">
        <v>272</v>
      </c>
      <c r="C503" s="7" t="s">
        <v>5990</v>
      </c>
      <c r="D503" s="6" t="s">
        <v>5919</v>
      </c>
      <c r="E503" s="6" t="n">
        <v>4</v>
      </c>
      <c r="F503" s="6" t="n">
        <v>3</v>
      </c>
      <c r="G503" s="6" t="n">
        <v>5</v>
      </c>
      <c r="H503" s="6" t="n">
        <v>1</v>
      </c>
      <c r="I503" s="6" t="n">
        <v>6</v>
      </c>
      <c r="J503" s="6" t="n">
        <v>3</v>
      </c>
      <c r="K503" s="6" t="n">
        <v>0</v>
      </c>
      <c r="L503" s="6" t="n">
        <v>0</v>
      </c>
      <c r="M503" s="6" t="n">
        <v>0</v>
      </c>
      <c r="N503" s="6" t="n">
        <v>0</v>
      </c>
      <c r="O503" s="6" t="n">
        <v>0</v>
      </c>
      <c r="P503" s="6" t="n">
        <v>0</v>
      </c>
      <c r="Q503" s="6" t="n">
        <v>0</v>
      </c>
      <c r="R503" s="6" t="n">
        <v>0</v>
      </c>
      <c r="S503" s="6" t="n">
        <v>0</v>
      </c>
      <c r="T503" s="6" t="n">
        <v>1</v>
      </c>
      <c r="U503" s="6" t="s">
        <v>265</v>
      </c>
    </row>
    <row r="504" customFormat="false" ht="22.35" hidden="false" customHeight="false" outlineLevel="0" collapsed="false">
      <c r="A504" s="6" t="n">
        <v>769</v>
      </c>
      <c r="B504" s="6" t="s">
        <v>272</v>
      </c>
      <c r="C504" s="7" t="s">
        <v>5991</v>
      </c>
      <c r="D504" s="6" t="s">
        <v>5930</v>
      </c>
      <c r="E504" s="6" t="n">
        <v>1</v>
      </c>
      <c r="F504" s="6" t="n">
        <v>2</v>
      </c>
      <c r="G504" s="6" t="n">
        <v>5</v>
      </c>
      <c r="H504" s="6" t="n">
        <v>8</v>
      </c>
      <c r="I504" s="6" t="n">
        <v>10</v>
      </c>
      <c r="J504" s="6" t="n">
        <v>4</v>
      </c>
      <c r="K504" s="6" t="n">
        <v>0</v>
      </c>
      <c r="L504" s="6" t="n">
        <v>0</v>
      </c>
      <c r="M504" s="6" t="n">
        <v>1</v>
      </c>
      <c r="N504" s="6" t="n">
        <v>1</v>
      </c>
      <c r="O504" s="6" t="n">
        <v>0</v>
      </c>
      <c r="P504" s="6" t="n">
        <v>0</v>
      </c>
      <c r="Q504" s="6" t="n">
        <v>0</v>
      </c>
      <c r="R504" s="6" t="n">
        <v>0</v>
      </c>
      <c r="S504" s="6" t="n">
        <v>1</v>
      </c>
      <c r="T504" s="6" t="n">
        <v>0</v>
      </c>
      <c r="U504" s="6" t="s">
        <v>265</v>
      </c>
    </row>
    <row r="505" customFormat="false" ht="22.35" hidden="false" customHeight="false" outlineLevel="0" collapsed="false">
      <c r="A505" s="6" t="n">
        <v>770</v>
      </c>
      <c r="B505" s="6" t="s">
        <v>272</v>
      </c>
      <c r="C505" s="7" t="s">
        <v>5992</v>
      </c>
      <c r="D505" s="6" t="s">
        <v>5930</v>
      </c>
      <c r="E505" s="6" t="n">
        <v>1</v>
      </c>
      <c r="F505" s="6" t="n">
        <v>2</v>
      </c>
      <c r="G505" s="6" t="n">
        <v>5</v>
      </c>
      <c r="H505" s="6" t="n">
        <v>8</v>
      </c>
      <c r="I505" s="6" t="n">
        <v>10</v>
      </c>
      <c r="J505" s="6" t="n">
        <v>4</v>
      </c>
      <c r="K505" s="6" t="n">
        <v>0</v>
      </c>
      <c r="L505" s="6" t="n">
        <v>0</v>
      </c>
      <c r="M505" s="6" t="n">
        <v>1</v>
      </c>
      <c r="N505" s="6" t="n">
        <v>1</v>
      </c>
      <c r="O505" s="6" t="n">
        <v>0</v>
      </c>
      <c r="P505" s="6" t="n">
        <v>0</v>
      </c>
      <c r="Q505" s="6" t="n">
        <v>0</v>
      </c>
      <c r="R505" s="6" t="n">
        <v>0</v>
      </c>
      <c r="S505" s="6" t="n">
        <v>1</v>
      </c>
      <c r="T505" s="6" t="n">
        <v>0</v>
      </c>
      <c r="U505" s="6" t="s">
        <v>265</v>
      </c>
    </row>
    <row r="506" customFormat="false" ht="22.35" hidden="false" customHeight="false" outlineLevel="0" collapsed="false">
      <c r="A506" s="6" t="n">
        <v>771</v>
      </c>
      <c r="B506" s="6" t="s">
        <v>272</v>
      </c>
      <c r="C506" s="7" t="s">
        <v>5993</v>
      </c>
      <c r="D506" s="6" t="s">
        <v>5930</v>
      </c>
      <c r="E506" s="6" t="n">
        <v>1</v>
      </c>
      <c r="F506" s="6" t="n">
        <v>2</v>
      </c>
      <c r="G506" s="6" t="n">
        <v>5</v>
      </c>
      <c r="H506" s="6" t="n">
        <v>8</v>
      </c>
      <c r="I506" s="6" t="n">
        <v>10</v>
      </c>
      <c r="J506" s="6" t="n">
        <v>4</v>
      </c>
      <c r="K506" s="6" t="n">
        <v>0</v>
      </c>
      <c r="L506" s="6" t="n">
        <v>0</v>
      </c>
      <c r="M506" s="6" t="n">
        <v>1</v>
      </c>
      <c r="N506" s="6" t="n">
        <v>1</v>
      </c>
      <c r="O506" s="6" t="n">
        <v>0</v>
      </c>
      <c r="P506" s="6" t="n">
        <v>0</v>
      </c>
      <c r="Q506" s="6" t="n">
        <v>0</v>
      </c>
      <c r="R506" s="6" t="n">
        <v>0</v>
      </c>
      <c r="S506" s="6" t="n">
        <v>1</v>
      </c>
      <c r="T506" s="6" t="n">
        <v>0</v>
      </c>
      <c r="U506" s="6" t="s">
        <v>265</v>
      </c>
    </row>
    <row r="507" customFormat="false" ht="22.35" hidden="false" customHeight="false" outlineLevel="0" collapsed="false">
      <c r="A507" s="6" t="n">
        <v>772</v>
      </c>
      <c r="B507" s="6" t="s">
        <v>272</v>
      </c>
      <c r="C507" s="7" t="s">
        <v>5994</v>
      </c>
      <c r="D507" s="6" t="s">
        <v>5930</v>
      </c>
      <c r="E507" s="6" t="n">
        <v>4</v>
      </c>
      <c r="F507" s="6" t="n">
        <v>2</v>
      </c>
      <c r="G507" s="6" t="n">
        <v>5</v>
      </c>
      <c r="H507" s="6" t="n">
        <v>8</v>
      </c>
      <c r="I507" s="6" t="n">
        <v>10</v>
      </c>
      <c r="J507" s="6" t="n">
        <v>4</v>
      </c>
      <c r="K507" s="6" t="n">
        <v>0</v>
      </c>
      <c r="L507" s="6" t="n">
        <v>0</v>
      </c>
      <c r="M507" s="6" t="n">
        <v>1</v>
      </c>
      <c r="N507" s="6" t="n">
        <v>1</v>
      </c>
      <c r="O507" s="6" t="n">
        <v>0</v>
      </c>
      <c r="P507" s="6" t="n">
        <v>0</v>
      </c>
      <c r="Q507" s="6" t="n">
        <v>0</v>
      </c>
      <c r="R507" s="6" t="n">
        <v>0</v>
      </c>
      <c r="S507" s="6" t="n">
        <v>1</v>
      </c>
      <c r="T507" s="6" t="n">
        <v>0</v>
      </c>
      <c r="U507" s="6" t="s">
        <v>265</v>
      </c>
    </row>
    <row r="508" customFormat="false" ht="22.35" hidden="false" customHeight="false" outlineLevel="0" collapsed="false">
      <c r="A508" s="6" t="n">
        <v>773</v>
      </c>
      <c r="B508" s="6" t="s">
        <v>272</v>
      </c>
      <c r="C508" s="7" t="s">
        <v>5996</v>
      </c>
      <c r="D508" s="6" t="s">
        <v>5930</v>
      </c>
      <c r="E508" s="6" t="n">
        <v>4</v>
      </c>
      <c r="F508" s="6" t="n">
        <v>2</v>
      </c>
      <c r="G508" s="6" t="n">
        <v>5</v>
      </c>
      <c r="H508" s="6" t="n">
        <v>8</v>
      </c>
      <c r="I508" s="6" t="n">
        <v>10</v>
      </c>
      <c r="J508" s="6" t="n">
        <v>4</v>
      </c>
      <c r="K508" s="6" t="n">
        <v>0</v>
      </c>
      <c r="L508" s="6" t="n">
        <v>0</v>
      </c>
      <c r="M508" s="6" t="n">
        <v>1</v>
      </c>
      <c r="N508" s="6" t="n">
        <v>1</v>
      </c>
      <c r="O508" s="6" t="n">
        <v>0</v>
      </c>
      <c r="P508" s="6" t="n">
        <v>0</v>
      </c>
      <c r="Q508" s="6" t="n">
        <v>0</v>
      </c>
      <c r="R508" s="6" t="n">
        <v>0</v>
      </c>
      <c r="S508" s="6" t="n">
        <v>1</v>
      </c>
      <c r="T508" s="6" t="n">
        <v>0</v>
      </c>
      <c r="U508" s="6" t="s">
        <v>265</v>
      </c>
    </row>
    <row r="509" customFormat="false" ht="22.35" hidden="false" customHeight="false" outlineLevel="0" collapsed="false">
      <c r="A509" s="6" t="n">
        <v>774</v>
      </c>
      <c r="B509" s="6" t="s">
        <v>272</v>
      </c>
      <c r="C509" s="7" t="s">
        <v>5997</v>
      </c>
      <c r="D509" s="6" t="s">
        <v>5930</v>
      </c>
      <c r="E509" s="6" t="n">
        <v>6</v>
      </c>
      <c r="F509" s="6" t="n">
        <v>2</v>
      </c>
      <c r="G509" s="6" t="n">
        <v>5</v>
      </c>
      <c r="H509" s="6" t="n">
        <v>8</v>
      </c>
      <c r="I509" s="6" t="n">
        <v>10</v>
      </c>
      <c r="J509" s="6" t="n">
        <v>4</v>
      </c>
      <c r="K509" s="6" t="n">
        <v>0</v>
      </c>
      <c r="L509" s="6" t="n">
        <v>0</v>
      </c>
      <c r="M509" s="6" t="n">
        <v>1</v>
      </c>
      <c r="N509" s="6" t="n">
        <v>1</v>
      </c>
      <c r="O509" s="6" t="n">
        <v>0</v>
      </c>
      <c r="P509" s="6" t="n">
        <v>0</v>
      </c>
      <c r="Q509" s="6" t="n">
        <v>0</v>
      </c>
      <c r="R509" s="6" t="n">
        <v>0</v>
      </c>
      <c r="S509" s="6" t="n">
        <v>1</v>
      </c>
      <c r="T509" s="6" t="n">
        <v>0</v>
      </c>
      <c r="U509" s="6" t="s">
        <v>265</v>
      </c>
    </row>
    <row r="510" customFormat="false" ht="22.35" hidden="false" customHeight="false" outlineLevel="0" collapsed="false">
      <c r="A510" s="6" t="n">
        <v>775</v>
      </c>
      <c r="B510" s="6" t="s">
        <v>272</v>
      </c>
      <c r="C510" s="7" t="s">
        <v>381</v>
      </c>
      <c r="D510" s="6" t="s">
        <v>5930</v>
      </c>
      <c r="E510" s="6" t="n">
        <v>9</v>
      </c>
      <c r="F510" s="6" t="n">
        <v>2</v>
      </c>
      <c r="G510" s="6" t="n">
        <v>5</v>
      </c>
      <c r="H510" s="6" t="n">
        <v>8</v>
      </c>
      <c r="I510" s="6" t="n">
        <v>10</v>
      </c>
      <c r="J510" s="6" t="n">
        <v>4</v>
      </c>
      <c r="K510" s="6" t="n">
        <v>0</v>
      </c>
      <c r="L510" s="6" t="n">
        <v>0</v>
      </c>
      <c r="M510" s="6" t="n">
        <v>1</v>
      </c>
      <c r="N510" s="6" t="n">
        <v>1</v>
      </c>
      <c r="O510" s="6" t="n">
        <v>0</v>
      </c>
      <c r="P510" s="6" t="n">
        <v>0</v>
      </c>
      <c r="Q510" s="6" t="n">
        <v>0</v>
      </c>
      <c r="R510" s="6" t="n">
        <v>0</v>
      </c>
      <c r="S510" s="6" t="n">
        <v>1</v>
      </c>
      <c r="T510" s="6" t="n">
        <v>0</v>
      </c>
      <c r="U510" s="6" t="s">
        <v>265</v>
      </c>
    </row>
    <row r="511" customFormat="false" ht="22.35" hidden="false" customHeight="false" outlineLevel="0" collapsed="false">
      <c r="A511" s="6" t="n">
        <v>776</v>
      </c>
      <c r="B511" s="6" t="s">
        <v>272</v>
      </c>
      <c r="C511" s="7" t="s">
        <v>5998</v>
      </c>
      <c r="D511" s="6" t="s">
        <v>5930</v>
      </c>
      <c r="E511" s="6" t="n">
        <v>10</v>
      </c>
      <c r="F511" s="6" t="n">
        <v>2</v>
      </c>
      <c r="G511" s="6" t="n">
        <v>5</v>
      </c>
      <c r="H511" s="6" t="n">
        <v>8</v>
      </c>
      <c r="I511" s="6" t="n">
        <v>10</v>
      </c>
      <c r="J511" s="6" t="n">
        <v>4</v>
      </c>
      <c r="K511" s="6" t="n">
        <v>0</v>
      </c>
      <c r="L511" s="6" t="n">
        <v>0</v>
      </c>
      <c r="M511" s="6" t="n">
        <v>1</v>
      </c>
      <c r="N511" s="6" t="n">
        <v>1</v>
      </c>
      <c r="O511" s="6" t="n">
        <v>0</v>
      </c>
      <c r="P511" s="6" t="n">
        <v>0</v>
      </c>
      <c r="Q511" s="6" t="n">
        <v>0</v>
      </c>
      <c r="R511" s="6" t="n">
        <v>0</v>
      </c>
      <c r="S511" s="6" t="n">
        <v>1</v>
      </c>
      <c r="T511" s="6" t="n">
        <v>0</v>
      </c>
      <c r="U511" s="6" t="s">
        <v>265</v>
      </c>
    </row>
    <row r="512" customFormat="false" ht="22.35" hidden="false" customHeight="false" outlineLevel="0" collapsed="false">
      <c r="A512" s="6" t="n">
        <v>777</v>
      </c>
      <c r="B512" s="6" t="s">
        <v>272</v>
      </c>
      <c r="C512" s="7" t="s">
        <v>5999</v>
      </c>
      <c r="D512" s="6" t="s">
        <v>5930</v>
      </c>
      <c r="E512" s="6" t="n">
        <v>5</v>
      </c>
      <c r="F512" s="6" t="n">
        <v>2</v>
      </c>
      <c r="G512" s="6" t="n">
        <v>5</v>
      </c>
      <c r="H512" s="6" t="n">
        <v>8</v>
      </c>
      <c r="I512" s="6" t="n">
        <v>10</v>
      </c>
      <c r="J512" s="6" t="n">
        <v>4</v>
      </c>
      <c r="K512" s="6" t="n">
        <v>0</v>
      </c>
      <c r="L512" s="6" t="n">
        <v>0</v>
      </c>
      <c r="M512" s="6" t="n">
        <v>1</v>
      </c>
      <c r="N512" s="6" t="n">
        <v>1</v>
      </c>
      <c r="O512" s="6" t="n">
        <v>0</v>
      </c>
      <c r="P512" s="6" t="n">
        <v>0</v>
      </c>
      <c r="Q512" s="6" t="n">
        <v>0</v>
      </c>
      <c r="R512" s="6" t="n">
        <v>0</v>
      </c>
      <c r="S512" s="6" t="n">
        <v>1</v>
      </c>
      <c r="T512" s="6" t="n">
        <v>0</v>
      </c>
      <c r="U512" s="6" t="s">
        <v>265</v>
      </c>
    </row>
    <row r="513" customFormat="false" ht="22.35" hidden="false" customHeight="false" outlineLevel="0" collapsed="false">
      <c r="A513" s="6" t="n">
        <v>778</v>
      </c>
      <c r="B513" s="6" t="s">
        <v>272</v>
      </c>
      <c r="C513" s="7" t="s">
        <v>6000</v>
      </c>
      <c r="D513" s="6" t="s">
        <v>5930</v>
      </c>
      <c r="E513" s="6" t="n">
        <v>9</v>
      </c>
      <c r="F513" s="6" t="n">
        <v>2</v>
      </c>
      <c r="G513" s="6" t="n">
        <v>5</v>
      </c>
      <c r="H513" s="6" t="n">
        <v>8</v>
      </c>
      <c r="I513" s="6" t="n">
        <v>10</v>
      </c>
      <c r="J513" s="6" t="n">
        <v>4</v>
      </c>
      <c r="K513" s="6" t="n">
        <v>0</v>
      </c>
      <c r="L513" s="6" t="n">
        <v>0</v>
      </c>
      <c r="M513" s="6" t="n">
        <v>1</v>
      </c>
      <c r="N513" s="6" t="n">
        <v>1</v>
      </c>
      <c r="O513" s="6" t="n">
        <v>0</v>
      </c>
      <c r="P513" s="6" t="n">
        <v>0</v>
      </c>
      <c r="Q513" s="6" t="n">
        <v>0</v>
      </c>
      <c r="R513" s="6" t="n">
        <v>0</v>
      </c>
      <c r="S513" s="6" t="n">
        <v>1</v>
      </c>
      <c r="T513" s="6" t="n">
        <v>0</v>
      </c>
      <c r="U513" s="6" t="s">
        <v>265</v>
      </c>
    </row>
    <row r="514" customFormat="false" ht="22.35" hidden="false" customHeight="false" outlineLevel="0" collapsed="false">
      <c r="A514" s="6" t="n">
        <v>914</v>
      </c>
      <c r="B514" s="6" t="s">
        <v>272</v>
      </c>
      <c r="C514" s="7" t="s">
        <v>6094</v>
      </c>
      <c r="D514" s="6" t="s">
        <v>6032</v>
      </c>
      <c r="E514" s="6" t="n">
        <v>3</v>
      </c>
      <c r="F514" s="6" t="n">
        <v>9</v>
      </c>
      <c r="G514" s="6" t="n">
        <v>10</v>
      </c>
      <c r="H514" s="6" t="n">
        <v>9</v>
      </c>
      <c r="I514" s="6" t="n">
        <v>3</v>
      </c>
      <c r="J514" s="6" t="n">
        <v>9</v>
      </c>
      <c r="K514" s="6" t="n">
        <v>1</v>
      </c>
      <c r="L514" s="6" t="n">
        <v>0</v>
      </c>
      <c r="M514" s="6" t="n">
        <v>0</v>
      </c>
      <c r="N514" s="6" t="n">
        <v>1</v>
      </c>
      <c r="O514" s="6" t="n">
        <v>0</v>
      </c>
      <c r="P514" s="6" t="n">
        <v>0</v>
      </c>
      <c r="Q514" s="6" t="n">
        <v>1</v>
      </c>
      <c r="R514" s="6" t="n">
        <v>0</v>
      </c>
      <c r="S514" s="6" t="n">
        <v>0</v>
      </c>
      <c r="T514" s="6" t="n">
        <v>0</v>
      </c>
      <c r="U514" s="6" t="s">
        <v>265</v>
      </c>
    </row>
    <row r="515" customFormat="false" ht="22.35" hidden="false" customHeight="false" outlineLevel="0" collapsed="false">
      <c r="A515" s="6" t="n">
        <v>915</v>
      </c>
      <c r="B515" s="6" t="s">
        <v>272</v>
      </c>
      <c r="C515" s="7" t="s">
        <v>6095</v>
      </c>
      <c r="D515" s="6" t="s">
        <v>6032</v>
      </c>
      <c r="E515" s="6" t="n">
        <v>2</v>
      </c>
      <c r="F515" s="6" t="n">
        <v>9</v>
      </c>
      <c r="G515" s="6" t="n">
        <v>10</v>
      </c>
      <c r="H515" s="6" t="n">
        <v>9</v>
      </c>
      <c r="I515" s="6" t="n">
        <v>3</v>
      </c>
      <c r="J515" s="6" t="n">
        <v>9</v>
      </c>
      <c r="K515" s="6" t="n">
        <v>1</v>
      </c>
      <c r="L515" s="6" t="n">
        <v>0</v>
      </c>
      <c r="M515" s="6" t="n">
        <v>0</v>
      </c>
      <c r="N515" s="6" t="n">
        <v>1</v>
      </c>
      <c r="O515" s="6" t="n">
        <v>0</v>
      </c>
      <c r="P515" s="6" t="n">
        <v>0</v>
      </c>
      <c r="Q515" s="6" t="n">
        <v>1</v>
      </c>
      <c r="R515" s="6" t="n">
        <v>0</v>
      </c>
      <c r="S515" s="6" t="n">
        <v>0</v>
      </c>
      <c r="T515" s="6" t="n">
        <v>0</v>
      </c>
      <c r="U515" s="6" t="s">
        <v>265</v>
      </c>
    </row>
    <row r="516" customFormat="false" ht="22.35" hidden="false" customHeight="false" outlineLevel="0" collapsed="false">
      <c r="A516" s="6" t="n">
        <v>916</v>
      </c>
      <c r="B516" s="6" t="s">
        <v>272</v>
      </c>
      <c r="C516" s="7" t="s">
        <v>6096</v>
      </c>
      <c r="D516" s="6" t="s">
        <v>6032</v>
      </c>
      <c r="E516" s="6" t="n">
        <v>6</v>
      </c>
      <c r="F516" s="6" t="n">
        <v>9</v>
      </c>
      <c r="G516" s="6" t="n">
        <v>10</v>
      </c>
      <c r="H516" s="6" t="n">
        <v>9</v>
      </c>
      <c r="I516" s="6" t="n">
        <v>3</v>
      </c>
      <c r="J516" s="6" t="n">
        <v>9</v>
      </c>
      <c r="K516" s="6" t="n">
        <v>1</v>
      </c>
      <c r="L516" s="6" t="n">
        <v>0</v>
      </c>
      <c r="M516" s="6" t="n">
        <v>0</v>
      </c>
      <c r="N516" s="6" t="n">
        <v>1</v>
      </c>
      <c r="O516" s="6" t="n">
        <v>0</v>
      </c>
      <c r="P516" s="6" t="n">
        <v>0</v>
      </c>
      <c r="Q516" s="6" t="n">
        <v>1</v>
      </c>
      <c r="R516" s="6" t="n">
        <v>0</v>
      </c>
      <c r="S516" s="6" t="n">
        <v>0</v>
      </c>
      <c r="T516" s="6" t="n">
        <v>0</v>
      </c>
      <c r="U516" s="6" t="s">
        <v>265</v>
      </c>
    </row>
    <row r="517" customFormat="false" ht="22.35" hidden="false" customHeight="false" outlineLevel="0" collapsed="false">
      <c r="A517" s="6" t="n">
        <v>917</v>
      </c>
      <c r="B517" s="6" t="s">
        <v>272</v>
      </c>
      <c r="C517" s="7" t="s">
        <v>6097</v>
      </c>
      <c r="D517" s="6" t="s">
        <v>6032</v>
      </c>
      <c r="E517" s="6" t="n">
        <v>10</v>
      </c>
      <c r="F517" s="6" t="n">
        <v>9</v>
      </c>
      <c r="G517" s="6" t="n">
        <v>10</v>
      </c>
      <c r="H517" s="6" t="n">
        <v>9</v>
      </c>
      <c r="I517" s="6" t="n">
        <v>3</v>
      </c>
      <c r="J517" s="6" t="n">
        <v>9</v>
      </c>
      <c r="K517" s="6" t="n">
        <v>1</v>
      </c>
      <c r="L517" s="6" t="n">
        <v>0</v>
      </c>
      <c r="M517" s="6" t="n">
        <v>0</v>
      </c>
      <c r="N517" s="6" t="n">
        <v>1</v>
      </c>
      <c r="O517" s="6" t="n">
        <v>0</v>
      </c>
      <c r="P517" s="6" t="n">
        <v>0</v>
      </c>
      <c r="Q517" s="6" t="n">
        <v>1</v>
      </c>
      <c r="R517" s="6" t="n">
        <v>0</v>
      </c>
      <c r="S517" s="6" t="n">
        <v>0</v>
      </c>
      <c r="T517" s="6" t="n">
        <v>0</v>
      </c>
      <c r="U517" s="6" t="s">
        <v>265</v>
      </c>
    </row>
    <row r="518" customFormat="false" ht="22.35" hidden="false" customHeight="false" outlineLevel="0" collapsed="false">
      <c r="A518" s="6" t="n">
        <v>918</v>
      </c>
      <c r="B518" s="6" t="s">
        <v>272</v>
      </c>
      <c r="C518" s="7" t="s">
        <v>6098</v>
      </c>
      <c r="D518" s="6" t="s">
        <v>6032</v>
      </c>
      <c r="E518" s="6" t="n">
        <v>8</v>
      </c>
      <c r="F518" s="6" t="n">
        <v>9</v>
      </c>
      <c r="G518" s="6" t="n">
        <v>10</v>
      </c>
      <c r="H518" s="6" t="n">
        <v>9</v>
      </c>
      <c r="I518" s="6" t="n">
        <v>3</v>
      </c>
      <c r="J518" s="6" t="n">
        <v>9</v>
      </c>
      <c r="K518" s="6" t="n">
        <v>1</v>
      </c>
      <c r="L518" s="6" t="n">
        <v>0</v>
      </c>
      <c r="M518" s="6" t="n">
        <v>0</v>
      </c>
      <c r="N518" s="6" t="n">
        <v>1</v>
      </c>
      <c r="O518" s="6" t="n">
        <v>0</v>
      </c>
      <c r="P518" s="6" t="n">
        <v>0</v>
      </c>
      <c r="Q518" s="6" t="n">
        <v>1</v>
      </c>
      <c r="R518" s="6" t="n">
        <v>0</v>
      </c>
      <c r="S518" s="6" t="n">
        <v>0</v>
      </c>
      <c r="T518" s="6" t="n">
        <v>0</v>
      </c>
      <c r="U518" s="6" t="s">
        <v>265</v>
      </c>
    </row>
    <row r="519" customFormat="false" ht="22.35" hidden="false" customHeight="false" outlineLevel="0" collapsed="false">
      <c r="A519" s="6" t="n">
        <v>919</v>
      </c>
      <c r="B519" s="6" t="s">
        <v>272</v>
      </c>
      <c r="C519" s="7" t="s">
        <v>6099</v>
      </c>
      <c r="D519" s="6" t="s">
        <v>6032</v>
      </c>
      <c r="E519" s="6" t="n">
        <v>10</v>
      </c>
      <c r="F519" s="6" t="n">
        <v>9</v>
      </c>
      <c r="G519" s="6" t="n">
        <v>10</v>
      </c>
      <c r="H519" s="6" t="n">
        <v>9</v>
      </c>
      <c r="I519" s="6" t="n">
        <v>3</v>
      </c>
      <c r="J519" s="6" t="n">
        <v>9</v>
      </c>
      <c r="K519" s="6" t="n">
        <v>1</v>
      </c>
      <c r="L519" s="6" t="n">
        <v>0</v>
      </c>
      <c r="M519" s="6" t="n">
        <v>0</v>
      </c>
      <c r="N519" s="6" t="n">
        <v>1</v>
      </c>
      <c r="O519" s="6" t="n">
        <v>0</v>
      </c>
      <c r="P519" s="6" t="n">
        <v>0</v>
      </c>
      <c r="Q519" s="6" t="n">
        <v>1</v>
      </c>
      <c r="R519" s="6" t="n">
        <v>0</v>
      </c>
      <c r="S519" s="6" t="n">
        <v>0</v>
      </c>
      <c r="T519" s="6" t="n">
        <v>0</v>
      </c>
      <c r="U519" s="6" t="s">
        <v>265</v>
      </c>
    </row>
    <row r="520" customFormat="false" ht="22.35" hidden="false" customHeight="false" outlineLevel="0" collapsed="false">
      <c r="A520" s="6" t="n">
        <v>920</v>
      </c>
      <c r="B520" s="6" t="s">
        <v>272</v>
      </c>
      <c r="C520" s="7" t="s">
        <v>6100</v>
      </c>
      <c r="D520" s="6" t="s">
        <v>6032</v>
      </c>
      <c r="E520" s="6" t="n">
        <v>4</v>
      </c>
      <c r="F520" s="6" t="n">
        <v>9</v>
      </c>
      <c r="G520" s="6" t="n">
        <v>10</v>
      </c>
      <c r="H520" s="6" t="n">
        <v>9</v>
      </c>
      <c r="I520" s="6" t="n">
        <v>3</v>
      </c>
      <c r="J520" s="6" t="n">
        <v>9</v>
      </c>
      <c r="K520" s="6" t="n">
        <v>1</v>
      </c>
      <c r="L520" s="6" t="n">
        <v>0</v>
      </c>
      <c r="M520" s="6" t="n">
        <v>0</v>
      </c>
      <c r="N520" s="6" t="n">
        <v>1</v>
      </c>
      <c r="O520" s="6" t="n">
        <v>0</v>
      </c>
      <c r="P520" s="6" t="n">
        <v>0</v>
      </c>
      <c r="Q520" s="6" t="n">
        <v>1</v>
      </c>
      <c r="R520" s="6" t="n">
        <v>0</v>
      </c>
      <c r="S520" s="6" t="n">
        <v>0</v>
      </c>
      <c r="T520" s="6" t="n">
        <v>0</v>
      </c>
      <c r="U520" s="6" t="s">
        <v>265</v>
      </c>
    </row>
    <row r="521" customFormat="false" ht="22.35" hidden="false" customHeight="false" outlineLevel="0" collapsed="false">
      <c r="A521" s="6" t="n">
        <v>921</v>
      </c>
      <c r="B521" s="6" t="s">
        <v>272</v>
      </c>
      <c r="C521" s="7" t="s">
        <v>6101</v>
      </c>
      <c r="D521" s="6" t="s">
        <v>6032</v>
      </c>
      <c r="E521" s="6" t="n">
        <v>9</v>
      </c>
      <c r="F521" s="6" t="n">
        <v>9</v>
      </c>
      <c r="G521" s="6" t="n">
        <v>10</v>
      </c>
      <c r="H521" s="6" t="n">
        <v>9</v>
      </c>
      <c r="I521" s="6" t="n">
        <v>3</v>
      </c>
      <c r="J521" s="6" t="n">
        <v>9</v>
      </c>
      <c r="K521" s="6" t="n">
        <v>1</v>
      </c>
      <c r="L521" s="6" t="n">
        <v>0</v>
      </c>
      <c r="M521" s="6" t="n">
        <v>0</v>
      </c>
      <c r="N521" s="6" t="n">
        <v>1</v>
      </c>
      <c r="O521" s="6" t="n">
        <v>0</v>
      </c>
      <c r="P521" s="6" t="n">
        <v>0</v>
      </c>
      <c r="Q521" s="6" t="n">
        <v>1</v>
      </c>
      <c r="R521" s="6" t="n">
        <v>0</v>
      </c>
      <c r="S521" s="6" t="n">
        <v>0</v>
      </c>
      <c r="T521" s="6" t="n">
        <v>0</v>
      </c>
      <c r="U521" s="6" t="s">
        <v>265</v>
      </c>
    </row>
    <row r="522" customFormat="false" ht="22.35" hidden="false" customHeight="false" outlineLevel="0" collapsed="false">
      <c r="A522" s="6" t="n">
        <v>922</v>
      </c>
      <c r="B522" s="6" t="s">
        <v>272</v>
      </c>
      <c r="C522" s="7" t="s">
        <v>6102</v>
      </c>
      <c r="D522" s="6" t="s">
        <v>6032</v>
      </c>
      <c r="E522" s="6" t="n">
        <v>1</v>
      </c>
      <c r="F522" s="6" t="n">
        <v>9</v>
      </c>
      <c r="G522" s="6" t="n">
        <v>10</v>
      </c>
      <c r="H522" s="6" t="n">
        <v>9</v>
      </c>
      <c r="I522" s="6" t="n">
        <v>3</v>
      </c>
      <c r="J522" s="6" t="n">
        <v>9</v>
      </c>
      <c r="K522" s="6" t="n">
        <v>1</v>
      </c>
      <c r="L522" s="6" t="n">
        <v>0</v>
      </c>
      <c r="M522" s="6" t="n">
        <v>0</v>
      </c>
      <c r="N522" s="6" t="n">
        <v>1</v>
      </c>
      <c r="O522" s="6" t="n">
        <v>0</v>
      </c>
      <c r="P522" s="6" t="n">
        <v>0</v>
      </c>
      <c r="Q522" s="6" t="n">
        <v>1</v>
      </c>
      <c r="R522" s="6" t="n">
        <v>0</v>
      </c>
      <c r="S522" s="6" t="n">
        <v>0</v>
      </c>
      <c r="T522" s="6" t="n">
        <v>0</v>
      </c>
      <c r="U522" s="6" t="s">
        <v>265</v>
      </c>
    </row>
    <row r="523" customFormat="false" ht="22.35" hidden="false" customHeight="false" outlineLevel="0" collapsed="false">
      <c r="A523" s="6" t="n">
        <v>923</v>
      </c>
      <c r="B523" s="6" t="s">
        <v>272</v>
      </c>
      <c r="C523" s="7" t="s">
        <v>6103</v>
      </c>
      <c r="D523" s="6" t="s">
        <v>6032</v>
      </c>
      <c r="E523" s="6" t="n">
        <v>8</v>
      </c>
      <c r="F523" s="6" t="n">
        <v>9</v>
      </c>
      <c r="G523" s="6" t="n">
        <v>10</v>
      </c>
      <c r="H523" s="6" t="n">
        <v>9</v>
      </c>
      <c r="I523" s="6" t="n">
        <v>3</v>
      </c>
      <c r="J523" s="6" t="n">
        <v>9</v>
      </c>
      <c r="K523" s="6" t="n">
        <v>1</v>
      </c>
      <c r="L523" s="6" t="n">
        <v>0</v>
      </c>
      <c r="M523" s="6" t="n">
        <v>0</v>
      </c>
      <c r="N523" s="6" t="n">
        <v>1</v>
      </c>
      <c r="O523" s="6" t="n">
        <v>0</v>
      </c>
      <c r="P523" s="6" t="n">
        <v>0</v>
      </c>
      <c r="Q523" s="6" t="n">
        <v>1</v>
      </c>
      <c r="R523" s="6" t="n">
        <v>0</v>
      </c>
      <c r="S523" s="6" t="n">
        <v>0</v>
      </c>
      <c r="T523" s="6" t="n">
        <v>0</v>
      </c>
      <c r="U523" s="6" t="s">
        <v>265</v>
      </c>
    </row>
    <row r="524" customFormat="false" ht="22.35" hidden="false" customHeight="false" outlineLevel="0" collapsed="false">
      <c r="A524" s="6" t="n">
        <v>924</v>
      </c>
      <c r="B524" s="6" t="s">
        <v>272</v>
      </c>
      <c r="C524" s="7" t="s">
        <v>6104</v>
      </c>
      <c r="D524" s="6" t="s">
        <v>6042</v>
      </c>
      <c r="E524" s="6" t="n">
        <v>1</v>
      </c>
      <c r="F524" s="6" t="n">
        <v>2</v>
      </c>
      <c r="G524" s="6" t="n">
        <v>3</v>
      </c>
      <c r="H524" s="6" t="n">
        <v>2</v>
      </c>
      <c r="I524" s="6" t="n">
        <v>10</v>
      </c>
      <c r="J524" s="6" t="n">
        <v>6</v>
      </c>
      <c r="K524" s="6" t="n">
        <v>0</v>
      </c>
      <c r="L524" s="6" t="n">
        <v>0</v>
      </c>
      <c r="M524" s="6" t="n">
        <v>1</v>
      </c>
      <c r="N524" s="6" t="n">
        <v>0</v>
      </c>
      <c r="O524" s="6" t="n">
        <v>1</v>
      </c>
      <c r="P524" s="6" t="n">
        <v>1</v>
      </c>
      <c r="Q524" s="6" t="n">
        <v>0</v>
      </c>
      <c r="R524" s="6" t="n">
        <v>1</v>
      </c>
      <c r="S524" s="6" t="n">
        <v>0</v>
      </c>
      <c r="T524" s="6" t="n">
        <v>0</v>
      </c>
      <c r="U524" s="6" t="s">
        <v>265</v>
      </c>
    </row>
    <row r="525" customFormat="false" ht="22.35" hidden="false" customHeight="false" outlineLevel="0" collapsed="false">
      <c r="A525" s="6" t="n">
        <v>925</v>
      </c>
      <c r="B525" s="6" t="s">
        <v>272</v>
      </c>
      <c r="C525" s="7" t="s">
        <v>6105</v>
      </c>
      <c r="D525" s="6" t="s">
        <v>6042</v>
      </c>
      <c r="E525" s="6" t="n">
        <v>5</v>
      </c>
      <c r="F525" s="6" t="n">
        <v>2</v>
      </c>
      <c r="G525" s="6" t="n">
        <v>3</v>
      </c>
      <c r="H525" s="6" t="n">
        <v>2</v>
      </c>
      <c r="I525" s="6" t="n">
        <v>10</v>
      </c>
      <c r="J525" s="6" t="n">
        <v>6</v>
      </c>
      <c r="K525" s="6" t="n">
        <v>0</v>
      </c>
      <c r="L525" s="6" t="n">
        <v>0</v>
      </c>
      <c r="M525" s="6" t="n">
        <v>1</v>
      </c>
      <c r="N525" s="6" t="n">
        <v>0</v>
      </c>
      <c r="O525" s="6" t="n">
        <v>1</v>
      </c>
      <c r="P525" s="6" t="n">
        <v>1</v>
      </c>
      <c r="Q525" s="6" t="n">
        <v>0</v>
      </c>
      <c r="R525" s="6" t="n">
        <v>1</v>
      </c>
      <c r="S525" s="6" t="n">
        <v>0</v>
      </c>
      <c r="T525" s="6" t="n">
        <v>0</v>
      </c>
      <c r="U525" s="6" t="s">
        <v>265</v>
      </c>
    </row>
    <row r="526" customFormat="false" ht="22.35" hidden="false" customHeight="false" outlineLevel="0" collapsed="false">
      <c r="A526" s="6" t="n">
        <v>926</v>
      </c>
      <c r="B526" s="6" t="s">
        <v>272</v>
      </c>
      <c r="C526" s="7" t="s">
        <v>6106</v>
      </c>
      <c r="D526" s="6" t="s">
        <v>6042</v>
      </c>
      <c r="E526" s="6" t="n">
        <v>9</v>
      </c>
      <c r="F526" s="6" t="n">
        <v>2</v>
      </c>
      <c r="G526" s="6" t="n">
        <v>3</v>
      </c>
      <c r="H526" s="6" t="n">
        <v>2</v>
      </c>
      <c r="I526" s="6" t="n">
        <v>10</v>
      </c>
      <c r="J526" s="6" t="n">
        <v>6</v>
      </c>
      <c r="K526" s="6" t="n">
        <v>0</v>
      </c>
      <c r="L526" s="6" t="n">
        <v>0</v>
      </c>
      <c r="M526" s="6" t="n">
        <v>1</v>
      </c>
      <c r="N526" s="6" t="n">
        <v>0</v>
      </c>
      <c r="O526" s="6" t="n">
        <v>1</v>
      </c>
      <c r="P526" s="6" t="n">
        <v>1</v>
      </c>
      <c r="Q526" s="6" t="n">
        <v>0</v>
      </c>
      <c r="R526" s="6" t="n">
        <v>1</v>
      </c>
      <c r="S526" s="6" t="n">
        <v>0</v>
      </c>
      <c r="T526" s="6" t="n">
        <v>0</v>
      </c>
      <c r="U526" s="6" t="s">
        <v>265</v>
      </c>
    </row>
    <row r="527" customFormat="false" ht="22.35" hidden="false" customHeight="false" outlineLevel="0" collapsed="false">
      <c r="A527" s="6" t="n">
        <v>927</v>
      </c>
      <c r="B527" s="6" t="s">
        <v>272</v>
      </c>
      <c r="C527" s="7" t="s">
        <v>6107</v>
      </c>
      <c r="D527" s="6" t="s">
        <v>6042</v>
      </c>
      <c r="E527" s="6" t="n">
        <v>6</v>
      </c>
      <c r="F527" s="6" t="n">
        <v>2</v>
      </c>
      <c r="G527" s="6" t="n">
        <v>3</v>
      </c>
      <c r="H527" s="6" t="n">
        <v>2</v>
      </c>
      <c r="I527" s="6" t="n">
        <v>10</v>
      </c>
      <c r="J527" s="6" t="n">
        <v>6</v>
      </c>
      <c r="K527" s="6" t="n">
        <v>0</v>
      </c>
      <c r="L527" s="6" t="n">
        <v>0</v>
      </c>
      <c r="M527" s="6" t="n">
        <v>1</v>
      </c>
      <c r="N527" s="6" t="n">
        <v>0</v>
      </c>
      <c r="O527" s="6" t="n">
        <v>1</v>
      </c>
      <c r="P527" s="6" t="n">
        <v>1</v>
      </c>
      <c r="Q527" s="6" t="n">
        <v>0</v>
      </c>
      <c r="R527" s="6" t="n">
        <v>1</v>
      </c>
      <c r="S527" s="6" t="n">
        <v>0</v>
      </c>
      <c r="T527" s="6" t="n">
        <v>0</v>
      </c>
      <c r="U527" s="6" t="s">
        <v>265</v>
      </c>
    </row>
    <row r="528" customFormat="false" ht="22.35" hidden="false" customHeight="false" outlineLevel="0" collapsed="false">
      <c r="A528" s="6" t="n">
        <v>928</v>
      </c>
      <c r="B528" s="6" t="s">
        <v>272</v>
      </c>
      <c r="C528" s="7" t="s">
        <v>6108</v>
      </c>
      <c r="D528" s="6" t="s">
        <v>6042</v>
      </c>
      <c r="E528" s="6" t="n">
        <v>8</v>
      </c>
      <c r="F528" s="6" t="n">
        <v>2</v>
      </c>
      <c r="G528" s="6" t="n">
        <v>3</v>
      </c>
      <c r="H528" s="6" t="n">
        <v>2</v>
      </c>
      <c r="I528" s="6" t="n">
        <v>10</v>
      </c>
      <c r="J528" s="6" t="n">
        <v>6</v>
      </c>
      <c r="K528" s="6" t="n">
        <v>0</v>
      </c>
      <c r="L528" s="6" t="n">
        <v>0</v>
      </c>
      <c r="M528" s="6" t="n">
        <v>1</v>
      </c>
      <c r="N528" s="6" t="n">
        <v>0</v>
      </c>
      <c r="O528" s="6" t="n">
        <v>1</v>
      </c>
      <c r="P528" s="6" t="n">
        <v>1</v>
      </c>
      <c r="Q528" s="6" t="n">
        <v>0</v>
      </c>
      <c r="R528" s="6" t="n">
        <v>1</v>
      </c>
      <c r="S528" s="6" t="n">
        <v>0</v>
      </c>
      <c r="T528" s="6" t="n">
        <v>0</v>
      </c>
      <c r="U528" s="6" t="s">
        <v>265</v>
      </c>
    </row>
    <row r="529" customFormat="false" ht="22.35" hidden="false" customHeight="false" outlineLevel="0" collapsed="false">
      <c r="A529" s="6" t="n">
        <v>929</v>
      </c>
      <c r="B529" s="6" t="s">
        <v>272</v>
      </c>
      <c r="C529" s="7" t="s">
        <v>6109</v>
      </c>
      <c r="D529" s="6" t="s">
        <v>6042</v>
      </c>
      <c r="E529" s="6" t="n">
        <v>9</v>
      </c>
      <c r="F529" s="6" t="n">
        <v>2</v>
      </c>
      <c r="G529" s="6" t="n">
        <v>3</v>
      </c>
      <c r="H529" s="6" t="n">
        <v>2</v>
      </c>
      <c r="I529" s="6" t="n">
        <v>10</v>
      </c>
      <c r="J529" s="6" t="n">
        <v>6</v>
      </c>
      <c r="K529" s="6" t="n">
        <v>0</v>
      </c>
      <c r="L529" s="6" t="n">
        <v>0</v>
      </c>
      <c r="M529" s="6" t="n">
        <v>1</v>
      </c>
      <c r="N529" s="6" t="n">
        <v>0</v>
      </c>
      <c r="O529" s="6" t="n">
        <v>1</v>
      </c>
      <c r="P529" s="6" t="n">
        <v>1</v>
      </c>
      <c r="Q529" s="6" t="n">
        <v>0</v>
      </c>
      <c r="R529" s="6" t="n">
        <v>1</v>
      </c>
      <c r="S529" s="6" t="n">
        <v>0</v>
      </c>
      <c r="T529" s="6" t="n">
        <v>0</v>
      </c>
      <c r="U529" s="6" t="s">
        <v>265</v>
      </c>
    </row>
    <row r="530" customFormat="false" ht="22.35" hidden="false" customHeight="false" outlineLevel="0" collapsed="false">
      <c r="A530" s="6" t="n">
        <v>930</v>
      </c>
      <c r="B530" s="6" t="s">
        <v>272</v>
      </c>
      <c r="C530" s="7" t="s">
        <v>6110</v>
      </c>
      <c r="D530" s="6" t="s">
        <v>6042</v>
      </c>
      <c r="E530" s="6" t="n">
        <v>6</v>
      </c>
      <c r="F530" s="6" t="n">
        <v>2</v>
      </c>
      <c r="G530" s="6" t="n">
        <v>3</v>
      </c>
      <c r="H530" s="6" t="n">
        <v>2</v>
      </c>
      <c r="I530" s="6" t="n">
        <v>10</v>
      </c>
      <c r="J530" s="6" t="n">
        <v>6</v>
      </c>
      <c r="K530" s="6" t="n">
        <v>0</v>
      </c>
      <c r="L530" s="6" t="n">
        <v>0</v>
      </c>
      <c r="M530" s="6" t="n">
        <v>1</v>
      </c>
      <c r="N530" s="6" t="n">
        <v>0</v>
      </c>
      <c r="O530" s="6" t="n">
        <v>1</v>
      </c>
      <c r="P530" s="6" t="n">
        <v>1</v>
      </c>
      <c r="Q530" s="6" t="n">
        <v>0</v>
      </c>
      <c r="R530" s="6" t="n">
        <v>1</v>
      </c>
      <c r="S530" s="6" t="n">
        <v>0</v>
      </c>
      <c r="T530" s="6" t="n">
        <v>0</v>
      </c>
      <c r="U530" s="6" t="s">
        <v>265</v>
      </c>
    </row>
    <row r="531" customFormat="false" ht="22.35" hidden="false" customHeight="false" outlineLevel="0" collapsed="false">
      <c r="A531" s="6" t="n">
        <v>931</v>
      </c>
      <c r="B531" s="6" t="s">
        <v>272</v>
      </c>
      <c r="C531" s="7" t="s">
        <v>384</v>
      </c>
      <c r="D531" s="6" t="s">
        <v>6042</v>
      </c>
      <c r="E531" s="6" t="n">
        <v>5</v>
      </c>
      <c r="F531" s="6" t="n">
        <v>2</v>
      </c>
      <c r="G531" s="6" t="n">
        <v>3</v>
      </c>
      <c r="H531" s="6" t="n">
        <v>2</v>
      </c>
      <c r="I531" s="6" t="n">
        <v>10</v>
      </c>
      <c r="J531" s="6" t="n">
        <v>6</v>
      </c>
      <c r="K531" s="6" t="n">
        <v>0</v>
      </c>
      <c r="L531" s="6" t="n">
        <v>0</v>
      </c>
      <c r="M531" s="6" t="n">
        <v>1</v>
      </c>
      <c r="N531" s="6" t="n">
        <v>0</v>
      </c>
      <c r="O531" s="6" t="n">
        <v>1</v>
      </c>
      <c r="P531" s="6" t="n">
        <v>1</v>
      </c>
      <c r="Q531" s="6" t="n">
        <v>0</v>
      </c>
      <c r="R531" s="6" t="n">
        <v>1</v>
      </c>
      <c r="S531" s="6" t="n">
        <v>0</v>
      </c>
      <c r="T531" s="6" t="n">
        <v>0</v>
      </c>
      <c r="U531" s="6" t="s">
        <v>265</v>
      </c>
    </row>
    <row r="532" customFormat="false" ht="22.35" hidden="false" customHeight="false" outlineLevel="0" collapsed="false">
      <c r="A532" s="6" t="n">
        <v>932</v>
      </c>
      <c r="B532" s="6" t="s">
        <v>272</v>
      </c>
      <c r="C532" s="7" t="s">
        <v>6111</v>
      </c>
      <c r="D532" s="6" t="s">
        <v>6042</v>
      </c>
      <c r="E532" s="6" t="n">
        <v>1</v>
      </c>
      <c r="F532" s="6" t="n">
        <v>2</v>
      </c>
      <c r="G532" s="6" t="n">
        <v>3</v>
      </c>
      <c r="H532" s="6" t="n">
        <v>2</v>
      </c>
      <c r="I532" s="6" t="n">
        <v>10</v>
      </c>
      <c r="J532" s="6" t="n">
        <v>6</v>
      </c>
      <c r="K532" s="6" t="n">
        <v>0</v>
      </c>
      <c r="L532" s="6" t="n">
        <v>0</v>
      </c>
      <c r="M532" s="6" t="n">
        <v>1</v>
      </c>
      <c r="N532" s="6" t="n">
        <v>0</v>
      </c>
      <c r="O532" s="6" t="n">
        <v>1</v>
      </c>
      <c r="P532" s="6" t="n">
        <v>1</v>
      </c>
      <c r="Q532" s="6" t="n">
        <v>0</v>
      </c>
      <c r="R532" s="6" t="n">
        <v>1</v>
      </c>
      <c r="S532" s="6" t="n">
        <v>0</v>
      </c>
      <c r="T532" s="6" t="n">
        <v>0</v>
      </c>
      <c r="U532" s="6" t="s">
        <v>265</v>
      </c>
    </row>
    <row r="533" customFormat="false" ht="22.35" hidden="false" customHeight="false" outlineLevel="0" collapsed="false">
      <c r="A533" s="6" t="n">
        <v>933</v>
      </c>
      <c r="B533" s="6" t="s">
        <v>272</v>
      </c>
      <c r="C533" s="7" t="s">
        <v>6112</v>
      </c>
      <c r="D533" s="6" t="s">
        <v>6042</v>
      </c>
      <c r="E533" s="6" t="n">
        <v>6</v>
      </c>
      <c r="F533" s="6" t="n">
        <v>2</v>
      </c>
      <c r="G533" s="6" t="n">
        <v>3</v>
      </c>
      <c r="H533" s="6" t="n">
        <v>2</v>
      </c>
      <c r="I533" s="6" t="n">
        <v>10</v>
      </c>
      <c r="J533" s="6" t="n">
        <v>6</v>
      </c>
      <c r="K533" s="6" t="n">
        <v>0</v>
      </c>
      <c r="L533" s="6" t="n">
        <v>0</v>
      </c>
      <c r="M533" s="6" t="n">
        <v>1</v>
      </c>
      <c r="N533" s="6" t="n">
        <v>0</v>
      </c>
      <c r="O533" s="6" t="n">
        <v>1</v>
      </c>
      <c r="P533" s="6" t="n">
        <v>1</v>
      </c>
      <c r="Q533" s="6" t="n">
        <v>0</v>
      </c>
      <c r="R533" s="6" t="n">
        <v>1</v>
      </c>
      <c r="S533" s="6" t="n">
        <v>0</v>
      </c>
      <c r="T533" s="6" t="n">
        <v>0</v>
      </c>
      <c r="U533" s="6" t="s">
        <v>265</v>
      </c>
    </row>
    <row r="534" customFormat="false" ht="22.35" hidden="false" customHeight="false" outlineLevel="0" collapsed="false">
      <c r="A534" s="6" t="n">
        <v>934</v>
      </c>
      <c r="B534" s="6" t="s">
        <v>272</v>
      </c>
      <c r="C534" s="7" t="s">
        <v>6113</v>
      </c>
      <c r="D534" s="6" t="s">
        <v>6042</v>
      </c>
      <c r="E534" s="6" t="n">
        <v>3</v>
      </c>
      <c r="F534" s="6" t="n">
        <v>2</v>
      </c>
      <c r="G534" s="6" t="n">
        <v>3</v>
      </c>
      <c r="H534" s="6" t="n">
        <v>2</v>
      </c>
      <c r="I534" s="6" t="n">
        <v>10</v>
      </c>
      <c r="J534" s="6" t="n">
        <v>6</v>
      </c>
      <c r="K534" s="6" t="n">
        <v>0</v>
      </c>
      <c r="L534" s="6" t="n">
        <v>0</v>
      </c>
      <c r="M534" s="6" t="n">
        <v>1</v>
      </c>
      <c r="N534" s="6" t="n">
        <v>0</v>
      </c>
      <c r="O534" s="6" t="n">
        <v>1</v>
      </c>
      <c r="P534" s="6" t="n">
        <v>1</v>
      </c>
      <c r="Q534" s="6" t="n">
        <v>0</v>
      </c>
      <c r="R534" s="6" t="n">
        <v>1</v>
      </c>
      <c r="S534" s="6" t="n">
        <v>0</v>
      </c>
      <c r="T534" s="6" t="n">
        <v>0</v>
      </c>
      <c r="U534" s="6" t="s">
        <v>265</v>
      </c>
    </row>
    <row r="535" customFormat="false" ht="22.35" hidden="false" customHeight="false" outlineLevel="0" collapsed="false">
      <c r="A535" s="6" t="n">
        <v>935</v>
      </c>
      <c r="B535" s="6" t="s">
        <v>272</v>
      </c>
      <c r="C535" s="7" t="s">
        <v>6114</v>
      </c>
      <c r="D535" s="6" t="s">
        <v>6042</v>
      </c>
      <c r="E535" s="6" t="n">
        <v>10</v>
      </c>
      <c r="F535" s="6" t="n">
        <v>2</v>
      </c>
      <c r="G535" s="6" t="n">
        <v>3</v>
      </c>
      <c r="H535" s="6" t="n">
        <v>2</v>
      </c>
      <c r="I535" s="6" t="n">
        <v>10</v>
      </c>
      <c r="J535" s="6" t="n">
        <v>6</v>
      </c>
      <c r="K535" s="6" t="n">
        <v>0</v>
      </c>
      <c r="L535" s="6" t="n">
        <v>0</v>
      </c>
      <c r="M535" s="6" t="n">
        <v>1</v>
      </c>
      <c r="N535" s="6" t="n">
        <v>0</v>
      </c>
      <c r="O535" s="6" t="n">
        <v>1</v>
      </c>
      <c r="P535" s="6" t="n">
        <v>1</v>
      </c>
      <c r="Q535" s="6" t="n">
        <v>0</v>
      </c>
      <c r="R535" s="6" t="n">
        <v>1</v>
      </c>
      <c r="S535" s="6" t="n">
        <v>0</v>
      </c>
      <c r="T535" s="6" t="n">
        <v>0</v>
      </c>
      <c r="U535" s="6" t="s">
        <v>265</v>
      </c>
    </row>
    <row r="536" customFormat="false" ht="22.35" hidden="false" customHeight="false" outlineLevel="0" collapsed="false">
      <c r="A536" s="6" t="n">
        <v>936</v>
      </c>
      <c r="B536" s="6" t="s">
        <v>272</v>
      </c>
      <c r="C536" s="7" t="s">
        <v>6115</v>
      </c>
      <c r="D536" s="6" t="s">
        <v>6042</v>
      </c>
      <c r="E536" s="6" t="n">
        <v>3</v>
      </c>
      <c r="F536" s="6" t="n">
        <v>2</v>
      </c>
      <c r="G536" s="6" t="n">
        <v>3</v>
      </c>
      <c r="H536" s="6" t="n">
        <v>2</v>
      </c>
      <c r="I536" s="6" t="n">
        <v>10</v>
      </c>
      <c r="J536" s="6" t="n">
        <v>6</v>
      </c>
      <c r="K536" s="6" t="n">
        <v>0</v>
      </c>
      <c r="L536" s="6" t="n">
        <v>0</v>
      </c>
      <c r="M536" s="6" t="n">
        <v>1</v>
      </c>
      <c r="N536" s="6" t="n">
        <v>0</v>
      </c>
      <c r="O536" s="6" t="n">
        <v>1</v>
      </c>
      <c r="P536" s="6" t="n">
        <v>1</v>
      </c>
      <c r="Q536" s="6" t="n">
        <v>0</v>
      </c>
      <c r="R536" s="6" t="n">
        <v>1</v>
      </c>
      <c r="S536" s="6" t="n">
        <v>0</v>
      </c>
      <c r="T536" s="6" t="n">
        <v>0</v>
      </c>
      <c r="U536" s="6" t="s">
        <v>265</v>
      </c>
    </row>
    <row r="537" customFormat="false" ht="22.35" hidden="false" customHeight="false" outlineLevel="0" collapsed="false">
      <c r="A537" s="6" t="n">
        <v>937</v>
      </c>
      <c r="B537" s="6" t="s">
        <v>272</v>
      </c>
      <c r="C537" s="7" t="s">
        <v>380</v>
      </c>
      <c r="D537" s="6" t="s">
        <v>6042</v>
      </c>
      <c r="E537" s="6" t="n">
        <v>5</v>
      </c>
      <c r="F537" s="6" t="n">
        <v>2</v>
      </c>
      <c r="G537" s="6" t="n">
        <v>3</v>
      </c>
      <c r="H537" s="6" t="n">
        <v>2</v>
      </c>
      <c r="I537" s="6" t="n">
        <v>10</v>
      </c>
      <c r="J537" s="6" t="n">
        <v>6</v>
      </c>
      <c r="K537" s="6" t="n">
        <v>0</v>
      </c>
      <c r="L537" s="6" t="n">
        <v>0</v>
      </c>
      <c r="M537" s="6" t="n">
        <v>1</v>
      </c>
      <c r="N537" s="6" t="n">
        <v>0</v>
      </c>
      <c r="O537" s="6" t="n">
        <v>1</v>
      </c>
      <c r="P537" s="6" t="n">
        <v>1</v>
      </c>
      <c r="Q537" s="6" t="n">
        <v>0</v>
      </c>
      <c r="R537" s="6" t="n">
        <v>1</v>
      </c>
      <c r="S537" s="6" t="n">
        <v>0</v>
      </c>
      <c r="T537" s="6" t="n">
        <v>0</v>
      </c>
      <c r="U537" s="6" t="s">
        <v>265</v>
      </c>
    </row>
    <row r="538" customFormat="false" ht="22.35" hidden="false" customHeight="false" outlineLevel="0" collapsed="false">
      <c r="A538" s="6" t="n">
        <v>938</v>
      </c>
      <c r="B538" s="6" t="s">
        <v>272</v>
      </c>
      <c r="C538" s="7" t="s">
        <v>6116</v>
      </c>
      <c r="D538" s="6" t="s">
        <v>6042</v>
      </c>
      <c r="E538" s="6" t="n">
        <v>1</v>
      </c>
      <c r="F538" s="6" t="n">
        <v>2</v>
      </c>
      <c r="G538" s="6" t="n">
        <v>3</v>
      </c>
      <c r="H538" s="6" t="n">
        <v>2</v>
      </c>
      <c r="I538" s="6" t="n">
        <v>10</v>
      </c>
      <c r="J538" s="6" t="n">
        <v>6</v>
      </c>
      <c r="K538" s="6" t="n">
        <v>0</v>
      </c>
      <c r="L538" s="6" t="n">
        <v>0</v>
      </c>
      <c r="M538" s="6" t="n">
        <v>1</v>
      </c>
      <c r="N538" s="6" t="n">
        <v>0</v>
      </c>
      <c r="O538" s="6" t="n">
        <v>1</v>
      </c>
      <c r="P538" s="6" t="n">
        <v>1</v>
      </c>
      <c r="Q538" s="6" t="n">
        <v>0</v>
      </c>
      <c r="R538" s="6" t="n">
        <v>1</v>
      </c>
      <c r="S538" s="6" t="n">
        <v>0</v>
      </c>
      <c r="T538" s="6" t="n">
        <v>0</v>
      </c>
      <c r="U538" s="6" t="s">
        <v>265</v>
      </c>
    </row>
    <row r="539" customFormat="false" ht="22.35" hidden="false" customHeight="false" outlineLevel="0" collapsed="false">
      <c r="A539" s="6" t="n">
        <v>939</v>
      </c>
      <c r="B539" s="6" t="s">
        <v>272</v>
      </c>
      <c r="C539" s="7" t="s">
        <v>6117</v>
      </c>
      <c r="D539" s="6" t="s">
        <v>6048</v>
      </c>
      <c r="E539" s="6" t="n">
        <v>5</v>
      </c>
      <c r="F539" s="6" t="n">
        <v>7</v>
      </c>
      <c r="G539" s="6" t="n">
        <v>7</v>
      </c>
      <c r="H539" s="6" t="n">
        <v>8</v>
      </c>
      <c r="I539" s="6" t="n">
        <v>6</v>
      </c>
      <c r="J539" s="6" t="n">
        <v>9</v>
      </c>
      <c r="K539" s="6" t="n">
        <v>0</v>
      </c>
      <c r="L539" s="6" t="n">
        <v>0</v>
      </c>
      <c r="M539" s="6" t="n">
        <v>1</v>
      </c>
      <c r="N539" s="6" t="n">
        <v>0</v>
      </c>
      <c r="O539" s="6" t="n">
        <v>1</v>
      </c>
      <c r="P539" s="6" t="n">
        <v>0</v>
      </c>
      <c r="Q539" s="6" t="n">
        <v>1</v>
      </c>
      <c r="R539" s="6" t="n">
        <v>0</v>
      </c>
      <c r="S539" s="6" t="n">
        <v>0</v>
      </c>
      <c r="T539" s="6" t="n">
        <v>0</v>
      </c>
      <c r="U539" s="6" t="s">
        <v>265</v>
      </c>
    </row>
    <row r="540" customFormat="false" ht="22.35" hidden="false" customHeight="false" outlineLevel="0" collapsed="false">
      <c r="A540" s="6" t="n">
        <v>940</v>
      </c>
      <c r="B540" s="6" t="s">
        <v>272</v>
      </c>
      <c r="C540" s="7" t="s">
        <v>6118</v>
      </c>
      <c r="D540" s="6" t="s">
        <v>6048</v>
      </c>
      <c r="E540" s="6" t="n">
        <v>8</v>
      </c>
      <c r="F540" s="6" t="n">
        <v>7</v>
      </c>
      <c r="G540" s="6" t="n">
        <v>7</v>
      </c>
      <c r="H540" s="6" t="n">
        <v>8</v>
      </c>
      <c r="I540" s="6" t="n">
        <v>6</v>
      </c>
      <c r="J540" s="6" t="n">
        <v>9</v>
      </c>
      <c r="K540" s="6" t="n">
        <v>0</v>
      </c>
      <c r="L540" s="6" t="n">
        <v>0</v>
      </c>
      <c r="M540" s="6" t="n">
        <v>1</v>
      </c>
      <c r="N540" s="6" t="n">
        <v>0</v>
      </c>
      <c r="O540" s="6" t="n">
        <v>1</v>
      </c>
      <c r="P540" s="6" t="n">
        <v>0</v>
      </c>
      <c r="Q540" s="6" t="n">
        <v>1</v>
      </c>
      <c r="R540" s="6" t="n">
        <v>0</v>
      </c>
      <c r="S540" s="6" t="n">
        <v>0</v>
      </c>
      <c r="T540" s="6" t="n">
        <v>0</v>
      </c>
      <c r="U540" s="6" t="s">
        <v>265</v>
      </c>
    </row>
    <row r="541" customFormat="false" ht="22.35" hidden="false" customHeight="false" outlineLevel="0" collapsed="false">
      <c r="A541" s="6" t="n">
        <v>941</v>
      </c>
      <c r="B541" s="6" t="s">
        <v>272</v>
      </c>
      <c r="C541" s="7" t="s">
        <v>6119</v>
      </c>
      <c r="D541" s="6" t="s">
        <v>6048</v>
      </c>
      <c r="E541" s="6" t="n">
        <v>4</v>
      </c>
      <c r="F541" s="6" t="n">
        <v>7</v>
      </c>
      <c r="G541" s="6" t="n">
        <v>7</v>
      </c>
      <c r="H541" s="6" t="n">
        <v>8</v>
      </c>
      <c r="I541" s="6" t="n">
        <v>6</v>
      </c>
      <c r="J541" s="6" t="n">
        <v>9</v>
      </c>
      <c r="K541" s="6" t="n">
        <v>0</v>
      </c>
      <c r="L541" s="6" t="n">
        <v>0</v>
      </c>
      <c r="M541" s="6" t="n">
        <v>1</v>
      </c>
      <c r="N541" s="6" t="n">
        <v>0</v>
      </c>
      <c r="O541" s="6" t="n">
        <v>1</v>
      </c>
      <c r="P541" s="6" t="n">
        <v>0</v>
      </c>
      <c r="Q541" s="6" t="n">
        <v>1</v>
      </c>
      <c r="R541" s="6" t="n">
        <v>0</v>
      </c>
      <c r="S541" s="6" t="n">
        <v>0</v>
      </c>
      <c r="T541" s="6" t="n">
        <v>0</v>
      </c>
      <c r="U541" s="6" t="s">
        <v>265</v>
      </c>
    </row>
    <row r="542" customFormat="false" ht="22.35" hidden="false" customHeight="false" outlineLevel="0" collapsed="false">
      <c r="A542" s="6" t="n">
        <v>942</v>
      </c>
      <c r="B542" s="6" t="s">
        <v>272</v>
      </c>
      <c r="C542" s="7" t="s">
        <v>6120</v>
      </c>
      <c r="D542" s="6" t="s">
        <v>6048</v>
      </c>
      <c r="E542" s="6" t="n">
        <v>3</v>
      </c>
      <c r="F542" s="6" t="n">
        <v>7</v>
      </c>
      <c r="G542" s="6" t="n">
        <v>7</v>
      </c>
      <c r="H542" s="6" t="n">
        <v>8</v>
      </c>
      <c r="I542" s="6" t="n">
        <v>6</v>
      </c>
      <c r="J542" s="6" t="n">
        <v>9</v>
      </c>
      <c r="K542" s="6" t="n">
        <v>0</v>
      </c>
      <c r="L542" s="6" t="n">
        <v>0</v>
      </c>
      <c r="M542" s="6" t="n">
        <v>1</v>
      </c>
      <c r="N542" s="6" t="n">
        <v>0</v>
      </c>
      <c r="O542" s="6" t="n">
        <v>1</v>
      </c>
      <c r="P542" s="6" t="n">
        <v>0</v>
      </c>
      <c r="Q542" s="6" t="n">
        <v>1</v>
      </c>
      <c r="R542" s="6" t="n">
        <v>0</v>
      </c>
      <c r="S542" s="6" t="n">
        <v>0</v>
      </c>
      <c r="T542" s="6" t="n">
        <v>0</v>
      </c>
      <c r="U542" s="6" t="s">
        <v>265</v>
      </c>
    </row>
    <row r="543" customFormat="false" ht="22.35" hidden="false" customHeight="false" outlineLevel="0" collapsed="false">
      <c r="A543" s="6" t="n">
        <v>943</v>
      </c>
      <c r="B543" s="6" t="s">
        <v>272</v>
      </c>
      <c r="C543" s="7" t="s">
        <v>6121</v>
      </c>
      <c r="D543" s="6" t="s">
        <v>6048</v>
      </c>
      <c r="E543" s="6" t="n">
        <v>7</v>
      </c>
      <c r="F543" s="6" t="n">
        <v>7</v>
      </c>
      <c r="G543" s="6" t="n">
        <v>7</v>
      </c>
      <c r="H543" s="6" t="n">
        <v>8</v>
      </c>
      <c r="I543" s="6" t="n">
        <v>6</v>
      </c>
      <c r="J543" s="6" t="n">
        <v>9</v>
      </c>
      <c r="K543" s="6" t="n">
        <v>0</v>
      </c>
      <c r="L543" s="6" t="n">
        <v>0</v>
      </c>
      <c r="M543" s="6" t="n">
        <v>1</v>
      </c>
      <c r="N543" s="6" t="n">
        <v>0</v>
      </c>
      <c r="O543" s="6" t="n">
        <v>1</v>
      </c>
      <c r="P543" s="6" t="n">
        <v>0</v>
      </c>
      <c r="Q543" s="6" t="n">
        <v>1</v>
      </c>
      <c r="R543" s="6" t="n">
        <v>0</v>
      </c>
      <c r="S543" s="6" t="n">
        <v>0</v>
      </c>
      <c r="T543" s="6" t="n">
        <v>0</v>
      </c>
      <c r="U543" s="6" t="s">
        <v>265</v>
      </c>
    </row>
    <row r="544" customFormat="false" ht="22.35" hidden="false" customHeight="false" outlineLevel="0" collapsed="false">
      <c r="A544" s="6" t="n">
        <v>944</v>
      </c>
      <c r="B544" s="6" t="s">
        <v>272</v>
      </c>
      <c r="C544" s="7" t="s">
        <v>6122</v>
      </c>
      <c r="D544" s="6" t="s">
        <v>6048</v>
      </c>
      <c r="E544" s="6" t="n">
        <v>5</v>
      </c>
      <c r="F544" s="6" t="n">
        <v>7</v>
      </c>
      <c r="G544" s="6" t="n">
        <v>7</v>
      </c>
      <c r="H544" s="6" t="n">
        <v>8</v>
      </c>
      <c r="I544" s="6" t="n">
        <v>6</v>
      </c>
      <c r="J544" s="6" t="n">
        <v>9</v>
      </c>
      <c r="K544" s="6" t="n">
        <v>0</v>
      </c>
      <c r="L544" s="6" t="n">
        <v>0</v>
      </c>
      <c r="M544" s="6" t="n">
        <v>1</v>
      </c>
      <c r="N544" s="6" t="n">
        <v>0</v>
      </c>
      <c r="O544" s="6" t="n">
        <v>1</v>
      </c>
      <c r="P544" s="6" t="n">
        <v>0</v>
      </c>
      <c r="Q544" s="6" t="n">
        <v>1</v>
      </c>
      <c r="R544" s="6" t="n">
        <v>0</v>
      </c>
      <c r="S544" s="6" t="n">
        <v>0</v>
      </c>
      <c r="T544" s="6" t="n">
        <v>0</v>
      </c>
      <c r="U544" s="6" t="s">
        <v>265</v>
      </c>
    </row>
    <row r="545" customFormat="false" ht="22.35" hidden="false" customHeight="false" outlineLevel="0" collapsed="false">
      <c r="A545" s="6" t="n">
        <v>945</v>
      </c>
      <c r="B545" s="6" t="s">
        <v>272</v>
      </c>
      <c r="C545" s="7" t="s">
        <v>6123</v>
      </c>
      <c r="D545" s="6" t="s">
        <v>6048</v>
      </c>
      <c r="E545" s="6" t="n">
        <v>2</v>
      </c>
      <c r="F545" s="6" t="n">
        <v>7</v>
      </c>
      <c r="G545" s="6" t="n">
        <v>7</v>
      </c>
      <c r="H545" s="6" t="n">
        <v>8</v>
      </c>
      <c r="I545" s="6" t="n">
        <v>6</v>
      </c>
      <c r="J545" s="6" t="n">
        <v>9</v>
      </c>
      <c r="K545" s="6" t="n">
        <v>0</v>
      </c>
      <c r="L545" s="6" t="n">
        <v>0</v>
      </c>
      <c r="M545" s="6" t="n">
        <v>1</v>
      </c>
      <c r="N545" s="6" t="n">
        <v>0</v>
      </c>
      <c r="O545" s="6" t="n">
        <v>1</v>
      </c>
      <c r="P545" s="6" t="n">
        <v>0</v>
      </c>
      <c r="Q545" s="6" t="n">
        <v>1</v>
      </c>
      <c r="R545" s="6" t="n">
        <v>0</v>
      </c>
      <c r="S545" s="6" t="n">
        <v>0</v>
      </c>
      <c r="T545" s="6" t="n">
        <v>0</v>
      </c>
      <c r="U545" s="6" t="s">
        <v>265</v>
      </c>
    </row>
    <row r="546" customFormat="false" ht="22.35" hidden="false" customHeight="false" outlineLevel="0" collapsed="false">
      <c r="A546" s="6" t="n">
        <v>946</v>
      </c>
      <c r="B546" s="6" t="s">
        <v>272</v>
      </c>
      <c r="C546" s="7" t="s">
        <v>6124</v>
      </c>
      <c r="D546" s="6" t="s">
        <v>6048</v>
      </c>
      <c r="E546" s="6" t="n">
        <v>9</v>
      </c>
      <c r="F546" s="6" t="n">
        <v>7</v>
      </c>
      <c r="G546" s="6" t="n">
        <v>7</v>
      </c>
      <c r="H546" s="6" t="n">
        <v>8</v>
      </c>
      <c r="I546" s="6" t="n">
        <v>6</v>
      </c>
      <c r="J546" s="6" t="n">
        <v>9</v>
      </c>
      <c r="K546" s="6" t="n">
        <v>0</v>
      </c>
      <c r="L546" s="6" t="n">
        <v>0</v>
      </c>
      <c r="M546" s="6" t="n">
        <v>1</v>
      </c>
      <c r="N546" s="6" t="n">
        <v>0</v>
      </c>
      <c r="O546" s="6" t="n">
        <v>1</v>
      </c>
      <c r="P546" s="6" t="n">
        <v>0</v>
      </c>
      <c r="Q546" s="6" t="n">
        <v>1</v>
      </c>
      <c r="R546" s="6" t="n">
        <v>0</v>
      </c>
      <c r="S546" s="6" t="n">
        <v>0</v>
      </c>
      <c r="T546" s="6" t="n">
        <v>0</v>
      </c>
      <c r="U546" s="6" t="s">
        <v>265</v>
      </c>
    </row>
    <row r="547" customFormat="false" ht="22.35" hidden="false" customHeight="false" outlineLevel="0" collapsed="false">
      <c r="A547" s="6" t="n">
        <v>947</v>
      </c>
      <c r="B547" s="6" t="s">
        <v>272</v>
      </c>
      <c r="C547" s="7" t="s">
        <v>6125</v>
      </c>
      <c r="D547" s="6" t="s">
        <v>6048</v>
      </c>
      <c r="E547" s="6" t="n">
        <v>2</v>
      </c>
      <c r="F547" s="6" t="n">
        <v>7</v>
      </c>
      <c r="G547" s="6" t="n">
        <v>7</v>
      </c>
      <c r="H547" s="6" t="n">
        <v>8</v>
      </c>
      <c r="I547" s="6" t="n">
        <v>6</v>
      </c>
      <c r="J547" s="6" t="n">
        <v>9</v>
      </c>
      <c r="K547" s="6" t="n">
        <v>0</v>
      </c>
      <c r="L547" s="6" t="n">
        <v>0</v>
      </c>
      <c r="M547" s="6" t="n">
        <v>1</v>
      </c>
      <c r="N547" s="6" t="n">
        <v>0</v>
      </c>
      <c r="O547" s="6" t="n">
        <v>1</v>
      </c>
      <c r="P547" s="6" t="n">
        <v>0</v>
      </c>
      <c r="Q547" s="6" t="n">
        <v>1</v>
      </c>
      <c r="R547" s="6" t="n">
        <v>0</v>
      </c>
      <c r="S547" s="6" t="n">
        <v>0</v>
      </c>
      <c r="T547" s="6" t="n">
        <v>0</v>
      </c>
      <c r="U547" s="6" t="s">
        <v>265</v>
      </c>
    </row>
    <row r="548" customFormat="false" ht="22.35" hidden="false" customHeight="false" outlineLevel="0" collapsed="false">
      <c r="A548" s="6" t="n">
        <v>948</v>
      </c>
      <c r="B548" s="6" t="s">
        <v>272</v>
      </c>
      <c r="C548" s="7" t="s">
        <v>6126</v>
      </c>
      <c r="D548" s="6" t="s">
        <v>6048</v>
      </c>
      <c r="E548" s="6" t="n">
        <v>1</v>
      </c>
      <c r="F548" s="6" t="n">
        <v>7</v>
      </c>
      <c r="G548" s="6" t="n">
        <v>7</v>
      </c>
      <c r="H548" s="6" t="n">
        <v>8</v>
      </c>
      <c r="I548" s="6" t="n">
        <v>6</v>
      </c>
      <c r="J548" s="6" t="n">
        <v>9</v>
      </c>
      <c r="K548" s="6" t="n">
        <v>0</v>
      </c>
      <c r="L548" s="6" t="n">
        <v>0</v>
      </c>
      <c r="M548" s="6" t="n">
        <v>1</v>
      </c>
      <c r="N548" s="6" t="n">
        <v>0</v>
      </c>
      <c r="O548" s="6" t="n">
        <v>1</v>
      </c>
      <c r="P548" s="6" t="n">
        <v>0</v>
      </c>
      <c r="Q548" s="6" t="n">
        <v>1</v>
      </c>
      <c r="R548" s="6" t="n">
        <v>0</v>
      </c>
      <c r="S548" s="6" t="n">
        <v>0</v>
      </c>
      <c r="T548" s="6" t="n">
        <v>0</v>
      </c>
      <c r="U548" s="6" t="s">
        <v>265</v>
      </c>
    </row>
    <row r="549" customFormat="false" ht="22.35" hidden="false" customHeight="false" outlineLevel="0" collapsed="false">
      <c r="A549" s="6" t="n">
        <v>949</v>
      </c>
      <c r="B549" s="6" t="s">
        <v>272</v>
      </c>
      <c r="C549" s="7" t="s">
        <v>6127</v>
      </c>
      <c r="D549" s="6" t="s">
        <v>6054</v>
      </c>
      <c r="E549" s="6" t="n">
        <v>9</v>
      </c>
      <c r="F549" s="6" t="n">
        <v>1</v>
      </c>
      <c r="G549" s="6" t="n">
        <v>2</v>
      </c>
      <c r="H549" s="6" t="n">
        <v>2</v>
      </c>
      <c r="I549" s="6" t="n">
        <v>9</v>
      </c>
      <c r="J549" s="6" t="n">
        <v>7</v>
      </c>
      <c r="K549" s="6" t="n">
        <v>0</v>
      </c>
      <c r="L549" s="6" t="n">
        <v>0</v>
      </c>
      <c r="M549" s="6" t="n">
        <v>0</v>
      </c>
      <c r="N549" s="6" t="n">
        <v>1</v>
      </c>
      <c r="O549" s="6" t="n">
        <v>0</v>
      </c>
      <c r="P549" s="6" t="n">
        <v>0</v>
      </c>
      <c r="Q549" s="6" t="n">
        <v>0</v>
      </c>
      <c r="R549" s="6" t="n">
        <v>0</v>
      </c>
      <c r="S549" s="6" t="n">
        <v>1</v>
      </c>
      <c r="T549" s="6" t="n">
        <v>1</v>
      </c>
      <c r="U549" s="6" t="s">
        <v>265</v>
      </c>
    </row>
    <row r="550" customFormat="false" ht="22.35" hidden="false" customHeight="false" outlineLevel="0" collapsed="false">
      <c r="A550" s="6" t="n">
        <v>950</v>
      </c>
      <c r="B550" s="6" t="s">
        <v>272</v>
      </c>
      <c r="C550" s="7" t="s">
        <v>6128</v>
      </c>
      <c r="D550" s="6" t="s">
        <v>6054</v>
      </c>
      <c r="E550" s="6" t="n">
        <v>6</v>
      </c>
      <c r="F550" s="6" t="n">
        <v>1</v>
      </c>
      <c r="G550" s="6" t="n">
        <v>2</v>
      </c>
      <c r="H550" s="6" t="n">
        <v>2</v>
      </c>
      <c r="I550" s="6" t="n">
        <v>9</v>
      </c>
      <c r="J550" s="6" t="n">
        <v>7</v>
      </c>
      <c r="K550" s="6" t="n">
        <v>0</v>
      </c>
      <c r="L550" s="6" t="n">
        <v>0</v>
      </c>
      <c r="M550" s="6" t="n">
        <v>0</v>
      </c>
      <c r="N550" s="6" t="n">
        <v>1</v>
      </c>
      <c r="O550" s="6" t="n">
        <v>0</v>
      </c>
      <c r="P550" s="6" t="n">
        <v>0</v>
      </c>
      <c r="Q550" s="6" t="n">
        <v>0</v>
      </c>
      <c r="R550" s="6" t="n">
        <v>0</v>
      </c>
      <c r="S550" s="6" t="n">
        <v>1</v>
      </c>
      <c r="T550" s="6" t="n">
        <v>1</v>
      </c>
      <c r="U550" s="6" t="s">
        <v>265</v>
      </c>
    </row>
    <row r="551" customFormat="false" ht="22.35" hidden="false" customHeight="false" outlineLevel="0" collapsed="false">
      <c r="A551" s="6" t="n">
        <v>951</v>
      </c>
      <c r="B551" s="6" t="s">
        <v>272</v>
      </c>
      <c r="C551" s="7" t="s">
        <v>6129</v>
      </c>
      <c r="D551" s="6" t="s">
        <v>6054</v>
      </c>
      <c r="E551" s="6" t="n">
        <v>7</v>
      </c>
      <c r="F551" s="6" t="n">
        <v>1</v>
      </c>
      <c r="G551" s="6" t="n">
        <v>2</v>
      </c>
      <c r="H551" s="6" t="n">
        <v>2</v>
      </c>
      <c r="I551" s="6" t="n">
        <v>9</v>
      </c>
      <c r="J551" s="6" t="n">
        <v>7</v>
      </c>
      <c r="K551" s="6" t="n">
        <v>0</v>
      </c>
      <c r="L551" s="6" t="n">
        <v>0</v>
      </c>
      <c r="M551" s="6" t="n">
        <v>0</v>
      </c>
      <c r="N551" s="6" t="n">
        <v>1</v>
      </c>
      <c r="O551" s="6" t="n">
        <v>0</v>
      </c>
      <c r="P551" s="6" t="n">
        <v>0</v>
      </c>
      <c r="Q551" s="6" t="n">
        <v>0</v>
      </c>
      <c r="R551" s="6" t="n">
        <v>0</v>
      </c>
      <c r="S551" s="6" t="n">
        <v>1</v>
      </c>
      <c r="T551" s="6" t="n">
        <v>1</v>
      </c>
      <c r="U551" s="6" t="s">
        <v>265</v>
      </c>
    </row>
    <row r="552" customFormat="false" ht="22.35" hidden="false" customHeight="false" outlineLevel="0" collapsed="false">
      <c r="A552" s="6" t="n">
        <v>952</v>
      </c>
      <c r="B552" s="6" t="s">
        <v>272</v>
      </c>
      <c r="C552" s="7" t="s">
        <v>6130</v>
      </c>
      <c r="D552" s="6" t="s">
        <v>6054</v>
      </c>
      <c r="E552" s="6" t="n">
        <v>5</v>
      </c>
      <c r="F552" s="6" t="n">
        <v>1</v>
      </c>
      <c r="G552" s="6" t="n">
        <v>2</v>
      </c>
      <c r="H552" s="6" t="n">
        <v>2</v>
      </c>
      <c r="I552" s="6" t="n">
        <v>9</v>
      </c>
      <c r="J552" s="6" t="n">
        <v>7</v>
      </c>
      <c r="K552" s="6" t="n">
        <v>0</v>
      </c>
      <c r="L552" s="6" t="n">
        <v>0</v>
      </c>
      <c r="M552" s="6" t="n">
        <v>0</v>
      </c>
      <c r="N552" s="6" t="n">
        <v>1</v>
      </c>
      <c r="O552" s="6" t="n">
        <v>0</v>
      </c>
      <c r="P552" s="6" t="n">
        <v>0</v>
      </c>
      <c r="Q552" s="6" t="n">
        <v>0</v>
      </c>
      <c r="R552" s="6" t="n">
        <v>0</v>
      </c>
      <c r="S552" s="6" t="n">
        <v>1</v>
      </c>
      <c r="T552" s="6" t="n">
        <v>1</v>
      </c>
      <c r="U552" s="6" t="s">
        <v>265</v>
      </c>
    </row>
    <row r="553" customFormat="false" ht="22.35" hidden="false" customHeight="false" outlineLevel="0" collapsed="false">
      <c r="A553" s="6" t="n">
        <v>953</v>
      </c>
      <c r="B553" s="6" t="s">
        <v>272</v>
      </c>
      <c r="C553" s="7" t="s">
        <v>6131</v>
      </c>
      <c r="D553" s="6" t="s">
        <v>6054</v>
      </c>
      <c r="E553" s="6" t="n">
        <v>3</v>
      </c>
      <c r="F553" s="6" t="n">
        <v>1</v>
      </c>
      <c r="G553" s="6" t="n">
        <v>2</v>
      </c>
      <c r="H553" s="6" t="n">
        <v>2</v>
      </c>
      <c r="I553" s="6" t="n">
        <v>9</v>
      </c>
      <c r="J553" s="6" t="n">
        <v>7</v>
      </c>
      <c r="K553" s="6" t="n">
        <v>0</v>
      </c>
      <c r="L553" s="6" t="n">
        <v>0</v>
      </c>
      <c r="M553" s="6" t="n">
        <v>0</v>
      </c>
      <c r="N553" s="6" t="n">
        <v>1</v>
      </c>
      <c r="O553" s="6" t="n">
        <v>0</v>
      </c>
      <c r="P553" s="6" t="n">
        <v>0</v>
      </c>
      <c r="Q553" s="6" t="n">
        <v>0</v>
      </c>
      <c r="R553" s="6" t="n">
        <v>0</v>
      </c>
      <c r="S553" s="6" t="n">
        <v>1</v>
      </c>
      <c r="T553" s="6" t="n">
        <v>1</v>
      </c>
      <c r="U553" s="6" t="s">
        <v>265</v>
      </c>
    </row>
    <row r="554" customFormat="false" ht="22.35" hidden="false" customHeight="false" outlineLevel="0" collapsed="false">
      <c r="A554" s="6" t="n">
        <v>954</v>
      </c>
      <c r="B554" s="6" t="s">
        <v>272</v>
      </c>
      <c r="C554" s="7" t="s">
        <v>6132</v>
      </c>
      <c r="D554" s="6" t="s">
        <v>6054</v>
      </c>
      <c r="E554" s="6" t="n">
        <v>1</v>
      </c>
      <c r="F554" s="6" t="n">
        <v>1</v>
      </c>
      <c r="G554" s="6" t="n">
        <v>2</v>
      </c>
      <c r="H554" s="6" t="n">
        <v>2</v>
      </c>
      <c r="I554" s="6" t="n">
        <v>9</v>
      </c>
      <c r="J554" s="6" t="n">
        <v>7</v>
      </c>
      <c r="K554" s="6" t="n">
        <v>0</v>
      </c>
      <c r="L554" s="6" t="n">
        <v>0</v>
      </c>
      <c r="M554" s="6" t="n">
        <v>0</v>
      </c>
      <c r="N554" s="6" t="n">
        <v>1</v>
      </c>
      <c r="O554" s="6" t="n">
        <v>0</v>
      </c>
      <c r="P554" s="6" t="n">
        <v>0</v>
      </c>
      <c r="Q554" s="6" t="n">
        <v>0</v>
      </c>
      <c r="R554" s="6" t="n">
        <v>0</v>
      </c>
      <c r="S554" s="6" t="n">
        <v>1</v>
      </c>
      <c r="T554" s="6" t="n">
        <v>1</v>
      </c>
      <c r="U554" s="6" t="s">
        <v>265</v>
      </c>
    </row>
    <row r="555" customFormat="false" ht="22.35" hidden="false" customHeight="false" outlineLevel="0" collapsed="false">
      <c r="A555" s="6" t="n">
        <v>955</v>
      </c>
      <c r="B555" s="6" t="s">
        <v>272</v>
      </c>
      <c r="C555" s="7" t="s">
        <v>6133</v>
      </c>
      <c r="D555" s="6" t="s">
        <v>6054</v>
      </c>
      <c r="E555" s="6" t="n">
        <v>1</v>
      </c>
      <c r="F555" s="6" t="n">
        <v>1</v>
      </c>
      <c r="G555" s="6" t="n">
        <v>2</v>
      </c>
      <c r="H555" s="6" t="n">
        <v>2</v>
      </c>
      <c r="I555" s="6" t="n">
        <v>9</v>
      </c>
      <c r="J555" s="6" t="n">
        <v>7</v>
      </c>
      <c r="K555" s="6" t="n">
        <v>0</v>
      </c>
      <c r="L555" s="6" t="n">
        <v>0</v>
      </c>
      <c r="M555" s="6" t="n">
        <v>0</v>
      </c>
      <c r="N555" s="6" t="n">
        <v>1</v>
      </c>
      <c r="O555" s="6" t="n">
        <v>0</v>
      </c>
      <c r="P555" s="6" t="n">
        <v>0</v>
      </c>
      <c r="Q555" s="6" t="n">
        <v>0</v>
      </c>
      <c r="R555" s="6" t="n">
        <v>0</v>
      </c>
      <c r="S555" s="6" t="n">
        <v>1</v>
      </c>
      <c r="T555" s="6" t="n">
        <v>1</v>
      </c>
      <c r="U555" s="6" t="s">
        <v>265</v>
      </c>
    </row>
    <row r="556" customFormat="false" ht="22.35" hidden="false" customHeight="false" outlineLevel="0" collapsed="false">
      <c r="A556" s="6" t="n">
        <v>956</v>
      </c>
      <c r="B556" s="6" t="s">
        <v>272</v>
      </c>
      <c r="C556" s="7" t="s">
        <v>6134</v>
      </c>
      <c r="D556" s="6" t="s">
        <v>6054</v>
      </c>
      <c r="E556" s="6" t="n">
        <v>5</v>
      </c>
      <c r="F556" s="6" t="n">
        <v>1</v>
      </c>
      <c r="G556" s="6" t="n">
        <v>2</v>
      </c>
      <c r="H556" s="6" t="n">
        <v>2</v>
      </c>
      <c r="I556" s="6" t="n">
        <v>9</v>
      </c>
      <c r="J556" s="6" t="n">
        <v>7</v>
      </c>
      <c r="K556" s="6" t="n">
        <v>0</v>
      </c>
      <c r="L556" s="6" t="n">
        <v>0</v>
      </c>
      <c r="M556" s="6" t="n">
        <v>0</v>
      </c>
      <c r="N556" s="6" t="n">
        <v>1</v>
      </c>
      <c r="O556" s="6" t="n">
        <v>0</v>
      </c>
      <c r="P556" s="6" t="n">
        <v>0</v>
      </c>
      <c r="Q556" s="6" t="n">
        <v>0</v>
      </c>
      <c r="R556" s="6" t="n">
        <v>0</v>
      </c>
      <c r="S556" s="6" t="n">
        <v>1</v>
      </c>
      <c r="T556" s="6" t="n">
        <v>1</v>
      </c>
      <c r="U556" s="6" t="s">
        <v>265</v>
      </c>
    </row>
    <row r="557" customFormat="false" ht="22.35" hidden="false" customHeight="false" outlineLevel="0" collapsed="false">
      <c r="A557" s="6" t="n">
        <v>957</v>
      </c>
      <c r="B557" s="6" t="s">
        <v>272</v>
      </c>
      <c r="C557" s="7" t="s">
        <v>6135</v>
      </c>
      <c r="D557" s="6" t="s">
        <v>6054</v>
      </c>
      <c r="E557" s="6" t="n">
        <v>6</v>
      </c>
      <c r="F557" s="6" t="n">
        <v>1</v>
      </c>
      <c r="G557" s="6" t="n">
        <v>2</v>
      </c>
      <c r="H557" s="6" t="n">
        <v>2</v>
      </c>
      <c r="I557" s="6" t="n">
        <v>9</v>
      </c>
      <c r="J557" s="6" t="n">
        <v>7</v>
      </c>
      <c r="K557" s="6" t="n">
        <v>0</v>
      </c>
      <c r="L557" s="6" t="n">
        <v>0</v>
      </c>
      <c r="M557" s="6" t="n">
        <v>0</v>
      </c>
      <c r="N557" s="6" t="n">
        <v>1</v>
      </c>
      <c r="O557" s="6" t="n">
        <v>0</v>
      </c>
      <c r="P557" s="6" t="n">
        <v>0</v>
      </c>
      <c r="Q557" s="6" t="n">
        <v>0</v>
      </c>
      <c r="R557" s="6" t="n">
        <v>0</v>
      </c>
      <c r="S557" s="6" t="n">
        <v>1</v>
      </c>
      <c r="T557" s="6" t="n">
        <v>1</v>
      </c>
      <c r="U557" s="6" t="s">
        <v>265</v>
      </c>
    </row>
    <row r="558" customFormat="false" ht="22.35" hidden="false" customHeight="false" outlineLevel="0" collapsed="false">
      <c r="A558" s="6" t="n">
        <v>958</v>
      </c>
      <c r="B558" s="6" t="s">
        <v>272</v>
      </c>
      <c r="C558" s="7" t="s">
        <v>6136</v>
      </c>
      <c r="D558" s="6" t="s">
        <v>6054</v>
      </c>
      <c r="E558" s="6" t="n">
        <v>9</v>
      </c>
      <c r="F558" s="6" t="n">
        <v>1</v>
      </c>
      <c r="G558" s="6" t="n">
        <v>2</v>
      </c>
      <c r="H558" s="6" t="n">
        <v>2</v>
      </c>
      <c r="I558" s="6" t="n">
        <v>9</v>
      </c>
      <c r="J558" s="6" t="n">
        <v>7</v>
      </c>
      <c r="K558" s="6" t="n">
        <v>0</v>
      </c>
      <c r="L558" s="6" t="n">
        <v>0</v>
      </c>
      <c r="M558" s="6" t="n">
        <v>0</v>
      </c>
      <c r="N558" s="6" t="n">
        <v>1</v>
      </c>
      <c r="O558" s="6" t="n">
        <v>0</v>
      </c>
      <c r="P558" s="6" t="n">
        <v>0</v>
      </c>
      <c r="Q558" s="6" t="n">
        <v>0</v>
      </c>
      <c r="R558" s="6" t="n">
        <v>0</v>
      </c>
      <c r="S558" s="6" t="n">
        <v>1</v>
      </c>
      <c r="T558" s="6" t="n">
        <v>1</v>
      </c>
      <c r="U558" s="6" t="s">
        <v>265</v>
      </c>
    </row>
    <row r="559" customFormat="false" ht="22.35" hidden="false" customHeight="false" outlineLevel="0" collapsed="false">
      <c r="A559" s="6" t="n">
        <v>959</v>
      </c>
      <c r="B559" s="6" t="s">
        <v>272</v>
      </c>
      <c r="C559" s="7" t="s">
        <v>6137</v>
      </c>
      <c r="D559" s="6" t="s">
        <v>6060</v>
      </c>
      <c r="E559" s="6" t="n">
        <v>7</v>
      </c>
      <c r="F559" s="6" t="n">
        <v>5</v>
      </c>
      <c r="G559" s="6" t="n">
        <v>4</v>
      </c>
      <c r="H559" s="6" t="n">
        <v>4</v>
      </c>
      <c r="I559" s="6" t="n">
        <v>2</v>
      </c>
      <c r="J559" s="6" t="n">
        <v>4</v>
      </c>
      <c r="K559" s="6" t="n">
        <v>1</v>
      </c>
      <c r="L559" s="6" t="n">
        <v>1</v>
      </c>
      <c r="M559" s="6" t="n">
        <v>1</v>
      </c>
      <c r="N559" s="6" t="n">
        <v>0</v>
      </c>
      <c r="O559" s="6" t="n">
        <v>0</v>
      </c>
      <c r="P559" s="6" t="n">
        <v>0</v>
      </c>
      <c r="Q559" s="6" t="n">
        <v>0</v>
      </c>
      <c r="R559" s="6" t="n">
        <v>0</v>
      </c>
      <c r="S559" s="6" t="n">
        <v>1</v>
      </c>
      <c r="T559" s="6" t="n">
        <v>0</v>
      </c>
      <c r="U559" s="6" t="s">
        <v>265</v>
      </c>
    </row>
    <row r="560" customFormat="false" ht="22.35" hidden="false" customHeight="false" outlineLevel="0" collapsed="false">
      <c r="A560" s="6" t="n">
        <v>960</v>
      </c>
      <c r="B560" s="6" t="s">
        <v>272</v>
      </c>
      <c r="C560" s="7" t="s">
        <v>6138</v>
      </c>
      <c r="D560" s="6" t="s">
        <v>6060</v>
      </c>
      <c r="E560" s="6" t="n">
        <v>9</v>
      </c>
      <c r="F560" s="6" t="n">
        <v>5</v>
      </c>
      <c r="G560" s="6" t="n">
        <v>4</v>
      </c>
      <c r="H560" s="6" t="n">
        <v>4</v>
      </c>
      <c r="I560" s="6" t="n">
        <v>2</v>
      </c>
      <c r="J560" s="6" t="n">
        <v>4</v>
      </c>
      <c r="K560" s="6" t="n">
        <v>1</v>
      </c>
      <c r="L560" s="6" t="n">
        <v>1</v>
      </c>
      <c r="M560" s="6" t="n">
        <v>1</v>
      </c>
      <c r="N560" s="6" t="n">
        <v>0</v>
      </c>
      <c r="O560" s="6" t="n">
        <v>0</v>
      </c>
      <c r="P560" s="6" t="n">
        <v>0</v>
      </c>
      <c r="Q560" s="6" t="n">
        <v>0</v>
      </c>
      <c r="R560" s="6" t="n">
        <v>0</v>
      </c>
      <c r="S560" s="6" t="n">
        <v>1</v>
      </c>
      <c r="T560" s="6" t="n">
        <v>0</v>
      </c>
      <c r="U560" s="6" t="s">
        <v>265</v>
      </c>
    </row>
    <row r="561" customFormat="false" ht="22.35" hidden="false" customHeight="false" outlineLevel="0" collapsed="false">
      <c r="A561" s="6" t="n">
        <v>961</v>
      </c>
      <c r="B561" s="6" t="s">
        <v>272</v>
      </c>
      <c r="C561" s="7" t="s">
        <v>6139</v>
      </c>
      <c r="D561" s="6" t="s">
        <v>6060</v>
      </c>
      <c r="E561" s="6" t="n">
        <v>4</v>
      </c>
      <c r="F561" s="6" t="n">
        <v>5</v>
      </c>
      <c r="G561" s="6" t="n">
        <v>4</v>
      </c>
      <c r="H561" s="6" t="n">
        <v>4</v>
      </c>
      <c r="I561" s="6" t="n">
        <v>2</v>
      </c>
      <c r="J561" s="6" t="n">
        <v>4</v>
      </c>
      <c r="K561" s="6" t="n">
        <v>1</v>
      </c>
      <c r="L561" s="6" t="n">
        <v>1</v>
      </c>
      <c r="M561" s="6" t="n">
        <v>1</v>
      </c>
      <c r="N561" s="6" t="n">
        <v>0</v>
      </c>
      <c r="O561" s="6" t="n">
        <v>0</v>
      </c>
      <c r="P561" s="6" t="n">
        <v>0</v>
      </c>
      <c r="Q561" s="6" t="n">
        <v>0</v>
      </c>
      <c r="R561" s="6" t="n">
        <v>0</v>
      </c>
      <c r="S561" s="6" t="n">
        <v>1</v>
      </c>
      <c r="T561" s="6" t="n">
        <v>0</v>
      </c>
      <c r="U561" s="6" t="s">
        <v>265</v>
      </c>
    </row>
    <row r="562" customFormat="false" ht="22.35" hidden="false" customHeight="false" outlineLevel="0" collapsed="false">
      <c r="A562" s="6" t="n">
        <v>962</v>
      </c>
      <c r="B562" s="6" t="s">
        <v>272</v>
      </c>
      <c r="C562" s="7" t="s">
        <v>6140</v>
      </c>
      <c r="D562" s="6" t="s">
        <v>6060</v>
      </c>
      <c r="E562" s="6" t="n">
        <v>9</v>
      </c>
      <c r="F562" s="6" t="n">
        <v>5</v>
      </c>
      <c r="G562" s="6" t="n">
        <v>4</v>
      </c>
      <c r="H562" s="6" t="n">
        <v>4</v>
      </c>
      <c r="I562" s="6" t="n">
        <v>2</v>
      </c>
      <c r="J562" s="6" t="n">
        <v>4</v>
      </c>
      <c r="K562" s="6" t="n">
        <v>1</v>
      </c>
      <c r="L562" s="6" t="n">
        <v>1</v>
      </c>
      <c r="M562" s="6" t="n">
        <v>1</v>
      </c>
      <c r="N562" s="6" t="n">
        <v>0</v>
      </c>
      <c r="O562" s="6" t="n">
        <v>0</v>
      </c>
      <c r="P562" s="6" t="n">
        <v>0</v>
      </c>
      <c r="Q562" s="6" t="n">
        <v>0</v>
      </c>
      <c r="R562" s="6" t="n">
        <v>0</v>
      </c>
      <c r="S562" s="6" t="n">
        <v>1</v>
      </c>
      <c r="T562" s="6" t="n">
        <v>0</v>
      </c>
      <c r="U562" s="6" t="s">
        <v>265</v>
      </c>
    </row>
    <row r="563" customFormat="false" ht="22.35" hidden="false" customHeight="false" outlineLevel="0" collapsed="false">
      <c r="A563" s="6" t="n">
        <v>963</v>
      </c>
      <c r="B563" s="6" t="s">
        <v>272</v>
      </c>
      <c r="C563" s="7" t="s">
        <v>6141</v>
      </c>
      <c r="D563" s="6" t="s">
        <v>6060</v>
      </c>
      <c r="E563" s="6" t="n">
        <v>2</v>
      </c>
      <c r="F563" s="6" t="n">
        <v>5</v>
      </c>
      <c r="G563" s="6" t="n">
        <v>4</v>
      </c>
      <c r="H563" s="6" t="n">
        <v>4</v>
      </c>
      <c r="I563" s="6" t="n">
        <v>2</v>
      </c>
      <c r="J563" s="6" t="n">
        <v>4</v>
      </c>
      <c r="K563" s="6" t="n">
        <v>1</v>
      </c>
      <c r="L563" s="6" t="n">
        <v>1</v>
      </c>
      <c r="M563" s="6" t="n">
        <v>1</v>
      </c>
      <c r="N563" s="6" t="n">
        <v>0</v>
      </c>
      <c r="O563" s="6" t="n">
        <v>0</v>
      </c>
      <c r="P563" s="6" t="n">
        <v>0</v>
      </c>
      <c r="Q563" s="6" t="n">
        <v>0</v>
      </c>
      <c r="R563" s="6" t="n">
        <v>0</v>
      </c>
      <c r="S563" s="6" t="n">
        <v>1</v>
      </c>
      <c r="T563" s="6" t="n">
        <v>0</v>
      </c>
      <c r="U563" s="6" t="s">
        <v>265</v>
      </c>
    </row>
    <row r="564" customFormat="false" ht="22.35" hidden="false" customHeight="false" outlineLevel="0" collapsed="false">
      <c r="A564" s="6" t="n">
        <v>964</v>
      </c>
      <c r="B564" s="6" t="s">
        <v>272</v>
      </c>
      <c r="C564" s="7" t="s">
        <v>6142</v>
      </c>
      <c r="D564" s="6" t="s">
        <v>6060</v>
      </c>
      <c r="E564" s="6" t="n">
        <v>3</v>
      </c>
      <c r="F564" s="6" t="n">
        <v>5</v>
      </c>
      <c r="G564" s="6" t="n">
        <v>4</v>
      </c>
      <c r="H564" s="6" t="n">
        <v>4</v>
      </c>
      <c r="I564" s="6" t="n">
        <v>2</v>
      </c>
      <c r="J564" s="6" t="n">
        <v>4</v>
      </c>
      <c r="K564" s="6" t="n">
        <v>1</v>
      </c>
      <c r="L564" s="6" t="n">
        <v>1</v>
      </c>
      <c r="M564" s="6" t="n">
        <v>1</v>
      </c>
      <c r="N564" s="6" t="n">
        <v>0</v>
      </c>
      <c r="O564" s="6" t="n">
        <v>0</v>
      </c>
      <c r="P564" s="6" t="n">
        <v>0</v>
      </c>
      <c r="Q564" s="6" t="n">
        <v>0</v>
      </c>
      <c r="R564" s="6" t="n">
        <v>0</v>
      </c>
      <c r="S564" s="6" t="n">
        <v>1</v>
      </c>
      <c r="T564" s="6" t="n">
        <v>0</v>
      </c>
      <c r="U564" s="6" t="s">
        <v>265</v>
      </c>
    </row>
    <row r="565" customFormat="false" ht="22.35" hidden="false" customHeight="false" outlineLevel="0" collapsed="false">
      <c r="A565" s="6" t="n">
        <v>965</v>
      </c>
      <c r="B565" s="6" t="s">
        <v>272</v>
      </c>
      <c r="C565" s="7" t="s">
        <v>6143</v>
      </c>
      <c r="D565" s="6" t="s">
        <v>6060</v>
      </c>
      <c r="E565" s="6" t="n">
        <v>2</v>
      </c>
      <c r="F565" s="6" t="n">
        <v>5</v>
      </c>
      <c r="G565" s="6" t="n">
        <v>4</v>
      </c>
      <c r="H565" s="6" t="n">
        <v>4</v>
      </c>
      <c r="I565" s="6" t="n">
        <v>2</v>
      </c>
      <c r="J565" s="6" t="n">
        <v>4</v>
      </c>
      <c r="K565" s="6" t="n">
        <v>1</v>
      </c>
      <c r="L565" s="6" t="n">
        <v>1</v>
      </c>
      <c r="M565" s="6" t="n">
        <v>1</v>
      </c>
      <c r="N565" s="6" t="n">
        <v>0</v>
      </c>
      <c r="O565" s="6" t="n">
        <v>0</v>
      </c>
      <c r="P565" s="6" t="n">
        <v>0</v>
      </c>
      <c r="Q565" s="6" t="n">
        <v>0</v>
      </c>
      <c r="R565" s="6" t="n">
        <v>0</v>
      </c>
      <c r="S565" s="6" t="n">
        <v>1</v>
      </c>
      <c r="T565" s="6" t="n">
        <v>0</v>
      </c>
      <c r="U565" s="6" t="s">
        <v>265</v>
      </c>
    </row>
    <row r="566" customFormat="false" ht="22.35" hidden="false" customHeight="false" outlineLevel="0" collapsed="false">
      <c r="A566" s="6" t="n">
        <v>966</v>
      </c>
      <c r="B566" s="6" t="s">
        <v>272</v>
      </c>
      <c r="C566" s="7" t="s">
        <v>6144</v>
      </c>
      <c r="D566" s="6" t="s">
        <v>6060</v>
      </c>
      <c r="E566" s="6" t="n">
        <v>3</v>
      </c>
      <c r="F566" s="6" t="n">
        <v>5</v>
      </c>
      <c r="G566" s="6" t="n">
        <v>4</v>
      </c>
      <c r="H566" s="6" t="n">
        <v>4</v>
      </c>
      <c r="I566" s="6" t="n">
        <v>2</v>
      </c>
      <c r="J566" s="6" t="n">
        <v>4</v>
      </c>
      <c r="K566" s="6" t="n">
        <v>1</v>
      </c>
      <c r="L566" s="6" t="n">
        <v>1</v>
      </c>
      <c r="M566" s="6" t="n">
        <v>1</v>
      </c>
      <c r="N566" s="6" t="n">
        <v>0</v>
      </c>
      <c r="O566" s="6" t="n">
        <v>0</v>
      </c>
      <c r="P566" s="6" t="n">
        <v>0</v>
      </c>
      <c r="Q566" s="6" t="n">
        <v>0</v>
      </c>
      <c r="R566" s="6" t="n">
        <v>0</v>
      </c>
      <c r="S566" s="6" t="n">
        <v>1</v>
      </c>
      <c r="T566" s="6" t="n">
        <v>0</v>
      </c>
      <c r="U566" s="6" t="s">
        <v>265</v>
      </c>
    </row>
    <row r="567" customFormat="false" ht="22.35" hidden="false" customHeight="false" outlineLevel="0" collapsed="false">
      <c r="A567" s="6" t="n">
        <v>967</v>
      </c>
      <c r="B567" s="6" t="s">
        <v>272</v>
      </c>
      <c r="C567" s="7" t="s">
        <v>6145</v>
      </c>
      <c r="D567" s="6" t="s">
        <v>6060</v>
      </c>
      <c r="E567" s="6" t="n">
        <v>3</v>
      </c>
      <c r="F567" s="6" t="n">
        <v>5</v>
      </c>
      <c r="G567" s="6" t="n">
        <v>4</v>
      </c>
      <c r="H567" s="6" t="n">
        <v>4</v>
      </c>
      <c r="I567" s="6" t="n">
        <v>2</v>
      </c>
      <c r="J567" s="6" t="n">
        <v>4</v>
      </c>
      <c r="K567" s="6" t="n">
        <v>1</v>
      </c>
      <c r="L567" s="6" t="n">
        <v>1</v>
      </c>
      <c r="M567" s="6" t="n">
        <v>1</v>
      </c>
      <c r="N567" s="6" t="n">
        <v>0</v>
      </c>
      <c r="O567" s="6" t="n">
        <v>0</v>
      </c>
      <c r="P567" s="6" t="n">
        <v>0</v>
      </c>
      <c r="Q567" s="6" t="n">
        <v>0</v>
      </c>
      <c r="R567" s="6" t="n">
        <v>0</v>
      </c>
      <c r="S567" s="6" t="n">
        <v>1</v>
      </c>
      <c r="T567" s="6" t="n">
        <v>0</v>
      </c>
      <c r="U567" s="6" t="s">
        <v>265</v>
      </c>
    </row>
    <row r="568" customFormat="false" ht="22.35" hidden="false" customHeight="false" outlineLevel="0" collapsed="false">
      <c r="A568" s="6" t="n">
        <v>968</v>
      </c>
      <c r="B568" s="6" t="s">
        <v>272</v>
      </c>
      <c r="C568" s="7" t="s">
        <v>378</v>
      </c>
      <c r="D568" s="6" t="s">
        <v>6060</v>
      </c>
      <c r="E568" s="6" t="n">
        <v>8</v>
      </c>
      <c r="F568" s="6" t="n">
        <v>5</v>
      </c>
      <c r="G568" s="6" t="n">
        <v>4</v>
      </c>
      <c r="H568" s="6" t="n">
        <v>4</v>
      </c>
      <c r="I568" s="6" t="n">
        <v>2</v>
      </c>
      <c r="J568" s="6" t="n">
        <v>4</v>
      </c>
      <c r="K568" s="6" t="n">
        <v>1</v>
      </c>
      <c r="L568" s="6" t="n">
        <v>1</v>
      </c>
      <c r="M568" s="6" t="n">
        <v>1</v>
      </c>
      <c r="N568" s="6" t="n">
        <v>0</v>
      </c>
      <c r="O568" s="6" t="n">
        <v>0</v>
      </c>
      <c r="P568" s="6" t="n">
        <v>0</v>
      </c>
      <c r="Q568" s="6" t="n">
        <v>0</v>
      </c>
      <c r="R568" s="6" t="n">
        <v>0</v>
      </c>
      <c r="S568" s="6" t="n">
        <v>1</v>
      </c>
      <c r="T568" s="6" t="n">
        <v>0</v>
      </c>
      <c r="U568" s="6" t="s">
        <v>265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6146</v>
      </c>
      <c r="B2" s="2"/>
      <c r="C2" s="2"/>
      <c r="D2" s="2"/>
      <c r="E2" s="2"/>
      <c r="F2" s="2"/>
      <c r="G2" s="2"/>
      <c r="H2" s="2"/>
      <c r="I2" s="2"/>
      <c r="J2" s="2"/>
      <c r="K2" s="2"/>
      <c r="L2" s="2"/>
    </row>
    <row r="4" customFormat="false" ht="36" hidden="false" customHeight="true" outlineLevel="0" collapsed="false">
      <c r="A4" s="5" t="s">
        <v>434</v>
      </c>
      <c r="B4" s="5" t="s">
        <v>435</v>
      </c>
      <c r="C4" s="5" t="s">
        <v>436</v>
      </c>
      <c r="D4" s="5" t="s">
        <v>6147</v>
      </c>
      <c r="E4" s="5" t="s">
        <v>506</v>
      </c>
      <c r="F4" s="5" t="s">
        <v>6148</v>
      </c>
      <c r="G4" s="5" t="s">
        <v>6149</v>
      </c>
      <c r="H4" s="5" t="s">
        <v>6150</v>
      </c>
      <c r="I4" s="5" t="s">
        <v>6151</v>
      </c>
      <c r="J4" s="5" t="s">
        <v>757</v>
      </c>
      <c r="K4" s="5" t="s">
        <v>1660</v>
      </c>
      <c r="L4" s="5" t="s">
        <v>1666</v>
      </c>
    </row>
    <row r="5" customFormat="false" ht="15" hidden="false" customHeight="false" outlineLevel="0" collapsed="false">
      <c r="A5" s="17" t="n">
        <v>400</v>
      </c>
      <c r="B5" s="16" t="n">
        <v>0.297377490708905</v>
      </c>
      <c r="C5" s="16" t="n">
        <v>0.289233006932427</v>
      </c>
      <c r="D5" s="16" t="n">
        <v>0</v>
      </c>
      <c r="E5" s="16" t="n">
        <v>0.2</v>
      </c>
      <c r="F5" s="16" t="n">
        <v>1.73135019327681</v>
      </c>
      <c r="G5" s="16" t="n">
        <v>0.522867493177691</v>
      </c>
      <c r="H5" s="16" t="n">
        <v>0.0267807358712984</v>
      </c>
      <c r="I5" s="16" t="n">
        <v>1.30102999566398</v>
      </c>
      <c r="J5" s="16" t="n">
        <v>9.78175820565199</v>
      </c>
      <c r="K5" s="16" t="n">
        <v>0.56457320274867</v>
      </c>
      <c r="L5" s="16" t="n">
        <v>0.574732324270027</v>
      </c>
    </row>
    <row r="6" customFormat="false" ht="15" hidden="false" customHeight="false" outlineLevel="0" collapsed="false">
      <c r="A6" s="17" t="n">
        <v>401</v>
      </c>
      <c r="B6" s="16" t="n">
        <v>0.295399547584595</v>
      </c>
      <c r="C6" s="16" t="n">
        <v>0.28806933434779</v>
      </c>
      <c r="D6" s="16" t="n">
        <v>0</v>
      </c>
      <c r="E6" s="16" t="n">
        <v>0.2</v>
      </c>
      <c r="F6" s="16" t="n">
        <v>1.50895537052741</v>
      </c>
      <c r="G6" s="16" t="n">
        <v>0.503657476233129</v>
      </c>
      <c r="H6" s="16" t="n">
        <v>0.0267807358712984</v>
      </c>
      <c r="I6" s="16" t="n">
        <v>1.30102999566398</v>
      </c>
      <c r="J6" s="16" t="n">
        <v>8.35584630920055</v>
      </c>
      <c r="K6" s="16" t="n">
        <v>0.562290254092186</v>
      </c>
      <c r="L6" s="16" t="n">
        <v>0.576353217816131</v>
      </c>
    </row>
    <row r="7" customFormat="false" ht="15" hidden="false" customHeight="false" outlineLevel="0" collapsed="false">
      <c r="A7" s="17" t="n">
        <v>402</v>
      </c>
      <c r="B7" s="16" t="n">
        <v>0.295209596714666</v>
      </c>
      <c r="C7" s="16" t="n">
        <v>0.287386642045276</v>
      </c>
      <c r="D7" s="16" t="n">
        <v>0</v>
      </c>
      <c r="E7" s="16" t="n">
        <v>0.2</v>
      </c>
      <c r="F7" s="16" t="n">
        <v>1.62680681222276</v>
      </c>
      <c r="G7" s="16" t="n">
        <v>0.503944322703049</v>
      </c>
      <c r="H7" s="16" t="n">
        <v>0.0267807358712984</v>
      </c>
      <c r="I7" s="16" t="n">
        <v>1.30102999566398</v>
      </c>
      <c r="J7" s="16" t="n">
        <v>9.461730349183</v>
      </c>
      <c r="K7" s="16" t="n">
        <v>0.564139442503938</v>
      </c>
      <c r="L7" s="16" t="n">
        <v>0.586968929068785</v>
      </c>
    </row>
    <row r="8" customFormat="false" ht="15" hidden="false" customHeight="false" outlineLevel="0" collapsed="false">
      <c r="A8" s="17" t="n">
        <v>403</v>
      </c>
      <c r="B8" s="16" t="n">
        <v>0.294277513539919</v>
      </c>
      <c r="C8" s="16" t="n">
        <v>0.286323539548872</v>
      </c>
      <c r="D8" s="16" t="n">
        <v>0</v>
      </c>
      <c r="E8" s="16" t="n">
        <v>0.2</v>
      </c>
      <c r="F8" s="16" t="n">
        <v>1.66293238327642</v>
      </c>
      <c r="G8" s="16" t="n">
        <v>0.503944322703049</v>
      </c>
      <c r="H8" s="16" t="n">
        <v>0.0267807358712984</v>
      </c>
      <c r="I8" s="16" t="n">
        <v>1.30102999566398</v>
      </c>
      <c r="J8" s="16" t="n">
        <v>9.95764190584257</v>
      </c>
      <c r="K8" s="16" t="n">
        <v>0.567130105243933</v>
      </c>
      <c r="L8" s="16" t="n">
        <v>0.577129420359336</v>
      </c>
    </row>
    <row r="9" customFormat="false" ht="15" hidden="false" customHeight="false" outlineLevel="0" collapsed="false">
      <c r="A9" s="17" t="n">
        <v>404</v>
      </c>
      <c r="B9" s="16" t="n">
        <v>0.293341422593722</v>
      </c>
      <c r="C9" s="16" t="n">
        <v>0.285657261397429</v>
      </c>
      <c r="D9" s="16" t="n">
        <v>0</v>
      </c>
      <c r="E9" s="16" t="n">
        <v>0.2</v>
      </c>
      <c r="F9" s="16" t="n">
        <v>1.5874860268112</v>
      </c>
      <c r="G9" s="16" t="n">
        <v>0.503944322703049</v>
      </c>
      <c r="H9" s="16" t="n">
        <v>0.0267807358712984</v>
      </c>
      <c r="I9" s="16" t="n">
        <v>1.30102999566398</v>
      </c>
      <c r="J9" s="16" t="n">
        <v>8.70209051590673</v>
      </c>
      <c r="K9" s="16" t="n">
        <v>0.566605027052942</v>
      </c>
      <c r="L9" s="16" t="n">
        <v>0.56603428988882</v>
      </c>
    </row>
    <row r="10" customFormat="false" ht="15" hidden="false" customHeight="false" outlineLevel="0" collapsed="false">
      <c r="A10" s="17" t="n">
        <v>405</v>
      </c>
      <c r="B10" s="16" t="n">
        <v>0.292674415214087</v>
      </c>
      <c r="C10" s="16" t="n">
        <v>0.285135584652044</v>
      </c>
      <c r="D10" s="16" t="n">
        <v>0</v>
      </c>
      <c r="E10" s="16" t="n">
        <v>0.2</v>
      </c>
      <c r="F10" s="16" t="n">
        <v>1.54806090584576</v>
      </c>
      <c r="G10" s="16" t="n">
        <v>0.503657476233129</v>
      </c>
      <c r="H10" s="16" t="n">
        <v>0.0267807358712984</v>
      </c>
      <c r="I10" s="16" t="n">
        <v>1.30102999566398</v>
      </c>
      <c r="J10" s="16" t="n">
        <v>9.50121855110847</v>
      </c>
      <c r="K10" s="16" t="n">
        <v>0.566468050133553</v>
      </c>
      <c r="L10" s="16" t="n">
        <v>0.575325890920713</v>
      </c>
    </row>
    <row r="11" customFormat="false" ht="15" hidden="false" customHeight="false" outlineLevel="0" collapsed="false">
      <c r="A11" s="17" t="n">
        <v>406</v>
      </c>
      <c r="B11" s="16" t="n">
        <v>0.29060605729139</v>
      </c>
      <c r="C11" s="16" t="n">
        <v>0.281535383495809</v>
      </c>
      <c r="D11" s="16" t="n">
        <v>0</v>
      </c>
      <c r="E11" s="16" t="n">
        <v>0.3</v>
      </c>
      <c r="F11" s="16" t="n">
        <v>2.0703381702652</v>
      </c>
      <c r="G11" s="16" t="n">
        <v>0.662496282006956</v>
      </c>
      <c r="H11" s="16" t="n">
        <v>0.0267807358712984</v>
      </c>
      <c r="I11" s="16" t="n">
        <v>1.30102999566398</v>
      </c>
      <c r="J11" s="17" t="n">
        <v>11.5753004276392</v>
      </c>
      <c r="K11" s="16" t="n">
        <v>0.565235257859051</v>
      </c>
      <c r="L11" s="16" t="n">
        <v>0.595826769855946</v>
      </c>
    </row>
    <row r="12" customFormat="false" ht="15" hidden="false" customHeight="false" outlineLevel="0" collapsed="false">
      <c r="A12" s="17" t="n">
        <v>407</v>
      </c>
      <c r="B12" s="16" t="n">
        <v>0.288591134131596</v>
      </c>
      <c r="C12" s="16" t="n">
        <v>0.28047915514867</v>
      </c>
      <c r="D12" s="16" t="n">
        <v>0</v>
      </c>
      <c r="E12" s="16" t="n">
        <v>0.2</v>
      </c>
      <c r="F12" s="16" t="n">
        <v>1.74550773327161</v>
      </c>
      <c r="G12" s="16" t="n">
        <v>0.530291650513523</v>
      </c>
      <c r="H12" s="16" t="n">
        <v>0.0267807358712984</v>
      </c>
      <c r="I12" s="16" t="n">
        <v>1.30102999566398</v>
      </c>
      <c r="J12" s="16" t="n">
        <v>9.96805680670174</v>
      </c>
      <c r="K12" s="16" t="n">
        <v>0.563271922014474</v>
      </c>
      <c r="L12" s="16" t="n">
        <v>0.606214186242951</v>
      </c>
    </row>
    <row r="13" customFormat="false" ht="15" hidden="false" customHeight="false" outlineLevel="0" collapsed="false">
      <c r="A13" s="17" t="n">
        <v>408</v>
      </c>
      <c r="B13" s="16" t="n">
        <v>0.286877287331448</v>
      </c>
      <c r="C13" s="16" t="n">
        <v>0.280536852761186</v>
      </c>
      <c r="D13" s="16" t="n">
        <v>0</v>
      </c>
      <c r="E13" s="16" t="n">
        <v>0</v>
      </c>
      <c r="F13" s="16" t="n">
        <v>1.19511296428664</v>
      </c>
      <c r="G13" s="16" t="n">
        <v>0.403533605893066</v>
      </c>
      <c r="H13" s="16" t="n">
        <v>0.0267807358712984</v>
      </c>
      <c r="I13" s="16" t="n">
        <v>1.30102999566398</v>
      </c>
      <c r="J13" s="16" t="n">
        <v>0</v>
      </c>
      <c r="K13" s="16" t="n">
        <v>0.559961646462571</v>
      </c>
      <c r="L13" s="16" t="n">
        <v>0.614158847567518</v>
      </c>
    </row>
    <row r="14" customFormat="false" ht="15" hidden="false" customHeight="false" outlineLevel="0" collapsed="false">
      <c r="A14" s="17" t="n">
        <v>409</v>
      </c>
      <c r="B14" s="16" t="n">
        <v>0.285212668840603</v>
      </c>
      <c r="C14" s="16" t="n">
        <v>0.278357324927982</v>
      </c>
      <c r="D14" s="16" t="n">
        <v>0</v>
      </c>
      <c r="E14" s="16" t="n">
        <v>0</v>
      </c>
      <c r="F14" s="16" t="n">
        <v>1.32388539693656</v>
      </c>
      <c r="G14" s="16" t="n">
        <v>0.463857342429563</v>
      </c>
      <c r="H14" s="16" t="n">
        <v>0.0267807358712984</v>
      </c>
      <c r="I14" s="16" t="n">
        <v>1.30102999566398</v>
      </c>
      <c r="J14" s="16" t="n">
        <v>8.77383196826157</v>
      </c>
      <c r="K14" s="16" t="n">
        <v>0.556948154236011</v>
      </c>
      <c r="L14" s="16" t="n">
        <v>0.632719220144739</v>
      </c>
    </row>
    <row r="15" customFormat="false" ht="15" hidden="false" customHeight="false" outlineLevel="0" collapsed="false">
      <c r="A15" s="17" t="n">
        <v>410</v>
      </c>
      <c r="B15" s="16" t="n">
        <v>0.283671544283949</v>
      </c>
      <c r="C15" s="16" t="n">
        <v>0.276985546870596</v>
      </c>
      <c r="D15" s="16" t="n">
        <v>0</v>
      </c>
      <c r="E15" s="16" t="n">
        <v>0</v>
      </c>
      <c r="F15" s="16" t="n">
        <v>1.2971699280135</v>
      </c>
      <c r="G15" s="16" t="n">
        <v>0.451774463054406</v>
      </c>
      <c r="H15" s="16" t="n">
        <v>0.0267807358712984</v>
      </c>
      <c r="I15" s="16" t="n">
        <v>1.30102999566398</v>
      </c>
      <c r="J15" s="16" t="n">
        <v>0</v>
      </c>
      <c r="K15" s="16" t="n">
        <v>0.552724699221515</v>
      </c>
      <c r="L15" s="16" t="n">
        <v>0.64675935438212</v>
      </c>
    </row>
    <row r="16" customFormat="false" ht="15" hidden="false" customHeight="false" outlineLevel="0" collapsed="false">
      <c r="A16" s="17" t="n">
        <v>411</v>
      </c>
      <c r="B16" s="16" t="n">
        <v>0.283026903867722</v>
      </c>
      <c r="C16" s="16" t="n">
        <v>0.276733083899613</v>
      </c>
      <c r="D16" s="16" t="n">
        <v>0</v>
      </c>
      <c r="E16" s="16" t="n">
        <v>0</v>
      </c>
      <c r="F16" s="16" t="n">
        <v>1.19448074125676</v>
      </c>
      <c r="G16" s="16" t="n">
        <v>0.403533605893066</v>
      </c>
      <c r="H16" s="16" t="n">
        <v>0.0267807358712984</v>
      </c>
      <c r="I16" s="16" t="n">
        <v>1.30102999566398</v>
      </c>
      <c r="J16" s="16" t="n">
        <v>0</v>
      </c>
      <c r="K16" s="16" t="n">
        <v>0.548158801908545</v>
      </c>
      <c r="L16" s="16" t="n">
        <v>0.645754856973267</v>
      </c>
    </row>
    <row r="17" customFormat="false" ht="15" hidden="false" customHeight="false" outlineLevel="0" collapsed="false">
      <c r="A17" s="17" t="n">
        <v>412</v>
      </c>
      <c r="B17" s="16" t="n">
        <v>0.282972169018561</v>
      </c>
      <c r="C17" s="16" t="n">
        <v>0.276915178114189</v>
      </c>
      <c r="D17" s="16" t="n">
        <v>0</v>
      </c>
      <c r="E17" s="16" t="n">
        <v>0</v>
      </c>
      <c r="F17" s="16" t="n">
        <v>1.11891176355308</v>
      </c>
      <c r="G17" s="16" t="n">
        <v>0.392076334087124</v>
      </c>
      <c r="H17" s="16" t="n">
        <v>0.0267807358712984</v>
      </c>
      <c r="I17" s="16" t="n">
        <v>1.30102999566398</v>
      </c>
      <c r="J17" s="16" t="n">
        <v>0</v>
      </c>
      <c r="K17" s="16" t="n">
        <v>0.547633723717554</v>
      </c>
      <c r="L17" s="16" t="n">
        <v>0.635961007236947</v>
      </c>
    </row>
    <row r="18" customFormat="false" ht="15" hidden="false" customHeight="false" outlineLevel="0" collapsed="false">
      <c r="A18" s="17" t="n">
        <v>413</v>
      </c>
      <c r="B18" s="16" t="n">
        <v>0.281958314359829</v>
      </c>
      <c r="C18" s="16" t="n">
        <v>0.275997709221901</v>
      </c>
      <c r="D18" s="16" t="n">
        <v>0</v>
      </c>
      <c r="E18" s="16" t="n">
        <v>0</v>
      </c>
      <c r="F18" s="16" t="n">
        <v>1.10779658388863</v>
      </c>
      <c r="G18" s="16" t="n">
        <v>0.390522600983675</v>
      </c>
      <c r="H18" s="16" t="n">
        <v>0.0267807358712984</v>
      </c>
      <c r="I18" s="16" t="n">
        <v>1.30102999566398</v>
      </c>
      <c r="J18" s="16" t="n">
        <v>0</v>
      </c>
      <c r="K18" s="16" t="n">
        <v>0.547588064744424</v>
      </c>
      <c r="L18" s="16" t="n">
        <v>0.635641394425039</v>
      </c>
    </row>
    <row r="19" customFormat="false" ht="15" hidden="false" customHeight="false" outlineLevel="0" collapsed="false">
      <c r="A19" s="17" t="n">
        <v>414</v>
      </c>
      <c r="B19" s="16" t="n">
        <v>0.280129371150847</v>
      </c>
      <c r="C19" s="16" t="n">
        <v>0.274394503033338</v>
      </c>
      <c r="D19" s="16" t="n">
        <v>0</v>
      </c>
      <c r="E19" s="16" t="n">
        <v>0</v>
      </c>
      <c r="F19" s="16" t="n">
        <v>1.05921690819388</v>
      </c>
      <c r="G19" s="16" t="n">
        <v>0.376817215423539</v>
      </c>
      <c r="H19" s="16" t="n">
        <v>0.0267807358712984</v>
      </c>
      <c r="I19" s="16" t="n">
        <v>1.30102999566398</v>
      </c>
      <c r="J19" s="16" t="n">
        <v>0</v>
      </c>
      <c r="K19" s="16" t="n">
        <v>0.544346277652216</v>
      </c>
      <c r="L19" s="16" t="n">
        <v>0.601534141497158</v>
      </c>
    </row>
    <row r="20" customFormat="false" ht="15" hidden="false" customHeight="false" outlineLevel="0" collapsed="false">
      <c r="A20" s="17" t="n">
        <v>415</v>
      </c>
      <c r="B20" s="16" t="n">
        <v>0.278006070724098</v>
      </c>
      <c r="C20" s="16" t="n">
        <v>0.27247160701615</v>
      </c>
      <c r="D20" s="16" t="n">
        <v>0</v>
      </c>
      <c r="E20" s="16" t="n">
        <v>0</v>
      </c>
      <c r="F20" s="16" t="n">
        <v>1.01506854725763</v>
      </c>
      <c r="G20" s="16" t="n">
        <v>0.362888347925803</v>
      </c>
      <c r="H20" s="16" t="n">
        <v>0.0267807358712984</v>
      </c>
      <c r="I20" s="16" t="n">
        <v>1.30102999566398</v>
      </c>
      <c r="J20" s="16" t="n">
        <v>0</v>
      </c>
      <c r="K20" s="16" t="n">
        <v>0.542679725132982</v>
      </c>
      <c r="L20" s="16" t="n">
        <v>0.571011117959957</v>
      </c>
    </row>
    <row r="21" customFormat="false" ht="15" hidden="false" customHeight="false" outlineLevel="0" collapsed="false">
      <c r="A21" s="17" t="n">
        <v>416</v>
      </c>
      <c r="B21" s="16" t="n">
        <v>0.276210372967105</v>
      </c>
      <c r="C21" s="16" t="n">
        <v>0.270706606328867</v>
      </c>
      <c r="D21" s="16" t="n">
        <v>0</v>
      </c>
      <c r="E21" s="16" t="n">
        <v>0</v>
      </c>
      <c r="F21" s="16" t="n">
        <v>1.01709863247189</v>
      </c>
      <c r="G21" s="16" t="n">
        <v>0.363816702770117</v>
      </c>
      <c r="H21" s="16" t="n">
        <v>0.0267807358712984</v>
      </c>
      <c r="I21" s="16" t="n">
        <v>1.30102999566398</v>
      </c>
      <c r="J21" s="16" t="n">
        <v>0</v>
      </c>
      <c r="K21" s="16" t="n">
        <v>0.54220030591512</v>
      </c>
      <c r="L21" s="16" t="n">
        <v>0.570988288473392</v>
      </c>
    </row>
    <row r="22" customFormat="false" ht="15" hidden="false" customHeight="false" outlineLevel="0" collapsed="false">
      <c r="A22" s="17" t="n">
        <v>417</v>
      </c>
      <c r="B22" s="16" t="n">
        <v>0.275320132893901</v>
      </c>
      <c r="C22" s="16" t="n">
        <v>0.270043231246325</v>
      </c>
      <c r="D22" s="16" t="n">
        <v>0</v>
      </c>
      <c r="E22" s="16" t="n">
        <v>0</v>
      </c>
      <c r="F22" s="16" t="n">
        <v>0.949287563316268</v>
      </c>
      <c r="G22" s="16" t="n">
        <v>0.335087811590092</v>
      </c>
      <c r="H22" s="16" t="n">
        <v>0.0267807358712984</v>
      </c>
      <c r="I22" s="16" t="n">
        <v>1.30102999566398</v>
      </c>
      <c r="J22" s="16" t="n">
        <v>0</v>
      </c>
      <c r="K22" s="16" t="n">
        <v>0.542725384106112</v>
      </c>
      <c r="L22" s="16" t="n">
        <v>0.566194096294774</v>
      </c>
    </row>
    <row r="23" customFormat="false" ht="15" hidden="false" customHeight="false" outlineLevel="0" collapsed="false">
      <c r="A23" s="17" t="n">
        <v>418</v>
      </c>
      <c r="B23" s="16" t="n">
        <v>0.27441047340311</v>
      </c>
      <c r="C23" s="16" t="n">
        <v>0.268929388461093</v>
      </c>
      <c r="D23" s="16" t="n">
        <v>0</v>
      </c>
      <c r="E23" s="16" t="n">
        <v>0</v>
      </c>
      <c r="F23" s="16" t="n">
        <v>1.00041733190426</v>
      </c>
      <c r="G23" s="16" t="n">
        <v>0.356509658538424</v>
      </c>
      <c r="H23" s="16" t="n">
        <v>0.0267807358712984</v>
      </c>
      <c r="I23" s="16" t="n">
        <v>1.30102999566398</v>
      </c>
      <c r="J23" s="16" t="n">
        <v>0</v>
      </c>
      <c r="K23" s="16" t="n">
        <v>0.542611236673287</v>
      </c>
      <c r="L23" s="16" t="n">
        <v>0.561011802844554</v>
      </c>
    </row>
    <row r="24" customFormat="false" ht="15" hidden="false" customHeight="false" outlineLevel="0" collapsed="false">
      <c r="A24" s="17" t="n">
        <v>419</v>
      </c>
      <c r="B24" s="16" t="n">
        <v>0.273038965079092</v>
      </c>
      <c r="C24" s="16" t="n">
        <v>0.267273256922983</v>
      </c>
      <c r="D24" s="16" t="n">
        <v>0</v>
      </c>
      <c r="E24" s="16" t="n">
        <v>0</v>
      </c>
      <c r="F24" s="16" t="n">
        <v>1.09000407232194</v>
      </c>
      <c r="G24" s="16" t="n">
        <v>0.383718035209491</v>
      </c>
      <c r="H24" s="16" t="n">
        <v>0.0267807358712984</v>
      </c>
      <c r="I24" s="16" t="n">
        <v>1.30102999566398</v>
      </c>
      <c r="J24" s="16" t="n">
        <v>0</v>
      </c>
      <c r="K24" s="16" t="n">
        <v>0.542839531538936</v>
      </c>
      <c r="L24" s="16" t="n">
        <v>0.559801840056617</v>
      </c>
    </row>
    <row r="25" customFormat="false" ht="15" hidden="false" customHeight="false" outlineLevel="0" collapsed="false">
      <c r="A25" s="17" t="n">
        <v>420</v>
      </c>
      <c r="B25" s="16" t="n">
        <v>0.271215540106579</v>
      </c>
      <c r="C25" s="16" t="n">
        <v>0.266050464534962</v>
      </c>
      <c r="D25" s="16" t="n">
        <v>0</v>
      </c>
      <c r="E25" s="16" t="n">
        <v>0</v>
      </c>
      <c r="F25" s="16" t="n">
        <v>0.949214551409635</v>
      </c>
      <c r="G25" s="16" t="n">
        <v>0.335087811590092</v>
      </c>
      <c r="H25" s="16" t="n">
        <v>0.0267807358712984</v>
      </c>
      <c r="I25" s="16" t="n">
        <v>1.30102999566398</v>
      </c>
      <c r="J25" s="16" t="n">
        <v>0</v>
      </c>
      <c r="K25" s="16" t="n">
        <v>0.542748213592676</v>
      </c>
      <c r="L25" s="16" t="n">
        <v>0.564892815560578</v>
      </c>
    </row>
    <row r="26" customFormat="false" ht="15" hidden="false" customHeight="false" outlineLevel="0" collapsed="false">
      <c r="A26" s="17" t="n">
        <v>421</v>
      </c>
      <c r="B26" s="16" t="n">
        <v>0.269486370746807</v>
      </c>
      <c r="C26" s="16" t="n">
        <v>0.26430789645437</v>
      </c>
      <c r="D26" s="16" t="n">
        <v>0</v>
      </c>
      <c r="E26" s="16" t="n">
        <v>0</v>
      </c>
      <c r="F26" s="16" t="n">
        <v>0.958013620021209</v>
      </c>
      <c r="G26" s="16" t="n">
        <v>0.338493787124369</v>
      </c>
      <c r="H26" s="16" t="n">
        <v>0.0267807358712984</v>
      </c>
      <c r="I26" s="16" t="n">
        <v>1.30102999566398</v>
      </c>
      <c r="J26" s="16" t="n">
        <v>0</v>
      </c>
      <c r="K26" s="16" t="n">
        <v>0.542816702052371</v>
      </c>
      <c r="L26" s="16" t="n">
        <v>0.574298564025295</v>
      </c>
    </row>
    <row r="27" customFormat="false" ht="15" hidden="false" customHeight="false" outlineLevel="0" collapsed="false">
      <c r="A27" s="17" t="n">
        <v>422</v>
      </c>
      <c r="B27" s="16" t="n">
        <v>0.267969075390088</v>
      </c>
      <c r="C27" s="16" t="n">
        <v>0.262613972787391</v>
      </c>
      <c r="D27" s="16" t="n">
        <v>0</v>
      </c>
      <c r="E27" s="16" t="n">
        <v>0</v>
      </c>
      <c r="F27" s="16" t="n">
        <v>1.01092028152336</v>
      </c>
      <c r="G27" s="16" t="n">
        <v>0.360592087053127</v>
      </c>
      <c r="H27" s="16" t="n">
        <v>0.0267807358712984</v>
      </c>
      <c r="I27" s="16" t="n">
        <v>1.30102999566398</v>
      </c>
      <c r="J27" s="16" t="n">
        <v>0</v>
      </c>
      <c r="K27" s="16" t="n">
        <v>0.542428600780768</v>
      </c>
      <c r="L27" s="16" t="n">
        <v>0.580599502317193</v>
      </c>
    </row>
    <row r="28" customFormat="false" ht="15" hidden="false" customHeight="false" outlineLevel="0" collapsed="false">
      <c r="A28" s="17" t="n">
        <v>423</v>
      </c>
      <c r="B28" s="16" t="n">
        <v>0.266427266822066</v>
      </c>
      <c r="C28" s="16" t="n">
        <v>0.261214509448175</v>
      </c>
      <c r="D28" s="16" t="n">
        <v>0</v>
      </c>
      <c r="E28" s="16" t="n">
        <v>0</v>
      </c>
      <c r="F28" s="16" t="n">
        <v>0.988500164808659</v>
      </c>
      <c r="G28" s="16" t="n">
        <v>0.352730112385872</v>
      </c>
      <c r="H28" s="16" t="n">
        <v>0.0267807358712984</v>
      </c>
      <c r="I28" s="16" t="n">
        <v>1.30102999566398</v>
      </c>
      <c r="J28" s="16" t="n">
        <v>0</v>
      </c>
      <c r="K28" s="16" t="n">
        <v>0.541378444398786</v>
      </c>
      <c r="L28" s="16" t="n">
        <v>0.584594662466041</v>
      </c>
    </row>
    <row r="29" customFormat="false" ht="15" hidden="false" customHeight="false" outlineLevel="0" collapsed="false">
      <c r="A29" s="17" t="n">
        <v>424</v>
      </c>
      <c r="B29" s="16" t="n">
        <v>0.263891643093478</v>
      </c>
      <c r="C29" s="16" t="n">
        <v>0.258994403222058</v>
      </c>
      <c r="D29" s="16" t="n">
        <v>0</v>
      </c>
      <c r="E29" s="16" t="n">
        <v>0</v>
      </c>
      <c r="F29" s="16" t="n">
        <v>0.913796198366608</v>
      </c>
      <c r="G29" s="16" t="n">
        <v>0.331287892805436</v>
      </c>
      <c r="H29" s="16" t="n">
        <v>0.0267807358712984</v>
      </c>
      <c r="I29" s="16" t="n">
        <v>1.30102999566398</v>
      </c>
      <c r="J29" s="16" t="n">
        <v>0</v>
      </c>
      <c r="K29" s="16" t="n">
        <v>0.540328288016803</v>
      </c>
      <c r="L29" s="16" t="n">
        <v>0.59226536995183</v>
      </c>
    </row>
    <row r="30" customFormat="false" ht="15" hidden="false" customHeight="false" outlineLevel="0" collapsed="false">
      <c r="A30" s="17" t="n">
        <v>425</v>
      </c>
      <c r="B30" s="16" t="n">
        <v>0.262279687549478</v>
      </c>
      <c r="C30" s="16" t="n">
        <v>0.257464335444373</v>
      </c>
      <c r="D30" s="16" t="n">
        <v>0</v>
      </c>
      <c r="E30" s="16" t="n">
        <v>0</v>
      </c>
      <c r="F30" s="16" t="n">
        <v>0.890985988263727</v>
      </c>
      <c r="G30" s="16" t="n">
        <v>0.331287892805436</v>
      </c>
      <c r="H30" s="16" t="n">
        <v>0.0267807358712984</v>
      </c>
      <c r="I30" s="16" t="n">
        <v>1.30102999566398</v>
      </c>
      <c r="J30" s="16" t="n">
        <v>0</v>
      </c>
      <c r="K30" s="16" t="n">
        <v>0.539415108554209</v>
      </c>
      <c r="L30" s="16" t="n">
        <v>0.60648814008173</v>
      </c>
    </row>
    <row r="31" customFormat="false" ht="15" hidden="false" customHeight="false" outlineLevel="0" collapsed="false">
      <c r="A31" s="17" t="n">
        <v>426</v>
      </c>
      <c r="B31" s="16" t="n">
        <v>0.261222105192882</v>
      </c>
      <c r="C31" s="16" t="n">
        <v>0.256484855512145</v>
      </c>
      <c r="D31" s="16" t="n">
        <v>0</v>
      </c>
      <c r="E31" s="16" t="n">
        <v>0</v>
      </c>
      <c r="F31" s="16" t="n">
        <v>0.867675431131765</v>
      </c>
      <c r="G31" s="16" t="n">
        <v>0.331287892805436</v>
      </c>
      <c r="H31" s="16" t="n">
        <v>0.0267807358712984</v>
      </c>
      <c r="I31" s="16" t="n">
        <v>1.30102999566398</v>
      </c>
      <c r="J31" s="16" t="n">
        <v>0</v>
      </c>
      <c r="K31" s="16" t="n">
        <v>0.538867200876652</v>
      </c>
      <c r="L31" s="16" t="n">
        <v>0.615368810355455</v>
      </c>
    </row>
    <row r="32" customFormat="false" ht="15" hidden="false" customHeight="false" outlineLevel="0" collapsed="false">
      <c r="A32" s="17" t="n">
        <v>427</v>
      </c>
      <c r="B32" s="16" t="n">
        <v>0.259440963947645</v>
      </c>
      <c r="C32" s="16" t="n">
        <v>0.255169632644917</v>
      </c>
      <c r="D32" s="16" t="n">
        <v>0</v>
      </c>
      <c r="E32" s="16" t="n">
        <v>0</v>
      </c>
      <c r="F32" s="16" t="n">
        <v>0.757468201603601</v>
      </c>
      <c r="G32" s="16" t="n">
        <v>0.309004873208767</v>
      </c>
      <c r="H32" s="16" t="n">
        <v>0.0267807358712984</v>
      </c>
      <c r="I32" s="16" t="n">
        <v>1.30102999566398</v>
      </c>
      <c r="J32" s="16" t="n">
        <v>0</v>
      </c>
      <c r="K32" s="16" t="n">
        <v>0.537611579115586</v>
      </c>
      <c r="L32" s="16" t="n">
        <v>0.608839577197909</v>
      </c>
    </row>
    <row r="33" customFormat="false" ht="15" hidden="false" customHeight="false" outlineLevel="0" collapsed="false">
      <c r="A33" s="17" t="n">
        <v>428</v>
      </c>
      <c r="B33" s="16" t="n">
        <v>0.257435979862367</v>
      </c>
      <c r="C33" s="16" t="n">
        <v>0.25329985407887</v>
      </c>
      <c r="D33" s="16" t="n">
        <v>0</v>
      </c>
      <c r="E33" s="16" t="n">
        <v>0</v>
      </c>
      <c r="F33" s="16" t="n">
        <v>0.732620868559227</v>
      </c>
      <c r="G33" s="16" t="n">
        <v>0.309004873208767</v>
      </c>
      <c r="H33" s="16" t="n">
        <v>0.0267807358712984</v>
      </c>
      <c r="I33" s="16" t="n">
        <v>1.30102999566398</v>
      </c>
      <c r="J33" s="16" t="n">
        <v>0</v>
      </c>
      <c r="K33" s="16" t="n">
        <v>0.536744058626122</v>
      </c>
      <c r="L33" s="16" t="n">
        <v>0.605392324726617</v>
      </c>
    </row>
    <row r="34" customFormat="false" ht="15" hidden="false" customHeight="false" outlineLevel="0" collapsed="false">
      <c r="A34" s="17" t="n">
        <v>429</v>
      </c>
      <c r="B34" s="16" t="n">
        <v>0.255283070668098</v>
      </c>
      <c r="C34" s="16" t="n">
        <v>0.25097792163776</v>
      </c>
      <c r="D34" s="16" t="n">
        <v>0</v>
      </c>
      <c r="E34" s="16" t="n">
        <v>0</v>
      </c>
      <c r="F34" s="16" t="n">
        <v>0.779142067646142</v>
      </c>
      <c r="G34" s="16" t="n">
        <v>0.309004873208767</v>
      </c>
      <c r="H34" s="16" t="n">
        <v>0.0267807358712984</v>
      </c>
      <c r="I34" s="16" t="n">
        <v>1.30102999566398</v>
      </c>
      <c r="J34" s="16" t="n">
        <v>0</v>
      </c>
      <c r="K34" s="16" t="n">
        <v>0.536515763760473</v>
      </c>
      <c r="L34" s="16" t="n">
        <v>0.602378832500057</v>
      </c>
    </row>
    <row r="35" customFormat="false" ht="15" hidden="false" customHeight="false" outlineLevel="0" collapsed="false">
      <c r="A35" s="17" t="n">
        <v>430</v>
      </c>
      <c r="B35" s="16" t="n">
        <v>0.253099643094565</v>
      </c>
      <c r="C35" s="16" t="n">
        <v>0.248587293704604</v>
      </c>
      <c r="D35" s="16" t="n">
        <v>0</v>
      </c>
      <c r="E35" s="16" t="n">
        <v>0</v>
      </c>
      <c r="F35" s="16" t="n">
        <v>0.833412572015003</v>
      </c>
      <c r="G35" s="16" t="n">
        <v>0.331287892805436</v>
      </c>
      <c r="H35" s="16" t="n">
        <v>0.0267807358712984</v>
      </c>
      <c r="I35" s="16" t="n">
        <v>1.30102999566398</v>
      </c>
      <c r="J35" s="16" t="n">
        <v>0</v>
      </c>
      <c r="K35" s="16" t="n">
        <v>0.535054676620323</v>
      </c>
      <c r="L35" s="16" t="n">
        <v>0.599365340273497</v>
      </c>
    </row>
    <row r="36" customFormat="false" ht="15" hidden="false" customHeight="false" outlineLevel="0" collapsed="false">
      <c r="A36" s="17" t="n">
        <v>431</v>
      </c>
      <c r="B36" s="16" t="n">
        <v>0.251119873376303</v>
      </c>
      <c r="C36" s="16" t="n">
        <v>0.2468621225557</v>
      </c>
      <c r="D36" s="16" t="n">
        <v>0</v>
      </c>
      <c r="E36" s="16" t="n">
        <v>0</v>
      </c>
      <c r="F36" s="16" t="n">
        <v>0.775025434516179</v>
      </c>
      <c r="G36" s="16" t="n">
        <v>0.309004873208767</v>
      </c>
      <c r="H36" s="16" t="n">
        <v>0.0267807358712984</v>
      </c>
      <c r="I36" s="16" t="n">
        <v>1.30102999566398</v>
      </c>
      <c r="J36" s="16" t="n">
        <v>0</v>
      </c>
      <c r="K36" s="16" t="n">
        <v>0.534575257402461</v>
      </c>
      <c r="L36" s="16" t="n">
        <v>0.594046069903888</v>
      </c>
    </row>
    <row r="37" customFormat="false" ht="15" hidden="false" customHeight="false" outlineLevel="0" collapsed="false">
      <c r="A37" s="17" t="n">
        <v>432</v>
      </c>
      <c r="B37" s="16" t="n">
        <v>0.249740236709195</v>
      </c>
      <c r="C37" s="16" t="n">
        <v>0.245747792524644</v>
      </c>
      <c r="D37" s="16" t="n">
        <v>0</v>
      </c>
      <c r="E37" s="16" t="n">
        <v>0</v>
      </c>
      <c r="F37" s="16" t="n">
        <v>0.715112252792068</v>
      </c>
      <c r="G37" s="16" t="n">
        <v>0.309004873208767</v>
      </c>
      <c r="H37" s="16" t="n">
        <v>0.0267807358712984</v>
      </c>
      <c r="I37" s="16" t="n">
        <v>1.30102999566398</v>
      </c>
      <c r="J37" s="16" t="n">
        <v>0</v>
      </c>
      <c r="K37" s="16" t="n">
        <v>0.534849211241239</v>
      </c>
      <c r="L37" s="16" t="n">
        <v>0.593087231468164</v>
      </c>
    </row>
    <row r="38" customFormat="false" ht="15" hidden="false" customHeight="false" outlineLevel="0" collapsed="false">
      <c r="A38" s="17" t="n">
        <v>433</v>
      </c>
      <c r="B38" s="16" t="n">
        <v>0.248200665398311</v>
      </c>
      <c r="C38" s="16" t="n">
        <v>0.244332088786326</v>
      </c>
      <c r="D38" s="16" t="n">
        <v>0</v>
      </c>
      <c r="E38" s="16" t="n">
        <v>0</v>
      </c>
      <c r="F38" s="16" t="n">
        <v>0.68853647571062</v>
      </c>
      <c r="G38" s="16" t="n">
        <v>0.309004873208767</v>
      </c>
      <c r="H38" s="16" t="n">
        <v>0.0267807358712984</v>
      </c>
      <c r="I38" s="16" t="n">
        <v>1.30102999566398</v>
      </c>
      <c r="J38" s="16" t="n">
        <v>0</v>
      </c>
      <c r="K38" s="16" t="n">
        <v>0.534826381754674</v>
      </c>
      <c r="L38" s="16" t="n">
        <v>0.594685295527704</v>
      </c>
    </row>
    <row r="39" customFormat="false" ht="15" hidden="false" customHeight="false" outlineLevel="0" collapsed="false">
      <c r="A39" s="17" t="n">
        <v>434</v>
      </c>
      <c r="B39" s="16" t="n">
        <v>0.245877790995824</v>
      </c>
      <c r="C39" s="16" t="n">
        <v>0.241955031286886</v>
      </c>
      <c r="D39" s="16" t="n">
        <v>0</v>
      </c>
      <c r="E39" s="16" t="n">
        <v>0</v>
      </c>
      <c r="F39" s="16" t="n">
        <v>0.7033041063496</v>
      </c>
      <c r="G39" s="16" t="n">
        <v>0.309004873208767</v>
      </c>
      <c r="H39" s="16" t="n">
        <v>0.0267807358712984</v>
      </c>
      <c r="I39" s="16" t="n">
        <v>1.30102999566398</v>
      </c>
      <c r="J39" s="16" t="n">
        <v>0</v>
      </c>
      <c r="K39" s="16" t="n">
        <v>0.534598086889026</v>
      </c>
      <c r="L39" s="16" t="n">
        <v>0.602470150446317</v>
      </c>
    </row>
    <row r="40" customFormat="false" ht="15" hidden="false" customHeight="false" outlineLevel="0" collapsed="false">
      <c r="A40" s="17" t="n">
        <v>435</v>
      </c>
      <c r="B40" s="16" t="n">
        <v>0.244534925267261</v>
      </c>
      <c r="C40" s="16" t="n">
        <v>0.240398848480733</v>
      </c>
      <c r="D40" s="16" t="n">
        <v>0</v>
      </c>
      <c r="E40" s="16" t="n">
        <v>0</v>
      </c>
      <c r="F40" s="16" t="n">
        <v>0.762338332750328</v>
      </c>
      <c r="G40" s="16" t="n">
        <v>0.309004873208767</v>
      </c>
      <c r="H40" s="16" t="n">
        <v>0.0267807358712984</v>
      </c>
      <c r="I40" s="16" t="n">
        <v>1.30102999566398</v>
      </c>
      <c r="J40" s="16" t="n">
        <v>0</v>
      </c>
      <c r="K40" s="16" t="n">
        <v>0.53405017921147</v>
      </c>
      <c r="L40" s="16" t="n">
        <v>0.622194826838344</v>
      </c>
    </row>
    <row r="41" customFormat="false" ht="15" hidden="false" customHeight="false" outlineLevel="0" collapsed="false">
      <c r="A41" s="17" t="n">
        <v>436</v>
      </c>
      <c r="B41" s="16" t="n">
        <v>0.242627682064169</v>
      </c>
      <c r="C41" s="16" t="n">
        <v>0.238606648555227</v>
      </c>
      <c r="D41" s="16" t="n">
        <v>0</v>
      </c>
      <c r="E41" s="16" t="n">
        <v>0</v>
      </c>
      <c r="F41" s="16" t="n">
        <v>0.739655146069017</v>
      </c>
      <c r="G41" s="16" t="n">
        <v>0.309004873208767</v>
      </c>
      <c r="H41" s="16" t="n">
        <v>0.0267807358712984</v>
      </c>
      <c r="I41" s="16" t="n">
        <v>1.30102999566398</v>
      </c>
      <c r="J41" s="16" t="n">
        <v>0</v>
      </c>
      <c r="K41" s="16" t="n">
        <v>0.533547930507043</v>
      </c>
      <c r="L41" s="16" t="n">
        <v>0.640755199415565</v>
      </c>
    </row>
    <row r="42" customFormat="false" ht="15" hidden="false" customHeight="false" outlineLevel="0" collapsed="false">
      <c r="A42" s="17" t="n">
        <v>437</v>
      </c>
      <c r="B42" s="16" t="n">
        <v>0.240019130290196</v>
      </c>
      <c r="C42" s="16" t="n">
        <v>0.236397605824369</v>
      </c>
      <c r="D42" s="16" t="n">
        <v>0</v>
      </c>
      <c r="E42" s="16" t="n">
        <v>0</v>
      </c>
      <c r="F42" s="16" t="n">
        <v>0.645261538705301</v>
      </c>
      <c r="G42" s="16" t="n">
        <v>0.300510849273066</v>
      </c>
      <c r="H42" s="16" t="n">
        <v>0.0267807358712984</v>
      </c>
      <c r="I42" s="16" t="n">
        <v>1.30102999566398</v>
      </c>
      <c r="J42" s="16" t="n">
        <v>0</v>
      </c>
      <c r="K42" s="16" t="n">
        <v>0.532520603611625</v>
      </c>
      <c r="L42" s="16" t="n">
        <v>0.647877999223797</v>
      </c>
    </row>
    <row r="43" customFormat="false" ht="15" hidden="false" customHeight="false" outlineLevel="0" collapsed="false">
      <c r="A43" s="17" t="n">
        <v>438</v>
      </c>
      <c r="B43" s="16" t="n">
        <v>0.238052202809242</v>
      </c>
      <c r="C43" s="16" t="n">
        <v>0.234566950589229</v>
      </c>
      <c r="D43" s="16" t="n">
        <v>0</v>
      </c>
      <c r="E43" s="16" t="n">
        <v>0</v>
      </c>
      <c r="F43" s="16" t="n">
        <v>0.614982142272628</v>
      </c>
      <c r="G43" s="16" t="n">
        <v>0.278431447175069</v>
      </c>
      <c r="H43" s="16" t="n">
        <v>0.0267807358712984</v>
      </c>
      <c r="I43" s="16" t="n">
        <v>1.30102999566398</v>
      </c>
      <c r="J43" s="16" t="n">
        <v>0</v>
      </c>
      <c r="K43" s="16" t="n">
        <v>0.530876880578956</v>
      </c>
      <c r="L43" s="16" t="n">
        <v>0.646485400543342</v>
      </c>
    </row>
    <row r="44" customFormat="false" ht="15" hidden="false" customHeight="false" outlineLevel="0" collapsed="false">
      <c r="A44" s="17" t="n">
        <v>439</v>
      </c>
      <c r="B44" s="16" t="n">
        <v>0.236529292759075</v>
      </c>
      <c r="C44" s="16" t="n">
        <v>0.233107262008256</v>
      </c>
      <c r="D44" s="16" t="n">
        <v>0</v>
      </c>
      <c r="E44" s="16" t="n">
        <v>0</v>
      </c>
      <c r="F44" s="16" t="n">
        <v>0.600583113763432</v>
      </c>
      <c r="G44" s="16" t="n">
        <v>0.268051625076252</v>
      </c>
      <c r="H44" s="16" t="n">
        <v>0.0267807358712984</v>
      </c>
      <c r="I44" s="16" t="n">
        <v>1.30102999566398</v>
      </c>
      <c r="J44" s="16" t="n">
        <v>0</v>
      </c>
      <c r="K44" s="16" t="n">
        <v>0.529187498573157</v>
      </c>
      <c r="L44" s="16" t="n">
        <v>0.64675935438212</v>
      </c>
    </row>
    <row r="45" customFormat="false" ht="15" hidden="false" customHeight="false" outlineLevel="0" collapsed="false">
      <c r="A45" s="17" t="n">
        <v>440</v>
      </c>
      <c r="B45" s="16" t="n">
        <v>0.235060126871191</v>
      </c>
      <c r="C45" s="16" t="n">
        <v>0.231764269735656</v>
      </c>
      <c r="D45" s="16" t="n">
        <v>0</v>
      </c>
      <c r="E45" s="16" t="n">
        <v>0</v>
      </c>
      <c r="F45" s="16" t="n">
        <v>0.572387546196597</v>
      </c>
      <c r="G45" s="16" t="n">
        <v>0.245023871618328</v>
      </c>
      <c r="H45" s="16" t="n">
        <v>0.0267807358712984</v>
      </c>
      <c r="I45" s="16" t="n">
        <v>1.30102999566398</v>
      </c>
      <c r="J45" s="16" t="n">
        <v>0</v>
      </c>
      <c r="K45" s="16" t="n">
        <v>0.527178503755451</v>
      </c>
      <c r="L45" s="16" t="n">
        <v>0.655137775951419</v>
      </c>
    </row>
    <row r="46" customFormat="false" ht="15" hidden="false" customHeight="false" outlineLevel="0" collapsed="false">
      <c r="A46" s="17" t="n">
        <v>441</v>
      </c>
      <c r="B46" s="16" t="n">
        <v>0.233367429785831</v>
      </c>
      <c r="C46" s="16" t="n">
        <v>0.230285505485383</v>
      </c>
      <c r="D46" s="16" t="n">
        <v>0</v>
      </c>
      <c r="E46" s="16" t="n">
        <v>0</v>
      </c>
      <c r="F46" s="16" t="n">
        <v>0.526597905372124</v>
      </c>
      <c r="G46" s="16" t="n">
        <v>0.210133020421377</v>
      </c>
      <c r="H46" s="16" t="n">
        <v>0.0267807358712984</v>
      </c>
      <c r="I46" s="16" t="n">
        <v>1.30102999566398</v>
      </c>
      <c r="J46" s="16" t="n">
        <v>0</v>
      </c>
      <c r="K46" s="16" t="n">
        <v>0.525831564048125</v>
      </c>
      <c r="L46" s="16" t="n">
        <v>0.66621007693537</v>
      </c>
    </row>
    <row r="47" customFormat="false" ht="15" hidden="false" customHeight="false" outlineLevel="0" collapsed="false">
      <c r="A47" s="17" t="n">
        <v>442</v>
      </c>
      <c r="B47" s="16" t="n">
        <v>0.231680855154991</v>
      </c>
      <c r="C47" s="16" t="n">
        <v>0.228640176751305</v>
      </c>
      <c r="D47" s="16" t="n">
        <v>0</v>
      </c>
      <c r="E47" s="16" t="n">
        <v>0</v>
      </c>
      <c r="F47" s="16" t="n">
        <v>0.518035720432647</v>
      </c>
      <c r="G47" s="16" t="n">
        <v>0.20523237118342</v>
      </c>
      <c r="H47" s="16" t="n">
        <v>0.0267807358712984</v>
      </c>
      <c r="I47" s="16" t="n">
        <v>1.30102999566398</v>
      </c>
      <c r="J47" s="16" t="n">
        <v>0</v>
      </c>
      <c r="K47" s="16" t="n">
        <v>0.525169508937744</v>
      </c>
      <c r="L47" s="16" t="n">
        <v>0.66621007693537</v>
      </c>
    </row>
    <row r="48" customFormat="false" ht="15" hidden="false" customHeight="false" outlineLevel="0" collapsed="false">
      <c r="A48" s="17" t="n">
        <v>443</v>
      </c>
      <c r="B48" s="16" t="n">
        <v>0.229925166695349</v>
      </c>
      <c r="C48" s="16" t="n">
        <v>0.226875021547522</v>
      </c>
      <c r="D48" s="16" t="n">
        <v>0</v>
      </c>
      <c r="E48" s="16" t="n">
        <v>0</v>
      </c>
      <c r="F48" s="16" t="n">
        <v>0.522005316881535</v>
      </c>
      <c r="G48" s="16" t="n">
        <v>0.207753448482008</v>
      </c>
      <c r="H48" s="16" t="n">
        <v>0.0267807358712984</v>
      </c>
      <c r="I48" s="16" t="n">
        <v>1.30102999566398</v>
      </c>
      <c r="J48" s="16" t="n">
        <v>0</v>
      </c>
      <c r="K48" s="16" t="n">
        <v>0.524553112800493</v>
      </c>
      <c r="L48" s="16" t="n">
        <v>0.647809510764103</v>
      </c>
    </row>
    <row r="49" customFormat="false" ht="15" hidden="false" customHeight="false" outlineLevel="0" collapsed="false">
      <c r="A49" s="17" t="n">
        <v>444</v>
      </c>
      <c r="B49" s="16" t="n">
        <v>0.228282278904351</v>
      </c>
      <c r="C49" s="16" t="n">
        <v>0.225271913244719</v>
      </c>
      <c r="D49" s="16" t="n">
        <v>0</v>
      </c>
      <c r="E49" s="16" t="n">
        <v>0</v>
      </c>
      <c r="F49" s="16" t="n">
        <v>0.516483414111807</v>
      </c>
      <c r="G49" s="16" t="n">
        <v>0.204470981596886</v>
      </c>
      <c r="H49" s="16" t="n">
        <v>0.0267807358712984</v>
      </c>
      <c r="I49" s="16" t="n">
        <v>1.30102999566398</v>
      </c>
      <c r="J49" s="16" t="n">
        <v>0</v>
      </c>
      <c r="K49" s="16" t="n">
        <v>0.523388808985686</v>
      </c>
      <c r="L49" s="16" t="n">
        <v>0.625413784443988</v>
      </c>
    </row>
    <row r="50" customFormat="false" ht="15" hidden="false" customHeight="false" outlineLevel="0" collapsed="false">
      <c r="A50" s="17" t="n">
        <v>445</v>
      </c>
      <c r="B50" s="16" t="n">
        <v>0.227036628030962</v>
      </c>
      <c r="C50" s="16" t="n">
        <v>0.224185717207105</v>
      </c>
      <c r="D50" s="16" t="n">
        <v>0</v>
      </c>
      <c r="E50" s="16" t="n">
        <v>0</v>
      </c>
      <c r="F50" s="16" t="n">
        <v>0.484152988051811</v>
      </c>
      <c r="G50" s="16" t="n">
        <v>0.190704640854636</v>
      </c>
      <c r="H50" s="16" t="n">
        <v>0.0267807358712984</v>
      </c>
      <c r="I50" s="16" t="n">
        <v>1.30102999566398</v>
      </c>
      <c r="J50" s="16" t="n">
        <v>0</v>
      </c>
      <c r="K50" s="16" t="n">
        <v>0.523000707714084</v>
      </c>
      <c r="L50" s="16" t="n">
        <v>0.615871059059882</v>
      </c>
    </row>
    <row r="51" customFormat="false" ht="15" hidden="false" customHeight="false" outlineLevel="0" collapsed="false">
      <c r="A51" s="17" t="n">
        <v>446</v>
      </c>
      <c r="B51" s="16" t="n">
        <v>0.225476641328104</v>
      </c>
      <c r="C51" s="16" t="n">
        <v>0.222749110904469</v>
      </c>
      <c r="D51" s="16" t="n">
        <v>0</v>
      </c>
      <c r="E51" s="16" t="n">
        <v>0</v>
      </c>
      <c r="F51" s="16" t="n">
        <v>0.460443946280873</v>
      </c>
      <c r="G51" s="16" t="n">
        <v>0.178620233988993</v>
      </c>
      <c r="H51" s="16" t="n">
        <v>0.0267807358712984</v>
      </c>
      <c r="I51" s="16" t="n">
        <v>1.30102999566398</v>
      </c>
      <c r="J51" s="16" t="n">
        <v>0</v>
      </c>
      <c r="K51" s="16" t="n">
        <v>0.522932219254389</v>
      </c>
      <c r="L51" s="16" t="n">
        <v>0.608519964386001</v>
      </c>
    </row>
    <row r="52" customFormat="false" ht="15" hidden="false" customHeight="false" outlineLevel="0" collapsed="false">
      <c r="A52" s="17" t="n">
        <v>447</v>
      </c>
      <c r="B52" s="16" t="n">
        <v>0.223888939747246</v>
      </c>
      <c r="C52" s="16" t="n">
        <v>0.221257472841856</v>
      </c>
      <c r="D52" s="16" t="n">
        <v>0</v>
      </c>
      <c r="E52" s="16" t="n">
        <v>0</v>
      </c>
      <c r="F52" s="16" t="n">
        <v>0.441331103537007</v>
      </c>
      <c r="G52" s="16" t="n">
        <v>0.169240340108608</v>
      </c>
      <c r="H52" s="16" t="n">
        <v>0.0267807358712984</v>
      </c>
      <c r="I52" s="16" t="n">
        <v>1.30102999566398</v>
      </c>
      <c r="J52" s="16" t="n">
        <v>0</v>
      </c>
      <c r="K52" s="16" t="n">
        <v>0.522384311576833</v>
      </c>
      <c r="L52" s="16" t="n">
        <v>0.602515809419446</v>
      </c>
    </row>
    <row r="53" customFormat="false" ht="15" hidden="false" customHeight="false" outlineLevel="0" collapsed="false">
      <c r="A53" s="17" t="n">
        <v>448</v>
      </c>
      <c r="B53" s="16" t="n">
        <v>0.222498421547233</v>
      </c>
      <c r="C53" s="16" t="n">
        <v>0.219944498689564</v>
      </c>
      <c r="D53" s="16" t="n">
        <v>0</v>
      </c>
      <c r="E53" s="16" t="n">
        <v>0</v>
      </c>
      <c r="F53" s="16" t="n">
        <v>0.424782810961827</v>
      </c>
      <c r="G53" s="16" t="n">
        <v>0.159744203819982</v>
      </c>
      <c r="H53" s="16" t="n">
        <v>0.0267807358712984</v>
      </c>
      <c r="I53" s="16" t="n">
        <v>1.30102999566398</v>
      </c>
      <c r="J53" s="16" t="n">
        <v>0</v>
      </c>
      <c r="K53" s="16" t="n">
        <v>0.521608109033628</v>
      </c>
      <c r="L53" s="16" t="n">
        <v>0.593132890441294</v>
      </c>
    </row>
    <row r="54" customFormat="false" ht="15" hidden="false" customHeight="false" outlineLevel="0" collapsed="false">
      <c r="A54" s="17" t="n">
        <v>449</v>
      </c>
      <c r="B54" s="16" t="n">
        <v>0.221049423179319</v>
      </c>
      <c r="C54" s="16" t="n">
        <v>0.218499848195955</v>
      </c>
      <c r="D54" s="16" t="n">
        <v>0</v>
      </c>
      <c r="E54" s="16" t="n">
        <v>0</v>
      </c>
      <c r="F54" s="16" t="n">
        <v>0.425732111180143</v>
      </c>
      <c r="G54" s="16" t="n">
        <v>0.159744203819982</v>
      </c>
      <c r="H54" s="16" t="n">
        <v>0.0267807358712984</v>
      </c>
      <c r="I54" s="16" t="n">
        <v>1.30102999566398</v>
      </c>
      <c r="J54" s="16" t="n">
        <v>0</v>
      </c>
      <c r="K54" s="16" t="n">
        <v>0.521220007762026</v>
      </c>
      <c r="L54" s="16" t="n">
        <v>0.595461498070908</v>
      </c>
    </row>
    <row r="55" customFormat="false" ht="15" hidden="false" customHeight="false" outlineLevel="0" collapsed="false">
      <c r="A55" s="17" t="n">
        <v>450</v>
      </c>
      <c r="B55" s="16" t="n">
        <v>0.21978731437396</v>
      </c>
      <c r="C55" s="16" t="n">
        <v>0.217251850035034</v>
      </c>
      <c r="D55" s="16" t="n">
        <v>0</v>
      </c>
      <c r="E55" s="16" t="n">
        <v>0</v>
      </c>
      <c r="F55" s="16" t="n">
        <v>0.424983972601351</v>
      </c>
      <c r="G55" s="16" t="n">
        <v>0.159744203819982</v>
      </c>
      <c r="H55" s="16" t="n">
        <v>0.0267807358712984</v>
      </c>
      <c r="I55" s="16" t="n">
        <v>1.30102999566398</v>
      </c>
      <c r="J55" s="16" t="n">
        <v>0</v>
      </c>
      <c r="K55" s="16" t="n">
        <v>0.52058078213821</v>
      </c>
      <c r="L55" s="16" t="n">
        <v>0.59443417117549</v>
      </c>
    </row>
    <row r="56" customFormat="false" ht="15" hidden="false" customHeight="false" outlineLevel="0" collapsed="false">
      <c r="A56" s="17" t="n">
        <v>451</v>
      </c>
      <c r="B56" s="16" t="n">
        <v>0.218506530888619</v>
      </c>
      <c r="C56" s="16" t="n">
        <v>0.21602164908073</v>
      </c>
      <c r="D56" s="16" t="n">
        <v>0</v>
      </c>
      <c r="E56" s="16" t="n">
        <v>0</v>
      </c>
      <c r="F56" s="16" t="n">
        <v>0.416483971397613</v>
      </c>
      <c r="G56" s="16" t="n">
        <v>0.153999807053616</v>
      </c>
      <c r="H56" s="16" t="n">
        <v>0.0267807358712984</v>
      </c>
      <c r="I56" s="16" t="n">
        <v>1.30102999566398</v>
      </c>
      <c r="J56" s="16" t="n">
        <v>0</v>
      </c>
      <c r="K56" s="16" t="n">
        <v>0.520238339839737</v>
      </c>
      <c r="L56" s="16" t="n">
        <v>0.589229048238705</v>
      </c>
    </row>
    <row r="57" customFormat="false" ht="15" hidden="false" customHeight="false" outlineLevel="0" collapsed="false">
      <c r="A57" s="17" t="n">
        <v>452</v>
      </c>
      <c r="B57" s="16" t="n">
        <v>0.21688346420565</v>
      </c>
      <c r="C57" s="16" t="n">
        <v>0.214479487159956</v>
      </c>
      <c r="D57" s="16" t="n">
        <v>0</v>
      </c>
      <c r="E57" s="16" t="n">
        <v>0</v>
      </c>
      <c r="F57" s="16" t="n">
        <v>0.40166612123261</v>
      </c>
      <c r="G57" s="16" t="n">
        <v>0.14483900774895</v>
      </c>
      <c r="H57" s="16" t="n">
        <v>0.0267807358712984</v>
      </c>
      <c r="I57" s="16" t="n">
        <v>1.30102999566398</v>
      </c>
      <c r="J57" s="16" t="n">
        <v>0</v>
      </c>
      <c r="K57" s="16" t="n">
        <v>0.520169851380043</v>
      </c>
      <c r="L57" s="16" t="n">
        <v>0.585667648334589</v>
      </c>
    </row>
    <row r="58" customFormat="false" ht="15" hidden="false" customHeight="false" outlineLevel="0" collapsed="false">
      <c r="A58" s="17" t="n">
        <v>453</v>
      </c>
      <c r="B58" s="16" t="n">
        <v>0.215307218092744</v>
      </c>
      <c r="C58" s="16" t="n">
        <v>0.212971986099413</v>
      </c>
      <c r="D58" s="16" t="n">
        <v>0</v>
      </c>
      <c r="E58" s="16" t="n">
        <v>0</v>
      </c>
      <c r="F58" s="16" t="n">
        <v>0.388738881653208</v>
      </c>
      <c r="G58" s="16" t="n">
        <v>0.141942123568093</v>
      </c>
      <c r="H58" s="16" t="n">
        <v>0.0267807358712984</v>
      </c>
      <c r="I58" s="16" t="n">
        <v>1.30102999566398</v>
      </c>
      <c r="J58" s="16" t="n">
        <v>0</v>
      </c>
      <c r="K58" s="16" t="n">
        <v>0.519895897541264</v>
      </c>
      <c r="L58" s="16" t="n">
        <v>0.579983106179942</v>
      </c>
    </row>
    <row r="59" customFormat="false" ht="15" hidden="false" customHeight="false" outlineLevel="0" collapsed="false">
      <c r="A59" s="17" t="n">
        <v>454</v>
      </c>
      <c r="B59" s="16" t="n">
        <v>0.213749181999955</v>
      </c>
      <c r="C59" s="16" t="n">
        <v>0.211409180438949</v>
      </c>
      <c r="D59" s="16" t="n">
        <v>0</v>
      </c>
      <c r="E59" s="16" t="n">
        <v>0</v>
      </c>
      <c r="F59" s="16" t="n">
        <v>0.391249802419983</v>
      </c>
      <c r="G59" s="16" t="n">
        <v>0.141942123568093</v>
      </c>
      <c r="H59" s="16" t="n">
        <v>0.0267807358712984</v>
      </c>
      <c r="I59" s="16" t="n">
        <v>1.30102999566398</v>
      </c>
      <c r="J59" s="16" t="n">
        <v>0</v>
      </c>
      <c r="K59" s="16" t="n">
        <v>0.519439307809967</v>
      </c>
      <c r="L59" s="16" t="n">
        <v>0.576969613953382</v>
      </c>
    </row>
    <row r="60" customFormat="false" ht="15" hidden="false" customHeight="false" outlineLevel="0" collapsed="false">
      <c r="A60" s="17" t="n">
        <v>455</v>
      </c>
      <c r="B60" s="16" t="n">
        <v>0.212182872237698</v>
      </c>
      <c r="C60" s="16" t="n">
        <v>0.209801702109618</v>
      </c>
      <c r="D60" s="16" t="n">
        <v>0</v>
      </c>
      <c r="E60" s="16" t="n">
        <v>0</v>
      </c>
      <c r="F60" s="16" t="n">
        <v>0.402401082591241</v>
      </c>
      <c r="G60" s="16" t="n">
        <v>0.1451811582396</v>
      </c>
      <c r="H60" s="16" t="n">
        <v>0.0267807358712984</v>
      </c>
      <c r="I60" s="16" t="n">
        <v>1.30102999566398</v>
      </c>
      <c r="J60" s="16" t="n">
        <v>0</v>
      </c>
      <c r="K60" s="16" t="n">
        <v>0.519051206538365</v>
      </c>
      <c r="L60" s="16" t="n">
        <v>0.573545190968655</v>
      </c>
    </row>
    <row r="61" customFormat="false" ht="15" hidden="false" customHeight="false" outlineLevel="0" collapsed="false">
      <c r="A61" s="17" t="n">
        <v>456</v>
      </c>
      <c r="B61" s="16" t="n">
        <v>0.210664335438</v>
      </c>
      <c r="C61" s="16" t="n">
        <v>0.208392694560839</v>
      </c>
      <c r="D61" s="16" t="n">
        <v>0</v>
      </c>
      <c r="E61" s="16" t="n">
        <v>0</v>
      </c>
      <c r="F61" s="16" t="n">
        <v>0.383303388567258</v>
      </c>
      <c r="G61" s="16" t="n">
        <v>0.141942123568093</v>
      </c>
      <c r="H61" s="16" t="n">
        <v>0.0267807358712984</v>
      </c>
      <c r="I61" s="16" t="n">
        <v>1.30102999566398</v>
      </c>
      <c r="J61" s="16" t="n">
        <v>0</v>
      </c>
      <c r="K61" s="16" t="n">
        <v>0.518663105266763</v>
      </c>
      <c r="L61" s="16" t="n">
        <v>0.573727826861174</v>
      </c>
    </row>
    <row r="62" customFormat="false" ht="15" hidden="false" customHeight="false" outlineLevel="0" collapsed="false">
      <c r="A62" s="17" t="n">
        <v>457</v>
      </c>
      <c r="B62" s="16" t="n">
        <v>0.209167401316345</v>
      </c>
      <c r="C62" s="16" t="n">
        <v>0.206954118520844</v>
      </c>
      <c r="D62" s="16" t="n">
        <v>0</v>
      </c>
      <c r="E62" s="16" t="n">
        <v>0</v>
      </c>
      <c r="F62" s="16" t="n">
        <v>0.373614015972856</v>
      </c>
      <c r="G62" s="16" t="n">
        <v>0.141542232527585</v>
      </c>
      <c r="H62" s="16" t="n">
        <v>0.0267807358712984</v>
      </c>
      <c r="I62" s="16" t="n">
        <v>1.30102999566398</v>
      </c>
      <c r="J62" s="16" t="n">
        <v>0</v>
      </c>
      <c r="K62" s="16" t="n">
        <v>0.517795584777298</v>
      </c>
      <c r="L62" s="16" t="n">
        <v>0.573157089697053</v>
      </c>
    </row>
    <row r="63" customFormat="false" ht="15" hidden="false" customHeight="false" outlineLevel="0" collapsed="false">
      <c r="A63" s="17" t="n">
        <v>458</v>
      </c>
      <c r="B63" s="16" t="n">
        <v>0.20758653520256</v>
      </c>
      <c r="C63" s="16" t="n">
        <v>0.205421956702909</v>
      </c>
      <c r="D63" s="16" t="n">
        <v>0</v>
      </c>
      <c r="E63" s="16" t="n">
        <v>0</v>
      </c>
      <c r="F63" s="16" t="n">
        <v>0.36491103699784</v>
      </c>
      <c r="G63" s="16" t="n">
        <v>0.141423788829675</v>
      </c>
      <c r="H63" s="16" t="n">
        <v>0.0267807358712984</v>
      </c>
      <c r="I63" s="16" t="n">
        <v>1.30102999566398</v>
      </c>
      <c r="J63" s="16" t="n">
        <v>0</v>
      </c>
      <c r="K63" s="16" t="n">
        <v>0.516973723260964</v>
      </c>
      <c r="L63" s="16" t="n">
        <v>0.569344565440723</v>
      </c>
    </row>
    <row r="64" customFormat="false" ht="15" hidden="false" customHeight="false" outlineLevel="0" collapsed="false">
      <c r="A64" s="17" t="n">
        <v>459</v>
      </c>
      <c r="B64" s="16" t="n">
        <v>0.205872379964398</v>
      </c>
      <c r="C64" s="16" t="n">
        <v>0.203815805304582</v>
      </c>
      <c r="D64" s="16" t="n">
        <v>0</v>
      </c>
      <c r="E64" s="16" t="n">
        <v>0</v>
      </c>
      <c r="F64" s="16" t="n">
        <v>0.344235225350534</v>
      </c>
      <c r="G64" s="16" t="n">
        <v>0.137772731908201</v>
      </c>
      <c r="H64" s="16" t="n">
        <v>0.0267807358712984</v>
      </c>
      <c r="I64" s="16" t="n">
        <v>1.30102999566398</v>
      </c>
      <c r="J64" s="16" t="n">
        <v>0</v>
      </c>
      <c r="K64" s="16" t="n">
        <v>0.516357327123713</v>
      </c>
      <c r="L64" s="16" t="n">
        <v>0.565235257859051</v>
      </c>
    </row>
    <row r="65" customFormat="false" ht="15" hidden="false" customHeight="false" outlineLevel="0" collapsed="false">
      <c r="A65" s="17" t="n">
        <v>460</v>
      </c>
      <c r="B65" s="16" t="n">
        <v>0.204327251161298</v>
      </c>
      <c r="C65" s="16" t="n">
        <v>0.202267737746745</v>
      </c>
      <c r="D65" s="16" t="n">
        <v>0</v>
      </c>
      <c r="E65" s="16" t="n">
        <v>0</v>
      </c>
      <c r="F65" s="16" t="n">
        <v>0.348305002673986</v>
      </c>
      <c r="G65" s="16" t="n">
        <v>0.137772731908201</v>
      </c>
      <c r="H65" s="16" t="n">
        <v>0.0267807358712984</v>
      </c>
      <c r="I65" s="16" t="n">
        <v>1.30102999566398</v>
      </c>
      <c r="J65" s="16" t="n">
        <v>0</v>
      </c>
      <c r="K65" s="16" t="n">
        <v>0.515695272013332</v>
      </c>
      <c r="L65" s="16" t="n">
        <v>0.563591534826382</v>
      </c>
    </row>
    <row r="66" customFormat="false" ht="15" hidden="false" customHeight="false" outlineLevel="0" collapsed="false">
      <c r="A66" s="17" t="n">
        <v>461</v>
      </c>
      <c r="B66" s="16" t="n">
        <v>0.202880187220471</v>
      </c>
      <c r="C66" s="16" t="n">
        <v>0.20079831070328</v>
      </c>
      <c r="D66" s="16" t="n">
        <v>0</v>
      </c>
      <c r="E66" s="16" t="n">
        <v>0</v>
      </c>
      <c r="F66" s="16" t="n">
        <v>0.355661027572382</v>
      </c>
      <c r="G66" s="16" t="n">
        <v>0.139291412127603</v>
      </c>
      <c r="H66" s="16" t="n">
        <v>0.0267807358712984</v>
      </c>
      <c r="I66" s="16" t="n">
        <v>1.30102999566398</v>
      </c>
      <c r="J66" s="16" t="n">
        <v>0</v>
      </c>
      <c r="K66" s="16" t="n">
        <v>0.515375659201425</v>
      </c>
      <c r="L66" s="16" t="n">
        <v>0.563226263041344</v>
      </c>
    </row>
    <row r="67" customFormat="false" ht="15" hidden="false" customHeight="false" outlineLevel="0" collapsed="false">
      <c r="A67" s="17" t="n">
        <v>462</v>
      </c>
      <c r="B67" s="16" t="n">
        <v>0.20143571159532</v>
      </c>
      <c r="C67" s="16" t="n">
        <v>0.199389231559324</v>
      </c>
      <c r="D67" s="16" t="n">
        <v>0</v>
      </c>
      <c r="E67" s="16" t="n">
        <v>0</v>
      </c>
      <c r="F67" s="16" t="n">
        <v>0.349816639834569</v>
      </c>
      <c r="G67" s="16" t="n">
        <v>0.137772731908201</v>
      </c>
      <c r="H67" s="16" t="n">
        <v>0.0267807358712984</v>
      </c>
      <c r="I67" s="16" t="n">
        <v>1.30102999566398</v>
      </c>
      <c r="J67" s="16" t="n">
        <v>0</v>
      </c>
      <c r="K67" s="16" t="n">
        <v>0.515284341255165</v>
      </c>
      <c r="L67" s="16" t="n">
        <v>0.560874825925165</v>
      </c>
    </row>
    <row r="68" customFormat="false" ht="15" hidden="false" customHeight="false" outlineLevel="0" collapsed="false">
      <c r="A68" s="17" t="n">
        <v>463</v>
      </c>
      <c r="B68" s="16" t="n">
        <v>0.199899620426598</v>
      </c>
      <c r="C68" s="16" t="n">
        <v>0.197991866974314</v>
      </c>
      <c r="D68" s="16" t="n">
        <v>0</v>
      </c>
      <c r="E68" s="16" t="n">
        <v>0</v>
      </c>
      <c r="F68" s="16" t="n">
        <v>0.323906537970668</v>
      </c>
      <c r="G68" s="16" t="n">
        <v>0.135976341399389</v>
      </c>
      <c r="H68" s="16" t="n">
        <v>0.0267807358712984</v>
      </c>
      <c r="I68" s="16" t="n">
        <v>1.30102999566398</v>
      </c>
      <c r="J68" s="16" t="n">
        <v>0</v>
      </c>
      <c r="K68" s="16" t="n">
        <v>0.515170193822341</v>
      </c>
      <c r="L68" s="16" t="n">
        <v>0.559687692623793</v>
      </c>
    </row>
    <row r="69" customFormat="false" ht="15" hidden="false" customHeight="false" outlineLevel="0" collapsed="false">
      <c r="A69" s="17" t="n">
        <v>464</v>
      </c>
      <c r="B69" s="16" t="n">
        <v>0.198438844853832</v>
      </c>
      <c r="C69" s="16" t="n">
        <v>0.196522303985436</v>
      </c>
      <c r="D69" s="16" t="n">
        <v>0</v>
      </c>
      <c r="E69" s="16" t="n">
        <v>0</v>
      </c>
      <c r="F69" s="16" t="n">
        <v>0.328447044170474</v>
      </c>
      <c r="G69" s="16" t="n">
        <v>0.137523176278946</v>
      </c>
      <c r="H69" s="16" t="n">
        <v>0.0267807358712984</v>
      </c>
      <c r="I69" s="16" t="n">
        <v>1.30102999566398</v>
      </c>
      <c r="J69" s="16" t="n">
        <v>0</v>
      </c>
      <c r="K69" s="16" t="n">
        <v>0.51459945665822</v>
      </c>
      <c r="L69" s="16" t="n">
        <v>0.559071296486542</v>
      </c>
    </row>
    <row r="70" customFormat="false" ht="15" hidden="false" customHeight="false" outlineLevel="0" collapsed="false">
      <c r="A70" s="17" t="n">
        <v>465</v>
      </c>
      <c r="B70" s="16" t="n">
        <v>0.197026623352881</v>
      </c>
      <c r="C70" s="16" t="n">
        <v>0.19506715905641</v>
      </c>
      <c r="D70" s="16" t="n">
        <v>0</v>
      </c>
      <c r="E70" s="16" t="n">
        <v>0</v>
      </c>
      <c r="F70" s="16" t="n">
        <v>0.339429971338998</v>
      </c>
      <c r="G70" s="16" t="n">
        <v>0.137772731908201</v>
      </c>
      <c r="H70" s="16" t="n">
        <v>0.0267807358712984</v>
      </c>
      <c r="I70" s="16" t="n">
        <v>1.30102999566398</v>
      </c>
      <c r="J70" s="16" t="n">
        <v>0</v>
      </c>
      <c r="K70" s="16" t="n">
        <v>0.514325502819442</v>
      </c>
      <c r="L70" s="16" t="n">
        <v>0.556628541424103</v>
      </c>
    </row>
    <row r="71" customFormat="false" ht="15" hidden="false" customHeight="false" outlineLevel="0" collapsed="false">
      <c r="A71" s="17" t="n">
        <v>466</v>
      </c>
      <c r="B71" s="16" t="n">
        <v>0.195583047405366</v>
      </c>
      <c r="C71" s="16" t="n">
        <v>0.193680720028098</v>
      </c>
      <c r="D71" s="16" t="n">
        <v>0</v>
      </c>
      <c r="E71" s="16" t="n">
        <v>0</v>
      </c>
      <c r="F71" s="16" t="n">
        <v>0.328545834112694</v>
      </c>
      <c r="G71" s="16" t="n">
        <v>0.137523176278946</v>
      </c>
      <c r="H71" s="16" t="n">
        <v>0.0267807358712984</v>
      </c>
      <c r="I71" s="16" t="n">
        <v>1.30102999566398</v>
      </c>
      <c r="J71" s="16" t="n">
        <v>0</v>
      </c>
      <c r="K71" s="16" t="n">
        <v>0.514257014359747</v>
      </c>
      <c r="L71" s="16" t="n">
        <v>0.55868319521494</v>
      </c>
    </row>
    <row r="72" customFormat="false" ht="15" hidden="false" customHeight="false" outlineLevel="0" collapsed="false">
      <c r="A72" s="17" t="n">
        <v>467</v>
      </c>
      <c r="B72" s="16" t="n">
        <v>0.193974770685678</v>
      </c>
      <c r="C72" s="16" t="n">
        <v>0.192129564639616</v>
      </c>
      <c r="D72" s="16" t="n">
        <v>0</v>
      </c>
      <c r="E72" s="16" t="n">
        <v>0</v>
      </c>
      <c r="F72" s="16" t="n">
        <v>0.318689333205816</v>
      </c>
      <c r="G72" s="16" t="n">
        <v>0.134250013523395</v>
      </c>
      <c r="H72" s="16" t="n">
        <v>0.0267807358712984</v>
      </c>
      <c r="I72" s="16" t="n">
        <v>1.30102999566398</v>
      </c>
      <c r="J72" s="16" t="n">
        <v>0</v>
      </c>
      <c r="K72" s="16" t="n">
        <v>0.514028719494099</v>
      </c>
      <c r="L72" s="16" t="n">
        <v>0.563842659178595</v>
      </c>
    </row>
    <row r="73" customFormat="false" ht="15" hidden="false" customHeight="false" outlineLevel="0" collapsed="false">
      <c r="A73" s="17" t="n">
        <v>468</v>
      </c>
      <c r="B73" s="16" t="n">
        <v>0.192497602874233</v>
      </c>
      <c r="C73" s="16" t="n">
        <v>0.190646560803341</v>
      </c>
      <c r="D73" s="16" t="n">
        <v>0</v>
      </c>
      <c r="E73" s="16" t="n">
        <v>0</v>
      </c>
      <c r="F73" s="16" t="n">
        <v>0.322316164802869</v>
      </c>
      <c r="G73" s="16" t="n">
        <v>0.135800588945717</v>
      </c>
      <c r="H73" s="16" t="n">
        <v>0.0267807358712984</v>
      </c>
      <c r="I73" s="16" t="n">
        <v>1.30102999566398</v>
      </c>
      <c r="J73" s="16" t="n">
        <v>0</v>
      </c>
      <c r="K73" s="16" t="n">
        <v>0.513594959249367</v>
      </c>
      <c r="L73" s="16" t="n">
        <v>0.563477387393558</v>
      </c>
    </row>
    <row r="74" customFormat="false" ht="15" hidden="false" customHeight="false" outlineLevel="0" collapsed="false">
      <c r="A74" s="17" t="n">
        <v>469</v>
      </c>
      <c r="B74" s="16" t="n">
        <v>0.191130809566026</v>
      </c>
      <c r="C74" s="16" t="n">
        <v>0.189289337985075</v>
      </c>
      <c r="D74" s="16" t="n">
        <v>0</v>
      </c>
      <c r="E74" s="16" t="n">
        <v>0</v>
      </c>
      <c r="F74" s="16" t="n">
        <v>0.322573626561232</v>
      </c>
      <c r="G74" s="16" t="n">
        <v>0.135800588945717</v>
      </c>
      <c r="H74" s="16" t="n">
        <v>0.0267807358712984</v>
      </c>
      <c r="I74" s="16" t="n">
        <v>1.30102999566398</v>
      </c>
      <c r="J74" s="16" t="n">
        <v>0</v>
      </c>
      <c r="K74" s="16" t="n">
        <v>0.513252516950894</v>
      </c>
      <c r="L74" s="16" t="n">
        <v>0.559162614432801</v>
      </c>
    </row>
    <row r="75" customFormat="false" ht="15" hidden="false" customHeight="false" outlineLevel="0" collapsed="false">
      <c r="A75" s="17" t="n">
        <v>470</v>
      </c>
      <c r="B75" s="16" t="n">
        <v>0.189630446735249</v>
      </c>
      <c r="C75" s="16" t="n">
        <v>0.187972704158214</v>
      </c>
      <c r="D75" s="16" t="n">
        <v>0</v>
      </c>
      <c r="E75" s="16" t="n">
        <v>0</v>
      </c>
      <c r="F75" s="16" t="n">
        <v>0.285894700417336</v>
      </c>
      <c r="G75" s="16" t="n">
        <v>0.120539278693874</v>
      </c>
      <c r="H75" s="16" t="n">
        <v>0.0267807358712984</v>
      </c>
      <c r="I75" s="16" t="n">
        <v>1.30102999566398</v>
      </c>
      <c r="J75" s="16" t="n">
        <v>0</v>
      </c>
      <c r="K75" s="16" t="n">
        <v>0.512658950300208</v>
      </c>
      <c r="L75" s="16" t="n">
        <v>0.556468735018149</v>
      </c>
    </row>
    <row r="76" customFormat="false" ht="15" hidden="false" customHeight="false" outlineLevel="0" collapsed="false">
      <c r="A76" s="17" t="n">
        <v>471</v>
      </c>
      <c r="B76" s="16" t="n">
        <v>0.188373699463824</v>
      </c>
      <c r="C76" s="16" t="n">
        <v>0.186688972000357</v>
      </c>
      <c r="D76" s="16" t="n">
        <v>0</v>
      </c>
      <c r="E76" s="16" t="n">
        <v>0</v>
      </c>
      <c r="F76" s="16" t="n">
        <v>0.293635073487917</v>
      </c>
      <c r="G76" s="16" t="n">
        <v>0.123497365465021</v>
      </c>
      <c r="H76" s="16" t="n">
        <v>0.0267807358712984</v>
      </c>
      <c r="I76" s="16" t="n">
        <v>1.30102999566398</v>
      </c>
      <c r="J76" s="16" t="n">
        <v>0</v>
      </c>
      <c r="K76" s="16" t="n">
        <v>0.512316508001735</v>
      </c>
      <c r="L76" s="16" t="n">
        <v>0.560874825925165</v>
      </c>
    </row>
    <row r="77" customFormat="false" ht="15" hidden="false" customHeight="false" outlineLevel="0" collapsed="false">
      <c r="A77" s="17" t="n">
        <v>472</v>
      </c>
      <c r="B77" s="16" t="n">
        <v>0.187140116448044</v>
      </c>
      <c r="C77" s="16" t="n">
        <v>0.185414322369165</v>
      </c>
      <c r="D77" s="16" t="n">
        <v>0</v>
      </c>
      <c r="E77" s="16" t="n">
        <v>0</v>
      </c>
      <c r="F77" s="16" t="n">
        <v>0.304337202409863</v>
      </c>
      <c r="G77" s="16" t="n">
        <v>0.128894734759556</v>
      </c>
      <c r="H77" s="16" t="n">
        <v>0.0267807358712984</v>
      </c>
      <c r="I77" s="16" t="n">
        <v>1.30102999566398</v>
      </c>
      <c r="J77" s="16" t="n">
        <v>0</v>
      </c>
      <c r="K77" s="16" t="n">
        <v>0.512156701595781</v>
      </c>
      <c r="L77" s="16" t="n">
        <v>0.56315777458165</v>
      </c>
    </row>
    <row r="78" customFormat="false" ht="15" hidden="false" customHeight="false" outlineLevel="0" collapsed="false">
      <c r="A78" s="17" t="n">
        <v>473</v>
      </c>
      <c r="B78" s="16" t="n">
        <v>0.185798609769473</v>
      </c>
      <c r="C78" s="16" t="n">
        <v>0.184170317466345</v>
      </c>
      <c r="D78" s="16" t="n">
        <v>0</v>
      </c>
      <c r="E78" s="16" t="n">
        <v>0</v>
      </c>
      <c r="F78" s="16" t="n">
        <v>0.285188629643252</v>
      </c>
      <c r="G78" s="16" t="n">
        <v>0.120539278693874</v>
      </c>
      <c r="H78" s="16" t="n">
        <v>0.0267807358712984</v>
      </c>
      <c r="I78" s="16" t="n">
        <v>1.30102999566398</v>
      </c>
      <c r="J78" s="16" t="n">
        <v>0</v>
      </c>
      <c r="K78" s="16" t="n">
        <v>0.512065383649522</v>
      </c>
      <c r="L78" s="16" t="n">
        <v>0.561514051548981</v>
      </c>
    </row>
    <row r="79" customFormat="false" ht="15" hidden="false" customHeight="false" outlineLevel="0" collapsed="false">
      <c r="A79" s="17" t="n">
        <v>474</v>
      </c>
      <c r="B79" s="16" t="n">
        <v>0.184715674288811</v>
      </c>
      <c r="C79" s="16" t="n">
        <v>0.183133100374995</v>
      </c>
      <c r="D79" s="16" t="n">
        <v>0</v>
      </c>
      <c r="E79" s="16" t="n">
        <v>0</v>
      </c>
      <c r="F79" s="16" t="n">
        <v>0.276754933476479</v>
      </c>
      <c r="G79" s="16" t="n">
        <v>0.117191874392452</v>
      </c>
      <c r="H79" s="16" t="n">
        <v>0.0267807358712984</v>
      </c>
      <c r="I79" s="16" t="n">
        <v>1.30102999566398</v>
      </c>
      <c r="J79" s="16" t="n">
        <v>0</v>
      </c>
      <c r="K79" s="16" t="n">
        <v>0.512065383649522</v>
      </c>
      <c r="L79" s="16" t="n">
        <v>0.561970641280278</v>
      </c>
    </row>
    <row r="80" customFormat="false" ht="15" hidden="false" customHeight="false" outlineLevel="0" collapsed="false">
      <c r="A80" s="17" t="n">
        <v>475</v>
      </c>
      <c r="B80" s="16" t="n">
        <v>0.183475090451138</v>
      </c>
      <c r="C80" s="16" t="n">
        <v>0.181860065289364</v>
      </c>
      <c r="D80" s="16" t="n">
        <v>0</v>
      </c>
      <c r="E80" s="16" t="n">
        <v>0</v>
      </c>
      <c r="F80" s="16" t="n">
        <v>0.285602628455078</v>
      </c>
      <c r="G80" s="16" t="n">
        <v>0.120539278693874</v>
      </c>
      <c r="H80" s="16" t="n">
        <v>0.0267807358712984</v>
      </c>
      <c r="I80" s="16" t="n">
        <v>1.30102999566398</v>
      </c>
      <c r="J80" s="16" t="n">
        <v>0</v>
      </c>
      <c r="K80" s="16" t="n">
        <v>0.511905577243568</v>
      </c>
      <c r="L80" s="16" t="n">
        <v>0.563180604068215</v>
      </c>
    </row>
    <row r="81" customFormat="false" ht="15" hidden="false" customHeight="false" outlineLevel="0" collapsed="false">
      <c r="A81" s="17" t="n">
        <v>476</v>
      </c>
      <c r="B81" s="16" t="n">
        <v>0.182164881819038</v>
      </c>
      <c r="C81" s="16" t="n">
        <v>0.180523799578096</v>
      </c>
      <c r="D81" s="16" t="n">
        <v>0</v>
      </c>
      <c r="E81" s="16" t="n">
        <v>0</v>
      </c>
      <c r="F81" s="16" t="n">
        <v>0.293683209162641</v>
      </c>
      <c r="G81" s="16" t="n">
        <v>0.123497365465021</v>
      </c>
      <c r="H81" s="16" t="n">
        <v>0.0267807358712984</v>
      </c>
      <c r="I81" s="16" t="n">
        <v>1.30102999566398</v>
      </c>
      <c r="J81" s="16" t="n">
        <v>0</v>
      </c>
      <c r="K81" s="16" t="n">
        <v>0.511654452891355</v>
      </c>
      <c r="L81" s="16" t="n">
        <v>0.562084788713102</v>
      </c>
    </row>
    <row r="82" customFormat="false" ht="15" hidden="false" customHeight="false" outlineLevel="0" collapsed="false">
      <c r="A82" s="17" t="n">
        <v>477</v>
      </c>
      <c r="B82" s="16" t="n">
        <v>0.181075213737385</v>
      </c>
      <c r="C82" s="16" t="n">
        <v>0.17953411712768</v>
      </c>
      <c r="D82" s="16" t="n">
        <v>0</v>
      </c>
      <c r="E82" s="16" t="n">
        <v>0</v>
      </c>
      <c r="F82" s="16" t="n">
        <v>0.273950547672681</v>
      </c>
      <c r="G82" s="16" t="n">
        <v>0.116166321332922</v>
      </c>
      <c r="H82" s="16" t="n">
        <v>0.0267807358712984</v>
      </c>
      <c r="I82" s="16" t="n">
        <v>1.30102999566398</v>
      </c>
      <c r="J82" s="16" t="n">
        <v>0</v>
      </c>
      <c r="K82" s="16" t="n">
        <v>0.511243522133187</v>
      </c>
      <c r="L82" s="16" t="n">
        <v>0.559048466999977</v>
      </c>
    </row>
    <row r="83" customFormat="false" ht="15" hidden="false" customHeight="false" outlineLevel="0" collapsed="false">
      <c r="A83" s="17" t="n">
        <v>478</v>
      </c>
      <c r="B83" s="16" t="n">
        <v>0.179736248748277</v>
      </c>
      <c r="C83" s="16" t="n">
        <v>0.178250117919501</v>
      </c>
      <c r="D83" s="16" t="n">
        <v>0</v>
      </c>
      <c r="E83" s="16" t="n">
        <v>0</v>
      </c>
      <c r="F83" s="16" t="n">
        <v>0.263304033128321</v>
      </c>
      <c r="G83" s="16" t="n">
        <v>0.111433039243577</v>
      </c>
      <c r="H83" s="16" t="n">
        <v>0.0267807358712984</v>
      </c>
      <c r="I83" s="16" t="n">
        <v>1.30102999566398</v>
      </c>
      <c r="J83" s="16" t="n">
        <v>0</v>
      </c>
      <c r="K83" s="16" t="n">
        <v>0.511152204186928</v>
      </c>
      <c r="L83" s="16" t="n">
        <v>0.561285756683332</v>
      </c>
    </row>
    <row r="84" customFormat="false" ht="15" hidden="false" customHeight="false" outlineLevel="0" collapsed="false">
      <c r="A84" s="17" t="n">
        <v>479</v>
      </c>
      <c r="B84" s="16" t="n">
        <v>0.178510694894739</v>
      </c>
      <c r="C84" s="16" t="n">
        <v>0.177042397534012</v>
      </c>
      <c r="D84" s="16" t="n">
        <v>0</v>
      </c>
      <c r="E84" s="16" t="n">
        <v>0</v>
      </c>
      <c r="F84" s="16" t="n">
        <v>0.260883467210583</v>
      </c>
      <c r="G84" s="16" t="n">
        <v>0.109983350086403</v>
      </c>
      <c r="H84" s="16" t="n">
        <v>0.0267807358712984</v>
      </c>
      <c r="I84" s="16" t="n">
        <v>1.30102999566398</v>
      </c>
      <c r="J84" s="16" t="n">
        <v>0</v>
      </c>
      <c r="K84" s="16" t="n">
        <v>0.510398831130288</v>
      </c>
      <c r="L84" s="16" t="n">
        <v>0.564344907883022</v>
      </c>
    </row>
    <row r="85" customFormat="false" ht="15" hidden="false" customHeight="false" outlineLevel="0" collapsed="false">
      <c r="A85" s="17" t="n">
        <v>480</v>
      </c>
      <c r="B85" s="16" t="n">
        <v>0.177546944829725</v>
      </c>
      <c r="C85" s="16" t="n">
        <v>0.176089395098626</v>
      </c>
      <c r="D85" s="16" t="n">
        <v>0</v>
      </c>
      <c r="E85" s="16" t="n">
        <v>0</v>
      </c>
      <c r="F85" s="16" t="n">
        <v>0.260499799124624</v>
      </c>
      <c r="G85" s="16" t="n">
        <v>0.109983350086403</v>
      </c>
      <c r="H85" s="16" t="n">
        <v>0.0267807358712984</v>
      </c>
      <c r="I85" s="16" t="n">
        <v>1.30102999566398</v>
      </c>
      <c r="J85" s="16" t="n">
        <v>0</v>
      </c>
      <c r="K85" s="16" t="n">
        <v>0.509691117046778</v>
      </c>
      <c r="L85" s="16" t="n">
        <v>0.569664178252631</v>
      </c>
    </row>
    <row r="86" customFormat="false" ht="15" hidden="false" customHeight="false" outlineLevel="0" collapsed="false">
      <c r="A86" s="17" t="n">
        <v>481</v>
      </c>
      <c r="B86" s="16" t="n">
        <v>0.176447364271328</v>
      </c>
      <c r="C86" s="16" t="n">
        <v>0.175029357274373</v>
      </c>
      <c r="D86" s="16" t="n">
        <v>0</v>
      </c>
      <c r="E86" s="16" t="n">
        <v>0</v>
      </c>
      <c r="F86" s="16" t="n">
        <v>0.253173401274765</v>
      </c>
      <c r="G86" s="16" t="n">
        <v>0.10704223038092</v>
      </c>
      <c r="H86" s="16" t="n">
        <v>0.0267807358712984</v>
      </c>
      <c r="I86" s="16" t="n">
        <v>1.30102999566398</v>
      </c>
      <c r="J86" s="16" t="n">
        <v>0</v>
      </c>
      <c r="K86" s="16" t="n">
        <v>0.509188868342351</v>
      </c>
      <c r="L86" s="16" t="n">
        <v>0.576307558843002</v>
      </c>
    </row>
    <row r="87" customFormat="false" ht="15" hidden="false" customHeight="false" outlineLevel="0" collapsed="false">
      <c r="A87" s="17" t="n">
        <v>482</v>
      </c>
      <c r="B87" s="16" t="n">
        <v>0.17521172377371</v>
      </c>
      <c r="C87" s="16" t="n">
        <v>0.173807044950514</v>
      </c>
      <c r="D87" s="16" t="n">
        <v>0</v>
      </c>
      <c r="E87" s="16" t="n">
        <v>0</v>
      </c>
      <c r="F87" s="16" t="n">
        <v>0.251841520231211</v>
      </c>
      <c r="G87" s="16" t="n">
        <v>0.106663304080881</v>
      </c>
      <c r="H87" s="16" t="n">
        <v>0.0267807358712984</v>
      </c>
      <c r="I87" s="16" t="n">
        <v>1.30102999566398</v>
      </c>
      <c r="J87" s="16" t="n">
        <v>0</v>
      </c>
      <c r="K87" s="16" t="n">
        <v>0.508823596557313</v>
      </c>
      <c r="L87" s="16" t="n">
        <v>0.583087916352761</v>
      </c>
    </row>
    <row r="88" customFormat="false" ht="15" hidden="false" customHeight="false" outlineLevel="0" collapsed="false">
      <c r="A88" s="17" t="n">
        <v>483</v>
      </c>
      <c r="B88" s="16" t="n">
        <v>0.17402007583008</v>
      </c>
      <c r="C88" s="16" t="n">
        <v>0.17262558306858</v>
      </c>
      <c r="D88" s="16" t="n">
        <v>0</v>
      </c>
      <c r="E88" s="16" t="n">
        <v>0</v>
      </c>
      <c r="F88" s="16" t="n">
        <v>0.251264490607653</v>
      </c>
      <c r="G88" s="16" t="n">
        <v>0.106374938131563</v>
      </c>
      <c r="H88" s="16" t="n">
        <v>0.0267807358712984</v>
      </c>
      <c r="I88" s="16" t="n">
        <v>1.30102999566398</v>
      </c>
      <c r="J88" s="16" t="n">
        <v>0</v>
      </c>
      <c r="K88" s="16" t="n">
        <v>0.50861813117823</v>
      </c>
      <c r="L88" s="16" t="n">
        <v>0.587265712394128</v>
      </c>
    </row>
    <row r="89" customFormat="false" ht="15" hidden="false" customHeight="false" outlineLevel="0" collapsed="false">
      <c r="A89" s="17" t="n">
        <v>484</v>
      </c>
      <c r="B89" s="16" t="n">
        <v>0.173075850772601</v>
      </c>
      <c r="C89" s="16" t="n">
        <v>0.171723225598882</v>
      </c>
      <c r="D89" s="16" t="n">
        <v>0</v>
      </c>
      <c r="E89" s="16" t="n">
        <v>0</v>
      </c>
      <c r="F89" s="16" t="n">
        <v>0.243360110513707</v>
      </c>
      <c r="G89" s="16" t="n">
        <v>0.102310326939815</v>
      </c>
      <c r="H89" s="16" t="n">
        <v>0.0267807358712984</v>
      </c>
      <c r="I89" s="16" t="n">
        <v>1.30102999566398</v>
      </c>
      <c r="J89" s="16" t="n">
        <v>0</v>
      </c>
      <c r="K89" s="16" t="n">
        <v>0.508481154258841</v>
      </c>
      <c r="L89" s="16" t="n">
        <v>0.586786293176267</v>
      </c>
    </row>
    <row r="90" customFormat="false" ht="15" hidden="false" customHeight="false" outlineLevel="0" collapsed="false">
      <c r="A90" s="17" t="n">
        <v>485</v>
      </c>
      <c r="B90" s="16" t="n">
        <v>0.172205286481047</v>
      </c>
      <c r="C90" s="16" t="n">
        <v>0.170847313450906</v>
      </c>
      <c r="D90" s="16" t="n">
        <v>0</v>
      </c>
      <c r="E90" s="16" t="n">
        <v>0</v>
      </c>
      <c r="F90" s="16" t="n">
        <v>0.245960089318316</v>
      </c>
      <c r="G90" s="16" t="n">
        <v>0.10388383783214</v>
      </c>
      <c r="H90" s="16" t="n">
        <v>0.0267807358712984</v>
      </c>
      <c r="I90" s="16" t="n">
        <v>1.30102999566398</v>
      </c>
      <c r="J90" s="16" t="n">
        <v>0</v>
      </c>
      <c r="K90" s="16" t="n">
        <v>0.508161541446933</v>
      </c>
      <c r="L90" s="16" t="n">
        <v>0.5892975366984</v>
      </c>
    </row>
    <row r="91" customFormat="false" ht="15" hidden="false" customHeight="false" outlineLevel="0" collapsed="false">
      <c r="A91" s="17" t="n">
        <v>486</v>
      </c>
      <c r="B91" s="16" t="n">
        <v>0.171220227755526</v>
      </c>
      <c r="C91" s="16" t="n">
        <v>0.169901943890153</v>
      </c>
      <c r="D91" s="16" t="n">
        <v>0</v>
      </c>
      <c r="E91" s="16" t="n">
        <v>0</v>
      </c>
      <c r="F91" s="16" t="n">
        <v>0.238604756253423</v>
      </c>
      <c r="G91" s="16" t="n">
        <v>0.101028146114407</v>
      </c>
      <c r="H91" s="16" t="n">
        <v>0.0267807358712984</v>
      </c>
      <c r="I91" s="16" t="n">
        <v>1.30102999566398</v>
      </c>
      <c r="J91" s="16" t="n">
        <v>0</v>
      </c>
      <c r="K91" s="16" t="n">
        <v>0.507408168390293</v>
      </c>
      <c r="L91" s="16" t="n">
        <v>0.596899755724494</v>
      </c>
    </row>
    <row r="92" customFormat="false" ht="15" hidden="false" customHeight="false" outlineLevel="0" collapsed="false">
      <c r="A92" s="17" t="n">
        <v>487</v>
      </c>
      <c r="B92" s="16" t="n">
        <v>0.170174836311289</v>
      </c>
      <c r="C92" s="16" t="n">
        <v>0.168951773861791</v>
      </c>
      <c r="D92" s="16" t="n">
        <v>0</v>
      </c>
      <c r="E92" s="16" t="n">
        <v>0</v>
      </c>
      <c r="F92" s="16" t="n">
        <v>0.219164942493297</v>
      </c>
      <c r="G92" s="16" t="n">
        <v>0.0909756388111738</v>
      </c>
      <c r="H92" s="16" t="n">
        <v>0.0267807358712984</v>
      </c>
      <c r="I92" s="16" t="n">
        <v>1.30102999566398</v>
      </c>
      <c r="J92" s="16" t="n">
        <v>0</v>
      </c>
      <c r="K92" s="16" t="n">
        <v>0.506814601739607</v>
      </c>
      <c r="L92" s="16" t="n">
        <v>0.603269182476086</v>
      </c>
    </row>
    <row r="93" customFormat="false" ht="15" hidden="false" customHeight="false" outlineLevel="0" collapsed="false">
      <c r="A93" s="17" t="n">
        <v>488</v>
      </c>
      <c r="B93" s="16" t="n">
        <v>0.169429440972626</v>
      </c>
      <c r="C93" s="16" t="n">
        <v>0.168250752134435</v>
      </c>
      <c r="D93" s="16" t="n">
        <v>0</v>
      </c>
      <c r="E93" s="16" t="n">
        <v>0</v>
      </c>
      <c r="F93" s="16" t="n">
        <v>0.211016672199335</v>
      </c>
      <c r="G93" s="16" t="n">
        <v>0.087609196643597</v>
      </c>
      <c r="H93" s="16" t="n">
        <v>0.0267807358712984</v>
      </c>
      <c r="I93" s="16" t="n">
        <v>1.30102999566398</v>
      </c>
      <c r="J93" s="16" t="n">
        <v>0</v>
      </c>
      <c r="K93" s="16" t="n">
        <v>0.506061228682967</v>
      </c>
      <c r="L93" s="16" t="n">
        <v>0.604410656804329</v>
      </c>
    </row>
    <row r="94" customFormat="false" ht="15" hidden="false" customHeight="false" outlineLevel="0" collapsed="false">
      <c r="A94" s="17" t="n">
        <v>489</v>
      </c>
      <c r="B94" s="16" t="n">
        <v>0.168698952242892</v>
      </c>
      <c r="C94" s="16" t="n">
        <v>0.16757329841265</v>
      </c>
      <c r="D94" s="16" t="n">
        <v>0</v>
      </c>
      <c r="E94" s="16" t="n">
        <v>0</v>
      </c>
      <c r="F94" s="16" t="n">
        <v>0.201024607535959</v>
      </c>
      <c r="G94" s="16" t="n">
        <v>0.087609196643597</v>
      </c>
      <c r="H94" s="16" t="n">
        <v>0.0267807358712984</v>
      </c>
      <c r="I94" s="16" t="n">
        <v>1.30102999566398</v>
      </c>
      <c r="J94" s="16" t="n">
        <v>0</v>
      </c>
      <c r="K94" s="16" t="n">
        <v>0.505467662032281</v>
      </c>
      <c r="L94" s="16" t="n">
        <v>0.608268840033788</v>
      </c>
    </row>
    <row r="95" customFormat="false" ht="15" hidden="false" customHeight="false" outlineLevel="0" collapsed="false">
      <c r="A95" s="17" t="n">
        <v>490</v>
      </c>
      <c r="B95" s="16" t="n">
        <v>0.167934028692143</v>
      </c>
      <c r="C95" s="16" t="n">
        <v>0.166856096713406</v>
      </c>
      <c r="D95" s="16" t="n">
        <v>0</v>
      </c>
      <c r="E95" s="16" t="n">
        <v>0</v>
      </c>
      <c r="F95" s="16" t="n">
        <v>0.191907815960449</v>
      </c>
      <c r="G95" s="16" t="n">
        <v>0.0867264802258765</v>
      </c>
      <c r="H95" s="16" t="n">
        <v>0.0267807358712984</v>
      </c>
      <c r="I95" s="16" t="n">
        <v>1.30102999566398</v>
      </c>
      <c r="J95" s="16" t="n">
        <v>0</v>
      </c>
      <c r="K95" s="16" t="n">
        <v>0.504349017190603</v>
      </c>
      <c r="L95" s="16" t="n">
        <v>0.609090701550122</v>
      </c>
    </row>
    <row r="96" customFormat="false" ht="15" hidden="false" customHeight="false" outlineLevel="0" collapsed="false">
      <c r="A96" s="17" t="n">
        <v>491</v>
      </c>
      <c r="B96" s="16" t="n">
        <v>0.167169692695782</v>
      </c>
      <c r="C96" s="16" t="n">
        <v>0.166118824747717</v>
      </c>
      <c r="D96" s="16" t="n">
        <v>0</v>
      </c>
      <c r="E96" s="16" t="n">
        <v>0</v>
      </c>
      <c r="F96" s="16" t="n">
        <v>0.186833377429251</v>
      </c>
      <c r="G96" s="16" t="n">
        <v>0.0866033713250183</v>
      </c>
      <c r="H96" s="16" t="n">
        <v>0.0267807358712984</v>
      </c>
      <c r="I96" s="16" t="n">
        <v>1.30102999566398</v>
      </c>
      <c r="J96" s="16" t="n">
        <v>0</v>
      </c>
      <c r="K96" s="16" t="n">
        <v>0.503823938999612</v>
      </c>
      <c r="L96" s="16" t="n">
        <v>0.604479145264023</v>
      </c>
    </row>
    <row r="97" customFormat="false" ht="15" hidden="false" customHeight="false" outlineLevel="0" collapsed="false">
      <c r="A97" s="17" t="n">
        <v>492</v>
      </c>
      <c r="B97" s="16" t="n">
        <v>0.166494624589079</v>
      </c>
      <c r="C97" s="16" t="n">
        <v>0.165500843142122</v>
      </c>
      <c r="D97" s="16" t="n">
        <v>0</v>
      </c>
      <c r="E97" s="16" t="n">
        <v>0</v>
      </c>
      <c r="F97" s="16" t="n">
        <v>0.17599993293512</v>
      </c>
      <c r="G97" s="16" t="n">
        <v>0.0812035301001763</v>
      </c>
      <c r="H97" s="16" t="n">
        <v>0.0267807358712984</v>
      </c>
      <c r="I97" s="16" t="n">
        <v>1.30102999566398</v>
      </c>
      <c r="J97" s="16" t="n">
        <v>0</v>
      </c>
      <c r="K97" s="16" t="n">
        <v>0.503276031322056</v>
      </c>
      <c r="L97" s="16" t="n">
        <v>0.601031892792731</v>
      </c>
    </row>
    <row r="98" customFormat="false" ht="15" hidden="false" customHeight="false" outlineLevel="0" collapsed="false">
      <c r="A98" s="17" t="n">
        <v>493</v>
      </c>
      <c r="B98" s="16" t="n">
        <v>0.165988644605042</v>
      </c>
      <c r="C98" s="16" t="n">
        <v>0.165092720600703</v>
      </c>
      <c r="D98" s="16" t="n">
        <v>0</v>
      </c>
      <c r="E98" s="16" t="n">
        <v>0</v>
      </c>
      <c r="F98" s="16" t="n">
        <v>0.156951372322302</v>
      </c>
      <c r="G98" s="16" t="n">
        <v>0.0703061902439091</v>
      </c>
      <c r="H98" s="16" t="n">
        <v>0.0267807358712984</v>
      </c>
      <c r="I98" s="16" t="n">
        <v>1.30102999566398</v>
      </c>
      <c r="J98" s="16" t="n">
        <v>0</v>
      </c>
      <c r="K98" s="16" t="n">
        <v>0.501951921101294</v>
      </c>
      <c r="L98" s="16" t="n">
        <v>0.593269867360683</v>
      </c>
    </row>
    <row r="99" customFormat="false" ht="15" hidden="false" customHeight="false" outlineLevel="0" collapsed="false">
      <c r="A99" s="17" t="n">
        <v>494</v>
      </c>
      <c r="B99" s="16" t="n">
        <v>0.165615203399812</v>
      </c>
      <c r="C99" s="16" t="n">
        <v>0.16481942197826</v>
      </c>
      <c r="D99" s="16" t="n">
        <v>0</v>
      </c>
      <c r="E99" s="16" t="n">
        <v>0</v>
      </c>
      <c r="F99" s="16" t="n">
        <v>0.13763914170012</v>
      </c>
      <c r="G99" s="16" t="n">
        <v>0.0580028987728441</v>
      </c>
      <c r="H99" s="16" t="n">
        <v>0.0267807358712984</v>
      </c>
      <c r="I99" s="16" t="n">
        <v>1.30102999566398</v>
      </c>
      <c r="J99" s="16" t="n">
        <v>0</v>
      </c>
      <c r="K99" s="16" t="n">
        <v>0.50108440061183</v>
      </c>
      <c r="L99" s="16" t="n">
        <v>0.584297879140698</v>
      </c>
    </row>
    <row r="100" customFormat="false" ht="15" hidden="false" customHeight="false" outlineLevel="0" collapsed="false">
      <c r="A100" s="17" t="n">
        <v>495</v>
      </c>
      <c r="B100" s="16" t="n">
        <v>0.165236382554936</v>
      </c>
      <c r="C100" s="16" t="n">
        <v>0.164467715106572</v>
      </c>
      <c r="D100" s="16" t="n">
        <v>0</v>
      </c>
      <c r="E100" s="16" t="n">
        <v>0</v>
      </c>
      <c r="F100" s="16" t="n">
        <v>0.132778301848172</v>
      </c>
      <c r="G100" s="16" t="n">
        <v>0.0549539204337519</v>
      </c>
      <c r="H100" s="16" t="n">
        <v>0.0267807358712984</v>
      </c>
      <c r="I100" s="16" t="n">
        <v>1.30102999566398</v>
      </c>
      <c r="J100" s="16" t="n">
        <v>0</v>
      </c>
      <c r="K100" s="16" t="n">
        <v>0.500102732689542</v>
      </c>
      <c r="L100" s="16" t="n">
        <v>0.580165742072461</v>
      </c>
    </row>
    <row r="101" customFormat="false" ht="15" hidden="false" customHeight="false" outlineLevel="0" collapsed="false">
      <c r="A101" s="17" t="n">
        <v>496</v>
      </c>
      <c r="B101" s="16" t="n">
        <v>0.164951400891427</v>
      </c>
      <c r="C101" s="16" t="n">
        <v>0.164293309527345</v>
      </c>
      <c r="D101" s="16" t="n">
        <v>0</v>
      </c>
      <c r="E101" s="16" t="n">
        <v>0</v>
      </c>
      <c r="F101" s="16" t="n">
        <v>0.11202909258925</v>
      </c>
      <c r="G101" s="16" t="n">
        <v>0.0436674930976358</v>
      </c>
      <c r="H101" s="16" t="n">
        <v>0.0267807358712984</v>
      </c>
      <c r="I101" s="16" t="n">
        <v>1.30102999566398</v>
      </c>
      <c r="J101" s="16" t="n">
        <v>0</v>
      </c>
      <c r="K101" s="16" t="n">
        <v>0.501244207017784</v>
      </c>
      <c r="L101" s="16" t="n">
        <v>0.575896628084834</v>
      </c>
    </row>
    <row r="102" customFormat="false" ht="15" hidden="false" customHeight="false" outlineLevel="0" collapsed="false">
      <c r="A102" s="17" t="n">
        <v>497</v>
      </c>
      <c r="B102" s="16" t="n">
        <v>0.164759271247413</v>
      </c>
      <c r="C102" s="16" t="n">
        <v>0.164202470166288</v>
      </c>
      <c r="D102" s="16" t="n">
        <v>0</v>
      </c>
      <c r="E102" s="16" t="n">
        <v>0</v>
      </c>
      <c r="F102" s="16" t="n">
        <v>0.0935247038977557</v>
      </c>
      <c r="G102" s="16" t="n">
        <v>0.0354441585418956</v>
      </c>
      <c r="H102" s="16" t="n">
        <v>0.0267807358712984</v>
      </c>
      <c r="I102" s="16" t="n">
        <v>1.30102999566398</v>
      </c>
      <c r="J102" s="16" t="n">
        <v>0</v>
      </c>
      <c r="K102" s="16" t="n">
        <v>0.501997580074424</v>
      </c>
      <c r="L102" s="16" t="n">
        <v>0.570463210282401</v>
      </c>
    </row>
    <row r="103" customFormat="false" ht="15" hidden="false" customHeight="false" outlineLevel="0" collapsed="false">
      <c r="A103" s="17" t="n">
        <v>498</v>
      </c>
      <c r="B103" s="16" t="n">
        <v>0.164633268310178</v>
      </c>
      <c r="C103" s="16" t="n">
        <v>0.164092975627085</v>
      </c>
      <c r="D103" s="16" t="n">
        <v>0</v>
      </c>
      <c r="E103" s="16" t="n">
        <v>0</v>
      </c>
      <c r="F103" s="16" t="n">
        <v>0.0907644478404538</v>
      </c>
      <c r="G103" s="16" t="n">
        <v>0.0345700921243945</v>
      </c>
      <c r="H103" s="16" t="n">
        <v>0.0267807358712984</v>
      </c>
      <c r="I103" s="16" t="n">
        <v>1.30102999566398</v>
      </c>
      <c r="J103" s="16" t="n">
        <v>0</v>
      </c>
      <c r="K103" s="16" t="n">
        <v>0.502157386480378</v>
      </c>
      <c r="L103" s="16" t="n">
        <v>0.563728511745771</v>
      </c>
    </row>
    <row r="104" customFormat="false" ht="15" hidden="false" customHeight="false" outlineLevel="0" collapsed="false">
      <c r="A104" s="17" t="n">
        <v>499</v>
      </c>
      <c r="B104" s="16" t="n">
        <v>0.164499130941206</v>
      </c>
      <c r="C104" s="16" t="n">
        <v>0.164025971843938</v>
      </c>
      <c r="D104" s="16" t="n">
        <v>0</v>
      </c>
      <c r="E104" s="16" t="n">
        <v>0</v>
      </c>
      <c r="F104" s="16" t="n">
        <v>0.0788222425795507</v>
      </c>
      <c r="G104" s="16" t="n">
        <v>0.0282377967100971</v>
      </c>
      <c r="H104" s="16" t="n">
        <v>0.0267807358712984</v>
      </c>
      <c r="I104" s="16" t="n">
        <v>1.30102999566398</v>
      </c>
      <c r="J104" s="16" t="n">
        <v>0</v>
      </c>
      <c r="K104" s="16" t="n">
        <v>0.502545487751981</v>
      </c>
      <c r="L104" s="16" t="n">
        <v>0.555304431203342</v>
      </c>
    </row>
    <row r="105" customFormat="false" ht="15" hidden="false" customHeight="false" outlineLevel="0" collapsed="false">
      <c r="A105" s="17" t="n">
        <v>500</v>
      </c>
      <c r="B105" s="16" t="n">
        <v>0.164661076120151</v>
      </c>
      <c r="C105" s="16" t="n">
        <v>0.16424834098659</v>
      </c>
      <c r="D105" s="16" t="n">
        <v>0</v>
      </c>
      <c r="E105" s="16" t="n">
        <v>0</v>
      </c>
      <c r="F105" s="16" t="n">
        <v>0.0682502675106669</v>
      </c>
      <c r="G105" s="16" t="n">
        <v>0.0243491798417319</v>
      </c>
      <c r="H105" s="16" t="n">
        <v>0.0267807358712984</v>
      </c>
      <c r="I105" s="16" t="n">
        <v>1.30102999566398</v>
      </c>
      <c r="J105" s="16" t="n">
        <v>0</v>
      </c>
      <c r="K105" s="16" t="n">
        <v>0.503184713375796</v>
      </c>
      <c r="L105" s="16" t="n">
        <v>0.54516813916855</v>
      </c>
    </row>
    <row r="106" customFormat="false" ht="15" hidden="false" customHeight="false" outlineLevel="0" collapsed="false">
      <c r="A106" s="17" t="n">
        <v>501</v>
      </c>
      <c r="B106" s="16" t="n">
        <v>0.165075924447788</v>
      </c>
      <c r="C106" s="16" t="n">
        <v>0.164722391611831</v>
      </c>
      <c r="D106" s="16" t="n">
        <v>0</v>
      </c>
      <c r="E106" s="16" t="n">
        <v>0</v>
      </c>
      <c r="F106" s="16" t="n">
        <v>0.0580391399687111</v>
      </c>
      <c r="G106" s="16" t="n">
        <v>0.0196541181057128</v>
      </c>
      <c r="H106" s="16" t="n">
        <v>0.0267807358712984</v>
      </c>
      <c r="I106" s="16" t="n">
        <v>1.30102999566398</v>
      </c>
      <c r="J106" s="16" t="n">
        <v>0</v>
      </c>
      <c r="K106" s="16" t="n">
        <v>0.503207542862361</v>
      </c>
      <c r="L106" s="16" t="n">
        <v>0.536789717599251</v>
      </c>
    </row>
    <row r="107" customFormat="false" ht="15" hidden="false" customHeight="false" outlineLevel="0" collapsed="false">
      <c r="A107" s="17" t="n">
        <v>502</v>
      </c>
      <c r="B107" s="16" t="n">
        <v>0.165482647797113</v>
      </c>
      <c r="C107" s="16" t="n">
        <v>0.165228956554979</v>
      </c>
      <c r="D107" s="16" t="n">
        <v>0</v>
      </c>
      <c r="E107" s="16" t="n">
        <v>0</v>
      </c>
      <c r="F107" s="16" t="n">
        <v>0.0410563022492177</v>
      </c>
      <c r="G107" s="16" t="n">
        <v>0.0175725163708807</v>
      </c>
      <c r="H107" s="16" t="n">
        <v>0.0251396103546231</v>
      </c>
      <c r="I107" s="16" t="n">
        <v>1.30102999566398</v>
      </c>
      <c r="J107" s="16" t="n">
        <v>0</v>
      </c>
      <c r="K107" s="16" t="n">
        <v>0.503413008241445</v>
      </c>
      <c r="L107" s="16" t="n">
        <v>0.532383626692236</v>
      </c>
    </row>
    <row r="108" customFormat="false" ht="15" hidden="false" customHeight="false" outlineLevel="0" collapsed="false">
      <c r="A108" s="17" t="n">
        <v>503</v>
      </c>
      <c r="B108" s="16" t="n">
        <v>0.165992308528193</v>
      </c>
      <c r="C108" s="16" t="n">
        <v>0.16583622278618</v>
      </c>
      <c r="D108" s="16" t="n">
        <v>0</v>
      </c>
      <c r="E108" s="16" t="n">
        <v>0</v>
      </c>
      <c r="F108" s="16" t="n">
        <v>0.0248597768472519</v>
      </c>
      <c r="G108" s="16" t="n">
        <v>0.0147948733795133</v>
      </c>
      <c r="H108" s="16" t="n">
        <v>0.0219593135052721</v>
      </c>
      <c r="I108" s="16" t="n">
        <v>1.30102999566398</v>
      </c>
      <c r="J108" s="16" t="n">
        <v>0</v>
      </c>
      <c r="K108" s="16" t="n">
        <v>0.503413008241445</v>
      </c>
      <c r="L108" s="16" t="n">
        <v>0.525694587128736</v>
      </c>
    </row>
    <row r="109" customFormat="false" ht="15" hidden="false" customHeight="false" outlineLevel="0" collapsed="false">
      <c r="A109" s="17" t="n">
        <v>504</v>
      </c>
      <c r="B109" s="16" t="n">
        <v>0.166688872280941</v>
      </c>
      <c r="C109" s="16" t="n">
        <v>0.166582709095281</v>
      </c>
      <c r="D109" s="16" t="n">
        <v>0</v>
      </c>
      <c r="E109" s="16" t="n">
        <v>0</v>
      </c>
      <c r="F109" s="16" t="n">
        <v>0.016768542603693</v>
      </c>
      <c r="G109" s="16" t="n">
        <v>0.00947280738134215</v>
      </c>
      <c r="H109" s="16" t="n">
        <v>0.0209709196285651</v>
      </c>
      <c r="I109" s="16" t="n">
        <v>1.30102999566398</v>
      </c>
      <c r="J109" s="16" t="n">
        <v>0</v>
      </c>
      <c r="K109" s="16" t="n">
        <v>0.503024906969842</v>
      </c>
      <c r="L109" s="16" t="n">
        <v>0.520694929571034</v>
      </c>
    </row>
    <row r="110" customFormat="false" ht="15" hidden="false" customHeight="false" outlineLevel="0" collapsed="false">
      <c r="A110" s="17" t="n">
        <v>505</v>
      </c>
      <c r="B110" s="16" t="n">
        <v>0.16759924959111</v>
      </c>
      <c r="C110" s="16" t="n">
        <v>0.167496181375915</v>
      </c>
      <c r="D110" s="16" t="n">
        <v>0</v>
      </c>
      <c r="E110" s="16" t="n">
        <v>0</v>
      </c>
      <c r="F110" s="16" t="n">
        <v>0.0162825076583872</v>
      </c>
      <c r="G110" s="16" t="n">
        <v>0.00940698967433952</v>
      </c>
      <c r="H110" s="16" t="n">
        <v>0.0210044720035202</v>
      </c>
      <c r="I110" s="16" t="n">
        <v>1.30102999566398</v>
      </c>
      <c r="J110" s="16" t="n">
        <v>0</v>
      </c>
      <c r="K110" s="16" t="n">
        <v>0.503184713375796</v>
      </c>
      <c r="L110" s="16" t="n">
        <v>0.516905234801269</v>
      </c>
    </row>
    <row r="111" customFormat="false" ht="15" hidden="false" customHeight="false" outlineLevel="0" collapsed="false">
      <c r="A111" s="17" t="n">
        <v>506</v>
      </c>
      <c r="B111" s="16" t="n">
        <v>0.16862280218191</v>
      </c>
      <c r="C111" s="16" t="n">
        <v>0.168581400628176</v>
      </c>
      <c r="D111" s="16" t="n">
        <v>0</v>
      </c>
      <c r="E111" s="16" t="n">
        <v>0</v>
      </c>
      <c r="F111" s="16" t="n">
        <v>0.00646862007469639</v>
      </c>
      <c r="G111" s="16" t="n">
        <v>0.00356501673419785</v>
      </c>
      <c r="H111" s="16" t="n">
        <v>0.0198785071711223</v>
      </c>
      <c r="I111" s="16" t="n">
        <v>1.30102999566398</v>
      </c>
      <c r="J111" s="16" t="n">
        <v>0</v>
      </c>
      <c r="K111" s="16" t="n">
        <v>0.50334451978175</v>
      </c>
      <c r="L111" s="16" t="n">
        <v>0.511768600324179</v>
      </c>
    </row>
    <row r="112" customFormat="false" ht="15" hidden="false" customHeight="false" outlineLevel="0" collapsed="false">
      <c r="A112" s="17" t="n">
        <v>507</v>
      </c>
      <c r="B112" s="16" t="n">
        <v>0.169873823081293</v>
      </c>
      <c r="C112" s="16" t="n">
        <v>0.169866247082845</v>
      </c>
      <c r="D112" s="16" t="n">
        <v>0</v>
      </c>
      <c r="E112" s="16" t="n">
        <v>0</v>
      </c>
      <c r="F112" s="16" t="n">
        <v>0.00117640478357101</v>
      </c>
      <c r="G112" s="18" t="n">
        <v>0.000807927219498335</v>
      </c>
      <c r="H112" s="16" t="n">
        <v>0.0193021729966413</v>
      </c>
      <c r="I112" s="16" t="n">
        <v>1.30102999566398</v>
      </c>
      <c r="J112" s="16" t="n">
        <v>0</v>
      </c>
      <c r="K112" s="16" t="n">
        <v>0.502317192886332</v>
      </c>
      <c r="L112" s="16" t="n">
        <v>0.505832933817318</v>
      </c>
    </row>
    <row r="113" customFormat="false" ht="15" hidden="false" customHeight="false" outlineLevel="0" collapsed="false">
      <c r="A113" s="17" t="n">
        <v>508</v>
      </c>
      <c r="B113" s="16" t="n">
        <v>0.171365725737746</v>
      </c>
      <c r="C113" s="16" t="n">
        <v>0.171391371534762</v>
      </c>
      <c r="D113" s="16" t="n">
        <v>0</v>
      </c>
      <c r="E113" s="16" t="n">
        <v>0</v>
      </c>
      <c r="F113" s="16" t="n">
        <v>0.00399342640535722</v>
      </c>
      <c r="G113" s="16" t="n">
        <v>0.00212905419464125</v>
      </c>
      <c r="H113" s="16" t="n">
        <v>0.0184760016567752</v>
      </c>
      <c r="I113" s="16" t="n">
        <v>1.30102999566398</v>
      </c>
      <c r="J113" s="16" t="n">
        <v>0</v>
      </c>
      <c r="K113" s="16" t="n">
        <v>0.501381183937173</v>
      </c>
      <c r="L113" s="16" t="n">
        <v>0.501198548044655</v>
      </c>
    </row>
    <row r="114" customFormat="false" ht="15" hidden="false" customHeight="false" outlineLevel="0" collapsed="false">
      <c r="A114" s="17" t="n">
        <v>509</v>
      </c>
      <c r="B114" s="16" t="n">
        <v>0.173074919530141</v>
      </c>
      <c r="C114" s="16" t="n">
        <v>0.173190537848037</v>
      </c>
      <c r="D114" s="16" t="n">
        <v>0</v>
      </c>
      <c r="E114" s="16" t="n">
        <v>0</v>
      </c>
      <c r="F114" s="16" t="n">
        <v>0.0182657246814509</v>
      </c>
      <c r="G114" s="16" t="n">
        <v>0.010549365230672</v>
      </c>
      <c r="H114" s="16" t="n">
        <v>0.0152550007557158</v>
      </c>
      <c r="I114" s="16" t="n">
        <v>1.30102999566398</v>
      </c>
      <c r="J114" s="16" t="n">
        <v>0</v>
      </c>
      <c r="K114" s="16" t="n">
        <v>0.501335524964044</v>
      </c>
      <c r="L114" s="16" t="n">
        <v>0.503139054402667</v>
      </c>
    </row>
    <row r="115" customFormat="false" ht="15" hidden="false" customHeight="false" outlineLevel="0" collapsed="false">
      <c r="A115" s="17" t="n">
        <v>510</v>
      </c>
      <c r="B115" s="16" t="n">
        <v>0.175083685626266</v>
      </c>
      <c r="C115" s="16" t="n">
        <v>0.175191739261657</v>
      </c>
      <c r="D115" s="16" t="n">
        <v>0</v>
      </c>
      <c r="E115" s="16" t="n">
        <v>0</v>
      </c>
      <c r="F115" s="16" t="n">
        <v>0.0169889875346939</v>
      </c>
      <c r="G115" s="16" t="n">
        <v>0.00948299112116114</v>
      </c>
      <c r="H115" s="16" t="n">
        <v>0.0165759816723618</v>
      </c>
      <c r="I115" s="16" t="n">
        <v>1.30102999566398</v>
      </c>
      <c r="J115" s="16" t="n">
        <v>0</v>
      </c>
      <c r="K115" s="16" t="n">
        <v>0.500353857041755</v>
      </c>
      <c r="L115" s="16" t="n">
        <v>0.507430997876858</v>
      </c>
    </row>
    <row r="116" customFormat="false" ht="15" hidden="false" customHeight="false" outlineLevel="0" collapsed="false">
      <c r="A116" s="17" t="n">
        <v>511</v>
      </c>
      <c r="B116" s="16" t="n">
        <v>0.177383737378223</v>
      </c>
      <c r="C116" s="16" t="n">
        <v>0.177488333274731</v>
      </c>
      <c r="D116" s="16" t="n">
        <v>0</v>
      </c>
      <c r="E116" s="16" t="n">
        <v>0</v>
      </c>
      <c r="F116" s="16" t="n">
        <v>0.0163636861799474</v>
      </c>
      <c r="G116" s="16" t="n">
        <v>0.00940698967433952</v>
      </c>
      <c r="H116" s="16" t="n">
        <v>0.0177072175486609</v>
      </c>
      <c r="I116" s="16" t="n">
        <v>1.30102999566398</v>
      </c>
      <c r="J116" s="16" t="n">
        <v>0</v>
      </c>
      <c r="K116" s="16" t="n">
        <v>0.500696299340228</v>
      </c>
      <c r="L116" s="16" t="n">
        <v>0.51087825034815</v>
      </c>
    </row>
    <row r="117" customFormat="false" ht="15" hidden="false" customHeight="false" outlineLevel="0" collapsed="false">
      <c r="A117" s="17" t="n">
        <v>512</v>
      </c>
      <c r="B117" s="16" t="n">
        <v>0.17995306048342</v>
      </c>
      <c r="C117" s="16" t="n">
        <v>0.180089666680166</v>
      </c>
      <c r="D117" s="16" t="n">
        <v>0</v>
      </c>
      <c r="E117" s="16" t="n">
        <v>0</v>
      </c>
      <c r="F117" s="16" t="n">
        <v>0.0213856565448048</v>
      </c>
      <c r="G117" s="16" t="n">
        <v>0.0124049745652664</v>
      </c>
      <c r="H117" s="16" t="n">
        <v>0.0165759816723618</v>
      </c>
      <c r="I117" s="16" t="n">
        <v>1.30102999566398</v>
      </c>
      <c r="J117" s="16" t="n">
        <v>0</v>
      </c>
      <c r="K117" s="16" t="n">
        <v>0.502431340319156</v>
      </c>
      <c r="L117" s="16" t="n">
        <v>0.513206857977764</v>
      </c>
    </row>
    <row r="118" customFormat="false" ht="15" hidden="false" customHeight="false" outlineLevel="0" collapsed="false">
      <c r="A118" s="17" t="n">
        <v>513</v>
      </c>
      <c r="B118" s="16" t="n">
        <v>0.18277240744842</v>
      </c>
      <c r="C118" s="16" t="n">
        <v>0.182840202122357</v>
      </c>
      <c r="D118" s="16" t="n">
        <v>0</v>
      </c>
      <c r="E118" s="16" t="n">
        <v>0</v>
      </c>
      <c r="F118" s="16" t="n">
        <v>0.0104172006736538</v>
      </c>
      <c r="G118" s="16" t="n">
        <v>0.00605448323046278</v>
      </c>
      <c r="H118" s="16" t="n">
        <v>0.0200174350471667</v>
      </c>
      <c r="I118" s="16" t="n">
        <v>1.30102999566398</v>
      </c>
      <c r="J118" s="16" t="n">
        <v>0</v>
      </c>
      <c r="K118" s="16" t="n">
        <v>0.503572814647399</v>
      </c>
      <c r="L118" s="16" t="n">
        <v>0.517179188640047</v>
      </c>
    </row>
    <row r="119" customFormat="false" ht="15" hidden="false" customHeight="false" outlineLevel="0" collapsed="false">
      <c r="A119" s="17" t="n">
        <v>514</v>
      </c>
      <c r="B119" s="16" t="n">
        <v>0.185887496638042</v>
      </c>
      <c r="C119" s="16" t="n">
        <v>0.185903921470268</v>
      </c>
      <c r="D119" s="16" t="n">
        <v>0</v>
      </c>
      <c r="E119" s="16" t="n">
        <v>0</v>
      </c>
      <c r="F119" s="16" t="n">
        <v>0.00248350370910763</v>
      </c>
      <c r="G119" s="16" t="n">
        <v>0.00144872961484409</v>
      </c>
      <c r="H119" s="16" t="n">
        <v>0.0219593135052721</v>
      </c>
      <c r="I119" s="16" t="n">
        <v>1.30102999566398</v>
      </c>
      <c r="J119" s="16" t="n">
        <v>0</v>
      </c>
      <c r="K119" s="16" t="n">
        <v>0.505467662032281</v>
      </c>
      <c r="L119" s="16" t="n">
        <v>0.521813574412712</v>
      </c>
    </row>
    <row r="120" customFormat="false" ht="15" hidden="false" customHeight="false" outlineLevel="0" collapsed="false">
      <c r="A120" s="17" t="n">
        <v>515</v>
      </c>
      <c r="B120" s="16" t="n">
        <v>0.189298151161081</v>
      </c>
      <c r="C120" s="16" t="n">
        <v>0.189291748841097</v>
      </c>
      <c r="D120" s="16" t="n">
        <v>0</v>
      </c>
      <c r="E120" s="16" t="n">
        <v>0</v>
      </c>
      <c r="F120" s="18" t="n">
        <v>0.000958844592962084</v>
      </c>
      <c r="G120" s="18" t="n">
        <v>0.000807927219498335</v>
      </c>
      <c r="H120" s="16" t="n">
        <v>0.0225303282721136</v>
      </c>
      <c r="I120" s="16" t="n">
        <v>1.30102999566398</v>
      </c>
      <c r="J120" s="16" t="n">
        <v>0</v>
      </c>
      <c r="K120" s="16" t="n">
        <v>0.507248361984339</v>
      </c>
      <c r="L120" s="16" t="n">
        <v>0.526333812752551</v>
      </c>
    </row>
    <row r="121" customFormat="false" ht="15" hidden="false" customHeight="false" outlineLevel="0" collapsed="false">
      <c r="A121" s="17" t="n">
        <v>516</v>
      </c>
      <c r="B121" s="16" t="n">
        <v>0.192996805553795</v>
      </c>
      <c r="C121" s="16" t="n">
        <v>0.192959332194045</v>
      </c>
      <c r="D121" s="16" t="n">
        <v>0</v>
      </c>
      <c r="E121" s="16" t="n">
        <v>0</v>
      </c>
      <c r="F121" s="16" t="n">
        <v>0.00558977335272345</v>
      </c>
      <c r="G121" s="16" t="n">
        <v>0.00319719561343432</v>
      </c>
      <c r="H121" s="16" t="n">
        <v>0.0248235241577901</v>
      </c>
      <c r="I121" s="16" t="n">
        <v>1.30102999566398</v>
      </c>
      <c r="J121" s="16" t="n">
        <v>0</v>
      </c>
      <c r="K121" s="16" t="n">
        <v>0.510398831130288</v>
      </c>
      <c r="L121" s="16" t="n">
        <v>0.531105175444604</v>
      </c>
    </row>
    <row r="122" customFormat="false" ht="15" hidden="false" customHeight="false" outlineLevel="0" collapsed="false">
      <c r="A122" s="17" t="n">
        <v>517</v>
      </c>
      <c r="B122" s="16" t="n">
        <v>0.197031822736545</v>
      </c>
      <c r="C122" s="16" t="n">
        <v>0.196853419651145</v>
      </c>
      <c r="D122" s="16" t="n">
        <v>0</v>
      </c>
      <c r="E122" s="16" t="n">
        <v>0</v>
      </c>
      <c r="F122" s="16" t="n">
        <v>0.0269251904759864</v>
      </c>
      <c r="G122" s="16" t="n">
        <v>0.0163373659687187</v>
      </c>
      <c r="H122" s="16" t="n">
        <v>0.0267807358712984</v>
      </c>
      <c r="I122" s="16" t="n">
        <v>1.30102999566398</v>
      </c>
      <c r="J122" s="16" t="n">
        <v>0</v>
      </c>
      <c r="K122" s="16" t="n">
        <v>0.513868913088145</v>
      </c>
      <c r="L122" s="16" t="n">
        <v>0.534735063808415</v>
      </c>
    </row>
    <row r="123" customFormat="false" ht="15" hidden="false" customHeight="false" outlineLevel="0" collapsed="false">
      <c r="A123" s="17" t="n">
        <v>518</v>
      </c>
      <c r="B123" s="16" t="n">
        <v>0.201328128255824</v>
      </c>
      <c r="C123" s="16" t="n">
        <v>0.201061397221438</v>
      </c>
      <c r="D123" s="16" t="n">
        <v>0</v>
      </c>
      <c r="E123" s="16" t="n">
        <v>0</v>
      </c>
      <c r="F123" s="16" t="n">
        <v>0.0403390929228375</v>
      </c>
      <c r="G123" s="16" t="n">
        <v>0.0175725163708807</v>
      </c>
      <c r="H123" s="16" t="n">
        <v>0.0267807358712984</v>
      </c>
      <c r="I123" s="16" t="n">
        <v>1.30102999566398</v>
      </c>
      <c r="J123" s="16" t="n">
        <v>0</v>
      </c>
      <c r="K123" s="16" t="n">
        <v>0.515718101499897</v>
      </c>
      <c r="L123" s="16" t="n">
        <v>0.538821541903523</v>
      </c>
    </row>
    <row r="124" customFormat="false" ht="15" hidden="false" customHeight="false" outlineLevel="0" collapsed="false">
      <c r="A124" s="17" t="n">
        <v>519</v>
      </c>
      <c r="B124" s="16" t="n">
        <v>0.205829051874017</v>
      </c>
      <c r="C124" s="16" t="n">
        <v>0.205529483197348</v>
      </c>
      <c r="D124" s="16" t="n">
        <v>0</v>
      </c>
      <c r="E124" s="16" t="n">
        <v>0</v>
      </c>
      <c r="F124" s="16" t="n">
        <v>0.0449667706340621</v>
      </c>
      <c r="G124" s="16" t="n">
        <v>0.0175725163708807</v>
      </c>
      <c r="H124" s="16" t="n">
        <v>0.0267807358712984</v>
      </c>
      <c r="I124" s="16" t="n">
        <v>1.30102999566398</v>
      </c>
      <c r="J124" s="16" t="n">
        <v>0</v>
      </c>
      <c r="K124" s="16" t="n">
        <v>0.518023879642947</v>
      </c>
      <c r="L124" s="16" t="n">
        <v>0.542268794374815</v>
      </c>
    </row>
    <row r="125" customFormat="false" ht="15" hidden="false" customHeight="false" outlineLevel="0" collapsed="false">
      <c r="A125" s="17" t="n">
        <v>520</v>
      </c>
      <c r="B125" s="16" t="n">
        <v>0.210523548626131</v>
      </c>
      <c r="C125" s="16" t="n">
        <v>0.210026886053146</v>
      </c>
      <c r="D125" s="16" t="n">
        <v>0</v>
      </c>
      <c r="E125" s="16" t="n">
        <v>0</v>
      </c>
      <c r="F125" s="16" t="n">
        <v>0.0757297324102952</v>
      </c>
      <c r="G125" s="16" t="n">
        <v>0.0269992679344348</v>
      </c>
      <c r="H125" s="16" t="n">
        <v>0.0267807358712984</v>
      </c>
      <c r="I125" s="16" t="n">
        <v>1.30102999566398</v>
      </c>
      <c r="J125" s="16" t="n">
        <v>0</v>
      </c>
      <c r="K125" s="16" t="n">
        <v>0.52053512316508</v>
      </c>
      <c r="L125" s="16" t="n">
        <v>0.545556240440153</v>
      </c>
    </row>
    <row r="126" customFormat="false" ht="15" hidden="false" customHeight="false" outlineLevel="0" collapsed="false">
      <c r="A126" s="17" t="n">
        <v>521</v>
      </c>
      <c r="B126" s="16" t="n">
        <v>0.215351492647202</v>
      </c>
      <c r="C126" s="16" t="n">
        <v>0.214686513136906</v>
      </c>
      <c r="D126" s="16" t="n">
        <v>0</v>
      </c>
      <c r="E126" s="16" t="n">
        <v>0</v>
      </c>
      <c r="F126" s="16" t="n">
        <v>0.102357380242476</v>
      </c>
      <c r="G126" s="16" t="n">
        <v>0.039380659880305</v>
      </c>
      <c r="H126" s="16" t="n">
        <v>0.0267807358712984</v>
      </c>
      <c r="I126" s="16" t="n">
        <v>1.30102999566398</v>
      </c>
      <c r="J126" s="16" t="n">
        <v>0</v>
      </c>
      <c r="K126" s="16" t="n">
        <v>0.523913887176677</v>
      </c>
      <c r="L126" s="16" t="n">
        <v>0.549871013400909</v>
      </c>
    </row>
    <row r="127" customFormat="false" ht="15" hidden="false" customHeight="false" outlineLevel="0" collapsed="false">
      <c r="A127" s="17" t="n">
        <v>522</v>
      </c>
      <c r="B127" s="16" t="n">
        <v>0.220281906506067</v>
      </c>
      <c r="C127" s="16" t="n">
        <v>0.219467518752295</v>
      </c>
      <c r="D127" s="16" t="n">
        <v>0</v>
      </c>
      <c r="E127" s="16" t="n">
        <v>0</v>
      </c>
      <c r="F127" s="16" t="n">
        <v>0.125991365801824</v>
      </c>
      <c r="G127" s="16" t="n">
        <v>0.0510475740729254</v>
      </c>
      <c r="H127" s="16" t="n">
        <v>0.0267807358712984</v>
      </c>
      <c r="I127" s="16" t="n">
        <v>1.30102999566398</v>
      </c>
      <c r="J127" s="16" t="n">
        <v>0</v>
      </c>
      <c r="K127" s="16" t="n">
        <v>0.526630596077894</v>
      </c>
      <c r="L127" s="16" t="n">
        <v>0.554277104307924</v>
      </c>
    </row>
    <row r="128" customFormat="false" ht="15" hidden="false" customHeight="false" outlineLevel="0" collapsed="false">
      <c r="A128" s="17" t="n">
        <v>523</v>
      </c>
      <c r="B128" s="16" t="n">
        <v>0.225265312899825</v>
      </c>
      <c r="C128" s="16" t="n">
        <v>0.224266233591011</v>
      </c>
      <c r="D128" s="16" t="n">
        <v>0</v>
      </c>
      <c r="E128" s="16" t="n">
        <v>0.1</v>
      </c>
      <c r="F128" s="16" t="n">
        <v>0.155880600220004</v>
      </c>
      <c r="G128" s="16" t="n">
        <v>0.0696078777467353</v>
      </c>
      <c r="H128" s="16" t="n">
        <v>0.0267807358712984</v>
      </c>
      <c r="I128" s="16" t="n">
        <v>1.30102999566398</v>
      </c>
      <c r="J128" s="16" t="n">
        <v>0</v>
      </c>
      <c r="K128" s="16" t="n">
        <v>0.528890715247814</v>
      </c>
      <c r="L128" s="16" t="n">
        <v>0.557267767047919</v>
      </c>
    </row>
    <row r="129" customFormat="false" ht="15" hidden="false" customHeight="false" outlineLevel="0" collapsed="false">
      <c r="A129" s="17" t="n">
        <v>524</v>
      </c>
      <c r="B129" s="16" t="n">
        <v>0.230165555111824</v>
      </c>
      <c r="C129" s="16" t="n">
        <v>0.228935132455674</v>
      </c>
      <c r="D129" s="16" t="n">
        <v>0</v>
      </c>
      <c r="E129" s="16" t="n">
        <v>0.1</v>
      </c>
      <c r="F129" s="16" t="n">
        <v>0.194909327729032</v>
      </c>
      <c r="G129" s="16" t="n">
        <v>0.087609196643597</v>
      </c>
      <c r="H129" s="16" t="n">
        <v>0.0267807358712984</v>
      </c>
      <c r="I129" s="16" t="n">
        <v>1.30102999566398</v>
      </c>
      <c r="J129" s="16" t="n">
        <v>0</v>
      </c>
      <c r="K129" s="16" t="n">
        <v>0.530922539552086</v>
      </c>
      <c r="L129" s="16" t="n">
        <v>0.560372577220738</v>
      </c>
    </row>
    <row r="130" customFormat="false" ht="15" hidden="false" customHeight="false" outlineLevel="0" collapsed="false">
      <c r="A130" s="17" t="n">
        <v>525</v>
      </c>
      <c r="B130" s="16" t="n">
        <v>0.234911120867216</v>
      </c>
      <c r="C130" s="16" t="n">
        <v>0.233498091499011</v>
      </c>
      <c r="D130" s="16" t="n">
        <v>0</v>
      </c>
      <c r="E130" s="16" t="n">
        <v>0.1</v>
      </c>
      <c r="F130" s="16" t="n">
        <v>0.225384920902489</v>
      </c>
      <c r="G130" s="16" t="n">
        <v>0.0938505854187057</v>
      </c>
      <c r="H130" s="16" t="n">
        <v>0.0267807358712984</v>
      </c>
      <c r="I130" s="16" t="n">
        <v>1.30102999566398</v>
      </c>
      <c r="J130" s="16" t="n">
        <v>0</v>
      </c>
      <c r="K130" s="16" t="n">
        <v>0.532566262584755</v>
      </c>
      <c r="L130" s="16" t="n">
        <v>0.56311211560852</v>
      </c>
    </row>
    <row r="131" customFormat="false" ht="15" hidden="false" customHeight="false" outlineLevel="0" collapsed="false">
      <c r="A131" s="17" t="n">
        <v>526</v>
      </c>
      <c r="B131" s="16" t="n">
        <v>0.239473483735515</v>
      </c>
      <c r="C131" s="16" t="n">
        <v>0.237907409446508</v>
      </c>
      <c r="D131" s="16" t="n">
        <v>0</v>
      </c>
      <c r="E131" s="16" t="n">
        <v>0.1</v>
      </c>
      <c r="F131" s="16" t="n">
        <v>0.250328926512103</v>
      </c>
      <c r="G131" s="16" t="n">
        <v>0.106362346695743</v>
      </c>
      <c r="H131" s="16" t="n">
        <v>0.0267807358712984</v>
      </c>
      <c r="I131" s="16" t="n">
        <v>1.30102999566398</v>
      </c>
      <c r="J131" s="16" t="n">
        <v>0</v>
      </c>
      <c r="K131" s="16" t="n">
        <v>0.535351459945666</v>
      </c>
      <c r="L131" s="16" t="n">
        <v>0.564687350181494</v>
      </c>
    </row>
    <row r="132" customFormat="false" ht="15" hidden="false" customHeight="false" outlineLevel="0" collapsed="false">
      <c r="A132" s="17" t="n">
        <v>527</v>
      </c>
      <c r="B132" s="16" t="n">
        <v>0.24386507032379</v>
      </c>
      <c r="C132" s="16" t="n">
        <v>0.24205527415068</v>
      </c>
      <c r="D132" s="16" t="n">
        <v>0</v>
      </c>
      <c r="E132" s="16" t="n">
        <v>0.1</v>
      </c>
      <c r="F132" s="16" t="n">
        <v>0.293804194763157</v>
      </c>
      <c r="G132" s="16" t="n">
        <v>0.123497365465021</v>
      </c>
      <c r="H132" s="16" t="n">
        <v>0.0267807358712984</v>
      </c>
      <c r="I132" s="16" t="n">
        <v>1.30102999566398</v>
      </c>
      <c r="J132" s="16" t="n">
        <v>0</v>
      </c>
      <c r="K132" s="16" t="n">
        <v>0.537383284249937</v>
      </c>
      <c r="L132" s="16" t="n">
        <v>0.56541789375157</v>
      </c>
    </row>
    <row r="133" customFormat="false" ht="15" hidden="false" customHeight="false" outlineLevel="0" collapsed="false">
      <c r="A133" s="17" t="n">
        <v>528</v>
      </c>
      <c r="B133" s="16" t="n">
        <v>0.247986420828809</v>
      </c>
      <c r="C133" s="16" t="n">
        <v>0.245973265727867</v>
      </c>
      <c r="D133" s="16" t="n">
        <v>0</v>
      </c>
      <c r="E133" s="16" t="n">
        <v>0.1</v>
      </c>
      <c r="F133" s="16" t="n">
        <v>0.329995642153929</v>
      </c>
      <c r="G133" s="16" t="n">
        <v>0.137523176278946</v>
      </c>
      <c r="H133" s="16" t="n">
        <v>0.0267807358712984</v>
      </c>
      <c r="I133" s="16" t="n">
        <v>1.30102999566398</v>
      </c>
      <c r="J133" s="16" t="n">
        <v>0</v>
      </c>
      <c r="K133" s="16" t="n">
        <v>0.53918681368856</v>
      </c>
      <c r="L133" s="16" t="n">
        <v>0.566673515512636</v>
      </c>
    </row>
    <row r="134" customFormat="false" ht="15" hidden="false" customHeight="false" outlineLevel="0" collapsed="false">
      <c r="A134" s="17" t="n">
        <v>529</v>
      </c>
      <c r="B134" s="16" t="n">
        <v>0.251713547334876</v>
      </c>
      <c r="C134" s="16" t="n">
        <v>0.249554092432283</v>
      </c>
      <c r="D134" s="16" t="n">
        <v>0</v>
      </c>
      <c r="E134" s="16" t="n">
        <v>0.1</v>
      </c>
      <c r="F134" s="16" t="n">
        <v>0.354846920054902</v>
      </c>
      <c r="G134" s="16" t="n">
        <v>0.139291412127603</v>
      </c>
      <c r="H134" s="16" t="n">
        <v>0.0267807358712984</v>
      </c>
      <c r="I134" s="16" t="n">
        <v>1.30102999566398</v>
      </c>
      <c r="J134" s="16" t="n">
        <v>0</v>
      </c>
      <c r="K134" s="16" t="n">
        <v>0.540670730315275</v>
      </c>
      <c r="L134" s="16" t="n">
        <v>0.567221423190192</v>
      </c>
    </row>
    <row r="135" customFormat="false" ht="15" hidden="false" customHeight="false" outlineLevel="0" collapsed="false">
      <c r="A135" s="17" t="n">
        <v>530</v>
      </c>
      <c r="B135" s="16" t="n">
        <v>0.255015757135166</v>
      </c>
      <c r="C135" s="16" t="n">
        <v>0.252736612711489</v>
      </c>
      <c r="D135" s="16" t="n">
        <v>0</v>
      </c>
      <c r="E135" s="16" t="n">
        <v>0.1</v>
      </c>
      <c r="F135" s="16" t="n">
        <v>0.374476103231118</v>
      </c>
      <c r="G135" s="16" t="n">
        <v>0.141542232527585</v>
      </c>
      <c r="H135" s="16" t="n">
        <v>0.0267807358712984</v>
      </c>
      <c r="I135" s="16" t="n">
        <v>1.30102999566398</v>
      </c>
      <c r="J135" s="16" t="n">
        <v>0</v>
      </c>
      <c r="K135" s="16" t="n">
        <v>0.542862361025501</v>
      </c>
      <c r="L135" s="16" t="n">
        <v>0.565669018103783</v>
      </c>
    </row>
    <row r="136" customFormat="false" ht="15" hidden="false" customHeight="false" outlineLevel="0" collapsed="false">
      <c r="A136" s="17" t="n">
        <v>531</v>
      </c>
      <c r="B136" s="16" t="n">
        <v>0.258106584510496</v>
      </c>
      <c r="C136" s="16" t="n">
        <v>0.255637895213064</v>
      </c>
      <c r="D136" s="16" t="n">
        <v>0</v>
      </c>
      <c r="E136" s="16" t="n">
        <v>0.1</v>
      </c>
      <c r="F136" s="16" t="n">
        <v>0.409528830919236</v>
      </c>
      <c r="G136" s="16" t="n">
        <v>0.150060612597793</v>
      </c>
      <c r="H136" s="16" t="n">
        <v>0.0267807358712984</v>
      </c>
      <c r="I136" s="16" t="n">
        <v>1.30102999566398</v>
      </c>
      <c r="J136" s="16" t="n">
        <v>0</v>
      </c>
      <c r="K136" s="16" t="n">
        <v>0.54436910713878</v>
      </c>
      <c r="L136" s="16" t="n">
        <v>0.563660023286076</v>
      </c>
    </row>
    <row r="137" customFormat="false" ht="15" hidden="false" customHeight="false" outlineLevel="0" collapsed="false">
      <c r="A137" s="17" t="n">
        <v>532</v>
      </c>
      <c r="B137" s="16" t="n">
        <v>0.260820101826422</v>
      </c>
      <c r="C137" s="16" t="n">
        <v>0.258228286562958</v>
      </c>
      <c r="D137" s="16" t="n">
        <v>0</v>
      </c>
      <c r="E137" s="16" t="n">
        <v>0.1</v>
      </c>
      <c r="F137" s="16" t="n">
        <v>0.430948578165147</v>
      </c>
      <c r="G137" s="16" t="n">
        <v>0.162752435622592</v>
      </c>
      <c r="H137" s="16" t="n">
        <v>0.0267807358712984</v>
      </c>
      <c r="I137" s="16" t="n">
        <v>1.30102999566398</v>
      </c>
      <c r="J137" s="16" t="n">
        <v>0</v>
      </c>
      <c r="K137" s="16" t="n">
        <v>0.545350775061069</v>
      </c>
      <c r="L137" s="16" t="n">
        <v>0.561217268223638</v>
      </c>
    </row>
    <row r="138" customFormat="false" ht="15" hidden="false" customHeight="false" outlineLevel="0" collapsed="false">
      <c r="A138" s="17" t="n">
        <v>533</v>
      </c>
      <c r="B138" s="16" t="n">
        <v>0.263161325486757</v>
      </c>
      <c r="C138" s="16" t="n">
        <v>0.26049939051049</v>
      </c>
      <c r="D138" s="16" t="n">
        <v>0</v>
      </c>
      <c r="E138" s="16" t="n">
        <v>0.1</v>
      </c>
      <c r="F138" s="16" t="n">
        <v>0.441286636253103</v>
      </c>
      <c r="G138" s="16" t="n">
        <v>0.169240340108608</v>
      </c>
      <c r="H138" s="16" t="n">
        <v>0.0267807358712984</v>
      </c>
      <c r="I138" s="16" t="n">
        <v>1.30102999566398</v>
      </c>
      <c r="J138" s="16" t="n">
        <v>0</v>
      </c>
      <c r="K138" s="16" t="n">
        <v>0.545990000684885</v>
      </c>
      <c r="L138" s="16" t="n">
        <v>0.557541720886697</v>
      </c>
    </row>
    <row r="139" customFormat="false" ht="15" hidden="false" customHeight="false" outlineLevel="0" collapsed="false">
      <c r="A139" s="17" t="n">
        <v>534</v>
      </c>
      <c r="B139" s="16" t="n">
        <v>0.265234894649957</v>
      </c>
      <c r="C139" s="16" t="n">
        <v>0.262452817962934</v>
      </c>
      <c r="D139" s="16" t="n">
        <v>0</v>
      </c>
      <c r="E139" s="16" t="n">
        <v>0.1</v>
      </c>
      <c r="F139" s="16" t="n">
        <v>0.463140451989447</v>
      </c>
      <c r="G139" s="16" t="n">
        <v>0.180128518759631</v>
      </c>
      <c r="H139" s="16" t="n">
        <v>0.0267807358712984</v>
      </c>
      <c r="I139" s="16" t="n">
        <v>1.30102999566398</v>
      </c>
      <c r="J139" s="16" t="n">
        <v>0</v>
      </c>
      <c r="K139" s="16" t="n">
        <v>0.545944341711755</v>
      </c>
      <c r="L139" s="16" t="n">
        <v>0.551720201812661</v>
      </c>
    </row>
    <row r="140" customFormat="false" ht="15" hidden="false" customHeight="false" outlineLevel="0" collapsed="false">
      <c r="A140" s="17" t="n">
        <v>535</v>
      </c>
      <c r="B140" s="16" t="n">
        <v>0.266929731734337</v>
      </c>
      <c r="C140" s="16" t="n">
        <v>0.264076284415656</v>
      </c>
      <c r="D140" s="16" t="n">
        <v>0</v>
      </c>
      <c r="E140" s="16" t="n">
        <v>0.1</v>
      </c>
      <c r="F140" s="16" t="n">
        <v>0.474967616150455</v>
      </c>
      <c r="G140" s="16" t="n">
        <v>0.187185351158561</v>
      </c>
      <c r="H140" s="16" t="n">
        <v>0.0267807358712984</v>
      </c>
      <c r="I140" s="16" t="n">
        <v>1.30102999566398</v>
      </c>
      <c r="J140" s="16" t="n">
        <v>0</v>
      </c>
      <c r="K140" s="16" t="n">
        <v>0.547177133986257</v>
      </c>
      <c r="L140" s="16" t="n">
        <v>0.547291281419081</v>
      </c>
    </row>
    <row r="141" customFormat="false" ht="15" hidden="false" customHeight="false" outlineLevel="0" collapsed="false">
      <c r="A141" s="17" t="n">
        <v>536</v>
      </c>
      <c r="B141" s="16" t="n">
        <v>0.268320293516241</v>
      </c>
      <c r="C141" s="16" t="n">
        <v>0.265424775912757</v>
      </c>
      <c r="D141" s="16" t="n">
        <v>0</v>
      </c>
      <c r="E141" s="16" t="n">
        <v>0.1</v>
      </c>
      <c r="F141" s="16" t="n">
        <v>0.480727876691409</v>
      </c>
      <c r="G141" s="16" t="n">
        <v>0.189519520089006</v>
      </c>
      <c r="H141" s="16" t="n">
        <v>0.0267807358712984</v>
      </c>
      <c r="I141" s="16" t="n">
        <v>1.30102999566398</v>
      </c>
      <c r="J141" s="16" t="n">
        <v>0</v>
      </c>
      <c r="K141" s="16" t="n">
        <v>0.547725041663813</v>
      </c>
      <c r="L141" s="16" t="n">
        <v>0.540533753395886</v>
      </c>
    </row>
    <row r="142" customFormat="false" ht="15" hidden="false" customHeight="false" outlineLevel="0" collapsed="false">
      <c r="A142" s="17" t="n">
        <v>537</v>
      </c>
      <c r="B142" s="16" t="n">
        <v>0.269459162668515</v>
      </c>
      <c r="C142" s="16" t="n">
        <v>0.266523309542368</v>
      </c>
      <c r="D142" s="16" t="n">
        <v>0</v>
      </c>
      <c r="E142" s="16" t="n">
        <v>0.1</v>
      </c>
      <c r="F142" s="16" t="n">
        <v>0.486431608356084</v>
      </c>
      <c r="G142" s="16" t="n">
        <v>0.192006813677281</v>
      </c>
      <c r="H142" s="16" t="n">
        <v>0.0267807358712984</v>
      </c>
      <c r="I142" s="16" t="n">
        <v>1.30102999566398</v>
      </c>
      <c r="J142" s="16" t="n">
        <v>0</v>
      </c>
      <c r="K142" s="16" t="n">
        <v>0.548295778827934</v>
      </c>
      <c r="L142" s="16" t="n">
        <v>0.533091340775746</v>
      </c>
    </row>
    <row r="143" customFormat="false" ht="15" hidden="false" customHeight="false" outlineLevel="0" collapsed="false">
      <c r="A143" s="17" t="n">
        <v>538</v>
      </c>
      <c r="B143" s="16" t="n">
        <v>0.270286746883905</v>
      </c>
      <c r="C143" s="16" t="n">
        <v>0.267300871685306</v>
      </c>
      <c r="D143" s="16" t="n">
        <v>0</v>
      </c>
      <c r="E143" s="16" t="n">
        <v>0.1</v>
      </c>
      <c r="F143" s="16" t="n">
        <v>0.494980486375845</v>
      </c>
      <c r="G143" s="16" t="n">
        <v>0.196353129682137</v>
      </c>
      <c r="H143" s="16" t="n">
        <v>0.0267807358712984</v>
      </c>
      <c r="I143" s="16" t="n">
        <v>1.30102999566398</v>
      </c>
      <c r="J143" s="16" t="n">
        <v>0</v>
      </c>
      <c r="K143" s="16" t="n">
        <v>0.548204460881675</v>
      </c>
      <c r="L143" s="16" t="n">
        <v>0.524028034609502</v>
      </c>
    </row>
    <row r="144" customFormat="false" ht="15" hidden="false" customHeight="false" outlineLevel="0" collapsed="false">
      <c r="A144" s="17" t="n">
        <v>539</v>
      </c>
      <c r="B144" s="16" t="n">
        <v>0.270880857943207</v>
      </c>
      <c r="C144" s="16" t="n">
        <v>0.267914245367809</v>
      </c>
      <c r="D144" s="16" t="n">
        <v>0</v>
      </c>
      <c r="E144" s="16" t="n">
        <v>0.1</v>
      </c>
      <c r="F144" s="16" t="n">
        <v>0.488580520199438</v>
      </c>
      <c r="G144" s="16" t="n">
        <v>0.192726830431808</v>
      </c>
      <c r="H144" s="16" t="n">
        <v>0.0267807358712984</v>
      </c>
      <c r="I144" s="16" t="n">
        <v>1.30102999566398</v>
      </c>
      <c r="J144" s="16" t="n">
        <v>0</v>
      </c>
      <c r="K144" s="16" t="n">
        <v>0.548798027532361</v>
      </c>
      <c r="L144" s="16" t="n">
        <v>0.516950893774399</v>
      </c>
    </row>
    <row r="145" customFormat="false" ht="15" hidden="false" customHeight="false" outlineLevel="0" collapsed="false">
      <c r="A145" s="17" t="n">
        <v>540</v>
      </c>
      <c r="B145" s="16" t="n">
        <v>0.271329650955815</v>
      </c>
      <c r="C145" s="16" t="n">
        <v>0.268400362564247</v>
      </c>
      <c r="D145" s="16" t="n">
        <v>0</v>
      </c>
      <c r="E145" s="16" t="n">
        <v>0.1</v>
      </c>
      <c r="F145" s="16" t="n">
        <v>0.478759439800381</v>
      </c>
      <c r="G145" s="16" t="n">
        <v>0.18926906585472</v>
      </c>
      <c r="H145" s="16" t="n">
        <v>0.0267807358712984</v>
      </c>
      <c r="I145" s="16" t="n">
        <v>1.30102999566398</v>
      </c>
      <c r="J145" s="16" t="n">
        <v>0</v>
      </c>
      <c r="K145" s="16" t="n">
        <v>0.548638221126407</v>
      </c>
      <c r="L145" s="16" t="n">
        <v>0.510147706778075</v>
      </c>
    </row>
    <row r="146" customFormat="false" ht="15" hidden="false" customHeight="false" outlineLevel="0" collapsed="false">
      <c r="A146" s="17" t="n">
        <v>541</v>
      </c>
      <c r="B146" s="16" t="n">
        <v>0.271711698142431</v>
      </c>
      <c r="C146" s="16" t="n">
        <v>0.268746589779095</v>
      </c>
      <c r="D146" s="16" t="n">
        <v>0</v>
      </c>
      <c r="E146" s="16" t="n">
        <v>0.1</v>
      </c>
      <c r="F146" s="16" t="n">
        <v>0.485501105702417</v>
      </c>
      <c r="G146" s="16" t="n">
        <v>0.191646305989002</v>
      </c>
      <c r="H146" s="16" t="n">
        <v>0.0267807358712984</v>
      </c>
      <c r="I146" s="16" t="n">
        <v>1.30102999566398</v>
      </c>
      <c r="J146" s="16" t="n">
        <v>0</v>
      </c>
      <c r="K146" s="16" t="n">
        <v>0.548683880099537</v>
      </c>
      <c r="L146" s="16" t="n">
        <v>0.503527155674269</v>
      </c>
    </row>
    <row r="147" customFormat="false" ht="15" hidden="false" customHeight="false" outlineLevel="0" collapsed="false">
      <c r="A147" s="17" t="n">
        <v>542</v>
      </c>
      <c r="B147" s="16" t="n">
        <v>0.271956394596766</v>
      </c>
      <c r="C147" s="16" t="n">
        <v>0.269010330587942</v>
      </c>
      <c r="D147" s="16" t="n">
        <v>0</v>
      </c>
      <c r="E147" s="16" t="n">
        <v>0.1</v>
      </c>
      <c r="F147" s="16" t="n">
        <v>0.479886886928904</v>
      </c>
      <c r="G147" s="16" t="n">
        <v>0.189273105853322</v>
      </c>
      <c r="H147" s="16" t="n">
        <v>0.0267807358712984</v>
      </c>
      <c r="I147" s="16" t="n">
        <v>1.30102999566398</v>
      </c>
      <c r="J147" s="16" t="n">
        <v>0</v>
      </c>
      <c r="K147" s="16" t="n">
        <v>0.548478414720453</v>
      </c>
      <c r="L147" s="16" t="n">
        <v>0.50117571855809</v>
      </c>
    </row>
    <row r="148" customFormat="false" ht="15" hidden="false" customHeight="false" outlineLevel="0" collapsed="false">
      <c r="A148" s="17" t="n">
        <v>543</v>
      </c>
      <c r="B148" s="16" t="n">
        <v>0.272171881730839</v>
      </c>
      <c r="C148" s="16" t="n">
        <v>0.269266498569723</v>
      </c>
      <c r="D148" s="16" t="n">
        <v>0</v>
      </c>
      <c r="E148" s="16" t="n">
        <v>0.1</v>
      </c>
      <c r="F148" s="16" t="n">
        <v>0.469824826276593</v>
      </c>
      <c r="G148" s="16" t="n">
        <v>0.184027669232802</v>
      </c>
      <c r="H148" s="16" t="n">
        <v>0.0267807358712984</v>
      </c>
      <c r="I148" s="16" t="n">
        <v>1.30102999566398</v>
      </c>
      <c r="J148" s="16" t="n">
        <v>0</v>
      </c>
      <c r="K148" s="16" t="n">
        <v>0.548295778827934</v>
      </c>
      <c r="L148" s="16" t="n">
        <v>0.503549985160834</v>
      </c>
    </row>
    <row r="149" customFormat="false" ht="15" hidden="false" customHeight="false" outlineLevel="0" collapsed="false">
      <c r="A149" s="17" t="n">
        <v>544</v>
      </c>
      <c r="B149" s="16" t="n">
        <v>0.272408898479195</v>
      </c>
      <c r="C149" s="16" t="n">
        <v>0.269535122498585</v>
      </c>
      <c r="D149" s="16" t="n">
        <v>0</v>
      </c>
      <c r="E149" s="16" t="n">
        <v>0.1</v>
      </c>
      <c r="F149" s="16" t="n">
        <v>0.462218325865765</v>
      </c>
      <c r="G149" s="16" t="n">
        <v>0.179998901034524</v>
      </c>
      <c r="H149" s="16" t="n">
        <v>0.0267807358712984</v>
      </c>
      <c r="I149" s="16" t="n">
        <v>1.30102999566398</v>
      </c>
      <c r="J149" s="16" t="n">
        <v>0</v>
      </c>
      <c r="K149" s="16" t="n">
        <v>0.54818163139511</v>
      </c>
      <c r="L149" s="16" t="n">
        <v>0.506951578658996</v>
      </c>
    </row>
    <row r="150" customFormat="false" ht="15" hidden="false" customHeight="false" outlineLevel="0" collapsed="false">
      <c r="A150" s="17" t="n">
        <v>545</v>
      </c>
      <c r="B150" s="16" t="n">
        <v>0.272598529374728</v>
      </c>
      <c r="C150" s="16" t="n">
        <v>0.269748938501261</v>
      </c>
      <c r="D150" s="16" t="n">
        <v>0</v>
      </c>
      <c r="E150" s="16" t="n">
        <v>0.1</v>
      </c>
      <c r="F150" s="16" t="n">
        <v>0.456163566425495</v>
      </c>
      <c r="G150" s="16" t="n">
        <v>0.176372207482581</v>
      </c>
      <c r="H150" s="16" t="n">
        <v>0.0267807358712984</v>
      </c>
      <c r="I150" s="16" t="n">
        <v>1.30102999566398</v>
      </c>
      <c r="J150" s="16" t="n">
        <v>0</v>
      </c>
      <c r="K150" s="16" t="n">
        <v>0.54822729036824</v>
      </c>
      <c r="L150" s="16" t="n">
        <v>0.50861813117823</v>
      </c>
    </row>
    <row r="151" customFormat="false" ht="15" hidden="false" customHeight="false" outlineLevel="0" collapsed="false">
      <c r="A151" s="17" t="n">
        <v>546</v>
      </c>
      <c r="B151" s="16" t="n">
        <v>0.272742534837415</v>
      </c>
      <c r="C151" s="16" t="n">
        <v>0.269926731721864</v>
      </c>
      <c r="D151" s="16" t="n">
        <v>0</v>
      </c>
      <c r="E151" s="16" t="n">
        <v>0.1</v>
      </c>
      <c r="F151" s="16" t="n">
        <v>0.448128233699206</v>
      </c>
      <c r="G151" s="16" t="n">
        <v>0.171806968539292</v>
      </c>
      <c r="H151" s="16" t="n">
        <v>0.0267807358712984</v>
      </c>
      <c r="I151" s="16" t="n">
        <v>1.30102999566398</v>
      </c>
      <c r="J151" s="16" t="n">
        <v>0</v>
      </c>
      <c r="K151" s="16" t="n">
        <v>0.548158801908545</v>
      </c>
      <c r="L151" s="16" t="n">
        <v>0.5085724722051</v>
      </c>
    </row>
    <row r="152" customFormat="false" ht="15" hidden="false" customHeight="false" outlineLevel="0" collapsed="false">
      <c r="A152" s="17" t="n">
        <v>547</v>
      </c>
      <c r="B152" s="16" t="n">
        <v>0.272864424573478</v>
      </c>
      <c r="C152" s="16" t="n">
        <v>0.270065170501195</v>
      </c>
      <c r="D152" s="16" t="n">
        <v>0</v>
      </c>
      <c r="E152" s="16" t="n">
        <v>0.1</v>
      </c>
      <c r="F152" s="16" t="n">
        <v>0.443859882116517</v>
      </c>
      <c r="G152" s="16" t="n">
        <v>0.169875633260969</v>
      </c>
      <c r="H152" s="16" t="n">
        <v>0.0267807358712984</v>
      </c>
      <c r="I152" s="16" t="n">
        <v>1.30102999566398</v>
      </c>
      <c r="J152" s="16" t="n">
        <v>0</v>
      </c>
      <c r="K152" s="16" t="n">
        <v>0.548044654475721</v>
      </c>
      <c r="L152" s="16" t="n">
        <v>0.509348674748305</v>
      </c>
    </row>
    <row r="153" customFormat="false" ht="15" hidden="false" customHeight="false" outlineLevel="0" collapsed="false">
      <c r="A153" s="17" t="n">
        <v>548</v>
      </c>
      <c r="B153" s="16" t="n">
        <v>0.272974130447193</v>
      </c>
      <c r="C153" s="16" t="n">
        <v>0.270147408206498</v>
      </c>
      <c r="D153" s="16" t="n">
        <v>0</v>
      </c>
      <c r="E153" s="16" t="n">
        <v>0.1</v>
      </c>
      <c r="F153" s="16" t="n">
        <v>0.449002062528281</v>
      </c>
      <c r="G153" s="16" t="n">
        <v>0.172193684163161</v>
      </c>
      <c r="H153" s="16" t="n">
        <v>0.0267807358712984</v>
      </c>
      <c r="I153" s="16" t="n">
        <v>1.30102999566398</v>
      </c>
      <c r="J153" s="16" t="n">
        <v>0</v>
      </c>
      <c r="K153" s="16" t="n">
        <v>0.547839189096637</v>
      </c>
      <c r="L153" s="16" t="n">
        <v>0.514462479738831</v>
      </c>
    </row>
    <row r="154" customFormat="false" ht="15" hidden="false" customHeight="false" outlineLevel="0" collapsed="false">
      <c r="A154" s="17" t="n">
        <v>549</v>
      </c>
      <c r="B154" s="16" t="n">
        <v>0.272967793127542</v>
      </c>
      <c r="C154" s="16" t="n">
        <v>0.270131749933439</v>
      </c>
      <c r="D154" s="16" t="n">
        <v>0</v>
      </c>
      <c r="E154" s="16" t="n">
        <v>0.1</v>
      </c>
      <c r="F154" s="16" t="n">
        <v>0.45043876061901</v>
      </c>
      <c r="G154" s="16" t="n">
        <v>0.172944254362217</v>
      </c>
      <c r="H154" s="16" t="n">
        <v>0.0267807358712984</v>
      </c>
      <c r="I154" s="16" t="n">
        <v>1.30102999566398</v>
      </c>
      <c r="J154" s="16" t="n">
        <v>0</v>
      </c>
      <c r="K154" s="16" t="n">
        <v>0.547930507042897</v>
      </c>
      <c r="L154" s="16" t="n">
        <v>0.520626441111339</v>
      </c>
    </row>
    <row r="155" customFormat="false" ht="15" hidden="false" customHeight="false" outlineLevel="0" collapsed="false">
      <c r="A155" s="17" t="n">
        <v>550</v>
      </c>
      <c r="B155" s="16" t="n">
        <v>0.272807892772459</v>
      </c>
      <c r="C155" s="16" t="n">
        <v>0.269986467882833</v>
      </c>
      <c r="D155" s="16" t="n">
        <v>0</v>
      </c>
      <c r="E155" s="16" t="n">
        <v>0.1</v>
      </c>
      <c r="F155" s="16" t="n">
        <v>0.447258833370354</v>
      </c>
      <c r="G155" s="16" t="n">
        <v>0.171611211897444</v>
      </c>
      <c r="H155" s="16" t="n">
        <v>0.0267807358712984</v>
      </c>
      <c r="I155" s="16" t="n">
        <v>1.30102999566398</v>
      </c>
      <c r="J155" s="16" t="n">
        <v>0</v>
      </c>
      <c r="K155" s="16" t="n">
        <v>0.548044654475721</v>
      </c>
      <c r="L155" s="16" t="n">
        <v>0.533045681802616</v>
      </c>
    </row>
    <row r="156" customFormat="false" ht="15" hidden="false" customHeight="false" outlineLevel="0" collapsed="false">
      <c r="A156" s="17" t="n">
        <v>551</v>
      </c>
      <c r="B156" s="16" t="n">
        <v>0.272467867661548</v>
      </c>
      <c r="C156" s="16" t="n">
        <v>0.2696725689112</v>
      </c>
      <c r="D156" s="16" t="n">
        <v>0</v>
      </c>
      <c r="E156" s="16" t="n">
        <v>0.1</v>
      </c>
      <c r="F156" s="16" t="n">
        <v>0.44210527831595</v>
      </c>
      <c r="G156" s="16" t="n">
        <v>0.169240340108608</v>
      </c>
      <c r="H156" s="16" t="n">
        <v>0.0267807358712984</v>
      </c>
      <c r="I156" s="16" t="n">
        <v>1.30102999566398</v>
      </c>
      <c r="J156" s="16" t="n">
        <v>0</v>
      </c>
      <c r="K156" s="16" t="n">
        <v>0.547930507042897</v>
      </c>
      <c r="L156" s="16" t="n">
        <v>0.554414081227313</v>
      </c>
    </row>
    <row r="157" customFormat="false" ht="15" hidden="false" customHeight="false" outlineLevel="0" collapsed="false">
      <c r="A157" s="17" t="n">
        <v>552</v>
      </c>
      <c r="B157" s="16" t="n">
        <v>0.271931462390449</v>
      </c>
      <c r="C157" s="16" t="n">
        <v>0.269144277853571</v>
      </c>
      <c r="D157" s="16" t="n">
        <v>0</v>
      </c>
      <c r="E157" s="16" t="n">
        <v>0.1</v>
      </c>
      <c r="F157" s="16" t="n">
        <v>0.440778425899522</v>
      </c>
      <c r="G157" s="16" t="n">
        <v>0.169118684726612</v>
      </c>
      <c r="H157" s="16" t="n">
        <v>0.0267807358712984</v>
      </c>
      <c r="I157" s="16" t="n">
        <v>1.30102999566398</v>
      </c>
      <c r="J157" s="16" t="n">
        <v>0</v>
      </c>
      <c r="K157" s="16" t="n">
        <v>0.547725041663813</v>
      </c>
      <c r="L157" s="16" t="n">
        <v>0.583635824030318</v>
      </c>
    </row>
    <row r="158" customFormat="false" ht="15" hidden="false" customHeight="false" outlineLevel="0" collapsed="false">
      <c r="A158" s="17" t="n">
        <v>553</v>
      </c>
      <c r="B158" s="16" t="n">
        <v>0.271038338541985</v>
      </c>
      <c r="C158" s="16" t="n">
        <v>0.268268327108108</v>
      </c>
      <c r="D158" s="16" t="n">
        <v>0</v>
      </c>
      <c r="E158" s="16" t="n">
        <v>0.1</v>
      </c>
      <c r="F158" s="16" t="n">
        <v>0.438061403924661</v>
      </c>
      <c r="G158" s="16" t="n">
        <v>0.16678787396609</v>
      </c>
      <c r="H158" s="16" t="n">
        <v>0.0267807358712984</v>
      </c>
      <c r="I158" s="16" t="n">
        <v>1.30102999566398</v>
      </c>
      <c r="J158" s="16" t="n">
        <v>0</v>
      </c>
      <c r="K158" s="16" t="n">
        <v>0.547291281419081</v>
      </c>
      <c r="L158" s="16" t="n">
        <v>0.606807752893637</v>
      </c>
    </row>
    <row r="159" customFormat="false" ht="15" hidden="false" customHeight="false" outlineLevel="0" collapsed="false">
      <c r="A159" s="17" t="n">
        <v>554</v>
      </c>
      <c r="B159" s="16" t="n">
        <v>0.269795054549812</v>
      </c>
      <c r="C159" s="16" t="n">
        <v>0.267071680911281</v>
      </c>
      <c r="D159" s="16" t="n">
        <v>0</v>
      </c>
      <c r="E159" s="16" t="n">
        <v>0.1</v>
      </c>
      <c r="F159" s="16" t="n">
        <v>0.429838163123061</v>
      </c>
      <c r="G159" s="16" t="n">
        <v>0.162025165273996</v>
      </c>
      <c r="H159" s="16" t="n">
        <v>0.0267807358712984</v>
      </c>
      <c r="I159" s="16" t="n">
        <v>1.30102999566398</v>
      </c>
      <c r="J159" s="16" t="n">
        <v>0</v>
      </c>
      <c r="K159" s="16" t="n">
        <v>0.546903180147478</v>
      </c>
      <c r="L159" s="16" t="n">
        <v>0.620048855101249</v>
      </c>
    </row>
    <row r="160" customFormat="false" ht="15" hidden="false" customHeight="false" outlineLevel="0" collapsed="false">
      <c r="A160" s="17" t="n">
        <v>555</v>
      </c>
      <c r="B160" s="16" t="n">
        <v>0.268247495575618</v>
      </c>
      <c r="C160" s="16" t="n">
        <v>0.265608431142607</v>
      </c>
      <c r="D160" s="16" t="n">
        <v>0</v>
      </c>
      <c r="E160" s="16" t="n">
        <v>0.1</v>
      </c>
      <c r="F160" s="16" t="n">
        <v>0.414448374058034</v>
      </c>
      <c r="G160" s="16" t="n">
        <v>0.153097645281874</v>
      </c>
      <c r="H160" s="16" t="n">
        <v>0.0267807358712984</v>
      </c>
      <c r="I160" s="16" t="n">
        <v>1.30102999566398</v>
      </c>
      <c r="J160" s="16" t="n">
        <v>0</v>
      </c>
      <c r="K160" s="16" t="n">
        <v>0.546309613496792</v>
      </c>
      <c r="L160" s="16" t="n">
        <v>0.627331461315435</v>
      </c>
    </row>
    <row r="161" customFormat="false" ht="15" hidden="false" customHeight="false" outlineLevel="0" collapsed="false">
      <c r="A161" s="17" t="n">
        <v>556</v>
      </c>
      <c r="B161" s="16" t="n">
        <v>0.266360756530557</v>
      </c>
      <c r="C161" s="16" t="n">
        <v>0.263814583167655</v>
      </c>
      <c r="D161" s="16" t="n">
        <v>0</v>
      </c>
      <c r="E161" s="16" t="n">
        <v>0.1</v>
      </c>
      <c r="F161" s="16" t="n">
        <v>0.397700476823164</v>
      </c>
      <c r="G161" s="16" t="n">
        <v>0.143269944473461</v>
      </c>
      <c r="H161" s="16" t="n">
        <v>0.0267807358712984</v>
      </c>
      <c r="I161" s="16" t="n">
        <v>1.30102999566398</v>
      </c>
      <c r="J161" s="16" t="n">
        <v>0</v>
      </c>
      <c r="K161" s="16" t="n">
        <v>0.545761705819236</v>
      </c>
      <c r="L161" s="16" t="n">
        <v>0.627582585667648</v>
      </c>
    </row>
    <row r="162" customFormat="false" ht="15" hidden="false" customHeight="false" outlineLevel="0" collapsed="false">
      <c r="A162" s="17" t="n">
        <v>557</v>
      </c>
      <c r="B162" s="16" t="n">
        <v>0.264202103339216</v>
      </c>
      <c r="C162" s="16" t="n">
        <v>0.261747759871675</v>
      </c>
      <c r="D162" s="16" t="n">
        <v>0</v>
      </c>
      <c r="E162" s="16" t="n">
        <v>0.1</v>
      </c>
      <c r="F162" s="16" t="n">
        <v>0.381701059346341</v>
      </c>
      <c r="G162" s="16" t="n">
        <v>0.141942123568093</v>
      </c>
      <c r="H162" s="16" t="n">
        <v>0.0267807358712984</v>
      </c>
      <c r="I162" s="16" t="n">
        <v>1.30102999566398</v>
      </c>
      <c r="J162" s="16" t="n">
        <v>0</v>
      </c>
      <c r="K162" s="16" t="n">
        <v>0.545076821222291</v>
      </c>
      <c r="L162" s="16" t="n">
        <v>0.627468438234824</v>
      </c>
    </row>
    <row r="163" customFormat="false" ht="15" hidden="false" customHeight="false" outlineLevel="0" collapsed="false">
      <c r="A163" s="17" t="n">
        <v>558</v>
      </c>
      <c r="B163" s="16" t="n">
        <v>0.261810454950538</v>
      </c>
      <c r="C163" s="16" t="n">
        <v>0.259463959913345</v>
      </c>
      <c r="D163" s="16" t="n">
        <v>0</v>
      </c>
      <c r="E163" s="16" t="n">
        <v>0.1</v>
      </c>
      <c r="F163" s="16" t="n">
        <v>0.363066730130817</v>
      </c>
      <c r="G163" s="16" t="n">
        <v>0.141011222842427</v>
      </c>
      <c r="H163" s="16" t="n">
        <v>0.0267807358712984</v>
      </c>
      <c r="I163" s="16" t="n">
        <v>1.30102999566398</v>
      </c>
      <c r="J163" s="16" t="n">
        <v>0</v>
      </c>
      <c r="K163" s="16" t="n">
        <v>0.544323448165651</v>
      </c>
      <c r="L163" s="16" t="n">
        <v>0.627673903613908</v>
      </c>
    </row>
    <row r="164" customFormat="false" ht="15" hidden="false" customHeight="false" outlineLevel="0" collapsed="false">
      <c r="A164" s="17" t="n">
        <v>559</v>
      </c>
      <c r="B164" s="16" t="n">
        <v>0.259197858552779</v>
      </c>
      <c r="C164" s="16" t="n">
        <v>0.257012665303396</v>
      </c>
      <c r="D164" s="16" t="n">
        <v>0</v>
      </c>
      <c r="E164" s="16" t="n">
        <v>0.1</v>
      </c>
      <c r="F164" s="16" t="n">
        <v>0.334530772127382</v>
      </c>
      <c r="G164" s="16" t="n">
        <v>0.137772731908201</v>
      </c>
      <c r="H164" s="16" t="n">
        <v>0.0267807358712984</v>
      </c>
      <c r="I164" s="16" t="n">
        <v>1.30102999566398</v>
      </c>
      <c r="J164" s="16" t="n">
        <v>0</v>
      </c>
      <c r="K164" s="16" t="n">
        <v>0.543455927676187</v>
      </c>
      <c r="L164" s="16" t="n">
        <v>0.627582585667648</v>
      </c>
    </row>
    <row r="165" customFormat="false" ht="15" hidden="false" customHeight="false" outlineLevel="0" collapsed="false">
      <c r="A165" s="17" t="n">
        <v>560</v>
      </c>
      <c r="B165" s="16" t="n">
        <v>0.256491238391528</v>
      </c>
      <c r="C165" s="16" t="n">
        <v>0.254458192965281</v>
      </c>
      <c r="D165" s="16" t="n">
        <v>0</v>
      </c>
      <c r="E165" s="16" t="n">
        <v>0.1</v>
      </c>
      <c r="F165" s="16" t="n">
        <v>0.308481664461055</v>
      </c>
      <c r="G165" s="16" t="n">
        <v>0.130259555802912</v>
      </c>
      <c r="H165" s="16" t="n">
        <v>0.0267807358712984</v>
      </c>
      <c r="I165" s="16" t="n">
        <v>1.30102999566398</v>
      </c>
      <c r="J165" s="16" t="n">
        <v>0</v>
      </c>
      <c r="K165" s="16" t="n">
        <v>0.542519918727028</v>
      </c>
      <c r="L165" s="16" t="n">
        <v>0.626258475446887</v>
      </c>
    </row>
    <row r="166" customFormat="false" ht="15" hidden="false" customHeight="false" outlineLevel="0" collapsed="false">
      <c r="A166" s="17" t="n">
        <v>561</v>
      </c>
      <c r="B166" s="16" t="n">
        <v>0.253663625287753</v>
      </c>
      <c r="C166" s="16" t="n">
        <v>0.251780544196091</v>
      </c>
      <c r="D166" s="16" t="n">
        <v>0</v>
      </c>
      <c r="E166" s="16" t="n">
        <v>0.1</v>
      </c>
      <c r="F166" s="16" t="n">
        <v>0.283284211693654</v>
      </c>
      <c r="G166" s="16" t="n">
        <v>0.119220651382952</v>
      </c>
      <c r="H166" s="16" t="n">
        <v>0.0267807358712984</v>
      </c>
      <c r="I166" s="16" t="n">
        <v>1.30102999566398</v>
      </c>
      <c r="J166" s="16" t="n">
        <v>0</v>
      </c>
      <c r="K166" s="16" t="n">
        <v>0.54149259183161</v>
      </c>
      <c r="L166" s="16" t="n">
        <v>0.623724402438189</v>
      </c>
    </row>
    <row r="167" customFormat="false" ht="15" hidden="false" customHeight="false" outlineLevel="0" collapsed="false">
      <c r="A167" s="17" t="n">
        <v>562</v>
      </c>
      <c r="B167" s="16" t="n">
        <v>0.250685932335033</v>
      </c>
      <c r="C167" s="16" t="n">
        <v>0.248962947042884</v>
      </c>
      <c r="D167" s="16" t="n">
        <v>0</v>
      </c>
      <c r="E167" s="16" t="n">
        <v>0.1</v>
      </c>
      <c r="F167" s="16" t="n">
        <v>0.256613985636128</v>
      </c>
      <c r="G167" s="16" t="n">
        <v>0.108247740955201</v>
      </c>
      <c r="H167" s="16" t="n">
        <v>0.0267807358712984</v>
      </c>
      <c r="I167" s="16" t="n">
        <v>1.30102999566398</v>
      </c>
      <c r="J167" s="16" t="n">
        <v>0</v>
      </c>
      <c r="K167" s="16" t="n">
        <v>0.540762048261535</v>
      </c>
      <c r="L167" s="16" t="n">
        <v>0.620756569184759</v>
      </c>
    </row>
    <row r="168" customFormat="false" ht="15" hidden="false" customHeight="false" outlineLevel="0" collapsed="false">
      <c r="A168" s="17" t="n">
        <v>563</v>
      </c>
      <c r="B168" s="16" t="n">
        <v>0.24765263593966</v>
      </c>
      <c r="C168" s="16" t="n">
        <v>0.246076739865757</v>
      </c>
      <c r="D168" s="16" t="n">
        <v>0</v>
      </c>
      <c r="E168" s="16" t="n">
        <v>0.1</v>
      </c>
      <c r="F168" s="16" t="n">
        <v>0.233022413692913</v>
      </c>
      <c r="G168" s="16" t="n">
        <v>0.0975526967523728</v>
      </c>
      <c r="H168" s="16" t="n">
        <v>0.0267807358712984</v>
      </c>
      <c r="I168" s="16" t="n">
        <v>1.30102999566398</v>
      </c>
      <c r="J168" s="16" t="n">
        <v>0</v>
      </c>
      <c r="K168" s="16" t="n">
        <v>0.539917357258635</v>
      </c>
      <c r="L168" s="16" t="n">
        <v>0.618427961555145</v>
      </c>
    </row>
    <row r="169" customFormat="false" ht="15" hidden="false" customHeight="false" outlineLevel="0" collapsed="false">
      <c r="A169" s="17" t="n">
        <v>564</v>
      </c>
      <c r="B169" s="16" t="n">
        <v>0.244451217593685</v>
      </c>
      <c r="C169" s="16" t="n">
        <v>0.243045198041036</v>
      </c>
      <c r="D169" s="16" t="n">
        <v>0</v>
      </c>
      <c r="E169" s="16" t="n">
        <v>0.1</v>
      </c>
      <c r="F169" s="16" t="n">
        <v>0.205780108842486</v>
      </c>
      <c r="G169" s="16" t="n">
        <v>0.087609196643597</v>
      </c>
      <c r="H169" s="16" t="n">
        <v>0.0267807358712984</v>
      </c>
      <c r="I169" s="16" t="n">
        <v>1.30102999566398</v>
      </c>
      <c r="J169" s="16" t="n">
        <v>0</v>
      </c>
      <c r="K169" s="16" t="n">
        <v>0.53847909960505</v>
      </c>
      <c r="L169" s="16" t="n">
        <v>0.616692920576216</v>
      </c>
    </row>
    <row r="170" customFormat="false" ht="15" hidden="false" customHeight="false" outlineLevel="0" collapsed="false">
      <c r="A170" s="17" t="n">
        <v>565</v>
      </c>
      <c r="B170" s="16" t="n">
        <v>0.241062327258049</v>
      </c>
      <c r="C170" s="16" t="n">
        <v>0.239850237807397</v>
      </c>
      <c r="D170" s="16" t="n">
        <v>0</v>
      </c>
      <c r="E170" s="16" t="n">
        <v>0.1</v>
      </c>
      <c r="F170" s="16" t="n">
        <v>0.174943377210301</v>
      </c>
      <c r="G170" s="16" t="n">
        <v>0.0807058868118887</v>
      </c>
      <c r="H170" s="16" t="n">
        <v>0.0267807358712984</v>
      </c>
      <c r="I170" s="16" t="n">
        <v>1.30102999566398</v>
      </c>
      <c r="J170" s="16" t="n">
        <v>0</v>
      </c>
      <c r="K170" s="16" t="n">
        <v>0.536698399652992</v>
      </c>
      <c r="L170" s="16" t="n">
        <v>0.615186174462936</v>
      </c>
    </row>
    <row r="171" customFormat="false" ht="15" hidden="false" customHeight="false" outlineLevel="0" collapsed="false">
      <c r="A171" s="17" t="n">
        <v>566</v>
      </c>
      <c r="B171" s="16" t="n">
        <v>0.237534005955983</v>
      </c>
      <c r="C171" s="16" t="n">
        <v>0.236516268706372</v>
      </c>
      <c r="D171" s="16" t="n">
        <v>0</v>
      </c>
      <c r="E171" s="16" t="n">
        <v>0.1</v>
      </c>
      <c r="F171" s="16" t="n">
        <v>0.144835086600388</v>
      </c>
      <c r="G171" s="16" t="n">
        <v>0.0624588063070835</v>
      </c>
      <c r="H171" s="16" t="n">
        <v>0.0267807358712984</v>
      </c>
      <c r="I171" s="16" t="n">
        <v>1.30102999566398</v>
      </c>
      <c r="J171" s="16" t="n">
        <v>0</v>
      </c>
      <c r="K171" s="16" t="n">
        <v>0.535671072757574</v>
      </c>
      <c r="L171" s="16" t="n">
        <v>0.612811907860192</v>
      </c>
    </row>
    <row r="172" customFormat="false" ht="15" hidden="false" customHeight="false" outlineLevel="0" collapsed="false">
      <c r="A172" s="17" t="n">
        <v>567</v>
      </c>
      <c r="B172" s="16" t="n">
        <v>0.233879275860325</v>
      </c>
      <c r="C172" s="16" t="n">
        <v>0.233035385861771</v>
      </c>
      <c r="D172" s="16" t="n">
        <v>0</v>
      </c>
      <c r="E172" s="16" t="n">
        <v>0.1</v>
      </c>
      <c r="F172" s="16" t="n">
        <v>0.118754576064793</v>
      </c>
      <c r="G172" s="16" t="n">
        <v>0.0465044717427655</v>
      </c>
      <c r="H172" s="16" t="n">
        <v>0.0267807358712984</v>
      </c>
      <c r="I172" s="16" t="n">
        <v>1.30102999566398</v>
      </c>
      <c r="J172" s="16" t="n">
        <v>0</v>
      </c>
      <c r="K172" s="16" t="n">
        <v>0.534187156130859</v>
      </c>
      <c r="L172" s="16" t="n">
        <v>0.611921557884163</v>
      </c>
    </row>
    <row r="173" customFormat="false" ht="15" hidden="false" customHeight="false" outlineLevel="0" collapsed="false">
      <c r="A173" s="17" t="n">
        <v>568</v>
      </c>
      <c r="B173" s="16" t="n">
        <v>0.230124632517497</v>
      </c>
      <c r="C173" s="16" t="n">
        <v>0.229448587698921</v>
      </c>
      <c r="D173" s="16" t="n">
        <v>0</v>
      </c>
      <c r="E173" s="16" t="n">
        <v>0</v>
      </c>
      <c r="F173" s="16" t="n">
        <v>0.0941162776774766</v>
      </c>
      <c r="G173" s="16" t="n">
        <v>0.0357993815773324</v>
      </c>
      <c r="H173" s="16" t="n">
        <v>0.0267807358712984</v>
      </c>
      <c r="I173" s="16" t="n">
        <v>1.30102999566398</v>
      </c>
      <c r="J173" s="16" t="n">
        <v>0</v>
      </c>
      <c r="K173" s="16" t="n">
        <v>0.532863045910098</v>
      </c>
      <c r="L173" s="16" t="n">
        <v>0.611008378421569</v>
      </c>
    </row>
    <row r="174" customFormat="false" ht="15" hidden="false" customHeight="false" outlineLevel="0" collapsed="false">
      <c r="A174" s="17" t="n">
        <v>569</v>
      </c>
      <c r="B174" s="16" t="n">
        <v>0.226295841637478</v>
      </c>
      <c r="C174" s="16" t="n">
        <v>0.225798901099308</v>
      </c>
      <c r="D174" s="16" t="n">
        <v>0</v>
      </c>
      <c r="E174" s="16" t="n">
        <v>0</v>
      </c>
      <c r="F174" s="16" t="n">
        <v>0.0682861210470551</v>
      </c>
      <c r="G174" s="16" t="n">
        <v>0.0243491798417319</v>
      </c>
      <c r="H174" s="16" t="n">
        <v>0.0267807358712984</v>
      </c>
      <c r="I174" s="16" t="n">
        <v>1.30102999566398</v>
      </c>
      <c r="J174" s="16" t="n">
        <v>0</v>
      </c>
      <c r="K174" s="16" t="n">
        <v>0.531264981850558</v>
      </c>
      <c r="L174" s="16" t="n">
        <v>0.610985548935005</v>
      </c>
    </row>
    <row r="175" customFormat="false" ht="15" hidden="false" customHeight="false" outlineLevel="0" collapsed="false">
      <c r="A175" s="17" t="n">
        <v>570</v>
      </c>
      <c r="B175" s="16" t="n">
        <v>0.222402929298339</v>
      </c>
      <c r="C175" s="16" t="n">
        <v>0.222107311975678</v>
      </c>
      <c r="D175" s="16" t="n">
        <v>0</v>
      </c>
      <c r="E175" s="16" t="n">
        <v>0</v>
      </c>
      <c r="F175" s="16" t="n">
        <v>0.0399636369997608</v>
      </c>
      <c r="G175" s="16" t="n">
        <v>0.0175725163708807</v>
      </c>
      <c r="H175" s="16" t="n">
        <v>0.0267807358712984</v>
      </c>
      <c r="I175" s="16" t="n">
        <v>1.30102999566398</v>
      </c>
      <c r="J175" s="16" t="n">
        <v>0</v>
      </c>
      <c r="K175" s="16" t="n">
        <v>0.52952994087163</v>
      </c>
      <c r="L175" s="16" t="n">
        <v>0.610140857932105</v>
      </c>
    </row>
    <row r="176" customFormat="false" ht="15" hidden="false" customHeight="false" outlineLevel="0" collapsed="false">
      <c r="A176" s="17" t="n">
        <v>571</v>
      </c>
      <c r="B176" s="16" t="n">
        <v>0.218471858930844</v>
      </c>
      <c r="C176" s="16" t="n">
        <v>0.218381602530647</v>
      </c>
      <c r="D176" s="16" t="n">
        <v>0</v>
      </c>
      <c r="E176" s="16" t="n">
        <v>0</v>
      </c>
      <c r="F176" s="16" t="n">
        <v>0.011985033720135</v>
      </c>
      <c r="G176" s="16" t="n">
        <v>0.00699547784928151</v>
      </c>
      <c r="H176" s="16" t="n">
        <v>0.0267807358712984</v>
      </c>
      <c r="I176" s="16" t="n">
        <v>1.30102999566398</v>
      </c>
      <c r="J176" s="16" t="n">
        <v>0</v>
      </c>
      <c r="K176" s="16" t="n">
        <v>0.527954706298655</v>
      </c>
      <c r="L176" s="16" t="n">
        <v>0.608885236171039</v>
      </c>
    </row>
    <row r="177" customFormat="false" ht="15" hidden="false" customHeight="false" outlineLevel="0" collapsed="false">
      <c r="A177" s="17" t="n">
        <v>572</v>
      </c>
      <c r="B177" s="16" t="n">
        <v>0.214562660103203</v>
      </c>
      <c r="C177" s="16" t="n">
        <v>0.214672519507049</v>
      </c>
      <c r="D177" s="16" t="n">
        <v>0</v>
      </c>
      <c r="E177" s="16" t="n">
        <v>0</v>
      </c>
      <c r="F177" s="16" t="n">
        <v>0.0148109514231294</v>
      </c>
      <c r="G177" s="16" t="n">
        <v>0.00851909753194922</v>
      </c>
      <c r="H177" s="16" t="n">
        <v>0.0263274290036712</v>
      </c>
      <c r="I177" s="16" t="n">
        <v>1.30102999566398</v>
      </c>
      <c r="J177" s="16" t="n">
        <v>0</v>
      </c>
      <c r="K177" s="16" t="n">
        <v>0.526196835833162</v>
      </c>
      <c r="L177" s="16" t="n">
        <v>0.607310001598064</v>
      </c>
    </row>
    <row r="178" customFormat="false" ht="15" hidden="false" customHeight="false" outlineLevel="0" collapsed="false">
      <c r="A178" s="17" t="n">
        <v>573</v>
      </c>
      <c r="B178" s="16" t="n">
        <v>0.210757906078011</v>
      </c>
      <c r="C178" s="16" t="n">
        <v>0.211060088040849</v>
      </c>
      <c r="D178" s="16" t="n">
        <v>0</v>
      </c>
      <c r="E178" s="16" t="n">
        <v>0</v>
      </c>
      <c r="F178" s="16" t="n">
        <v>0.0424577224994414</v>
      </c>
      <c r="G178" s="16" t="n">
        <v>0.0175725163708807</v>
      </c>
      <c r="H178" s="16" t="n">
        <v>0.0219593135052721</v>
      </c>
      <c r="I178" s="16" t="n">
        <v>1.30102999566398</v>
      </c>
      <c r="J178" s="16" t="n">
        <v>0</v>
      </c>
      <c r="K178" s="16" t="n">
        <v>0.524165011528891</v>
      </c>
      <c r="L178" s="16" t="n">
        <v>0.605803255484784</v>
      </c>
    </row>
    <row r="179" customFormat="false" ht="15" hidden="false" customHeight="false" outlineLevel="0" collapsed="false">
      <c r="A179" s="17" t="n">
        <v>574</v>
      </c>
      <c r="B179" s="16" t="n">
        <v>0.207087705853165</v>
      </c>
      <c r="C179" s="16" t="n">
        <v>0.207581992567598</v>
      </c>
      <c r="D179" s="16" t="n">
        <v>0</v>
      </c>
      <c r="E179" s="16" t="n">
        <v>0</v>
      </c>
      <c r="F179" s="16" t="n">
        <v>0.0723866104775535</v>
      </c>
      <c r="G179" s="16" t="n">
        <v>0.0256862107595795</v>
      </c>
      <c r="H179" s="16" t="n">
        <v>0.0181429688670736</v>
      </c>
      <c r="I179" s="16" t="n">
        <v>1.30102999566398</v>
      </c>
      <c r="J179" s="16" t="n">
        <v>0</v>
      </c>
      <c r="K179" s="16" t="n">
        <v>0.521813574412712</v>
      </c>
      <c r="L179" s="16" t="n">
        <v>0.604296509371504</v>
      </c>
    </row>
    <row r="180" customFormat="false" ht="15" hidden="false" customHeight="false" outlineLevel="0" collapsed="false">
      <c r="A180" s="17" t="n">
        <v>575</v>
      </c>
      <c r="B180" s="16" t="n">
        <v>0.203547427250493</v>
      </c>
      <c r="C180" s="16" t="n">
        <v>0.204234441516885</v>
      </c>
      <c r="D180" s="16" t="n">
        <v>0</v>
      </c>
      <c r="E180" s="16" t="n">
        <v>0</v>
      </c>
      <c r="F180" s="16" t="n">
        <v>0.104836302711239</v>
      </c>
      <c r="G180" s="16" t="n">
        <v>0.0400888251744705</v>
      </c>
      <c r="H180" s="16" t="n">
        <v>0.0121325818795725</v>
      </c>
      <c r="I180" s="16" t="n">
        <v>1.30102999566398</v>
      </c>
      <c r="J180" s="16" t="n">
        <v>0</v>
      </c>
      <c r="K180" s="16" t="n">
        <v>0.520649270597904</v>
      </c>
      <c r="L180" s="16" t="n">
        <v>0.60338332990891</v>
      </c>
    </row>
    <row r="181" customFormat="false" ht="15" hidden="false" customHeight="false" outlineLevel="0" collapsed="false">
      <c r="A181" s="17" t="n">
        <v>576</v>
      </c>
      <c r="B181" s="16" t="n">
        <v>0.20016965494361</v>
      </c>
      <c r="C181" s="16" t="n">
        <v>0.201039074965596</v>
      </c>
      <c r="D181" s="16" t="n">
        <v>0</v>
      </c>
      <c r="E181" s="16" t="n">
        <v>0</v>
      </c>
      <c r="F181" s="16" t="n">
        <v>0.137950603678951</v>
      </c>
      <c r="G181" s="16" t="n">
        <v>0.0580659795713825</v>
      </c>
      <c r="H181" s="16" t="n">
        <v>0.0052410972565653</v>
      </c>
      <c r="I181" s="16" t="n">
        <v>1.30102999566398</v>
      </c>
      <c r="J181" s="16" t="n">
        <v>0</v>
      </c>
      <c r="K181" s="16" t="n">
        <v>0.518891400132411</v>
      </c>
      <c r="L181" s="16" t="n">
        <v>0.602036390201584</v>
      </c>
    </row>
    <row r="182" customFormat="false" ht="15" hidden="false" customHeight="false" outlineLevel="0" collapsed="false">
      <c r="A182" s="17" t="n">
        <v>577</v>
      </c>
      <c r="B182" s="16" t="n">
        <v>0.197076425437004</v>
      </c>
      <c r="C182" s="16" t="n">
        <v>0.198086930925299</v>
      </c>
      <c r="D182" s="16" t="n">
        <v>0</v>
      </c>
      <c r="E182" s="16" t="n">
        <v>0</v>
      </c>
      <c r="F182" s="16" t="n">
        <v>0.165702848675889</v>
      </c>
      <c r="G182" s="16" t="n">
        <v>0.075764662622923</v>
      </c>
      <c r="H182" s="18" t="n">
        <v>0.00010340658744177</v>
      </c>
      <c r="I182" s="16" t="n">
        <v>1.30102999566398</v>
      </c>
      <c r="J182" s="16" t="n">
        <v>0</v>
      </c>
      <c r="K182" s="16" t="n">
        <v>0.516471474556537</v>
      </c>
      <c r="L182" s="16" t="n">
        <v>0.599319681300368</v>
      </c>
    </row>
    <row r="183" customFormat="false" ht="15" hidden="false" customHeight="false" outlineLevel="0" collapsed="false">
      <c r="A183" s="17" t="n">
        <v>578</v>
      </c>
      <c r="B183" s="16" t="n">
        <v>0.194227317969004</v>
      </c>
      <c r="C183" s="16" t="n">
        <v>0.195362714192417</v>
      </c>
      <c r="D183" s="16" t="n">
        <v>0</v>
      </c>
      <c r="E183" s="16" t="n">
        <v>0</v>
      </c>
      <c r="F183" s="16" t="n">
        <v>0.191888029985659</v>
      </c>
      <c r="G183" s="16" t="n">
        <v>0.0867264802258765</v>
      </c>
      <c r="H183" s="16" t="n">
        <v>0.00485245047891004</v>
      </c>
      <c r="I183" s="16" t="n">
        <v>1.30102999566398</v>
      </c>
      <c r="J183" s="16" t="n">
        <v>0</v>
      </c>
      <c r="K183" s="16" t="n">
        <v>0.514919069470128</v>
      </c>
      <c r="L183" s="16" t="n">
        <v>0.596922585211059</v>
      </c>
    </row>
    <row r="184" customFormat="false" ht="15" hidden="false" customHeight="false" outlineLevel="0" collapsed="false">
      <c r="A184" s="17" t="n">
        <v>579</v>
      </c>
      <c r="B184" s="16" t="n">
        <v>0.191552146307884</v>
      </c>
      <c r="C184" s="16" t="n">
        <v>0.192801919696564</v>
      </c>
      <c r="D184" s="16" t="n">
        <v>0</v>
      </c>
      <c r="E184" s="16" t="n">
        <v>0</v>
      </c>
      <c r="F184" s="16" t="n">
        <v>0.217250553215661</v>
      </c>
      <c r="G184" s="16" t="n">
        <v>0.0899780644448585</v>
      </c>
      <c r="H184" s="16" t="n">
        <v>0.00963434600298269</v>
      </c>
      <c r="I184" s="16" t="n">
        <v>1.30102999566398</v>
      </c>
      <c r="J184" s="16" t="n">
        <v>0</v>
      </c>
      <c r="K184" s="16" t="n">
        <v>0.513823254115015</v>
      </c>
      <c r="L184" s="16" t="n">
        <v>0.594068899390453</v>
      </c>
    </row>
    <row r="185" customFormat="false" ht="15" hidden="false" customHeight="false" outlineLevel="0" collapsed="false">
      <c r="A185" s="17" t="n">
        <v>580</v>
      </c>
      <c r="B185" s="16" t="n">
        <v>0.188982884569835</v>
      </c>
      <c r="C185" s="16" t="n">
        <v>0.190335515688812</v>
      </c>
      <c r="D185" s="16" t="n">
        <v>0</v>
      </c>
      <c r="E185" s="16" t="n">
        <v>0</v>
      </c>
      <c r="F185" s="16" t="n">
        <v>0.241334524908446</v>
      </c>
      <c r="G185" s="16" t="n">
        <v>0.101893439506075</v>
      </c>
      <c r="H185" s="16" t="n">
        <v>0.0139911498349043</v>
      </c>
      <c r="I185" s="16" t="n">
        <v>1.30102999566398</v>
      </c>
      <c r="J185" s="16" t="n">
        <v>0</v>
      </c>
      <c r="K185" s="16" t="n">
        <v>0.512773097733032</v>
      </c>
      <c r="L185" s="16" t="n">
        <v>0.591603314841449</v>
      </c>
    </row>
    <row r="186" customFormat="false" ht="15" hidden="false" customHeight="false" outlineLevel="0" collapsed="false">
      <c r="A186" s="17" t="n">
        <v>581</v>
      </c>
      <c r="B186" s="16" t="n">
        <v>0.186598381368063</v>
      </c>
      <c r="C186" s="16" t="n">
        <v>0.188037628992095</v>
      </c>
      <c r="D186" s="16" t="n">
        <v>0</v>
      </c>
      <c r="E186" s="16" t="n">
        <v>0</v>
      </c>
      <c r="F186" s="16" t="n">
        <v>0.262911290190276</v>
      </c>
      <c r="G186" s="16" t="n">
        <v>0.111333441427632</v>
      </c>
      <c r="H186" s="16" t="n">
        <v>0.0177072175486609</v>
      </c>
      <c r="I186" s="16" t="n">
        <v>1.30102999566398</v>
      </c>
      <c r="J186" s="16" t="n">
        <v>0</v>
      </c>
      <c r="K186" s="16" t="n">
        <v>0.511471816998836</v>
      </c>
      <c r="L186" s="16" t="n">
        <v>0.588430016208935</v>
      </c>
    </row>
    <row r="187" customFormat="false" ht="15" hidden="false" customHeight="false" outlineLevel="0" collapsed="false">
      <c r="A187" s="17" t="n">
        <v>582</v>
      </c>
      <c r="B187" s="16" t="n">
        <v>0.184340300098542</v>
      </c>
      <c r="C187" s="16" t="n">
        <v>0.185876793874677</v>
      </c>
      <c r="D187" s="16" t="n">
        <v>0</v>
      </c>
      <c r="E187" s="16" t="n">
        <v>0</v>
      </c>
      <c r="F187" s="16" t="n">
        <v>0.287713763455668</v>
      </c>
      <c r="G187" s="16" t="n">
        <v>0.120927344809492</v>
      </c>
      <c r="H187" s="16" t="n">
        <v>0.0200174350471667</v>
      </c>
      <c r="I187" s="16" t="n">
        <v>1.30102999566398</v>
      </c>
      <c r="J187" s="16" t="n">
        <v>0</v>
      </c>
      <c r="K187" s="16" t="n">
        <v>0.51012487729151</v>
      </c>
      <c r="L187" s="16" t="n">
        <v>0.585918772686802</v>
      </c>
    </row>
    <row r="188" customFormat="false" ht="15" hidden="false" customHeight="false" outlineLevel="0" collapsed="false">
      <c r="A188" s="17" t="n">
        <v>583</v>
      </c>
      <c r="B188" s="16" t="n">
        <v>0.182185929789338</v>
      </c>
      <c r="C188" s="16" t="n">
        <v>0.183828954926975</v>
      </c>
      <c r="D188" s="16" t="n">
        <v>0</v>
      </c>
      <c r="E188" s="16" t="n">
        <v>0</v>
      </c>
      <c r="F188" s="16" t="n">
        <v>0.315627965410779</v>
      </c>
      <c r="G188" s="16" t="n">
        <v>0.133080999406063</v>
      </c>
      <c r="H188" s="16" t="n">
        <v>0.0222505973368247</v>
      </c>
      <c r="I188" s="16" t="n">
        <v>1.30102999566398</v>
      </c>
      <c r="J188" s="16" t="n">
        <v>0</v>
      </c>
      <c r="K188" s="16" t="n">
        <v>0.509006232449832</v>
      </c>
      <c r="L188" s="16" t="n">
        <v>0.583453188137799</v>
      </c>
    </row>
    <row r="189" customFormat="false" ht="15" hidden="false" customHeight="false" outlineLevel="0" collapsed="false">
      <c r="A189" s="17" t="n">
        <v>584</v>
      </c>
      <c r="B189" s="16" t="n">
        <v>0.18018819551955</v>
      </c>
      <c r="C189" s="16" t="n">
        <v>0.181905097041414</v>
      </c>
      <c r="D189" s="16" t="n">
        <v>0</v>
      </c>
      <c r="E189" s="16" t="n">
        <v>0</v>
      </c>
      <c r="F189" s="16" t="n">
        <v>0.336537359792533</v>
      </c>
      <c r="G189" s="16" t="n">
        <v>0.137772731908201</v>
      </c>
      <c r="H189" s="16" t="n">
        <v>0.0256774325362018</v>
      </c>
      <c r="I189" s="16" t="n">
        <v>1.30102999566398</v>
      </c>
      <c r="J189" s="16" t="n">
        <v>0</v>
      </c>
      <c r="K189" s="16" t="n">
        <v>0.507796269661895</v>
      </c>
      <c r="L189" s="16" t="n">
        <v>0.581649658699176</v>
      </c>
    </row>
    <row r="190" customFormat="false" ht="15" hidden="false" customHeight="false" outlineLevel="0" collapsed="false">
      <c r="A190" s="17" t="n">
        <v>585</v>
      </c>
      <c r="B190" s="16" t="n">
        <v>0.178300898882651</v>
      </c>
      <c r="C190" s="16" t="n">
        <v>0.180090437285333</v>
      </c>
      <c r="D190" s="16" t="n">
        <v>0</v>
      </c>
      <c r="E190" s="16" t="n">
        <v>0</v>
      </c>
      <c r="F190" s="16" t="n">
        <v>0.357747830386151</v>
      </c>
      <c r="G190" s="16" t="n">
        <v>0.139291412127603</v>
      </c>
      <c r="H190" s="16" t="n">
        <v>0.0267807358712984</v>
      </c>
      <c r="I190" s="16" t="n">
        <v>1.30102999566398</v>
      </c>
      <c r="J190" s="16" t="n">
        <v>0</v>
      </c>
      <c r="K190" s="16" t="n">
        <v>0.506768942766477</v>
      </c>
      <c r="L190" s="16" t="n">
        <v>0.580325548478415</v>
      </c>
    </row>
    <row r="191" customFormat="false" ht="15" hidden="false" customHeight="false" outlineLevel="0" collapsed="false">
      <c r="A191" s="17" t="n">
        <v>586</v>
      </c>
      <c r="B191" s="16" t="n">
        <v>0.176538201589738</v>
      </c>
      <c r="C191" s="16" t="n">
        <v>0.17839201957367</v>
      </c>
      <c r="D191" s="16" t="n">
        <v>0</v>
      </c>
      <c r="E191" s="16" t="n">
        <v>0</v>
      </c>
      <c r="F191" s="16" t="n">
        <v>0.37736227200521</v>
      </c>
      <c r="G191" s="16" t="n">
        <v>0.141542232527585</v>
      </c>
      <c r="H191" s="16" t="n">
        <v>0.0267807358712984</v>
      </c>
      <c r="I191" s="16" t="n">
        <v>1.30102999566398</v>
      </c>
      <c r="J191" s="16" t="n">
        <v>0</v>
      </c>
      <c r="K191" s="16" t="n">
        <v>0.505627468438235</v>
      </c>
      <c r="L191" s="16" t="n">
        <v>0.57808825879506</v>
      </c>
    </row>
    <row r="192" customFormat="false" ht="15" hidden="false" customHeight="false" outlineLevel="0" collapsed="false">
      <c r="A192" s="17" t="n">
        <v>587</v>
      </c>
      <c r="B192" s="16" t="n">
        <v>0.174916987938266</v>
      </c>
      <c r="C192" s="16" t="n">
        <v>0.176817184262721</v>
      </c>
      <c r="D192" s="16" t="n">
        <v>0</v>
      </c>
      <c r="E192" s="16" t="n">
        <v>0</v>
      </c>
      <c r="F192" s="16" t="n">
        <v>0.392644405301325</v>
      </c>
      <c r="G192" s="16" t="n">
        <v>0.141942123568093</v>
      </c>
      <c r="H192" s="16" t="n">
        <v>0.0267807358712984</v>
      </c>
      <c r="I192" s="16" t="n">
        <v>1.30102999566398</v>
      </c>
      <c r="J192" s="16" t="n">
        <v>0</v>
      </c>
      <c r="K192" s="16" t="n">
        <v>0.50485126589503</v>
      </c>
      <c r="L192" s="16" t="n">
        <v>0.576170581923613</v>
      </c>
    </row>
    <row r="193" customFormat="false" ht="15" hidden="false" customHeight="false" outlineLevel="0" collapsed="false">
      <c r="A193" s="17" t="n">
        <v>588</v>
      </c>
      <c r="B193" s="16" t="n">
        <v>0.173398417971468</v>
      </c>
      <c r="C193" s="16" t="n">
        <v>0.175350825925162</v>
      </c>
      <c r="D193" s="16" t="n">
        <v>0</v>
      </c>
      <c r="E193" s="16" t="n">
        <v>0</v>
      </c>
      <c r="F193" s="16" t="n">
        <v>0.409871336917543</v>
      </c>
      <c r="G193" s="16" t="n">
        <v>0.150060612597793</v>
      </c>
      <c r="H193" s="16" t="n">
        <v>0.0267807358712984</v>
      </c>
      <c r="I193" s="16" t="n">
        <v>1.30102999566398</v>
      </c>
      <c r="J193" s="16" t="n">
        <v>0</v>
      </c>
      <c r="K193" s="16" t="n">
        <v>0.504463164623428</v>
      </c>
      <c r="L193" s="16" t="n">
        <v>0.574389881971555</v>
      </c>
    </row>
    <row r="194" customFormat="false" ht="15" hidden="false" customHeight="false" outlineLevel="0" collapsed="false">
      <c r="A194" s="17" t="n">
        <v>589</v>
      </c>
      <c r="B194" s="16" t="n">
        <v>0.172035045521234</v>
      </c>
      <c r="C194" s="16" t="n">
        <v>0.174029214050613</v>
      </c>
      <c r="D194" s="16" t="n">
        <v>0</v>
      </c>
      <c r="E194" s="16" t="n">
        <v>0</v>
      </c>
      <c r="F194" s="16" t="n">
        <v>0.424504152316105</v>
      </c>
      <c r="G194" s="16" t="n">
        <v>0.159744203819982</v>
      </c>
      <c r="H194" s="16" t="n">
        <v>0.0267807358712984</v>
      </c>
      <c r="I194" s="16" t="n">
        <v>1.30102999566398</v>
      </c>
      <c r="J194" s="16" t="n">
        <v>0</v>
      </c>
      <c r="K194" s="16" t="n">
        <v>0.503481496701139</v>
      </c>
      <c r="L194" s="16" t="n">
        <v>0.57135356025843</v>
      </c>
    </row>
    <row r="195" customFormat="false" ht="15" hidden="false" customHeight="false" outlineLevel="0" collapsed="false">
      <c r="A195" s="17" t="n">
        <v>590</v>
      </c>
      <c r="B195" s="16" t="n">
        <v>0.170819942028292</v>
      </c>
      <c r="C195" s="16" t="n">
        <v>0.17284801877608</v>
      </c>
      <c r="D195" s="16" t="n">
        <v>0</v>
      </c>
      <c r="E195" s="16" t="n">
        <v>0</v>
      </c>
      <c r="F195" s="16" t="n">
        <v>0.437029561938036</v>
      </c>
      <c r="G195" s="16" t="n">
        <v>0.166675265095239</v>
      </c>
      <c r="H195" s="16" t="n">
        <v>0.0267807358712984</v>
      </c>
      <c r="I195" s="16" t="n">
        <v>1.30102999566398</v>
      </c>
      <c r="J195" s="16" t="n">
        <v>0</v>
      </c>
      <c r="K195" s="16" t="n">
        <v>0.502979247996713</v>
      </c>
      <c r="L195" s="16" t="n">
        <v>0.567974796246832</v>
      </c>
    </row>
    <row r="196" customFormat="false" ht="15" hidden="false" customHeight="false" outlineLevel="0" collapsed="false">
      <c r="A196" s="17" t="n">
        <v>591</v>
      </c>
      <c r="B196" s="16" t="n">
        <v>0.169685405428692</v>
      </c>
      <c r="C196" s="16" t="n">
        <v>0.171760402825481</v>
      </c>
      <c r="D196" s="16" t="n">
        <v>0</v>
      </c>
      <c r="E196" s="16" t="n">
        <v>0</v>
      </c>
      <c r="F196" s="16" t="n">
        <v>0.4533146537628</v>
      </c>
      <c r="G196" s="16" t="n">
        <v>0.17503622223557</v>
      </c>
      <c r="H196" s="16" t="n">
        <v>0.0267807358712984</v>
      </c>
      <c r="I196" s="16" t="n">
        <v>1.30102999566398</v>
      </c>
      <c r="J196" s="16" t="n">
        <v>0</v>
      </c>
      <c r="K196" s="16" t="n">
        <v>0.501997580074424</v>
      </c>
      <c r="L196" s="16" t="n">
        <v>0.5646188617218</v>
      </c>
    </row>
    <row r="197" customFormat="false" ht="15" hidden="false" customHeight="false" outlineLevel="0" collapsed="false">
      <c r="A197" s="17" t="n">
        <v>592</v>
      </c>
      <c r="B197" s="16" t="n">
        <v>0.168645676265481</v>
      </c>
      <c r="C197" s="16" t="n">
        <v>0.170760038362187</v>
      </c>
      <c r="D197" s="16" t="n">
        <v>0</v>
      </c>
      <c r="E197" s="16" t="n">
        <v>0</v>
      </c>
      <c r="F197" s="16" t="n">
        <v>0.467549523755983</v>
      </c>
      <c r="G197" s="16" t="n">
        <v>0.182549969290654</v>
      </c>
      <c r="H197" s="16" t="n">
        <v>0.0267807358712984</v>
      </c>
      <c r="I197" s="16" t="n">
        <v>1.30102999566398</v>
      </c>
      <c r="J197" s="16" t="n">
        <v>0</v>
      </c>
      <c r="K197" s="16" t="n">
        <v>0.501289865990914</v>
      </c>
      <c r="L197" s="16" t="n">
        <v>0.560646531059517</v>
      </c>
    </row>
    <row r="198" customFormat="false" ht="15" hidden="false" customHeight="false" outlineLevel="0" collapsed="false">
      <c r="A198" s="17" t="n">
        <v>593</v>
      </c>
      <c r="B198" s="16" t="n">
        <v>0.167690537789817</v>
      </c>
      <c r="C198" s="16" t="n">
        <v>0.169826082790354</v>
      </c>
      <c r="D198" s="16" t="n">
        <v>0</v>
      </c>
      <c r="E198" s="16" t="n">
        <v>0</v>
      </c>
      <c r="F198" s="16" t="n">
        <v>0.476580589850303</v>
      </c>
      <c r="G198" s="16" t="n">
        <v>0.188381798214901</v>
      </c>
      <c r="H198" s="16" t="n">
        <v>0.0267807358712984</v>
      </c>
      <c r="I198" s="16" t="n">
        <v>1.30102999566398</v>
      </c>
      <c r="J198" s="16" t="n">
        <v>0</v>
      </c>
      <c r="K198" s="16" t="n">
        <v>0.500810446773052</v>
      </c>
      <c r="L198" s="16" t="n">
        <v>0.557062301668835</v>
      </c>
    </row>
    <row r="199" customFormat="false" ht="15" hidden="false" customHeight="false" outlineLevel="0" collapsed="false">
      <c r="A199" s="17" t="n">
        <v>594</v>
      </c>
      <c r="B199" s="16" t="n">
        <v>0.166808544467854</v>
      </c>
      <c r="C199" s="16" t="n">
        <v>0.16894809579014</v>
      </c>
      <c r="D199" s="16" t="n">
        <v>0</v>
      </c>
      <c r="E199" s="16" t="n">
        <v>0</v>
      </c>
      <c r="F199" s="16" t="n">
        <v>0.480537108243334</v>
      </c>
      <c r="G199" s="16" t="n">
        <v>0.189519520089006</v>
      </c>
      <c r="H199" s="16" t="n">
        <v>0.0267807358712984</v>
      </c>
      <c r="I199" s="16" t="n">
        <v>1.30102999566398</v>
      </c>
      <c r="J199" s="16" t="n">
        <v>0</v>
      </c>
      <c r="K199" s="16" t="n">
        <v>0.500399516014885</v>
      </c>
      <c r="L199" s="16" t="n">
        <v>0.553592219710979</v>
      </c>
    </row>
    <row r="200" customFormat="false" ht="15" hidden="false" customHeight="false" outlineLevel="0" collapsed="false">
      <c r="A200" s="17" t="n">
        <v>595</v>
      </c>
      <c r="B200" s="16" t="n">
        <v>0.165985473862258</v>
      </c>
      <c r="C200" s="16" t="n">
        <v>0.168142556068497</v>
      </c>
      <c r="D200" s="16" t="n">
        <v>0</v>
      </c>
      <c r="E200" s="16" t="n">
        <v>0</v>
      </c>
      <c r="F200" s="16" t="n">
        <v>0.488211254878731</v>
      </c>
      <c r="G200" s="16" t="n">
        <v>0.192726830431808</v>
      </c>
      <c r="H200" s="16" t="n">
        <v>0.0267807358712984</v>
      </c>
      <c r="I200" s="16" t="n">
        <v>1.30102999566398</v>
      </c>
      <c r="J200" s="16" t="n">
        <v>0</v>
      </c>
      <c r="K200" s="16" t="n">
        <v>0.500308198068626</v>
      </c>
      <c r="L200" s="16" t="n">
        <v>0.548957833938315</v>
      </c>
    </row>
    <row r="201" customFormat="false" ht="15" hidden="false" customHeight="false" outlineLevel="0" collapsed="false">
      <c r="A201" s="17" t="n">
        <v>596</v>
      </c>
      <c r="B201" s="16" t="n">
        <v>0.165200750033061</v>
      </c>
      <c r="C201" s="16" t="n">
        <v>0.167367795059129</v>
      </c>
      <c r="D201" s="16" t="n">
        <v>0</v>
      </c>
      <c r="E201" s="16" t="n">
        <v>0</v>
      </c>
      <c r="F201" s="16" t="n">
        <v>0.493582869244969</v>
      </c>
      <c r="G201" s="16" t="n">
        <v>0.196052776946501</v>
      </c>
      <c r="H201" s="16" t="n">
        <v>0.0267807358712984</v>
      </c>
      <c r="I201" s="16" t="n">
        <v>1.30102999566398</v>
      </c>
      <c r="J201" s="16" t="n">
        <v>0</v>
      </c>
      <c r="K201" s="16" t="n">
        <v>0.500239709608931</v>
      </c>
      <c r="L201" s="16" t="n">
        <v>0.546560737849006</v>
      </c>
    </row>
    <row r="202" customFormat="false" ht="15" hidden="false" customHeight="false" outlineLevel="0" collapsed="false">
      <c r="A202" s="17" t="n">
        <v>597</v>
      </c>
      <c r="B202" s="16" t="n">
        <v>0.164422594571626</v>
      </c>
      <c r="C202" s="16" t="n">
        <v>0.166592805881662</v>
      </c>
      <c r="D202" s="16" t="n">
        <v>0</v>
      </c>
      <c r="E202" s="16" t="n">
        <v>0</v>
      </c>
      <c r="F202" s="16" t="n">
        <v>0.496945700172063</v>
      </c>
      <c r="G202" s="16" t="n">
        <v>0.196948018951597</v>
      </c>
      <c r="H202" s="16" t="n">
        <v>0.0267807358712984</v>
      </c>
      <c r="I202" s="16" t="n">
        <v>1.30102999566398</v>
      </c>
      <c r="J202" s="16" t="n">
        <v>0</v>
      </c>
      <c r="K202" s="16" t="n">
        <v>0.500034244229847</v>
      </c>
      <c r="L202" s="16" t="n">
        <v>0.544848526356642</v>
      </c>
    </row>
    <row r="203" customFormat="false" ht="15" hidden="false" customHeight="false" outlineLevel="0" collapsed="false">
      <c r="A203" s="17" t="n">
        <v>598</v>
      </c>
      <c r="B203" s="16" t="n">
        <v>0.163614395164674</v>
      </c>
      <c r="C203" s="16" t="n">
        <v>0.165796456506551</v>
      </c>
      <c r="D203" s="16" t="n">
        <v>0</v>
      </c>
      <c r="E203" s="16" t="n">
        <v>0</v>
      </c>
      <c r="F203" s="16" t="n">
        <v>0.503005359779463</v>
      </c>
      <c r="G203" s="16" t="n">
        <v>0.200525989052353</v>
      </c>
      <c r="H203" s="16" t="n">
        <v>0.0267807358712984</v>
      </c>
      <c r="I203" s="16" t="n">
        <v>1.30102999566398</v>
      </c>
      <c r="J203" s="16" t="n">
        <v>0</v>
      </c>
      <c r="K203" s="16" t="n">
        <v>0.500057073716412</v>
      </c>
      <c r="L203" s="16" t="n">
        <v>0.544095153300002</v>
      </c>
    </row>
    <row r="204" customFormat="false" ht="15" hidden="false" customHeight="false" outlineLevel="0" collapsed="false">
      <c r="A204" s="17" t="n">
        <v>599</v>
      </c>
      <c r="B204" s="16" t="n">
        <v>0.162756082191262</v>
      </c>
      <c r="C204" s="16" t="n">
        <v>0.164949863437255</v>
      </c>
      <c r="D204" s="16" t="n">
        <v>0</v>
      </c>
      <c r="E204" s="16" t="n">
        <v>0</v>
      </c>
      <c r="F204" s="16" t="n">
        <v>0.509130966349598</v>
      </c>
      <c r="G204" s="16" t="n">
        <v>0.203607314304713</v>
      </c>
      <c r="H204" s="16" t="n">
        <v>0.0267807358712984</v>
      </c>
      <c r="I204" s="16" t="n">
        <v>1.30102999566398</v>
      </c>
      <c r="J204" s="16" t="n">
        <v>0</v>
      </c>
      <c r="K204" s="16" t="n">
        <v>0.500079903202977</v>
      </c>
      <c r="L204" s="16" t="n">
        <v>0.546515078875876</v>
      </c>
    </row>
    <row r="205" customFormat="false" ht="15" hidden="false" customHeight="false" outlineLevel="0" collapsed="false">
      <c r="A205" s="17" t="n">
        <v>600</v>
      </c>
      <c r="B205" s="16" t="n">
        <v>0.16185169018084</v>
      </c>
      <c r="C205" s="16" t="n">
        <v>0.164058273923119</v>
      </c>
      <c r="D205" s="16" t="n">
        <v>0</v>
      </c>
      <c r="E205" s="16" t="n">
        <v>0</v>
      </c>
      <c r="F205" s="16" t="n">
        <v>0.515761554142284</v>
      </c>
      <c r="G205" s="16" t="n">
        <v>0.204470981596886</v>
      </c>
      <c r="H205" s="16" t="n">
        <v>0.0267807358712984</v>
      </c>
      <c r="I205" s="16" t="n">
        <v>1.30102999566398</v>
      </c>
      <c r="J205" s="16" t="n">
        <v>0</v>
      </c>
      <c r="K205" s="16" t="n">
        <v>0.500034244229847</v>
      </c>
      <c r="L205" s="16" t="n">
        <v>0.549985160833733</v>
      </c>
    </row>
    <row r="206" customFormat="false" ht="15" hidden="false" customHeight="false" outlineLevel="0" collapsed="false">
      <c r="A206" s="17" t="n">
        <v>601</v>
      </c>
      <c r="B206" s="16" t="n">
        <v>0.160886846002071</v>
      </c>
      <c r="C206" s="16" t="n">
        <v>0.163110344463093</v>
      </c>
      <c r="D206" s="16" t="n">
        <v>0</v>
      </c>
      <c r="E206" s="16" t="n">
        <v>0</v>
      </c>
      <c r="F206" s="16" t="n">
        <v>0.52387817681207</v>
      </c>
      <c r="G206" s="16" t="n">
        <v>0.208773077328862</v>
      </c>
      <c r="H206" s="16" t="n">
        <v>0.0267807358712984</v>
      </c>
      <c r="I206" s="16" t="n">
        <v>1.30102999566398</v>
      </c>
      <c r="J206" s="16" t="n">
        <v>0</v>
      </c>
      <c r="K206" s="16" t="n">
        <v>0.50042234550145</v>
      </c>
      <c r="L206" s="16" t="n">
        <v>0.553660708170673</v>
      </c>
    </row>
    <row r="207" customFormat="false" ht="15" hidden="false" customHeight="false" outlineLevel="0" collapsed="false">
      <c r="A207" s="17" t="n">
        <v>602</v>
      </c>
      <c r="B207" s="16" t="n">
        <v>0.159788543979327</v>
      </c>
      <c r="C207" s="16" t="n">
        <v>0.16203639520265</v>
      </c>
      <c r="D207" s="16" t="n">
        <v>0</v>
      </c>
      <c r="E207" s="16" t="n">
        <v>0</v>
      </c>
      <c r="F207" s="16" t="n">
        <v>0.534423909415512</v>
      </c>
      <c r="G207" s="16" t="n">
        <v>0.215458389119066</v>
      </c>
      <c r="H207" s="16" t="n">
        <v>0.0267807358712984</v>
      </c>
      <c r="I207" s="16" t="n">
        <v>1.30102999566398</v>
      </c>
      <c r="J207" s="16" t="n">
        <v>0</v>
      </c>
      <c r="K207" s="16" t="n">
        <v>0.500833276259617</v>
      </c>
      <c r="L207" s="16" t="n">
        <v>0.557107960641965</v>
      </c>
    </row>
    <row r="208" customFormat="false" ht="15" hidden="false" customHeight="false" outlineLevel="0" collapsed="false">
      <c r="A208" s="17" t="n">
        <v>603</v>
      </c>
      <c r="B208" s="16" t="n">
        <v>0.158573428389206</v>
      </c>
      <c r="C208" s="16" t="n">
        <v>0.160858569314779</v>
      </c>
      <c r="D208" s="16" t="n">
        <v>0</v>
      </c>
      <c r="E208" s="16" t="n">
        <v>0</v>
      </c>
      <c r="F208" s="16" t="n">
        <v>0.549718270835349</v>
      </c>
      <c r="G208" s="16" t="n">
        <v>0.226857706655378</v>
      </c>
      <c r="H208" s="16" t="n">
        <v>0.0267807358712984</v>
      </c>
      <c r="I208" s="16" t="n">
        <v>1.30102999566398</v>
      </c>
      <c r="J208" s="16" t="n">
        <v>0</v>
      </c>
      <c r="K208" s="16" t="n">
        <v>0.501723626235646</v>
      </c>
      <c r="L208" s="16" t="n">
        <v>0.560167111841655</v>
      </c>
    </row>
    <row r="209" customFormat="false" ht="15" hidden="false" customHeight="false" outlineLevel="0" collapsed="false">
      <c r="A209" s="17" t="n">
        <v>604</v>
      </c>
      <c r="B209" s="16" t="n">
        <v>0.157256997160373</v>
      </c>
      <c r="C209" s="16" t="n">
        <v>0.159587442147251</v>
      </c>
      <c r="D209" s="16" t="n">
        <v>0</v>
      </c>
      <c r="E209" s="16" t="n">
        <v>0</v>
      </c>
      <c r="F209" s="16" t="n">
        <v>0.568275520048732</v>
      </c>
      <c r="G209" s="16" t="n">
        <v>0.242361139796958</v>
      </c>
      <c r="H209" s="16" t="n">
        <v>0.0267807358712984</v>
      </c>
      <c r="I209" s="16" t="n">
        <v>1.30102999566398</v>
      </c>
      <c r="J209" s="16" t="n">
        <v>0</v>
      </c>
      <c r="K209" s="16" t="n">
        <v>0.502773782617629</v>
      </c>
      <c r="L209" s="16" t="n">
        <v>0.562176106659361</v>
      </c>
    </row>
    <row r="210" customFormat="false" ht="15" hidden="false" customHeight="false" outlineLevel="0" collapsed="false">
      <c r="A210" s="17" t="n">
        <v>605</v>
      </c>
      <c r="B210" s="16" t="n">
        <v>0.155851460512607</v>
      </c>
      <c r="C210" s="16" t="n">
        <v>0.15822606252194</v>
      </c>
      <c r="D210" s="16" t="n">
        <v>0</v>
      </c>
      <c r="E210" s="16" t="n">
        <v>0</v>
      </c>
      <c r="F210" s="16" t="n">
        <v>0.586841600434809</v>
      </c>
      <c r="G210" s="16" t="n">
        <v>0.256527035815806</v>
      </c>
      <c r="H210" s="16" t="n">
        <v>0.0267807358712984</v>
      </c>
      <c r="I210" s="16" t="n">
        <v>1.30102999566398</v>
      </c>
      <c r="J210" s="16" t="n">
        <v>0</v>
      </c>
      <c r="K210" s="16" t="n">
        <v>0.504394676163733</v>
      </c>
      <c r="L210" s="16" t="n">
        <v>0.56386548866516</v>
      </c>
    </row>
    <row r="211" customFormat="false" ht="15" hidden="false" customHeight="false" outlineLevel="0" collapsed="false">
      <c r="A211" s="17" t="n">
        <v>606</v>
      </c>
      <c r="B211" s="16" t="n">
        <v>0.154300030681395</v>
      </c>
      <c r="C211" s="16" t="n">
        <v>0.15672554972635</v>
      </c>
      <c r="D211" s="16" t="n">
        <v>0</v>
      </c>
      <c r="E211" s="16" t="n">
        <v>0</v>
      </c>
      <c r="F211" s="16" t="n">
        <v>0.608379814956272</v>
      </c>
      <c r="G211" s="16" t="n">
        <v>0.274066602818671</v>
      </c>
      <c r="H211" s="16" t="n">
        <v>0.0267807358712984</v>
      </c>
      <c r="I211" s="16" t="n">
        <v>1.30102999566398</v>
      </c>
      <c r="J211" s="16" t="n">
        <v>0</v>
      </c>
      <c r="K211" s="16" t="n">
        <v>0.505741615871059</v>
      </c>
      <c r="L211" s="16" t="n">
        <v>0.564915645047143</v>
      </c>
    </row>
    <row r="212" customFormat="false" ht="15" hidden="false" customHeight="false" outlineLevel="0" collapsed="false">
      <c r="A212" s="17" t="n">
        <v>607</v>
      </c>
      <c r="B212" s="16" t="n">
        <v>0.152664702345607</v>
      </c>
      <c r="C212" s="16" t="n">
        <v>0.155143686572205</v>
      </c>
      <c r="D212" s="16" t="n">
        <v>0</v>
      </c>
      <c r="E212" s="16" t="n">
        <v>0</v>
      </c>
      <c r="F212" s="16" t="n">
        <v>0.631893192451082</v>
      </c>
      <c r="G212" s="16" t="n">
        <v>0.290832649123674</v>
      </c>
      <c r="H212" s="16" t="n">
        <v>0.0267807358712984</v>
      </c>
      <c r="I212" s="16" t="n">
        <v>1.30102999566398</v>
      </c>
      <c r="J212" s="16" t="n">
        <v>0</v>
      </c>
      <c r="K212" s="16" t="n">
        <v>0.507042896605255</v>
      </c>
      <c r="L212" s="16" t="n">
        <v>0.565874483482867</v>
      </c>
    </row>
    <row r="213" customFormat="false" ht="15" hidden="false" customHeight="false" outlineLevel="0" collapsed="false">
      <c r="A213" s="17" t="n">
        <v>608</v>
      </c>
      <c r="B213" s="16" t="n">
        <v>0.150982437354903</v>
      </c>
      <c r="C213" s="16" t="n">
        <v>0.153518352064357</v>
      </c>
      <c r="D213" s="16" t="n">
        <v>0</v>
      </c>
      <c r="E213" s="16" t="n">
        <v>0</v>
      </c>
      <c r="F213" s="16" t="n">
        <v>0.657717218374787</v>
      </c>
      <c r="G213" s="16" t="n">
        <v>0.308427327895644</v>
      </c>
      <c r="H213" s="16" t="n">
        <v>0.0267807358712984</v>
      </c>
      <c r="I213" s="16" t="n">
        <v>1.30102999566398</v>
      </c>
      <c r="J213" s="16" t="n">
        <v>0</v>
      </c>
      <c r="K213" s="16" t="n">
        <v>0.507887587608155</v>
      </c>
      <c r="L213" s="16" t="n">
        <v>0.565440723238134</v>
      </c>
    </row>
    <row r="214" customFormat="false" ht="15" hidden="false" customHeight="false" outlineLevel="0" collapsed="false">
      <c r="A214" s="17" t="n">
        <v>609</v>
      </c>
      <c r="B214" s="16" t="n">
        <v>0.149220692774942</v>
      </c>
      <c r="C214" s="16" t="n">
        <v>0.151829015756236</v>
      </c>
      <c r="D214" s="16" t="n">
        <v>0</v>
      </c>
      <c r="E214" s="16" t="n">
        <v>0</v>
      </c>
      <c r="F214" s="16" t="n">
        <v>0.689468020515144</v>
      </c>
      <c r="G214" s="16" t="n">
        <v>0.309004873208767</v>
      </c>
      <c r="H214" s="16" t="n">
        <v>0.0267807358712984</v>
      </c>
      <c r="I214" s="16" t="n">
        <v>1.30102999566398</v>
      </c>
      <c r="J214" s="16" t="n">
        <v>0</v>
      </c>
      <c r="K214" s="16" t="n">
        <v>0.509417163208</v>
      </c>
      <c r="L214" s="16" t="n">
        <v>0.565098280939662</v>
      </c>
    </row>
    <row r="215" customFormat="false" ht="15" hidden="false" customHeight="false" outlineLevel="0" collapsed="false">
      <c r="A215" s="17" t="n">
        <v>610</v>
      </c>
      <c r="B215" s="16" t="n">
        <v>0.147439883841622</v>
      </c>
      <c r="C215" s="16" t="n">
        <v>0.150110272971435</v>
      </c>
      <c r="D215" s="16" t="n">
        <v>0</v>
      </c>
      <c r="E215" s="16" t="n">
        <v>0</v>
      </c>
      <c r="F215" s="16" t="n">
        <v>0.718711661154693</v>
      </c>
      <c r="G215" s="16" t="n">
        <v>0.309004873208767</v>
      </c>
      <c r="H215" s="16" t="n">
        <v>0.0267807358712984</v>
      </c>
      <c r="I215" s="16" t="n">
        <v>1.30102999566398</v>
      </c>
      <c r="J215" s="16" t="n">
        <v>0</v>
      </c>
      <c r="K215" s="16" t="n">
        <v>0.511129374700363</v>
      </c>
      <c r="L215" s="16" t="n">
        <v>0.565029792479967</v>
      </c>
    </row>
    <row r="216" customFormat="false" ht="15" hidden="false" customHeight="false" outlineLevel="0" collapsed="false">
      <c r="A216" s="17" t="n">
        <v>611</v>
      </c>
      <c r="B216" s="16" t="n">
        <v>0.145661742776953</v>
      </c>
      <c r="C216" s="16" t="n">
        <v>0.148386055639215</v>
      </c>
      <c r="D216" s="16" t="n">
        <v>0</v>
      </c>
      <c r="E216" s="16" t="n">
        <v>0</v>
      </c>
      <c r="F216" s="16" t="n">
        <v>0.745880366788978</v>
      </c>
      <c r="G216" s="16" t="n">
        <v>0.309004873208767</v>
      </c>
      <c r="H216" s="16" t="n">
        <v>0.0267807358712984</v>
      </c>
      <c r="I216" s="16" t="n">
        <v>1.30102999566398</v>
      </c>
      <c r="J216" s="16" t="n">
        <v>0</v>
      </c>
      <c r="K216" s="16" t="n">
        <v>0.512476314407689</v>
      </c>
      <c r="L216" s="16" t="n">
        <v>0.564230760450198</v>
      </c>
    </row>
    <row r="217" customFormat="false" ht="15" hidden="false" customHeight="false" outlineLevel="0" collapsed="false">
      <c r="A217" s="17" t="n">
        <v>612</v>
      </c>
      <c r="B217" s="16" t="n">
        <v>0.143899015201035</v>
      </c>
      <c r="C217" s="16" t="n">
        <v>0.146681321243065</v>
      </c>
      <c r="D217" s="16" t="n">
        <v>0</v>
      </c>
      <c r="E217" s="16" t="n">
        <v>0</v>
      </c>
      <c r="F217" s="16" t="n">
        <v>0.775095970535722</v>
      </c>
      <c r="G217" s="16" t="n">
        <v>0.309004873208767</v>
      </c>
      <c r="H217" s="16" t="n">
        <v>0.0267807358712984</v>
      </c>
      <c r="I217" s="16" t="n">
        <v>1.30102999566398</v>
      </c>
      <c r="J217" s="16" t="n">
        <v>0</v>
      </c>
      <c r="K217" s="16" t="n">
        <v>0.514348332306006</v>
      </c>
      <c r="L217" s="16" t="n">
        <v>0.563249092527909</v>
      </c>
    </row>
    <row r="218" customFormat="false" ht="15" hidden="false" customHeight="false" outlineLevel="0" collapsed="false">
      <c r="A218" s="17" t="n">
        <v>613</v>
      </c>
      <c r="B218" s="16" t="n">
        <v>0.142195005971257</v>
      </c>
      <c r="C218" s="16" t="n">
        <v>0.145046799489141</v>
      </c>
      <c r="D218" s="16" t="n">
        <v>0</v>
      </c>
      <c r="E218" s="16" t="n">
        <v>0</v>
      </c>
      <c r="F218" s="16" t="n">
        <v>0.809848039138962</v>
      </c>
      <c r="G218" s="16" t="n">
        <v>0.322732993358959</v>
      </c>
      <c r="H218" s="16" t="n">
        <v>0.0267807358712984</v>
      </c>
      <c r="I218" s="16" t="n">
        <v>1.30102999566398</v>
      </c>
      <c r="J218" s="16" t="n">
        <v>0</v>
      </c>
      <c r="K218" s="16" t="n">
        <v>0.51601488482524</v>
      </c>
      <c r="L218" s="16" t="n">
        <v>0.562655525877223</v>
      </c>
    </row>
    <row r="219" customFormat="false" ht="15" hidden="false" customHeight="false" outlineLevel="0" collapsed="false">
      <c r="A219" s="17" t="n">
        <v>614</v>
      </c>
      <c r="B219" s="16" t="n">
        <v>0.140546844451017</v>
      </c>
      <c r="C219" s="16" t="n">
        <v>0.143448570905344</v>
      </c>
      <c r="D219" s="16" t="n">
        <v>0</v>
      </c>
      <c r="E219" s="16" t="n">
        <v>0</v>
      </c>
      <c r="F219" s="16" t="n">
        <v>0.837587544281734</v>
      </c>
      <c r="G219" s="16" t="n">
        <v>0.331287892805436</v>
      </c>
      <c r="H219" s="16" t="n">
        <v>0.0267807358712984</v>
      </c>
      <c r="I219" s="16" t="n">
        <v>1.30102999566398</v>
      </c>
      <c r="J219" s="16" t="n">
        <v>0</v>
      </c>
      <c r="K219" s="16" t="n">
        <v>0.516973723260964</v>
      </c>
      <c r="L219" s="16" t="n">
        <v>0.562221765632491</v>
      </c>
    </row>
    <row r="220" customFormat="false" ht="15" hidden="false" customHeight="false" outlineLevel="0" collapsed="false">
      <c r="A220" s="17" t="n">
        <v>615</v>
      </c>
      <c r="B220" s="16" t="n">
        <v>0.138964892234854</v>
      </c>
      <c r="C220" s="16" t="n">
        <v>0.141897823764387</v>
      </c>
      <c r="D220" s="16" t="n">
        <v>0</v>
      </c>
      <c r="E220" s="16" t="n">
        <v>0</v>
      </c>
      <c r="F220" s="16" t="n">
        <v>0.857960373098418</v>
      </c>
      <c r="G220" s="16" t="n">
        <v>0.331287892805436</v>
      </c>
      <c r="H220" s="16" t="n">
        <v>0.0267807358712984</v>
      </c>
      <c r="I220" s="16" t="n">
        <v>1.30102999566398</v>
      </c>
      <c r="J220" s="16" t="n">
        <v>0</v>
      </c>
      <c r="K220" s="16" t="n">
        <v>0.518183686048901</v>
      </c>
      <c r="L220" s="16" t="n">
        <v>0.561810834874324</v>
      </c>
    </row>
    <row r="221" customFormat="false" ht="15" hidden="false" customHeight="false" outlineLevel="0" collapsed="false">
      <c r="A221" s="17" t="n">
        <v>616</v>
      </c>
      <c r="B221" s="16" t="n">
        <v>0.137482276847286</v>
      </c>
      <c r="C221" s="16" t="n">
        <v>0.140470051936283</v>
      </c>
      <c r="D221" s="16" t="n">
        <v>0</v>
      </c>
      <c r="E221" s="16" t="n">
        <v>0.2</v>
      </c>
      <c r="F221" s="16" t="n">
        <v>0.88832717208954</v>
      </c>
      <c r="G221" s="16" t="n">
        <v>0.331287892805436</v>
      </c>
      <c r="H221" s="16" t="n">
        <v>0.0267807358712984</v>
      </c>
      <c r="I221" s="16" t="n">
        <v>1.30102999566398</v>
      </c>
      <c r="J221" s="16" t="n">
        <v>0</v>
      </c>
      <c r="K221" s="16" t="n">
        <v>0.519530625756227</v>
      </c>
      <c r="L221" s="16" t="n">
        <v>0.56155971052211</v>
      </c>
    </row>
    <row r="222" customFormat="false" ht="15" hidden="false" customHeight="false" outlineLevel="0" collapsed="false">
      <c r="A222" s="17" t="n">
        <v>617</v>
      </c>
      <c r="B222" s="16" t="n">
        <v>0.136117382796221</v>
      </c>
      <c r="C222" s="16" t="n">
        <v>0.139160692549435</v>
      </c>
      <c r="D222" s="16" t="n">
        <v>0</v>
      </c>
      <c r="E222" s="16" t="n">
        <v>0.2</v>
      </c>
      <c r="F222" s="16" t="n">
        <v>0.919256967318888</v>
      </c>
      <c r="G222" s="16" t="n">
        <v>0.331287892805436</v>
      </c>
      <c r="H222" s="16" t="n">
        <v>0.0267807358712984</v>
      </c>
      <c r="I222" s="16" t="n">
        <v>1.30102999566398</v>
      </c>
      <c r="J222" s="16" t="n">
        <v>0</v>
      </c>
      <c r="K222" s="16" t="n">
        <v>0.521014542382942</v>
      </c>
      <c r="L222" s="16" t="n">
        <v>0.561673857954935</v>
      </c>
    </row>
    <row r="223" customFormat="false" ht="15" hidden="false" customHeight="false" outlineLevel="0" collapsed="false">
      <c r="A223" s="17" t="n">
        <v>618</v>
      </c>
      <c r="B223" s="16" t="n">
        <v>0.134867711493405</v>
      </c>
      <c r="C223" s="16" t="n">
        <v>0.137949332737239</v>
      </c>
      <c r="D223" s="16" t="n">
        <v>0</v>
      </c>
      <c r="E223" s="16" t="n">
        <v>0.2</v>
      </c>
      <c r="F223" s="16" t="n">
        <v>0.942671735606479</v>
      </c>
      <c r="G223" s="16" t="n">
        <v>0.333530035395225</v>
      </c>
      <c r="H223" s="16" t="n">
        <v>0.0267807358712984</v>
      </c>
      <c r="I223" s="16" t="n">
        <v>1.30102999566398</v>
      </c>
      <c r="J223" s="16" t="n">
        <v>0</v>
      </c>
      <c r="K223" s="16" t="n">
        <v>0.52208752825149</v>
      </c>
      <c r="L223" s="16" t="n">
        <v>0.562472889984704</v>
      </c>
    </row>
    <row r="224" customFormat="false" ht="15" hidden="false" customHeight="false" outlineLevel="0" collapsed="false">
      <c r="A224" s="17" t="n">
        <v>619</v>
      </c>
      <c r="B224" s="16" t="n">
        <v>0.133723038098504</v>
      </c>
      <c r="C224" s="16" t="n">
        <v>0.136820844704811</v>
      </c>
      <c r="D224" s="16" t="n">
        <v>0</v>
      </c>
      <c r="E224" s="16" t="n">
        <v>0.2</v>
      </c>
      <c r="F224" s="16" t="n">
        <v>0.955979161552382</v>
      </c>
      <c r="G224" s="16" t="n">
        <v>0.338493787124369</v>
      </c>
      <c r="H224" s="16" t="n">
        <v>0.0267807358712984</v>
      </c>
      <c r="I224" s="16" t="n">
        <v>1.30102999566398</v>
      </c>
      <c r="J224" s="16" t="n">
        <v>0</v>
      </c>
      <c r="K224" s="16" t="n">
        <v>0.52350295641851</v>
      </c>
      <c r="L224" s="16" t="n">
        <v>0.563294751501039</v>
      </c>
    </row>
    <row r="225" customFormat="false" ht="15" hidden="false" customHeight="false" outlineLevel="0" collapsed="false">
      <c r="A225" s="17" t="n">
        <v>620</v>
      </c>
      <c r="B225" s="16" t="n">
        <v>0.132679546231865</v>
      </c>
      <c r="C225" s="16" t="n">
        <v>0.135809721191851</v>
      </c>
      <c r="D225" s="16" t="n">
        <v>0</v>
      </c>
      <c r="E225" s="16" t="n">
        <v>0.2</v>
      </c>
      <c r="F225" s="16" t="n">
        <v>0.976667156448362</v>
      </c>
      <c r="G225" s="16" t="n">
        <v>0.34655769959105</v>
      </c>
      <c r="H225" s="16" t="n">
        <v>0.0267807358712984</v>
      </c>
      <c r="I225" s="16" t="n">
        <v>1.30102999566398</v>
      </c>
      <c r="J225" s="16" t="n">
        <v>0</v>
      </c>
      <c r="K225" s="16" t="n">
        <v>0.524370476907974</v>
      </c>
      <c r="L225" s="16" t="n">
        <v>0.564778668127754</v>
      </c>
    </row>
    <row r="226" customFormat="false" ht="15" hidden="false" customHeight="false" outlineLevel="0" collapsed="false">
      <c r="A226" s="17" t="n">
        <v>621</v>
      </c>
      <c r="B226" s="16" t="n">
        <v>0.131762486952607</v>
      </c>
      <c r="C226" s="16" t="n">
        <v>0.134927329838656</v>
      </c>
      <c r="D226" s="16" t="n">
        <v>0</v>
      </c>
      <c r="E226" s="16" t="n">
        <v>0.2</v>
      </c>
      <c r="F226" s="16" t="n">
        <v>0.998088717220655</v>
      </c>
      <c r="G226" s="16" t="n">
        <v>0.355976552350512</v>
      </c>
      <c r="H226" s="16" t="n">
        <v>0.0267807358712984</v>
      </c>
      <c r="I226" s="16" t="n">
        <v>1.30102999566398</v>
      </c>
      <c r="J226" s="16" t="n">
        <v>0</v>
      </c>
      <c r="K226" s="16" t="n">
        <v>0.525306485857133</v>
      </c>
      <c r="L226" s="16" t="n">
        <v>0.567792160354314</v>
      </c>
    </row>
    <row r="227" customFormat="false" ht="15" hidden="false" customHeight="false" outlineLevel="0" collapsed="false">
      <c r="A227" s="17" t="n">
        <v>622</v>
      </c>
      <c r="B227" s="16" t="n">
        <v>0.130955940052386</v>
      </c>
      <c r="C227" s="16" t="n">
        <v>0.134151040890794</v>
      </c>
      <c r="D227" s="16" t="n">
        <v>0</v>
      </c>
      <c r="E227" s="16" t="n">
        <v>0.2</v>
      </c>
      <c r="F227" s="16" t="n">
        <v>1.01692587460996</v>
      </c>
      <c r="G227" s="16" t="n">
        <v>0.363816702770117</v>
      </c>
      <c r="H227" s="16" t="n">
        <v>0.0267807358712984</v>
      </c>
      <c r="I227" s="16" t="n">
        <v>1.30102999566398</v>
      </c>
      <c r="J227" s="16" t="n">
        <v>0</v>
      </c>
      <c r="K227" s="16" t="n">
        <v>0.526356642239116</v>
      </c>
      <c r="L227" s="16" t="n">
        <v>0.571125265392781</v>
      </c>
    </row>
    <row r="228" customFormat="false" ht="15" hidden="false" customHeight="false" outlineLevel="0" collapsed="false">
      <c r="A228" s="17" t="n">
        <v>623</v>
      </c>
      <c r="B228" s="16" t="n">
        <v>0.130208850147263</v>
      </c>
      <c r="C228" s="16" t="n">
        <v>0.133431302956968</v>
      </c>
      <c r="D228" s="16" t="n">
        <v>0</v>
      </c>
      <c r="E228" s="16" t="n">
        <v>0.2</v>
      </c>
      <c r="F228" s="16" t="n">
        <v>1.0339646734258</v>
      </c>
      <c r="G228" s="16" t="n">
        <v>0.367234085030923</v>
      </c>
      <c r="H228" s="16" t="n">
        <v>0.0267807358712984</v>
      </c>
      <c r="I228" s="16" t="n">
        <v>1.30102999566398</v>
      </c>
      <c r="J228" s="16" t="n">
        <v>0</v>
      </c>
      <c r="K228" s="16" t="n">
        <v>0.526813231970413</v>
      </c>
      <c r="L228" s="16" t="n">
        <v>0.573476702508961</v>
      </c>
    </row>
    <row r="229" customFormat="false" ht="15" hidden="false" customHeight="false" outlineLevel="0" collapsed="false">
      <c r="A229" s="17" t="n">
        <v>624</v>
      </c>
      <c r="B229" s="16" t="n">
        <v>0.129562519410605</v>
      </c>
      <c r="C229" s="16" t="n">
        <v>0.132813980134556</v>
      </c>
      <c r="D229" s="16" t="n">
        <v>0</v>
      </c>
      <c r="E229" s="16" t="n">
        <v>0.2</v>
      </c>
      <c r="F229" s="16" t="n">
        <v>1.0520011557405</v>
      </c>
      <c r="G229" s="16" t="n">
        <v>0.376817215423539</v>
      </c>
      <c r="H229" s="16" t="n">
        <v>0.0267807358712984</v>
      </c>
      <c r="I229" s="16" t="n">
        <v>1.30102999566398</v>
      </c>
      <c r="J229" s="16" t="n">
        <v>0</v>
      </c>
      <c r="K229" s="16" t="n">
        <v>0.527749240919572</v>
      </c>
      <c r="L229" s="16" t="n">
        <v>0.575097596055065</v>
      </c>
    </row>
    <row r="230" customFormat="false" ht="15" hidden="false" customHeight="false" outlineLevel="0" collapsed="false">
      <c r="A230" s="17" t="n">
        <v>625</v>
      </c>
      <c r="B230" s="16" t="n">
        <v>0.129011900674912</v>
      </c>
      <c r="C230" s="16" t="n">
        <v>0.132289784871469</v>
      </c>
      <c r="D230" s="16" t="n">
        <v>0</v>
      </c>
      <c r="E230" s="16" t="n">
        <v>0.2</v>
      </c>
      <c r="F230" s="16" t="n">
        <v>1.06840969036152</v>
      </c>
      <c r="G230" s="16" t="n">
        <v>0.376817215423539</v>
      </c>
      <c r="H230" s="16" t="n">
        <v>0.0267807358712984</v>
      </c>
      <c r="I230" s="16" t="n">
        <v>1.30102999566398</v>
      </c>
      <c r="J230" s="16" t="n">
        <v>0</v>
      </c>
      <c r="K230" s="16" t="n">
        <v>0.52797753578522</v>
      </c>
      <c r="L230" s="16" t="n">
        <v>0.576284729356437</v>
      </c>
    </row>
    <row r="231" customFormat="false" ht="15" hidden="false" customHeight="false" outlineLevel="0" collapsed="false">
      <c r="A231" s="17" t="n">
        <v>626</v>
      </c>
      <c r="B231" s="16" t="n">
        <v>0.128543807614234</v>
      </c>
      <c r="C231" s="16" t="n">
        <v>0.131841236159933</v>
      </c>
      <c r="D231" s="16" t="n">
        <v>0</v>
      </c>
      <c r="E231" s="16" t="n">
        <v>0.2</v>
      </c>
      <c r="F231" s="16" t="n">
        <v>1.08060773481501</v>
      </c>
      <c r="G231" s="16" t="n">
        <v>0.382446401614337</v>
      </c>
      <c r="H231" s="16" t="n">
        <v>0.0267807358712984</v>
      </c>
      <c r="I231" s="16" t="n">
        <v>1.30102999566398</v>
      </c>
      <c r="J231" s="16" t="n">
        <v>0</v>
      </c>
      <c r="K231" s="16" t="n">
        <v>0.528388466543387</v>
      </c>
      <c r="L231" s="16" t="n">
        <v>0.574595347350638</v>
      </c>
    </row>
    <row r="232" customFormat="false" ht="15" hidden="false" customHeight="false" outlineLevel="0" collapsed="false">
      <c r="A232" s="17" t="n">
        <v>627</v>
      </c>
      <c r="B232" s="16" t="n">
        <v>0.128151988951109</v>
      </c>
      <c r="C232" s="16" t="n">
        <v>0.131461612247484</v>
      </c>
      <c r="D232" s="16" t="n">
        <v>0</v>
      </c>
      <c r="E232" s="16" t="n">
        <v>0.2</v>
      </c>
      <c r="F232" s="16" t="n">
        <v>1.08914374649455</v>
      </c>
      <c r="G232" s="16" t="n">
        <v>0.383718035209491</v>
      </c>
      <c r="H232" s="16" t="n">
        <v>0.0267807358712984</v>
      </c>
      <c r="I232" s="16" t="n">
        <v>1.30102999566398</v>
      </c>
      <c r="J232" s="16" t="n">
        <v>0</v>
      </c>
      <c r="K232" s="16" t="n">
        <v>0.52873090884186</v>
      </c>
      <c r="L232" s="16" t="n">
        <v>0.563660023286076</v>
      </c>
    </row>
    <row r="233" customFormat="false" ht="15" hidden="false" customHeight="false" outlineLevel="0" collapsed="false">
      <c r="A233" s="17" t="n">
        <v>628</v>
      </c>
      <c r="B233" s="16" t="n">
        <v>0.127807493251498</v>
      </c>
      <c r="C233" s="16" t="n">
        <v>0.131134490978819</v>
      </c>
      <c r="D233" s="16" t="n">
        <v>0</v>
      </c>
      <c r="E233" s="16" t="n">
        <v>0.2</v>
      </c>
      <c r="F233" s="16" t="n">
        <v>1.09986461734325</v>
      </c>
      <c r="G233" s="16" t="n">
        <v>0.388098728027178</v>
      </c>
      <c r="H233" s="16" t="n">
        <v>0.0267807358712984</v>
      </c>
      <c r="I233" s="16" t="n">
        <v>1.30102999566398</v>
      </c>
      <c r="J233" s="16" t="n">
        <v>0</v>
      </c>
      <c r="K233" s="16" t="n">
        <v>0.529119010113463</v>
      </c>
      <c r="L233" s="16" t="n">
        <v>0.544528913544734</v>
      </c>
    </row>
    <row r="234" customFormat="false" ht="15" hidden="false" customHeight="false" outlineLevel="0" collapsed="false">
      <c r="A234" s="17" t="n">
        <v>629</v>
      </c>
      <c r="B234" s="16" t="n">
        <v>0.127509251397143</v>
      </c>
      <c r="C234" s="16" t="n">
        <v>0.130854929123082</v>
      </c>
      <c r="D234" s="16" t="n">
        <v>0</v>
      </c>
      <c r="E234" s="16" t="n">
        <v>0.2</v>
      </c>
      <c r="F234" s="16" t="n">
        <v>1.1111679345349</v>
      </c>
      <c r="G234" s="16" t="n">
        <v>0.390556768979731</v>
      </c>
      <c r="H234" s="16" t="n">
        <v>0.0267807358712984</v>
      </c>
      <c r="I234" s="16" t="n">
        <v>1.30102999566398</v>
      </c>
      <c r="J234" s="16" t="n">
        <v>0</v>
      </c>
      <c r="K234" s="16" t="n">
        <v>0.529141839600027</v>
      </c>
      <c r="L234" s="16" t="n">
        <v>0.519553455242792</v>
      </c>
    </row>
    <row r="235" customFormat="false" ht="15" hidden="false" customHeight="false" outlineLevel="0" collapsed="false">
      <c r="A235" s="17" t="n">
        <v>630</v>
      </c>
      <c r="B235" s="16" t="n">
        <v>0.127264731834012</v>
      </c>
      <c r="C235" s="16" t="n">
        <v>0.130616694435699</v>
      </c>
      <c r="D235" s="16" t="n">
        <v>0</v>
      </c>
      <c r="E235" s="16" t="n">
        <v>0.2</v>
      </c>
      <c r="F235" s="16" t="n">
        <v>1.11680720056756</v>
      </c>
      <c r="G235" s="16" t="n">
        <v>0.392076334087124</v>
      </c>
      <c r="H235" s="16" t="n">
        <v>0.0267807358712984</v>
      </c>
      <c r="I235" s="16" t="n">
        <v>1.30102999566398</v>
      </c>
      <c r="J235" s="16" t="n">
        <v>0</v>
      </c>
      <c r="K235" s="16" t="n">
        <v>0.529370134465676</v>
      </c>
      <c r="L235" s="16" t="n">
        <v>0.505513321005411</v>
      </c>
    </row>
    <row r="236" customFormat="false" ht="15" hidden="false" customHeight="false" outlineLevel="0" collapsed="false">
      <c r="A236" s="17" t="n">
        <v>631</v>
      </c>
      <c r="B236" s="16" t="n">
        <v>0.126979140905283</v>
      </c>
      <c r="C236" s="16" t="n">
        <v>0.130327266049739</v>
      </c>
      <c r="D236" s="16" t="n">
        <v>0</v>
      </c>
      <c r="E236" s="16" t="n">
        <v>0.2</v>
      </c>
      <c r="F236" s="16" t="n">
        <v>1.11767022508326</v>
      </c>
      <c r="G236" s="16" t="n">
        <v>0.392076334087124</v>
      </c>
      <c r="H236" s="16" t="n">
        <v>0.0267807358712984</v>
      </c>
      <c r="I236" s="16" t="n">
        <v>1.30102999566398</v>
      </c>
      <c r="J236" s="16" t="n">
        <v>0</v>
      </c>
      <c r="K236" s="16" t="n">
        <v>0.529187498573157</v>
      </c>
      <c r="L236" s="16" t="n">
        <v>0.52430198844828</v>
      </c>
    </row>
    <row r="237" customFormat="false" ht="15" hidden="false" customHeight="false" outlineLevel="0" collapsed="false">
      <c r="A237" s="17" t="n">
        <v>632</v>
      </c>
      <c r="B237" s="16" t="n">
        <v>0.126678091624091</v>
      </c>
      <c r="C237" s="16" t="n">
        <v>0.130013428011518</v>
      </c>
      <c r="D237" s="16" t="n">
        <v>0</v>
      </c>
      <c r="E237" s="16" t="n">
        <v>0.2</v>
      </c>
      <c r="F237" s="16" t="n">
        <v>1.11447571284915</v>
      </c>
      <c r="G237" s="16" t="n">
        <v>0.391592030688224</v>
      </c>
      <c r="H237" s="16" t="n">
        <v>0.0267807358712984</v>
      </c>
      <c r="I237" s="16" t="n">
        <v>1.30102999566398</v>
      </c>
      <c r="J237" s="16" t="n">
        <v>0</v>
      </c>
      <c r="K237" s="16" t="n">
        <v>0.529027692167203</v>
      </c>
      <c r="L237" s="16" t="n">
        <v>0.535945026596352</v>
      </c>
    </row>
    <row r="238" customFormat="false" ht="15" hidden="false" customHeight="false" outlineLevel="0" collapsed="false">
      <c r="A238" s="17" t="n">
        <v>633</v>
      </c>
      <c r="B238" s="16" t="n">
        <v>0.126363327666637</v>
      </c>
      <c r="C238" s="16" t="n">
        <v>0.129677253876142</v>
      </c>
      <c r="D238" s="16" t="n">
        <v>0</v>
      </c>
      <c r="E238" s="16" t="n">
        <v>0.2</v>
      </c>
      <c r="F238" s="16" t="n">
        <v>1.10764360724852</v>
      </c>
      <c r="G238" s="16" t="n">
        <v>0.390522600983675</v>
      </c>
      <c r="H238" s="16" t="n">
        <v>0.0267807358712984</v>
      </c>
      <c r="I238" s="16" t="n">
        <v>1.30102999566398</v>
      </c>
      <c r="J238" s="16" t="n">
        <v>0</v>
      </c>
      <c r="K238" s="16" t="n">
        <v>0.528502613976212</v>
      </c>
      <c r="L238" s="16" t="n">
        <v>0.542405771294204</v>
      </c>
    </row>
    <row r="239" customFormat="false" ht="15" hidden="false" customHeight="false" outlineLevel="0" collapsed="false">
      <c r="A239" s="17" t="n">
        <v>634</v>
      </c>
      <c r="B239" s="16" t="n">
        <v>0.12595674836187</v>
      </c>
      <c r="C239" s="16" t="n">
        <v>0.129239177406467</v>
      </c>
      <c r="D239" s="16" t="n">
        <v>0</v>
      </c>
      <c r="E239" s="16" t="n">
        <v>0.2</v>
      </c>
      <c r="F239" s="16" t="n">
        <v>1.09681057726589</v>
      </c>
      <c r="G239" s="16" t="n">
        <v>0.386173901352291</v>
      </c>
      <c r="H239" s="16" t="n">
        <v>0.0267807358712984</v>
      </c>
      <c r="I239" s="16" t="n">
        <v>1.30102999566398</v>
      </c>
      <c r="J239" s="16" t="n">
        <v>0</v>
      </c>
      <c r="K239" s="16" t="n">
        <v>0.528319978083693</v>
      </c>
      <c r="L239" s="16" t="n">
        <v>0.545076821222291</v>
      </c>
    </row>
    <row r="240" customFormat="false" ht="15" hidden="false" customHeight="false" outlineLevel="0" collapsed="false">
      <c r="A240" s="17" t="n">
        <v>635</v>
      </c>
      <c r="B240" s="16" t="n">
        <v>0.125430358994392</v>
      </c>
      <c r="C240" s="16" t="n">
        <v>0.128668436151781</v>
      </c>
      <c r="D240" s="16" t="n">
        <v>0</v>
      </c>
      <c r="E240" s="16" t="n">
        <v>0.2</v>
      </c>
      <c r="F240" s="16" t="n">
        <v>1.08070984739074</v>
      </c>
      <c r="G240" s="16" t="n">
        <v>0.382446401614337</v>
      </c>
      <c r="H240" s="16" t="n">
        <v>0.0267807358712984</v>
      </c>
      <c r="I240" s="16" t="n">
        <v>1.30102999566398</v>
      </c>
      <c r="J240" s="16" t="n">
        <v>0</v>
      </c>
      <c r="K240" s="16" t="n">
        <v>0.527840558865831</v>
      </c>
      <c r="L240" s="16" t="n">
        <v>0.545076821222291</v>
      </c>
    </row>
    <row r="241" customFormat="false" ht="15" hidden="false" customHeight="false" outlineLevel="0" collapsed="false">
      <c r="A241" s="17" t="n">
        <v>636</v>
      </c>
      <c r="B241" s="16" t="n">
        <v>0.12478664333141</v>
      </c>
      <c r="C241" s="16" t="n">
        <v>0.127971178486216</v>
      </c>
      <c r="D241" s="16" t="n">
        <v>0</v>
      </c>
      <c r="E241" s="16" t="n">
        <v>0.2</v>
      </c>
      <c r="F241" s="16" t="n">
        <v>1.06144165635598</v>
      </c>
      <c r="G241" s="16" t="n">
        <v>0.376817215423539</v>
      </c>
      <c r="H241" s="16" t="n">
        <v>0.0267807358712984</v>
      </c>
      <c r="I241" s="16" t="n">
        <v>1.30102999566398</v>
      </c>
      <c r="J241" s="16" t="n">
        <v>0</v>
      </c>
      <c r="K241" s="16" t="n">
        <v>0.527612264000183</v>
      </c>
      <c r="L241" s="16" t="n">
        <v>0.543181973837408</v>
      </c>
    </row>
    <row r="242" customFormat="false" ht="15" hidden="false" customHeight="false" outlineLevel="0" collapsed="false">
      <c r="A242" s="17" t="n">
        <v>637</v>
      </c>
      <c r="B242" s="16" t="n">
        <v>0.1240484324354</v>
      </c>
      <c r="C242" s="16" t="n">
        <v>0.127176538758344</v>
      </c>
      <c r="D242" s="16" t="n">
        <v>0</v>
      </c>
      <c r="E242" s="16" t="n">
        <v>0.2</v>
      </c>
      <c r="F242" s="16" t="n">
        <v>1.04221847182779</v>
      </c>
      <c r="G242" s="16" t="n">
        <v>0.373004933197177</v>
      </c>
      <c r="H242" s="16" t="n">
        <v>0.0267807358712984</v>
      </c>
      <c r="I242" s="16" t="n">
        <v>1.30102999566398</v>
      </c>
      <c r="J242" s="16" t="n">
        <v>0</v>
      </c>
      <c r="K242" s="16" t="n">
        <v>0.527406798621099</v>
      </c>
      <c r="L242" s="16" t="n">
        <v>0.540282629043673</v>
      </c>
    </row>
    <row r="243" customFormat="false" ht="15" hidden="false" customHeight="false" outlineLevel="0" collapsed="false">
      <c r="A243" s="17" t="n">
        <v>638</v>
      </c>
      <c r="B243" s="16" t="n">
        <v>0.123234459389282</v>
      </c>
      <c r="C243" s="16" t="n">
        <v>0.126308054095747</v>
      </c>
      <c r="D243" s="16" t="n">
        <v>0</v>
      </c>
      <c r="E243" s="16" t="n">
        <v>0.2</v>
      </c>
      <c r="F243" s="16" t="n">
        <v>1.02439291114034</v>
      </c>
      <c r="G243" s="16" t="n">
        <v>0.366175567680672</v>
      </c>
      <c r="H243" s="16" t="n">
        <v>0.0267807358712984</v>
      </c>
      <c r="I243" s="16" t="n">
        <v>1.30102999566398</v>
      </c>
      <c r="J243" s="16" t="n">
        <v>0</v>
      </c>
      <c r="K243" s="16" t="n">
        <v>0.527201333242015</v>
      </c>
      <c r="L243" s="16" t="n">
        <v>0.537451772709632</v>
      </c>
    </row>
    <row r="244" customFormat="false" ht="15" hidden="false" customHeight="false" outlineLevel="0" collapsed="false">
      <c r="A244" s="17" t="n">
        <v>639</v>
      </c>
      <c r="B244" s="16" t="n">
        <v>0.122344397889671</v>
      </c>
      <c r="C244" s="16" t="n">
        <v>0.125345237442389</v>
      </c>
      <c r="D244" s="16" t="n">
        <v>0</v>
      </c>
      <c r="E244" s="16" t="n">
        <v>0.2</v>
      </c>
      <c r="F244" s="16" t="n">
        <v>0.998067091341902</v>
      </c>
      <c r="G244" s="16" t="n">
        <v>0.355976552350512</v>
      </c>
      <c r="H244" s="16" t="n">
        <v>0.0267807358712984</v>
      </c>
      <c r="I244" s="16" t="n">
        <v>1.30102999566398</v>
      </c>
      <c r="J244" s="16" t="n">
        <v>0</v>
      </c>
      <c r="K244" s="16" t="n">
        <v>0.527566605027053</v>
      </c>
      <c r="L244" s="16" t="n">
        <v>0.533684907426432</v>
      </c>
    </row>
    <row r="245" customFormat="false" ht="15" hidden="false" customHeight="false" outlineLevel="0" collapsed="false">
      <c r="A245" s="17" t="n">
        <v>640</v>
      </c>
      <c r="B245" s="16" t="n">
        <v>0.121377026682259</v>
      </c>
      <c r="C245" s="16" t="n">
        <v>0.12428634490367</v>
      </c>
      <c r="D245" s="16" t="n">
        <v>0</v>
      </c>
      <c r="E245" s="16" t="n">
        <v>0.2</v>
      </c>
      <c r="F245" s="16" t="n">
        <v>0.963128831055672</v>
      </c>
      <c r="G245" s="16" t="n">
        <v>0.340540504516966</v>
      </c>
      <c r="H245" s="16" t="n">
        <v>0.0267807358712984</v>
      </c>
      <c r="I245" s="16" t="n">
        <v>1.30102999566398</v>
      </c>
      <c r="J245" s="16" t="n">
        <v>0</v>
      </c>
      <c r="K245" s="16" t="n">
        <v>0.527635093486748</v>
      </c>
      <c r="L245" s="16" t="n">
        <v>0.529187498573157</v>
      </c>
    </row>
    <row r="246" customFormat="false" ht="15" hidden="false" customHeight="false" outlineLevel="0" collapsed="false">
      <c r="A246" s="17" t="n">
        <v>641</v>
      </c>
      <c r="B246" s="16" t="n">
        <v>0.120331798750226</v>
      </c>
      <c r="C246" s="16" t="n">
        <v>0.123159526924419</v>
      </c>
      <c r="D246" s="16" t="n">
        <v>0</v>
      </c>
      <c r="E246" s="16" t="n">
        <v>0.2</v>
      </c>
      <c r="F246" s="16" t="n">
        <v>0.933520370517312</v>
      </c>
      <c r="G246" s="16" t="n">
        <v>0.331424838277965</v>
      </c>
      <c r="H246" s="16" t="n">
        <v>0.0267807358712984</v>
      </c>
      <c r="I246" s="16" t="n">
        <v>1.30102999566398</v>
      </c>
      <c r="J246" s="16" t="n">
        <v>0</v>
      </c>
      <c r="K246" s="16" t="n">
        <v>0.527566605027053</v>
      </c>
      <c r="L246" s="16" t="n">
        <v>0.52434764742141</v>
      </c>
    </row>
    <row r="247" customFormat="false" ht="15" hidden="false" customHeight="false" outlineLevel="0" collapsed="false">
      <c r="A247" s="17" t="n">
        <v>642</v>
      </c>
      <c r="B247" s="16" t="n">
        <v>0.119250132111452</v>
      </c>
      <c r="C247" s="16" t="n">
        <v>0.122004738215935</v>
      </c>
      <c r="D247" s="16" t="n">
        <v>0</v>
      </c>
      <c r="E247" s="16" t="n">
        <v>0.2</v>
      </c>
      <c r="F247" s="16" t="n">
        <v>0.907702438260294</v>
      </c>
      <c r="G247" s="16" t="n">
        <v>0.331287892805436</v>
      </c>
      <c r="H247" s="16" t="n">
        <v>0.0267807358712984</v>
      </c>
      <c r="I247" s="16" t="n">
        <v>1.30102999566398</v>
      </c>
      <c r="J247" s="16" t="n">
        <v>0</v>
      </c>
      <c r="K247" s="16" t="n">
        <v>0.527543775540488</v>
      </c>
      <c r="L247" s="16" t="n">
        <v>0.519302330890578</v>
      </c>
    </row>
    <row r="248" customFormat="false" ht="15" hidden="false" customHeight="false" outlineLevel="0" collapsed="false">
      <c r="A248" s="17" t="n">
        <v>643</v>
      </c>
      <c r="B248" s="16" t="n">
        <v>0.118152184271684</v>
      </c>
      <c r="C248" s="16" t="n">
        <v>0.12083798634272</v>
      </c>
      <c r="D248" s="16" t="n">
        <v>0</v>
      </c>
      <c r="E248" s="16" t="n">
        <v>0.2</v>
      </c>
      <c r="F248" s="16" t="n">
        <v>0.883754520236587</v>
      </c>
      <c r="G248" s="16" t="n">
        <v>0.331287892805436</v>
      </c>
      <c r="H248" s="16" t="n">
        <v>0.0267807358712984</v>
      </c>
      <c r="I248" s="16" t="n">
        <v>1.30102999566398</v>
      </c>
      <c r="J248" s="16" t="n">
        <v>0</v>
      </c>
      <c r="K248" s="16" t="n">
        <v>0.527726411433007</v>
      </c>
      <c r="L248" s="16" t="n">
        <v>0.515900737392416</v>
      </c>
    </row>
    <row r="249" customFormat="false" ht="15" hidden="false" customHeight="false" outlineLevel="0" collapsed="false">
      <c r="A249" s="17" t="n">
        <v>644</v>
      </c>
      <c r="B249" s="16" t="n">
        <v>0.117035927631522</v>
      </c>
      <c r="C249" s="16" t="n">
        <v>0.119653236682501</v>
      </c>
      <c r="D249" s="16" t="n">
        <v>0</v>
      </c>
      <c r="E249" s="16" t="n">
        <v>0.2</v>
      </c>
      <c r="F249" s="16" t="n">
        <v>0.85997191507021</v>
      </c>
      <c r="G249" s="16" t="n">
        <v>0.331287892805436</v>
      </c>
      <c r="H249" s="16" t="n">
        <v>0.0267807358712984</v>
      </c>
      <c r="I249" s="16" t="n">
        <v>1.30102999566398</v>
      </c>
      <c r="J249" s="16" t="n">
        <v>0</v>
      </c>
      <c r="K249" s="16" t="n">
        <v>0.527452457594229</v>
      </c>
      <c r="L249" s="16" t="n">
        <v>0.511426158025706</v>
      </c>
    </row>
    <row r="250" customFormat="false" ht="15" hidden="false" customHeight="false" outlineLevel="0" collapsed="false">
      <c r="A250" s="17" t="n">
        <v>645</v>
      </c>
      <c r="B250" s="16" t="n">
        <v>0.115842040508024</v>
      </c>
      <c r="C250" s="16" t="n">
        <v>0.11839653021654</v>
      </c>
      <c r="D250" s="16" t="n">
        <v>0</v>
      </c>
      <c r="E250" s="16" t="n">
        <v>0.2</v>
      </c>
      <c r="F250" s="16" t="n">
        <v>0.838408334755863</v>
      </c>
      <c r="G250" s="16" t="n">
        <v>0.331287892805436</v>
      </c>
      <c r="H250" s="16" t="n">
        <v>0.0267807358712984</v>
      </c>
      <c r="I250" s="16" t="n">
        <v>1.30102999566398</v>
      </c>
      <c r="J250" s="16" t="n">
        <v>0</v>
      </c>
      <c r="K250" s="16" t="n">
        <v>0.528502613976212</v>
      </c>
      <c r="L250" s="16" t="n">
        <v>0.507088555578385</v>
      </c>
    </row>
    <row r="251" customFormat="false" ht="15" hidden="false" customHeight="false" outlineLevel="0" collapsed="false">
      <c r="A251" s="17" t="n">
        <v>646</v>
      </c>
      <c r="B251" s="16" t="n">
        <v>0.114647216293761</v>
      </c>
      <c r="C251" s="16" t="n">
        <v>0.117148733205476</v>
      </c>
      <c r="D251" s="16" t="n">
        <v>0</v>
      </c>
      <c r="E251" s="16" t="n">
        <v>0.2</v>
      </c>
      <c r="F251" s="16" t="n">
        <v>0.820683334208504</v>
      </c>
      <c r="G251" s="16" t="n">
        <v>0.329486975669615</v>
      </c>
      <c r="H251" s="16" t="n">
        <v>0.0267807358712984</v>
      </c>
      <c r="I251" s="16" t="n">
        <v>1.30102999566398</v>
      </c>
      <c r="J251" s="16" t="n">
        <v>0</v>
      </c>
      <c r="K251" s="16" t="n">
        <v>0.528890715247814</v>
      </c>
      <c r="L251" s="16" t="n">
        <v>0.502066068534119</v>
      </c>
    </row>
    <row r="252" customFormat="false" ht="15" hidden="false" customHeight="false" outlineLevel="0" collapsed="false">
      <c r="A252" s="17" t="n">
        <v>647</v>
      </c>
      <c r="B252" s="16" t="n">
        <v>0.113491668255739</v>
      </c>
      <c r="C252" s="16" t="n">
        <v>0.115955706662054</v>
      </c>
      <c r="D252" s="16" t="n">
        <v>0</v>
      </c>
      <c r="E252" s="16" t="n">
        <v>0.2</v>
      </c>
      <c r="F252" s="16" t="n">
        <v>0.809468474272486</v>
      </c>
      <c r="G252" s="16" t="n">
        <v>0.322732993358959</v>
      </c>
      <c r="H252" s="16" t="n">
        <v>0.0267807358712984</v>
      </c>
      <c r="I252" s="16" t="n">
        <v>1.30102999566398</v>
      </c>
      <c r="J252" s="16" t="n">
        <v>0</v>
      </c>
      <c r="K252" s="16" t="n">
        <v>0.529210328059722</v>
      </c>
      <c r="L252" s="16" t="n">
        <v>0.503938086432436</v>
      </c>
    </row>
    <row r="253" customFormat="false" ht="15" hidden="false" customHeight="false" outlineLevel="0" collapsed="false">
      <c r="A253" s="17" t="n">
        <v>648</v>
      </c>
      <c r="B253" s="16" t="n">
        <v>0.112374761572448</v>
      </c>
      <c r="C253" s="16" t="n">
        <v>0.114823110369993</v>
      </c>
      <c r="D253" s="16" t="n">
        <v>0</v>
      </c>
      <c r="E253" s="16" t="n">
        <v>0.2</v>
      </c>
      <c r="F253" s="16" t="n">
        <v>0.808104572239929</v>
      </c>
      <c r="G253" s="16" t="n">
        <v>0.322002635540728</v>
      </c>
      <c r="H253" s="16" t="n">
        <v>0.0267807358712984</v>
      </c>
      <c r="I253" s="16" t="n">
        <v>1.30102999566398</v>
      </c>
      <c r="J253" s="16" t="n">
        <v>0</v>
      </c>
      <c r="K253" s="16" t="n">
        <v>0.529918042143232</v>
      </c>
      <c r="L253" s="16" t="n">
        <v>0.508823596557314</v>
      </c>
    </row>
    <row r="254" customFormat="false" ht="15" hidden="false" customHeight="false" outlineLevel="0" collapsed="false">
      <c r="A254" s="17" t="n">
        <v>649</v>
      </c>
      <c r="B254" s="16" t="n">
        <v>0.111332727856534</v>
      </c>
      <c r="C254" s="16" t="n">
        <v>0.113761162808493</v>
      </c>
      <c r="D254" s="16" t="n">
        <v>0</v>
      </c>
      <c r="E254" s="16" t="n">
        <v>0.2</v>
      </c>
      <c r="F254" s="16" t="n">
        <v>0.803924144010178</v>
      </c>
      <c r="G254" s="16" t="n">
        <v>0.31936949661939</v>
      </c>
      <c r="H254" s="16" t="n">
        <v>0.0267807358712984</v>
      </c>
      <c r="I254" s="16" t="n">
        <v>1.30102999566398</v>
      </c>
      <c r="J254" s="16" t="n">
        <v>0</v>
      </c>
      <c r="K254" s="16" t="n">
        <v>0.531287811337123</v>
      </c>
      <c r="L254" s="16" t="n">
        <v>0.512636120813643</v>
      </c>
    </row>
    <row r="255" customFormat="false" ht="15" hidden="false" customHeight="false" outlineLevel="0" collapsed="false">
      <c r="A255" s="17" t="n">
        <v>650</v>
      </c>
      <c r="B255" s="16" t="n">
        <v>0.1103592987663</v>
      </c>
      <c r="C255" s="16" t="n">
        <v>0.112777366316749</v>
      </c>
      <c r="D255" s="16" t="n">
        <v>0</v>
      </c>
      <c r="E255" s="16" t="n">
        <v>0.2</v>
      </c>
      <c r="F255" s="16" t="n">
        <v>0.803576327117717</v>
      </c>
      <c r="G255" s="16" t="n">
        <v>0.31936949661939</v>
      </c>
      <c r="H255" s="16" t="n">
        <v>0.0267807358712984</v>
      </c>
      <c r="I255" s="16" t="n">
        <v>1.30102999566398</v>
      </c>
      <c r="J255" s="16" t="n">
        <v>0</v>
      </c>
      <c r="K255" s="16" t="n">
        <v>0.532223820286282</v>
      </c>
      <c r="L255" s="16" t="n">
        <v>0.515786589959592</v>
      </c>
    </row>
    <row r="256" customFormat="false" ht="15" hidden="false" customHeight="false" outlineLevel="0" collapsed="false">
      <c r="A256" s="17" t="n">
        <v>651</v>
      </c>
      <c r="B256" s="16" t="n">
        <v>0.109436452068308</v>
      </c>
      <c r="C256" s="16" t="n">
        <v>0.111865620688395</v>
      </c>
      <c r="D256" s="16" t="n">
        <v>0</v>
      </c>
      <c r="E256" s="16" t="n">
        <v>0.2</v>
      </c>
      <c r="F256" s="16" t="n">
        <v>0.812997549763602</v>
      </c>
      <c r="G256" s="16" t="n">
        <v>0.324909722545797</v>
      </c>
      <c r="H256" s="16" t="n">
        <v>0.0267807358712984</v>
      </c>
      <c r="I256" s="16" t="n">
        <v>1.30102999566398</v>
      </c>
      <c r="J256" s="16" t="n">
        <v>0</v>
      </c>
      <c r="K256" s="16" t="n">
        <v>0.533547930507043</v>
      </c>
      <c r="L256" s="16" t="n">
        <v>0.517704266831039</v>
      </c>
    </row>
    <row r="257" customFormat="false" ht="15" hidden="false" customHeight="false" outlineLevel="0" collapsed="false">
      <c r="A257" s="17" t="n">
        <v>652</v>
      </c>
      <c r="B257" s="16" t="n">
        <v>0.108548010629351</v>
      </c>
      <c r="C257" s="16" t="n">
        <v>0.110991412224031</v>
      </c>
      <c r="D257" s="16" t="n">
        <v>0</v>
      </c>
      <c r="E257" s="16" t="n">
        <v>0.2</v>
      </c>
      <c r="F257" s="16" t="n">
        <v>0.823453764145432</v>
      </c>
      <c r="G257" s="16" t="n">
        <v>0.331287892805436</v>
      </c>
      <c r="H257" s="16" t="n">
        <v>0.0267807358712984</v>
      </c>
      <c r="I257" s="16" t="n">
        <v>1.30102999566398</v>
      </c>
      <c r="J257" s="16" t="n">
        <v>0</v>
      </c>
      <c r="K257" s="16" t="n">
        <v>0.535374289432231</v>
      </c>
      <c r="L257" s="16" t="n">
        <v>0.518389151427984</v>
      </c>
    </row>
    <row r="258" customFormat="false" ht="15" hidden="false" customHeight="false" outlineLevel="0" collapsed="false">
      <c r="A258" s="17" t="n">
        <v>653</v>
      </c>
      <c r="B258" s="16" t="n">
        <v>0.107675731983236</v>
      </c>
      <c r="C258" s="16" t="n">
        <v>0.110127083893921</v>
      </c>
      <c r="D258" s="16" t="n">
        <v>0</v>
      </c>
      <c r="E258" s="16" t="n">
        <v>0.2</v>
      </c>
      <c r="F258" s="16" t="n">
        <v>0.830748610062403</v>
      </c>
      <c r="G258" s="16" t="n">
        <v>0.331287892805436</v>
      </c>
      <c r="H258" s="16" t="n">
        <v>0.0267807358712984</v>
      </c>
      <c r="I258" s="16" t="n">
        <v>1.30102999566398</v>
      </c>
      <c r="J258" s="16" t="n">
        <v>0</v>
      </c>
      <c r="K258" s="16" t="n">
        <v>0.536629911193297</v>
      </c>
      <c r="L258" s="16" t="n">
        <v>0.51822934502203</v>
      </c>
    </row>
    <row r="259" customFormat="false" ht="15" hidden="false" customHeight="false" outlineLevel="0" collapsed="false">
      <c r="A259" s="17" t="n">
        <v>654</v>
      </c>
      <c r="B259" s="16" t="n">
        <v>0.106791230699708</v>
      </c>
      <c r="C259" s="16" t="n">
        <v>0.109244343818753</v>
      </c>
      <c r="D259" s="16" t="n">
        <v>0</v>
      </c>
      <c r="E259" s="16" t="n">
        <v>0.2</v>
      </c>
      <c r="F259" s="16" t="n">
        <v>0.835101457064983</v>
      </c>
      <c r="G259" s="16" t="n">
        <v>0.331287892805436</v>
      </c>
      <c r="H259" s="16" t="n">
        <v>0.0267807358712984</v>
      </c>
      <c r="I259" s="16" t="n">
        <v>1.30102999566398</v>
      </c>
      <c r="J259" s="16" t="n">
        <v>0</v>
      </c>
      <c r="K259" s="16" t="n">
        <v>0.537543090655891</v>
      </c>
      <c r="L259" s="16" t="n">
        <v>0.516151861744629</v>
      </c>
    </row>
    <row r="260" customFormat="false" ht="15" hidden="false" customHeight="false" outlineLevel="0" collapsed="false">
      <c r="A260" s="17" t="n">
        <v>655</v>
      </c>
      <c r="B260" s="16" t="n">
        <v>0.10586080571977</v>
      </c>
      <c r="C260" s="16" t="n">
        <v>0.10831510000358</v>
      </c>
      <c r="D260" s="16" t="n">
        <v>0</v>
      </c>
      <c r="E260" s="16" t="n">
        <v>0.2</v>
      </c>
      <c r="F260" s="16" t="n">
        <v>0.839370357361312</v>
      </c>
      <c r="G260" s="16" t="n">
        <v>0.331287892805436</v>
      </c>
      <c r="H260" s="16" t="n">
        <v>0.0267807358712984</v>
      </c>
      <c r="I260" s="16" t="n">
        <v>1.30102999566398</v>
      </c>
      <c r="J260" s="16" t="n">
        <v>0</v>
      </c>
      <c r="K260" s="16" t="n">
        <v>0.538981348309477</v>
      </c>
      <c r="L260" s="16" t="n">
        <v>0.513457982329977</v>
      </c>
    </row>
    <row r="261" customFormat="false" ht="15" hidden="false" customHeight="false" outlineLevel="0" collapsed="false">
      <c r="A261" s="17" t="n">
        <v>656</v>
      </c>
      <c r="B261" s="16" t="n">
        <v>0.104851812765163</v>
      </c>
      <c r="C261" s="16" t="n">
        <v>0.107298678589981</v>
      </c>
      <c r="D261" s="16" t="n">
        <v>0</v>
      </c>
      <c r="E261" s="16" t="n">
        <v>0.2</v>
      </c>
      <c r="F261" s="16" t="n">
        <v>0.83981602416488</v>
      </c>
      <c r="G261" s="16" t="n">
        <v>0.331287892805436</v>
      </c>
      <c r="H261" s="16" t="n">
        <v>0.0267807358712984</v>
      </c>
      <c r="I261" s="16" t="n">
        <v>1.30102999566398</v>
      </c>
      <c r="J261" s="16" t="n">
        <v>0</v>
      </c>
      <c r="K261" s="16" t="n">
        <v>0.540351117503367</v>
      </c>
      <c r="L261" s="16" t="n">
        <v>0.510421660616853</v>
      </c>
    </row>
    <row r="262" customFormat="false" ht="15" hidden="false" customHeight="false" outlineLevel="0" collapsed="false">
      <c r="A262" s="17" t="n">
        <v>657</v>
      </c>
      <c r="B262" s="16" t="n">
        <v>0.103787623986762</v>
      </c>
      <c r="C262" s="16" t="n">
        <v>0.10621437125082</v>
      </c>
      <c r="D262" s="16" t="n">
        <v>0</v>
      </c>
      <c r="E262" s="16" t="n">
        <v>0.2</v>
      </c>
      <c r="F262" s="16" t="n">
        <v>0.834503013981651</v>
      </c>
      <c r="G262" s="16" t="n">
        <v>0.331287892805436</v>
      </c>
      <c r="H262" s="16" t="n">
        <v>0.0267807358712984</v>
      </c>
      <c r="I262" s="16" t="n">
        <v>1.30102999566398</v>
      </c>
      <c r="J262" s="16" t="n">
        <v>0</v>
      </c>
      <c r="K262" s="16" t="n">
        <v>0.541629568750999</v>
      </c>
      <c r="L262" s="16" t="n">
        <v>0.507042896605255</v>
      </c>
    </row>
    <row r="263" customFormat="false" ht="15" hidden="false" customHeight="false" outlineLevel="0" collapsed="false">
      <c r="A263" s="17" t="n">
        <v>658</v>
      </c>
      <c r="B263" s="16" t="n">
        <v>0.102696223685178</v>
      </c>
      <c r="C263" s="16" t="n">
        <v>0.105091047087672</v>
      </c>
      <c r="D263" s="16" t="n">
        <v>0</v>
      </c>
      <c r="E263" s="16" t="n">
        <v>0.2</v>
      </c>
      <c r="F263" s="16" t="n">
        <v>0.823865197846734</v>
      </c>
      <c r="G263" s="16" t="n">
        <v>0.331287892805436</v>
      </c>
      <c r="H263" s="16" t="n">
        <v>0.0267807358712984</v>
      </c>
      <c r="I263" s="16" t="n">
        <v>1.30102999566398</v>
      </c>
      <c r="J263" s="16" t="n">
        <v>0</v>
      </c>
      <c r="K263" s="16" t="n">
        <v>0.542862361025501</v>
      </c>
      <c r="L263" s="16" t="n">
        <v>0.502842271077324</v>
      </c>
    </row>
    <row r="264" customFormat="false" ht="15" hidden="false" customHeight="false" outlineLevel="0" collapsed="false">
      <c r="A264" s="17" t="n">
        <v>659</v>
      </c>
      <c r="B264" s="16" t="n">
        <v>0.101592116698783</v>
      </c>
      <c r="C264" s="16" t="n">
        <v>0.103953938084929</v>
      </c>
      <c r="D264" s="16" t="n">
        <v>0</v>
      </c>
      <c r="E264" s="16" t="n">
        <v>0.2</v>
      </c>
      <c r="F264" s="16" t="n">
        <v>0.812915071270217</v>
      </c>
      <c r="G264" s="16" t="n">
        <v>0.324909722545797</v>
      </c>
      <c r="H264" s="16" t="n">
        <v>0.0267807358712984</v>
      </c>
      <c r="I264" s="16" t="n">
        <v>1.30102999566398</v>
      </c>
      <c r="J264" s="16" t="n">
        <v>0</v>
      </c>
      <c r="K264" s="16" t="n">
        <v>0.54441476611191</v>
      </c>
      <c r="L264" s="16" t="n">
        <v>0.500194050635801</v>
      </c>
    </row>
    <row r="265" customFormat="false" ht="15" hidden="false" customHeight="false" outlineLevel="0" collapsed="false">
      <c r="A265" s="17" t="n">
        <v>660</v>
      </c>
      <c r="B265" s="16" t="n">
        <v>0.100494590417672</v>
      </c>
      <c r="C265" s="16" t="n">
        <v>0.102807238872011</v>
      </c>
      <c r="D265" s="16" t="n">
        <v>0</v>
      </c>
      <c r="E265" s="16" t="n">
        <v>0.2</v>
      </c>
      <c r="F265" s="16" t="n">
        <v>0.794655665718985</v>
      </c>
      <c r="G265" s="16" t="n">
        <v>0.313086867174379</v>
      </c>
      <c r="H265" s="16" t="n">
        <v>0.0267807358712984</v>
      </c>
      <c r="I265" s="16" t="n">
        <v>1.30102999566398</v>
      </c>
      <c r="J265" s="16" t="n">
        <v>0</v>
      </c>
      <c r="K265" s="16" t="n">
        <v>0.545898682738625</v>
      </c>
      <c r="L265" s="16" t="n">
        <v>0.502956418510148</v>
      </c>
    </row>
    <row r="266" customFormat="false" ht="15" hidden="false" customHeight="false" outlineLevel="0" collapsed="false">
      <c r="A266" s="17" t="n">
        <v>661</v>
      </c>
      <c r="B266" s="16" t="n">
        <v>0.099425281968809</v>
      </c>
      <c r="C266" s="16" t="n">
        <v>0.101676502709935</v>
      </c>
      <c r="D266" s="16" t="n">
        <v>0</v>
      </c>
      <c r="E266" s="16" t="n">
        <v>0.1</v>
      </c>
      <c r="F266" s="16" t="n">
        <v>0.770903985618634</v>
      </c>
      <c r="G266" s="16" t="n">
        <v>0.309004873208767</v>
      </c>
      <c r="H266" s="16" t="n">
        <v>0.0267807358712984</v>
      </c>
      <c r="I266" s="16" t="n">
        <v>1.30102999566398</v>
      </c>
      <c r="J266" s="16" t="n">
        <v>0</v>
      </c>
      <c r="K266" s="16" t="n">
        <v>0.5466292263087</v>
      </c>
      <c r="L266" s="16" t="n">
        <v>0.505262196653197</v>
      </c>
    </row>
    <row r="267" customFormat="false" ht="15" hidden="false" customHeight="false" outlineLevel="0" collapsed="false">
      <c r="A267" s="17" t="n">
        <v>662</v>
      </c>
      <c r="B267" s="16" t="n">
        <v>0.0984113201979668</v>
      </c>
      <c r="C267" s="16" t="n">
        <v>0.100598033525508</v>
      </c>
      <c r="D267" s="16" t="n">
        <v>0</v>
      </c>
      <c r="E267" s="16" t="n">
        <v>0.1</v>
      </c>
      <c r="F267" s="16" t="n">
        <v>0.74579993801674</v>
      </c>
      <c r="G267" s="16" t="n">
        <v>0.309004873208767</v>
      </c>
      <c r="H267" s="16" t="n">
        <v>0.0267807358712984</v>
      </c>
      <c r="I267" s="16" t="n">
        <v>1.30102999566398</v>
      </c>
      <c r="J267" s="16" t="n">
        <v>0</v>
      </c>
      <c r="K267" s="16" t="n">
        <v>0.546560737849006</v>
      </c>
      <c r="L267" s="16" t="n">
        <v>0.507933246581285</v>
      </c>
    </row>
    <row r="268" customFormat="false" ht="15" hidden="false" customHeight="false" outlineLevel="0" collapsed="false">
      <c r="A268" s="17" t="n">
        <v>663</v>
      </c>
      <c r="B268" s="16" t="n">
        <v>0.0974994546944095</v>
      </c>
      <c r="C268" s="16" t="n">
        <v>0.0996076734677242</v>
      </c>
      <c r="D268" s="16" t="n">
        <v>0</v>
      </c>
      <c r="E268" s="16" t="n">
        <v>0.1</v>
      </c>
      <c r="F268" s="16" t="n">
        <v>0.714016596954231</v>
      </c>
      <c r="G268" s="16" t="n">
        <v>0.309004873208767</v>
      </c>
      <c r="H268" s="16" t="n">
        <v>0.0267807358712984</v>
      </c>
      <c r="I268" s="16" t="n">
        <v>1.30102999566398</v>
      </c>
      <c r="J268" s="16" t="n">
        <v>0</v>
      </c>
      <c r="K268" s="16" t="n">
        <v>0.546400931443052</v>
      </c>
      <c r="L268" s="16" t="n">
        <v>0.509873752939296</v>
      </c>
    </row>
    <row r="269" customFormat="false" ht="15" hidden="false" customHeight="false" outlineLevel="0" collapsed="false">
      <c r="A269" s="17" t="n">
        <v>664</v>
      </c>
      <c r="B269" s="16" t="n">
        <v>0.0966769049885452</v>
      </c>
      <c r="C269" s="16" t="n">
        <v>0.0987095491932962</v>
      </c>
      <c r="D269" s="16" t="n">
        <v>0</v>
      </c>
      <c r="E269" s="16" t="n">
        <v>0.1</v>
      </c>
      <c r="F269" s="16" t="n">
        <v>0.68375152400445</v>
      </c>
      <c r="G269" s="16" t="n">
        <v>0.309004873208767</v>
      </c>
      <c r="H269" s="16" t="n">
        <v>0.0267807358712984</v>
      </c>
      <c r="I269" s="16" t="n">
        <v>1.30102999566398</v>
      </c>
      <c r="J269" s="16" t="n">
        <v>0</v>
      </c>
      <c r="K269" s="16" t="n">
        <v>0.546789032714654</v>
      </c>
      <c r="L269" s="16" t="n">
        <v>0.513321005410588</v>
      </c>
    </row>
    <row r="270" customFormat="false" ht="15" hidden="false" customHeight="false" outlineLevel="0" collapsed="false">
      <c r="A270" s="17" t="n">
        <v>665</v>
      </c>
      <c r="B270" s="16" t="n">
        <v>0.0959493690120276</v>
      </c>
      <c r="C270" s="16" t="n">
        <v>0.0979143128020495</v>
      </c>
      <c r="D270" s="16" t="n">
        <v>0</v>
      </c>
      <c r="E270" s="16" t="n">
        <v>0.1</v>
      </c>
      <c r="F270" s="16" t="n">
        <v>0.657310819351448</v>
      </c>
      <c r="G270" s="16" t="n">
        <v>0.308427327895644</v>
      </c>
      <c r="H270" s="16" t="n">
        <v>0.0267807358712984</v>
      </c>
      <c r="I270" s="16" t="n">
        <v>1.30102999566398</v>
      </c>
      <c r="J270" s="16" t="n">
        <v>0</v>
      </c>
      <c r="K270" s="16" t="n">
        <v>0.546400931443052</v>
      </c>
      <c r="L270" s="16" t="n">
        <v>0.515786589959592</v>
      </c>
    </row>
    <row r="271" customFormat="false" ht="15" hidden="false" customHeight="false" outlineLevel="0" collapsed="false">
      <c r="A271" s="17" t="n">
        <v>666</v>
      </c>
      <c r="B271" s="16" t="n">
        <v>0.0953547857621665</v>
      </c>
      <c r="C271" s="16" t="n">
        <v>0.0972464588765379</v>
      </c>
      <c r="D271" s="16" t="n">
        <v>0</v>
      </c>
      <c r="E271" s="16" t="n">
        <v>0.1</v>
      </c>
      <c r="F271" s="16" t="n">
        <v>0.628491059508052</v>
      </c>
      <c r="G271" s="16" t="n">
        <v>0.288734009893134</v>
      </c>
      <c r="H271" s="16" t="n">
        <v>0.0267807358712984</v>
      </c>
      <c r="I271" s="16" t="n">
        <v>1.30102999566398</v>
      </c>
      <c r="J271" s="16" t="n">
        <v>0</v>
      </c>
      <c r="K271" s="16" t="n">
        <v>0.546355272469922</v>
      </c>
      <c r="L271" s="16" t="n">
        <v>0.51898271807867</v>
      </c>
    </row>
    <row r="272" customFormat="false" ht="15" hidden="false" customHeight="false" outlineLevel="0" collapsed="false">
      <c r="A272" s="17" t="n">
        <v>667</v>
      </c>
      <c r="B272" s="16" t="n">
        <v>0.0948524085744735</v>
      </c>
      <c r="C272" s="16" t="n">
        <v>0.096675663332271</v>
      </c>
      <c r="D272" s="16" t="n">
        <v>0</v>
      </c>
      <c r="E272" s="16" t="n">
        <v>0.1</v>
      </c>
      <c r="F272" s="16" t="n">
        <v>0.601957088764024</v>
      </c>
      <c r="G272" s="16" t="n">
        <v>0.268289394578</v>
      </c>
      <c r="H272" s="16" t="n">
        <v>0.0267807358712984</v>
      </c>
      <c r="I272" s="16" t="n">
        <v>1.30102999566398</v>
      </c>
      <c r="J272" s="16" t="n">
        <v>0</v>
      </c>
      <c r="K272" s="16" t="n">
        <v>0.546058489144579</v>
      </c>
      <c r="L272" s="16" t="n">
        <v>0.52204186927836</v>
      </c>
    </row>
    <row r="273" customFormat="false" ht="15" hidden="false" customHeight="false" outlineLevel="0" collapsed="false">
      <c r="A273" s="17" t="n">
        <v>668</v>
      </c>
      <c r="B273" s="16" t="n">
        <v>0.0944507490563136</v>
      </c>
      <c r="C273" s="16" t="n">
        <v>0.096215664391305</v>
      </c>
      <c r="D273" s="16" t="n">
        <v>0</v>
      </c>
      <c r="E273" s="16" t="n">
        <v>0.1</v>
      </c>
      <c r="F273" s="16" t="n">
        <v>0.579716887438195</v>
      </c>
      <c r="G273" s="16" t="n">
        <v>0.251167749973454</v>
      </c>
      <c r="H273" s="16" t="n">
        <v>0.0267807358712984</v>
      </c>
      <c r="I273" s="16" t="n">
        <v>1.30102999566398</v>
      </c>
      <c r="J273" s="16" t="n">
        <v>0</v>
      </c>
      <c r="K273" s="16" t="n">
        <v>0.545693217359542</v>
      </c>
      <c r="L273" s="16" t="n">
        <v>0.527726411433007</v>
      </c>
    </row>
    <row r="274" customFormat="false" ht="15" hidden="false" customHeight="false" outlineLevel="0" collapsed="false">
      <c r="A274" s="17" t="n">
        <v>669</v>
      </c>
      <c r="B274" s="16" t="n">
        <v>0.0941599548183462</v>
      </c>
      <c r="C274" s="16" t="n">
        <v>0.0958777547768473</v>
      </c>
      <c r="D274" s="16" t="n">
        <v>0</v>
      </c>
      <c r="E274" s="16" t="n">
        <v>0.1</v>
      </c>
      <c r="F274" s="16" t="n">
        <v>0.562045729708727</v>
      </c>
      <c r="G274" s="16" t="n">
        <v>0.2374427580485</v>
      </c>
      <c r="H274" s="16" t="n">
        <v>0.0267807358712984</v>
      </c>
      <c r="I274" s="16" t="n">
        <v>1.30102999566398</v>
      </c>
      <c r="J274" s="16" t="n">
        <v>0</v>
      </c>
      <c r="K274" s="16" t="n">
        <v>0.544985503276031</v>
      </c>
      <c r="L274" s="16" t="n">
        <v>0.532337967719106</v>
      </c>
    </row>
    <row r="275" customFormat="false" ht="15" hidden="false" customHeight="false" outlineLevel="0" collapsed="false">
      <c r="A275" s="17" t="n">
        <v>670</v>
      </c>
      <c r="B275" s="16" t="n">
        <v>0.0939396681484356</v>
      </c>
      <c r="C275" s="16" t="n">
        <v>0.0956120995642526</v>
      </c>
      <c r="D275" s="16" t="n">
        <v>0</v>
      </c>
      <c r="E275" s="16" t="n">
        <v>0.1</v>
      </c>
      <c r="F275" s="16" t="n">
        <v>0.545110239757733</v>
      </c>
      <c r="G275" s="16" t="n">
        <v>0.223985120372199</v>
      </c>
      <c r="H275" s="16" t="n">
        <v>0.0267807358712984</v>
      </c>
      <c r="I275" s="16" t="n">
        <v>1.30102999566398</v>
      </c>
      <c r="J275" s="16" t="n">
        <v>0</v>
      </c>
      <c r="K275" s="16" t="n">
        <v>0.544574572517864</v>
      </c>
      <c r="L275" s="16" t="n">
        <v>0.535488436865055</v>
      </c>
    </row>
    <row r="276" customFormat="false" ht="15" hidden="false" customHeight="false" outlineLevel="0" collapsed="false">
      <c r="A276" s="17" t="n">
        <v>671</v>
      </c>
      <c r="B276" s="16" t="n">
        <v>0.0938031990681925</v>
      </c>
      <c r="C276" s="16" t="n">
        <v>0.0954384724995133</v>
      </c>
      <c r="D276" s="16" t="n">
        <v>0</v>
      </c>
      <c r="E276" s="16" t="n">
        <v>0.1</v>
      </c>
      <c r="F276" s="16" t="n">
        <v>0.53162109233814</v>
      </c>
      <c r="G276" s="16" t="n">
        <v>0.21351641371483</v>
      </c>
      <c r="H276" s="16" t="n">
        <v>0.0267807358712984</v>
      </c>
      <c r="I276" s="16" t="n">
        <v>1.30102999566398</v>
      </c>
      <c r="J276" s="16" t="n">
        <v>0</v>
      </c>
      <c r="K276" s="16" t="n">
        <v>0.544140812273132</v>
      </c>
      <c r="L276" s="16" t="n">
        <v>0.534643745862156</v>
      </c>
    </row>
    <row r="277" customFormat="false" ht="15" hidden="false" customHeight="false" outlineLevel="0" collapsed="false">
      <c r="A277" s="17" t="n">
        <v>672</v>
      </c>
      <c r="B277" s="16" t="n">
        <v>0.0937518175410968</v>
      </c>
      <c r="C277" s="16" t="n">
        <v>0.095360975767903</v>
      </c>
      <c r="D277" s="16" t="n">
        <v>0</v>
      </c>
      <c r="E277" s="16" t="n">
        <v>0.1</v>
      </c>
      <c r="F277" s="16" t="n">
        <v>0.522704903399844</v>
      </c>
      <c r="G277" s="16" t="n">
        <v>0.208026628994632</v>
      </c>
      <c r="H277" s="16" t="n">
        <v>0.0267807358712984</v>
      </c>
      <c r="I277" s="16" t="n">
        <v>1.30102999566398</v>
      </c>
      <c r="J277" s="16" t="n">
        <v>0</v>
      </c>
      <c r="K277" s="16" t="n">
        <v>0.544232130219391</v>
      </c>
      <c r="L277" s="16" t="n">
        <v>0.527566605027053</v>
      </c>
    </row>
    <row r="278" customFormat="false" ht="15" hidden="false" customHeight="false" outlineLevel="0" collapsed="false">
      <c r="A278" s="17" t="n">
        <v>673</v>
      </c>
      <c r="B278" s="16" t="n">
        <v>0.0937737961129476</v>
      </c>
      <c r="C278" s="16" t="n">
        <v>0.095366649298025</v>
      </c>
      <c r="D278" s="16" t="n">
        <v>0</v>
      </c>
      <c r="E278" s="16" t="n">
        <v>0.1</v>
      </c>
      <c r="F278" s="16" t="n">
        <v>0.517782789877213</v>
      </c>
      <c r="G278" s="16" t="n">
        <v>0.20523237118342</v>
      </c>
      <c r="H278" s="16" t="n">
        <v>0.0267807358712984</v>
      </c>
      <c r="I278" s="16" t="n">
        <v>1.30102999566398</v>
      </c>
      <c r="J278" s="16" t="n">
        <v>0</v>
      </c>
      <c r="K278" s="16" t="n">
        <v>0.544437595598475</v>
      </c>
      <c r="L278" s="16" t="n">
        <v>0.51827500399516</v>
      </c>
    </row>
    <row r="279" customFormat="false" ht="15" hidden="false" customHeight="false" outlineLevel="0" collapsed="false">
      <c r="A279" s="17" t="n">
        <v>674</v>
      </c>
      <c r="B279" s="16" t="n">
        <v>0.0938385668140586</v>
      </c>
      <c r="C279" s="16" t="n">
        <v>0.0954156763646</v>
      </c>
      <c r="D279" s="16" t="n">
        <v>0</v>
      </c>
      <c r="E279" s="16" t="n">
        <v>0.1</v>
      </c>
      <c r="F279" s="16" t="n">
        <v>0.512796712483218</v>
      </c>
      <c r="G279" s="16" t="n">
        <v>0.204470981596886</v>
      </c>
      <c r="H279" s="16" t="n">
        <v>0.0267807358712984</v>
      </c>
      <c r="I279" s="16" t="n">
        <v>1.30102999566398</v>
      </c>
      <c r="J279" s="16" t="n">
        <v>0</v>
      </c>
      <c r="K279" s="16" t="n">
        <v>0.543912517407484</v>
      </c>
      <c r="L279" s="16" t="n">
        <v>0.505581809465105</v>
      </c>
    </row>
    <row r="280" customFormat="false" ht="15" hidden="false" customHeight="false" outlineLevel="0" collapsed="false">
      <c r="A280" s="17" t="n">
        <v>675</v>
      </c>
      <c r="B280" s="16" t="n">
        <v>0.0939484012703742</v>
      </c>
      <c r="C280" s="16" t="n">
        <v>0.0955163967457547</v>
      </c>
      <c r="D280" s="16" t="n">
        <v>0</v>
      </c>
      <c r="E280" s="16" t="n">
        <v>0.1</v>
      </c>
      <c r="F280" s="16" t="n">
        <v>0.51044709804326</v>
      </c>
      <c r="G280" s="16" t="n">
        <v>0.203643105649395</v>
      </c>
      <c r="H280" s="16" t="n">
        <v>0.0267807358712984</v>
      </c>
      <c r="I280" s="16" t="n">
        <v>1.30102999566398</v>
      </c>
      <c r="J280" s="16" t="n">
        <v>0</v>
      </c>
      <c r="K280" s="16" t="n">
        <v>0.543684222541835</v>
      </c>
      <c r="L280" s="16" t="n">
        <v>0.511403328539141</v>
      </c>
    </row>
    <row r="281" customFormat="false" ht="15" hidden="false" customHeight="false" outlineLevel="0" collapsed="false">
      <c r="A281" s="17" t="n">
        <v>676</v>
      </c>
      <c r="B281" s="16" t="n">
        <v>0.0941195762766305</v>
      </c>
      <c r="C281" s="16" t="n">
        <v>0.0956907585231615</v>
      </c>
      <c r="D281" s="16" t="n">
        <v>0</v>
      </c>
      <c r="E281" s="16" t="n">
        <v>0.1</v>
      </c>
      <c r="F281" s="16" t="n">
        <v>0.513256004849471</v>
      </c>
      <c r="G281" s="16" t="n">
        <v>0.204470981596886</v>
      </c>
      <c r="H281" s="16" t="n">
        <v>0.0267807358712984</v>
      </c>
      <c r="I281" s="16" t="n">
        <v>1.30102999566398</v>
      </c>
      <c r="J281" s="16" t="n">
        <v>0</v>
      </c>
      <c r="K281" s="16" t="n">
        <v>0.543547245622446</v>
      </c>
      <c r="L281" s="16" t="n">
        <v>0.532178161313152</v>
      </c>
    </row>
    <row r="282" customFormat="false" ht="15" hidden="false" customHeight="false" outlineLevel="0" collapsed="false">
      <c r="A282" s="17" t="n">
        <v>677</v>
      </c>
      <c r="B282" s="16" t="n">
        <v>0.0943879612511204</v>
      </c>
      <c r="C282" s="16" t="n">
        <v>0.0959707669233567</v>
      </c>
      <c r="D282" s="16" t="n">
        <v>0</v>
      </c>
      <c r="E282" s="16" t="n">
        <v>0.1</v>
      </c>
      <c r="F282" s="16" t="n">
        <v>0.519553050611546</v>
      </c>
      <c r="G282" s="16" t="n">
        <v>0.205727169967511</v>
      </c>
      <c r="H282" s="16" t="n">
        <v>0.0267807358712984</v>
      </c>
      <c r="I282" s="16" t="n">
        <v>1.30102999566398</v>
      </c>
      <c r="J282" s="16" t="n">
        <v>0</v>
      </c>
      <c r="K282" s="16" t="n">
        <v>0.54375271100153</v>
      </c>
      <c r="L282" s="16" t="n">
        <v>0.5570851311554</v>
      </c>
    </row>
    <row r="283" customFormat="false" ht="15" hidden="false" customHeight="false" outlineLevel="0" collapsed="false">
      <c r="A283" s="17" t="n">
        <v>678</v>
      </c>
      <c r="B283" s="16" t="n">
        <v>0.0947020302216212</v>
      </c>
      <c r="C283" s="16" t="n">
        <v>0.0963068469536279</v>
      </c>
      <c r="D283" s="16" t="n">
        <v>0</v>
      </c>
      <c r="E283" s="16" t="n">
        <v>0.1</v>
      </c>
      <c r="F283" s="16" t="n">
        <v>0.530226130249169</v>
      </c>
      <c r="G283" s="16" t="n">
        <v>0.212980590346997</v>
      </c>
      <c r="H283" s="16" t="n">
        <v>0.0267807358712984</v>
      </c>
      <c r="I283" s="16" t="n">
        <v>1.30102999566398</v>
      </c>
      <c r="J283" s="16" t="n">
        <v>0</v>
      </c>
      <c r="K283" s="16" t="n">
        <v>0.544163641759697</v>
      </c>
      <c r="L283" s="16" t="n">
        <v>0.574823642216287</v>
      </c>
    </row>
    <row r="284" customFormat="false" ht="15" hidden="false" customHeight="false" outlineLevel="0" collapsed="false">
      <c r="A284" s="17" t="n">
        <v>679</v>
      </c>
      <c r="B284" s="16" t="n">
        <v>0.09507667273283</v>
      </c>
      <c r="C284" s="16" t="n">
        <v>0.0967161340793227</v>
      </c>
      <c r="D284" s="16" t="n">
        <v>0</v>
      </c>
      <c r="E284" s="16" t="n">
        <v>0.1</v>
      </c>
      <c r="F284" s="16" t="n">
        <v>0.546176085619193</v>
      </c>
      <c r="G284" s="16" t="n">
        <v>0.224617754744467</v>
      </c>
      <c r="H284" s="16" t="n">
        <v>0.0267807358712984</v>
      </c>
      <c r="I284" s="16" t="n">
        <v>1.30102999566398</v>
      </c>
      <c r="J284" s="16" t="n">
        <v>0</v>
      </c>
      <c r="K284" s="16" t="n">
        <v>0.544734378923818</v>
      </c>
      <c r="L284" s="16" t="n">
        <v>0.585416523982376</v>
      </c>
    </row>
    <row r="285" customFormat="false" ht="15" hidden="false" customHeight="false" outlineLevel="0" collapsed="false">
      <c r="A285" s="17" t="n">
        <v>680</v>
      </c>
      <c r="B285" s="16" t="n">
        <v>0.0955554351050366</v>
      </c>
      <c r="C285" s="16" t="n">
        <v>0.0972454318986324</v>
      </c>
      <c r="D285" s="16" t="n">
        <v>0</v>
      </c>
      <c r="E285" s="16" t="n">
        <v>0.1</v>
      </c>
      <c r="F285" s="16" t="n">
        <v>0.568754372976201</v>
      </c>
      <c r="G285" s="16" t="n">
        <v>0.242361139796958</v>
      </c>
      <c r="H285" s="16" t="n">
        <v>0.0267807358712984</v>
      </c>
      <c r="I285" s="16" t="n">
        <v>1.30102999566398</v>
      </c>
      <c r="J285" s="16" t="n">
        <v>0</v>
      </c>
      <c r="K285" s="16" t="n">
        <v>0.545716046846106</v>
      </c>
      <c r="L285" s="16" t="n">
        <v>0.587630984179166</v>
      </c>
    </row>
    <row r="286" customFormat="false" ht="15" hidden="false" customHeight="false" outlineLevel="0" collapsed="false">
      <c r="A286" s="17" t="n">
        <v>681</v>
      </c>
      <c r="B286" s="16" t="n">
        <v>0.0960939460864631</v>
      </c>
      <c r="C286" s="16" t="n">
        <v>0.097857152564637</v>
      </c>
      <c r="D286" s="16" t="n">
        <v>0</v>
      </c>
      <c r="E286" s="16" t="n">
        <v>0.1</v>
      </c>
      <c r="F286" s="16" t="n">
        <v>0.601423016238791</v>
      </c>
      <c r="G286" s="16" t="n">
        <v>0.268289394578</v>
      </c>
      <c r="H286" s="16" t="n">
        <v>0.0267807358712984</v>
      </c>
      <c r="I286" s="16" t="n">
        <v>1.30102999566398</v>
      </c>
      <c r="J286" s="16" t="n">
        <v>0</v>
      </c>
      <c r="K286" s="16" t="n">
        <v>0.546583567335571</v>
      </c>
      <c r="L286" s="16" t="n">
        <v>0.584617491952606</v>
      </c>
    </row>
    <row r="287" customFormat="false" ht="15" hidden="false" customHeight="false" outlineLevel="0" collapsed="false">
      <c r="A287" s="17" t="n">
        <v>682</v>
      </c>
      <c r="B287" s="16" t="n">
        <v>0.0967260149698104</v>
      </c>
      <c r="C287" s="16" t="n">
        <v>0.0985943438868867</v>
      </c>
      <c r="D287" s="16" t="n">
        <v>0</v>
      </c>
      <c r="E287" s="16" t="n">
        <v>0.1</v>
      </c>
      <c r="F287" s="16" t="n">
        <v>0.64884410327346</v>
      </c>
      <c r="G287" s="16" t="n">
        <v>0.3023091872693</v>
      </c>
      <c r="H287" s="16" t="n">
        <v>0.0267807358712984</v>
      </c>
      <c r="I287" s="16" t="n">
        <v>1.30102999566398</v>
      </c>
      <c r="J287" s="16" t="n">
        <v>0</v>
      </c>
      <c r="K287" s="16" t="n">
        <v>0.548067483962286</v>
      </c>
      <c r="L287" s="16" t="n">
        <v>0.578293724174143</v>
      </c>
    </row>
    <row r="288" customFormat="false" ht="15" hidden="false" customHeight="false" outlineLevel="0" collapsed="false">
      <c r="A288" s="17" t="n">
        <v>683</v>
      </c>
      <c r="B288" s="16" t="n">
        <v>0.0974819031293675</v>
      </c>
      <c r="C288" s="16" t="n">
        <v>0.0994925201730111</v>
      </c>
      <c r="D288" s="16" t="n">
        <v>0</v>
      </c>
      <c r="E288" s="16" t="n">
        <v>0.1</v>
      </c>
      <c r="F288" s="16" t="n">
        <v>0.714468402302858</v>
      </c>
      <c r="G288" s="16" t="n">
        <v>0.309004873208767</v>
      </c>
      <c r="H288" s="16" t="n">
        <v>0.0267807358712984</v>
      </c>
      <c r="I288" s="16" t="n">
        <v>1.30102999566398</v>
      </c>
      <c r="J288" s="16" t="n">
        <v>0</v>
      </c>
      <c r="K288" s="16" t="n">
        <v>0.550030819806863</v>
      </c>
      <c r="L288" s="16" t="n">
        <v>0.571513366664384</v>
      </c>
    </row>
    <row r="289" customFormat="false" ht="15" hidden="false" customHeight="false" outlineLevel="0" collapsed="false">
      <c r="A289" s="17" t="n">
        <v>684</v>
      </c>
      <c r="B289" s="16" t="n">
        <v>0.0983680590826978</v>
      </c>
      <c r="C289" s="16" t="n">
        <v>0.100556572183429</v>
      </c>
      <c r="D289" s="16" t="n">
        <v>0</v>
      </c>
      <c r="E289" s="16" t="n">
        <v>0.1</v>
      </c>
      <c r="F289" s="16" t="n">
        <v>0.799117546192389</v>
      </c>
      <c r="G289" s="16" t="n">
        <v>0.316797588243194</v>
      </c>
      <c r="H289" s="16" t="n">
        <v>0.0267807358712984</v>
      </c>
      <c r="I289" s="16" t="n">
        <v>1.30102999566398</v>
      </c>
      <c r="J289" s="16" t="n">
        <v>0</v>
      </c>
      <c r="K289" s="16" t="n">
        <v>0.552587722302125</v>
      </c>
      <c r="L289" s="16" t="n">
        <v>0.564984133506837</v>
      </c>
    </row>
    <row r="290" customFormat="false" ht="15" hidden="false" customHeight="false" outlineLevel="0" collapsed="false">
      <c r="A290" s="17" t="n">
        <v>685</v>
      </c>
      <c r="B290" s="16" t="n">
        <v>0.099433479530196</v>
      </c>
      <c r="C290" s="16" t="n">
        <v>0.101843137903072</v>
      </c>
      <c r="D290" s="16" t="n">
        <v>0</v>
      </c>
      <c r="E290" s="16" t="n">
        <v>0.1</v>
      </c>
      <c r="F290" s="16" t="n">
        <v>0.907901058947854</v>
      </c>
      <c r="G290" s="16" t="n">
        <v>0.331287892805436</v>
      </c>
      <c r="H290" s="16" t="n">
        <v>0.0267807358712984</v>
      </c>
      <c r="I290" s="16" t="n">
        <v>1.30102999566398</v>
      </c>
      <c r="J290" s="16" t="n">
        <v>0</v>
      </c>
      <c r="K290" s="16" t="n">
        <v>0.554665205579527</v>
      </c>
      <c r="L290" s="16" t="n">
        <v>0.558774513161199</v>
      </c>
    </row>
    <row r="291" customFormat="false" ht="15" hidden="false" customHeight="false" outlineLevel="0" collapsed="false">
      <c r="A291" s="17" t="n">
        <v>686</v>
      </c>
      <c r="B291" s="16" t="n">
        <v>0.100744732365172</v>
      </c>
      <c r="C291" s="16" t="n">
        <v>0.103421539700968</v>
      </c>
      <c r="D291" s="16" t="n">
        <v>0</v>
      </c>
      <c r="E291" s="16" t="n">
        <v>0.2</v>
      </c>
      <c r="F291" s="16" t="n">
        <v>1.0444553790891</v>
      </c>
      <c r="G291" s="16" t="n">
        <v>0.373307340681293</v>
      </c>
      <c r="H291" s="16" t="n">
        <v>0.0267807358712984</v>
      </c>
      <c r="I291" s="16" t="n">
        <v>1.30102999566398</v>
      </c>
      <c r="J291" s="16" t="n">
        <v>0</v>
      </c>
      <c r="K291" s="16" t="n">
        <v>0.556742688856928</v>
      </c>
      <c r="L291" s="16" t="n">
        <v>0.553911832522887</v>
      </c>
    </row>
    <row r="292" customFormat="false" ht="15" hidden="false" customHeight="false" outlineLevel="0" collapsed="false">
      <c r="A292" s="17" t="n">
        <v>687</v>
      </c>
      <c r="B292" s="16" t="n">
        <v>0.102386745474031</v>
      </c>
      <c r="C292" s="16" t="n">
        <v>0.105376882775194</v>
      </c>
      <c r="D292" s="16" t="n">
        <v>0</v>
      </c>
      <c r="E292" s="16" t="n">
        <v>0.2</v>
      </c>
      <c r="F292" s="16" t="n">
        <v>1.21110100474489</v>
      </c>
      <c r="G292" s="16" t="n">
        <v>0.405745118804469</v>
      </c>
      <c r="H292" s="16" t="n">
        <v>0.0267807358712984</v>
      </c>
      <c r="I292" s="16" t="n">
        <v>1.30102999566398</v>
      </c>
      <c r="J292" s="16" t="n">
        <v>0</v>
      </c>
      <c r="K292" s="16" t="n">
        <v>0.559642033650663</v>
      </c>
      <c r="L292" s="16" t="n">
        <v>0.549871013400909</v>
      </c>
    </row>
    <row r="293" customFormat="false" ht="15" hidden="false" customHeight="false" outlineLevel="0" collapsed="false">
      <c r="A293" s="17" t="n">
        <v>688</v>
      </c>
      <c r="B293" s="16" t="n">
        <v>0.104466232881751</v>
      </c>
      <c r="C293" s="16" t="n">
        <v>0.107819088262104</v>
      </c>
      <c r="D293" s="16" t="n">
        <v>0</v>
      </c>
      <c r="E293" s="16" t="n">
        <v>0.3</v>
      </c>
      <c r="F293" s="16" t="n">
        <v>1.41021538085118</v>
      </c>
      <c r="G293" s="16" t="n">
        <v>0.501089092526482</v>
      </c>
      <c r="H293" s="16" t="n">
        <v>0.0267807358712984</v>
      </c>
      <c r="I293" s="16" t="n">
        <v>1.30102999566398</v>
      </c>
      <c r="J293" s="17" t="n">
        <v>10.6040503508372</v>
      </c>
      <c r="K293" s="16" t="n">
        <v>0.562724014336918</v>
      </c>
      <c r="L293" s="16" t="n">
        <v>0.544643060977559</v>
      </c>
    </row>
    <row r="294" customFormat="false" ht="15" hidden="false" customHeight="false" outlineLevel="0" collapsed="false">
      <c r="A294" s="17" t="n">
        <v>689</v>
      </c>
      <c r="B294" s="16" t="n">
        <v>0.107130208883875</v>
      </c>
      <c r="C294" s="16" t="n">
        <v>0.11087055493249</v>
      </c>
      <c r="D294" s="16" t="n">
        <v>0</v>
      </c>
      <c r="E294" s="16" t="n">
        <v>0.4</v>
      </c>
      <c r="F294" s="16" t="n">
        <v>1.62526069345229</v>
      </c>
      <c r="G294" s="16" t="n">
        <v>0.503944322703049</v>
      </c>
      <c r="H294" s="16" t="n">
        <v>0.0267807358712984</v>
      </c>
      <c r="I294" s="16" t="n">
        <v>1.30102999566398</v>
      </c>
      <c r="J294" s="16" t="n">
        <v>8.27631739899311</v>
      </c>
      <c r="K294" s="16" t="n">
        <v>0.564459055315846</v>
      </c>
      <c r="L294" s="16" t="n">
        <v>0.540510923909321</v>
      </c>
    </row>
    <row r="295" customFormat="false" ht="15" hidden="false" customHeight="false" outlineLevel="0" collapsed="false">
      <c r="A295" s="17" t="n">
        <v>690</v>
      </c>
      <c r="B295" s="16" t="n">
        <v>0.110494734779481</v>
      </c>
      <c r="C295" s="16" t="n">
        <v>0.114635635032902</v>
      </c>
      <c r="D295" s="16" t="n">
        <v>0</v>
      </c>
      <c r="E295" s="16" t="n">
        <v>0.4</v>
      </c>
      <c r="F295" s="16" t="n">
        <v>1.84349548187123</v>
      </c>
      <c r="G295" s="16" t="n">
        <v>0.578559321956422</v>
      </c>
      <c r="H295" s="16" t="n">
        <v>0.0267807358712984</v>
      </c>
      <c r="I295" s="16" t="n">
        <v>1.30102999566398</v>
      </c>
      <c r="J295" s="16" t="n">
        <v>8.22721199758363</v>
      </c>
      <c r="K295" s="16" t="n">
        <v>0.564755838641189</v>
      </c>
      <c r="L295" s="16" t="n">
        <v>0.535442777891925</v>
      </c>
    </row>
    <row r="296" customFormat="false" ht="15" hidden="false" customHeight="false" outlineLevel="0" collapsed="false">
      <c r="A296" s="17" t="n">
        <v>691</v>
      </c>
      <c r="B296" s="16" t="n">
        <v>0.114646134918095</v>
      </c>
      <c r="C296" s="16" t="n">
        <v>0.119205102213755</v>
      </c>
      <c r="D296" s="16" t="n">
        <v>0</v>
      </c>
      <c r="E296" s="16" t="n">
        <v>0.4</v>
      </c>
      <c r="F296" s="16" t="n">
        <v>2.06053969520676</v>
      </c>
      <c r="G296" s="16" t="n">
        <v>0.662496282006956</v>
      </c>
      <c r="H296" s="16" t="n">
        <v>0.0267807358712984</v>
      </c>
      <c r="I296" s="16" t="n">
        <v>1.30102999566398</v>
      </c>
      <c r="J296" s="16" t="n">
        <v>8.30500186664079</v>
      </c>
      <c r="K296" s="16" t="n">
        <v>0.563842659178595</v>
      </c>
      <c r="L296" s="16" t="n">
        <v>0.531447617743077</v>
      </c>
    </row>
    <row r="297" customFormat="false" ht="15" hidden="false" customHeight="false" outlineLevel="0" collapsed="false">
      <c r="A297" s="17" t="n">
        <v>692</v>
      </c>
      <c r="B297" s="16" t="n">
        <v>0.119690338610321</v>
      </c>
      <c r="C297" s="16" t="n">
        <v>0.124655682300939</v>
      </c>
      <c r="D297" s="16" t="n">
        <v>0</v>
      </c>
      <c r="E297" s="16" t="n">
        <v>0.4</v>
      </c>
      <c r="F297" s="16" t="n">
        <v>2.2478186672019</v>
      </c>
      <c r="G297" s="16" t="n">
        <v>0.662496282006956</v>
      </c>
      <c r="H297" s="16" t="n">
        <v>0.0267807358712984</v>
      </c>
      <c r="I297" s="16" t="n">
        <v>1.30102999566398</v>
      </c>
      <c r="J297" s="16" t="n">
        <v>7.16130600305764</v>
      </c>
      <c r="K297" s="16" t="n">
        <v>0.561240097710202</v>
      </c>
      <c r="L297" s="16" t="n">
        <v>0.526950208889802</v>
      </c>
    </row>
    <row r="298" customFormat="false" ht="15" hidden="false" customHeight="false" outlineLevel="0" collapsed="false">
      <c r="A298" s="17" t="n">
        <v>693</v>
      </c>
      <c r="B298" s="16" t="n">
        <v>0.125702501304688</v>
      </c>
      <c r="C298" s="16" t="n">
        <v>0.131045984661883</v>
      </c>
      <c r="D298" s="16" t="n">
        <v>0</v>
      </c>
      <c r="E298" s="16" t="n">
        <v>0.4</v>
      </c>
      <c r="F298" s="16" t="n">
        <v>2.38601753202307</v>
      </c>
      <c r="G298" s="16" t="n">
        <v>0.662496282006956</v>
      </c>
      <c r="H298" s="16" t="n">
        <v>0.0267807358712984</v>
      </c>
      <c r="I298" s="16" t="n">
        <v>1.30102999566398</v>
      </c>
      <c r="J298" s="16" t="n">
        <v>8.3746047793111</v>
      </c>
      <c r="K298" s="16" t="n">
        <v>0.557610209346392</v>
      </c>
      <c r="L298" s="16" t="n">
        <v>0.522315823117138</v>
      </c>
    </row>
    <row r="299" customFormat="false" ht="15" hidden="false" customHeight="false" outlineLevel="0" collapsed="false">
      <c r="A299" s="17" t="n">
        <v>694</v>
      </c>
      <c r="B299" s="16" t="n">
        <v>0.132726120291859</v>
      </c>
      <c r="C299" s="16" t="n">
        <v>0.138406919145407</v>
      </c>
      <c r="D299" s="16" t="n">
        <v>0</v>
      </c>
      <c r="E299" s="16" t="n">
        <v>0.4</v>
      </c>
      <c r="F299" s="16" t="n">
        <v>2.46417499134038</v>
      </c>
      <c r="G299" s="16" t="n">
        <v>0.662496282006956</v>
      </c>
      <c r="H299" s="16" t="n">
        <v>0.0267807358712984</v>
      </c>
      <c r="I299" s="16" t="n">
        <v>1.30102999566398</v>
      </c>
      <c r="J299" s="16" t="n">
        <v>8.8189337814689</v>
      </c>
      <c r="K299" s="16" t="n">
        <v>0.552016985138004</v>
      </c>
      <c r="L299" s="16" t="n">
        <v>0.517886902723558</v>
      </c>
    </row>
    <row r="300" customFormat="false" ht="15" hidden="false" customHeight="false" outlineLevel="0" collapsed="false">
      <c r="A300" s="17" t="n">
        <v>695</v>
      </c>
      <c r="B300" s="16" t="n">
        <v>0.140770434532114</v>
      </c>
      <c r="C300" s="16" t="n">
        <v>0.146741295522059</v>
      </c>
      <c r="D300" s="16" t="n">
        <v>0</v>
      </c>
      <c r="E300" s="16" t="n">
        <v>0.4</v>
      </c>
      <c r="F300" s="16" t="n">
        <v>2.48348658364977</v>
      </c>
      <c r="G300" s="16" t="n">
        <v>0.662496282006956</v>
      </c>
      <c r="H300" s="16" t="n">
        <v>0.0267807358712984</v>
      </c>
      <c r="I300" s="16" t="n">
        <v>1.30102999566398</v>
      </c>
      <c r="J300" s="16" t="n">
        <v>9.44889131492775</v>
      </c>
      <c r="K300" s="16" t="n">
        <v>0.547725041663813</v>
      </c>
      <c r="L300" s="16" t="n">
        <v>0.51309271054494</v>
      </c>
    </row>
    <row r="301" customFormat="false" ht="15" hidden="false" customHeight="false" outlineLevel="0" collapsed="false">
      <c r="A301" s="17" t="n">
        <v>696</v>
      </c>
      <c r="B301" s="16" t="n">
        <v>0.149742757601123</v>
      </c>
      <c r="C301" s="16" t="n">
        <v>0.15593804776542</v>
      </c>
      <c r="D301" s="16" t="n">
        <v>0</v>
      </c>
      <c r="E301" s="16" t="n">
        <v>0.4</v>
      </c>
      <c r="F301" s="16" t="n">
        <v>2.44253639908386</v>
      </c>
      <c r="G301" s="16" t="n">
        <v>0.662496282006956</v>
      </c>
      <c r="H301" s="16" t="n">
        <v>0.0267807358712984</v>
      </c>
      <c r="I301" s="16" t="n">
        <v>1.30102999566398</v>
      </c>
      <c r="J301" s="16" t="n">
        <v>9.61332481228937</v>
      </c>
      <c r="K301" s="16" t="n">
        <v>0.54299933794489</v>
      </c>
      <c r="L301" s="16" t="n">
        <v>0.507887587608155</v>
      </c>
    </row>
    <row r="302" customFormat="false" ht="15" hidden="false" customHeight="false" outlineLevel="0" collapsed="false">
      <c r="A302" s="17" t="n">
        <v>697</v>
      </c>
      <c r="B302" s="16" t="n">
        <v>0.159587613116669</v>
      </c>
      <c r="C302" s="16" t="n">
        <v>0.165938105695187</v>
      </c>
      <c r="D302" s="16" t="n">
        <v>0</v>
      </c>
      <c r="E302" s="16" t="n">
        <v>0.3</v>
      </c>
      <c r="F302" s="16" t="n">
        <v>2.35233885547764</v>
      </c>
      <c r="G302" s="16" t="n">
        <v>0.662496282006956</v>
      </c>
      <c r="H302" s="16" t="n">
        <v>0.0267807358712984</v>
      </c>
      <c r="I302" s="16" t="n">
        <v>1.30102999566398</v>
      </c>
      <c r="J302" s="16" t="n">
        <v>9.66685145619079</v>
      </c>
      <c r="K302" s="16" t="n">
        <v>0.539049836769171</v>
      </c>
      <c r="L302" s="16" t="n">
        <v>0.502340022372897</v>
      </c>
    </row>
    <row r="303" customFormat="false" ht="15" hidden="false" customHeight="false" outlineLevel="0" collapsed="false">
      <c r="A303" s="17" t="n">
        <v>698</v>
      </c>
      <c r="B303" s="16" t="n">
        <v>0.170253643265335</v>
      </c>
      <c r="C303" s="16" t="n">
        <v>0.176695657542051</v>
      </c>
      <c r="D303" s="16" t="n">
        <v>0</v>
      </c>
      <c r="E303" s="16" t="n">
        <v>0.3</v>
      </c>
      <c r="F303" s="16" t="n">
        <v>2.22959409964235</v>
      </c>
      <c r="G303" s="16" t="n">
        <v>0.662496282006956</v>
      </c>
      <c r="H303" s="16" t="n">
        <v>0.0267807358712984</v>
      </c>
      <c r="I303" s="16" t="n">
        <v>1.30102999566398</v>
      </c>
      <c r="J303" s="16" t="n">
        <v>9.58870816557195</v>
      </c>
      <c r="K303" s="16" t="n">
        <v>0.534552427915896</v>
      </c>
      <c r="L303" s="16" t="n">
        <v>0.503686962080223</v>
      </c>
    </row>
    <row r="304" customFormat="false" ht="15" hidden="false" customHeight="false" outlineLevel="0" collapsed="false">
      <c r="A304" s="17" t="n">
        <v>699</v>
      </c>
      <c r="B304" s="16" t="n">
        <v>0.181582884762877</v>
      </c>
      <c r="C304" s="16" t="n">
        <v>0.188050805984536</v>
      </c>
      <c r="D304" s="16" t="n">
        <v>0</v>
      </c>
      <c r="E304" s="16" t="n">
        <v>0.3</v>
      </c>
      <c r="F304" s="16" t="n">
        <v>2.0850918049809</v>
      </c>
      <c r="G304" s="16" t="n">
        <v>0.662496282006956</v>
      </c>
      <c r="H304" s="16" t="n">
        <v>0.0267807358712984</v>
      </c>
      <c r="I304" s="16" t="n">
        <v>1.30102999566398</v>
      </c>
      <c r="J304" s="16" t="n">
        <v>9.0243812941703</v>
      </c>
      <c r="K304" s="16" t="n">
        <v>0.531379129283382</v>
      </c>
      <c r="L304" s="16" t="n">
        <v>0.51163162340479</v>
      </c>
    </row>
    <row r="305" customFormat="false" ht="15" hidden="false" customHeight="false" outlineLevel="0" collapsed="false">
      <c r="A305" s="17" t="n">
        <v>700</v>
      </c>
      <c r="B305" s="16" t="n">
        <v>0.193484593623428</v>
      </c>
      <c r="C305" s="16" t="n">
        <v>0.199911715403484</v>
      </c>
      <c r="D305" s="16" t="n">
        <v>0</v>
      </c>
      <c r="E305" s="16" t="n">
        <v>0.3</v>
      </c>
      <c r="F305" s="16" t="n">
        <v>1.92648674654392</v>
      </c>
      <c r="G305" s="16" t="n">
        <v>0.621094033436744</v>
      </c>
      <c r="H305" s="16" t="n">
        <v>0.0267807358712984</v>
      </c>
      <c r="I305" s="16" t="n">
        <v>1.30102999566398</v>
      </c>
      <c r="J305" s="16" t="n">
        <v>9.69002936100222</v>
      </c>
      <c r="K305" s="16" t="n">
        <v>0.527589434513618</v>
      </c>
      <c r="L305" s="16" t="n">
        <v>0.518571787320503</v>
      </c>
    </row>
    <row r="306" customFormat="false" ht="15" hidden="false" customHeight="false" outlineLevel="0" collapsed="false">
      <c r="A306" s="17" t="n">
        <v>701</v>
      </c>
      <c r="B306" s="16" t="n">
        <v>0.20586157870549</v>
      </c>
      <c r="C306" s="16" t="n">
        <v>0.212178395606277</v>
      </c>
      <c r="D306" s="16" t="n">
        <v>0</v>
      </c>
      <c r="E306" s="16" t="n">
        <v>0.2</v>
      </c>
      <c r="F306" s="16" t="n">
        <v>1.75889873940798</v>
      </c>
      <c r="G306" s="16" t="n">
        <v>0.536851265062869</v>
      </c>
      <c r="H306" s="16" t="n">
        <v>0.0267807358712984</v>
      </c>
      <c r="I306" s="16" t="n">
        <v>1.30102999566398</v>
      </c>
      <c r="J306" s="17" t="n">
        <v>10.122600391573</v>
      </c>
      <c r="K306" s="16" t="n">
        <v>0.525192338424309</v>
      </c>
      <c r="L306" s="16" t="n">
        <v>0.527155674268886</v>
      </c>
    </row>
    <row r="307" customFormat="false" ht="15" hidden="false" customHeight="false" outlineLevel="0" collapsed="false">
      <c r="A307" s="17" t="n">
        <v>702</v>
      </c>
      <c r="B307" s="16" t="n">
        <v>0.2186017478666</v>
      </c>
      <c r="C307" s="16" t="n">
        <v>0.224735271209365</v>
      </c>
      <c r="D307" s="16" t="n">
        <v>0</v>
      </c>
      <c r="E307" s="16" t="n">
        <v>0.2</v>
      </c>
      <c r="F307" s="16" t="n">
        <v>1.58627294691078</v>
      </c>
      <c r="G307" s="16" t="n">
        <v>0.503944322703049</v>
      </c>
      <c r="H307" s="16" t="n">
        <v>0.0267807358712984</v>
      </c>
      <c r="I307" s="16" t="n">
        <v>1.30102999566398</v>
      </c>
      <c r="J307" s="16" t="n">
        <v>9.81090499462025</v>
      </c>
      <c r="K307" s="16" t="n">
        <v>0.522224505170879</v>
      </c>
      <c r="L307" s="16" t="n">
        <v>0.540305458530238</v>
      </c>
    </row>
    <row r="308" customFormat="false" ht="15" hidden="false" customHeight="false" outlineLevel="0" collapsed="false">
      <c r="A308" s="17" t="n">
        <v>703</v>
      </c>
      <c r="B308" s="16" t="n">
        <v>0.231578956528377</v>
      </c>
      <c r="C308" s="16" t="n">
        <v>0.237483497811857</v>
      </c>
      <c r="D308" s="16" t="n">
        <v>0</v>
      </c>
      <c r="E308" s="16" t="n">
        <v>0.1</v>
      </c>
      <c r="F308" s="16" t="n">
        <v>1.42108944956901</v>
      </c>
      <c r="G308" s="16" t="n">
        <v>0.502663151979628</v>
      </c>
      <c r="H308" s="16" t="n">
        <v>0.0267807358712984</v>
      </c>
      <c r="I308" s="16" t="n">
        <v>1.30102999566398</v>
      </c>
      <c r="J308" s="16" t="n">
        <v>8.74196428773892</v>
      </c>
      <c r="K308" s="16" t="n">
        <v>0.520763418030729</v>
      </c>
      <c r="L308" s="16" t="n">
        <v>0.553181288952811</v>
      </c>
    </row>
    <row r="309" customFormat="false" ht="15" hidden="false" customHeight="false" outlineLevel="0" collapsed="false">
      <c r="A309" s="17" t="n">
        <v>704</v>
      </c>
      <c r="B309" s="16" t="n">
        <v>0.244723039128447</v>
      </c>
      <c r="C309" s="16" t="n">
        <v>0.250352487379325</v>
      </c>
      <c r="D309" s="16" t="n">
        <v>0</v>
      </c>
      <c r="E309" s="16" t="n">
        <v>0</v>
      </c>
      <c r="F309" s="16" t="n">
        <v>1.26303962263675</v>
      </c>
      <c r="G309" s="16" t="n">
        <v>0.433373959257634</v>
      </c>
      <c r="H309" s="16" t="n">
        <v>0.0267807358712984</v>
      </c>
      <c r="I309" s="16" t="n">
        <v>1.30102999566398</v>
      </c>
      <c r="J309" s="16" t="n">
        <v>0</v>
      </c>
      <c r="K309" s="16" t="n">
        <v>0.518389151427984</v>
      </c>
      <c r="L309" s="16" t="n">
        <v>0.567883478300573</v>
      </c>
    </row>
    <row r="310" customFormat="false" ht="15" hidden="false" customHeight="false" outlineLevel="0" collapsed="false">
      <c r="A310" s="17" t="n">
        <v>705</v>
      </c>
      <c r="B310" s="16" t="n">
        <v>0.257990263642803</v>
      </c>
      <c r="C310" s="16" t="n">
        <v>0.263286860663673</v>
      </c>
      <c r="D310" s="16" t="n">
        <v>0</v>
      </c>
      <c r="E310" s="16" t="n">
        <v>0</v>
      </c>
      <c r="F310" s="16" t="n">
        <v>1.1082440702848</v>
      </c>
      <c r="G310" s="16" t="n">
        <v>0.390522600983675</v>
      </c>
      <c r="H310" s="16" t="n">
        <v>0.0267807358712984</v>
      </c>
      <c r="I310" s="16" t="n">
        <v>1.30102999566398</v>
      </c>
      <c r="J310" s="16" t="n">
        <v>0</v>
      </c>
      <c r="K310" s="16" t="n">
        <v>0.515215852795471</v>
      </c>
      <c r="L310" s="16" t="n">
        <v>0.583772800949707</v>
      </c>
    </row>
    <row r="311" customFormat="false" ht="15" hidden="false" customHeight="false" outlineLevel="0" collapsed="false">
      <c r="A311" s="17" t="n">
        <v>706</v>
      </c>
      <c r="B311" s="16" t="n">
        <v>0.271330195729451</v>
      </c>
      <c r="C311" s="16" t="n">
        <v>0.276248938117311</v>
      </c>
      <c r="D311" s="16" t="n">
        <v>0</v>
      </c>
      <c r="E311" s="16" t="n">
        <v>0</v>
      </c>
      <c r="F311" s="16" t="n">
        <v>0.960611862110862</v>
      </c>
      <c r="G311" s="16" t="n">
        <v>0.338889526849929</v>
      </c>
      <c r="H311" s="16" t="n">
        <v>0.0267807358712984</v>
      </c>
      <c r="I311" s="16" t="n">
        <v>1.30102999566398</v>
      </c>
      <c r="J311" s="16" t="n">
        <v>0</v>
      </c>
      <c r="K311" s="16" t="n">
        <v>0.5123393374883</v>
      </c>
      <c r="L311" s="16" t="n">
        <v>0.600027395383878</v>
      </c>
    </row>
    <row r="312" customFormat="false" ht="15" hidden="false" customHeight="false" outlineLevel="0" collapsed="false">
      <c r="A312" s="17" t="n">
        <v>707</v>
      </c>
      <c r="B312" s="16" t="n">
        <v>0.284710977987577</v>
      </c>
      <c r="C312" s="16" t="n">
        <v>0.289226670047533</v>
      </c>
      <c r="D312" s="16" t="n">
        <v>0</v>
      </c>
      <c r="E312" s="16" t="n">
        <v>0</v>
      </c>
      <c r="F312" s="16" t="n">
        <v>0.824810978724596</v>
      </c>
      <c r="G312" s="16" t="n">
        <v>0.331287892805436</v>
      </c>
      <c r="H312" s="16" t="n">
        <v>0.0267807358712984</v>
      </c>
      <c r="I312" s="16" t="n">
        <v>1.30102999566398</v>
      </c>
      <c r="J312" s="16" t="n">
        <v>0</v>
      </c>
      <c r="K312" s="16" t="n">
        <v>0.509782434993037</v>
      </c>
      <c r="L312" s="16" t="n">
        <v>0.616738579549346</v>
      </c>
    </row>
    <row r="313" customFormat="false" ht="15" hidden="false" customHeight="false" outlineLevel="0" collapsed="false">
      <c r="A313" s="17" t="n">
        <v>708</v>
      </c>
      <c r="B313" s="16" t="n">
        <v>0.298120206722649</v>
      </c>
      <c r="C313" s="16" t="n">
        <v>0.302213823814301</v>
      </c>
      <c r="D313" s="16" t="n">
        <v>0</v>
      </c>
      <c r="E313" s="16" t="n">
        <v>0</v>
      </c>
      <c r="F313" s="16" t="n">
        <v>0.700752746488508</v>
      </c>
      <c r="G313" s="16" t="n">
        <v>0.309004873208767</v>
      </c>
      <c r="H313" s="16" t="n">
        <v>0.0267807358712984</v>
      </c>
      <c r="I313" s="16" t="n">
        <v>1.30102999566398</v>
      </c>
      <c r="J313" s="16" t="n">
        <v>0</v>
      </c>
      <c r="K313" s="16" t="n">
        <v>0.506837431226172</v>
      </c>
      <c r="L313" s="16" t="n">
        <v>0.629979681756957</v>
      </c>
    </row>
    <row r="314" customFormat="false" ht="15" hidden="false" customHeight="false" outlineLevel="0" collapsed="false">
      <c r="A314" s="17" t="n">
        <v>709</v>
      </c>
      <c r="B314" s="16" t="n">
        <v>0.311554979573014</v>
      </c>
      <c r="C314" s="16" t="n">
        <v>0.315196421717129</v>
      </c>
      <c r="D314" s="16" t="n">
        <v>0</v>
      </c>
      <c r="E314" s="16" t="n">
        <v>0</v>
      </c>
      <c r="F314" s="16" t="n">
        <v>0.584509579254634</v>
      </c>
      <c r="G314" s="16" t="n">
        <v>0.255078625280023</v>
      </c>
      <c r="H314" s="16" t="n">
        <v>0.0267807358712984</v>
      </c>
      <c r="I314" s="16" t="n">
        <v>1.30102999566398</v>
      </c>
      <c r="J314" s="16" t="n">
        <v>0</v>
      </c>
      <c r="K314" s="16" t="n">
        <v>0.504280528730909</v>
      </c>
      <c r="L314" s="16" t="n">
        <v>0.640663881469306</v>
      </c>
    </row>
    <row r="315" customFormat="false" ht="15" hidden="false" customHeight="false" outlineLevel="0" collapsed="false">
      <c r="A315" s="17" t="n">
        <v>710</v>
      </c>
      <c r="B315" s="16" t="n">
        <v>0.325018620298755</v>
      </c>
      <c r="C315" s="16" t="n">
        <v>0.328191064661982</v>
      </c>
      <c r="D315" s="16" t="n">
        <v>0</v>
      </c>
      <c r="E315" s="16" t="n">
        <v>0</v>
      </c>
      <c r="F315" s="16" t="n">
        <v>0.477869424307362</v>
      </c>
      <c r="G315" s="16" t="n">
        <v>0.18926906585472</v>
      </c>
      <c r="H315" s="16" t="n">
        <v>0.0267807358712984</v>
      </c>
      <c r="I315" s="16" t="n">
        <v>1.30102999566398</v>
      </c>
      <c r="J315" s="16" t="n">
        <v>0</v>
      </c>
      <c r="K315" s="16" t="n">
        <v>0.501289865990914</v>
      </c>
      <c r="L315" s="16" t="n">
        <v>0.646074469785175</v>
      </c>
    </row>
    <row r="316" customFormat="false" ht="15" hidden="false" customHeight="false" outlineLevel="0" collapsed="false">
      <c r="A316" s="17" t="n">
        <v>711</v>
      </c>
      <c r="B316" s="16" t="n">
        <v>0.338480224532466</v>
      </c>
      <c r="C316" s="16" t="n">
        <v>0.34116706638073</v>
      </c>
      <c r="D316" s="16" t="n">
        <v>0</v>
      </c>
      <c r="E316" s="16" t="n">
        <v>0</v>
      </c>
      <c r="F316" s="16" t="n">
        <v>0.379967240990996</v>
      </c>
      <c r="G316" s="16" t="n">
        <v>0.141942123568093</v>
      </c>
      <c r="H316" s="16" t="n">
        <v>0.0219593135052721</v>
      </c>
      <c r="I316" s="16" t="n">
        <v>1.30102999566398</v>
      </c>
      <c r="J316" s="16" t="n">
        <v>0</v>
      </c>
      <c r="K316" s="16" t="n">
        <v>0.500536492934274</v>
      </c>
      <c r="L316" s="16" t="n">
        <v>0.649521722256466</v>
      </c>
    </row>
    <row r="317" customFormat="false" ht="15" hidden="false" customHeight="false" outlineLevel="0" collapsed="false">
      <c r="A317" s="17" t="n">
        <v>712</v>
      </c>
      <c r="B317" s="16" t="n">
        <v>0.351911551529361</v>
      </c>
      <c r="C317" s="16" t="n">
        <v>0.354090260915189</v>
      </c>
      <c r="D317" s="16" t="n">
        <v>0</v>
      </c>
      <c r="E317" s="16" t="n">
        <v>0</v>
      </c>
      <c r="F317" s="16" t="n">
        <v>0.289089279158074</v>
      </c>
      <c r="G317" s="16" t="n">
        <v>0.121323173887132</v>
      </c>
      <c r="H317" s="16" t="n">
        <v>0.0131581396367503</v>
      </c>
      <c r="I317" s="16" t="n">
        <v>1.30102999566398</v>
      </c>
      <c r="J317" s="16" t="n">
        <v>0</v>
      </c>
      <c r="K317" s="16" t="n">
        <v>0.502979247996713</v>
      </c>
      <c r="L317" s="16" t="n">
        <v>0.648631372280437</v>
      </c>
    </row>
    <row r="318" customFormat="false" ht="15" hidden="false" customHeight="false" outlineLevel="0" collapsed="false">
      <c r="A318" s="17" t="n">
        <v>713</v>
      </c>
      <c r="B318" s="16" t="n">
        <v>0.36532574507498</v>
      </c>
      <c r="C318" s="16" t="n">
        <v>0.366961206378704</v>
      </c>
      <c r="D318" s="16" t="n">
        <v>0</v>
      </c>
      <c r="E318" s="16" t="n">
        <v>0</v>
      </c>
      <c r="F318" s="16" t="n">
        <v>0.202998184798915</v>
      </c>
      <c r="G318" s="16" t="n">
        <v>0.087609196643597</v>
      </c>
      <c r="H318" s="16" t="n">
        <v>0.00114667084891143</v>
      </c>
      <c r="I318" s="16" t="n">
        <v>1.30102999566398</v>
      </c>
      <c r="J318" s="16" t="n">
        <v>0</v>
      </c>
      <c r="K318" s="16" t="n">
        <v>0.506472159441134</v>
      </c>
      <c r="L318" s="16" t="n">
        <v>0.64596032235235</v>
      </c>
    </row>
    <row r="319" customFormat="false" ht="15" hidden="false" customHeight="false" outlineLevel="0" collapsed="false">
      <c r="A319" s="17" t="n">
        <v>714</v>
      </c>
      <c r="B319" s="16" t="n">
        <v>0.378685860544123</v>
      </c>
      <c r="C319" s="16" t="n">
        <v>0.379762904595924</v>
      </c>
      <c r="D319" s="16" t="n">
        <v>0</v>
      </c>
      <c r="E319" s="16" t="n">
        <v>0.1</v>
      </c>
      <c r="F319" s="16" t="n">
        <v>0.124901985572901</v>
      </c>
      <c r="G319" s="16" t="n">
        <v>0.0508450857255117</v>
      </c>
      <c r="H319" s="16" t="n">
        <v>0.0121325818795725</v>
      </c>
      <c r="I319" s="16" t="n">
        <v>1.30102999566398</v>
      </c>
      <c r="J319" s="16" t="n">
        <v>0</v>
      </c>
      <c r="K319" s="16" t="n">
        <v>0.509303015775175</v>
      </c>
      <c r="L319" s="16" t="n">
        <v>0.640321439170833</v>
      </c>
    </row>
    <row r="320" customFormat="false" ht="15" hidden="false" customHeight="false" outlineLevel="0" collapsed="false">
      <c r="A320" s="17" t="n">
        <v>715</v>
      </c>
      <c r="B320" s="16" t="n">
        <v>0.391950071498912</v>
      </c>
      <c r="C320" s="16" t="n">
        <v>0.392463639283636</v>
      </c>
      <c r="D320" s="16" t="n">
        <v>0</v>
      </c>
      <c r="E320" s="16" t="n">
        <v>0.1</v>
      </c>
      <c r="F320" s="16" t="n">
        <v>0.0556145349625639</v>
      </c>
      <c r="G320" s="16" t="n">
        <v>0.0192252036728176</v>
      </c>
      <c r="H320" s="16" t="n">
        <v>0.0219593135052721</v>
      </c>
      <c r="I320" s="16" t="n">
        <v>1.30102999566398</v>
      </c>
      <c r="J320" s="16" t="n">
        <v>0</v>
      </c>
      <c r="K320" s="16" t="n">
        <v>0.511928406730133</v>
      </c>
      <c r="L320" s="16" t="n">
        <v>0.63550441750565</v>
      </c>
    </row>
    <row r="321" customFormat="false" ht="15" hidden="false" customHeight="false" outlineLevel="0" collapsed="false">
      <c r="A321" s="17" t="n">
        <v>716</v>
      </c>
      <c r="B321" s="16" t="n">
        <v>0.405076628410688</v>
      </c>
      <c r="C321" s="16" t="n">
        <v>0.40502309745411</v>
      </c>
      <c r="D321" s="16" t="n">
        <v>0</v>
      </c>
      <c r="E321" s="16" t="n">
        <v>0.1</v>
      </c>
      <c r="F321" s="16" t="n">
        <v>0.00547696190833292</v>
      </c>
      <c r="G321" s="16" t="n">
        <v>0.00319719561343432</v>
      </c>
      <c r="H321" s="16" t="n">
        <v>0.0267807358712984</v>
      </c>
      <c r="I321" s="16" t="n">
        <v>1.30102999566398</v>
      </c>
      <c r="J321" s="16" t="n">
        <v>0</v>
      </c>
      <c r="K321" s="16" t="n">
        <v>0.515284341255165</v>
      </c>
      <c r="L321" s="16" t="n">
        <v>0.628838207428715</v>
      </c>
    </row>
    <row r="322" customFormat="false" ht="15" hidden="false" customHeight="false" outlineLevel="0" collapsed="false">
      <c r="A322" s="17" t="n">
        <v>717</v>
      </c>
      <c r="B322" s="16" t="n">
        <v>0.41805614867518</v>
      </c>
      <c r="C322" s="16" t="n">
        <v>0.417434034042551</v>
      </c>
      <c r="D322" s="16" t="n">
        <v>0</v>
      </c>
      <c r="E322" s="16" t="n">
        <v>0.1</v>
      </c>
      <c r="F322" s="16" t="n">
        <v>0.0677228081695521</v>
      </c>
      <c r="G322" s="16" t="n">
        <v>0.0242788726290426</v>
      </c>
      <c r="H322" s="16" t="n">
        <v>0.0267807358712984</v>
      </c>
      <c r="I322" s="16" t="n">
        <v>1.30102999566398</v>
      </c>
      <c r="J322" s="16" t="n">
        <v>0</v>
      </c>
      <c r="K322" s="16" t="n">
        <v>0.519165353971189</v>
      </c>
      <c r="L322" s="16" t="n">
        <v>0.623975526790403</v>
      </c>
    </row>
    <row r="323" customFormat="false" ht="15" hidden="false" customHeight="false" outlineLevel="0" collapsed="false">
      <c r="A323" s="17" t="n">
        <v>718</v>
      </c>
      <c r="B323" s="16" t="n">
        <v>0.430848904514826</v>
      </c>
      <c r="C323" s="16" t="n">
        <v>0.429651739269558</v>
      </c>
      <c r="D323" s="16" t="n">
        <v>0</v>
      </c>
      <c r="E323" s="16" t="n">
        <v>0.1</v>
      </c>
      <c r="F323" s="16" t="n">
        <v>0.138495592802791</v>
      </c>
      <c r="G323" s="16" t="n">
        <v>0.0583624453797691</v>
      </c>
      <c r="H323" s="16" t="n">
        <v>0.0267807358712984</v>
      </c>
      <c r="I323" s="16" t="n">
        <v>1.30102999566398</v>
      </c>
      <c r="J323" s="16" t="n">
        <v>0</v>
      </c>
      <c r="K323" s="16" t="n">
        <v>0.52354861539164</v>
      </c>
      <c r="L323" s="16" t="n">
        <v>0.619409629477433</v>
      </c>
    </row>
    <row r="324" customFormat="false" ht="15" hidden="false" customHeight="false" outlineLevel="0" collapsed="false">
      <c r="A324" s="17" t="n">
        <v>719</v>
      </c>
      <c r="B324" s="16" t="n">
        <v>0.443429435453107</v>
      </c>
      <c r="C324" s="16" t="n">
        <v>0.441649059676061</v>
      </c>
      <c r="D324" s="16" t="n">
        <v>0</v>
      </c>
      <c r="E324" s="16" t="n">
        <v>0.1</v>
      </c>
      <c r="F324" s="16" t="n">
        <v>0.218667018167174</v>
      </c>
      <c r="G324" s="16" t="n">
        <v>0.0907553076436884</v>
      </c>
      <c r="H324" s="16" t="n">
        <v>0.0267807358712984</v>
      </c>
      <c r="I324" s="16" t="n">
        <v>1.30102999566398</v>
      </c>
      <c r="J324" s="16" t="n">
        <v>0</v>
      </c>
      <c r="K324" s="16" t="n">
        <v>0.528319978083693</v>
      </c>
      <c r="L324" s="16" t="n">
        <v>0.616236330844919</v>
      </c>
    </row>
    <row r="325" customFormat="false" ht="15" hidden="false" customHeight="false" outlineLevel="0" collapsed="false">
      <c r="A325" s="17" t="n">
        <v>720</v>
      </c>
      <c r="B325" s="16" t="n">
        <v>0.455762151428448</v>
      </c>
      <c r="C325" s="16" t="n">
        <v>0.453398895175088</v>
      </c>
      <c r="D325" s="16" t="n">
        <v>0</v>
      </c>
      <c r="E325" s="16" t="n">
        <v>0.1</v>
      </c>
      <c r="F325" s="16" t="n">
        <v>0.307478841706787</v>
      </c>
      <c r="G325" s="16" t="n">
        <v>0.130259555802912</v>
      </c>
      <c r="H325" s="16" t="n">
        <v>0.0267807358712984</v>
      </c>
      <c r="I325" s="16" t="n">
        <v>1.30102999566398</v>
      </c>
      <c r="J325" s="16" t="n">
        <v>0</v>
      </c>
      <c r="K325" s="16" t="n">
        <v>0.532566262584755</v>
      </c>
      <c r="L325" s="16" t="n">
        <v>0.612035705316987</v>
      </c>
    </row>
    <row r="326" customFormat="false" ht="15" hidden="false" customHeight="false" outlineLevel="0" collapsed="false">
      <c r="A326" s="17" t="n">
        <v>721</v>
      </c>
      <c r="B326" s="16" t="n">
        <v>0.467790438603329</v>
      </c>
      <c r="C326" s="16" t="n">
        <v>0.464875657435689</v>
      </c>
      <c r="D326" s="16" t="n">
        <v>0</v>
      </c>
      <c r="E326" s="16" t="n">
        <v>0.1</v>
      </c>
      <c r="F326" s="16" t="n">
        <v>0.399419213345449</v>
      </c>
      <c r="G326" s="16" t="n">
        <v>0.144064016984867</v>
      </c>
      <c r="H326" s="16" t="n">
        <v>0.0267807358712984</v>
      </c>
      <c r="I326" s="16" t="n">
        <v>1.30102999566398</v>
      </c>
      <c r="J326" s="16" t="n">
        <v>0</v>
      </c>
      <c r="K326" s="16" t="n">
        <v>0.537543090655891</v>
      </c>
      <c r="L326" s="16" t="n">
        <v>0.607675273383102</v>
      </c>
    </row>
    <row r="327" customFormat="false" ht="15" hidden="false" customHeight="false" outlineLevel="0" collapsed="false">
      <c r="A327" s="17" t="n">
        <v>722</v>
      </c>
      <c r="B327" s="16" t="n">
        <v>0.479491977922378</v>
      </c>
      <c r="C327" s="16" t="n">
        <v>0.476023918472531</v>
      </c>
      <c r="D327" s="16" t="n">
        <v>0</v>
      </c>
      <c r="E327" s="16" t="n">
        <v>0.1</v>
      </c>
      <c r="F327" s="16" t="n">
        <v>0.49936189723785</v>
      </c>
      <c r="G327" s="16" t="n">
        <v>0.198538560860139</v>
      </c>
      <c r="H327" s="16" t="n">
        <v>0.0267807358712984</v>
      </c>
      <c r="I327" s="16" t="n">
        <v>1.30102999566398</v>
      </c>
      <c r="J327" s="16" t="n">
        <v>0</v>
      </c>
      <c r="K327" s="16" t="n">
        <v>0.542542748213593</v>
      </c>
      <c r="L327" s="16" t="n">
        <v>0.604273679884939</v>
      </c>
    </row>
    <row r="328" customFormat="false" ht="15" hidden="false" customHeight="false" outlineLevel="0" collapsed="false">
      <c r="A328" s="17" t="n">
        <v>723</v>
      </c>
      <c r="B328" s="16" t="n">
        <v>0.490845662932242</v>
      </c>
      <c r="C328" s="16" t="n">
        <v>0.486783865688966</v>
      </c>
      <c r="D328" s="16" t="n">
        <v>0</v>
      </c>
      <c r="E328" s="16" t="n">
        <v>0.1</v>
      </c>
      <c r="F328" s="16" t="n">
        <v>0.615259662803368</v>
      </c>
      <c r="G328" s="16" t="n">
        <v>0.278431447175069</v>
      </c>
      <c r="H328" s="16" t="n">
        <v>0.0267807358712984</v>
      </c>
      <c r="I328" s="16" t="n">
        <v>1.30102999566398</v>
      </c>
      <c r="J328" s="16" t="n">
        <v>0</v>
      </c>
      <c r="K328" s="16" t="n">
        <v>0.547702212177248</v>
      </c>
      <c r="L328" s="16" t="n">
        <v>0.601625459443417</v>
      </c>
    </row>
    <row r="329" customFormat="false" ht="15" hidden="false" customHeight="false" outlineLevel="0" collapsed="false">
      <c r="A329" s="17" t="n">
        <v>724</v>
      </c>
      <c r="B329" s="16" t="n">
        <v>0.501766453186671</v>
      </c>
      <c r="C329" s="16" t="n">
        <v>0.49713976197182</v>
      </c>
      <c r="D329" s="16" t="n">
        <v>0</v>
      </c>
      <c r="E329" s="16" t="n">
        <v>0.1</v>
      </c>
      <c r="F329" s="16" t="n">
        <v>0.732822636273983</v>
      </c>
      <c r="G329" s="16" t="n">
        <v>0.309004873208767</v>
      </c>
      <c r="H329" s="16" t="n">
        <v>0.0267807358712984</v>
      </c>
      <c r="I329" s="16" t="n">
        <v>1.30102999566398</v>
      </c>
      <c r="J329" s="16" t="n">
        <v>0</v>
      </c>
      <c r="K329" s="16" t="n">
        <v>0.552427915896172</v>
      </c>
      <c r="L329" s="16" t="n">
        <v>0.598474990297468</v>
      </c>
    </row>
    <row r="330" customFormat="false" ht="15" hidden="false" customHeight="false" outlineLevel="0" collapsed="false">
      <c r="A330" s="17" t="n">
        <v>725</v>
      </c>
      <c r="B330" s="16" t="n">
        <v>0.512237211388926</v>
      </c>
      <c r="C330" s="16" t="n">
        <v>0.507066175499793</v>
      </c>
      <c r="D330" s="16" t="n">
        <v>0</v>
      </c>
      <c r="E330" s="16" t="n">
        <v>0.1</v>
      </c>
      <c r="F330" s="16" t="n">
        <v>0.852400484076501</v>
      </c>
      <c r="G330" s="16" t="n">
        <v>0.331287892805436</v>
      </c>
      <c r="H330" s="16" t="n">
        <v>0.0267807358712984</v>
      </c>
      <c r="I330" s="16" t="n">
        <v>1.30102999566398</v>
      </c>
      <c r="J330" s="16" t="n">
        <v>0</v>
      </c>
      <c r="K330" s="16" t="n">
        <v>0.557952651644865</v>
      </c>
      <c r="L330" s="16" t="n">
        <v>0.595803940369381</v>
      </c>
    </row>
    <row r="331" customFormat="false" ht="15" hidden="false" customHeight="false" outlineLevel="0" collapsed="false">
      <c r="A331" s="17" t="n">
        <v>726</v>
      </c>
      <c r="B331" s="16" t="n">
        <v>0.522242586779338</v>
      </c>
      <c r="C331" s="16" t="n">
        <v>0.516552897395602</v>
      </c>
      <c r="D331" s="16" t="n">
        <v>0</v>
      </c>
      <c r="E331" s="16" t="n">
        <v>0.1</v>
      </c>
      <c r="F331" s="16" t="n">
        <v>0.971371242181284</v>
      </c>
      <c r="G331" s="16" t="n">
        <v>0.345175532018991</v>
      </c>
      <c r="H331" s="16" t="n">
        <v>0.0267807358712984</v>
      </c>
      <c r="I331" s="16" t="n">
        <v>1.30102999566398</v>
      </c>
      <c r="J331" s="16" t="n">
        <v>0</v>
      </c>
      <c r="K331" s="16" t="n">
        <v>0.563545875853252</v>
      </c>
      <c r="L331" s="16" t="n">
        <v>0.592379517384654</v>
      </c>
    </row>
    <row r="332" customFormat="false" ht="15" hidden="false" customHeight="false" outlineLevel="0" collapsed="false">
      <c r="A332" s="17" t="n">
        <v>727</v>
      </c>
      <c r="B332" s="16" t="n">
        <v>0.531772746193794</v>
      </c>
      <c r="C332" s="16" t="n">
        <v>0.525611470902295</v>
      </c>
      <c r="D332" s="16" t="n">
        <v>0</v>
      </c>
      <c r="E332" s="16" t="n">
        <v>0.2</v>
      </c>
      <c r="F332" s="16" t="n">
        <v>1.08237571174962</v>
      </c>
      <c r="G332" s="16" t="n">
        <v>0.382446401614337</v>
      </c>
      <c r="H332" s="16" t="n">
        <v>0.0267807358712984</v>
      </c>
      <c r="I332" s="16" t="n">
        <v>1.30102999566398</v>
      </c>
      <c r="J332" s="16" t="n">
        <v>0</v>
      </c>
      <c r="K332" s="16" t="n">
        <v>0.568682510330343</v>
      </c>
      <c r="L332" s="16" t="n">
        <v>0.589913932835651</v>
      </c>
    </row>
    <row r="333" customFormat="false" ht="15" hidden="false" customHeight="false" outlineLevel="0" collapsed="false">
      <c r="A333" s="17" t="n">
        <v>728</v>
      </c>
      <c r="B333" s="16" t="n">
        <v>0.540798100732988</v>
      </c>
      <c r="C333" s="16" t="n">
        <v>0.534168230784927</v>
      </c>
      <c r="D333" s="16" t="n">
        <v>0</v>
      </c>
      <c r="E333" s="16" t="n">
        <v>0.4</v>
      </c>
      <c r="F333" s="16" t="n">
        <v>1.19555761112834</v>
      </c>
      <c r="G333" s="16" t="n">
        <v>0.403533605893066</v>
      </c>
      <c r="H333" s="16" t="n">
        <v>0.0267807358712984</v>
      </c>
      <c r="I333" s="16" t="n">
        <v>1.30102999566398</v>
      </c>
      <c r="J333" s="16" t="n">
        <v>0</v>
      </c>
      <c r="K333" s="16" t="n">
        <v>0.574344222998425</v>
      </c>
      <c r="L333" s="16" t="n">
        <v>0.58769947263886</v>
      </c>
    </row>
    <row r="334" customFormat="false" ht="15" hidden="false" customHeight="false" outlineLevel="0" collapsed="false">
      <c r="A334" s="17" t="n">
        <v>729</v>
      </c>
      <c r="B334" s="16" t="n">
        <v>0.5493349827105</v>
      </c>
      <c r="C334" s="16" t="n">
        <v>0.542249044605122</v>
      </c>
      <c r="D334" s="16" t="n">
        <v>0</v>
      </c>
      <c r="E334" s="16" t="n">
        <v>0.6</v>
      </c>
      <c r="F334" s="16" t="n">
        <v>1.30791358654439</v>
      </c>
      <c r="G334" s="16" t="n">
        <v>0.455738722076337</v>
      </c>
      <c r="H334" s="16" t="n">
        <v>0.0267807358712984</v>
      </c>
      <c r="I334" s="16" t="n">
        <v>1.30102999566398</v>
      </c>
      <c r="J334" s="16" t="n">
        <v>6.21407635162693</v>
      </c>
      <c r="K334" s="16" t="n">
        <v>0.580120083099331</v>
      </c>
      <c r="L334" s="16" t="n">
        <v>0.585736136794284</v>
      </c>
    </row>
    <row r="335" customFormat="false" ht="15" hidden="false" customHeight="false" outlineLevel="0" collapsed="false">
      <c r="A335" s="17" t="n">
        <v>730</v>
      </c>
      <c r="B335" s="16" t="n">
        <v>0.557387008782356</v>
      </c>
      <c r="C335" s="16" t="n">
        <v>0.549877433133986</v>
      </c>
      <c r="D335" s="16" t="n">
        <v>0</v>
      </c>
      <c r="E335" s="16" t="n">
        <v>0.7</v>
      </c>
      <c r="F335" s="16" t="n">
        <v>1.41308348606445</v>
      </c>
      <c r="G335" s="16" t="n">
        <v>0.502277139621732</v>
      </c>
      <c r="H335" s="16" t="n">
        <v>0.0267807358712984</v>
      </c>
      <c r="I335" s="16" t="n">
        <v>1.30102999566398</v>
      </c>
      <c r="J335" s="16" t="n">
        <v>6.47573830727115</v>
      </c>
      <c r="K335" s="16" t="n">
        <v>0.586398191904664</v>
      </c>
      <c r="L335" s="16" t="n">
        <v>0.584092413761615</v>
      </c>
    </row>
    <row r="336" customFormat="false" ht="15" hidden="false" customHeight="false" outlineLevel="0" collapsed="false">
      <c r="A336" s="17" t="n">
        <v>731</v>
      </c>
      <c r="B336" s="16" t="n">
        <v>0.564900113049374</v>
      </c>
      <c r="C336" s="16" t="n">
        <v>0.557018264052468</v>
      </c>
      <c r="D336" s="16" t="n">
        <v>0</v>
      </c>
      <c r="E336" s="16" t="n">
        <v>0.7</v>
      </c>
      <c r="F336" s="16" t="n">
        <v>1.5043250179435</v>
      </c>
      <c r="G336" s="16" t="n">
        <v>0.503657476233129</v>
      </c>
      <c r="H336" s="16" t="n">
        <v>0.0267807358712984</v>
      </c>
      <c r="I336" s="16" t="n">
        <v>1.30102999566398</v>
      </c>
      <c r="J336" s="16" t="n">
        <v>5.4045315221902</v>
      </c>
      <c r="K336" s="16" t="n">
        <v>0.590918430244504</v>
      </c>
      <c r="L336" s="16" t="n">
        <v>0.581969271511084</v>
      </c>
    </row>
    <row r="337" customFormat="false" ht="15" hidden="false" customHeight="false" outlineLevel="0" collapsed="false">
      <c r="A337" s="17" t="n">
        <v>732</v>
      </c>
      <c r="B337" s="16" t="n">
        <v>0.571942825471201</v>
      </c>
      <c r="C337" s="16" t="n">
        <v>0.563691079268537</v>
      </c>
      <c r="D337" s="16" t="n">
        <v>0</v>
      </c>
      <c r="E337" s="16" t="n">
        <v>0.9</v>
      </c>
      <c r="F337" s="16" t="n">
        <v>1.59523032406587</v>
      </c>
      <c r="G337" s="16" t="n">
        <v>0.503944322703049</v>
      </c>
      <c r="H337" s="16" t="n">
        <v>0.0267807358712984</v>
      </c>
      <c r="I337" s="16" t="n">
        <v>1.30102999566398</v>
      </c>
      <c r="J337" s="16" t="n">
        <v>4.86767777038234</v>
      </c>
      <c r="K337" s="16" t="n">
        <v>0.595552816017168</v>
      </c>
      <c r="L337" s="16" t="n">
        <v>0.580371207451544</v>
      </c>
    </row>
    <row r="338" customFormat="false" ht="15" hidden="false" customHeight="false" outlineLevel="0" collapsed="false">
      <c r="A338" s="17" t="n">
        <v>733</v>
      </c>
      <c r="B338" s="16" t="n">
        <v>0.578533372571392</v>
      </c>
      <c r="C338" s="16" t="n">
        <v>0.569923383858047</v>
      </c>
      <c r="D338" s="16" t="n">
        <v>0</v>
      </c>
      <c r="E338" s="16" t="n">
        <v>1</v>
      </c>
      <c r="F338" s="16" t="n">
        <v>1.68309782563521</v>
      </c>
      <c r="G338" s="16" t="n">
        <v>0.503944322703049</v>
      </c>
      <c r="H338" s="16" t="n">
        <v>0.0267807358712984</v>
      </c>
      <c r="I338" s="16" t="n">
        <v>1.30102999566398</v>
      </c>
      <c r="J338" s="16" t="n">
        <v>5.50965700810349</v>
      </c>
      <c r="K338" s="16" t="n">
        <v>0.599730612058535</v>
      </c>
      <c r="L338" s="16" t="n">
        <v>0.578293724174143</v>
      </c>
    </row>
    <row r="339" customFormat="false" ht="15" hidden="false" customHeight="false" outlineLevel="0" collapsed="false">
      <c r="A339" s="17" t="n">
        <v>734</v>
      </c>
      <c r="B339" s="16" t="n">
        <v>0.584666903300952</v>
      </c>
      <c r="C339" s="16" t="n">
        <v>0.575746906854038</v>
      </c>
      <c r="D339" s="16" t="n">
        <v>0</v>
      </c>
      <c r="E339" s="16" t="n">
        <v>1.2</v>
      </c>
      <c r="F339" s="16" t="n">
        <v>1.75667152655433</v>
      </c>
      <c r="G339" s="16" t="n">
        <v>0.536851265062869</v>
      </c>
      <c r="H339" s="16" t="n">
        <v>0.0267807358712984</v>
      </c>
      <c r="I339" s="16" t="n">
        <v>1.30102999566398</v>
      </c>
      <c r="J339" s="16" t="n">
        <v>5.75848581496877</v>
      </c>
      <c r="K339" s="16" t="n">
        <v>0.603565965801429</v>
      </c>
      <c r="L339" s="16" t="n">
        <v>0.577312056251855</v>
      </c>
    </row>
    <row r="340" customFormat="false" ht="15" hidden="false" customHeight="false" outlineLevel="0" collapsed="false">
      <c r="A340" s="17" t="n">
        <v>735</v>
      </c>
      <c r="B340" s="16" t="n">
        <v>0.590374043551824</v>
      </c>
      <c r="C340" s="16" t="n">
        <v>0.581167526147674</v>
      </c>
      <c r="D340" s="16" t="n">
        <v>0</v>
      </c>
      <c r="E340" s="16" t="n">
        <v>1.2</v>
      </c>
      <c r="F340" s="16" t="n">
        <v>1.82288161116816</v>
      </c>
      <c r="G340" s="16" t="n">
        <v>0.568641420508372</v>
      </c>
      <c r="H340" s="16" t="n">
        <v>0.0267807358712984</v>
      </c>
      <c r="I340" s="16" t="n">
        <v>1.30102999566398</v>
      </c>
      <c r="J340" s="16" t="n">
        <v>5.54926788506179</v>
      </c>
      <c r="K340" s="16" t="n">
        <v>0.60785790927562</v>
      </c>
      <c r="L340" s="16" t="n">
        <v>0.575759651165445</v>
      </c>
    </row>
    <row r="341" customFormat="false" ht="15" hidden="false" customHeight="false" outlineLevel="0" collapsed="false">
      <c r="A341" s="17" t="n">
        <v>736</v>
      </c>
      <c r="B341" s="16" t="n">
        <v>0.59566621306122</v>
      </c>
      <c r="C341" s="16" t="n">
        <v>0.586155195777836</v>
      </c>
      <c r="D341" s="16" t="n">
        <v>0</v>
      </c>
      <c r="E341" s="16" t="n">
        <v>1.3</v>
      </c>
      <c r="F341" s="16" t="n">
        <v>1.89501603519103</v>
      </c>
      <c r="G341" s="16" t="n">
        <v>0.602837893794154</v>
      </c>
      <c r="H341" s="16" t="n">
        <v>0.0267807358712984</v>
      </c>
      <c r="I341" s="16" t="n">
        <v>1.30102999566398</v>
      </c>
      <c r="J341" s="16" t="n">
        <v>5.67320400742038</v>
      </c>
      <c r="K341" s="16" t="n">
        <v>0.612286829669201</v>
      </c>
      <c r="L341" s="16" t="n">
        <v>0.574435540944684</v>
      </c>
    </row>
    <row r="342" customFormat="false" ht="15" hidden="false" customHeight="false" outlineLevel="0" collapsed="false">
      <c r="A342" s="17" t="n">
        <v>737</v>
      </c>
      <c r="B342" s="16" t="n">
        <v>0.600554856561845</v>
      </c>
      <c r="C342" s="16" t="n">
        <v>0.590738372248449</v>
      </c>
      <c r="D342" s="16" t="n">
        <v>0</v>
      </c>
      <c r="E342" s="16" t="n">
        <v>1.5</v>
      </c>
      <c r="F342" s="16" t="n">
        <v>1.96839662471293</v>
      </c>
      <c r="G342" s="16" t="n">
        <v>0.634203083224591</v>
      </c>
      <c r="H342" s="16" t="n">
        <v>0.0267807358712984</v>
      </c>
      <c r="I342" s="16" t="n">
        <v>1.30102999566398</v>
      </c>
      <c r="J342" s="16" t="n">
        <v>5.75260642513532</v>
      </c>
      <c r="K342" s="16" t="n">
        <v>0.614798073191334</v>
      </c>
      <c r="L342" s="16" t="n">
        <v>0.57281464739858</v>
      </c>
    </row>
    <row r="343" customFormat="false" ht="15" hidden="false" customHeight="false" outlineLevel="0" collapsed="false">
      <c r="A343" s="17" t="n">
        <v>738</v>
      </c>
      <c r="B343" s="16" t="n">
        <v>0.605055905477975</v>
      </c>
      <c r="C343" s="16" t="n">
        <v>0.595038847052621</v>
      </c>
      <c r="D343" s="16" t="n">
        <v>0</v>
      </c>
      <c r="E343" s="16" t="n">
        <v>1.7</v>
      </c>
      <c r="F343" s="16" t="n">
        <v>2.00959351132204</v>
      </c>
      <c r="G343" s="16" t="n">
        <v>0.646208851237177</v>
      </c>
      <c r="H343" s="16" t="n">
        <v>0.0267807358712984</v>
      </c>
      <c r="I343" s="16" t="n">
        <v>1.30102999566398</v>
      </c>
      <c r="J343" s="16" t="n">
        <v>4.66153029710733</v>
      </c>
      <c r="K343" s="16" t="n">
        <v>0.617765906444764</v>
      </c>
      <c r="L343" s="16" t="n">
        <v>0.57126224231217</v>
      </c>
    </row>
    <row r="344" customFormat="false" ht="15" hidden="false" customHeight="false" outlineLevel="0" collapsed="false">
      <c r="A344" s="17" t="n">
        <v>739</v>
      </c>
      <c r="B344" s="16" t="n">
        <v>0.609179275330677</v>
      </c>
      <c r="C344" s="16" t="n">
        <v>0.598981872042779</v>
      </c>
      <c r="D344" s="16" t="n">
        <v>0</v>
      </c>
      <c r="E344" s="16" t="n">
        <v>1.9</v>
      </c>
      <c r="F344" s="16" t="n">
        <v>2.04540308179429</v>
      </c>
      <c r="G344" s="16" t="n">
        <v>0.662496282006956</v>
      </c>
      <c r="H344" s="16" t="n">
        <v>0.0267807358712984</v>
      </c>
      <c r="I344" s="16" t="n">
        <v>1.30102999566398</v>
      </c>
      <c r="J344" s="16" t="n">
        <v>4.53778469059509</v>
      </c>
      <c r="K344" s="16" t="n">
        <v>0.6206652512385</v>
      </c>
      <c r="L344" s="16" t="n">
        <v>0.569869643631715</v>
      </c>
    </row>
    <row r="345" customFormat="false" ht="15" hidden="false" customHeight="false" outlineLevel="0" collapsed="false">
      <c r="A345" s="17" t="n">
        <v>740</v>
      </c>
      <c r="B345" s="16" t="n">
        <v>0.612976174200735</v>
      </c>
      <c r="C345" s="16" t="n">
        <v>0.602572747666365</v>
      </c>
      <c r="D345" s="16" t="n">
        <v>0</v>
      </c>
      <c r="E345" s="16" t="n">
        <v>2</v>
      </c>
      <c r="F345" s="16" t="n">
        <v>2.09014672982304</v>
      </c>
      <c r="G345" s="16" t="n">
        <v>0.662496282006956</v>
      </c>
      <c r="H345" s="16" t="n">
        <v>0.0267807358712984</v>
      </c>
      <c r="I345" s="16" t="n">
        <v>1.30102999566398</v>
      </c>
      <c r="J345" s="16" t="n">
        <v>4.98321246529226</v>
      </c>
      <c r="K345" s="16" t="n">
        <v>0.623222153733763</v>
      </c>
      <c r="L345" s="16" t="n">
        <v>0.56834006803187</v>
      </c>
    </row>
    <row r="346" customFormat="false" ht="15" hidden="false" customHeight="false" outlineLevel="0" collapsed="false">
      <c r="A346" s="17" t="n">
        <v>741</v>
      </c>
      <c r="B346" s="16" t="n">
        <v>0.616481009029573</v>
      </c>
      <c r="C346" s="16" t="n">
        <v>0.605845168201281</v>
      </c>
      <c r="D346" s="16" t="n">
        <v>0</v>
      </c>
      <c r="E346" s="16" t="n">
        <v>2</v>
      </c>
      <c r="F346" s="16" t="n">
        <v>2.14400519265766</v>
      </c>
      <c r="G346" s="16" t="n">
        <v>0.662496282006956</v>
      </c>
      <c r="H346" s="16" t="n">
        <v>0.0267807358712984</v>
      </c>
      <c r="I346" s="16" t="n">
        <v>1.30102999566398</v>
      </c>
      <c r="J346" s="16" t="n">
        <v>4.55582911023705</v>
      </c>
      <c r="K346" s="16" t="n">
        <v>0.625299637011164</v>
      </c>
      <c r="L346" s="16" t="n">
        <v>0.565988630915691</v>
      </c>
    </row>
    <row r="347" customFormat="false" ht="15" hidden="false" customHeight="false" outlineLevel="0" collapsed="false">
      <c r="A347" s="17" t="n">
        <v>742</v>
      </c>
      <c r="B347" s="16" t="n">
        <v>0.619610352541811</v>
      </c>
      <c r="C347" s="16" t="n">
        <v>0.608845107431371</v>
      </c>
      <c r="D347" s="16" t="n">
        <v>0</v>
      </c>
      <c r="E347" s="16" t="n">
        <v>2</v>
      </c>
      <c r="F347" s="16" t="n">
        <v>2.16657818943968</v>
      </c>
      <c r="G347" s="16" t="n">
        <v>0.662496282006956</v>
      </c>
      <c r="H347" s="16" t="n">
        <v>0.0267807358712984</v>
      </c>
      <c r="I347" s="16" t="n">
        <v>1.30102999566398</v>
      </c>
      <c r="J347" s="16" t="n">
        <v>4.90798796262967</v>
      </c>
      <c r="K347" s="16" t="n">
        <v>0.626349793393147</v>
      </c>
      <c r="L347" s="16" t="n">
        <v>0.564413396342716</v>
      </c>
    </row>
    <row r="348" customFormat="false" ht="15" hidden="false" customHeight="false" outlineLevel="0" collapsed="false">
      <c r="A348" s="17" t="n">
        <v>743</v>
      </c>
      <c r="B348" s="16" t="n">
        <v>0.622473641108441</v>
      </c>
      <c r="C348" s="16" t="n">
        <v>0.611578962542196</v>
      </c>
      <c r="D348" s="16" t="n">
        <v>0</v>
      </c>
      <c r="E348" s="16" t="n">
        <v>2</v>
      </c>
      <c r="F348" s="16" t="n">
        <v>2.19004646165429</v>
      </c>
      <c r="G348" s="16" t="n">
        <v>0.662496282006956</v>
      </c>
      <c r="H348" s="16" t="n">
        <v>0.0267807358712984</v>
      </c>
      <c r="I348" s="16" t="n">
        <v>1.30102999566398</v>
      </c>
      <c r="J348" s="16" t="n">
        <v>3.99310340294162</v>
      </c>
      <c r="K348" s="16" t="n">
        <v>0.629180649727188</v>
      </c>
      <c r="L348" s="16" t="n">
        <v>0.562084788713102</v>
      </c>
    </row>
    <row r="349" customFormat="false" ht="15" hidden="false" customHeight="false" outlineLevel="0" collapsed="false">
      <c r="A349" s="17" t="n">
        <v>744</v>
      </c>
      <c r="B349" s="16" t="n">
        <v>0.625084968984768</v>
      </c>
      <c r="C349" s="16" t="n">
        <v>0.614040389941756</v>
      </c>
      <c r="D349" s="16" t="n">
        <v>0</v>
      </c>
      <c r="E349" s="16" t="n">
        <v>2</v>
      </c>
      <c r="F349" s="16" t="n">
        <v>2.22114610194297</v>
      </c>
      <c r="G349" s="16" t="n">
        <v>0.662496282006956</v>
      </c>
      <c r="H349" s="16" t="n">
        <v>0.0267807358712984</v>
      </c>
      <c r="I349" s="16" t="n">
        <v>1.30102999566398</v>
      </c>
      <c r="J349" s="16" t="n">
        <v>5.9280685400817</v>
      </c>
      <c r="K349" s="16" t="n">
        <v>0.630938520192681</v>
      </c>
      <c r="L349" s="16" t="n">
        <v>0.560167111841655</v>
      </c>
    </row>
    <row r="350" customFormat="false" ht="15" hidden="false" customHeight="false" outlineLevel="0" collapsed="false">
      <c r="A350" s="17" t="n">
        <v>745</v>
      </c>
      <c r="B350" s="16" t="n">
        <v>0.627390205219228</v>
      </c>
      <c r="C350" s="16" t="n">
        <v>0.616221508592557</v>
      </c>
      <c r="D350" s="16" t="n">
        <v>0</v>
      </c>
      <c r="E350" s="16" t="n">
        <v>2.1</v>
      </c>
      <c r="F350" s="16" t="n">
        <v>2.24583049919032</v>
      </c>
      <c r="G350" s="16" t="n">
        <v>0.662496282006956</v>
      </c>
      <c r="H350" s="16" t="n">
        <v>0.0267807358712984</v>
      </c>
      <c r="I350" s="16" t="n">
        <v>1.30102999566398</v>
      </c>
      <c r="J350" s="16" t="n">
        <v>4.41947551408011</v>
      </c>
      <c r="K350" s="16" t="n">
        <v>0.631920188114969</v>
      </c>
      <c r="L350" s="16" t="n">
        <v>0.558728854188069</v>
      </c>
    </row>
    <row r="351" customFormat="false" ht="15" hidden="false" customHeight="false" outlineLevel="0" collapsed="false">
      <c r="A351" s="17" t="n">
        <v>746</v>
      </c>
      <c r="B351" s="16" t="n">
        <v>0.629455170964682</v>
      </c>
      <c r="C351" s="16" t="n">
        <v>0.618177397172669</v>
      </c>
      <c r="D351" s="16" t="n">
        <v>0</v>
      </c>
      <c r="E351" s="16" t="n">
        <v>2.1</v>
      </c>
      <c r="F351" s="16" t="n">
        <v>2.26702006015508</v>
      </c>
      <c r="G351" s="16" t="n">
        <v>0.662496282006956</v>
      </c>
      <c r="H351" s="16" t="n">
        <v>0.0267807358712984</v>
      </c>
      <c r="I351" s="16" t="n">
        <v>1.30102999566398</v>
      </c>
      <c r="J351" s="16" t="n">
        <v>4.05378133677124</v>
      </c>
      <c r="K351" s="16" t="n">
        <v>0.632947515010387</v>
      </c>
      <c r="L351" s="16" t="n">
        <v>0.555989315800288</v>
      </c>
    </row>
    <row r="352" customFormat="false" ht="15" hidden="false" customHeight="false" outlineLevel="0" collapsed="false">
      <c r="A352" s="17" t="n">
        <v>747</v>
      </c>
      <c r="B352" s="16" t="n">
        <v>0.631321509679159</v>
      </c>
      <c r="C352" s="16" t="n">
        <v>0.61994591621077</v>
      </c>
      <c r="D352" s="16" t="n">
        <v>0</v>
      </c>
      <c r="E352" s="16" t="n">
        <v>2.1</v>
      </c>
      <c r="F352" s="16" t="n">
        <v>2.28566864210172</v>
      </c>
      <c r="G352" s="16" t="n">
        <v>0.662496282006956</v>
      </c>
      <c r="H352" s="16" t="n">
        <v>0.0267807358712984</v>
      </c>
      <c r="I352" s="16" t="n">
        <v>1.30102999566398</v>
      </c>
      <c r="J352" s="16" t="n">
        <v>4.68517396927822</v>
      </c>
      <c r="K352" s="16" t="n">
        <v>0.633678058580462</v>
      </c>
      <c r="L352" s="16" t="n">
        <v>0.55261055178869</v>
      </c>
    </row>
    <row r="353" customFormat="false" ht="15" hidden="false" customHeight="false" outlineLevel="0" collapsed="false">
      <c r="A353" s="17" t="n">
        <v>748</v>
      </c>
      <c r="B353" s="16" t="n">
        <v>0.632997537492424</v>
      </c>
      <c r="C353" s="16" t="n">
        <v>0.621534644165363</v>
      </c>
      <c r="D353" s="16" t="n">
        <v>0</v>
      </c>
      <c r="E353" s="16" t="n">
        <v>2.1</v>
      </c>
      <c r="F353" s="16" t="n">
        <v>2.30219665253639</v>
      </c>
      <c r="G353" s="16" t="n">
        <v>0.662496282006956</v>
      </c>
      <c r="H353" s="16" t="n">
        <v>0.0267807358712984</v>
      </c>
      <c r="I353" s="16" t="n">
        <v>1.30102999566398</v>
      </c>
      <c r="J353" s="16" t="n">
        <v>3.53416759911344</v>
      </c>
      <c r="K353" s="16" t="n">
        <v>0.63479670342214</v>
      </c>
      <c r="L353" s="16" t="n">
        <v>0.550738533890373</v>
      </c>
    </row>
    <row r="354" customFormat="false" ht="15" hidden="false" customHeight="false" outlineLevel="0" collapsed="false">
      <c r="A354" s="17" t="n">
        <v>749</v>
      </c>
      <c r="B354" s="16" t="n">
        <v>0.634433427805542</v>
      </c>
      <c r="C354" s="16" t="n">
        <v>0.622896688632398</v>
      </c>
      <c r="D354" s="16" t="n">
        <v>0</v>
      </c>
      <c r="E354" s="16" t="n">
        <v>2.1</v>
      </c>
      <c r="F354" s="16" t="n">
        <v>2.31673532382076</v>
      </c>
      <c r="G354" s="16" t="n">
        <v>0.662496282006956</v>
      </c>
      <c r="H354" s="16" t="n">
        <v>0.0267807358712984</v>
      </c>
      <c r="I354" s="16" t="n">
        <v>1.30102999566398</v>
      </c>
      <c r="J354" s="16" t="n">
        <v>4.27379712161129</v>
      </c>
      <c r="K354" s="16" t="n">
        <v>0.634819532908705</v>
      </c>
      <c r="L354" s="16" t="n">
        <v>0.54893500445175</v>
      </c>
    </row>
    <row r="355" customFormat="false" ht="15" hidden="false" customHeight="false" outlineLevel="0" collapsed="false">
      <c r="A355" s="17" t="n">
        <v>750</v>
      </c>
      <c r="B355" s="16" t="n">
        <v>0.635685389080355</v>
      </c>
      <c r="C355" s="16" t="n">
        <v>0.624110471417696</v>
      </c>
      <c r="D355" s="16" t="n">
        <v>0</v>
      </c>
      <c r="E355" s="16" t="n">
        <v>2.1</v>
      </c>
      <c r="F355" s="16" t="n">
        <v>2.32071825330265</v>
      </c>
      <c r="G355" s="16" t="n">
        <v>0.662496282006956</v>
      </c>
      <c r="H355" s="16" t="n">
        <v>0.0267807358712984</v>
      </c>
      <c r="I355" s="16" t="n">
        <v>1.30102999566398</v>
      </c>
      <c r="J355" s="16" t="n">
        <v>4.24149647335956</v>
      </c>
      <c r="K355" s="16" t="n">
        <v>0.63555007647878</v>
      </c>
      <c r="L355" s="16" t="n">
        <v>0.546743373741525</v>
      </c>
    </row>
    <row r="356" customFormat="false" ht="15" hidden="false" customHeight="false" outlineLevel="0" collapsed="false">
      <c r="A356" s="17" t="n">
        <v>751</v>
      </c>
      <c r="B356" s="16" t="n">
        <v>0.636790440287641</v>
      </c>
      <c r="C356" s="16" t="n">
        <v>0.625184397851839</v>
      </c>
      <c r="D356" s="16" t="n">
        <v>0</v>
      </c>
      <c r="E356" s="16" t="n">
        <v>2.1</v>
      </c>
      <c r="F356" s="16" t="n">
        <v>2.32310361750296</v>
      </c>
      <c r="G356" s="16" t="n">
        <v>0.662496282006956</v>
      </c>
      <c r="H356" s="16" t="n">
        <v>0.0267807358712984</v>
      </c>
      <c r="I356" s="16" t="n">
        <v>1.30102999566398</v>
      </c>
      <c r="J356" s="16" t="n">
        <v>3.1571037997101</v>
      </c>
      <c r="K356" s="16" t="n">
        <v>0.636143643129466</v>
      </c>
      <c r="L356" s="16" t="n">
        <v>0.543592904595576</v>
      </c>
    </row>
    <row r="357" customFormat="false" ht="15" hidden="false" customHeight="false" outlineLevel="0" collapsed="false">
      <c r="A357" s="17" t="n">
        <v>752</v>
      </c>
      <c r="B357" s="16" t="n">
        <v>0.637773199427512</v>
      </c>
      <c r="C357" s="16" t="n">
        <v>0.626108240613006</v>
      </c>
      <c r="D357" s="16" t="n">
        <v>0</v>
      </c>
      <c r="E357" s="16" t="n">
        <v>2.1</v>
      </c>
      <c r="F357" s="16" t="n">
        <v>2.33529064566432</v>
      </c>
      <c r="G357" s="16" t="n">
        <v>0.662496282006956</v>
      </c>
      <c r="H357" s="16" t="n">
        <v>0.0267807358712984</v>
      </c>
      <c r="I357" s="16" t="n">
        <v>1.30102999566398</v>
      </c>
      <c r="J357" s="16" t="n">
        <v>2.99789946422609</v>
      </c>
      <c r="K357" s="16" t="n">
        <v>0.636508914914504</v>
      </c>
      <c r="L357" s="16" t="n">
        <v>0.54215464694199</v>
      </c>
    </row>
    <row r="358" customFormat="false" ht="15" hidden="false" customHeight="false" outlineLevel="0" collapsed="false">
      <c r="A358" s="17" t="n">
        <v>753</v>
      </c>
      <c r="B358" s="16" t="n">
        <v>0.638616384357534</v>
      </c>
      <c r="C358" s="16" t="n">
        <v>0.626910496099739</v>
      </c>
      <c r="D358" s="16" t="n">
        <v>0</v>
      </c>
      <c r="E358" s="16" t="n">
        <v>2.1</v>
      </c>
      <c r="F358" s="16" t="n">
        <v>2.3427264364291</v>
      </c>
      <c r="G358" s="16" t="n">
        <v>0.662496282006956</v>
      </c>
      <c r="H358" s="16" t="n">
        <v>0.0267807358712984</v>
      </c>
      <c r="I358" s="16" t="n">
        <v>1.30102999566398</v>
      </c>
      <c r="J358" s="16" t="n">
        <v>3.24060182982164</v>
      </c>
      <c r="K358" s="16" t="n">
        <v>0.636440426454809</v>
      </c>
      <c r="L358" s="16" t="n">
        <v>0.541583909777869</v>
      </c>
    </row>
    <row r="359" customFormat="false" ht="15" hidden="false" customHeight="false" outlineLevel="0" collapsed="false">
      <c r="A359" s="17" t="n">
        <v>754</v>
      </c>
      <c r="B359" s="16" t="n">
        <v>0.639353274337707</v>
      </c>
      <c r="C359" s="16" t="n">
        <v>0.627604516068841</v>
      </c>
      <c r="D359" s="16" t="n">
        <v>0</v>
      </c>
      <c r="E359" s="16" t="n">
        <v>2.1</v>
      </c>
      <c r="F359" s="16" t="n">
        <v>2.35184373466694</v>
      </c>
      <c r="G359" s="16" t="n">
        <v>0.662496282006956</v>
      </c>
      <c r="H359" s="16" t="n">
        <v>0.0267807358712984</v>
      </c>
      <c r="I359" s="16" t="n">
        <v>1.30102999566398</v>
      </c>
      <c r="J359" s="16" t="n">
        <v>3.60417492869252</v>
      </c>
      <c r="K359" s="16" t="n">
        <v>0.636737209780152</v>
      </c>
      <c r="L359" s="16" t="n">
        <v>0.541195808506267</v>
      </c>
    </row>
    <row r="360" customFormat="false" ht="15" hidden="false" customHeight="false" outlineLevel="0" collapsed="false">
      <c r="A360" s="17" t="n">
        <v>755</v>
      </c>
      <c r="B360" s="16" t="n">
        <v>0.639987855829219</v>
      </c>
      <c r="C360" s="16" t="n">
        <v>0.628198521025874</v>
      </c>
      <c r="D360" s="16" t="n">
        <v>0</v>
      </c>
      <c r="E360" s="16" t="n">
        <v>2.1</v>
      </c>
      <c r="F360" s="16" t="n">
        <v>2.36115374357486</v>
      </c>
      <c r="G360" s="16" t="n">
        <v>0.662496282006956</v>
      </c>
      <c r="H360" s="16" t="n">
        <v>0.0267807358712984</v>
      </c>
      <c r="I360" s="16" t="n">
        <v>1.30102999566398</v>
      </c>
      <c r="J360" s="16" t="n">
        <v>3.7516412918655</v>
      </c>
      <c r="K360" s="16" t="n">
        <v>0.636965504645801</v>
      </c>
      <c r="L360" s="16" t="n">
        <v>0.54073921877497</v>
      </c>
    </row>
    <row r="361" customFormat="false" ht="15" hidden="false" customHeight="false" outlineLevel="0" collapsed="false">
      <c r="A361" s="17" t="n">
        <v>756</v>
      </c>
      <c r="B361" s="16" t="n">
        <v>0.640492870923012</v>
      </c>
      <c r="C361" s="16" t="n">
        <v>0.628695717662763</v>
      </c>
      <c r="D361" s="16" t="n">
        <v>0</v>
      </c>
      <c r="E361" s="16" t="n">
        <v>2.1</v>
      </c>
      <c r="F361" s="16" t="n">
        <v>2.3605803589874</v>
      </c>
      <c r="G361" s="16" t="n">
        <v>0.662496282006956</v>
      </c>
      <c r="H361" s="16" t="n">
        <v>0.0267807358712984</v>
      </c>
      <c r="I361" s="16" t="n">
        <v>1.30102999566398</v>
      </c>
      <c r="J361" s="16" t="n">
        <v>2.72603943379462</v>
      </c>
      <c r="K361" s="16" t="n">
        <v>0.63710248156519</v>
      </c>
      <c r="L361" s="16" t="n">
        <v>0.540099993151154</v>
      </c>
    </row>
    <row r="362" customFormat="false" ht="15" hidden="false" customHeight="false" outlineLevel="0" collapsed="false">
      <c r="A362" s="17" t="n">
        <v>757</v>
      </c>
      <c r="B362" s="16" t="n">
        <v>0.640924436751232</v>
      </c>
      <c r="C362" s="16" t="n">
        <v>0.629129145998358</v>
      </c>
      <c r="D362" s="16" t="n">
        <v>0</v>
      </c>
      <c r="E362" s="16" t="n">
        <v>2.1</v>
      </c>
      <c r="F362" s="16" t="n">
        <v>2.35720124374325</v>
      </c>
      <c r="G362" s="16" t="n">
        <v>0.662496282006956</v>
      </c>
      <c r="H362" s="16" t="n">
        <v>0.0267807358712984</v>
      </c>
      <c r="I362" s="16" t="n">
        <v>1.30102999566398</v>
      </c>
      <c r="J362" s="16" t="n">
        <v>4.649733454919</v>
      </c>
      <c r="K362" s="16" t="n">
        <v>0.637604730269616</v>
      </c>
      <c r="L362" s="16" t="n">
        <v>0.538798712416958</v>
      </c>
    </row>
    <row r="363" customFormat="false" ht="15" hidden="false" customHeight="false" outlineLevel="0" collapsed="false">
      <c r="A363" s="17" t="n">
        <v>758</v>
      </c>
      <c r="B363" s="16" t="n">
        <v>0.641271368790698</v>
      </c>
      <c r="C363" s="16" t="n">
        <v>0.629455429733179</v>
      </c>
      <c r="D363" s="16" t="n">
        <v>0</v>
      </c>
      <c r="E363" s="16" t="n">
        <v>2.1</v>
      </c>
      <c r="F363" s="16" t="n">
        <v>2.3609026102443</v>
      </c>
      <c r="G363" s="16" t="n">
        <v>0.662496282006956</v>
      </c>
      <c r="H363" s="16" t="n">
        <v>0.0267807358712984</v>
      </c>
      <c r="I363" s="16" t="n">
        <v>1.30102999566398</v>
      </c>
      <c r="J363" s="16" t="n">
        <v>2.82551955899531</v>
      </c>
      <c r="K363" s="16" t="n">
        <v>0.637924343081524</v>
      </c>
      <c r="L363" s="16" t="n">
        <v>0.531927036960939</v>
      </c>
    </row>
    <row r="364" customFormat="false" ht="15" hidden="false" customHeight="false" outlineLevel="0" collapsed="false">
      <c r="A364" s="17" t="n">
        <v>759</v>
      </c>
      <c r="B364" s="16" t="n">
        <v>0.641528104261686</v>
      </c>
      <c r="C364" s="16" t="n">
        <v>0.629657825403659</v>
      </c>
      <c r="D364" s="16" t="n">
        <v>0</v>
      </c>
      <c r="E364" s="16" t="n">
        <v>2.1</v>
      </c>
      <c r="F364" s="16" t="n">
        <v>2.37540277165238</v>
      </c>
      <c r="G364" s="16" t="n">
        <v>0.662496282006956</v>
      </c>
      <c r="H364" s="16" t="n">
        <v>0.0267807358712984</v>
      </c>
      <c r="I364" s="16" t="n">
        <v>1.30102999566398</v>
      </c>
      <c r="J364" s="16" t="n">
        <v>3.17142704528706</v>
      </c>
      <c r="K364" s="16" t="n">
        <v>0.637696048215876</v>
      </c>
      <c r="L364" s="16" t="n">
        <v>0.520169851380043</v>
      </c>
    </row>
    <row r="365" customFormat="false" ht="15" hidden="false" customHeight="false" outlineLevel="0" collapsed="false">
      <c r="A365" s="17" t="n">
        <v>760</v>
      </c>
      <c r="B365" s="16" t="n">
        <v>0.641737776097431</v>
      </c>
      <c r="C365" s="16" t="n">
        <v>0.629819425744363</v>
      </c>
      <c r="D365" s="16" t="n">
        <v>0</v>
      </c>
      <c r="E365" s="16" t="n">
        <v>2.1</v>
      </c>
      <c r="F365" s="16" t="n">
        <v>2.38932465839163</v>
      </c>
      <c r="G365" s="16" t="n">
        <v>0.662496282006956</v>
      </c>
      <c r="H365" s="16" t="n">
        <v>0.0267807358712984</v>
      </c>
      <c r="I365" s="16" t="n">
        <v>1.30102999566398</v>
      </c>
      <c r="J365" s="16" t="n">
        <v>3.85406177142716</v>
      </c>
      <c r="K365" s="16" t="n">
        <v>0.637650389242746</v>
      </c>
      <c r="L365" s="16" t="n">
        <v>0.508230029906627</v>
      </c>
    </row>
    <row r="366" customFormat="false" ht="15" hidden="false" customHeight="false" outlineLevel="0" collapsed="false">
      <c r="A366" s="17" t="n">
        <v>761</v>
      </c>
      <c r="B366" s="16" t="n">
        <v>0.641916476590659</v>
      </c>
      <c r="C366" s="16" t="n">
        <v>0.629990663181698</v>
      </c>
      <c r="D366" s="16" t="n">
        <v>0</v>
      </c>
      <c r="E366" s="16" t="n">
        <v>2.1</v>
      </c>
      <c r="F366" s="16" t="n">
        <v>2.39128874857399</v>
      </c>
      <c r="G366" s="16" t="n">
        <v>0.662496282006956</v>
      </c>
      <c r="H366" s="16" t="n">
        <v>0.0267807358712984</v>
      </c>
      <c r="I366" s="16" t="n">
        <v>1.30102999566398</v>
      </c>
      <c r="J366" s="16" t="n">
        <v>3.35428136028502</v>
      </c>
      <c r="K366" s="16" t="n">
        <v>0.637992831541219</v>
      </c>
      <c r="L366" s="16" t="n">
        <v>0.504075063351825</v>
      </c>
    </row>
    <row r="367" customFormat="false" ht="15" hidden="false" customHeight="false" outlineLevel="0" collapsed="false">
      <c r="A367" s="17" t="n">
        <v>762</v>
      </c>
      <c r="B367" s="16" t="n">
        <v>0.642062160597053</v>
      </c>
      <c r="C367" s="16" t="n">
        <v>0.630148126377928</v>
      </c>
      <c r="D367" s="16" t="n">
        <v>0</v>
      </c>
      <c r="E367" s="16" t="n">
        <v>2.1</v>
      </c>
      <c r="F367" s="16" t="n">
        <v>2.38777105574779</v>
      </c>
      <c r="G367" s="16" t="n">
        <v>0.662496282006956</v>
      </c>
      <c r="H367" s="16" t="n">
        <v>0.0267807358712984</v>
      </c>
      <c r="I367" s="16" t="n">
        <v>1.30102999566398</v>
      </c>
      <c r="J367" s="16" t="n">
        <v>3.33343946308183</v>
      </c>
      <c r="K367" s="16" t="n">
        <v>0.638358103326256</v>
      </c>
      <c r="L367" s="16" t="n">
        <v>0.515603954067073</v>
      </c>
    </row>
    <row r="368" customFormat="false" ht="15" hidden="false" customHeight="false" outlineLevel="0" collapsed="false">
      <c r="A368" s="17" t="n">
        <v>763</v>
      </c>
      <c r="B368" s="16" t="n">
        <v>0.64216374902315</v>
      </c>
      <c r="C368" s="16" t="n">
        <v>0.630243493366646</v>
      </c>
      <c r="D368" s="16" t="n">
        <v>0</v>
      </c>
      <c r="E368" s="16" t="n">
        <v>2.1</v>
      </c>
      <c r="F368" s="16" t="n">
        <v>2.39043495216604</v>
      </c>
      <c r="G368" s="16" t="n">
        <v>0.662496282006956</v>
      </c>
      <c r="H368" s="16" t="n">
        <v>0.0267807358712984</v>
      </c>
      <c r="I368" s="16" t="n">
        <v>1.30102999566398</v>
      </c>
      <c r="J368" s="16" t="n">
        <v>4.24957487456725</v>
      </c>
      <c r="K368" s="16" t="n">
        <v>0.638221126406867</v>
      </c>
      <c r="L368" s="16" t="n">
        <v>0.526402301212246</v>
      </c>
    </row>
    <row r="369" customFormat="false" ht="15" hidden="false" customHeight="false" outlineLevel="0" collapsed="false">
      <c r="A369" s="17" t="n">
        <v>764</v>
      </c>
      <c r="B369" s="16" t="n">
        <v>0.642227860227708</v>
      </c>
      <c r="C369" s="16" t="n">
        <v>0.630348632543203</v>
      </c>
      <c r="D369" s="16" t="n">
        <v>0</v>
      </c>
      <c r="E369" s="16" t="n">
        <v>2.1</v>
      </c>
      <c r="F369" s="16" t="n">
        <v>2.37895974531372</v>
      </c>
      <c r="G369" s="16" t="n">
        <v>0.662496282006956</v>
      </c>
      <c r="H369" s="16" t="n">
        <v>0.0267807358712984</v>
      </c>
      <c r="I369" s="16" t="n">
        <v>1.30102999566398</v>
      </c>
      <c r="J369" s="16" t="n">
        <v>3.12957267663557</v>
      </c>
      <c r="K369" s="16" t="n">
        <v>0.638038490514348</v>
      </c>
      <c r="L369" s="16" t="n">
        <v>0.544917014816337</v>
      </c>
    </row>
    <row r="370" customFormat="false" ht="15" hidden="false" customHeight="false" outlineLevel="0" collapsed="false">
      <c r="A370" s="17" t="n">
        <v>765</v>
      </c>
      <c r="B370" s="16" t="n">
        <v>0.642243812161107</v>
      </c>
      <c r="C370" s="16" t="n">
        <v>0.630430557419034</v>
      </c>
      <c r="D370" s="16" t="n">
        <v>0</v>
      </c>
      <c r="E370" s="16" t="n">
        <v>2.1</v>
      </c>
      <c r="F370" s="16" t="n">
        <v>2.36040596917344</v>
      </c>
      <c r="G370" s="16" t="n">
        <v>0.662496282006956</v>
      </c>
      <c r="H370" s="16" t="n">
        <v>0.0267807358712984</v>
      </c>
      <c r="I370" s="16" t="n">
        <v>1.30102999566398</v>
      </c>
      <c r="J370" s="16" t="n">
        <v>3.67566184449016</v>
      </c>
      <c r="K370" s="16" t="n">
        <v>0.63776453667557</v>
      </c>
      <c r="L370" s="16" t="n">
        <v>0.564869986074013</v>
      </c>
    </row>
    <row r="371" customFormat="false" ht="15" hidden="false" customHeight="false" outlineLevel="0" collapsed="false">
      <c r="A371" s="17" t="n">
        <v>766</v>
      </c>
      <c r="B371" s="16" t="n">
        <v>0.642225804187918</v>
      </c>
      <c r="C371" s="16" t="n">
        <v>0.630473425370619</v>
      </c>
      <c r="D371" s="16" t="n">
        <v>0</v>
      </c>
      <c r="E371" s="16" t="n">
        <v>2.1</v>
      </c>
      <c r="F371" s="16" t="n">
        <v>2.34394792166377</v>
      </c>
      <c r="G371" s="16" t="n">
        <v>0.662496282006956</v>
      </c>
      <c r="H371" s="16" t="n">
        <v>0.0267807358712984</v>
      </c>
      <c r="I371" s="16" t="n">
        <v>1.30102999566398</v>
      </c>
      <c r="J371" s="16" t="n">
        <v>2.87057097014944</v>
      </c>
      <c r="K371" s="16" t="n">
        <v>0.637490582836792</v>
      </c>
      <c r="L371" s="16" t="n">
        <v>0.5779969408488</v>
      </c>
    </row>
    <row r="372" customFormat="false" ht="15" hidden="false" customHeight="false" outlineLevel="0" collapsed="false">
      <c r="A372" s="17" t="n">
        <v>767</v>
      </c>
      <c r="B372" s="16" t="n">
        <v>0.642218768276194</v>
      </c>
      <c r="C372" s="16" t="n">
        <v>0.63049373328053</v>
      </c>
      <c r="D372" s="16" t="n">
        <v>0</v>
      </c>
      <c r="E372" s="16" t="n">
        <v>2.1</v>
      </c>
      <c r="F372" s="16" t="n">
        <v>2.33787920078656</v>
      </c>
      <c r="G372" s="16" t="n">
        <v>0.662496282006956</v>
      </c>
      <c r="H372" s="16" t="n">
        <v>0.0267807358712984</v>
      </c>
      <c r="I372" s="16" t="n">
        <v>1.30102999566398</v>
      </c>
      <c r="J372" s="16" t="n">
        <v>2.60288818613756</v>
      </c>
      <c r="K372" s="16" t="n">
        <v>0.637307946944273</v>
      </c>
      <c r="L372" s="16" t="n">
        <v>0.583544506084058</v>
      </c>
    </row>
    <row r="373" customFormat="false" ht="15" hidden="false" customHeight="false" outlineLevel="0" collapsed="false">
      <c r="A373" s="17" t="n">
        <v>768</v>
      </c>
      <c r="B373" s="16" t="n">
        <v>0.642152979809751</v>
      </c>
      <c r="C373" s="16" t="n">
        <v>0.630443823818442</v>
      </c>
      <c r="D373" s="16" t="n">
        <v>0</v>
      </c>
      <c r="E373" s="16" t="n">
        <v>2.1</v>
      </c>
      <c r="F373" s="16" t="n">
        <v>2.3358450085592</v>
      </c>
      <c r="G373" s="16" t="n">
        <v>0.662496282006956</v>
      </c>
      <c r="H373" s="16" t="n">
        <v>0.0267807358712984</v>
      </c>
      <c r="I373" s="16" t="n">
        <v>1.30102999566398</v>
      </c>
      <c r="J373" s="16" t="n">
        <v>3.19540666702676</v>
      </c>
      <c r="K373" s="16" t="n">
        <v>0.637193799511449</v>
      </c>
      <c r="L373" s="16" t="n">
        <v>0.587904938017944</v>
      </c>
    </row>
    <row r="374" customFormat="false" ht="15" hidden="false" customHeight="false" outlineLevel="0" collapsed="false">
      <c r="A374" s="17" t="n">
        <v>769</v>
      </c>
      <c r="B374" s="16" t="n">
        <v>0.642058837157424</v>
      </c>
      <c r="C374" s="16" t="n">
        <v>0.630352371121162</v>
      </c>
      <c r="D374" s="16" t="n">
        <v>0</v>
      </c>
      <c r="E374" s="16" t="n">
        <v>2.1</v>
      </c>
      <c r="F374" s="16" t="n">
        <v>2.33795318994776</v>
      </c>
      <c r="G374" s="16" t="n">
        <v>0.662496282006956</v>
      </c>
      <c r="H374" s="16" t="n">
        <v>0.0267807358712984</v>
      </c>
      <c r="I374" s="16" t="n">
        <v>1.30102999566398</v>
      </c>
      <c r="J374" s="16" t="n">
        <v>2.85778996507946</v>
      </c>
      <c r="K374" s="16" t="n">
        <v>0.63705682259206</v>
      </c>
      <c r="L374" s="16" t="n">
        <v>0.591146725110152</v>
      </c>
    </row>
    <row r="375" customFormat="false" ht="15" hidden="false" customHeight="false" outlineLevel="0" collapsed="false">
      <c r="A375" s="17" t="n">
        <v>770</v>
      </c>
      <c r="B375" s="16" t="n">
        <v>0.641968446713622</v>
      </c>
      <c r="C375" s="16" t="n">
        <v>0.630264021345511</v>
      </c>
      <c r="D375" s="16" t="n">
        <v>0</v>
      </c>
      <c r="E375" s="16" t="n">
        <v>2.1</v>
      </c>
      <c r="F375" s="16" t="n">
        <v>2.33984928138419</v>
      </c>
      <c r="G375" s="16" t="n">
        <v>0.662496282006956</v>
      </c>
      <c r="H375" s="16" t="n">
        <v>0.0267807358712984</v>
      </c>
      <c r="I375" s="16" t="n">
        <v>1.30102999566398</v>
      </c>
      <c r="J375" s="16" t="n">
        <v>2.65323413432464</v>
      </c>
      <c r="K375" s="16" t="n">
        <v>0.636897016186106</v>
      </c>
      <c r="L375" s="16" t="n">
        <v>0.593520991712896</v>
      </c>
    </row>
    <row r="376" customFormat="false" ht="15" hidden="false" customHeight="false" outlineLevel="0" collapsed="false">
      <c r="A376" s="17" t="n">
        <v>771</v>
      </c>
      <c r="B376" s="16" t="n">
        <v>0.641836612775762</v>
      </c>
      <c r="C376" s="16" t="n">
        <v>0.630214338469657</v>
      </c>
      <c r="D376" s="16" t="n">
        <v>0</v>
      </c>
      <c r="E376" s="16" t="n">
        <v>2.1</v>
      </c>
      <c r="F376" s="16" t="n">
        <v>2.31657157904117</v>
      </c>
      <c r="G376" s="16" t="n">
        <v>0.662496282006956</v>
      </c>
      <c r="H376" s="16" t="n">
        <v>0.0267807358712984</v>
      </c>
      <c r="I376" s="16" t="n">
        <v>1.30102999566398</v>
      </c>
      <c r="J376" s="16" t="n">
        <v>3.12756913168764</v>
      </c>
      <c r="K376" s="16" t="n">
        <v>0.636897016186106</v>
      </c>
      <c r="L376" s="16" t="n">
        <v>0.592584982763738</v>
      </c>
    </row>
    <row r="377" customFormat="false" ht="15" hidden="false" customHeight="false" outlineLevel="0" collapsed="false">
      <c r="A377" s="17" t="n">
        <v>772</v>
      </c>
      <c r="B377" s="16" t="n">
        <v>0.641707227435163</v>
      </c>
      <c r="C377" s="16" t="n">
        <v>0.630130699675554</v>
      </c>
      <c r="D377" s="16" t="n">
        <v>0</v>
      </c>
      <c r="E377" s="16" t="n">
        <v>2.1</v>
      </c>
      <c r="F377" s="16" t="n">
        <v>2.30459328842085</v>
      </c>
      <c r="G377" s="16" t="n">
        <v>0.662496282006956</v>
      </c>
      <c r="H377" s="16" t="n">
        <v>0.0267807358712984</v>
      </c>
      <c r="I377" s="16" t="n">
        <v>1.30102999566398</v>
      </c>
      <c r="J377" s="16" t="n">
        <v>3.07303751460293</v>
      </c>
      <c r="K377" s="16" t="n">
        <v>0.636668721320458</v>
      </c>
      <c r="L377" s="16" t="n">
        <v>0.593132890441294</v>
      </c>
    </row>
    <row r="378" customFormat="false" ht="15" hidden="false" customHeight="false" outlineLevel="0" collapsed="false">
      <c r="A378" s="17" t="n">
        <v>773</v>
      </c>
      <c r="B378" s="16" t="n">
        <v>0.641596664344111</v>
      </c>
      <c r="C378" s="16" t="n">
        <v>0.630008304701236</v>
      </c>
      <c r="D378" s="16" t="n">
        <v>0</v>
      </c>
      <c r="E378" s="16" t="n">
        <v>2.1</v>
      </c>
      <c r="F378" s="16" t="n">
        <v>2.31073855450764</v>
      </c>
      <c r="G378" s="16" t="n">
        <v>0.662496282006956</v>
      </c>
      <c r="H378" s="16" t="n">
        <v>0.0267807358712984</v>
      </c>
      <c r="I378" s="16" t="n">
        <v>1.30102999566398</v>
      </c>
      <c r="J378" s="16" t="n">
        <v>2.68864432585825</v>
      </c>
      <c r="K378" s="16" t="n">
        <v>0.63634910850855</v>
      </c>
      <c r="L378" s="16" t="n">
        <v>0.595644133963427</v>
      </c>
    </row>
    <row r="379" customFormat="false" ht="15" hidden="false" customHeight="false" outlineLevel="0" collapsed="false">
      <c r="A379" s="17" t="n">
        <v>774</v>
      </c>
      <c r="B379" s="16" t="n">
        <v>0.641498373721236</v>
      </c>
      <c r="C379" s="16" t="n">
        <v>0.629885814498691</v>
      </c>
      <c r="D379" s="16" t="n">
        <v>0</v>
      </c>
      <c r="E379" s="16" t="n">
        <v>2.1</v>
      </c>
      <c r="F379" s="16" t="n">
        <v>2.32121780581832</v>
      </c>
      <c r="G379" s="16" t="n">
        <v>0.662496282006956</v>
      </c>
      <c r="H379" s="16" t="n">
        <v>0.0267807358712984</v>
      </c>
      <c r="I379" s="16" t="n">
        <v>1.30102999566398</v>
      </c>
      <c r="J379" s="16" t="n">
        <v>2.50812147924783</v>
      </c>
      <c r="K379" s="16" t="n">
        <v>0.636326279021985</v>
      </c>
      <c r="L379" s="16" t="n">
        <v>0.602150537634409</v>
      </c>
    </row>
    <row r="380" customFormat="false" ht="15" hidden="false" customHeight="false" outlineLevel="0" collapsed="false">
      <c r="A380" s="17" t="n">
        <v>775</v>
      </c>
      <c r="B380" s="16" t="n">
        <v>0.641365182335659</v>
      </c>
      <c r="C380" s="16" t="n">
        <v>0.629798640680921</v>
      </c>
      <c r="D380" s="16" t="n">
        <v>0</v>
      </c>
      <c r="E380" s="16" t="n">
        <v>2.1</v>
      </c>
      <c r="F380" s="16" t="n">
        <v>2.3093279211108</v>
      </c>
      <c r="G380" s="16" t="n">
        <v>0.662496282006956</v>
      </c>
      <c r="H380" s="16" t="n">
        <v>0.0267807358712984</v>
      </c>
      <c r="I380" s="16" t="n">
        <v>1.30102999566398</v>
      </c>
      <c r="J380" s="16" t="n">
        <v>3.22446969520462</v>
      </c>
      <c r="K380" s="16" t="n">
        <v>0.636189302102596</v>
      </c>
      <c r="L380" s="16" t="n">
        <v>0.60785790927562</v>
      </c>
    </row>
    <row r="381" customFormat="false" ht="15" hidden="false" customHeight="false" outlineLevel="0" collapsed="false">
      <c r="A381" s="17" t="n">
        <v>776</v>
      </c>
      <c r="B381" s="16" t="n">
        <v>0.641228377819061</v>
      </c>
      <c r="C381" s="16" t="n">
        <v>0.629708805028547</v>
      </c>
      <c r="D381" s="16" t="n">
        <v>0</v>
      </c>
      <c r="E381" s="16" t="n">
        <v>2.1</v>
      </c>
      <c r="F381" s="16" t="n">
        <v>2.29721329154542</v>
      </c>
      <c r="G381" s="16" t="n">
        <v>0.662496282006956</v>
      </c>
      <c r="H381" s="16" t="n">
        <v>0.0267807358712984</v>
      </c>
      <c r="I381" s="16" t="n">
        <v>1.30102999566398</v>
      </c>
      <c r="J381" s="16" t="n">
        <v>2.32161766287862</v>
      </c>
      <c r="K381" s="16" t="n">
        <v>0.636166472616031</v>
      </c>
      <c r="L381" s="16" t="n">
        <v>0.614204506540648</v>
      </c>
    </row>
    <row r="382" customFormat="false" ht="15" hidden="false" customHeight="false" outlineLevel="0" collapsed="false">
      <c r="A382" s="17" t="n">
        <v>777</v>
      </c>
      <c r="B382" s="16" t="n">
        <v>0.641107859790966</v>
      </c>
      <c r="C382" s="16" t="n">
        <v>0.629604714438161</v>
      </c>
      <c r="D382" s="16" t="n">
        <v>0</v>
      </c>
      <c r="E382" s="16" t="n">
        <v>2.1</v>
      </c>
      <c r="F382" s="16" t="n">
        <v>2.29490834654297</v>
      </c>
      <c r="G382" s="16" t="n">
        <v>0.662496282006956</v>
      </c>
      <c r="H382" s="16" t="n">
        <v>0.0267807358712984</v>
      </c>
      <c r="I382" s="16" t="n">
        <v>1.30102999566398</v>
      </c>
      <c r="J382" s="16" t="n">
        <v>2.46246270269934</v>
      </c>
      <c r="K382" s="16" t="n">
        <v>0.635983836723512</v>
      </c>
      <c r="L382" s="16" t="n">
        <v>0.619500947423692</v>
      </c>
    </row>
    <row r="383" customFormat="false" ht="15" hidden="false" customHeight="false" outlineLevel="0" collapsed="false">
      <c r="A383" s="17" t="n">
        <v>778</v>
      </c>
      <c r="B383" s="16" t="n">
        <v>0.640994531172578</v>
      </c>
      <c r="C383" s="16" t="n">
        <v>0.62952512097713</v>
      </c>
      <c r="D383" s="16" t="n">
        <v>0</v>
      </c>
      <c r="E383" s="16" t="n">
        <v>2.1</v>
      </c>
      <c r="F383" s="16" t="n">
        <v>2.28712167447843</v>
      </c>
      <c r="G383" s="16" t="n">
        <v>0.662496282006956</v>
      </c>
      <c r="H383" s="16" t="n">
        <v>0.0267807358712984</v>
      </c>
      <c r="I383" s="16" t="n">
        <v>1.30102999566398</v>
      </c>
      <c r="J383" s="16" t="n">
        <v>2.7267515189097</v>
      </c>
      <c r="K383" s="16" t="n">
        <v>0.635892518777253</v>
      </c>
      <c r="L383" s="16" t="n">
        <v>0.625824715202155</v>
      </c>
    </row>
    <row r="384" customFormat="false" ht="15" hidden="false" customHeight="false" outlineLevel="0" collapsed="false">
      <c r="A384" s="17" t="n">
        <v>779</v>
      </c>
      <c r="B384" s="16" t="n">
        <v>0.640869549205226</v>
      </c>
      <c r="C384" s="16" t="n">
        <v>0.629428612515172</v>
      </c>
      <c r="D384" s="16" t="n">
        <v>0</v>
      </c>
      <c r="E384" s="16" t="n">
        <v>2.1</v>
      </c>
      <c r="F384" s="16" t="n">
        <v>2.2801742811795</v>
      </c>
      <c r="G384" s="16" t="n">
        <v>0.662496282006956</v>
      </c>
      <c r="H384" s="16" t="n">
        <v>0.0267807358712984</v>
      </c>
      <c r="I384" s="16" t="n">
        <v>1.30102999566398</v>
      </c>
      <c r="J384" s="16" t="n">
        <v>2.42776650336936</v>
      </c>
      <c r="K384" s="16" t="n">
        <v>0.635709882884734</v>
      </c>
      <c r="L384" s="16" t="n">
        <v>0.638152637947173</v>
      </c>
    </row>
    <row r="385" customFormat="false" ht="15" hidden="false" customHeight="false" outlineLevel="0" collapsed="false">
      <c r="A385" s="17" t="n">
        <v>780</v>
      </c>
      <c r="B385" s="16" t="n">
        <v>0.640742580736837</v>
      </c>
      <c r="C385" s="16" t="n">
        <v>0.629325263123097</v>
      </c>
      <c r="D385" s="16" t="n">
        <v>0</v>
      </c>
      <c r="E385" s="16" t="n">
        <v>2.1</v>
      </c>
      <c r="F385" s="16" t="n">
        <v>2.27516655356502</v>
      </c>
      <c r="G385" s="16" t="n">
        <v>0.662496282006956</v>
      </c>
      <c r="H385" s="16" t="n">
        <v>0.0267807358712984</v>
      </c>
      <c r="I385" s="16" t="n">
        <v>1.30102999566398</v>
      </c>
      <c r="J385" s="16" t="n">
        <v>2.452388185444</v>
      </c>
      <c r="K385" s="16" t="n">
        <v>0.635618564938475</v>
      </c>
      <c r="L385" s="16" t="n">
        <v>0.651895988859211</v>
      </c>
    </row>
    <row r="386" customFormat="false" ht="15" hidden="false" customHeight="false" outlineLevel="0" collapsed="false">
      <c r="A386" s="17" t="n">
        <v>781</v>
      </c>
      <c r="B386" s="16" t="n">
        <v>0.640626999960151</v>
      </c>
      <c r="C386" s="16" t="n">
        <v>0.629232583468634</v>
      </c>
      <c r="D386" s="16" t="n">
        <v>0</v>
      </c>
      <c r="E386" s="16" t="n">
        <v>2.1</v>
      </c>
      <c r="F386" s="16" t="n">
        <v>2.27170975695732</v>
      </c>
      <c r="G386" s="16" t="n">
        <v>0.662496282006956</v>
      </c>
      <c r="H386" s="16" t="n">
        <v>0.0267807358712984</v>
      </c>
      <c r="I386" s="16" t="n">
        <v>1.30102999566398</v>
      </c>
      <c r="J386" s="16" t="n">
        <v>2.33643097197038</v>
      </c>
      <c r="K386" s="16" t="n">
        <v>0.63555007647878</v>
      </c>
      <c r="L386" s="16" t="n">
        <v>0.657854484852636</v>
      </c>
    </row>
    <row r="387" customFormat="false" ht="15" hidden="false" customHeight="false" outlineLevel="0" collapsed="false">
      <c r="A387" s="17" t="n">
        <v>782</v>
      </c>
      <c r="B387" s="16" t="n">
        <v>0.640519179964578</v>
      </c>
      <c r="C387" s="16" t="n">
        <v>0.62914150567318</v>
      </c>
      <c r="D387" s="16" t="n">
        <v>0</v>
      </c>
      <c r="E387" s="16" t="n">
        <v>2.1</v>
      </c>
      <c r="F387" s="16" t="n">
        <v>2.26948461374873</v>
      </c>
      <c r="G387" s="16" t="n">
        <v>0.662496282006956</v>
      </c>
      <c r="H387" s="16" t="n">
        <v>0.0267807358712984</v>
      </c>
      <c r="I387" s="16" t="n">
        <v>1.30102999566398</v>
      </c>
      <c r="J387" s="16" t="n">
        <v>2.22396345370357</v>
      </c>
      <c r="K387" s="16" t="n">
        <v>0.635276122640002</v>
      </c>
      <c r="L387" s="16" t="n">
        <v>0.654521379814168</v>
      </c>
    </row>
    <row r="388" customFormat="false" ht="15" hidden="false" customHeight="false" outlineLevel="0" collapsed="false">
      <c r="A388" s="17" t="n">
        <v>783</v>
      </c>
      <c r="B388" s="16" t="n">
        <v>0.640405299842999</v>
      </c>
      <c r="C388" s="16" t="n">
        <v>0.629058591815823</v>
      </c>
      <c r="D388" s="16" t="n">
        <v>0</v>
      </c>
      <c r="E388" s="16" t="n">
        <v>2.1</v>
      </c>
      <c r="F388" s="16" t="n">
        <v>2.26198636759382</v>
      </c>
      <c r="G388" s="16" t="n">
        <v>0.662496282006956</v>
      </c>
      <c r="H388" s="16" t="n">
        <v>0.0267807358712984</v>
      </c>
      <c r="I388" s="16" t="n">
        <v>1.30102999566398</v>
      </c>
      <c r="J388" s="16" t="n">
        <v>2.01723435104465</v>
      </c>
      <c r="K388" s="16" t="n">
        <v>0.635002168801224</v>
      </c>
      <c r="L388" s="16" t="n">
        <v>0.653174440106842</v>
      </c>
    </row>
    <row r="389" customFormat="false" ht="15" hidden="false" customHeight="false" outlineLevel="0" collapsed="false">
      <c r="A389" s="17" t="n">
        <v>784</v>
      </c>
      <c r="B389" s="16" t="n">
        <v>0.640289664588949</v>
      </c>
      <c r="C389" s="16" t="n">
        <v>0.628993044803097</v>
      </c>
      <c r="D389" s="16" t="n">
        <v>0</v>
      </c>
      <c r="E389" s="16" t="n">
        <v>2.1</v>
      </c>
      <c r="F389" s="16" t="n">
        <v>2.24848695583884</v>
      </c>
      <c r="G389" s="16" t="n">
        <v>0.662496282006956</v>
      </c>
      <c r="H389" s="16" t="n">
        <v>0.0267807358712984</v>
      </c>
      <c r="I389" s="16" t="n">
        <v>1.30102999566398</v>
      </c>
      <c r="J389" s="16" t="n">
        <v>2.4741132491493</v>
      </c>
      <c r="K389" s="16" t="n">
        <v>0.635024998287789</v>
      </c>
      <c r="L389" s="16" t="n">
        <v>0.652169942697989</v>
      </c>
    </row>
    <row r="390" customFormat="false" ht="15" hidden="false" customHeight="false" outlineLevel="0" collapsed="false">
      <c r="A390" s="17" t="n">
        <v>785</v>
      </c>
      <c r="B390" s="16" t="n">
        <v>0.640186252132539</v>
      </c>
      <c r="C390" s="16" t="n">
        <v>0.628948697175696</v>
      </c>
      <c r="D390" s="16" t="n">
        <v>0</v>
      </c>
      <c r="E390" s="16" t="n">
        <v>2.1</v>
      </c>
      <c r="F390" s="16" t="n">
        <v>2.23329167662262</v>
      </c>
      <c r="G390" s="16" t="n">
        <v>0.662496282006956</v>
      </c>
      <c r="H390" s="16" t="n">
        <v>0.0267807358712984</v>
      </c>
      <c r="I390" s="16" t="n">
        <v>1.30102999566398</v>
      </c>
      <c r="J390" s="16" t="n">
        <v>1.75256314544767</v>
      </c>
      <c r="K390" s="16" t="n">
        <v>0.634568408556492</v>
      </c>
      <c r="L390" s="16" t="n">
        <v>0.649841335068374</v>
      </c>
    </row>
    <row r="391" customFormat="false" ht="15" hidden="false" customHeight="false" outlineLevel="0" collapsed="false">
      <c r="A391" s="17" t="n">
        <v>786</v>
      </c>
      <c r="B391" s="16" t="n">
        <v>0.640080206176286</v>
      </c>
      <c r="C391" s="16" t="n">
        <v>0.628871377359783</v>
      </c>
      <c r="D391" s="16" t="n">
        <v>0</v>
      </c>
      <c r="E391" s="16" t="n">
        <v>2.1</v>
      </c>
      <c r="F391" s="16" t="n">
        <v>2.22699351321382</v>
      </c>
      <c r="G391" s="16" t="n">
        <v>0.662496282006956</v>
      </c>
      <c r="H391" s="16" t="n">
        <v>0.0267807358712984</v>
      </c>
      <c r="I391" s="16" t="n">
        <v>1.30102999566398</v>
      </c>
      <c r="J391" s="16" t="n">
        <v>1.87690865216543</v>
      </c>
      <c r="K391" s="16" t="n">
        <v>0.634477090610232</v>
      </c>
      <c r="L391" s="16" t="n">
        <v>0.647946487683492</v>
      </c>
    </row>
    <row r="392" customFormat="false" ht="15" hidden="false" customHeight="false" outlineLevel="0" collapsed="false">
      <c r="A392" s="17" t="n">
        <v>787</v>
      </c>
      <c r="B392" s="16" t="n">
        <v>0.639968912768108</v>
      </c>
      <c r="C392" s="16" t="n">
        <v>0.628774947484841</v>
      </c>
      <c r="D392" s="16" t="n">
        <v>0</v>
      </c>
      <c r="E392" s="16" t="n">
        <v>2.1</v>
      </c>
      <c r="F392" s="16" t="n">
        <v>2.22499576227594</v>
      </c>
      <c r="G392" s="16" t="n">
        <v>0.662496282006956</v>
      </c>
      <c r="H392" s="16" t="n">
        <v>0.0267807358712984</v>
      </c>
      <c r="I392" s="16" t="n">
        <v>1.30102999566398</v>
      </c>
      <c r="J392" s="16" t="n">
        <v>1.88901940506078</v>
      </c>
      <c r="K392" s="16" t="n">
        <v>0.63408898933863</v>
      </c>
      <c r="L392" s="16" t="n">
        <v>0.648014976143187</v>
      </c>
    </row>
    <row r="393" customFormat="false" ht="15" hidden="false" customHeight="false" outlineLevel="0" collapsed="false">
      <c r="A393" s="17" t="n">
        <v>788</v>
      </c>
      <c r="B393" s="16" t="n">
        <v>0.639860051293527</v>
      </c>
      <c r="C393" s="16" t="n">
        <v>0.628683377286684</v>
      </c>
      <c r="D393" s="16" t="n">
        <v>0</v>
      </c>
      <c r="E393" s="16" t="n">
        <v>2.1</v>
      </c>
      <c r="F393" s="16" t="n">
        <v>2.22244402553304</v>
      </c>
      <c r="G393" s="16" t="n">
        <v>0.662496282006956</v>
      </c>
      <c r="H393" s="16" t="n">
        <v>0.0267807358712984</v>
      </c>
      <c r="I393" s="16" t="n">
        <v>1.30102999566398</v>
      </c>
      <c r="J393" s="16" t="n">
        <v>2.09806796438843</v>
      </c>
      <c r="K393" s="16" t="n">
        <v>0.634020500878935</v>
      </c>
      <c r="L393" s="16" t="n">
        <v>0.649658699175856</v>
      </c>
    </row>
    <row r="394" customFormat="false" ht="15" hidden="false" customHeight="false" outlineLevel="0" collapsed="false">
      <c r="A394" s="17" t="n">
        <v>789</v>
      </c>
      <c r="B394" s="16" t="n">
        <v>0.639774045957032</v>
      </c>
      <c r="C394" s="16" t="n">
        <v>0.628621412057532</v>
      </c>
      <c r="D394" s="16" t="n">
        <v>0</v>
      </c>
      <c r="E394" s="16" t="n">
        <v>2.1</v>
      </c>
      <c r="F394" s="16" t="n">
        <v>2.21730248076452</v>
      </c>
      <c r="G394" s="16" t="n">
        <v>0.662496282006956</v>
      </c>
      <c r="H394" s="16" t="n">
        <v>0.0267807358712984</v>
      </c>
      <c r="I394" s="16" t="n">
        <v>1.30102999566398</v>
      </c>
      <c r="J394" s="16" t="n">
        <v>1.94728288670743</v>
      </c>
      <c r="K394" s="16" t="n">
        <v>0.63399767139237</v>
      </c>
      <c r="L394" s="16" t="n">
        <v>0.651918818345775</v>
      </c>
    </row>
    <row r="395" customFormat="false" ht="15" hidden="false" customHeight="false" outlineLevel="0" collapsed="false">
      <c r="A395" s="17" t="n">
        <v>790</v>
      </c>
      <c r="B395" s="16" t="n">
        <v>0.639691730981232</v>
      </c>
      <c r="C395" s="16" t="n">
        <v>0.628561071466235</v>
      </c>
      <c r="D395" s="16" t="n">
        <v>0</v>
      </c>
      <c r="E395" s="16" t="n">
        <v>2.1</v>
      </c>
      <c r="F395" s="16" t="n">
        <v>2.21322784430388</v>
      </c>
      <c r="G395" s="16" t="n">
        <v>0.662496282006956</v>
      </c>
      <c r="H395" s="16" t="n">
        <v>0.0267807358712984</v>
      </c>
      <c r="I395" s="16" t="n">
        <v>1.30102999566398</v>
      </c>
      <c r="J395" s="16" t="n">
        <v>2.26223973135818</v>
      </c>
      <c r="K395" s="16" t="n">
        <v>0.63408898933863</v>
      </c>
      <c r="L395" s="16" t="n">
        <v>0.653402734972491</v>
      </c>
    </row>
    <row r="396" customFormat="false" ht="15" hidden="false" customHeight="false" outlineLevel="0" collapsed="false">
      <c r="A396" s="17" t="n">
        <v>791</v>
      </c>
      <c r="B396" s="16" t="n">
        <v>0.63960746956128</v>
      </c>
      <c r="C396" s="16" t="n">
        <v>0.628497424588841</v>
      </c>
      <c r="D396" s="16" t="n">
        <v>0</v>
      </c>
      <c r="E396" s="16" t="n">
        <v>2.1</v>
      </c>
      <c r="F396" s="16" t="n">
        <v>2.20934020768084</v>
      </c>
      <c r="G396" s="16" t="n">
        <v>0.662496282006956</v>
      </c>
      <c r="H396" s="16" t="n">
        <v>0.0267807358712984</v>
      </c>
      <c r="I396" s="16" t="n">
        <v>1.30102999566398</v>
      </c>
      <c r="J396" s="16" t="n">
        <v>2.36958666208304</v>
      </c>
      <c r="K396" s="16" t="n">
        <v>0.633883523959546</v>
      </c>
      <c r="L396" s="16" t="n">
        <v>0.655868319521494</v>
      </c>
    </row>
    <row r="397" customFormat="false" ht="15" hidden="false" customHeight="false" outlineLevel="0" collapsed="false">
      <c r="A397" s="17" t="n">
        <v>792</v>
      </c>
      <c r="B397" s="16" t="n">
        <v>0.639518927181921</v>
      </c>
      <c r="C397" s="16" t="n">
        <v>0.628432313664451</v>
      </c>
      <c r="D397" s="16" t="n">
        <v>0</v>
      </c>
      <c r="E397" s="16" t="n">
        <v>2.1</v>
      </c>
      <c r="F397" s="16" t="n">
        <v>2.20392138483091</v>
      </c>
      <c r="G397" s="16" t="n">
        <v>0.662496282006956</v>
      </c>
      <c r="H397" s="16" t="n">
        <v>0.0267807358712984</v>
      </c>
      <c r="I397" s="16" t="n">
        <v>1.30102999566398</v>
      </c>
      <c r="J397" s="16" t="n">
        <v>2.52661047978018</v>
      </c>
      <c r="K397" s="16" t="n">
        <v>0.633883523959546</v>
      </c>
      <c r="L397" s="16" t="n">
        <v>0.66089080656576</v>
      </c>
    </row>
    <row r="398" customFormat="false" ht="15" hidden="false" customHeight="false" outlineLevel="0" collapsed="false">
      <c r="A398" s="17" t="n">
        <v>793</v>
      </c>
      <c r="B398" s="16" t="n">
        <v>0.639420803516142</v>
      </c>
      <c r="C398" s="16" t="n">
        <v>0.628365370308518</v>
      </c>
      <c r="D398" s="16" t="n">
        <v>0</v>
      </c>
      <c r="E398" s="16" t="n">
        <v>2.1</v>
      </c>
      <c r="F398" s="16" t="n">
        <v>2.19750411416568</v>
      </c>
      <c r="G398" s="16" t="n">
        <v>0.662496282006956</v>
      </c>
      <c r="H398" s="16" t="n">
        <v>0.0267807358712984</v>
      </c>
      <c r="I398" s="16" t="n">
        <v>1.30102999566398</v>
      </c>
      <c r="J398" s="16" t="n">
        <v>2.58511656266784</v>
      </c>
      <c r="K398" s="16" t="n">
        <v>0.633655229093898</v>
      </c>
      <c r="L398" s="16" t="n">
        <v>0.669657329406662</v>
      </c>
    </row>
    <row r="399" customFormat="false" ht="15" hidden="false" customHeight="false" outlineLevel="0" collapsed="false">
      <c r="A399" s="17" t="n">
        <v>794</v>
      </c>
      <c r="B399" s="16" t="n">
        <v>0.639321957865069</v>
      </c>
      <c r="C399" s="16" t="n">
        <v>0.628310703737721</v>
      </c>
      <c r="D399" s="16" t="n">
        <v>0</v>
      </c>
      <c r="E399" s="16" t="n">
        <v>2.1</v>
      </c>
      <c r="F399" s="16" t="n">
        <v>2.18700674582422</v>
      </c>
      <c r="G399" s="16" t="n">
        <v>0.662496282006956</v>
      </c>
      <c r="H399" s="16" t="n">
        <v>0.0267807358712984</v>
      </c>
      <c r="I399" s="16" t="n">
        <v>1.30102999566398</v>
      </c>
      <c r="J399" s="16" t="n">
        <v>2.4858217094565</v>
      </c>
      <c r="K399" s="16" t="n">
        <v>0.633312786795425</v>
      </c>
      <c r="L399" s="16" t="n">
        <v>0.681026413715956</v>
      </c>
    </row>
    <row r="400" customFormat="false" ht="15" hidden="false" customHeight="false" outlineLevel="0" collapsed="false">
      <c r="A400" s="17" t="n">
        <v>795</v>
      </c>
      <c r="B400" s="16" t="n">
        <v>0.639233299160516</v>
      </c>
      <c r="C400" s="16" t="n">
        <v>0.628268494854054</v>
      </c>
      <c r="D400" s="16" t="n">
        <v>0</v>
      </c>
      <c r="E400" s="16" t="n">
        <v>2</v>
      </c>
      <c r="F400" s="16" t="n">
        <v>2.17522426659202</v>
      </c>
      <c r="G400" s="16" t="n">
        <v>0.662496282006956</v>
      </c>
      <c r="H400" s="16" t="n">
        <v>0.0267807358712984</v>
      </c>
      <c r="I400" s="16" t="n">
        <v>1.30102999566398</v>
      </c>
      <c r="J400" s="16" t="n">
        <v>2.16990561434958</v>
      </c>
      <c r="K400" s="16" t="n">
        <v>0.632947515010387</v>
      </c>
      <c r="L400" s="16" t="n">
        <v>0.690203867315024</v>
      </c>
    </row>
    <row r="401" customFormat="false" ht="15" hidden="false" customHeight="false" outlineLevel="0" collapsed="false">
      <c r="A401" s="17" t="n">
        <v>796</v>
      </c>
      <c r="B401" s="16" t="n">
        <v>0.639161324308765</v>
      </c>
      <c r="C401" s="16" t="n">
        <v>0.628227896751112</v>
      </c>
      <c r="D401" s="16" t="n">
        <v>0</v>
      </c>
      <c r="E401" s="16" t="n">
        <v>2</v>
      </c>
      <c r="F401" s="16" t="n">
        <v>2.16769297591453</v>
      </c>
      <c r="G401" s="16" t="n">
        <v>0.662496282006956</v>
      </c>
      <c r="H401" s="16" t="n">
        <v>0.0267807358712984</v>
      </c>
      <c r="I401" s="16" t="n">
        <v>1.30102999566398</v>
      </c>
      <c r="J401" s="16" t="n">
        <v>2.18358259677652</v>
      </c>
      <c r="K401" s="16" t="n">
        <v>0.63262790219848</v>
      </c>
      <c r="L401" s="16" t="n">
        <v>0.695591626144328</v>
      </c>
    </row>
    <row r="402" customFormat="false" ht="15" hidden="false" customHeight="false" outlineLevel="0" collapsed="false">
      <c r="A402" s="17" t="n">
        <v>797</v>
      </c>
      <c r="B402" s="16" t="n">
        <v>0.639063265695367</v>
      </c>
      <c r="C402" s="16" t="n">
        <v>0.62816972135232</v>
      </c>
      <c r="D402" s="16" t="n">
        <v>0</v>
      </c>
      <c r="E402" s="16" t="n">
        <v>2</v>
      </c>
      <c r="F402" s="16" t="n">
        <v>2.15768583232328</v>
      </c>
      <c r="G402" s="16" t="n">
        <v>0.662496282006956</v>
      </c>
      <c r="H402" s="16" t="n">
        <v>0.0267807358712984</v>
      </c>
      <c r="I402" s="16" t="n">
        <v>1.30102999566398</v>
      </c>
      <c r="J402" s="16" t="n">
        <v>1.9214936252831</v>
      </c>
      <c r="K402" s="16" t="n">
        <v>0.632308289386572</v>
      </c>
      <c r="L402" s="16" t="n">
        <v>0.700705431134854</v>
      </c>
    </row>
    <row r="403" customFormat="false" ht="15" hidden="false" customHeight="false" outlineLevel="0" collapsed="false">
      <c r="A403" s="17" t="n">
        <v>798</v>
      </c>
      <c r="B403" s="16" t="n">
        <v>0.638980934376358</v>
      </c>
      <c r="C403" s="16" t="n">
        <v>0.62812669230368</v>
      </c>
      <c r="D403" s="16" t="n">
        <v>0</v>
      </c>
      <c r="E403" s="16" t="n">
        <v>2</v>
      </c>
      <c r="F403" s="16" t="n">
        <v>2.14750943676324</v>
      </c>
      <c r="G403" s="16" t="n">
        <v>0.662496282006956</v>
      </c>
      <c r="H403" s="16" t="n">
        <v>0.0267807358712984</v>
      </c>
      <c r="I403" s="16" t="n">
        <v>1.30102999566398</v>
      </c>
      <c r="J403" s="16" t="n">
        <v>2.0010551763886</v>
      </c>
      <c r="K403" s="16" t="n">
        <v>0.632079994520923</v>
      </c>
      <c r="L403" s="16" t="n">
        <v>0.701527292651188</v>
      </c>
    </row>
    <row r="404" customFormat="false" ht="15" hidden="false" customHeight="false" outlineLevel="0" collapsed="false">
      <c r="A404" s="17" t="n">
        <v>799</v>
      </c>
      <c r="B404" s="16" t="n">
        <v>0.638923301812141</v>
      </c>
      <c r="C404" s="16" t="n">
        <v>0.628100095154627</v>
      </c>
      <c r="D404" s="16" t="n">
        <v>0</v>
      </c>
      <c r="E404" s="16" t="n">
        <v>2</v>
      </c>
      <c r="F404" s="16" t="n">
        <v>2.13958722301741</v>
      </c>
      <c r="G404" s="16" t="n">
        <v>0.662496282006956</v>
      </c>
      <c r="H404" s="16" t="n">
        <v>0.0267807358712984</v>
      </c>
      <c r="I404" s="16" t="n">
        <v>1.30102999566398</v>
      </c>
      <c r="J404" s="16" t="n">
        <v>2.02276147755773</v>
      </c>
      <c r="K404" s="16" t="n">
        <v>0.63182887016871</v>
      </c>
      <c r="L404" s="16" t="n">
        <v>0.697349496609821</v>
      </c>
    </row>
    <row r="405" customFormat="false" ht="15" hidden="false" customHeight="false" outlineLevel="0" collapsed="false">
      <c r="A405" s="17" t="n">
        <v>800</v>
      </c>
      <c r="B405" s="16" t="n">
        <v>0.638835628827413</v>
      </c>
      <c r="C405" s="16" t="n">
        <v>0.628035222332442</v>
      </c>
      <c r="D405" s="16" t="n">
        <v>0</v>
      </c>
      <c r="E405" s="16" t="n">
        <v>2</v>
      </c>
      <c r="F405" s="16" t="n">
        <v>2.13496259568522</v>
      </c>
      <c r="G405" s="16" t="n">
        <v>0.662496282006956</v>
      </c>
      <c r="H405" s="16" t="n">
        <v>0.0267807358712984</v>
      </c>
      <c r="I405" s="16" t="n">
        <v>1.30102999566398</v>
      </c>
      <c r="J405" s="16" t="n">
        <v>2.29979336159076</v>
      </c>
      <c r="K405" s="16" t="n">
        <v>0.631646234276191</v>
      </c>
      <c r="L405" s="16" t="n">
        <v>0.691779101887999</v>
      </c>
    </row>
    <row r="406" customFormat="false" ht="15" hidden="false" customHeight="false" outlineLevel="0" collapsed="false">
      <c r="A406" s="17" t="n">
        <v>801</v>
      </c>
      <c r="B406" s="16" t="n">
        <v>0.638738706227272</v>
      </c>
      <c r="C406" s="16" t="n">
        <v>0.627979710476667</v>
      </c>
      <c r="D406" s="16" t="n">
        <v>0</v>
      </c>
      <c r="E406" s="16" t="n">
        <v>2</v>
      </c>
      <c r="F406" s="16" t="n">
        <v>2.12475879746353</v>
      </c>
      <c r="G406" s="16" t="n">
        <v>0.662496282006956</v>
      </c>
      <c r="H406" s="16" t="n">
        <v>0.0267807358712984</v>
      </c>
      <c r="I406" s="16" t="n">
        <v>1.30102999566398</v>
      </c>
      <c r="J406" s="16" t="n">
        <v>1.80288521054712</v>
      </c>
      <c r="K406" s="16" t="n">
        <v>0.631509257356802</v>
      </c>
      <c r="L406" s="16" t="n">
        <v>0.684998744378239</v>
      </c>
    </row>
    <row r="407" customFormat="false" ht="15" hidden="false" customHeight="false" outlineLevel="0" collapsed="false">
      <c r="A407" s="17" t="n">
        <v>802</v>
      </c>
      <c r="B407" s="16" t="n">
        <v>0.638650204866163</v>
      </c>
      <c r="C407" s="16" t="n">
        <v>0.627933885451335</v>
      </c>
      <c r="D407" s="16" t="n">
        <v>0</v>
      </c>
      <c r="E407" s="16" t="n">
        <v>2</v>
      </c>
      <c r="F407" s="16" t="n">
        <v>2.11391428134697</v>
      </c>
      <c r="G407" s="16" t="n">
        <v>0.662496282006956</v>
      </c>
      <c r="H407" s="16" t="n">
        <v>0.0267807358712984</v>
      </c>
      <c r="I407" s="16" t="n">
        <v>1.30102999566398</v>
      </c>
      <c r="J407" s="16" t="n">
        <v>2.08289174582072</v>
      </c>
      <c r="K407" s="16" t="n">
        <v>0.631372280437413</v>
      </c>
      <c r="L407" s="16" t="n">
        <v>0.677099742026802</v>
      </c>
    </row>
    <row r="408" customFormat="false" ht="15" hidden="false" customHeight="false" outlineLevel="0" collapsed="false">
      <c r="A408" s="17" t="n">
        <v>803</v>
      </c>
      <c r="B408" s="16" t="n">
        <v>0.638578449205686</v>
      </c>
      <c r="C408" s="16" t="n">
        <v>0.62788838673296</v>
      </c>
      <c r="D408" s="16" t="n">
        <v>0</v>
      </c>
      <c r="E408" s="16" t="n">
        <v>2</v>
      </c>
      <c r="F408" s="16" t="n">
        <v>2.10778418270963</v>
      </c>
      <c r="G408" s="16" t="n">
        <v>0.662496282006956</v>
      </c>
      <c r="H408" s="16" t="n">
        <v>0.0267807358712984</v>
      </c>
      <c r="I408" s="16" t="n">
        <v>1.30102999566398</v>
      </c>
      <c r="J408" s="16" t="n">
        <v>1.94963338157125</v>
      </c>
      <c r="K408" s="16" t="n">
        <v>0.631258133004589</v>
      </c>
      <c r="L408" s="16" t="n">
        <v>0.668013606373993</v>
      </c>
    </row>
    <row r="409" customFormat="false" ht="15" hidden="false" customHeight="false" outlineLevel="0" collapsed="false">
      <c r="A409" s="17" t="n">
        <v>804</v>
      </c>
      <c r="B409" s="16" t="n">
        <v>0.63850002455455</v>
      </c>
      <c r="C409" s="16" t="n">
        <v>0.627848412960198</v>
      </c>
      <c r="D409" s="16" t="n">
        <v>0</v>
      </c>
      <c r="E409" s="16" t="n">
        <v>2</v>
      </c>
      <c r="F409" s="16" t="n">
        <v>2.09847024555729</v>
      </c>
      <c r="G409" s="16" t="n">
        <v>0.662496282006956</v>
      </c>
      <c r="H409" s="16" t="n">
        <v>0.0267807358712984</v>
      </c>
      <c r="I409" s="16" t="n">
        <v>1.30102999566398</v>
      </c>
      <c r="J409" s="16" t="n">
        <v>2.46694503502762</v>
      </c>
      <c r="K409" s="16" t="n">
        <v>0.631007008652375</v>
      </c>
      <c r="L409" s="16" t="n">
        <v>0.663767321872931</v>
      </c>
    </row>
    <row r="410" customFormat="false" ht="15" hidden="false" customHeight="false" outlineLevel="0" collapsed="false">
      <c r="A410" s="17" t="n">
        <v>805</v>
      </c>
      <c r="B410" s="16" t="n">
        <v>0.638428257037235</v>
      </c>
      <c r="C410" s="16" t="n">
        <v>0.627796884428417</v>
      </c>
      <c r="D410" s="16" t="n">
        <v>0</v>
      </c>
      <c r="E410" s="16" t="n">
        <v>2</v>
      </c>
      <c r="F410" s="16" t="n">
        <v>2.09463085831451</v>
      </c>
      <c r="G410" s="16" t="n">
        <v>0.662496282006956</v>
      </c>
      <c r="H410" s="16" t="n">
        <v>0.0267807358712984</v>
      </c>
      <c r="I410" s="16" t="n">
        <v>1.30102999566398</v>
      </c>
      <c r="J410" s="16" t="n">
        <v>2.17428069617879</v>
      </c>
      <c r="K410" s="16" t="n">
        <v>0.630847202246422</v>
      </c>
      <c r="L410" s="16" t="n">
        <v>0.66465767184896</v>
      </c>
    </row>
    <row r="411" customFormat="false" ht="15" hidden="false" customHeight="false" outlineLevel="0" collapsed="false">
      <c r="A411" s="17" t="n">
        <v>806</v>
      </c>
      <c r="B411" s="16" t="n">
        <v>0.638359887946037</v>
      </c>
      <c r="C411" s="16" t="n">
        <v>0.627738189482132</v>
      </c>
      <c r="D411" s="16" t="n">
        <v>0</v>
      </c>
      <c r="E411" s="16" t="n">
        <v>2</v>
      </c>
      <c r="F411" s="16" t="n">
        <v>2.0938556444167</v>
      </c>
      <c r="G411" s="16" t="n">
        <v>0.662496282006956</v>
      </c>
      <c r="H411" s="16" t="n">
        <v>0.0267807358712984</v>
      </c>
      <c r="I411" s="16" t="n">
        <v>1.30102999566398</v>
      </c>
      <c r="J411" s="16" t="n">
        <v>1.63311605704584</v>
      </c>
      <c r="K411" s="16" t="n">
        <v>0.630664566353903</v>
      </c>
      <c r="L411" s="16" t="n">
        <v>0.665388215419035</v>
      </c>
    </row>
    <row r="412" customFormat="false" ht="15" hidden="false" customHeight="false" outlineLevel="0" collapsed="false">
      <c r="A412" s="17" t="n">
        <v>807</v>
      </c>
      <c r="B412" s="16" t="n">
        <v>0.638283796207879</v>
      </c>
      <c r="C412" s="16" t="n">
        <v>0.627688667829882</v>
      </c>
      <c r="D412" s="16" t="n">
        <v>0</v>
      </c>
      <c r="E412" s="16" t="n">
        <v>2</v>
      </c>
      <c r="F412" s="16" t="n">
        <v>2.0879986871548</v>
      </c>
      <c r="G412" s="16" t="n">
        <v>0.662496282006956</v>
      </c>
      <c r="H412" s="16" t="n">
        <v>0.0267807358712984</v>
      </c>
      <c r="I412" s="16" t="n">
        <v>1.30102999566398</v>
      </c>
      <c r="J412" s="16" t="n">
        <v>1.8670656457407</v>
      </c>
      <c r="K412" s="16" t="n">
        <v>0.630550418921078</v>
      </c>
      <c r="L412" s="16" t="n">
        <v>0.660525534780723</v>
      </c>
    </row>
    <row r="413" customFormat="false" ht="15" hidden="false" customHeight="false" outlineLevel="0" collapsed="false">
      <c r="A413" s="17" t="n">
        <v>808</v>
      </c>
      <c r="B413" s="16" t="n">
        <v>0.638213160537904</v>
      </c>
      <c r="C413" s="16" t="n">
        <v>0.62764763730853</v>
      </c>
      <c r="D413" s="16" t="n">
        <v>0</v>
      </c>
      <c r="E413" s="16" t="n">
        <v>2</v>
      </c>
      <c r="F413" s="16" t="n">
        <v>2.08110648930123</v>
      </c>
      <c r="G413" s="16" t="n">
        <v>0.662496282006956</v>
      </c>
      <c r="H413" s="16" t="n">
        <v>0.0267807358712984</v>
      </c>
      <c r="I413" s="16" t="n">
        <v>1.30102999566398</v>
      </c>
      <c r="J413" s="16" t="n">
        <v>2.12087213213431</v>
      </c>
      <c r="K413" s="16" t="n">
        <v>0.630618907380773</v>
      </c>
      <c r="L413" s="16" t="n">
        <v>0.652603702942721</v>
      </c>
    </row>
    <row r="414" customFormat="false" ht="15" hidden="false" customHeight="false" outlineLevel="0" collapsed="false">
      <c r="A414" s="17" t="n">
        <v>809</v>
      </c>
      <c r="B414" s="16" t="n">
        <v>0.63813337138904</v>
      </c>
      <c r="C414" s="16" t="n">
        <v>0.627586994581162</v>
      </c>
      <c r="D414" s="16" t="n">
        <v>0</v>
      </c>
      <c r="E414" s="16" t="n">
        <v>2</v>
      </c>
      <c r="F414" s="16" t="n">
        <v>2.07744773666183</v>
      </c>
      <c r="G414" s="16" t="n">
        <v>0.662496282006956</v>
      </c>
      <c r="H414" s="16" t="n">
        <v>0.0267807358712984</v>
      </c>
      <c r="I414" s="16" t="n">
        <v>1.30102999566398</v>
      </c>
      <c r="J414" s="16" t="n">
        <v>1.47633419643026</v>
      </c>
      <c r="K414" s="16" t="n">
        <v>0.630390612515125</v>
      </c>
      <c r="L414" s="16" t="n">
        <v>0.653379905485926</v>
      </c>
    </row>
    <row r="415" customFormat="false" ht="15" hidden="false" customHeight="false" outlineLevel="0" collapsed="false">
      <c r="A415" s="17" t="n">
        <v>810</v>
      </c>
      <c r="B415" s="16" t="n">
        <v>0.638037667159111</v>
      </c>
      <c r="C415" s="16" t="n">
        <v>0.627506519768648</v>
      </c>
      <c r="D415" s="16" t="n">
        <v>0</v>
      </c>
      <c r="E415" s="16" t="n">
        <v>2</v>
      </c>
      <c r="F415" s="16" t="n">
        <v>2.0750858045035</v>
      </c>
      <c r="G415" s="16" t="n">
        <v>0.662496282006956</v>
      </c>
      <c r="H415" s="16" t="n">
        <v>0.0267807358712984</v>
      </c>
      <c r="I415" s="16" t="n">
        <v>1.30102999566398</v>
      </c>
      <c r="J415" s="16" t="n">
        <v>1.89839041919739</v>
      </c>
      <c r="K415" s="16" t="n">
        <v>0.630162317649476</v>
      </c>
      <c r="L415" s="16" t="n">
        <v>0.662146428326827</v>
      </c>
    </row>
    <row r="416" customFormat="false" ht="15" hidden="false" customHeight="false" outlineLevel="0" collapsed="false">
      <c r="A416" s="17" t="n">
        <v>811</v>
      </c>
      <c r="B416" s="16" t="n">
        <v>0.637933691983582</v>
      </c>
      <c r="C416" s="16" t="n">
        <v>0.627446302562762</v>
      </c>
      <c r="D416" s="16" t="n">
        <v>0</v>
      </c>
      <c r="E416" s="16" t="n">
        <v>2</v>
      </c>
      <c r="F416" s="16" t="n">
        <v>2.06400224472503</v>
      </c>
      <c r="G416" s="16" t="n">
        <v>0.662496282006956</v>
      </c>
      <c r="H416" s="16" t="n">
        <v>0.0267807358712984</v>
      </c>
      <c r="I416" s="16" t="n">
        <v>1.30102999566398</v>
      </c>
      <c r="J416" s="16" t="n">
        <v>2.41933003671555</v>
      </c>
      <c r="K416" s="16" t="n">
        <v>0.630185147136041</v>
      </c>
      <c r="L416" s="16" t="n">
        <v>0.670981439627423</v>
      </c>
    </row>
    <row r="417" customFormat="false" ht="15" hidden="false" customHeight="false" outlineLevel="0" collapsed="false">
      <c r="A417" s="17" t="n">
        <v>812</v>
      </c>
      <c r="B417" s="16" t="n">
        <v>0.637833783383011</v>
      </c>
      <c r="C417" s="16" t="n">
        <v>0.627390594049624</v>
      </c>
      <c r="D417" s="16" t="n">
        <v>0</v>
      </c>
      <c r="E417" s="16" t="n">
        <v>2</v>
      </c>
      <c r="F417" s="16" t="n">
        <v>2.05178660516894</v>
      </c>
      <c r="G417" s="16" t="n">
        <v>0.662496282006956</v>
      </c>
      <c r="H417" s="16" t="n">
        <v>0.0267807358712984</v>
      </c>
      <c r="I417" s="16" t="n">
        <v>1.30102999566398</v>
      </c>
      <c r="J417" s="16" t="n">
        <v>1.78993446770325</v>
      </c>
      <c r="K417" s="16" t="n">
        <v>0.629979681756957</v>
      </c>
      <c r="L417" s="16" t="n">
        <v>0.683628975184348</v>
      </c>
    </row>
    <row r="418" customFormat="false" ht="15" hidden="false" customHeight="false" outlineLevel="0" collapsed="false">
      <c r="A418" s="17" t="n">
        <v>813</v>
      </c>
      <c r="B418" s="16" t="n">
        <v>0.637736247111392</v>
      </c>
      <c r="C418" s="16" t="n">
        <v>0.627315603813548</v>
      </c>
      <c r="D418" s="16" t="n">
        <v>0</v>
      </c>
      <c r="E418" s="16" t="n">
        <v>2</v>
      </c>
      <c r="F418" s="16" t="n">
        <v>2.04612597744359</v>
      </c>
      <c r="G418" s="16" t="n">
        <v>0.662496282006956</v>
      </c>
      <c r="H418" s="16" t="n">
        <v>0.0267807358712984</v>
      </c>
      <c r="I418" s="16" t="n">
        <v>1.30102999566398</v>
      </c>
      <c r="J418" s="16" t="n">
        <v>2.13746387666259</v>
      </c>
      <c r="K418" s="16" t="n">
        <v>0.629591580485355</v>
      </c>
      <c r="L418" s="16" t="n">
        <v>0.697029883797913</v>
      </c>
    </row>
    <row r="419" customFormat="false" ht="15" hidden="false" customHeight="false" outlineLevel="0" collapsed="false">
      <c r="A419" s="17" t="n">
        <v>814</v>
      </c>
      <c r="B419" s="16" t="n">
        <v>0.637641287939523</v>
      </c>
      <c r="C419" s="16" t="n">
        <v>0.627218422616363</v>
      </c>
      <c r="D419" s="16" t="n">
        <v>0</v>
      </c>
      <c r="E419" s="16" t="n">
        <v>2</v>
      </c>
      <c r="F419" s="16" t="n">
        <v>2.04876420196586</v>
      </c>
      <c r="G419" s="16" t="n">
        <v>0.662496282006956</v>
      </c>
      <c r="H419" s="16" t="n">
        <v>0.0267807358712984</v>
      </c>
      <c r="I419" s="16" t="n">
        <v>1.30102999566398</v>
      </c>
      <c r="J419" s="16" t="n">
        <v>1.8702904757646</v>
      </c>
      <c r="K419" s="16" t="n">
        <v>0.629340456133142</v>
      </c>
      <c r="L419" s="16" t="n">
        <v>0.708718580919115</v>
      </c>
    </row>
    <row r="420" customFormat="false" ht="15" hidden="false" customHeight="false" outlineLevel="0" collapsed="false">
      <c r="A420" s="17" t="n">
        <v>815</v>
      </c>
      <c r="B420" s="16" t="n">
        <v>0.637569277517257</v>
      </c>
      <c r="C420" s="16" t="n">
        <v>0.627161832878291</v>
      </c>
      <c r="D420" s="16" t="n">
        <v>0</v>
      </c>
      <c r="E420" s="16" t="n">
        <v>2</v>
      </c>
      <c r="F420" s="16" t="n">
        <v>2.04564363350514</v>
      </c>
      <c r="G420" s="16" t="n">
        <v>0.662496282006956</v>
      </c>
      <c r="H420" s="16" t="n">
        <v>0.0267807358712984</v>
      </c>
      <c r="I420" s="16" t="n">
        <v>1.30102999566398</v>
      </c>
      <c r="J420" s="16" t="n">
        <v>2.32125403755246</v>
      </c>
      <c r="K420" s="16" t="n">
        <v>0.628975184348104</v>
      </c>
      <c r="L420" s="16" t="n">
        <v>0.722233636965505</v>
      </c>
    </row>
    <row r="421" customFormat="false" ht="15" hidden="false" customHeight="false" outlineLevel="0" collapsed="false">
      <c r="A421" s="17" t="n">
        <v>816</v>
      </c>
      <c r="B421" s="16" t="n">
        <v>0.637490900934383</v>
      </c>
      <c r="C421" s="16" t="n">
        <v>0.627134331915282</v>
      </c>
      <c r="D421" s="16" t="n">
        <v>0</v>
      </c>
      <c r="E421" s="16" t="n">
        <v>2</v>
      </c>
      <c r="F421" s="16" t="n">
        <v>2.03157736864541</v>
      </c>
      <c r="G421" s="16" t="n">
        <v>0.653633988389624</v>
      </c>
      <c r="H421" s="16" t="n">
        <v>0.0267807358712984</v>
      </c>
      <c r="I421" s="16" t="n">
        <v>1.30102999566398</v>
      </c>
      <c r="J421" s="16" t="n">
        <v>1.61414904928315</v>
      </c>
      <c r="K421" s="16" t="n">
        <v>0.628564253589937</v>
      </c>
      <c r="L421" s="16" t="n">
        <v>0.73045225212885</v>
      </c>
    </row>
    <row r="422" customFormat="false" ht="15" hidden="false" customHeight="false" outlineLevel="0" collapsed="false">
      <c r="A422" s="17" t="n">
        <v>817</v>
      </c>
      <c r="B422" s="16" t="n">
        <v>0.637401171268955</v>
      </c>
      <c r="C422" s="16" t="n">
        <v>0.627101941346616</v>
      </c>
      <c r="D422" s="16" t="n">
        <v>0</v>
      </c>
      <c r="E422" s="16" t="n">
        <v>2</v>
      </c>
      <c r="F422" s="16" t="n">
        <v>2.01584889201176</v>
      </c>
      <c r="G422" s="16" t="n">
        <v>0.646208851237177</v>
      </c>
      <c r="H422" s="16" t="n">
        <v>0.0267807358712984</v>
      </c>
      <c r="I422" s="16" t="n">
        <v>1.30102999566398</v>
      </c>
      <c r="J422" s="16" t="n">
        <v>1.13917102109843</v>
      </c>
      <c r="K422" s="16" t="n">
        <v>0.628290299751159</v>
      </c>
      <c r="L422" s="16" t="n">
        <v>0.732826518731594</v>
      </c>
    </row>
    <row r="423" customFormat="false" ht="15" hidden="false" customHeight="false" outlineLevel="0" collapsed="false">
      <c r="A423" s="17" t="n">
        <v>818</v>
      </c>
      <c r="B423" s="16" t="n">
        <v>0.637308874437886</v>
      </c>
      <c r="C423" s="16" t="n">
        <v>0.627031706447561</v>
      </c>
      <c r="D423" s="16" t="n">
        <v>0</v>
      </c>
      <c r="E423" s="16" t="n">
        <v>2</v>
      </c>
      <c r="F423" s="16" t="n">
        <v>2.01144999468389</v>
      </c>
      <c r="G423" s="16" t="n">
        <v>0.646208851237177</v>
      </c>
      <c r="H423" s="16" t="n">
        <v>0.0267807358712984</v>
      </c>
      <c r="I423" s="16" t="n">
        <v>1.30102999566398</v>
      </c>
      <c r="J423" s="16" t="n">
        <v>1.76370744601293</v>
      </c>
      <c r="K423" s="16" t="n">
        <v>0.627925027966121</v>
      </c>
      <c r="L423" s="16" t="n">
        <v>0.734607218683652</v>
      </c>
    </row>
    <row r="424" customFormat="false" ht="15" hidden="false" customHeight="false" outlineLevel="0" collapsed="false">
      <c r="A424" s="17" t="n">
        <v>819</v>
      </c>
      <c r="B424" s="16" t="n">
        <v>0.637221584717433</v>
      </c>
      <c r="C424" s="16" t="n">
        <v>0.626984458566978</v>
      </c>
      <c r="D424" s="16" t="n">
        <v>0</v>
      </c>
      <c r="E424" s="16" t="n">
        <v>2</v>
      </c>
      <c r="F424" s="16" t="n">
        <v>2.00135901044131</v>
      </c>
      <c r="G424" s="16" t="n">
        <v>0.642720785380917</v>
      </c>
      <c r="H424" s="16" t="n">
        <v>0.0267807358712984</v>
      </c>
      <c r="I424" s="16" t="n">
        <v>1.30102999566398</v>
      </c>
      <c r="J424" s="16" t="n">
        <v>1.85045422416371</v>
      </c>
      <c r="K424" s="16" t="n">
        <v>0.627536926694519</v>
      </c>
      <c r="L424" s="16" t="n">
        <v>0.738374083966852</v>
      </c>
    </row>
    <row r="425" customFormat="false" ht="15" hidden="false" customHeight="false" outlineLevel="0" collapsed="false">
      <c r="A425" s="17" t="n">
        <v>820</v>
      </c>
      <c r="B425" s="16" t="n">
        <v>0.637127283439841</v>
      </c>
      <c r="C425" s="16" t="n">
        <v>0.626938307234689</v>
      </c>
      <c r="D425" s="16" t="n">
        <v>0</v>
      </c>
      <c r="E425" s="16" t="n">
        <v>2</v>
      </c>
      <c r="F425" s="16" t="n">
        <v>1.98872001708571</v>
      </c>
      <c r="G425" s="16" t="n">
        <v>0.634776913233687</v>
      </c>
      <c r="H425" s="16" t="n">
        <v>0.0267807358712984</v>
      </c>
      <c r="I425" s="16" t="n">
        <v>1.30102999566398</v>
      </c>
      <c r="J425" s="16" t="n">
        <v>1.80117345310294</v>
      </c>
      <c r="K425" s="16" t="n">
        <v>0.627285802342305</v>
      </c>
      <c r="L425" s="16" t="n">
        <v>0.740999474921809</v>
      </c>
    </row>
    <row r="426" customFormat="false" ht="15" hidden="false" customHeight="false" outlineLevel="0" collapsed="false">
      <c r="A426" s="17" t="n">
        <v>821</v>
      </c>
      <c r="B426" s="16" t="n">
        <v>0.637025181324251</v>
      </c>
      <c r="C426" s="16" t="n">
        <v>0.626883461280487</v>
      </c>
      <c r="D426" s="16" t="n">
        <v>0</v>
      </c>
      <c r="E426" s="16" t="n">
        <v>2</v>
      </c>
      <c r="F426" s="16" t="n">
        <v>1.976394362006</v>
      </c>
      <c r="G426" s="16" t="n">
        <v>0.634203083224591</v>
      </c>
      <c r="H426" s="16" t="n">
        <v>0.0267807358712984</v>
      </c>
      <c r="I426" s="16" t="n">
        <v>1.30102999566398</v>
      </c>
      <c r="J426" s="16" t="n">
        <v>1.59984466390638</v>
      </c>
      <c r="K426" s="16" t="n">
        <v>0.627217313882611</v>
      </c>
      <c r="L426" s="16" t="n">
        <v>0.74006346597265</v>
      </c>
    </row>
    <row r="427" customFormat="false" ht="15" hidden="false" customHeight="false" outlineLevel="0" collapsed="false">
      <c r="A427" s="17" t="n">
        <v>822</v>
      </c>
      <c r="B427" s="16" t="n">
        <v>0.63692884099099</v>
      </c>
      <c r="C427" s="16" t="n">
        <v>0.626830216236175</v>
      </c>
      <c r="D427" s="16" t="n">
        <v>0</v>
      </c>
      <c r="E427" s="16" t="n">
        <v>2</v>
      </c>
      <c r="F427" s="16" t="n">
        <v>1.96540305993805</v>
      </c>
      <c r="G427" s="16" t="n">
        <v>0.634203083224591</v>
      </c>
      <c r="H427" s="16" t="n">
        <v>0.0267807358712984</v>
      </c>
      <c r="I427" s="16" t="n">
        <v>1.30102999566398</v>
      </c>
      <c r="J427" s="16" t="n">
        <v>1.69063163527331</v>
      </c>
      <c r="K427" s="16" t="n">
        <v>0.626966189530398</v>
      </c>
      <c r="L427" s="16" t="n">
        <v>0.732689541812205</v>
      </c>
    </row>
    <row r="428" customFormat="false" ht="15" hidden="false" customHeight="false" outlineLevel="0" collapsed="false">
      <c r="A428" s="17" t="n">
        <v>823</v>
      </c>
      <c r="B428" s="16" t="n">
        <v>0.636845272394919</v>
      </c>
      <c r="C428" s="16" t="n">
        <v>0.626747608374638</v>
      </c>
      <c r="D428" s="16" t="n">
        <v>0</v>
      </c>
      <c r="E428" s="16" t="n">
        <v>2</v>
      </c>
      <c r="F428" s="16" t="n">
        <v>1.96732933682571</v>
      </c>
      <c r="G428" s="16" t="n">
        <v>0.634203083224591</v>
      </c>
      <c r="H428" s="16" t="n">
        <v>0.0267807358712984</v>
      </c>
      <c r="I428" s="16" t="n">
        <v>1.30102999566398</v>
      </c>
      <c r="J428" s="16" t="n">
        <v>1.87155750914813</v>
      </c>
      <c r="K428" s="16" t="n">
        <v>0.626669406205054</v>
      </c>
      <c r="L428" s="16" t="n">
        <v>0.724265461269776</v>
      </c>
    </row>
    <row r="429" customFormat="false" ht="15" hidden="false" customHeight="false" outlineLevel="0" collapsed="false">
      <c r="A429" s="17" t="n">
        <v>824</v>
      </c>
      <c r="B429" s="16" t="n">
        <v>0.636754540986912</v>
      </c>
      <c r="C429" s="16" t="n">
        <v>0.626666078205574</v>
      </c>
      <c r="D429" s="16" t="n">
        <v>0</v>
      </c>
      <c r="E429" s="16" t="n">
        <v>2</v>
      </c>
      <c r="F429" s="16" t="n">
        <v>1.96688219946853</v>
      </c>
      <c r="G429" s="16" t="n">
        <v>0.634203083224591</v>
      </c>
      <c r="H429" s="16" t="n">
        <v>0.0267807358712984</v>
      </c>
      <c r="I429" s="16" t="n">
        <v>1.30102999566398</v>
      </c>
      <c r="J429" s="16" t="n">
        <v>1.41473279699852</v>
      </c>
      <c r="K429" s="16" t="n">
        <v>0.626578088258795</v>
      </c>
      <c r="L429" s="16" t="n">
        <v>0.721343286989476</v>
      </c>
    </row>
    <row r="430" customFormat="false" ht="15" hidden="false" customHeight="false" outlineLevel="0" collapsed="false">
      <c r="A430" s="17" t="n">
        <v>825</v>
      </c>
      <c r="B430" s="16" t="n">
        <v>0.636636871163563</v>
      </c>
      <c r="C430" s="16" t="n">
        <v>0.626599861558076</v>
      </c>
      <c r="D430" s="16" t="n">
        <v>0</v>
      </c>
      <c r="E430" s="16" t="n">
        <v>1.9</v>
      </c>
      <c r="F430" s="16" t="n">
        <v>1.95357389002203</v>
      </c>
      <c r="G430" s="16" t="n">
        <v>0.626783032213627</v>
      </c>
      <c r="H430" s="16" t="n">
        <v>0.0267807358712984</v>
      </c>
      <c r="I430" s="16" t="n">
        <v>1.30102999566398</v>
      </c>
      <c r="J430" s="16" t="n">
        <v>2.06453712246907</v>
      </c>
      <c r="K430" s="16" t="n">
        <v>0.626486770312536</v>
      </c>
      <c r="L430" s="16" t="n">
        <v>0.726137479168094</v>
      </c>
    </row>
    <row r="431" customFormat="false" ht="15" hidden="false" customHeight="false" outlineLevel="0" collapsed="false">
      <c r="A431" s="17" t="n">
        <v>826</v>
      </c>
      <c r="B431" s="16" t="n">
        <v>0.636481654900377</v>
      </c>
      <c r="C431" s="16" t="n">
        <v>0.626492869195918</v>
      </c>
      <c r="D431" s="16" t="n">
        <v>0</v>
      </c>
      <c r="E431" s="16" t="n">
        <v>1.9</v>
      </c>
      <c r="F431" s="16" t="n">
        <v>1.94068086629817</v>
      </c>
      <c r="G431" s="16" t="n">
        <v>0.623407844232681</v>
      </c>
      <c r="H431" s="16" t="n">
        <v>0.0267807358712984</v>
      </c>
      <c r="I431" s="16" t="n">
        <v>1.30102999566398</v>
      </c>
      <c r="J431" s="16" t="n">
        <v>2.23218506252006</v>
      </c>
      <c r="K431" s="16" t="n">
        <v>0.626441111339406</v>
      </c>
      <c r="L431" s="16" t="n">
        <v>0.724311120242906</v>
      </c>
    </row>
    <row r="432" customFormat="false" ht="15" hidden="false" customHeight="false" outlineLevel="0" collapsed="false">
      <c r="A432" s="17" t="n">
        <v>827</v>
      </c>
      <c r="B432" s="16" t="n">
        <v>0.636347164069453</v>
      </c>
      <c r="C432" s="16" t="n">
        <v>0.626375482277253</v>
      </c>
      <c r="D432" s="16" t="n">
        <v>0</v>
      </c>
      <c r="E432" s="16" t="n">
        <v>1.9</v>
      </c>
      <c r="F432" s="16" t="n">
        <v>1.93775853334132</v>
      </c>
      <c r="G432" s="16" t="n">
        <v>0.623407844232681</v>
      </c>
      <c r="H432" s="16" t="n">
        <v>0.0267807358712984</v>
      </c>
      <c r="I432" s="16" t="n">
        <v>1.30102999566398</v>
      </c>
      <c r="J432" s="16" t="n">
        <v>1.75585998829309</v>
      </c>
      <c r="K432" s="16" t="n">
        <v>0.626075839554368</v>
      </c>
      <c r="L432" s="16" t="n">
        <v>0.723352281807182</v>
      </c>
    </row>
    <row r="433" customFormat="false" ht="15" hidden="false" customHeight="false" outlineLevel="0" collapsed="false">
      <c r="A433" s="17" t="n">
        <v>828</v>
      </c>
      <c r="B433" s="16" t="n">
        <v>0.636219914241504</v>
      </c>
      <c r="C433" s="16" t="n">
        <v>0.626257444263264</v>
      </c>
      <c r="D433" s="16" t="n">
        <v>0</v>
      </c>
      <c r="E433" s="16" t="n">
        <v>1.9</v>
      </c>
      <c r="F433" s="16" t="n">
        <v>1.93723372487672</v>
      </c>
      <c r="G433" s="16" t="n">
        <v>0.623407844232681</v>
      </c>
      <c r="H433" s="16" t="n">
        <v>0.0267807358712984</v>
      </c>
      <c r="I433" s="16" t="n">
        <v>1.30102999566398</v>
      </c>
      <c r="J433" s="16" t="n">
        <v>1.91676727244496</v>
      </c>
      <c r="K433" s="16" t="n">
        <v>0.625779056229025</v>
      </c>
      <c r="L433" s="16" t="n">
        <v>0.72734744195603</v>
      </c>
    </row>
    <row r="434" customFormat="false" ht="15" hidden="false" customHeight="false" outlineLevel="0" collapsed="false">
      <c r="A434" s="17" t="n">
        <v>829</v>
      </c>
      <c r="B434" s="16" t="n">
        <v>0.636064442255164</v>
      </c>
      <c r="C434" s="16" t="n">
        <v>0.626139346138434</v>
      </c>
      <c r="D434" s="16" t="n">
        <v>0</v>
      </c>
      <c r="E434" s="16" t="n">
        <v>1.8</v>
      </c>
      <c r="F434" s="16" t="n">
        <v>1.92738129548156</v>
      </c>
      <c r="G434" s="16" t="n">
        <v>0.621094033436744</v>
      </c>
      <c r="H434" s="16" t="n">
        <v>0.0267807358712984</v>
      </c>
      <c r="I434" s="16" t="n">
        <v>1.30102999566398</v>
      </c>
      <c r="J434" s="16" t="n">
        <v>1.41910882679711</v>
      </c>
      <c r="K434" s="16" t="n">
        <v>0.625779056229025</v>
      </c>
      <c r="L434" s="16" t="n">
        <v>0.736593384014794</v>
      </c>
    </row>
    <row r="435" customFormat="false" ht="15" hidden="false" customHeight="false" outlineLevel="0" collapsed="false">
      <c r="A435" s="17" t="n">
        <v>830</v>
      </c>
      <c r="B435" s="16" t="n">
        <v>0.63589183008799</v>
      </c>
      <c r="C435" s="16" t="n">
        <v>0.62601026240934</v>
      </c>
      <c r="D435" s="16" t="n">
        <v>0</v>
      </c>
      <c r="E435" s="16" t="n">
        <v>1.8</v>
      </c>
      <c r="F435" s="16" t="n">
        <v>1.91605941204217</v>
      </c>
      <c r="G435" s="16" t="n">
        <v>0.614822658706158</v>
      </c>
      <c r="H435" s="16" t="n">
        <v>0.0267807358712984</v>
      </c>
      <c r="I435" s="16" t="n">
        <v>1.30102999566398</v>
      </c>
      <c r="J435" s="16" t="n">
        <v>2.01764674930961</v>
      </c>
      <c r="K435" s="16" t="n">
        <v>0.625459443417118</v>
      </c>
      <c r="L435" s="16" t="n">
        <v>0.747368901673401</v>
      </c>
    </row>
    <row r="436" customFormat="false" ht="15" hidden="false" customHeight="false" outlineLevel="0" collapsed="false">
      <c r="A436" s="17" t="n">
        <v>831</v>
      </c>
      <c r="B436" s="16" t="n">
        <v>0.635725015273658</v>
      </c>
      <c r="C436" s="16" t="n">
        <v>0.625894476780213</v>
      </c>
      <c r="D436" s="16" t="n">
        <v>0</v>
      </c>
      <c r="E436" s="16" t="n">
        <v>1.8</v>
      </c>
      <c r="F436" s="16" t="n">
        <v>1.90300126013699</v>
      </c>
      <c r="G436" s="16" t="n">
        <v>0.605881072995812</v>
      </c>
      <c r="H436" s="16" t="n">
        <v>0.0267807358712984</v>
      </c>
      <c r="I436" s="16" t="n">
        <v>1.30102999566398</v>
      </c>
      <c r="J436" s="16" t="n">
        <v>1.60413528083973</v>
      </c>
      <c r="K436" s="16" t="n">
        <v>0.625231148551469</v>
      </c>
      <c r="L436" s="16" t="n">
        <v>0.754628678401023</v>
      </c>
    </row>
    <row r="437" customFormat="false" ht="15" hidden="false" customHeight="false" outlineLevel="0" collapsed="false">
      <c r="A437" s="17" t="n">
        <v>832</v>
      </c>
      <c r="B437" s="16" t="n">
        <v>0.63558199392852</v>
      </c>
      <c r="C437" s="16" t="n">
        <v>0.625796890562507</v>
      </c>
      <c r="D437" s="16" t="n">
        <v>0</v>
      </c>
      <c r="E437" s="16" t="n">
        <v>1.8</v>
      </c>
      <c r="F437" s="16" t="n">
        <v>1.8917716834701</v>
      </c>
      <c r="G437" s="16" t="n">
        <v>0.602837893794154</v>
      </c>
      <c r="H437" s="16" t="n">
        <v>0.0267807358712984</v>
      </c>
      <c r="I437" s="16" t="n">
        <v>1.30102999566398</v>
      </c>
      <c r="J437" s="16" t="n">
        <v>1.46281062274612</v>
      </c>
      <c r="K437" s="16" t="n">
        <v>0.624774558820172</v>
      </c>
      <c r="L437" s="16" t="n">
        <v>0.760404538501929</v>
      </c>
    </row>
    <row r="438" customFormat="false" ht="15" hidden="false" customHeight="false" outlineLevel="0" collapsed="false">
      <c r="A438" s="17" t="n">
        <v>833</v>
      </c>
      <c r="B438" s="16" t="n">
        <v>0.63547248962105</v>
      </c>
      <c r="C438" s="16" t="n">
        <v>0.625706684817174</v>
      </c>
      <c r="D438" s="16" t="n">
        <v>0</v>
      </c>
      <c r="E438" s="16" t="n">
        <v>1.8</v>
      </c>
      <c r="F438" s="16" t="n">
        <v>1.88783744825948</v>
      </c>
      <c r="G438" s="16" t="n">
        <v>0.602837893794154</v>
      </c>
      <c r="H438" s="16" t="n">
        <v>0.0267807358712984</v>
      </c>
      <c r="I438" s="16" t="n">
        <v>1.30102999566398</v>
      </c>
      <c r="J438" s="16" t="n">
        <v>1.6449136214618</v>
      </c>
      <c r="K438" s="16" t="n">
        <v>0.624409287035135</v>
      </c>
      <c r="L438" s="16" t="n">
        <v>0.771088738214278</v>
      </c>
    </row>
    <row r="439" customFormat="false" ht="15" hidden="false" customHeight="false" outlineLevel="0" collapsed="false">
      <c r="A439" s="17" t="n">
        <v>834</v>
      </c>
      <c r="B439" s="16" t="n">
        <v>0.635382434693716</v>
      </c>
      <c r="C439" s="16" t="n">
        <v>0.62565278646293</v>
      </c>
      <c r="D439" s="16" t="n">
        <v>0</v>
      </c>
      <c r="E439" s="16" t="n">
        <v>1.7</v>
      </c>
      <c r="F439" s="16" t="n">
        <v>1.87861693363526</v>
      </c>
      <c r="G439" s="16" t="n">
        <v>0.597583566387535</v>
      </c>
      <c r="H439" s="16" t="n">
        <v>0.0267807358712984</v>
      </c>
      <c r="I439" s="16" t="n">
        <v>1.30102999566398</v>
      </c>
      <c r="J439" s="16" t="n">
        <v>1.54653120587145</v>
      </c>
      <c r="K439" s="16" t="n">
        <v>0.624066844736662</v>
      </c>
      <c r="L439" s="16" t="n">
        <v>0.781430495628153</v>
      </c>
    </row>
    <row r="440" customFormat="false" ht="15" hidden="false" customHeight="false" outlineLevel="0" collapsed="false">
      <c r="A440" s="17" t="n">
        <v>835</v>
      </c>
      <c r="B440" s="16" t="n">
        <v>0.635294142910229</v>
      </c>
      <c r="C440" s="16" t="n">
        <v>0.625607084126989</v>
      </c>
      <c r="D440" s="16" t="n">
        <v>0</v>
      </c>
      <c r="E440" s="16" t="n">
        <v>1.7</v>
      </c>
      <c r="F440" s="16" t="n">
        <v>1.8675969711855</v>
      </c>
      <c r="G440" s="16" t="n">
        <v>0.590493897566207</v>
      </c>
      <c r="H440" s="16" t="n">
        <v>0.0267807358712984</v>
      </c>
      <c r="I440" s="16" t="n">
        <v>1.30102999566398</v>
      </c>
      <c r="J440" s="16" t="n">
        <v>1.44208407149079</v>
      </c>
      <c r="K440" s="16" t="n">
        <v>0.623724402438189</v>
      </c>
      <c r="L440" s="16" t="n">
        <v>0.788918567221423</v>
      </c>
    </row>
    <row r="441" customFormat="false" ht="15" hidden="false" customHeight="false" outlineLevel="0" collapsed="false">
      <c r="A441" s="17" t="n">
        <v>836</v>
      </c>
      <c r="B441" s="16" t="n">
        <v>0.635201193632618</v>
      </c>
      <c r="C441" s="16" t="n">
        <v>0.625551499378909</v>
      </c>
      <c r="D441" s="16" t="n">
        <v>0</v>
      </c>
      <c r="E441" s="16" t="n">
        <v>1.6</v>
      </c>
      <c r="F441" s="16" t="n">
        <v>1.85839888515626</v>
      </c>
      <c r="G441" s="16" t="n">
        <v>0.585190855420492</v>
      </c>
      <c r="H441" s="16" t="n">
        <v>0.0267807358712984</v>
      </c>
      <c r="I441" s="16" t="n">
        <v>1.30102999566398</v>
      </c>
      <c r="J441" s="16" t="n">
        <v>2.03773611172731</v>
      </c>
      <c r="K441" s="16" t="n">
        <v>0.623313471680022</v>
      </c>
      <c r="L441" s="16" t="n">
        <v>0.792365819692715</v>
      </c>
    </row>
    <row r="442" customFormat="false" ht="15" hidden="false" customHeight="false" outlineLevel="0" collapsed="false">
      <c r="A442" s="17" t="n">
        <v>837</v>
      </c>
      <c r="B442" s="16" t="n">
        <v>0.635116046154371</v>
      </c>
      <c r="C442" s="16" t="n">
        <v>0.625499117020083</v>
      </c>
      <c r="D442" s="16" t="n">
        <v>0</v>
      </c>
      <c r="E442" s="16" t="n">
        <v>1.6</v>
      </c>
      <c r="F442" s="16" t="n">
        <v>1.85063001746601</v>
      </c>
      <c r="G442" s="16" t="n">
        <v>0.581282408543475</v>
      </c>
      <c r="H442" s="16" t="n">
        <v>0.0267807358712984</v>
      </c>
      <c r="I442" s="16" t="n">
        <v>1.30102999566398</v>
      </c>
      <c r="J442" s="16" t="n">
        <v>2.03189018184147</v>
      </c>
      <c r="K442" s="16" t="n">
        <v>0.622925370408419</v>
      </c>
      <c r="L442" s="16" t="n">
        <v>0.791772253042029</v>
      </c>
    </row>
    <row r="443" customFormat="false" ht="15" hidden="false" customHeight="false" outlineLevel="0" collapsed="false">
      <c r="A443" s="17" t="n">
        <v>838</v>
      </c>
      <c r="B443" s="16" t="n">
        <v>0.635050902123093</v>
      </c>
      <c r="C443" s="16" t="n">
        <v>0.625472423693683</v>
      </c>
      <c r="D443" s="16" t="n">
        <v>0</v>
      </c>
      <c r="E443" s="16" t="n">
        <v>1.6</v>
      </c>
      <c r="F443" s="16" t="n">
        <v>1.84028753400876</v>
      </c>
      <c r="G443" s="16" t="n">
        <v>0.578559321956422</v>
      </c>
      <c r="H443" s="16" t="n">
        <v>0.0267807358712984</v>
      </c>
      <c r="I443" s="16" t="n">
        <v>1.30102999566398</v>
      </c>
      <c r="J443" s="16" t="n">
        <v>1.4905687899726</v>
      </c>
      <c r="K443" s="16" t="n">
        <v>0.622651416569641</v>
      </c>
      <c r="L443" s="16" t="n">
        <v>0.790950391525695</v>
      </c>
    </row>
    <row r="444" customFormat="false" ht="15" hidden="false" customHeight="false" outlineLevel="0" collapsed="false">
      <c r="A444" s="17" t="n">
        <v>839</v>
      </c>
      <c r="B444" s="16" t="n">
        <v>0.634996724705542</v>
      </c>
      <c r="C444" s="16" t="n">
        <v>0.625466353131454</v>
      </c>
      <c r="D444" s="16" t="n">
        <v>0</v>
      </c>
      <c r="E444" s="16" t="n">
        <v>1.6</v>
      </c>
      <c r="F444" s="16" t="n">
        <v>1.82691431125062</v>
      </c>
      <c r="G444" s="16" t="n">
        <v>0.568946248071587</v>
      </c>
      <c r="H444" s="16" t="n">
        <v>0.0267807358712984</v>
      </c>
      <c r="I444" s="16" t="n">
        <v>1.30102999566398</v>
      </c>
      <c r="J444" s="16" t="n">
        <v>1.31492472846478</v>
      </c>
      <c r="K444" s="16" t="n">
        <v>0.622377462730863</v>
      </c>
      <c r="L444" s="16" t="n">
        <v>0.790813414606306</v>
      </c>
    </row>
    <row r="445" customFormat="false" ht="15" hidden="false" customHeight="false" outlineLevel="0" collapsed="false">
      <c r="A445" s="17" t="n">
        <v>840</v>
      </c>
      <c r="B445" s="16" t="n">
        <v>0.634939626980853</v>
      </c>
      <c r="C445" s="16" t="n">
        <v>0.625461492189177</v>
      </c>
      <c r="D445" s="16" t="n">
        <v>0</v>
      </c>
      <c r="E445" s="16" t="n">
        <v>1.6</v>
      </c>
      <c r="F445" s="16" t="n">
        <v>1.81296441191952</v>
      </c>
      <c r="G445" s="16" t="n">
        <v>0.562420366819697</v>
      </c>
      <c r="H445" s="16" t="n">
        <v>0.0267807358712984</v>
      </c>
      <c r="I445" s="16" t="n">
        <v>1.30102999566398</v>
      </c>
      <c r="J445" s="16" t="n">
        <v>1.87206865333345</v>
      </c>
      <c r="K445" s="16" t="n">
        <v>0.62212633837865</v>
      </c>
      <c r="L445" s="16" t="n">
        <v>0.793484464534393</v>
      </c>
    </row>
    <row r="446" customFormat="false" ht="15" hidden="false" customHeight="false" outlineLevel="0" collapsed="false">
      <c r="A446" s="17" t="n">
        <v>841</v>
      </c>
      <c r="B446" s="16" t="n">
        <v>0.634872157407063</v>
      </c>
      <c r="C446" s="16" t="n">
        <v>0.62541983562923</v>
      </c>
      <c r="D446" s="16" t="n">
        <v>0</v>
      </c>
      <c r="E446" s="16" t="n">
        <v>1.6</v>
      </c>
      <c r="F446" s="16" t="n">
        <v>1.80684736531621</v>
      </c>
      <c r="G446" s="16" t="n">
        <v>0.559968274302787</v>
      </c>
      <c r="H446" s="16" t="n">
        <v>0.0267807358712984</v>
      </c>
      <c r="I446" s="16" t="n">
        <v>1.30102999566398</v>
      </c>
      <c r="J446" s="16" t="n">
        <v>1.69312206526931</v>
      </c>
      <c r="K446" s="16" t="n">
        <v>0.621532771727964</v>
      </c>
      <c r="L446" s="16" t="n">
        <v>0.794922722187978</v>
      </c>
    </row>
    <row r="447" customFormat="false" ht="15" hidden="false" customHeight="false" outlineLevel="0" collapsed="false">
      <c r="A447" s="17" t="n">
        <v>842</v>
      </c>
      <c r="B447" s="16" t="n">
        <v>0.634826663681256</v>
      </c>
      <c r="C447" s="16" t="n">
        <v>0.625412518937623</v>
      </c>
      <c r="D447" s="16" t="n">
        <v>0</v>
      </c>
      <c r="E447" s="16" t="n">
        <v>1.6</v>
      </c>
      <c r="F447" s="16" t="n">
        <v>1.79674926523275</v>
      </c>
      <c r="G447" s="16" t="n">
        <v>0.553504458874419</v>
      </c>
      <c r="H447" s="16" t="n">
        <v>0.0267807358712984</v>
      </c>
      <c r="I447" s="16" t="n">
        <v>1.30102999566398</v>
      </c>
      <c r="J447" s="16" t="n">
        <v>1.60774864207364</v>
      </c>
      <c r="K447" s="16" t="n">
        <v>0.62132730634888</v>
      </c>
      <c r="L447" s="16" t="n">
        <v>0.798529781065224</v>
      </c>
    </row>
    <row r="448" customFormat="false" ht="15" hidden="false" customHeight="false" outlineLevel="0" collapsed="false">
      <c r="A448" s="17" t="n">
        <v>843</v>
      </c>
      <c r="B448" s="16" t="n">
        <v>0.634787378131703</v>
      </c>
      <c r="C448" s="16" t="n">
        <v>0.625417831976702</v>
      </c>
      <c r="D448" s="16" t="n">
        <v>0</v>
      </c>
      <c r="E448" s="16" t="n">
        <v>1.6</v>
      </c>
      <c r="F448" s="16" t="n">
        <v>1.78438921937802</v>
      </c>
      <c r="G448" s="16" t="n">
        <v>0.544748537288515</v>
      </c>
      <c r="H448" s="16" t="n">
        <v>0.0267807358712984</v>
      </c>
      <c r="I448" s="16" t="n">
        <v>1.30102999566398</v>
      </c>
      <c r="J448" s="16" t="n">
        <v>1.55206919939703</v>
      </c>
      <c r="K448" s="16" t="n">
        <v>0.621235988402621</v>
      </c>
      <c r="L448" s="16" t="n">
        <v>0.80204552199621</v>
      </c>
    </row>
    <row r="449" customFormat="false" ht="15" hidden="false" customHeight="false" outlineLevel="0" collapsed="false">
      <c r="A449" s="17" t="n">
        <v>844</v>
      </c>
      <c r="B449" s="16" t="n">
        <v>0.634721292282945</v>
      </c>
      <c r="C449" s="16" t="n">
        <v>0.625375355378331</v>
      </c>
      <c r="D449" s="16" t="n">
        <v>0</v>
      </c>
      <c r="E449" s="16" t="n">
        <v>1.6</v>
      </c>
      <c r="F449" s="16" t="n">
        <v>1.77806509422086</v>
      </c>
      <c r="G449" s="16" t="n">
        <v>0.541998872489659</v>
      </c>
      <c r="H449" s="16" t="n">
        <v>0.0267807358712984</v>
      </c>
      <c r="I449" s="16" t="n">
        <v>1.30102999566398</v>
      </c>
      <c r="J449" s="16" t="n">
        <v>1.50906683406949</v>
      </c>
      <c r="K449" s="16" t="n">
        <v>0.620870716617583</v>
      </c>
      <c r="L449" s="16" t="n">
        <v>0.803232655297582</v>
      </c>
    </row>
    <row r="450" customFormat="false" ht="15" hidden="false" customHeight="false" outlineLevel="0" collapsed="false">
      <c r="A450" s="17" t="n">
        <v>845</v>
      </c>
      <c r="B450" s="16" t="n">
        <v>0.634684709771987</v>
      </c>
      <c r="C450" s="16" t="n">
        <v>0.625356607502939</v>
      </c>
      <c r="D450" s="16" t="n">
        <v>0</v>
      </c>
      <c r="E450" s="16" t="n">
        <v>1.6</v>
      </c>
      <c r="F450" s="16" t="n">
        <v>1.77402246171597</v>
      </c>
      <c r="G450" s="16" t="n">
        <v>0.541501520749412</v>
      </c>
      <c r="H450" s="16" t="n">
        <v>0.0267807358712984</v>
      </c>
      <c r="I450" s="16" t="n">
        <v>1.30102999566398</v>
      </c>
      <c r="J450" s="16" t="n">
        <v>1.46501491323026</v>
      </c>
      <c r="K450" s="16" t="n">
        <v>0.620596762778805</v>
      </c>
      <c r="L450" s="16" t="n">
        <v>0.808414948747803</v>
      </c>
    </row>
    <row r="451" customFormat="false" ht="15" hidden="false" customHeight="false" outlineLevel="0" collapsed="false">
      <c r="A451" s="17" t="n">
        <v>846</v>
      </c>
      <c r="B451" s="16" t="n">
        <v>0.634640960924087</v>
      </c>
      <c r="C451" s="16" t="n">
        <v>0.62534169906517</v>
      </c>
      <c r="D451" s="16" t="n">
        <v>0</v>
      </c>
      <c r="E451" s="16" t="n">
        <v>1.6</v>
      </c>
      <c r="F451" s="16" t="n">
        <v>1.76714390637794</v>
      </c>
      <c r="G451" s="16" t="n">
        <v>0.538139539134222</v>
      </c>
      <c r="H451" s="16" t="n">
        <v>0.0267807358712984</v>
      </c>
      <c r="I451" s="16" t="n">
        <v>1.30102999566398</v>
      </c>
      <c r="J451" s="16" t="n">
        <v>1.58186359744195</v>
      </c>
      <c r="K451" s="16" t="n">
        <v>0.620254320480332</v>
      </c>
      <c r="L451" s="16" t="n">
        <v>0.813848366550236</v>
      </c>
    </row>
    <row r="452" customFormat="false" ht="15" hidden="false" customHeight="false" outlineLevel="0" collapsed="false">
      <c r="A452" s="17" t="n">
        <v>847</v>
      </c>
      <c r="B452" s="16" t="n">
        <v>0.634583049243496</v>
      </c>
      <c r="C452" s="16" t="n">
        <v>0.62532829624579</v>
      </c>
      <c r="D452" s="16" t="n">
        <v>0</v>
      </c>
      <c r="E452" s="16" t="n">
        <v>1.5</v>
      </c>
      <c r="F452" s="16" t="n">
        <v>1.75547359651286</v>
      </c>
      <c r="G452" s="16" t="n">
        <v>0.536851265062869</v>
      </c>
      <c r="H452" s="16" t="n">
        <v>0.0267807358712984</v>
      </c>
      <c r="I452" s="16" t="n">
        <v>1.30102999566398</v>
      </c>
      <c r="J452" s="16" t="n">
        <v>1.28665775676185</v>
      </c>
      <c r="K452" s="16" t="n">
        <v>0.619889048695295</v>
      </c>
      <c r="L452" s="16" t="n">
        <v>0.819053489487021</v>
      </c>
    </row>
    <row r="453" customFormat="false" ht="15" hidden="false" customHeight="false" outlineLevel="0" collapsed="false">
      <c r="A453" s="17" t="n">
        <v>848</v>
      </c>
      <c r="B453" s="16" t="n">
        <v>0.634544183810552</v>
      </c>
      <c r="C453" s="16" t="n">
        <v>0.625340027224486</v>
      </c>
      <c r="D453" s="16" t="n">
        <v>0</v>
      </c>
      <c r="E453" s="16" t="n">
        <v>1.5</v>
      </c>
      <c r="F453" s="16" t="n">
        <v>1.74103270417877</v>
      </c>
      <c r="G453" s="16" t="n">
        <v>0.529196362072063</v>
      </c>
      <c r="H453" s="16" t="n">
        <v>0.0267807358712984</v>
      </c>
      <c r="I453" s="16" t="n">
        <v>1.30102999566398</v>
      </c>
      <c r="J453" s="16" t="n">
        <v>1.72863917803275</v>
      </c>
      <c r="K453" s="16" t="n">
        <v>0.619615094856517</v>
      </c>
      <c r="L453" s="16" t="n">
        <v>0.823733534232815</v>
      </c>
    </row>
    <row r="454" customFormat="false" ht="15" hidden="false" customHeight="false" outlineLevel="0" collapsed="false">
      <c r="A454" s="17" t="n">
        <v>849</v>
      </c>
      <c r="B454" s="16" t="n">
        <v>0.634489236339446</v>
      </c>
      <c r="C454" s="16" t="n">
        <v>0.625338261990537</v>
      </c>
      <c r="D454" s="16" t="n">
        <v>0</v>
      </c>
      <c r="E454" s="16" t="n">
        <v>1.4</v>
      </c>
      <c r="F454" s="16" t="n">
        <v>1.72674154756414</v>
      </c>
      <c r="G454" s="16" t="n">
        <v>0.521586790813952</v>
      </c>
      <c r="H454" s="16" t="n">
        <v>0.0267807358712984</v>
      </c>
      <c r="I454" s="16" t="n">
        <v>1.30102999566398</v>
      </c>
      <c r="J454" s="16" t="n">
        <v>1.20607679004137</v>
      </c>
      <c r="K454" s="16" t="n">
        <v>0.619044357692396</v>
      </c>
      <c r="L454" s="16" t="n">
        <v>0.823619386799991</v>
      </c>
    </row>
    <row r="455" customFormat="false" ht="15" hidden="false" customHeight="false" outlineLevel="0" collapsed="false">
      <c r="A455" s="17" t="n">
        <v>850</v>
      </c>
      <c r="B455" s="16" t="n">
        <v>0.634441678882927</v>
      </c>
      <c r="C455" s="16" t="n">
        <v>0.625326469129311</v>
      </c>
      <c r="D455" s="16" t="n">
        <v>0</v>
      </c>
      <c r="E455" s="16" t="n">
        <v>1.4</v>
      </c>
      <c r="F455" s="16" t="n">
        <v>1.71758255703943</v>
      </c>
      <c r="G455" s="16" t="n">
        <v>0.515730435839331</v>
      </c>
      <c r="H455" s="16" t="n">
        <v>0.0267807358712984</v>
      </c>
      <c r="I455" s="16" t="n">
        <v>1.30102999566398</v>
      </c>
      <c r="J455" s="16" t="n">
        <v>1.87012704746017</v>
      </c>
      <c r="K455" s="16" t="n">
        <v>0.618656256420793</v>
      </c>
      <c r="L455" s="16" t="n">
        <v>0.824669543181974</v>
      </c>
    </row>
    <row r="456" customFormat="false" ht="15" hidden="false" customHeight="false" outlineLevel="0" collapsed="false">
      <c r="A456" s="17" t="n">
        <v>851</v>
      </c>
      <c r="B456" s="16" t="n">
        <v>0.634405861298243</v>
      </c>
      <c r="C456" s="16" t="n">
        <v>0.625311583533662</v>
      </c>
      <c r="D456" s="16" t="n">
        <v>0</v>
      </c>
      <c r="E456" s="16" t="n">
        <v>1.4</v>
      </c>
      <c r="F456" s="16" t="n">
        <v>1.71201348668826</v>
      </c>
      <c r="G456" s="16" t="n">
        <v>0.513439075249392</v>
      </c>
      <c r="H456" s="16" t="n">
        <v>0.0267807358712984</v>
      </c>
      <c r="I456" s="16" t="n">
        <v>1.30102999566398</v>
      </c>
      <c r="J456" s="16" t="n">
        <v>1.6153187312291</v>
      </c>
      <c r="K456" s="16" t="n">
        <v>0.618154007716367</v>
      </c>
      <c r="L456" s="16" t="n">
        <v>0.828778850763646</v>
      </c>
    </row>
    <row r="457" customFormat="false" ht="15" hidden="false" customHeight="false" outlineLevel="0" collapsed="false">
      <c r="A457" s="17" t="n">
        <v>852</v>
      </c>
      <c r="B457" s="16" t="n">
        <v>0.634316609110884</v>
      </c>
      <c r="C457" s="16" t="n">
        <v>0.625286843493233</v>
      </c>
      <c r="D457" s="16" t="n">
        <v>0</v>
      </c>
      <c r="E457" s="16" t="n">
        <v>1.3</v>
      </c>
      <c r="F457" s="16" t="n">
        <v>1.69355197459159</v>
      </c>
      <c r="G457" s="16" t="n">
        <v>0.503944322703049</v>
      </c>
      <c r="H457" s="16" t="n">
        <v>0.0267807358712984</v>
      </c>
      <c r="I457" s="16" t="n">
        <v>1.30102999566398</v>
      </c>
      <c r="J457" s="16" t="n">
        <v>1.50932913333144</v>
      </c>
      <c r="K457" s="16" t="n">
        <v>0.61765175901194</v>
      </c>
      <c r="L457" s="16" t="n">
        <v>0.829166952035249</v>
      </c>
    </row>
    <row r="458" customFormat="false" ht="15" hidden="false" customHeight="false" outlineLevel="0" collapsed="false">
      <c r="A458" s="17" t="n">
        <v>853</v>
      </c>
      <c r="B458" s="16" t="n">
        <v>0.634258780748613</v>
      </c>
      <c r="C458" s="16" t="n">
        <v>0.625277079594363</v>
      </c>
      <c r="D458" s="16" t="n">
        <v>0</v>
      </c>
      <c r="E458" s="16" t="n">
        <v>1.3</v>
      </c>
      <c r="F458" s="16" t="n">
        <v>1.68073788747159</v>
      </c>
      <c r="G458" s="16" t="n">
        <v>0.503944322703049</v>
      </c>
      <c r="H458" s="16" t="n">
        <v>0.0267807358712984</v>
      </c>
      <c r="I458" s="16" t="n">
        <v>1.30102999566398</v>
      </c>
      <c r="J458" s="16" t="n">
        <v>1.73127802347735</v>
      </c>
      <c r="K458" s="16" t="n">
        <v>0.617400634659727</v>
      </c>
      <c r="L458" s="16" t="n">
        <v>0.826495902107162</v>
      </c>
    </row>
    <row r="459" customFormat="false" ht="15" hidden="false" customHeight="false" outlineLevel="0" collapsed="false">
      <c r="A459" s="17" t="n">
        <v>854</v>
      </c>
      <c r="B459" s="16" t="n">
        <v>0.634234923188404</v>
      </c>
      <c r="C459" s="16" t="n">
        <v>0.625280918715613</v>
      </c>
      <c r="D459" s="16" t="n">
        <v>0</v>
      </c>
      <c r="E459" s="16" t="n">
        <v>1.3</v>
      </c>
      <c r="F459" s="16" t="n">
        <v>1.67421061099009</v>
      </c>
      <c r="G459" s="16" t="n">
        <v>0.503944322703049</v>
      </c>
      <c r="H459" s="16" t="n">
        <v>0.0267807358712984</v>
      </c>
      <c r="I459" s="16" t="n">
        <v>1.30102999566398</v>
      </c>
      <c r="J459" s="16" t="n">
        <v>1.81405126094911</v>
      </c>
      <c r="K459" s="16" t="n">
        <v>0.617195169280643</v>
      </c>
      <c r="L459" s="16" t="n">
        <v>0.824121635504418</v>
      </c>
    </row>
    <row r="460" customFormat="false" ht="15" hidden="false" customHeight="false" outlineLevel="0" collapsed="false">
      <c r="A460" s="17" t="n">
        <v>855</v>
      </c>
      <c r="B460" s="16" t="n">
        <v>0.634216016338718</v>
      </c>
      <c r="C460" s="16" t="n">
        <v>0.625284709874738</v>
      </c>
      <c r="D460" s="16" t="n">
        <v>0</v>
      </c>
      <c r="E460" s="16" t="n">
        <v>1.3</v>
      </c>
      <c r="F460" s="16" t="n">
        <v>1.66883515937249</v>
      </c>
      <c r="G460" s="16" t="n">
        <v>0.503944322703049</v>
      </c>
      <c r="H460" s="16" t="n">
        <v>0.0267807358712984</v>
      </c>
      <c r="I460" s="16" t="n">
        <v>1.30102999566398</v>
      </c>
      <c r="J460" s="16" t="n">
        <v>1.41402856853545</v>
      </c>
      <c r="K460" s="16" t="n">
        <v>0.61694404492843</v>
      </c>
      <c r="L460" s="16" t="n">
        <v>0.82375636371938</v>
      </c>
    </row>
    <row r="461" customFormat="false" ht="15" hidden="false" customHeight="false" outlineLevel="0" collapsed="false">
      <c r="A461" s="17" t="n">
        <v>856</v>
      </c>
      <c r="B461" s="16" t="n">
        <v>0.634174420948952</v>
      </c>
      <c r="C461" s="16" t="n">
        <v>0.625267078985328</v>
      </c>
      <c r="D461" s="16" t="n">
        <v>0</v>
      </c>
      <c r="E461" s="16" t="n">
        <v>1.2</v>
      </c>
      <c r="F461" s="16" t="n">
        <v>1.66370133404073</v>
      </c>
      <c r="G461" s="16" t="n">
        <v>0.503944322703049</v>
      </c>
      <c r="H461" s="16" t="n">
        <v>0.0267807358712984</v>
      </c>
      <c r="I461" s="16" t="n">
        <v>1.30102999566398</v>
      </c>
      <c r="J461" s="16" t="n">
        <v>1.68582526620937</v>
      </c>
      <c r="K461" s="16" t="n">
        <v>0.616647261603087</v>
      </c>
      <c r="L461" s="16" t="n">
        <v>0.827157957217542</v>
      </c>
    </row>
    <row r="462" customFormat="false" ht="15" hidden="false" customHeight="false" outlineLevel="0" collapsed="false">
      <c r="A462" s="17" t="n">
        <v>857</v>
      </c>
      <c r="B462" s="16" t="n">
        <v>0.634136751454364</v>
      </c>
      <c r="C462" s="16" t="n">
        <v>0.62526513557019</v>
      </c>
      <c r="D462" s="16" t="n">
        <v>0</v>
      </c>
      <c r="E462" s="16" t="n">
        <v>1.2</v>
      </c>
      <c r="F462" s="16" t="n">
        <v>1.65441360812864</v>
      </c>
      <c r="G462" s="16" t="n">
        <v>0.503944322703049</v>
      </c>
      <c r="H462" s="16" t="n">
        <v>0.0267807358712984</v>
      </c>
      <c r="I462" s="16" t="n">
        <v>1.30102999566398</v>
      </c>
      <c r="J462" s="16" t="n">
        <v>1.49802736541094</v>
      </c>
      <c r="K462" s="16" t="n">
        <v>0.616396137250873</v>
      </c>
      <c r="L462" s="16" t="n">
        <v>0.826404584160902</v>
      </c>
    </row>
    <row r="463" customFormat="false" ht="15" hidden="false" customHeight="false" outlineLevel="0" collapsed="false">
      <c r="A463" s="17" t="n">
        <v>858</v>
      </c>
      <c r="B463" s="16" t="n">
        <v>0.634106405319706</v>
      </c>
      <c r="C463" s="16" t="n">
        <v>0.625275405981991</v>
      </c>
      <c r="D463" s="16" t="n">
        <v>0</v>
      </c>
      <c r="E463" s="16" t="n">
        <v>1.2</v>
      </c>
      <c r="F463" s="16" t="n">
        <v>1.64317285888069</v>
      </c>
      <c r="G463" s="16" t="n">
        <v>0.503944322703049</v>
      </c>
      <c r="H463" s="16" t="n">
        <v>0.0267807358712984</v>
      </c>
      <c r="I463" s="16" t="n">
        <v>1.30102999566398</v>
      </c>
      <c r="J463" s="16" t="n">
        <v>1.31363644118827</v>
      </c>
      <c r="K463" s="16" t="n">
        <v>0.61609935392553</v>
      </c>
      <c r="L463" s="16" t="n">
        <v>0.819053489487021</v>
      </c>
    </row>
    <row r="464" customFormat="false" ht="15" hidden="false" customHeight="false" outlineLevel="0" collapsed="false">
      <c r="A464" s="17" t="n">
        <v>859</v>
      </c>
      <c r="B464" s="16" t="n">
        <v>0.634068893809472</v>
      </c>
      <c r="C464" s="16" t="n">
        <v>0.62526841059865</v>
      </c>
      <c r="D464" s="16" t="n">
        <v>0</v>
      </c>
      <c r="E464" s="16" t="n">
        <v>1.2</v>
      </c>
      <c r="F464" s="16" t="n">
        <v>1.63545148643519</v>
      </c>
      <c r="G464" s="16" t="n">
        <v>0.503944322703049</v>
      </c>
      <c r="H464" s="16" t="n">
        <v>0.0267807358712984</v>
      </c>
      <c r="I464" s="16" t="n">
        <v>1.30102999566398</v>
      </c>
      <c r="J464" s="16" t="n">
        <v>1.85199162845618</v>
      </c>
      <c r="K464" s="16" t="n">
        <v>0.615802570600187</v>
      </c>
      <c r="L464" s="16" t="n">
        <v>0.81113165764902</v>
      </c>
    </row>
    <row r="465" customFormat="false" ht="15" hidden="false" customHeight="false" outlineLevel="0" collapsed="false">
      <c r="A465" s="17" t="n">
        <v>860</v>
      </c>
      <c r="B465" s="16" t="n">
        <v>0.63400726356814</v>
      </c>
      <c r="C465" s="16" t="n">
        <v>0.625247658691082</v>
      </c>
      <c r="D465" s="16" t="n">
        <v>0</v>
      </c>
      <c r="E465" s="16" t="n">
        <v>1.1</v>
      </c>
      <c r="F465" s="16" t="n">
        <v>1.62508916385145</v>
      </c>
      <c r="G465" s="16" t="n">
        <v>0.503944322703049</v>
      </c>
      <c r="H465" s="16" t="n">
        <v>0.0267807358712984</v>
      </c>
      <c r="I465" s="16" t="n">
        <v>1.30102999566398</v>
      </c>
      <c r="J465" s="16" t="n">
        <v>1.63878379038251</v>
      </c>
      <c r="K465" s="16" t="n">
        <v>0.61539163984202</v>
      </c>
      <c r="L465" s="16" t="n">
        <v>0.814647398580006</v>
      </c>
    </row>
    <row r="466" customFormat="false" ht="15" hidden="false" customHeight="false" outlineLevel="0" collapsed="false">
      <c r="A466" s="17" t="n">
        <v>861</v>
      </c>
      <c r="B466" s="16" t="n">
        <v>0.633950218398084</v>
      </c>
      <c r="C466" s="16" t="n">
        <v>0.625235057750325</v>
      </c>
      <c r="D466" s="16" t="n">
        <v>0</v>
      </c>
      <c r="E466" s="16" t="n">
        <v>1</v>
      </c>
      <c r="F466" s="16" t="n">
        <v>1.61337865530882</v>
      </c>
      <c r="G466" s="16" t="n">
        <v>0.503944322703049</v>
      </c>
      <c r="H466" s="16" t="n">
        <v>0.0267807358712984</v>
      </c>
      <c r="I466" s="16" t="n">
        <v>1.30102999566398</v>
      </c>
      <c r="J466" s="16" t="n">
        <v>1.22777059183189</v>
      </c>
      <c r="K466" s="16" t="n">
        <v>0.615003538570418</v>
      </c>
      <c r="L466" s="16" t="n">
        <v>0.818437093349771</v>
      </c>
    </row>
    <row r="467" customFormat="false" ht="15" hidden="false" customHeight="false" outlineLevel="0" collapsed="false">
      <c r="A467" s="17" t="n">
        <v>862</v>
      </c>
      <c r="B467" s="16" t="n">
        <v>0.633906099104112</v>
      </c>
      <c r="C467" s="16" t="n">
        <v>0.625237067920134</v>
      </c>
      <c r="D467" s="16" t="n">
        <v>0</v>
      </c>
      <c r="E467" s="16" t="n">
        <v>1</v>
      </c>
      <c r="F467" s="16" t="n">
        <v>1.60088598705512</v>
      </c>
      <c r="G467" s="16" t="n">
        <v>0.503944322703049</v>
      </c>
      <c r="H467" s="16" t="n">
        <v>0.0267807358712984</v>
      </c>
      <c r="I467" s="16" t="n">
        <v>1.30102999566398</v>
      </c>
      <c r="J467" s="16" t="n">
        <v>1.20146027463828</v>
      </c>
      <c r="K467" s="16" t="n">
        <v>0.614729584731639</v>
      </c>
      <c r="L467" s="16" t="n">
        <v>0.815925849827637</v>
      </c>
    </row>
    <row r="468" customFormat="false" ht="15" hidden="false" customHeight="false" outlineLevel="0" collapsed="false">
      <c r="A468" s="17" t="n">
        <v>863</v>
      </c>
      <c r="B468" s="16" t="n">
        <v>0.63385320158415</v>
      </c>
      <c r="C468" s="16" t="n">
        <v>0.625237838794218</v>
      </c>
      <c r="D468" s="16" t="n">
        <v>0</v>
      </c>
      <c r="E468" s="16" t="n">
        <v>1</v>
      </c>
      <c r="F468" s="16" t="n">
        <v>1.58679953748233</v>
      </c>
      <c r="G468" s="16" t="n">
        <v>0.503944322703049</v>
      </c>
      <c r="H468" s="16" t="n">
        <v>0.0267807358712984</v>
      </c>
      <c r="I468" s="16" t="n">
        <v>1.30102999566398</v>
      </c>
      <c r="J468" s="16" t="n">
        <v>1.71228449792651</v>
      </c>
      <c r="K468" s="16" t="n">
        <v>0.614432801406296</v>
      </c>
      <c r="L468" s="16" t="n">
        <v>0.816702052370842</v>
      </c>
    </row>
    <row r="469" customFormat="false" ht="15" hidden="false" customHeight="false" outlineLevel="0" collapsed="false">
      <c r="A469" s="17" t="n">
        <v>864</v>
      </c>
      <c r="B469" s="16" t="n">
        <v>0.633821572988264</v>
      </c>
      <c r="C469" s="16" t="n">
        <v>0.625208454590188</v>
      </c>
      <c r="D469" s="16" t="n">
        <v>0</v>
      </c>
      <c r="E469" s="16" t="n">
        <v>1</v>
      </c>
      <c r="F469" s="16" t="n">
        <v>1.58704541080449</v>
      </c>
      <c r="G469" s="16" t="n">
        <v>0.503944322703049</v>
      </c>
      <c r="H469" s="16" t="n">
        <v>0.0267807358712984</v>
      </c>
      <c r="I469" s="16" t="n">
        <v>1.30102999566398</v>
      </c>
      <c r="J469" s="16" t="n">
        <v>1.55065761603823</v>
      </c>
      <c r="K469" s="16" t="n">
        <v>0.614204506540648</v>
      </c>
      <c r="L469" s="16" t="n">
        <v>0.819669885624272</v>
      </c>
    </row>
    <row r="470" customFormat="false" ht="15" hidden="false" customHeight="false" outlineLevel="0" collapsed="false">
      <c r="A470" s="17" t="n">
        <v>865</v>
      </c>
      <c r="B470" s="16" t="n">
        <v>0.633796082709425</v>
      </c>
      <c r="C470" s="16" t="n">
        <v>0.625180600301982</v>
      </c>
      <c r="D470" s="16" t="n">
        <v>0</v>
      </c>
      <c r="E470" s="16" t="n">
        <v>1</v>
      </c>
      <c r="F470" s="16" t="n">
        <v>1.5885010561913</v>
      </c>
      <c r="G470" s="16" t="n">
        <v>0.503944322703049</v>
      </c>
      <c r="H470" s="16" t="n">
        <v>0.0267807358712984</v>
      </c>
      <c r="I470" s="16" t="n">
        <v>1.30102999566398</v>
      </c>
      <c r="J470" s="16" t="n">
        <v>1.51973827553266</v>
      </c>
      <c r="K470" s="16" t="n">
        <v>0.61393055270187</v>
      </c>
      <c r="L470" s="16" t="n">
        <v>0.825719699563957</v>
      </c>
    </row>
    <row r="471" customFormat="false" ht="15" hidden="false" customHeight="false" outlineLevel="0" collapsed="false">
      <c r="A471" s="17" t="n">
        <v>866</v>
      </c>
      <c r="B471" s="16" t="n">
        <v>0.63375953448716</v>
      </c>
      <c r="C471" s="16" t="n">
        <v>0.62518026880651</v>
      </c>
      <c r="D471" s="16" t="n">
        <v>0</v>
      </c>
      <c r="E471" s="16" t="n">
        <v>1</v>
      </c>
      <c r="F471" s="16" t="n">
        <v>1.57920865653425</v>
      </c>
      <c r="G471" s="16" t="n">
        <v>0.503944322703049</v>
      </c>
      <c r="H471" s="16" t="n">
        <v>0.0267807358712984</v>
      </c>
      <c r="I471" s="16" t="n">
        <v>1.30102999566398</v>
      </c>
      <c r="J471" s="16" t="n">
        <v>1.50386799002747</v>
      </c>
      <c r="K471" s="16" t="n">
        <v>0.613816405269046</v>
      </c>
      <c r="L471" s="16" t="n">
        <v>0.833846996781042</v>
      </c>
    </row>
    <row r="472" customFormat="false" ht="15" hidden="false" customHeight="false" outlineLevel="0" collapsed="false">
      <c r="A472" s="17" t="n">
        <v>867</v>
      </c>
      <c r="B472" s="16" t="n">
        <v>0.633713118491634</v>
      </c>
      <c r="C472" s="16" t="n">
        <v>0.62519468363936</v>
      </c>
      <c r="D472" s="16" t="n">
        <v>0</v>
      </c>
      <c r="E472" s="16" t="n">
        <v>0.9</v>
      </c>
      <c r="F472" s="16" t="n">
        <v>1.56330599471053</v>
      </c>
      <c r="G472" s="16" t="n">
        <v>0.503657476233129</v>
      </c>
      <c r="H472" s="16" t="n">
        <v>0.0267807358712984</v>
      </c>
      <c r="I472" s="16" t="n">
        <v>1.30102999566398</v>
      </c>
      <c r="J472" s="16" t="n">
        <v>1.6355004530706</v>
      </c>
      <c r="K472" s="16" t="n">
        <v>0.613610939889962</v>
      </c>
      <c r="L472" s="16" t="n">
        <v>0.83265986347967</v>
      </c>
    </row>
    <row r="473" customFormat="false" ht="15" hidden="false" customHeight="false" outlineLevel="0" collapsed="false">
      <c r="A473" s="17" t="n">
        <v>868</v>
      </c>
      <c r="B473" s="16" t="n">
        <v>0.633651174524779</v>
      </c>
      <c r="C473" s="16" t="n">
        <v>0.625156790903926</v>
      </c>
      <c r="D473" s="16" t="n">
        <v>0</v>
      </c>
      <c r="E473" s="16" t="n">
        <v>0.9</v>
      </c>
      <c r="F473" s="16" t="n">
        <v>1.55755707145744</v>
      </c>
      <c r="G473" s="16" t="n">
        <v>0.503657476233129</v>
      </c>
      <c r="H473" s="16" t="n">
        <v>0.0267807358712984</v>
      </c>
      <c r="I473" s="16" t="n">
        <v>1.30102999566398</v>
      </c>
      <c r="J473" s="16" t="n">
        <v>1.50830836190741</v>
      </c>
      <c r="K473" s="16" t="n">
        <v>0.613405474510878</v>
      </c>
      <c r="L473" s="16" t="n">
        <v>0.829007145629295</v>
      </c>
    </row>
    <row r="474" customFormat="false" ht="15" hidden="false" customHeight="false" outlineLevel="0" collapsed="false">
      <c r="A474" s="17" t="n">
        <v>869</v>
      </c>
      <c r="B474" s="16" t="n">
        <v>0.633577590668073</v>
      </c>
      <c r="C474" s="16" t="n">
        <v>0.625098408723839</v>
      </c>
      <c r="D474" s="16" t="n">
        <v>0</v>
      </c>
      <c r="E474" s="16" t="n">
        <v>0.9</v>
      </c>
      <c r="F474" s="16" t="n">
        <v>1.55444755118634</v>
      </c>
      <c r="G474" s="16" t="n">
        <v>0.503657476233129</v>
      </c>
      <c r="H474" s="16" t="n">
        <v>0.0267807358712984</v>
      </c>
      <c r="I474" s="16" t="n">
        <v>1.30102999566398</v>
      </c>
      <c r="J474" s="16" t="n">
        <v>1.68537079498086</v>
      </c>
      <c r="K474" s="16" t="n">
        <v>0.612811907860192</v>
      </c>
      <c r="L474" s="16" t="n">
        <v>0.83129009428578</v>
      </c>
    </row>
    <row r="475" customFormat="false" ht="15" hidden="false" customHeight="false" outlineLevel="0" collapsed="false">
      <c r="A475" s="17" t="n">
        <v>870</v>
      </c>
      <c r="B475" s="16" t="n">
        <v>0.633502874964027</v>
      </c>
      <c r="C475" s="16" t="n">
        <v>0.625074796299519</v>
      </c>
      <c r="D475" s="16" t="n">
        <v>0</v>
      </c>
      <c r="E475" s="16" t="n">
        <v>0.7</v>
      </c>
      <c r="F475" s="16" t="n">
        <v>1.54174892364568</v>
      </c>
      <c r="G475" s="16" t="n">
        <v>0.503657476233129</v>
      </c>
      <c r="H475" s="16" t="n">
        <v>0.0267807358712984</v>
      </c>
      <c r="I475" s="16" t="n">
        <v>1.30102999566398</v>
      </c>
      <c r="J475" s="16" t="n">
        <v>1.79149965870887</v>
      </c>
      <c r="K475" s="16" t="n">
        <v>0.612172682236376</v>
      </c>
      <c r="L475" s="16" t="n">
        <v>0.841129602995229</v>
      </c>
    </row>
    <row r="476" customFormat="false" ht="15" hidden="false" customHeight="false" outlineLevel="0" collapsed="false">
      <c r="A476" s="17" t="n">
        <v>871</v>
      </c>
      <c r="B476" s="16" t="n">
        <v>0.633450047303272</v>
      </c>
      <c r="C476" s="16" t="n">
        <v>0.625077144735178</v>
      </c>
      <c r="D476" s="16" t="n">
        <v>0</v>
      </c>
      <c r="E476" s="16" t="n">
        <v>0.7</v>
      </c>
      <c r="F476" s="16" t="n">
        <v>1.52723377419022</v>
      </c>
      <c r="G476" s="16" t="n">
        <v>0.503657476233129</v>
      </c>
      <c r="H476" s="16" t="n">
        <v>0.0267807358712984</v>
      </c>
      <c r="I476" s="16" t="n">
        <v>1.30102999566398</v>
      </c>
      <c r="J476" s="16" t="n">
        <v>1.36227784742451</v>
      </c>
      <c r="K476" s="16" t="n">
        <v>0.611830239937904</v>
      </c>
      <c r="L476" s="16" t="n">
        <v>0.849211241239185</v>
      </c>
    </row>
    <row r="477" customFormat="false" ht="15" hidden="false" customHeight="false" outlineLevel="0" collapsed="false">
      <c r="A477" s="17" t="n">
        <v>872</v>
      </c>
      <c r="B477" s="16" t="n">
        <v>0.633371429097268</v>
      </c>
      <c r="C477" s="16" t="n">
        <v>0.62505679753176</v>
      </c>
      <c r="D477" s="16" t="n">
        <v>0</v>
      </c>
      <c r="E477" s="16" t="n">
        <v>0.7</v>
      </c>
      <c r="F477" s="16" t="n">
        <v>1.51197359428803</v>
      </c>
      <c r="G477" s="16" t="n">
        <v>0.503657476233129</v>
      </c>
      <c r="H477" s="16" t="n">
        <v>0.0267807358712984</v>
      </c>
      <c r="I477" s="16" t="n">
        <v>1.30102999566398</v>
      </c>
      <c r="J477" s="16" t="n">
        <v>1.80914715993609</v>
      </c>
      <c r="K477" s="16" t="n">
        <v>0.611510627125996</v>
      </c>
      <c r="L477" s="16" t="n">
        <v>0.851973609113531</v>
      </c>
    </row>
    <row r="478" customFormat="false" ht="15" hidden="false" customHeight="false" outlineLevel="0" collapsed="false">
      <c r="A478" s="17" t="n">
        <v>873</v>
      </c>
      <c r="B478" s="16" t="n">
        <v>0.633287198120548</v>
      </c>
      <c r="C478" s="16" t="n">
        <v>0.62501268724727</v>
      </c>
      <c r="D478" s="16" t="n">
        <v>0</v>
      </c>
      <c r="E478" s="16" t="n">
        <v>0.7</v>
      </c>
      <c r="F478" s="16" t="n">
        <v>1.50192983661346</v>
      </c>
      <c r="G478" s="16" t="n">
        <v>0.503657476233129</v>
      </c>
      <c r="H478" s="16" t="n">
        <v>0.0267807358712984</v>
      </c>
      <c r="I478" s="16" t="n">
        <v>1.30102999566398</v>
      </c>
      <c r="J478" s="16" t="n">
        <v>1.76970936765053</v>
      </c>
      <c r="K478" s="16" t="n">
        <v>0.611145355340958</v>
      </c>
      <c r="L478" s="16" t="n">
        <v>0.84768166563934</v>
      </c>
    </row>
    <row r="479" customFormat="false" ht="15" hidden="false" customHeight="false" outlineLevel="0" collapsed="false">
      <c r="A479" s="17" t="n">
        <v>874</v>
      </c>
      <c r="B479" s="16" t="n">
        <v>0.633249247586855</v>
      </c>
      <c r="C479" s="16" t="n">
        <v>0.624974794448561</v>
      </c>
      <c r="D479" s="16" t="n">
        <v>0</v>
      </c>
      <c r="E479" s="16" t="n">
        <v>0.7</v>
      </c>
      <c r="F479" s="16" t="n">
        <v>1.5027994518456</v>
      </c>
      <c r="G479" s="16" t="n">
        <v>0.503657476233129</v>
      </c>
      <c r="H479" s="16" t="n">
        <v>0.0267807358712984</v>
      </c>
      <c r="I479" s="16" t="n">
        <v>1.30102999566398</v>
      </c>
      <c r="J479" s="16" t="n">
        <v>1.47485257084137</v>
      </c>
      <c r="K479" s="16" t="n">
        <v>0.610711595096226</v>
      </c>
      <c r="L479" s="16" t="n">
        <v>0.835992968518138</v>
      </c>
    </row>
    <row r="480" customFormat="false" ht="15" hidden="false" customHeight="false" outlineLevel="0" collapsed="false">
      <c r="A480" s="17" t="n">
        <v>875</v>
      </c>
      <c r="B480" s="16" t="n">
        <v>0.633199686324725</v>
      </c>
      <c r="C480" s="16" t="n">
        <v>0.624943882986239</v>
      </c>
      <c r="D480" s="16" t="n">
        <v>0</v>
      </c>
      <c r="E480" s="16" t="n">
        <v>0.7</v>
      </c>
      <c r="F480" s="16" t="n">
        <v>1.4985821218836</v>
      </c>
      <c r="G480" s="16" t="n">
        <v>0.503657476233129</v>
      </c>
      <c r="H480" s="16" t="n">
        <v>0.0267807358712984</v>
      </c>
      <c r="I480" s="16" t="n">
        <v>1.30102999566398</v>
      </c>
      <c r="J480" s="16" t="n">
        <v>2.14879488157755</v>
      </c>
      <c r="K480" s="16" t="n">
        <v>0.610369152797754</v>
      </c>
      <c r="L480" s="16" t="n">
        <v>0.82380202269251</v>
      </c>
    </row>
    <row r="481" customFormat="false" ht="15" hidden="false" customHeight="false" outlineLevel="0" collapsed="false">
      <c r="A481" s="17" t="n">
        <v>876</v>
      </c>
      <c r="B481" s="16" t="n">
        <v>0.633122970980983</v>
      </c>
      <c r="C481" s="16" t="n">
        <v>0.624928125973214</v>
      </c>
      <c r="D481" s="16" t="n">
        <v>0</v>
      </c>
      <c r="E481" s="16" t="n">
        <v>0.7</v>
      </c>
      <c r="F481" s="16" t="n">
        <v>1.48319115717405</v>
      </c>
      <c r="G481" s="16" t="n">
        <v>0.502663151979628</v>
      </c>
      <c r="H481" s="16" t="n">
        <v>0.0267807358712984</v>
      </c>
      <c r="I481" s="16" t="n">
        <v>1.30102999566398</v>
      </c>
      <c r="J481" s="16" t="n">
        <v>2.25365546749229</v>
      </c>
      <c r="K481" s="16" t="n">
        <v>0.609912563066457</v>
      </c>
      <c r="L481" s="16" t="n">
        <v>0.812980846060772</v>
      </c>
    </row>
    <row r="482" customFormat="false" ht="15" hidden="false" customHeight="false" outlineLevel="0" collapsed="false">
      <c r="A482" s="17" t="n">
        <v>877</v>
      </c>
      <c r="B482" s="16" t="n">
        <v>0.633042982188604</v>
      </c>
      <c r="C482" s="16" t="n">
        <v>0.624920815545789</v>
      </c>
      <c r="D482" s="16" t="n">
        <v>0</v>
      </c>
      <c r="E482" s="16" t="n">
        <v>0.7</v>
      </c>
      <c r="F482" s="16" t="n">
        <v>1.46482857059928</v>
      </c>
      <c r="G482" s="16" t="n">
        <v>0.502663151979628</v>
      </c>
      <c r="H482" s="16" t="n">
        <v>0.0267807358712984</v>
      </c>
      <c r="I482" s="16" t="n">
        <v>1.30102999566398</v>
      </c>
      <c r="J482" s="16" t="n">
        <v>2.16051482971827</v>
      </c>
      <c r="K482" s="16" t="n">
        <v>0.609524461794854</v>
      </c>
      <c r="L482" s="16" t="n">
        <v>0.802684747620026</v>
      </c>
    </row>
    <row r="483" customFormat="false" ht="15" hidden="false" customHeight="false" outlineLevel="0" collapsed="false">
      <c r="A483" s="17" t="n">
        <v>878</v>
      </c>
      <c r="B483" s="16" t="n">
        <v>0.633014967044195</v>
      </c>
      <c r="C483" s="16" t="n">
        <v>0.62489943652396</v>
      </c>
      <c r="D483" s="16" t="n">
        <v>0</v>
      </c>
      <c r="E483" s="16" t="n">
        <v>0.7</v>
      </c>
      <c r="F483" s="16" t="n">
        <v>1.46377485361208</v>
      </c>
      <c r="G483" s="16" t="n">
        <v>0.502663151979628</v>
      </c>
      <c r="H483" s="16" t="n">
        <v>0.0267807358712984</v>
      </c>
      <c r="I483" s="16" t="n">
        <v>1.30102999566398</v>
      </c>
      <c r="J483" s="16" t="n">
        <v>2.42091483501525</v>
      </c>
      <c r="K483" s="16" t="n">
        <v>0.609387484875465</v>
      </c>
      <c r="L483" s="16" t="n">
        <v>0.795858731137137</v>
      </c>
    </row>
    <row r="484" customFormat="false" ht="15" hidden="false" customHeight="false" outlineLevel="0" collapsed="false">
      <c r="A484" s="17" t="n">
        <v>879</v>
      </c>
      <c r="B484" s="16" t="n">
        <v>0.632948674501911</v>
      </c>
      <c r="C484" s="16" t="n">
        <v>0.624857659995429</v>
      </c>
      <c r="D484" s="16" t="n">
        <v>0</v>
      </c>
      <c r="E484" s="16" t="n">
        <v>0.7</v>
      </c>
      <c r="F484" s="16" t="n">
        <v>1.45781443600978</v>
      </c>
      <c r="G484" s="16" t="n">
        <v>0.502663151979628</v>
      </c>
      <c r="H484" s="16" t="n">
        <v>0.0267807358712984</v>
      </c>
      <c r="I484" s="16" t="n">
        <v>1.30102999566398</v>
      </c>
      <c r="J484" s="16" t="n">
        <v>1.98258082756468</v>
      </c>
      <c r="K484" s="16" t="n">
        <v>0.608999383603863</v>
      </c>
      <c r="L484" s="16" t="n">
        <v>0.797137182384768</v>
      </c>
    </row>
    <row r="485" customFormat="false" ht="15" hidden="false" customHeight="false" outlineLevel="0" collapsed="false">
      <c r="A485" s="17" t="n">
        <v>880</v>
      </c>
      <c r="B485" s="16" t="n">
        <v>0.632879894587301</v>
      </c>
      <c r="C485" s="16" t="n">
        <v>0.62480988048191</v>
      </c>
      <c r="D485" s="16" t="n">
        <v>0</v>
      </c>
      <c r="E485" s="16" t="n">
        <v>0.7</v>
      </c>
      <c r="F485" s="16" t="n">
        <v>1.45326154169551</v>
      </c>
      <c r="G485" s="16" t="n">
        <v>0.502663151979628</v>
      </c>
      <c r="H485" s="16" t="n">
        <v>0.0267807358712984</v>
      </c>
      <c r="I485" s="16" t="n">
        <v>1.30102999566398</v>
      </c>
      <c r="J485" s="16" t="n">
        <v>2.57439509426819</v>
      </c>
      <c r="K485" s="16" t="n">
        <v>0.608679770791955</v>
      </c>
      <c r="L485" s="16" t="n">
        <v>0.800013697691939</v>
      </c>
    </row>
    <row r="486" customFormat="false" ht="15" hidden="false" customHeight="false" outlineLevel="0" collapsed="false">
      <c r="A486" s="17" t="n">
        <v>881</v>
      </c>
      <c r="B486" s="16" t="n">
        <v>0.632831531506713</v>
      </c>
      <c r="C486" s="16" t="n">
        <v>0.624766570937102</v>
      </c>
      <c r="D486" s="16" t="n">
        <v>0</v>
      </c>
      <c r="E486" s="16" t="n">
        <v>0.7</v>
      </c>
      <c r="F486" s="16" t="n">
        <v>1.45349240148691</v>
      </c>
      <c r="G486" s="16" t="n">
        <v>0.502663151979628</v>
      </c>
      <c r="H486" s="16" t="n">
        <v>0.0267807358712984</v>
      </c>
      <c r="I486" s="16" t="n">
        <v>1.30102999566398</v>
      </c>
      <c r="J486" s="16" t="n">
        <v>2.38074324361187</v>
      </c>
      <c r="K486" s="16" t="n">
        <v>0.608451475926306</v>
      </c>
      <c r="L486" s="16" t="n">
        <v>0.800972536127663</v>
      </c>
    </row>
    <row r="487" customFormat="false" ht="15" hidden="false" customHeight="false" outlineLevel="0" collapsed="false">
      <c r="A487" s="17" t="n">
        <v>882</v>
      </c>
      <c r="B487" s="16" t="n">
        <v>0.632755927501186</v>
      </c>
      <c r="C487" s="16" t="n">
        <v>0.624721343413533</v>
      </c>
      <c r="D487" s="16" t="n">
        <v>0</v>
      </c>
      <c r="E487" s="16" t="n">
        <v>0.7</v>
      </c>
      <c r="F487" s="16" t="n">
        <v>1.44648330785408</v>
      </c>
      <c r="G487" s="16" t="n">
        <v>0.502663151979628</v>
      </c>
      <c r="H487" s="16" t="n">
        <v>0.0267807358712984</v>
      </c>
      <c r="I487" s="16" t="n">
        <v>1.30102999566398</v>
      </c>
      <c r="J487" s="16" t="n">
        <v>2.13198020832402</v>
      </c>
      <c r="K487" s="16" t="n">
        <v>0.608268840033788</v>
      </c>
      <c r="L487" s="16" t="n">
        <v>0.807068009040477</v>
      </c>
    </row>
    <row r="488" customFormat="false" ht="15" hidden="false" customHeight="false" outlineLevel="0" collapsed="false">
      <c r="A488" s="17" t="n">
        <v>883</v>
      </c>
      <c r="B488" s="16" t="n">
        <v>0.632676190266045</v>
      </c>
      <c r="C488" s="16" t="n">
        <v>0.624686578529909</v>
      </c>
      <c r="D488" s="16" t="n">
        <v>0</v>
      </c>
      <c r="E488" s="16" t="n">
        <v>0.7</v>
      </c>
      <c r="F488" s="16" t="n">
        <v>1.43538841777493</v>
      </c>
      <c r="G488" s="16" t="n">
        <v>0.502663151979628</v>
      </c>
      <c r="H488" s="16" t="n">
        <v>0.0267807358712984</v>
      </c>
      <c r="I488" s="16" t="n">
        <v>1.30102999566398</v>
      </c>
      <c r="J488" s="16" t="n">
        <v>2.17025190111142</v>
      </c>
      <c r="K488" s="16" t="n">
        <v>0.608040545168139</v>
      </c>
      <c r="L488" s="16" t="n">
        <v>0.803575097596055</v>
      </c>
    </row>
    <row r="489" customFormat="false" ht="15" hidden="false" customHeight="false" outlineLevel="0" collapsed="false">
      <c r="A489" s="17" t="n">
        <v>884</v>
      </c>
      <c r="B489" s="16" t="n">
        <v>0.632605375141226</v>
      </c>
      <c r="C489" s="16" t="n">
        <v>0.624658869393565</v>
      </c>
      <c r="D489" s="16" t="n">
        <v>0</v>
      </c>
      <c r="E489" s="16" t="n">
        <v>0.7</v>
      </c>
      <c r="F489" s="16" t="n">
        <v>1.42484800070832</v>
      </c>
      <c r="G489" s="16" t="n">
        <v>0.502663151979628</v>
      </c>
      <c r="H489" s="16" t="n">
        <v>0.0267807358712984</v>
      </c>
      <c r="I489" s="16" t="n">
        <v>1.30102999566398</v>
      </c>
      <c r="J489" s="16" t="n">
        <v>2.5424870116173</v>
      </c>
      <c r="K489" s="16" t="n">
        <v>0.607743761842796</v>
      </c>
      <c r="L489" s="16" t="n">
        <v>0.798621099011483</v>
      </c>
    </row>
    <row r="490" customFormat="false" ht="15" hidden="false" customHeight="false" outlineLevel="0" collapsed="false">
      <c r="A490" s="17" t="n">
        <v>885</v>
      </c>
      <c r="B490" s="16" t="n">
        <v>0.632543286969585</v>
      </c>
      <c r="C490" s="16" t="n">
        <v>0.624630890264633</v>
      </c>
      <c r="D490" s="16" t="n">
        <v>0</v>
      </c>
      <c r="E490" s="16" t="n">
        <v>0.7</v>
      </c>
      <c r="F490" s="16" t="n">
        <v>1.41684923907373</v>
      </c>
      <c r="G490" s="16" t="n">
        <v>0.502663151979628</v>
      </c>
      <c r="H490" s="16" t="n">
        <v>0.0267807358712984</v>
      </c>
      <c r="I490" s="16" t="n">
        <v>1.30102999566398</v>
      </c>
      <c r="J490" s="16" t="n">
        <v>2.06770973262149</v>
      </c>
      <c r="K490" s="16" t="n">
        <v>0.607287172111499</v>
      </c>
      <c r="L490" s="16" t="n">
        <v>0.798210168253316</v>
      </c>
    </row>
    <row r="491" customFormat="false" ht="15" hidden="false" customHeight="false" outlineLevel="0" collapsed="false">
      <c r="A491" s="17" t="n">
        <v>886</v>
      </c>
      <c r="B491" s="16" t="n">
        <v>0.632450295391903</v>
      </c>
      <c r="C491" s="16" t="n">
        <v>0.624598599606512</v>
      </c>
      <c r="D491" s="16" t="n">
        <v>0</v>
      </c>
      <c r="E491" s="16" t="n">
        <v>0.6</v>
      </c>
      <c r="F491" s="16" t="n">
        <v>1.40158045059088</v>
      </c>
      <c r="G491" s="16" t="n">
        <v>0.497668470494697</v>
      </c>
      <c r="H491" s="16" t="n">
        <v>0.0267807358712984</v>
      </c>
      <c r="I491" s="16" t="n">
        <v>1.30102999566398</v>
      </c>
      <c r="J491" s="16" t="n">
        <v>2.63945920218853</v>
      </c>
      <c r="K491" s="16" t="n">
        <v>0.606876241353332</v>
      </c>
      <c r="L491" s="16" t="n">
        <v>0.794945551674543</v>
      </c>
    </row>
    <row r="492" customFormat="false" ht="15" hidden="false" customHeight="false" outlineLevel="0" collapsed="false">
      <c r="A492" s="17" t="n">
        <v>887</v>
      </c>
      <c r="B492" s="16" t="n">
        <v>0.632406897442315</v>
      </c>
      <c r="C492" s="16" t="n">
        <v>0.624579103509332</v>
      </c>
      <c r="D492" s="16" t="n">
        <v>0</v>
      </c>
      <c r="E492" s="16" t="n">
        <v>0.6</v>
      </c>
      <c r="F492" s="16" t="n">
        <v>1.39639366012713</v>
      </c>
      <c r="G492" s="16" t="n">
        <v>0.497213481657985</v>
      </c>
      <c r="H492" s="16" t="n">
        <v>0.0267807358712984</v>
      </c>
      <c r="I492" s="16" t="n">
        <v>1.30102999566398</v>
      </c>
      <c r="J492" s="16" t="n">
        <v>2.06617202956694</v>
      </c>
      <c r="K492" s="16" t="n">
        <v>0.606373992648905</v>
      </c>
      <c r="L492" s="16" t="n">
        <v>0.795128187567062</v>
      </c>
    </row>
    <row r="493" customFormat="false" ht="15" hidden="false" customHeight="false" outlineLevel="0" collapsed="false">
      <c r="A493" s="17" t="n">
        <v>888</v>
      </c>
      <c r="B493" s="16" t="n">
        <v>0.63237176114513</v>
      </c>
      <c r="C493" s="16" t="n">
        <v>0.62457201701061</v>
      </c>
      <c r="D493" s="16" t="n">
        <v>0</v>
      </c>
      <c r="E493" s="16" t="n">
        <v>0.6</v>
      </c>
      <c r="F493" s="16" t="n">
        <v>1.39019364447019</v>
      </c>
      <c r="G493" s="16" t="n">
        <v>0.493009661342692</v>
      </c>
      <c r="H493" s="16" t="n">
        <v>0.0267807358712984</v>
      </c>
      <c r="I493" s="16" t="n">
        <v>1.30102999566398</v>
      </c>
      <c r="J493" s="16" t="n">
        <v>2.50766763809826</v>
      </c>
      <c r="K493" s="16" t="n">
        <v>0.606122868296692</v>
      </c>
      <c r="L493" s="16" t="n">
        <v>0.794762915782024</v>
      </c>
    </row>
    <row r="494" customFormat="false" ht="15" hidden="false" customHeight="false" outlineLevel="0" collapsed="false">
      <c r="A494" s="17" t="n">
        <v>889</v>
      </c>
      <c r="B494" s="16" t="n">
        <v>0.632272186138297</v>
      </c>
      <c r="C494" s="16" t="n">
        <v>0.624562191039387</v>
      </c>
      <c r="D494" s="16" t="n">
        <v>0</v>
      </c>
      <c r="E494" s="16" t="n">
        <v>0.6</v>
      </c>
      <c r="F494" s="16" t="n">
        <v>1.36739153532267</v>
      </c>
      <c r="G494" s="16" t="n">
        <v>0.483031799209127</v>
      </c>
      <c r="H494" s="16" t="n">
        <v>0.0267807358712984</v>
      </c>
      <c r="I494" s="16" t="n">
        <v>1.30102999566398</v>
      </c>
      <c r="J494" s="16" t="n">
        <v>2.48927928723745</v>
      </c>
      <c r="K494" s="16" t="n">
        <v>0.605848914457914</v>
      </c>
      <c r="L494" s="16" t="n">
        <v>0.783279684039906</v>
      </c>
    </row>
    <row r="495" customFormat="false" ht="15" hidden="false" customHeight="false" outlineLevel="0" collapsed="false">
      <c r="A495" s="17" t="n">
        <v>890</v>
      </c>
      <c r="B495" s="16" t="n">
        <v>0.632217387678803</v>
      </c>
      <c r="C495" s="16" t="n">
        <v>0.624509399420643</v>
      </c>
      <c r="D495" s="16" t="n">
        <v>0</v>
      </c>
      <c r="E495" s="16" t="n">
        <v>0.6</v>
      </c>
      <c r="F495" s="16" t="n">
        <v>1.36782180820258</v>
      </c>
      <c r="G495" s="16" t="n">
        <v>0.483031799209127</v>
      </c>
      <c r="H495" s="16" t="n">
        <v>0.0267807358712984</v>
      </c>
      <c r="I495" s="16" t="n">
        <v>1.30102999566398</v>
      </c>
      <c r="J495" s="16" t="n">
        <v>2.74737542595776</v>
      </c>
      <c r="K495" s="16" t="n">
        <v>0.605506472159441</v>
      </c>
      <c r="L495" s="16" t="n">
        <v>0.770221217724813</v>
      </c>
    </row>
    <row r="496" customFormat="false" ht="15" hidden="false" customHeight="false" outlineLevel="0" collapsed="false">
      <c r="A496" s="17" t="n">
        <v>891</v>
      </c>
      <c r="B496" s="16" t="n">
        <v>0.632180271610137</v>
      </c>
      <c r="C496" s="16" t="n">
        <v>0.624459409979498</v>
      </c>
      <c r="D496" s="16" t="n">
        <v>0</v>
      </c>
      <c r="E496" s="16" t="n">
        <v>0.6</v>
      </c>
      <c r="F496" s="16" t="n">
        <v>1.37200887020006</v>
      </c>
      <c r="G496" s="16" t="n">
        <v>0.483031799209127</v>
      </c>
      <c r="H496" s="16" t="n">
        <v>0.0267807358712984</v>
      </c>
      <c r="I496" s="16" t="n">
        <v>1.30102999566398</v>
      </c>
      <c r="J496" s="16" t="n">
        <v>2.53059426021732</v>
      </c>
      <c r="K496" s="16" t="n">
        <v>0.605072711914709</v>
      </c>
      <c r="L496" s="16" t="n">
        <v>0.75277948998927</v>
      </c>
    </row>
    <row r="497" customFormat="false" ht="15" hidden="false" customHeight="false" outlineLevel="0" collapsed="false">
      <c r="A497" s="17" t="n">
        <v>892</v>
      </c>
      <c r="B497" s="16" t="n">
        <v>0.632141535000135</v>
      </c>
      <c r="C497" s="16" t="n">
        <v>0.624429764831142</v>
      </c>
      <c r="D497" s="16" t="n">
        <v>0</v>
      </c>
      <c r="E497" s="16" t="n">
        <v>0.6</v>
      </c>
      <c r="F497" s="16" t="n">
        <v>1.37034293177746</v>
      </c>
      <c r="G497" s="16" t="n">
        <v>0.483031799209127</v>
      </c>
      <c r="H497" s="16" t="n">
        <v>0.0267807358712984</v>
      </c>
      <c r="I497" s="16" t="n">
        <v>1.30102999566398</v>
      </c>
      <c r="J497" s="16" t="n">
        <v>2.81040782914286</v>
      </c>
      <c r="K497" s="16" t="n">
        <v>0.60498139396845</v>
      </c>
      <c r="L497" s="16" t="n">
        <v>0.73794032372212</v>
      </c>
    </row>
    <row r="498" customFormat="false" ht="15" hidden="false" customHeight="false" outlineLevel="0" collapsed="false">
      <c r="A498" s="17" t="n">
        <v>893</v>
      </c>
      <c r="B498" s="16" t="n">
        <v>0.632094696965269</v>
      </c>
      <c r="C498" s="16" t="n">
        <v>0.624408762862475</v>
      </c>
      <c r="D498" s="16" t="n">
        <v>0</v>
      </c>
      <c r="E498" s="16" t="n">
        <v>0.6</v>
      </c>
      <c r="F498" s="16" t="n">
        <v>1.36454876954986</v>
      </c>
      <c r="G498" s="16" t="n">
        <v>0.483031799209127</v>
      </c>
      <c r="H498" s="16" t="n">
        <v>0.0267807358712984</v>
      </c>
      <c r="I498" s="16" t="n">
        <v>1.30102999566398</v>
      </c>
      <c r="J498" s="16" t="n">
        <v>3.10133463954803</v>
      </c>
      <c r="K498" s="16" t="n">
        <v>0.604844417049061</v>
      </c>
      <c r="L498" s="16" t="n">
        <v>0.735451909686551</v>
      </c>
    </row>
    <row r="499" customFormat="false" ht="15" hidden="false" customHeight="false" outlineLevel="0" collapsed="false">
      <c r="A499" s="17" t="n">
        <v>894</v>
      </c>
      <c r="B499" s="16" t="n">
        <v>0.632025043169657</v>
      </c>
      <c r="C499" s="16" t="n">
        <v>0.624391206700331</v>
      </c>
      <c r="D499" s="16" t="n">
        <v>0</v>
      </c>
      <c r="E499" s="16" t="n">
        <v>0.6</v>
      </c>
      <c r="F499" s="16" t="n">
        <v>1.35180388850436</v>
      </c>
      <c r="G499" s="16" t="n">
        <v>0.474982039372007</v>
      </c>
      <c r="H499" s="16" t="n">
        <v>0.0267807358712984</v>
      </c>
      <c r="I499" s="16" t="n">
        <v>1.30102999566398</v>
      </c>
      <c r="J499" s="16" t="n">
        <v>2.57716065747729</v>
      </c>
      <c r="K499" s="16" t="n">
        <v>0.604616122183412</v>
      </c>
      <c r="L499" s="16" t="n">
        <v>0.742426317832112</v>
      </c>
    </row>
    <row r="500" customFormat="false" ht="15" hidden="false" customHeight="false" outlineLevel="0" collapsed="false">
      <c r="A500" s="17" t="n">
        <v>895</v>
      </c>
      <c r="B500" s="16" t="n">
        <v>0.631969509265756</v>
      </c>
      <c r="C500" s="16" t="n">
        <v>0.624370920367049</v>
      </c>
      <c r="D500" s="16" t="n">
        <v>0</v>
      </c>
      <c r="E500" s="16" t="n">
        <v>0.6</v>
      </c>
      <c r="F500" s="16" t="n">
        <v>1.34329512502041</v>
      </c>
      <c r="G500" s="16" t="n">
        <v>0.471118180933815</v>
      </c>
      <c r="H500" s="16" t="n">
        <v>0.0267807358712984</v>
      </c>
      <c r="I500" s="16" t="n">
        <v>1.30102999566398</v>
      </c>
      <c r="J500" s="16" t="n">
        <v>3.06078061000641</v>
      </c>
      <c r="K500" s="16" t="n">
        <v>0.604205191425245</v>
      </c>
      <c r="L500" s="16" t="n">
        <v>0.745222929936306</v>
      </c>
    </row>
    <row r="501" customFormat="false" ht="15" hidden="false" customHeight="false" outlineLevel="0" collapsed="false">
      <c r="A501" s="17" t="n">
        <v>896</v>
      </c>
      <c r="B501" s="16" t="n">
        <v>0.63193005067046</v>
      </c>
      <c r="C501" s="16" t="n">
        <v>0.624343388842423</v>
      </c>
      <c r="D501" s="16" t="n">
        <v>0</v>
      </c>
      <c r="E501" s="16" t="n">
        <v>0.6</v>
      </c>
      <c r="F501" s="16" t="n">
        <v>1.34081595201313</v>
      </c>
      <c r="G501" s="16" t="n">
        <v>0.470176335131464</v>
      </c>
      <c r="H501" s="16" t="n">
        <v>0.0267807358712984</v>
      </c>
      <c r="I501" s="16" t="n">
        <v>1.30102999566398</v>
      </c>
      <c r="J501" s="16" t="n">
        <v>2.25620548793406</v>
      </c>
      <c r="K501" s="16" t="n">
        <v>0.603771431180513</v>
      </c>
      <c r="L501" s="16" t="n">
        <v>0.742300755656005</v>
      </c>
    </row>
    <row r="502" customFormat="false" ht="15" hidden="false" customHeight="false" outlineLevel="0" collapsed="false">
      <c r="A502" s="17" t="n">
        <v>897</v>
      </c>
      <c r="B502" s="16" t="n">
        <v>0.631857078882956</v>
      </c>
      <c r="C502" s="16" t="n">
        <v>0.624306733631025</v>
      </c>
      <c r="D502" s="16" t="n">
        <v>0</v>
      </c>
      <c r="E502" s="16" t="n">
        <v>0.6</v>
      </c>
      <c r="F502" s="16" t="n">
        <v>1.33232301888487</v>
      </c>
      <c r="G502" s="16" t="n">
        <v>0.469074199291271</v>
      </c>
      <c r="H502" s="16" t="n">
        <v>0.0267807358712984</v>
      </c>
      <c r="I502" s="16" t="n">
        <v>1.30102999566398</v>
      </c>
      <c r="J502" s="16" t="n">
        <v>2.12220943503895</v>
      </c>
      <c r="K502" s="16" t="n">
        <v>0.603451818368605</v>
      </c>
      <c r="L502" s="16" t="n">
        <v>0.749423555464238</v>
      </c>
    </row>
    <row r="503" customFormat="false" ht="15" hidden="false" customHeight="false" outlineLevel="0" collapsed="false">
      <c r="A503" s="17" t="n">
        <v>898</v>
      </c>
      <c r="B503" s="16" t="n">
        <v>0.631813392203341</v>
      </c>
      <c r="C503" s="16" t="n">
        <v>0.624264081255899</v>
      </c>
      <c r="D503" s="16" t="n">
        <v>0</v>
      </c>
      <c r="E503" s="16" t="n">
        <v>0.6</v>
      </c>
      <c r="F503" s="16" t="n">
        <v>1.33356660949097</v>
      </c>
      <c r="G503" s="16" t="n">
        <v>0.469074199291271</v>
      </c>
      <c r="H503" s="16" t="n">
        <v>0.0267807358712984</v>
      </c>
      <c r="I503" s="16" t="n">
        <v>1.30102999566398</v>
      </c>
      <c r="J503" s="16" t="n">
        <v>3.40767491084928</v>
      </c>
      <c r="K503" s="16" t="n">
        <v>0.603200694016392</v>
      </c>
      <c r="L503" s="16" t="n">
        <v>0.747825491404698</v>
      </c>
    </row>
    <row r="504" customFormat="false" ht="15" hidden="false" customHeight="false" outlineLevel="0" collapsed="false">
      <c r="A504" s="17" t="n">
        <v>899</v>
      </c>
      <c r="B504" s="16" t="n">
        <v>0.63178484574441</v>
      </c>
      <c r="C504" s="16" t="n">
        <v>0.624262276918266</v>
      </c>
      <c r="D504" s="16" t="n">
        <v>0</v>
      </c>
      <c r="E504" s="16" t="n">
        <v>0.6</v>
      </c>
      <c r="F504" s="16" t="n">
        <v>1.32759918403905</v>
      </c>
      <c r="G504" s="16" t="n">
        <v>0.46607097438964</v>
      </c>
      <c r="H504" s="16" t="n">
        <v>0.0267807358712984</v>
      </c>
      <c r="I504" s="16" t="n">
        <v>1.30102999566398</v>
      </c>
      <c r="J504" s="16" t="n">
        <v>2.37925460898581</v>
      </c>
      <c r="K504" s="16" t="n">
        <v>0.602972399150743</v>
      </c>
      <c r="L504" s="16" t="n">
        <v>0.738031641668379</v>
      </c>
    </row>
    <row r="505" customFormat="false" ht="15" hidden="false" customHeight="false" outlineLevel="0" collapsed="false">
      <c r="A505" s="17" t="n">
        <v>900</v>
      </c>
      <c r="B505" s="16" t="n">
        <v>0.631748632718158</v>
      </c>
      <c r="C505" s="16" t="n">
        <v>0.624306817406555</v>
      </c>
      <c r="D505" s="16" t="n">
        <v>0</v>
      </c>
      <c r="E505" s="16" t="n">
        <v>0.6</v>
      </c>
      <c r="F505" s="16" t="n">
        <v>1.30687306342335</v>
      </c>
      <c r="G505" s="16" t="n">
        <v>0.455738722076337</v>
      </c>
      <c r="H505" s="16" t="n">
        <v>0.0267807358712984</v>
      </c>
      <c r="I505" s="16" t="n">
        <v>1.30102999566398</v>
      </c>
      <c r="J505" s="16" t="n">
        <v>2.60053929177873</v>
      </c>
      <c r="K505" s="16" t="n">
        <v>0.602492979932881</v>
      </c>
      <c r="L505" s="16" t="n">
        <v>0.729904344451293</v>
      </c>
    </row>
    <row r="506" customFormat="false" ht="15" hidden="false" customHeight="false" outlineLevel="0" collapsed="false">
      <c r="A506" s="17" t="n">
        <v>901</v>
      </c>
      <c r="B506" s="16" t="n">
        <v>0.631699586747795</v>
      </c>
      <c r="C506" s="16" t="n">
        <v>0.624301223175288</v>
      </c>
      <c r="D506" s="16" t="n">
        <v>0</v>
      </c>
      <c r="E506" s="16" t="n">
        <v>0.6</v>
      </c>
      <c r="F506" s="16" t="n">
        <v>1.2970792607407</v>
      </c>
      <c r="G506" s="16" t="n">
        <v>0.451774463054406</v>
      </c>
      <c r="H506" s="16" t="n">
        <v>0.0267807358712984</v>
      </c>
      <c r="I506" s="16" t="n">
        <v>1.30102999566398</v>
      </c>
      <c r="J506" s="16" t="n">
        <v>0</v>
      </c>
      <c r="K506" s="16" t="n">
        <v>0.602082049174714</v>
      </c>
      <c r="L506" s="16" t="n">
        <v>0.727507248361984</v>
      </c>
    </row>
    <row r="507" customFormat="false" ht="15" hidden="false" customHeight="false" outlineLevel="0" collapsed="false">
      <c r="A507" s="17" t="n">
        <v>902</v>
      </c>
      <c r="B507" s="16" t="n">
        <v>0.631659826924724</v>
      </c>
      <c r="C507" s="16" t="n">
        <v>0.624274136850535</v>
      </c>
      <c r="D507" s="16" t="n">
        <v>0</v>
      </c>
      <c r="E507" s="16" t="n">
        <v>0.6</v>
      </c>
      <c r="F507" s="16" t="n">
        <v>1.29490759652106</v>
      </c>
      <c r="G507" s="16" t="n">
        <v>0.451749297917956</v>
      </c>
      <c r="H507" s="16" t="n">
        <v>0.0267807358712984</v>
      </c>
      <c r="I507" s="16" t="n">
        <v>1.30102999566398</v>
      </c>
      <c r="J507" s="16" t="n">
        <v>0</v>
      </c>
      <c r="K507" s="16" t="n">
        <v>0.601785265849371</v>
      </c>
      <c r="L507" s="16" t="n">
        <v>0.725247129192065</v>
      </c>
    </row>
    <row r="508" customFormat="false" ht="15" hidden="false" customHeight="false" outlineLevel="0" collapsed="false">
      <c r="A508" s="17" t="n">
        <v>903</v>
      </c>
      <c r="B508" s="16" t="n">
        <v>0.631630538932739</v>
      </c>
      <c r="C508" s="16" t="n">
        <v>0.624251871921454</v>
      </c>
      <c r="D508" s="16" t="n">
        <v>0</v>
      </c>
      <c r="E508" s="16" t="n">
        <v>0.6</v>
      </c>
      <c r="F508" s="16" t="n">
        <v>1.29416840736676</v>
      </c>
      <c r="G508" s="16" t="n">
        <v>0.451749297917956</v>
      </c>
      <c r="H508" s="16" t="n">
        <v>0.0267807358712984</v>
      </c>
      <c r="I508" s="16" t="n">
        <v>1.30102999566398</v>
      </c>
      <c r="J508" s="16" t="n">
        <v>0</v>
      </c>
      <c r="K508" s="16" t="n">
        <v>0.601625459443417</v>
      </c>
      <c r="L508" s="16" t="n">
        <v>0.724996004839851</v>
      </c>
    </row>
    <row r="509" customFormat="false" ht="15" hidden="false" customHeight="false" outlineLevel="0" collapsed="false">
      <c r="A509" s="17" t="n">
        <v>904</v>
      </c>
      <c r="B509" s="16" t="n">
        <v>0.631606271830938</v>
      </c>
      <c r="C509" s="16" t="n">
        <v>0.624249807272241</v>
      </c>
      <c r="D509" s="16" t="n">
        <v>0</v>
      </c>
      <c r="E509" s="16" t="n">
        <v>0.6</v>
      </c>
      <c r="F509" s="16" t="n">
        <v>1.28999495862266</v>
      </c>
      <c r="G509" s="16" t="n">
        <v>0.450493124652859</v>
      </c>
      <c r="H509" s="16" t="n">
        <v>0.0267807358712984</v>
      </c>
      <c r="I509" s="16" t="n">
        <v>1.30102999566398</v>
      </c>
      <c r="J509" s="16" t="n">
        <v>0</v>
      </c>
      <c r="K509" s="16" t="n">
        <v>0.601374335091204</v>
      </c>
      <c r="L509" s="16" t="n">
        <v>0.725726548409926</v>
      </c>
    </row>
    <row r="510" customFormat="false" ht="15" hidden="false" customHeight="false" outlineLevel="0" collapsed="false">
      <c r="A510" s="17" t="n">
        <v>905</v>
      </c>
      <c r="B510" s="16" t="n">
        <v>0.631586136997387</v>
      </c>
      <c r="C510" s="16" t="n">
        <v>0.624241892003203</v>
      </c>
      <c r="D510" s="16" t="n">
        <v>0</v>
      </c>
      <c r="E510" s="16" t="n">
        <v>0.6</v>
      </c>
      <c r="F510" s="16" t="n">
        <v>1.28818738687747</v>
      </c>
      <c r="G510" s="16" t="n">
        <v>0.450493124652859</v>
      </c>
      <c r="H510" s="16" t="n">
        <v>0.0267807358712984</v>
      </c>
      <c r="I510" s="16" t="n">
        <v>1.30102999566398</v>
      </c>
      <c r="J510" s="16" t="n">
        <v>0</v>
      </c>
      <c r="K510" s="16" t="n">
        <v>0.601123210738991</v>
      </c>
      <c r="L510" s="16" t="n">
        <v>0.727278953496336</v>
      </c>
    </row>
    <row r="511" customFormat="false" ht="15" hidden="false" customHeight="false" outlineLevel="0" collapsed="false">
      <c r="A511" s="17" t="n">
        <v>906</v>
      </c>
      <c r="B511" s="16" t="n">
        <v>0.631566470348707</v>
      </c>
      <c r="C511" s="16" t="n">
        <v>0.624242362639454</v>
      </c>
      <c r="D511" s="16" t="n">
        <v>0</v>
      </c>
      <c r="E511" s="16" t="n">
        <v>0.6</v>
      </c>
      <c r="F511" s="16" t="n">
        <v>1.28380027733575</v>
      </c>
      <c r="G511" s="16" t="n">
        <v>0.448512600406987</v>
      </c>
      <c r="H511" s="16" t="n">
        <v>0.0267807358712984</v>
      </c>
      <c r="I511" s="16" t="n">
        <v>1.30102999566398</v>
      </c>
      <c r="J511" s="16" t="n">
        <v>0</v>
      </c>
      <c r="K511" s="16" t="n">
        <v>0.600940574846472</v>
      </c>
      <c r="L511" s="16" t="n">
        <v>0.725703718923361</v>
      </c>
    </row>
    <row r="512" customFormat="false" ht="15" hidden="false" customHeight="false" outlineLevel="0" collapsed="false">
      <c r="A512" s="17" t="n">
        <v>907</v>
      </c>
      <c r="B512" s="16" t="n">
        <v>0.631530051590294</v>
      </c>
      <c r="C512" s="16" t="n">
        <v>0.624250545370098</v>
      </c>
      <c r="D512" s="16" t="n">
        <v>0</v>
      </c>
      <c r="E512" s="16" t="n">
        <v>0.6</v>
      </c>
      <c r="F512" s="16" t="n">
        <v>1.27292932106622</v>
      </c>
      <c r="G512" s="16" t="n">
        <v>0.440461748085097</v>
      </c>
      <c r="H512" s="16" t="n">
        <v>0.0267807358712984</v>
      </c>
      <c r="I512" s="16" t="n">
        <v>1.30102999566398</v>
      </c>
      <c r="J512" s="16" t="n">
        <v>0</v>
      </c>
      <c r="K512" s="16" t="n">
        <v>0.600666621007694</v>
      </c>
      <c r="L512" s="16" t="n">
        <v>0.721868365180467</v>
      </c>
    </row>
    <row r="513" customFormat="false" ht="15" hidden="false" customHeight="false" outlineLevel="0" collapsed="false">
      <c r="A513" s="17" t="n">
        <v>908</v>
      </c>
      <c r="B513" s="16" t="n">
        <v>0.631466486441192</v>
      </c>
      <c r="C513" s="16" t="n">
        <v>0.624255117590513</v>
      </c>
      <c r="D513" s="16" t="n">
        <v>0</v>
      </c>
      <c r="E513" s="16" t="n">
        <v>0.6</v>
      </c>
      <c r="F513" s="16" t="n">
        <v>1.2563789194472</v>
      </c>
      <c r="G513" s="16" t="n">
        <v>0.429355517578197</v>
      </c>
      <c r="H513" s="16" t="n">
        <v>0.0267807358712984</v>
      </c>
      <c r="I513" s="16" t="n">
        <v>1.30102999566398</v>
      </c>
      <c r="J513" s="16" t="n">
        <v>0</v>
      </c>
      <c r="K513" s="16" t="n">
        <v>0.600483985115175</v>
      </c>
      <c r="L513" s="16" t="n">
        <v>0.722713056183367</v>
      </c>
    </row>
    <row r="514" customFormat="false" ht="15" hidden="false" customHeight="false" outlineLevel="0" collapsed="false">
      <c r="A514" s="17" t="n">
        <v>909</v>
      </c>
      <c r="B514" s="16" t="n">
        <v>0.631429081322044</v>
      </c>
      <c r="C514" s="16" t="n">
        <v>0.62422945159003</v>
      </c>
      <c r="D514" s="16" t="n">
        <v>0</v>
      </c>
      <c r="E514" s="16" t="n">
        <v>0.6</v>
      </c>
      <c r="F514" s="16" t="n">
        <v>1.25408131643345</v>
      </c>
      <c r="G514" s="16" t="n">
        <v>0.428584912100707</v>
      </c>
      <c r="H514" s="16" t="n">
        <v>0.0267807358712984</v>
      </c>
      <c r="I514" s="16" t="n">
        <v>1.30102999566398</v>
      </c>
      <c r="J514" s="16" t="n">
        <v>0</v>
      </c>
      <c r="K514" s="16" t="n">
        <v>0.600164372303267</v>
      </c>
      <c r="L514" s="16" t="n">
        <v>0.715887039700477</v>
      </c>
    </row>
    <row r="515" customFormat="false" ht="15" hidden="false" customHeight="false" outlineLevel="0" collapsed="false">
      <c r="A515" s="17" t="n">
        <v>910</v>
      </c>
      <c r="B515" s="16" t="n">
        <v>0.631397623208261</v>
      </c>
      <c r="C515" s="16" t="n">
        <v>0.624219001098803</v>
      </c>
      <c r="D515" s="16" t="n">
        <v>0</v>
      </c>
      <c r="E515" s="16" t="n">
        <v>0.6</v>
      </c>
      <c r="F515" s="16" t="n">
        <v>1.24959463774334</v>
      </c>
      <c r="G515" s="16" t="n">
        <v>0.425479139126988</v>
      </c>
      <c r="H515" s="16" t="n">
        <v>0.0267807358712984</v>
      </c>
      <c r="I515" s="16" t="n">
        <v>1.30102999566398</v>
      </c>
      <c r="J515" s="16" t="n">
        <v>0</v>
      </c>
      <c r="K515" s="16" t="n">
        <v>0.599821930004794</v>
      </c>
      <c r="L515" s="16" t="n">
        <v>0.708193502728124</v>
      </c>
    </row>
    <row r="516" customFormat="false" ht="15" hidden="false" customHeight="false" outlineLevel="0" collapsed="false">
      <c r="A516" s="17" t="n">
        <v>911</v>
      </c>
      <c r="B516" s="16" t="n">
        <v>0.631357174086314</v>
      </c>
      <c r="C516" s="16" t="n">
        <v>0.624218004018132</v>
      </c>
      <c r="D516" s="16" t="n">
        <v>0</v>
      </c>
      <c r="E516" s="16" t="n">
        <v>0.6</v>
      </c>
      <c r="F516" s="16" t="n">
        <v>1.24058239589556</v>
      </c>
      <c r="G516" s="16" t="n">
        <v>0.417843426108012</v>
      </c>
      <c r="H516" s="16" t="n">
        <v>0.0267807358712984</v>
      </c>
      <c r="I516" s="16" t="n">
        <v>1.30102999566398</v>
      </c>
      <c r="J516" s="16" t="n">
        <v>0</v>
      </c>
      <c r="K516" s="16" t="n">
        <v>0.599502317192886</v>
      </c>
      <c r="L516" s="16" t="n">
        <v>0.7005456247289</v>
      </c>
    </row>
    <row r="517" customFormat="false" ht="15" hidden="false" customHeight="false" outlineLevel="0" collapsed="false">
      <c r="A517" s="17" t="n">
        <v>912</v>
      </c>
      <c r="B517" s="16" t="n">
        <v>0.631301148924776</v>
      </c>
      <c r="C517" s="16" t="n">
        <v>0.624185940642266</v>
      </c>
      <c r="D517" s="16" t="n">
        <v>0</v>
      </c>
      <c r="E517" s="16" t="n">
        <v>0.6</v>
      </c>
      <c r="F517" s="16" t="n">
        <v>1.23544042140741</v>
      </c>
      <c r="G517" s="16" t="n">
        <v>0.415526837758635</v>
      </c>
      <c r="H517" s="16" t="n">
        <v>0.0267807358712984</v>
      </c>
      <c r="I517" s="16" t="n">
        <v>1.30102999566398</v>
      </c>
      <c r="J517" s="16" t="n">
        <v>0</v>
      </c>
      <c r="K517" s="16" t="n">
        <v>0.59904572746159</v>
      </c>
      <c r="L517" s="16" t="n">
        <v>0.693628290299751</v>
      </c>
    </row>
    <row r="518" customFormat="false" ht="15" hidden="false" customHeight="false" outlineLevel="0" collapsed="false">
      <c r="A518" s="17" t="n">
        <v>913</v>
      </c>
      <c r="B518" s="16" t="n">
        <v>0.631232247237236</v>
      </c>
      <c r="C518" s="16" t="n">
        <v>0.624154805757438</v>
      </c>
      <c r="D518" s="16" t="n">
        <v>0</v>
      </c>
      <c r="E518" s="16" t="n">
        <v>0.6</v>
      </c>
      <c r="F518" s="16" t="n">
        <v>1.22712099045222</v>
      </c>
      <c r="G518" s="16" t="n">
        <v>0.411199970451134</v>
      </c>
      <c r="H518" s="16" t="n">
        <v>0.0267807358712984</v>
      </c>
      <c r="I518" s="16" t="n">
        <v>1.30102999566398</v>
      </c>
      <c r="J518" s="16" t="n">
        <v>0</v>
      </c>
      <c r="K518" s="16" t="n">
        <v>0.598885921055635</v>
      </c>
      <c r="L518" s="16" t="n">
        <v>0.680524165011529</v>
      </c>
    </row>
    <row r="519" customFormat="false" ht="15" hidden="false" customHeight="false" outlineLevel="0" collapsed="false">
      <c r="A519" s="17" t="n">
        <v>914</v>
      </c>
      <c r="B519" s="16" t="n">
        <v>0.631147840010223</v>
      </c>
      <c r="C519" s="16" t="n">
        <v>0.624110856380179</v>
      </c>
      <c r="D519" s="16" t="n">
        <v>0</v>
      </c>
      <c r="E519" s="16" t="n">
        <v>0.6</v>
      </c>
      <c r="F519" s="16" t="n">
        <v>1.21826812351512</v>
      </c>
      <c r="G519" s="16" t="n">
        <v>0.408267764853712</v>
      </c>
      <c r="H519" s="16" t="n">
        <v>0.0267807358712984</v>
      </c>
      <c r="I519" s="16" t="n">
        <v>1.30102999566398</v>
      </c>
      <c r="J519" s="16" t="n">
        <v>0</v>
      </c>
      <c r="K519" s="16" t="n">
        <v>0.598726114649682</v>
      </c>
      <c r="L519" s="16" t="n">
        <v>0.661438714243317</v>
      </c>
    </row>
    <row r="520" customFormat="false" ht="15" hidden="false" customHeight="false" outlineLevel="0" collapsed="false">
      <c r="A520" s="17" t="n">
        <v>915</v>
      </c>
      <c r="B520" s="16" t="n">
        <v>0.631062781298032</v>
      </c>
      <c r="C520" s="16" t="n">
        <v>0.624043209474305</v>
      </c>
      <c r="D520" s="16" t="n">
        <v>0</v>
      </c>
      <c r="E520" s="16" t="n">
        <v>0.6</v>
      </c>
      <c r="F520" s="16" t="n">
        <v>1.21511309383039</v>
      </c>
      <c r="G520" s="16" t="n">
        <v>0.407234794084718</v>
      </c>
      <c r="H520" s="16" t="n">
        <v>0.0267807358712984</v>
      </c>
      <c r="I520" s="16" t="n">
        <v>1.30102999566398</v>
      </c>
      <c r="J520" s="16" t="n">
        <v>0</v>
      </c>
      <c r="K520" s="16" t="n">
        <v>0.598566308243728</v>
      </c>
      <c r="L520" s="16" t="n">
        <v>0.639613725087323</v>
      </c>
    </row>
    <row r="521" customFormat="false" ht="15" hidden="false" customHeight="false" outlineLevel="0" collapsed="false">
      <c r="A521" s="17" t="n">
        <v>916</v>
      </c>
      <c r="B521" s="16" t="n">
        <v>0.631003423403668</v>
      </c>
      <c r="C521" s="16" t="n">
        <v>0.623950708570501</v>
      </c>
      <c r="D521" s="16" t="n">
        <v>0</v>
      </c>
      <c r="E521" s="16" t="n">
        <v>0.6</v>
      </c>
      <c r="F521" s="16" t="n">
        <v>1.22438546001037</v>
      </c>
      <c r="G521" s="16" t="n">
        <v>0.409815279300245</v>
      </c>
      <c r="H521" s="16" t="n">
        <v>0.0267807358712984</v>
      </c>
      <c r="I521" s="16" t="n">
        <v>1.30102999566398</v>
      </c>
      <c r="J521" s="16" t="n">
        <v>0</v>
      </c>
      <c r="K521" s="16" t="n">
        <v>0.598566308243728</v>
      </c>
      <c r="L521" s="16" t="n">
        <v>0.621030523023537</v>
      </c>
    </row>
    <row r="522" customFormat="false" ht="15" hidden="false" customHeight="false" outlineLevel="0" collapsed="false">
      <c r="A522" s="17" t="n">
        <v>917</v>
      </c>
      <c r="B522" s="16" t="n">
        <v>0.630872107641671</v>
      </c>
      <c r="C522" s="16" t="n">
        <v>0.623839858674193</v>
      </c>
      <c r="D522" s="16" t="n">
        <v>0</v>
      </c>
      <c r="E522" s="16" t="n">
        <v>0.6</v>
      </c>
      <c r="F522" s="16" t="n">
        <v>1.22030380533072</v>
      </c>
      <c r="G522" s="16" t="n">
        <v>0.408422763131378</v>
      </c>
      <c r="H522" s="16" t="n">
        <v>0.0267807358712984</v>
      </c>
      <c r="I522" s="16" t="n">
        <v>1.30102999566398</v>
      </c>
      <c r="J522" s="16" t="n">
        <v>0</v>
      </c>
      <c r="K522" s="16" t="n">
        <v>0.598383672351209</v>
      </c>
      <c r="L522" s="16" t="n">
        <v>0.610665936123097</v>
      </c>
    </row>
    <row r="523" customFormat="false" ht="15" hidden="false" customHeight="false" outlineLevel="0" collapsed="false">
      <c r="A523" s="17" t="n">
        <v>918</v>
      </c>
      <c r="B523" s="16" t="n">
        <v>0.63072157226583</v>
      </c>
      <c r="C523" s="16" t="n">
        <v>0.623735966512858</v>
      </c>
      <c r="D523" s="16" t="n">
        <v>0</v>
      </c>
      <c r="E523" s="16" t="n">
        <v>0.6</v>
      </c>
      <c r="F523" s="16" t="n">
        <v>1.20986793293651</v>
      </c>
      <c r="G523" s="16" t="n">
        <v>0.405745118804469</v>
      </c>
      <c r="H523" s="16" t="n">
        <v>0.0267807358712984</v>
      </c>
      <c r="I523" s="16" t="n">
        <v>1.30102999566398</v>
      </c>
      <c r="J523" s="16" t="n">
        <v>0</v>
      </c>
      <c r="K523" s="16" t="n">
        <v>0.598406501837774</v>
      </c>
      <c r="L523" s="16" t="n">
        <v>0.606830582380202</v>
      </c>
    </row>
    <row r="524" customFormat="false" ht="15" hidden="false" customHeight="false" outlineLevel="0" collapsed="false">
      <c r="A524" s="17" t="n">
        <v>919</v>
      </c>
      <c r="B524" s="16" t="n">
        <v>0.630582666845732</v>
      </c>
      <c r="C524" s="16" t="n">
        <v>0.623634522887552</v>
      </c>
      <c r="D524" s="16" t="n">
        <v>0</v>
      </c>
      <c r="E524" s="16" t="n">
        <v>0.6</v>
      </c>
      <c r="F524" s="16" t="n">
        <v>1.20200960646979</v>
      </c>
      <c r="G524" s="16" t="n">
        <v>0.403533605893066</v>
      </c>
      <c r="H524" s="16" t="n">
        <v>0.0267807358712984</v>
      </c>
      <c r="I524" s="16" t="n">
        <v>1.30102999566398</v>
      </c>
      <c r="J524" s="16" t="n">
        <v>0</v>
      </c>
      <c r="K524" s="16" t="n">
        <v>0.598634796703422</v>
      </c>
      <c r="L524" s="16" t="n">
        <v>0.606305504189211</v>
      </c>
    </row>
    <row r="525" customFormat="false" ht="15" hidden="false" customHeight="false" outlineLevel="0" collapsed="false">
      <c r="A525" s="17" t="n">
        <v>920</v>
      </c>
      <c r="B525" s="16" t="n">
        <v>0.630407452903768</v>
      </c>
      <c r="C525" s="16" t="n">
        <v>0.623481108884143</v>
      </c>
      <c r="D525" s="16" t="n">
        <v>0</v>
      </c>
      <c r="E525" s="16" t="n">
        <v>0.6</v>
      </c>
      <c r="F525" s="16" t="n">
        <v>1.19837475290993</v>
      </c>
      <c r="G525" s="16" t="n">
        <v>0.403533605893066</v>
      </c>
      <c r="H525" s="16" t="n">
        <v>0.0267807358712984</v>
      </c>
      <c r="I525" s="16" t="n">
        <v>1.30102999566398</v>
      </c>
      <c r="J525" s="16" t="n">
        <v>0</v>
      </c>
      <c r="K525" s="16" t="n">
        <v>0.598863091569071</v>
      </c>
      <c r="L525" s="16" t="n">
        <v>0.610300664338059</v>
      </c>
    </row>
    <row r="526" customFormat="false" ht="15" hidden="false" customHeight="false" outlineLevel="0" collapsed="false">
      <c r="A526" s="17" t="n">
        <v>921</v>
      </c>
      <c r="B526" s="16" t="n">
        <v>0.630236411927849</v>
      </c>
      <c r="C526" s="16" t="n">
        <v>0.623319958615455</v>
      </c>
      <c r="D526" s="16" t="n">
        <v>0</v>
      </c>
      <c r="E526" s="16" t="n">
        <v>0.6</v>
      </c>
      <c r="F526" s="16" t="n">
        <v>1.19742930651778</v>
      </c>
      <c r="G526" s="16" t="n">
        <v>0.403533605893066</v>
      </c>
      <c r="H526" s="16" t="n">
        <v>0.0267807358712984</v>
      </c>
      <c r="I526" s="16" t="n">
        <v>1.30102999566398</v>
      </c>
      <c r="J526" s="16" t="n">
        <v>0</v>
      </c>
      <c r="K526" s="16" t="n">
        <v>0.598931580028765</v>
      </c>
      <c r="L526" s="16" t="n">
        <v>0.611054037394699</v>
      </c>
    </row>
    <row r="527" customFormat="false" ht="15" hidden="false" customHeight="false" outlineLevel="0" collapsed="false">
      <c r="A527" s="17" t="n">
        <v>922</v>
      </c>
      <c r="B527" s="16" t="n">
        <v>0.630056284768607</v>
      </c>
      <c r="C527" s="16" t="n">
        <v>0.623125851280877</v>
      </c>
      <c r="D527" s="16" t="n">
        <v>0</v>
      </c>
      <c r="E527" s="16" t="n">
        <v>0.6</v>
      </c>
      <c r="F527" s="16" t="n">
        <v>1.20262364318768</v>
      </c>
      <c r="G527" s="16" t="n">
        <v>0.403533605893066</v>
      </c>
      <c r="H527" s="16" t="n">
        <v>0.0267807358712984</v>
      </c>
      <c r="I527" s="16" t="n">
        <v>1.30102999566398</v>
      </c>
      <c r="J527" s="16" t="n">
        <v>0</v>
      </c>
      <c r="K527" s="16" t="n">
        <v>0.598794603109376</v>
      </c>
      <c r="L527" s="16" t="n">
        <v>0.610757254069356</v>
      </c>
    </row>
    <row r="528" customFormat="false" ht="15" hidden="false" customHeight="false" outlineLevel="0" collapsed="false">
      <c r="A528" s="17" t="n">
        <v>923</v>
      </c>
      <c r="B528" s="16" t="n">
        <v>0.629838946685996</v>
      </c>
      <c r="C528" s="16" t="n">
        <v>0.622890987340559</v>
      </c>
      <c r="D528" s="16" t="n">
        <v>0</v>
      </c>
      <c r="E528" s="16" t="n">
        <v>0.6</v>
      </c>
      <c r="F528" s="16" t="n">
        <v>1.20911587078604</v>
      </c>
      <c r="G528" s="16" t="n">
        <v>0.405745118804469</v>
      </c>
      <c r="H528" s="16" t="n">
        <v>0.0267807358712984</v>
      </c>
      <c r="I528" s="16" t="n">
        <v>1.30102999566398</v>
      </c>
      <c r="J528" s="16" t="n">
        <v>0</v>
      </c>
      <c r="K528" s="16" t="n">
        <v>0.598383672351209</v>
      </c>
      <c r="L528" s="16" t="n">
        <v>0.609889733579892</v>
      </c>
    </row>
    <row r="529" customFormat="false" ht="15" hidden="false" customHeight="false" outlineLevel="0" collapsed="false">
      <c r="A529" s="17" t="n">
        <v>924</v>
      </c>
      <c r="B529" s="16" t="n">
        <v>0.629552800488728</v>
      </c>
      <c r="C529" s="16" t="n">
        <v>0.622689689673689</v>
      </c>
      <c r="D529" s="16" t="n">
        <v>0</v>
      </c>
      <c r="E529" s="16" t="n">
        <v>0.6</v>
      </c>
      <c r="F529" s="16" t="n">
        <v>1.18938308214567</v>
      </c>
      <c r="G529" s="16" t="n">
        <v>0.399711408732217</v>
      </c>
      <c r="H529" s="16" t="n">
        <v>0.0267807358712984</v>
      </c>
      <c r="I529" s="16" t="n">
        <v>1.30102999566398</v>
      </c>
      <c r="J529" s="16" t="n">
        <v>0</v>
      </c>
      <c r="K529" s="16" t="n">
        <v>0.597949912106477</v>
      </c>
      <c r="L529" s="16" t="n">
        <v>0.604364997831199</v>
      </c>
    </row>
    <row r="530" customFormat="false" ht="15" hidden="false" customHeight="false" outlineLevel="0" collapsed="false">
      <c r="A530" s="17" t="n">
        <v>925</v>
      </c>
      <c r="B530" s="16" t="n">
        <v>0.629243995233249</v>
      </c>
      <c r="C530" s="16" t="n">
        <v>0.622433865968842</v>
      </c>
      <c r="D530" s="16" t="n">
        <v>0</v>
      </c>
      <c r="E530" s="16" t="n">
        <v>0.6</v>
      </c>
      <c r="F530" s="16" t="n">
        <v>1.17737055304457</v>
      </c>
      <c r="G530" s="16" t="n">
        <v>0.393785295022777</v>
      </c>
      <c r="H530" s="16" t="n">
        <v>0.0267807358712984</v>
      </c>
      <c r="I530" s="16" t="n">
        <v>1.30102999566398</v>
      </c>
      <c r="J530" s="16" t="n">
        <v>0</v>
      </c>
      <c r="K530" s="16" t="n">
        <v>0.597538981348309</v>
      </c>
      <c r="L530" s="16" t="n">
        <v>0.599502317192886</v>
      </c>
    </row>
    <row r="531" customFormat="false" ht="15" hidden="false" customHeight="false" outlineLevel="0" collapsed="false">
      <c r="A531" s="17" t="n">
        <v>926</v>
      </c>
      <c r="B531" s="16" t="n">
        <v>0.628908636749432</v>
      </c>
      <c r="C531" s="16" t="n">
        <v>0.622141068465138</v>
      </c>
      <c r="D531" s="16" t="n">
        <v>0</v>
      </c>
      <c r="E531" s="16" t="n">
        <v>0.6</v>
      </c>
      <c r="F531" s="16" t="n">
        <v>1.16813856128534</v>
      </c>
      <c r="G531" s="16" t="n">
        <v>0.392255172357516</v>
      </c>
      <c r="H531" s="16" t="n">
        <v>0.0267807358712984</v>
      </c>
      <c r="I531" s="16" t="n">
        <v>1.30102999566398</v>
      </c>
      <c r="J531" s="16" t="n">
        <v>0</v>
      </c>
      <c r="K531" s="16" t="n">
        <v>0.597379174942356</v>
      </c>
      <c r="L531" s="16" t="n">
        <v>0.600118713330137</v>
      </c>
    </row>
    <row r="532" customFormat="false" ht="15" hidden="false" customHeight="false" outlineLevel="0" collapsed="false">
      <c r="A532" s="17" t="n">
        <v>927</v>
      </c>
      <c r="B532" s="16" t="n">
        <v>0.628537643981236</v>
      </c>
      <c r="C532" s="16" t="n">
        <v>0.621837167919568</v>
      </c>
      <c r="D532" s="16" t="n">
        <v>0</v>
      </c>
      <c r="E532" s="16" t="n">
        <v>0.5</v>
      </c>
      <c r="F532" s="16" t="n">
        <v>1.15331872724049</v>
      </c>
      <c r="G532" s="16" t="n">
        <v>0.392076334087124</v>
      </c>
      <c r="H532" s="16" t="n">
        <v>0.0267807358712984</v>
      </c>
      <c r="I532" s="16" t="n">
        <v>1.30102999566398</v>
      </c>
      <c r="J532" s="16" t="n">
        <v>0</v>
      </c>
      <c r="K532" s="16" t="n">
        <v>0.597242198022967</v>
      </c>
      <c r="L532" s="16" t="n">
        <v>0.603657283747689</v>
      </c>
    </row>
    <row r="533" customFormat="false" ht="15" hidden="false" customHeight="false" outlineLevel="0" collapsed="false">
      <c r="A533" s="17" t="n">
        <v>928</v>
      </c>
      <c r="B533" s="16" t="n">
        <v>0.628164303238674</v>
      </c>
      <c r="C533" s="16" t="n">
        <v>0.621449768479969</v>
      </c>
      <c r="D533" s="16" t="n">
        <v>0</v>
      </c>
      <c r="E533" s="16" t="n">
        <v>0.6</v>
      </c>
      <c r="F533" s="16" t="n">
        <v>1.15857341195929</v>
      </c>
      <c r="G533" s="16" t="n">
        <v>0.392076334087124</v>
      </c>
      <c r="H533" s="16" t="n">
        <v>0.0267807358712984</v>
      </c>
      <c r="I533" s="16" t="n">
        <v>1.30102999566398</v>
      </c>
      <c r="J533" s="16" t="n">
        <v>0</v>
      </c>
      <c r="K533" s="16" t="n">
        <v>0.597128050590142</v>
      </c>
      <c r="L533" s="16" t="n">
        <v>0.602264685067233</v>
      </c>
    </row>
    <row r="534" customFormat="false" ht="15" hidden="false" customHeight="false" outlineLevel="0" collapsed="false">
      <c r="A534" s="17" t="n">
        <v>929</v>
      </c>
      <c r="B534" s="16" t="n">
        <v>0.627755878112649</v>
      </c>
      <c r="C534" s="16" t="n">
        <v>0.621033036658212</v>
      </c>
      <c r="D534" s="16" t="n">
        <v>0</v>
      </c>
      <c r="E534" s="16" t="n">
        <v>0.6</v>
      </c>
      <c r="F534" s="16" t="n">
        <v>1.16277655513092</v>
      </c>
      <c r="G534" s="16" t="n">
        <v>0.392076334087124</v>
      </c>
      <c r="H534" s="16" t="n">
        <v>0.0267807358712984</v>
      </c>
      <c r="I534" s="16" t="n">
        <v>1.30102999566398</v>
      </c>
      <c r="J534" s="16" t="n">
        <v>0</v>
      </c>
      <c r="K534" s="16" t="n">
        <v>0.596945414697623</v>
      </c>
      <c r="L534" s="16" t="n">
        <v>0.596374677533502</v>
      </c>
    </row>
    <row r="535" customFormat="false" ht="15" hidden="false" customHeight="false" outlineLevel="0" collapsed="false">
      <c r="A535" s="17" t="n">
        <v>930</v>
      </c>
      <c r="B535" s="16" t="n">
        <v>0.627297558451212</v>
      </c>
      <c r="C535" s="16" t="n">
        <v>0.620599184572823</v>
      </c>
      <c r="D535" s="16" t="n">
        <v>0</v>
      </c>
      <c r="E535" s="16" t="n">
        <v>0.6</v>
      </c>
      <c r="F535" s="16" t="n">
        <v>1.15902738677794</v>
      </c>
      <c r="G535" s="16" t="n">
        <v>0.392076334087124</v>
      </c>
      <c r="H535" s="16" t="n">
        <v>0.0267807358712984</v>
      </c>
      <c r="I535" s="16" t="n">
        <v>1.30102999566398</v>
      </c>
      <c r="J535" s="16" t="n">
        <v>0</v>
      </c>
      <c r="K535" s="16" t="n">
        <v>0.596625801885716</v>
      </c>
      <c r="L535" s="16" t="n">
        <v>0.586672145743442</v>
      </c>
    </row>
    <row r="536" customFormat="false" ht="15" hidden="false" customHeight="false" outlineLevel="0" collapsed="false">
      <c r="A536" s="17" t="n">
        <v>931</v>
      </c>
      <c r="B536" s="16" t="n">
        <v>0.626792390820801</v>
      </c>
      <c r="C536" s="16" t="n">
        <v>0.620140120861637</v>
      </c>
      <c r="D536" s="16" t="n">
        <v>0</v>
      </c>
      <c r="E536" s="16" t="n">
        <v>0.5</v>
      </c>
      <c r="F536" s="16" t="n">
        <v>1.14975045768777</v>
      </c>
      <c r="G536" s="16" t="n">
        <v>0.392076334087124</v>
      </c>
      <c r="H536" s="16" t="n">
        <v>0.0267807358712984</v>
      </c>
      <c r="I536" s="16" t="n">
        <v>1.30102999566398</v>
      </c>
      <c r="J536" s="16" t="n">
        <v>0</v>
      </c>
      <c r="K536" s="16" t="n">
        <v>0.596237700614113</v>
      </c>
      <c r="L536" s="16" t="n">
        <v>0.572495034586672</v>
      </c>
    </row>
    <row r="537" customFormat="false" ht="15" hidden="false" customHeight="false" outlineLevel="0" collapsed="false">
      <c r="A537" s="17" t="n">
        <v>932</v>
      </c>
      <c r="B537" s="16" t="n">
        <v>0.626282680419184</v>
      </c>
      <c r="C537" s="16" t="n">
        <v>0.619655229673264</v>
      </c>
      <c r="D537" s="16" t="n">
        <v>0</v>
      </c>
      <c r="E537" s="16" t="n">
        <v>0.5</v>
      </c>
      <c r="F537" s="16" t="n">
        <v>1.14568806977072</v>
      </c>
      <c r="G537" s="16" t="n">
        <v>0.392076334087124</v>
      </c>
      <c r="H537" s="16" t="n">
        <v>0.0267807358712984</v>
      </c>
      <c r="I537" s="16" t="n">
        <v>1.30102999566398</v>
      </c>
      <c r="J537" s="16" t="n">
        <v>0</v>
      </c>
      <c r="K537" s="16" t="n">
        <v>0.595712622423122</v>
      </c>
      <c r="L537" s="16" t="n">
        <v>0.561445563089286</v>
      </c>
    </row>
    <row r="538" customFormat="false" ht="15" hidden="false" customHeight="false" outlineLevel="0" collapsed="false">
      <c r="A538" s="17" t="n">
        <v>933</v>
      </c>
      <c r="B538" s="16" t="n">
        <v>0.625718879122888</v>
      </c>
      <c r="C538" s="16" t="n">
        <v>0.619155493321692</v>
      </c>
      <c r="D538" s="16" t="n">
        <v>0</v>
      </c>
      <c r="E538" s="16" t="n">
        <v>0.5</v>
      </c>
      <c r="F538" s="16" t="n">
        <v>1.13194173770994</v>
      </c>
      <c r="G538" s="16" t="n">
        <v>0.392076334087124</v>
      </c>
      <c r="H538" s="16" t="n">
        <v>0.0267807358712984</v>
      </c>
      <c r="I538" s="16" t="n">
        <v>1.30102999566398</v>
      </c>
      <c r="J538" s="16" t="n">
        <v>0</v>
      </c>
      <c r="K538" s="16" t="n">
        <v>0.595507157044038</v>
      </c>
      <c r="L538" s="16" t="n">
        <v>0.552153962057393</v>
      </c>
    </row>
    <row r="539" customFormat="false" ht="15" hidden="false" customHeight="false" outlineLevel="0" collapsed="false">
      <c r="A539" s="17" t="n">
        <v>934</v>
      </c>
      <c r="B539" s="16" t="n">
        <v>0.625109371639067</v>
      </c>
      <c r="C539" s="16" t="n">
        <v>0.61860783274766</v>
      </c>
      <c r="D539" s="16" t="n">
        <v>0</v>
      </c>
      <c r="E539" s="16" t="n">
        <v>0.5</v>
      </c>
      <c r="F539" s="16" t="n">
        <v>1.11913184224889</v>
      </c>
      <c r="G539" s="16" t="n">
        <v>0.392076334087124</v>
      </c>
      <c r="H539" s="16" t="n">
        <v>0.0267807358712984</v>
      </c>
      <c r="I539" s="16" t="n">
        <v>1.30102999566398</v>
      </c>
      <c r="J539" s="16" t="n">
        <v>0</v>
      </c>
      <c r="K539" s="16" t="n">
        <v>0.595096226285871</v>
      </c>
      <c r="L539" s="16" t="n">
        <v>0.547040157066868</v>
      </c>
    </row>
    <row r="540" customFormat="false" ht="15" hidden="false" customHeight="false" outlineLevel="0" collapsed="false">
      <c r="A540" s="17" t="n">
        <v>935</v>
      </c>
      <c r="B540" s="16" t="n">
        <v>0.624496654797626</v>
      </c>
      <c r="C540" s="16" t="n">
        <v>0.617972764682871</v>
      </c>
      <c r="D540" s="16" t="n">
        <v>0</v>
      </c>
      <c r="E540" s="16" t="n">
        <v>0.5</v>
      </c>
      <c r="F540" s="16" t="n">
        <v>1.12772799647554</v>
      </c>
      <c r="G540" s="16" t="n">
        <v>0.392076334087124</v>
      </c>
      <c r="H540" s="16" t="n">
        <v>0.0267807358712984</v>
      </c>
      <c r="I540" s="16" t="n">
        <v>1.30102999566398</v>
      </c>
      <c r="J540" s="16" t="n">
        <v>0</v>
      </c>
      <c r="K540" s="16" t="n">
        <v>0.594982078853047</v>
      </c>
      <c r="L540" s="16" t="n">
        <v>0.545396434034199</v>
      </c>
    </row>
    <row r="541" customFormat="false" ht="15" hidden="false" customHeight="false" outlineLevel="0" collapsed="false">
      <c r="A541" s="17" t="n">
        <v>936</v>
      </c>
      <c r="B541" s="16" t="n">
        <v>0.623873179958713</v>
      </c>
      <c r="C541" s="16" t="n">
        <v>0.617354884079308</v>
      </c>
      <c r="D541" s="16" t="n">
        <v>0</v>
      </c>
      <c r="E541" s="16" t="n">
        <v>0.5</v>
      </c>
      <c r="F541" s="16" t="n">
        <v>1.12920189932202</v>
      </c>
      <c r="G541" s="16" t="n">
        <v>0.392076334087124</v>
      </c>
      <c r="H541" s="16" t="n">
        <v>0.0267807358712984</v>
      </c>
      <c r="I541" s="16" t="n">
        <v>1.30102999566398</v>
      </c>
      <c r="J541" s="16" t="n">
        <v>0</v>
      </c>
      <c r="K541" s="16" t="n">
        <v>0.595050567312741</v>
      </c>
      <c r="L541" s="16" t="n">
        <v>0.54069355980184</v>
      </c>
    </row>
    <row r="542" customFormat="false" ht="15" hidden="false" customHeight="false" outlineLevel="0" collapsed="false">
      <c r="A542" s="17" t="n">
        <v>937</v>
      </c>
      <c r="B542" s="16" t="n">
        <v>0.623195932437015</v>
      </c>
      <c r="C542" s="16" t="n">
        <v>0.616693552702096</v>
      </c>
      <c r="D542" s="16" t="n">
        <v>0</v>
      </c>
      <c r="E542" s="16" t="n">
        <v>0.5</v>
      </c>
      <c r="F542" s="16" t="n">
        <v>1.12835815618284</v>
      </c>
      <c r="G542" s="16" t="n">
        <v>0.392076334087124</v>
      </c>
      <c r="H542" s="16" t="n">
        <v>0.0267807358712984</v>
      </c>
      <c r="I542" s="16" t="n">
        <v>1.30102999566398</v>
      </c>
      <c r="J542" s="16" t="n">
        <v>0</v>
      </c>
      <c r="K542" s="16" t="n">
        <v>0.594959249366482</v>
      </c>
      <c r="L542" s="16" t="n">
        <v>0.536127662488871</v>
      </c>
    </row>
    <row r="543" customFormat="false" ht="15" hidden="false" customHeight="false" outlineLevel="0" collapsed="false">
      <c r="A543" s="17" t="n">
        <v>938</v>
      </c>
      <c r="B543" s="16" t="n">
        <v>0.622478803960226</v>
      </c>
      <c r="C543" s="16" t="n">
        <v>0.61598360044941</v>
      </c>
      <c r="D543" s="16" t="n">
        <v>0</v>
      </c>
      <c r="E543" s="16" t="n">
        <v>0.5</v>
      </c>
      <c r="F543" s="16" t="n">
        <v>1.13001160032253</v>
      </c>
      <c r="G543" s="16" t="n">
        <v>0.392076334087124</v>
      </c>
      <c r="H543" s="16" t="n">
        <v>0.0267807358712984</v>
      </c>
      <c r="I543" s="16" t="n">
        <v>1.30102999566398</v>
      </c>
      <c r="J543" s="16" t="n">
        <v>0</v>
      </c>
      <c r="K543" s="16" t="n">
        <v>0.595050567312741</v>
      </c>
      <c r="L543" s="16" t="n">
        <v>0.531424788256512</v>
      </c>
    </row>
    <row r="544" customFormat="false" ht="15" hidden="false" customHeight="false" outlineLevel="0" collapsed="false">
      <c r="A544" s="17" t="n">
        <v>939</v>
      </c>
      <c r="B544" s="16" t="n">
        <v>0.621778501297838</v>
      </c>
      <c r="C544" s="16" t="n">
        <v>0.615275556494476</v>
      </c>
      <c r="D544" s="16" t="n">
        <v>0</v>
      </c>
      <c r="E544" s="16" t="n">
        <v>0.5</v>
      </c>
      <c r="F544" s="16" t="n">
        <v>1.1353565713145</v>
      </c>
      <c r="G544" s="16" t="n">
        <v>0.392076334087124</v>
      </c>
      <c r="H544" s="16" t="n">
        <v>0.0267807358712984</v>
      </c>
      <c r="I544" s="16" t="n">
        <v>1.30102999566398</v>
      </c>
      <c r="J544" s="16" t="n">
        <v>0</v>
      </c>
      <c r="K544" s="16" t="n">
        <v>0.595096226285871</v>
      </c>
      <c r="L544" s="16" t="n">
        <v>0.527794899892702</v>
      </c>
    </row>
    <row r="545" customFormat="false" ht="15" hidden="false" customHeight="false" outlineLevel="0" collapsed="false">
      <c r="A545" s="17" t="n">
        <v>940</v>
      </c>
      <c r="B545" s="16" t="n">
        <v>0.621039859710201</v>
      </c>
      <c r="C545" s="16" t="n">
        <v>0.614550110893897</v>
      </c>
      <c r="D545" s="16" t="n">
        <v>0</v>
      </c>
      <c r="E545" s="16" t="n">
        <v>0.5</v>
      </c>
      <c r="F545" s="16" t="n">
        <v>1.13529176908526</v>
      </c>
      <c r="G545" s="16" t="n">
        <v>0.392076334087124</v>
      </c>
      <c r="H545" s="16" t="n">
        <v>0.0267807358712984</v>
      </c>
      <c r="I545" s="16" t="n">
        <v>1.30102999566398</v>
      </c>
      <c r="J545" s="16" t="n">
        <v>0</v>
      </c>
      <c r="K545" s="16" t="n">
        <v>0.59527886217839</v>
      </c>
      <c r="L545" s="16" t="n">
        <v>0.524690089719882</v>
      </c>
    </row>
    <row r="546" customFormat="false" ht="15" hidden="false" customHeight="false" outlineLevel="0" collapsed="false">
      <c r="A546" s="17" t="n">
        <v>941</v>
      </c>
      <c r="B546" s="16" t="n">
        <v>0.620244244093536</v>
      </c>
      <c r="C546" s="16" t="n">
        <v>0.613794406255086</v>
      </c>
      <c r="D546" s="16" t="n">
        <v>0</v>
      </c>
      <c r="E546" s="16" t="n">
        <v>0.5</v>
      </c>
      <c r="F546" s="16" t="n">
        <v>1.1283444006171</v>
      </c>
      <c r="G546" s="16" t="n">
        <v>0.392076334087124</v>
      </c>
      <c r="H546" s="16" t="n">
        <v>0.0267807358712984</v>
      </c>
      <c r="I546" s="16" t="n">
        <v>1.30102999566398</v>
      </c>
      <c r="J546" s="16" t="n">
        <v>0</v>
      </c>
      <c r="K546" s="16" t="n">
        <v>0.595050567312741</v>
      </c>
      <c r="L546" s="16" t="n">
        <v>0.524735748693012</v>
      </c>
    </row>
    <row r="547" customFormat="false" ht="15" hidden="false" customHeight="false" outlineLevel="0" collapsed="false">
      <c r="A547" s="17" t="n">
        <v>942</v>
      </c>
      <c r="B547" s="16" t="n">
        <v>0.619414295240115</v>
      </c>
      <c r="C547" s="16" t="n">
        <v>0.613002584428544</v>
      </c>
      <c r="D547" s="16" t="n">
        <v>0</v>
      </c>
      <c r="E547" s="16" t="n">
        <v>0.5</v>
      </c>
      <c r="F547" s="16" t="n">
        <v>1.1219382502153</v>
      </c>
      <c r="G547" s="16" t="n">
        <v>0.392076334087124</v>
      </c>
      <c r="H547" s="16" t="n">
        <v>0.0267807358712984</v>
      </c>
      <c r="I547" s="16" t="n">
        <v>1.30102999566398</v>
      </c>
      <c r="J547" s="16" t="n">
        <v>0</v>
      </c>
      <c r="K547" s="16" t="n">
        <v>0.594982078853047</v>
      </c>
      <c r="L547" s="16" t="n">
        <v>0.527817729379266</v>
      </c>
    </row>
    <row r="548" customFormat="false" ht="15" hidden="false" customHeight="false" outlineLevel="0" collapsed="false">
      <c r="A548" s="17" t="n">
        <v>943</v>
      </c>
      <c r="B548" s="16" t="n">
        <v>0.618602484785101</v>
      </c>
      <c r="C548" s="16" t="n">
        <v>0.612176006956465</v>
      </c>
      <c r="D548" s="16" t="n">
        <v>0</v>
      </c>
      <c r="E548" s="16" t="n">
        <v>0.5</v>
      </c>
      <c r="F548" s="16" t="n">
        <v>1.1293782516307</v>
      </c>
      <c r="G548" s="16" t="n">
        <v>0.392076334087124</v>
      </c>
      <c r="H548" s="16" t="n">
        <v>0.0267807358712984</v>
      </c>
      <c r="I548" s="16" t="n">
        <v>1.30102999566398</v>
      </c>
      <c r="J548" s="16" t="n">
        <v>0</v>
      </c>
      <c r="K548" s="16" t="n">
        <v>0.594822272447093</v>
      </c>
      <c r="L548" s="16" t="n">
        <v>0.530214825468575</v>
      </c>
    </row>
    <row r="549" customFormat="false" ht="15" hidden="false" customHeight="false" outlineLevel="0" collapsed="false">
      <c r="A549" s="17" t="n">
        <v>944</v>
      </c>
      <c r="B549" s="16" t="n">
        <v>0.617689024056158</v>
      </c>
      <c r="C549" s="16" t="n">
        <v>0.611308456606166</v>
      </c>
      <c r="D549" s="16" t="n">
        <v>0</v>
      </c>
      <c r="E549" s="16" t="n">
        <v>0.4</v>
      </c>
      <c r="F549" s="16" t="n">
        <v>1.12168556576657</v>
      </c>
      <c r="G549" s="16" t="n">
        <v>0.392076334087124</v>
      </c>
      <c r="H549" s="16" t="n">
        <v>0.0267807358712984</v>
      </c>
      <c r="I549" s="16" t="n">
        <v>1.30102999566398</v>
      </c>
      <c r="J549" s="16" t="n">
        <v>0</v>
      </c>
      <c r="K549" s="16" t="n">
        <v>0.594776613473963</v>
      </c>
      <c r="L549" s="16" t="n">
        <v>0.532360797205671</v>
      </c>
    </row>
    <row r="550" customFormat="false" ht="15" hidden="false" customHeight="false" outlineLevel="0" collapsed="false">
      <c r="A550" s="17" t="n">
        <v>945</v>
      </c>
      <c r="B550" s="16" t="n">
        <v>0.616737743539195</v>
      </c>
      <c r="C550" s="16" t="n">
        <v>0.610383771027729</v>
      </c>
      <c r="D550" s="16" t="n">
        <v>0</v>
      </c>
      <c r="E550" s="16" t="n">
        <v>0.4</v>
      </c>
      <c r="F550" s="16" t="n">
        <v>1.11861952370765</v>
      </c>
      <c r="G550" s="16" t="n">
        <v>0.392076334087124</v>
      </c>
      <c r="H550" s="16" t="n">
        <v>0.0267807358712984</v>
      </c>
      <c r="I550" s="16" t="n">
        <v>1.30102999566398</v>
      </c>
      <c r="J550" s="16" t="n">
        <v>0</v>
      </c>
      <c r="K550" s="16" t="n">
        <v>0.594160217336712</v>
      </c>
      <c r="L550" s="16" t="n">
        <v>0.532337967719106</v>
      </c>
    </row>
    <row r="551" customFormat="false" ht="15" hidden="false" customHeight="false" outlineLevel="0" collapsed="false">
      <c r="A551" s="17" t="n">
        <v>946</v>
      </c>
      <c r="B551" s="16" t="n">
        <v>0.615771321840184</v>
      </c>
      <c r="C551" s="16" t="n">
        <v>0.609397898180976</v>
      </c>
      <c r="D551" s="16" t="n">
        <v>0</v>
      </c>
      <c r="E551" s="16" t="n">
        <v>0.4</v>
      </c>
      <c r="F551" s="16" t="n">
        <v>1.1270399282501</v>
      </c>
      <c r="G551" s="16" t="n">
        <v>0.392076334087124</v>
      </c>
      <c r="H551" s="16" t="n">
        <v>0.0267807358712984</v>
      </c>
      <c r="I551" s="16" t="n">
        <v>1.30102999566398</v>
      </c>
      <c r="J551" s="16" t="n">
        <v>0</v>
      </c>
      <c r="K551" s="16" t="n">
        <v>0.594091728877018</v>
      </c>
      <c r="L551" s="16" t="n">
        <v>0.529415793438806</v>
      </c>
    </row>
    <row r="552" customFormat="false" ht="15" hidden="false" customHeight="false" outlineLevel="0" collapsed="false">
      <c r="A552" s="17" t="n">
        <v>947</v>
      </c>
      <c r="B552" s="16" t="n">
        <v>0.6147076474723</v>
      </c>
      <c r="C552" s="16" t="n">
        <v>0.608365143813399</v>
      </c>
      <c r="D552" s="16" t="n">
        <v>0</v>
      </c>
      <c r="E552" s="16" t="n">
        <v>0.4</v>
      </c>
      <c r="F552" s="16" t="n">
        <v>1.12313748968014</v>
      </c>
      <c r="G552" s="16" t="n">
        <v>0.392076334087124</v>
      </c>
      <c r="H552" s="16" t="n">
        <v>0.0267807358712984</v>
      </c>
      <c r="I552" s="16" t="n">
        <v>1.30102999566398</v>
      </c>
      <c r="J552" s="16" t="n">
        <v>0</v>
      </c>
      <c r="K552" s="16" t="n">
        <v>0.593817775038239</v>
      </c>
      <c r="L552" s="16" t="n">
        <v>0.525671757642171</v>
      </c>
    </row>
    <row r="553" customFormat="false" ht="15" hidden="false" customHeight="false" outlineLevel="0" collapsed="false">
      <c r="A553" s="17" t="n">
        <v>948</v>
      </c>
      <c r="B553" s="16" t="n">
        <v>0.613593294415423</v>
      </c>
      <c r="C553" s="16" t="n">
        <v>0.607285789813206</v>
      </c>
      <c r="D553" s="16" t="n">
        <v>0</v>
      </c>
      <c r="E553" s="16" t="n">
        <v>0.4</v>
      </c>
      <c r="F553" s="16" t="n">
        <v>1.11780268478018</v>
      </c>
      <c r="G553" s="16" t="n">
        <v>0.392076334087124</v>
      </c>
      <c r="H553" s="16" t="n">
        <v>0.0267807358712984</v>
      </c>
      <c r="I553" s="16" t="n">
        <v>1.30102999566398</v>
      </c>
      <c r="J553" s="16" t="n">
        <v>0</v>
      </c>
      <c r="K553" s="16" t="n">
        <v>0.593338355820378</v>
      </c>
      <c r="L553" s="16" t="n">
        <v>0.522932219254389</v>
      </c>
    </row>
    <row r="554" customFormat="false" ht="15" hidden="false" customHeight="false" outlineLevel="0" collapsed="false">
      <c r="A554" s="17" t="n">
        <v>949</v>
      </c>
      <c r="B554" s="16" t="n">
        <v>0.612402363810488</v>
      </c>
      <c r="C554" s="16" t="n">
        <v>0.606136889531101</v>
      </c>
      <c r="D554" s="16" t="n">
        <v>0</v>
      </c>
      <c r="E554" s="16" t="n">
        <v>0.4</v>
      </c>
      <c r="F554" s="16" t="n">
        <v>1.11092283005772</v>
      </c>
      <c r="G554" s="16" t="n">
        <v>0.390556768979731</v>
      </c>
      <c r="H554" s="16" t="n">
        <v>0.0267807358712984</v>
      </c>
      <c r="I554" s="16" t="n">
        <v>1.30102999566398</v>
      </c>
      <c r="J554" s="16" t="n">
        <v>0</v>
      </c>
      <c r="K554" s="16" t="n">
        <v>0.593338355820378</v>
      </c>
      <c r="L554" s="16" t="n">
        <v>0.521882062872406</v>
      </c>
    </row>
    <row r="555" customFormat="false" ht="15" hidden="false" customHeight="false" outlineLevel="0" collapsed="false">
      <c r="A555" s="17" t="n">
        <v>950</v>
      </c>
      <c r="B555" s="16" t="n">
        <v>0.61113148318824</v>
      </c>
      <c r="C555" s="16" t="n">
        <v>0.604919028256856</v>
      </c>
      <c r="D555" s="16" t="n">
        <v>0</v>
      </c>
      <c r="E555" s="16" t="n">
        <v>0.4</v>
      </c>
      <c r="F555" s="16" t="n">
        <v>1.10164499715206</v>
      </c>
      <c r="G555" s="16" t="n">
        <v>0.388813353971322</v>
      </c>
      <c r="H555" s="16" t="n">
        <v>0.0267807358712984</v>
      </c>
      <c r="I555" s="16" t="n">
        <v>1.30102999566398</v>
      </c>
      <c r="J555" s="16" t="n">
        <v>0</v>
      </c>
      <c r="K555" s="16" t="n">
        <v>0.593429673766637</v>
      </c>
      <c r="L555" s="16" t="n">
        <v>0.522863730794694</v>
      </c>
    </row>
    <row r="556" customFormat="false" ht="15" hidden="false" customHeight="false" outlineLevel="0" collapsed="false">
      <c r="A556" s="17" t="n">
        <v>951</v>
      </c>
      <c r="B556" s="16" t="n">
        <v>0.609841795057379</v>
      </c>
      <c r="C556" s="16" t="n">
        <v>0.603683382146171</v>
      </c>
      <c r="D556" s="16" t="n">
        <v>0</v>
      </c>
      <c r="E556" s="16" t="n">
        <v>0.4</v>
      </c>
      <c r="F556" s="16" t="n">
        <v>1.09119588527301</v>
      </c>
      <c r="G556" s="16" t="n">
        <v>0.383718035209491</v>
      </c>
      <c r="H556" s="16" t="n">
        <v>0.0267807358712984</v>
      </c>
      <c r="I556" s="16" t="n">
        <v>1.30102999566398</v>
      </c>
      <c r="J556" s="16" t="n">
        <v>0</v>
      </c>
      <c r="K556" s="16" t="n">
        <v>0.592790448142821</v>
      </c>
      <c r="L556" s="16" t="n">
        <v>0.522818071821565</v>
      </c>
    </row>
    <row r="557" customFormat="false" ht="15" hidden="false" customHeight="false" outlineLevel="0" collapsed="false">
      <c r="A557" s="17" t="n">
        <v>952</v>
      </c>
      <c r="B557" s="16" t="n">
        <v>0.60856571088555</v>
      </c>
      <c r="C557" s="16" t="n">
        <v>0.602379971881834</v>
      </c>
      <c r="D557" s="16" t="n">
        <v>0</v>
      </c>
      <c r="E557" s="16" t="n">
        <v>0.4</v>
      </c>
      <c r="F557" s="16" t="n">
        <v>1.10183336759896</v>
      </c>
      <c r="G557" s="16" t="n">
        <v>0.388813353971322</v>
      </c>
      <c r="H557" s="16" t="n">
        <v>0.0267807358712984</v>
      </c>
      <c r="I557" s="16" t="n">
        <v>1.30102999566398</v>
      </c>
      <c r="J557" s="16" t="n">
        <v>0</v>
      </c>
      <c r="K557" s="16" t="n">
        <v>0.592744789169692</v>
      </c>
      <c r="L557" s="16" t="n">
        <v>0.52421067050202</v>
      </c>
    </row>
    <row r="558" customFormat="false" ht="15" hidden="false" customHeight="false" outlineLevel="0" collapsed="false">
      <c r="A558" s="17" t="n">
        <v>953</v>
      </c>
      <c r="B558" s="16" t="n">
        <v>0.607269466243764</v>
      </c>
      <c r="C558" s="16" t="n">
        <v>0.60103570383572</v>
      </c>
      <c r="D558" s="16" t="n">
        <v>0</v>
      </c>
      <c r="E558" s="16" t="n">
        <v>0.4</v>
      </c>
      <c r="F558" s="16" t="n">
        <v>1.11823601109874</v>
      </c>
      <c r="G558" s="16" t="n">
        <v>0.392076334087124</v>
      </c>
      <c r="H558" s="16" t="n">
        <v>0.0267807358712984</v>
      </c>
      <c r="I558" s="16" t="n">
        <v>1.30102999566398</v>
      </c>
      <c r="J558" s="16" t="n">
        <v>0</v>
      </c>
      <c r="K558" s="16" t="n">
        <v>0.592470835330913</v>
      </c>
      <c r="L558" s="16" t="n">
        <v>0.525260826884003</v>
      </c>
    </row>
    <row r="559" customFormat="false" ht="15" hidden="false" customHeight="false" outlineLevel="0" collapsed="false">
      <c r="A559" s="17" t="n">
        <v>954</v>
      </c>
      <c r="B559" s="16" t="n">
        <v>0.605944397949403</v>
      </c>
      <c r="C559" s="16" t="n">
        <v>0.599711605128209</v>
      </c>
      <c r="D559" s="16" t="n">
        <v>0</v>
      </c>
      <c r="E559" s="16" t="n">
        <v>0.4</v>
      </c>
      <c r="F559" s="16" t="n">
        <v>1.12188149197127</v>
      </c>
      <c r="G559" s="16" t="n">
        <v>0.392076334087124</v>
      </c>
      <c r="H559" s="16" t="n">
        <v>0.0267807358712984</v>
      </c>
      <c r="I559" s="16" t="n">
        <v>1.30102999566398</v>
      </c>
      <c r="J559" s="16" t="n">
        <v>0</v>
      </c>
      <c r="K559" s="16" t="n">
        <v>0.592128393032441</v>
      </c>
      <c r="L559" s="16" t="n">
        <v>0.524073693582631</v>
      </c>
    </row>
    <row r="560" customFormat="false" ht="15" hidden="false" customHeight="false" outlineLevel="0" collapsed="false">
      <c r="A560" s="17" t="n">
        <v>955</v>
      </c>
      <c r="B560" s="16" t="n">
        <v>0.604687717332635</v>
      </c>
      <c r="C560" s="16" t="n">
        <v>0.598495579702333</v>
      </c>
      <c r="D560" s="16" t="n">
        <v>0</v>
      </c>
      <c r="E560" s="16" t="n">
        <v>0.4</v>
      </c>
      <c r="F560" s="16" t="n">
        <v>1.11413501102049</v>
      </c>
      <c r="G560" s="16" t="n">
        <v>0.391592030688224</v>
      </c>
      <c r="H560" s="16" t="n">
        <v>0.0267807358712984</v>
      </c>
      <c r="I560" s="16" t="n">
        <v>1.30102999566398</v>
      </c>
      <c r="J560" s="16" t="n">
        <v>0</v>
      </c>
      <c r="K560" s="16" t="n">
        <v>0.591900098166792</v>
      </c>
      <c r="L560" s="16" t="n">
        <v>0.524530283313928</v>
      </c>
    </row>
    <row r="561" customFormat="false" ht="15" hidden="false" customHeight="false" outlineLevel="0" collapsed="false">
      <c r="A561" s="17" t="n">
        <v>956</v>
      </c>
      <c r="B561" s="16" t="n">
        <v>0.603485942527812</v>
      </c>
      <c r="C561" s="16" t="n">
        <v>0.597347532108331</v>
      </c>
      <c r="D561" s="16" t="n">
        <v>0</v>
      </c>
      <c r="E561" s="16" t="n">
        <v>0.4</v>
      </c>
      <c r="F561" s="16" t="n">
        <v>1.10349906905344</v>
      </c>
      <c r="G561" s="16" t="n">
        <v>0.388813353971322</v>
      </c>
      <c r="H561" s="16" t="n">
        <v>0.0267807358712984</v>
      </c>
      <c r="I561" s="16" t="n">
        <v>1.30102999566398</v>
      </c>
      <c r="J561" s="16" t="n">
        <v>0</v>
      </c>
      <c r="K561" s="16" t="n">
        <v>0.591648973814579</v>
      </c>
      <c r="L561" s="16" t="n">
        <v>0.525032532018355</v>
      </c>
    </row>
    <row r="562" customFormat="false" ht="15" hidden="false" customHeight="false" outlineLevel="0" collapsed="false">
      <c r="A562" s="17" t="n">
        <v>957</v>
      </c>
      <c r="B562" s="16" t="n">
        <v>0.602357844511668</v>
      </c>
      <c r="C562" s="16" t="n">
        <v>0.596271010467708</v>
      </c>
      <c r="D562" s="16" t="n">
        <v>0</v>
      </c>
      <c r="E562" s="16" t="n">
        <v>0.4</v>
      </c>
      <c r="F562" s="16" t="n">
        <v>1.09330320861576</v>
      </c>
      <c r="G562" s="16" t="n">
        <v>0.384718978085872</v>
      </c>
      <c r="H562" s="16" t="n">
        <v>0.0267807358712984</v>
      </c>
      <c r="I562" s="16" t="n">
        <v>1.30102999566398</v>
      </c>
      <c r="J562" s="16" t="n">
        <v>0</v>
      </c>
      <c r="K562" s="16" t="n">
        <v>0.59146633792206</v>
      </c>
      <c r="L562" s="16" t="n">
        <v>0.525146679451179</v>
      </c>
    </row>
    <row r="563" customFormat="false" ht="15" hidden="false" customHeight="false" outlineLevel="0" collapsed="false">
      <c r="A563" s="17" t="n">
        <v>958</v>
      </c>
      <c r="B563" s="16" t="n">
        <v>0.601329143008878</v>
      </c>
      <c r="C563" s="16" t="n">
        <v>0.59528511401954</v>
      </c>
      <c r="D563" s="16" t="n">
        <v>0</v>
      </c>
      <c r="E563" s="16" t="n">
        <v>0.4</v>
      </c>
      <c r="F563" s="16" t="n">
        <v>1.08450451867844</v>
      </c>
      <c r="G563" s="16" t="n">
        <v>0.382446401614337</v>
      </c>
      <c r="H563" s="16" t="n">
        <v>0.0267807358712984</v>
      </c>
      <c r="I563" s="16" t="n">
        <v>1.30102999566398</v>
      </c>
      <c r="J563" s="16" t="n">
        <v>0</v>
      </c>
      <c r="K563" s="16" t="n">
        <v>0.590964089217634</v>
      </c>
      <c r="L563" s="16" t="n">
        <v>0.52802319475835</v>
      </c>
    </row>
    <row r="564" customFormat="false" ht="15" hidden="false" customHeight="false" outlineLevel="0" collapsed="false">
      <c r="A564" s="17" t="n">
        <v>959</v>
      </c>
      <c r="B564" s="16" t="n">
        <v>0.60041303916644</v>
      </c>
      <c r="C564" s="16" t="n">
        <v>0.594412452665864</v>
      </c>
      <c r="D564" s="16" t="n">
        <v>0</v>
      </c>
      <c r="E564" s="16" t="n">
        <v>0.4</v>
      </c>
      <c r="F564" s="16" t="n">
        <v>1.0758685897183</v>
      </c>
      <c r="G564" s="16" t="n">
        <v>0.380808393905077</v>
      </c>
      <c r="H564" s="16" t="n">
        <v>0.0267807358712984</v>
      </c>
      <c r="I564" s="16" t="n">
        <v>1.30102999566398</v>
      </c>
      <c r="J564" s="16" t="n">
        <v>0</v>
      </c>
      <c r="K564" s="16" t="n">
        <v>0.590598817432596</v>
      </c>
      <c r="L564" s="16" t="n">
        <v>0.534392621509942</v>
      </c>
    </row>
    <row r="565" customFormat="false" ht="15" hidden="false" customHeight="false" outlineLevel="0" collapsed="false">
      <c r="A565" s="17" t="n">
        <v>960</v>
      </c>
      <c r="B565" s="16" t="n">
        <v>0.599670205385454</v>
      </c>
      <c r="C565" s="16" t="n">
        <v>0.593651768887878</v>
      </c>
      <c r="D565" s="16" t="n">
        <v>0</v>
      </c>
      <c r="E565" s="16" t="n">
        <v>0.4</v>
      </c>
      <c r="F565" s="16" t="n">
        <v>1.08256537471884</v>
      </c>
      <c r="G565" s="16" t="n">
        <v>0.382446401614337</v>
      </c>
      <c r="H565" s="16" t="n">
        <v>0.0267807358712984</v>
      </c>
      <c r="I565" s="16" t="n">
        <v>1.30102999566398</v>
      </c>
      <c r="J565" s="16" t="n">
        <v>0</v>
      </c>
      <c r="K565" s="16" t="n">
        <v>0.590461840513207</v>
      </c>
      <c r="L565" s="16" t="n">
        <v>0.540351117503367</v>
      </c>
    </row>
    <row r="566" customFormat="false" ht="15" hidden="false" customHeight="false" outlineLevel="0" collapsed="false">
      <c r="A566" s="17" t="n">
        <v>961</v>
      </c>
      <c r="B566" s="16" t="n">
        <v>0.599027382750665</v>
      </c>
      <c r="C566" s="16" t="n">
        <v>0.5929991109356</v>
      </c>
      <c r="D566" s="16" t="n">
        <v>0</v>
      </c>
      <c r="E566" s="16" t="n">
        <v>0.4</v>
      </c>
      <c r="F566" s="16" t="n">
        <v>1.0869082805799</v>
      </c>
      <c r="G566" s="16" t="n">
        <v>0.382530324886036</v>
      </c>
      <c r="H566" s="16" t="n">
        <v>0.0267807358712984</v>
      </c>
      <c r="I566" s="16" t="n">
        <v>1.30102999566398</v>
      </c>
      <c r="J566" s="16" t="n">
        <v>0</v>
      </c>
      <c r="K566" s="16" t="n">
        <v>0.590302034107253</v>
      </c>
      <c r="L566" s="16" t="n">
        <v>0.543844028947789</v>
      </c>
    </row>
    <row r="567" customFormat="false" ht="15" hidden="false" customHeight="false" outlineLevel="0" collapsed="false">
      <c r="A567" s="17" t="n">
        <v>962</v>
      </c>
      <c r="B567" s="16" t="n">
        <v>0.598410555752375</v>
      </c>
      <c r="C567" s="16" t="n">
        <v>0.592444009588529</v>
      </c>
      <c r="D567" s="16" t="n">
        <v>0</v>
      </c>
      <c r="E567" s="16" t="n">
        <v>0.4</v>
      </c>
      <c r="F567" s="16" t="n">
        <v>1.07280756757749</v>
      </c>
      <c r="G567" s="16" t="n">
        <v>0.37877044522185</v>
      </c>
      <c r="H567" s="16" t="n">
        <v>0.0267807358712984</v>
      </c>
      <c r="I567" s="16" t="n">
        <v>1.30102999566398</v>
      </c>
      <c r="J567" s="16" t="n">
        <v>0</v>
      </c>
      <c r="K567" s="16" t="n">
        <v>0.589708467456567</v>
      </c>
      <c r="L567" s="16" t="n">
        <v>0.545031162249161</v>
      </c>
    </row>
    <row r="568" customFormat="false" ht="15" hidden="false" customHeight="false" outlineLevel="0" collapsed="false">
      <c r="A568" s="17" t="n">
        <v>963</v>
      </c>
      <c r="B568" s="16" t="n">
        <v>0.597945325797604</v>
      </c>
      <c r="C568" s="16" t="n">
        <v>0.591963195939985</v>
      </c>
      <c r="D568" s="16" t="n">
        <v>0</v>
      </c>
      <c r="E568" s="16" t="n">
        <v>0.4</v>
      </c>
      <c r="F568" s="16" t="n">
        <v>1.07849156767991</v>
      </c>
      <c r="G568" s="16" t="n">
        <v>0.382405882649001</v>
      </c>
      <c r="H568" s="16" t="n">
        <v>0.0267807358712984</v>
      </c>
      <c r="I568" s="16" t="n">
        <v>1.30102999566398</v>
      </c>
      <c r="J568" s="16" t="n">
        <v>0</v>
      </c>
      <c r="K568" s="16" t="n">
        <v>0.589480172590918</v>
      </c>
      <c r="L568" s="16" t="n">
        <v>0.544095153300002</v>
      </c>
    </row>
    <row r="569" customFormat="false" ht="15" hidden="false" customHeight="false" outlineLevel="0" collapsed="false">
      <c r="A569" s="17" t="n">
        <v>964</v>
      </c>
      <c r="B569" s="16" t="n">
        <v>0.597548128135743</v>
      </c>
      <c r="C569" s="16" t="n">
        <v>0.591566261339086</v>
      </c>
      <c r="D569" s="16" t="n">
        <v>0</v>
      </c>
      <c r="E569" s="16" t="n">
        <v>0.4</v>
      </c>
      <c r="F569" s="16" t="n">
        <v>1.07956000305862</v>
      </c>
      <c r="G569" s="16" t="n">
        <v>0.382446401614337</v>
      </c>
      <c r="H569" s="16" t="n">
        <v>0.0267807358712984</v>
      </c>
      <c r="I569" s="16" t="n">
        <v>1.30102999566398</v>
      </c>
      <c r="J569" s="16" t="n">
        <v>0</v>
      </c>
      <c r="K569" s="16" t="n">
        <v>0.589046412346186</v>
      </c>
      <c r="L569" s="16" t="n">
        <v>0.546423760929617</v>
      </c>
    </row>
    <row r="570" customFormat="false" ht="15" hidden="false" customHeight="false" outlineLevel="0" collapsed="false">
      <c r="A570" s="17" t="n">
        <v>965</v>
      </c>
      <c r="B570" s="16" t="n">
        <v>0.597213319232387</v>
      </c>
      <c r="C570" s="16" t="n">
        <v>0.591269929950657</v>
      </c>
      <c r="D570" s="16" t="n">
        <v>0</v>
      </c>
      <c r="E570" s="16" t="n">
        <v>0.3</v>
      </c>
      <c r="F570" s="16" t="n">
        <v>1.07067627312905</v>
      </c>
      <c r="G570" s="16" t="n">
        <v>0.377659819825817</v>
      </c>
      <c r="H570" s="16" t="n">
        <v>0.0267807358712984</v>
      </c>
      <c r="I570" s="16" t="n">
        <v>1.30102999566398</v>
      </c>
      <c r="J570" s="16" t="n">
        <v>0</v>
      </c>
      <c r="K570" s="16" t="n">
        <v>0.588840946967103</v>
      </c>
      <c r="L570" s="16" t="n">
        <v>0.549391594183047</v>
      </c>
    </row>
    <row r="571" customFormat="false" ht="15" hidden="false" customHeight="false" outlineLevel="0" collapsed="false">
      <c r="A571" s="17" t="n">
        <v>966</v>
      </c>
      <c r="B571" s="16" t="n">
        <v>0.596954803953889</v>
      </c>
      <c r="C571" s="16" t="n">
        <v>0.591067029096012</v>
      </c>
      <c r="D571" s="16" t="n">
        <v>0</v>
      </c>
      <c r="E571" s="16" t="n">
        <v>0.3</v>
      </c>
      <c r="F571" s="16" t="n">
        <v>1.05782581767005</v>
      </c>
      <c r="G571" s="16" t="n">
        <v>0.376817215423539</v>
      </c>
      <c r="H571" s="16" t="n">
        <v>0.0267807358712984</v>
      </c>
      <c r="I571" s="16" t="n">
        <v>1.30102999566398</v>
      </c>
      <c r="J571" s="16" t="n">
        <v>0</v>
      </c>
      <c r="K571" s="16" t="n">
        <v>0.588726799534278</v>
      </c>
      <c r="L571" s="16" t="n">
        <v>0.55190283770518</v>
      </c>
    </row>
    <row r="572" customFormat="false" ht="15" hidden="false" customHeight="false" outlineLevel="0" collapsed="false">
      <c r="A572" s="17" t="n">
        <v>967</v>
      </c>
      <c r="B572" s="16" t="n">
        <v>0.596705310126787</v>
      </c>
      <c r="C572" s="16" t="n">
        <v>0.590845435857773</v>
      </c>
      <c r="D572" s="16" t="n">
        <v>0</v>
      </c>
      <c r="E572" s="16" t="n">
        <v>0.3</v>
      </c>
      <c r="F572" s="16" t="n">
        <v>1.05150608945376</v>
      </c>
      <c r="G572" s="16" t="n">
        <v>0.376817215423539</v>
      </c>
      <c r="H572" s="16" t="n">
        <v>0.0267807358712984</v>
      </c>
      <c r="I572" s="16" t="n">
        <v>1.30102999566398</v>
      </c>
      <c r="J572" s="16" t="n">
        <v>0</v>
      </c>
      <c r="K572" s="16" t="n">
        <v>0.5884528456955</v>
      </c>
      <c r="L572" s="16" t="n">
        <v>0.557770015752346</v>
      </c>
    </row>
    <row r="573" customFormat="false" ht="15" hidden="false" customHeight="false" outlineLevel="0" collapsed="false">
      <c r="A573" s="17" t="n">
        <v>968</v>
      </c>
      <c r="B573" s="16" t="n">
        <v>0.5965311136297</v>
      </c>
      <c r="C573" s="16" t="n">
        <v>0.590680864839291</v>
      </c>
      <c r="D573" s="16" t="n">
        <v>0</v>
      </c>
      <c r="E573" s="16" t="n">
        <v>0.3</v>
      </c>
      <c r="F573" s="16" t="n">
        <v>1.04990840911735</v>
      </c>
      <c r="G573" s="16" t="n">
        <v>0.376817215423539</v>
      </c>
      <c r="H573" s="16" t="n">
        <v>0.0267807358712984</v>
      </c>
      <c r="I573" s="16" t="n">
        <v>1.30102999566398</v>
      </c>
      <c r="J573" s="16" t="n">
        <v>0</v>
      </c>
      <c r="K573" s="16" t="n">
        <v>0.588247380316417</v>
      </c>
      <c r="L573" s="16" t="n">
        <v>0.56984681414515</v>
      </c>
    </row>
    <row r="574" customFormat="false" ht="15" hidden="false" customHeight="false" outlineLevel="0" collapsed="false">
      <c r="A574" s="17" t="n">
        <v>969</v>
      </c>
      <c r="B574" s="16" t="n">
        <v>0.596440168157701</v>
      </c>
      <c r="C574" s="16" t="n">
        <v>0.590581316603723</v>
      </c>
      <c r="D574" s="16" t="n">
        <v>0</v>
      </c>
      <c r="E574" s="16" t="n">
        <v>0.3</v>
      </c>
      <c r="F574" s="16" t="n">
        <v>1.05325041310896</v>
      </c>
      <c r="G574" s="16" t="n">
        <v>0.376817215423539</v>
      </c>
      <c r="H574" s="16" t="n">
        <v>0.0267807358712984</v>
      </c>
      <c r="I574" s="16" t="n">
        <v>1.30102999566398</v>
      </c>
      <c r="J574" s="16" t="n">
        <v>0</v>
      </c>
      <c r="K574" s="16" t="n">
        <v>0.588270209802982</v>
      </c>
      <c r="L574" s="16" t="n">
        <v>0.578910120311394</v>
      </c>
    </row>
    <row r="575" customFormat="false" ht="15" hidden="false" customHeight="false" outlineLevel="0" collapsed="false">
      <c r="A575" s="17" t="n">
        <v>970</v>
      </c>
      <c r="B575" s="16" t="n">
        <v>0.596390154092543</v>
      </c>
      <c r="C575" s="16" t="n">
        <v>0.590510813547041</v>
      </c>
      <c r="D575" s="16" t="n">
        <v>0</v>
      </c>
      <c r="E575" s="16" t="n">
        <v>0.3</v>
      </c>
      <c r="F575" s="16" t="n">
        <v>1.05976705891598</v>
      </c>
      <c r="G575" s="16" t="n">
        <v>0.376817215423539</v>
      </c>
      <c r="H575" s="16" t="n">
        <v>0.0267807358712984</v>
      </c>
      <c r="I575" s="16" t="n">
        <v>1.30102999566398</v>
      </c>
      <c r="J575" s="16" t="n">
        <v>0</v>
      </c>
      <c r="K575" s="16" t="n">
        <v>0.588247380316417</v>
      </c>
      <c r="L575" s="16" t="n">
        <v>0.58632970344497</v>
      </c>
    </row>
    <row r="576" customFormat="false" ht="15" hidden="false" customHeight="false" outlineLevel="0" collapsed="false">
      <c r="A576" s="17" t="n">
        <v>971</v>
      </c>
      <c r="B576" s="16" t="n">
        <v>0.596278342188046</v>
      </c>
      <c r="C576" s="16" t="n">
        <v>0.590427975555894</v>
      </c>
      <c r="D576" s="16" t="n">
        <v>0</v>
      </c>
      <c r="E576" s="16" t="n">
        <v>0.3</v>
      </c>
      <c r="F576" s="16" t="n">
        <v>1.05288280065853</v>
      </c>
      <c r="G576" s="16" t="n">
        <v>0.376817215423539</v>
      </c>
      <c r="H576" s="16" t="n">
        <v>0.0267807358712984</v>
      </c>
      <c r="I576" s="16" t="n">
        <v>1.30102999566398</v>
      </c>
      <c r="J576" s="16" t="n">
        <v>0</v>
      </c>
      <c r="K576" s="16" t="n">
        <v>0.588156062370157</v>
      </c>
      <c r="L576" s="16" t="n">
        <v>0.589799785402826</v>
      </c>
    </row>
    <row r="577" customFormat="false" ht="15" hidden="false" customHeight="false" outlineLevel="0" collapsed="false">
      <c r="A577" s="17" t="n">
        <v>972</v>
      </c>
      <c r="B577" s="16" t="n">
        <v>0.596215733917811</v>
      </c>
      <c r="C577" s="16" t="n">
        <v>0.590378491552013</v>
      </c>
      <c r="D577" s="16" t="n">
        <v>0</v>
      </c>
      <c r="E577" s="16" t="n">
        <v>0.3</v>
      </c>
      <c r="F577" s="16" t="n">
        <v>1.05025959278301</v>
      </c>
      <c r="G577" s="16" t="n">
        <v>0.376817215423539</v>
      </c>
      <c r="H577" s="16" t="n">
        <v>0.0267807358712984</v>
      </c>
      <c r="I577" s="16" t="n">
        <v>1.30102999566398</v>
      </c>
      <c r="J577" s="16" t="n">
        <v>0</v>
      </c>
      <c r="K577" s="16" t="n">
        <v>0.588224550829852</v>
      </c>
      <c r="L577" s="16" t="n">
        <v>0.584343538113828</v>
      </c>
    </row>
    <row r="578" customFormat="false" ht="15" hidden="false" customHeight="false" outlineLevel="0" collapsed="false">
      <c r="A578" s="17" t="n">
        <v>973</v>
      </c>
      <c r="B578" s="16" t="n">
        <v>0.596227726628704</v>
      </c>
      <c r="C578" s="16" t="n">
        <v>0.590383643430762</v>
      </c>
      <c r="D578" s="16" t="n">
        <v>0</v>
      </c>
      <c r="E578" s="16" t="n">
        <v>0.3</v>
      </c>
      <c r="F578" s="16" t="n">
        <v>1.05306486844523</v>
      </c>
      <c r="G578" s="16" t="n">
        <v>0.376817215423539</v>
      </c>
      <c r="H578" s="16" t="n">
        <v>0.0267807358712984</v>
      </c>
      <c r="I578" s="16" t="n">
        <v>1.30102999566398</v>
      </c>
      <c r="J578" s="16" t="n">
        <v>0</v>
      </c>
      <c r="K578" s="16" t="n">
        <v>0.588201721343287</v>
      </c>
      <c r="L578" s="16" t="n">
        <v>0.582836792000548</v>
      </c>
    </row>
    <row r="579" customFormat="false" ht="15" hidden="false" customHeight="false" outlineLevel="0" collapsed="false">
      <c r="A579" s="17" t="n">
        <v>974</v>
      </c>
      <c r="B579" s="16" t="n">
        <v>0.596265277875367</v>
      </c>
      <c r="C579" s="16" t="n">
        <v>0.590436833362924</v>
      </c>
      <c r="D579" s="16" t="n">
        <v>0</v>
      </c>
      <c r="E579" s="16" t="n">
        <v>0.3</v>
      </c>
      <c r="F579" s="16" t="n">
        <v>1.04996986595936</v>
      </c>
      <c r="G579" s="16" t="n">
        <v>0.376817215423539</v>
      </c>
      <c r="H579" s="16" t="n">
        <v>0.0267807358712984</v>
      </c>
      <c r="I579" s="16" t="n">
        <v>1.30102999566398</v>
      </c>
      <c r="J579" s="16" t="n">
        <v>0</v>
      </c>
      <c r="K579" s="16" t="n">
        <v>0.587996255964203</v>
      </c>
      <c r="L579" s="16" t="n">
        <v>0.591831609707098</v>
      </c>
    </row>
    <row r="580" customFormat="false" ht="15" hidden="false" customHeight="false" outlineLevel="0" collapsed="false">
      <c r="A580" s="17" t="n">
        <v>975</v>
      </c>
      <c r="B580" s="16" t="n">
        <v>0.596227750342379</v>
      </c>
      <c r="C580" s="16" t="n">
        <v>0.590493127165833</v>
      </c>
      <c r="D580" s="16" t="n">
        <v>0</v>
      </c>
      <c r="E580" s="16" t="n">
        <v>0.3</v>
      </c>
      <c r="F580" s="16" t="n">
        <v>1.02648796524145</v>
      </c>
      <c r="G580" s="16" t="n">
        <v>0.366819744517069</v>
      </c>
      <c r="H580" s="16" t="n">
        <v>0.0267807358712984</v>
      </c>
      <c r="I580" s="16" t="n">
        <v>1.30102999566398</v>
      </c>
      <c r="J580" s="16" t="n">
        <v>0</v>
      </c>
      <c r="K580" s="16" t="n">
        <v>0.587562495719471</v>
      </c>
      <c r="L580" s="16" t="n">
        <v>0.604479145264023</v>
      </c>
    </row>
    <row r="581" customFormat="false" ht="15" hidden="false" customHeight="false" outlineLevel="0" collapsed="false">
      <c r="A581" s="17" t="n">
        <v>976</v>
      </c>
      <c r="B581" s="16" t="n">
        <v>0.596291213266311</v>
      </c>
      <c r="C581" s="16" t="n">
        <v>0.59058279754503</v>
      </c>
      <c r="D581" s="16" t="n">
        <v>0</v>
      </c>
      <c r="E581" s="16" t="n">
        <v>0.3</v>
      </c>
      <c r="F581" s="16" t="n">
        <v>1.02042566348095</v>
      </c>
      <c r="G581" s="16" t="n">
        <v>0.364517591629882</v>
      </c>
      <c r="H581" s="16" t="n">
        <v>0.0267807358712984</v>
      </c>
      <c r="I581" s="16" t="n">
        <v>1.30102999566398</v>
      </c>
      <c r="J581" s="16" t="n">
        <v>0</v>
      </c>
      <c r="K581" s="16" t="n">
        <v>0.587494007259777</v>
      </c>
      <c r="L581" s="16" t="n">
        <v>0.614113188594389</v>
      </c>
    </row>
    <row r="582" customFormat="false" ht="15" hidden="false" customHeight="false" outlineLevel="0" collapsed="false">
      <c r="A582" s="17" t="n">
        <v>977</v>
      </c>
      <c r="B582" s="16" t="n">
        <v>0.596437681426284</v>
      </c>
      <c r="C582" s="16" t="n">
        <v>0.590695348578147</v>
      </c>
      <c r="D582" s="16" t="n">
        <v>0</v>
      </c>
      <c r="E582" s="16" t="n">
        <v>0.3</v>
      </c>
      <c r="F582" s="16" t="n">
        <v>1.02970453737433</v>
      </c>
      <c r="G582" s="16" t="n">
        <v>0.367234085030923</v>
      </c>
      <c r="H582" s="16" t="n">
        <v>0.0267807358712984</v>
      </c>
      <c r="I582" s="16" t="n">
        <v>1.30102999566398</v>
      </c>
      <c r="J582" s="16" t="n">
        <v>0</v>
      </c>
      <c r="K582" s="16" t="n">
        <v>0.587494007259777</v>
      </c>
      <c r="L582" s="16" t="n">
        <v>0.620231490993768</v>
      </c>
    </row>
    <row r="583" customFormat="false" ht="15" hidden="false" customHeight="false" outlineLevel="0" collapsed="false">
      <c r="A583" s="17" t="n">
        <v>978</v>
      </c>
      <c r="B583" s="16" t="n">
        <v>0.596535750935155</v>
      </c>
      <c r="C583" s="16" t="n">
        <v>0.590805700630139</v>
      </c>
      <c r="D583" s="16" t="n">
        <v>0</v>
      </c>
      <c r="E583" s="16" t="n">
        <v>0.3</v>
      </c>
      <c r="F583" s="16" t="n">
        <v>1.02693493368923</v>
      </c>
      <c r="G583" s="16" t="n">
        <v>0.366819744517069</v>
      </c>
      <c r="H583" s="16" t="n">
        <v>0.0267807358712984</v>
      </c>
      <c r="I583" s="16" t="n">
        <v>1.30102999566398</v>
      </c>
      <c r="J583" s="16" t="n">
        <v>0</v>
      </c>
      <c r="K583" s="16" t="n">
        <v>0.587334200853823</v>
      </c>
      <c r="L583" s="16" t="n">
        <v>0.621943702486131</v>
      </c>
    </row>
    <row r="584" customFormat="false" ht="15" hidden="false" customHeight="false" outlineLevel="0" collapsed="false">
      <c r="A584" s="17" t="n">
        <v>979</v>
      </c>
      <c r="B584" s="16" t="n">
        <v>0.596739111408111</v>
      </c>
      <c r="C584" s="16" t="n">
        <v>0.591003923848936</v>
      </c>
      <c r="D584" s="16" t="n">
        <v>0</v>
      </c>
      <c r="E584" s="16" t="n">
        <v>0.3</v>
      </c>
      <c r="F584" s="16" t="n">
        <v>1.02928677842703</v>
      </c>
      <c r="G584" s="16" t="n">
        <v>0.367234085030923</v>
      </c>
      <c r="H584" s="16" t="n">
        <v>0.0267807358712984</v>
      </c>
      <c r="I584" s="16" t="n">
        <v>1.30102999566398</v>
      </c>
      <c r="J584" s="16" t="n">
        <v>0</v>
      </c>
      <c r="K584" s="16" t="n">
        <v>0.587311371367258</v>
      </c>
      <c r="L584" s="16" t="n">
        <v>0.623496107572541</v>
      </c>
    </row>
    <row r="585" customFormat="false" ht="15" hidden="false" customHeight="false" outlineLevel="0" collapsed="false">
      <c r="A585" s="17" t="n">
        <v>980</v>
      </c>
      <c r="B585" s="16" t="n">
        <v>0.596923977136612</v>
      </c>
      <c r="C585" s="16" t="n">
        <v>0.591211828330014</v>
      </c>
      <c r="D585" s="16" t="n">
        <v>0</v>
      </c>
      <c r="E585" s="16" t="n">
        <v>0.3</v>
      </c>
      <c r="F585" s="16" t="n">
        <v>1.0239596445305</v>
      </c>
      <c r="G585" s="16" t="n">
        <v>0.366175567680672</v>
      </c>
      <c r="H585" s="16" t="n">
        <v>0.0267807358712984</v>
      </c>
      <c r="I585" s="16" t="n">
        <v>1.30102999566398</v>
      </c>
      <c r="J585" s="16" t="n">
        <v>0</v>
      </c>
      <c r="K585" s="16" t="n">
        <v>0.587242882907563</v>
      </c>
      <c r="L585" s="16" t="n">
        <v>0.613473962970573</v>
      </c>
    </row>
    <row r="586" customFormat="false" ht="15" hidden="false" customHeight="false" outlineLevel="0" collapsed="false">
      <c r="A586" s="17" t="n">
        <v>981</v>
      </c>
      <c r="B586" s="16" t="n">
        <v>0.597083935494064</v>
      </c>
      <c r="C586" s="16" t="n">
        <v>0.591416331676414</v>
      </c>
      <c r="D586" s="16" t="n">
        <v>0</v>
      </c>
      <c r="E586" s="16" t="n">
        <v>0.3</v>
      </c>
      <c r="F586" s="16" t="n">
        <v>1.01252680501977</v>
      </c>
      <c r="G586" s="16" t="n">
        <v>0.361273595328896</v>
      </c>
      <c r="H586" s="16" t="n">
        <v>0.0267807358712984</v>
      </c>
      <c r="I586" s="16" t="n">
        <v>1.30102999566398</v>
      </c>
      <c r="J586" s="16" t="n">
        <v>0</v>
      </c>
      <c r="K586" s="16" t="n">
        <v>0.587014588041915</v>
      </c>
      <c r="L586" s="16" t="n">
        <v>0.600050224870443</v>
      </c>
    </row>
    <row r="587" customFormat="false" ht="15" hidden="false" customHeight="false" outlineLevel="0" collapsed="false">
      <c r="A587" s="17" t="n">
        <v>982</v>
      </c>
      <c r="B587" s="16" t="n">
        <v>0.597311880319349</v>
      </c>
      <c r="C587" s="16" t="n">
        <v>0.591665613360213</v>
      </c>
      <c r="D587" s="16" t="n">
        <v>0</v>
      </c>
      <c r="E587" s="16" t="n">
        <v>0.3</v>
      </c>
      <c r="F587" s="16" t="n">
        <v>1.00710579238501</v>
      </c>
      <c r="G587" s="16" t="n">
        <v>0.359206067661874</v>
      </c>
      <c r="H587" s="16" t="n">
        <v>0.0267807358712984</v>
      </c>
      <c r="I587" s="16" t="n">
        <v>1.30102999566398</v>
      </c>
      <c r="J587" s="16" t="n">
        <v>0</v>
      </c>
      <c r="K587" s="16" t="n">
        <v>0.586786293176266</v>
      </c>
      <c r="L587" s="16" t="n">
        <v>0.592836107115951</v>
      </c>
    </row>
    <row r="588" customFormat="false" ht="15" hidden="false" customHeight="false" outlineLevel="0" collapsed="false">
      <c r="A588" s="17" t="n">
        <v>983</v>
      </c>
      <c r="B588" s="16" t="n">
        <v>0.597609308778599</v>
      </c>
      <c r="C588" s="16" t="n">
        <v>0.591986555645673</v>
      </c>
      <c r="D588" s="16" t="n">
        <v>0</v>
      </c>
      <c r="E588" s="16" t="n">
        <v>0.3</v>
      </c>
      <c r="F588" s="16" t="n">
        <v>1.00137649437904</v>
      </c>
      <c r="G588" s="16" t="n">
        <v>0.356557394693577</v>
      </c>
      <c r="H588" s="16" t="n">
        <v>0.0267807358712984</v>
      </c>
      <c r="I588" s="16" t="n">
        <v>1.30102999566398</v>
      </c>
      <c r="J588" s="16" t="n">
        <v>0</v>
      </c>
      <c r="K588" s="16" t="n">
        <v>0.586489509850924</v>
      </c>
      <c r="L588" s="16" t="n">
        <v>0.589708467456567</v>
      </c>
    </row>
    <row r="589" customFormat="false" ht="15" hidden="false" customHeight="false" outlineLevel="0" collapsed="false">
      <c r="A589" s="17" t="n">
        <v>984</v>
      </c>
      <c r="B589" s="16" t="n">
        <v>0.597902543121769</v>
      </c>
      <c r="C589" s="16" t="n">
        <v>0.592309081440519</v>
      </c>
      <c r="D589" s="16" t="n">
        <v>0</v>
      </c>
      <c r="E589" s="16" t="n">
        <v>0.3</v>
      </c>
      <c r="F589" s="16" t="n">
        <v>0.99463976019554</v>
      </c>
      <c r="G589" s="16" t="n">
        <v>0.354746158978283</v>
      </c>
      <c r="H589" s="16" t="n">
        <v>0.0267807358712984</v>
      </c>
      <c r="I589" s="16" t="n">
        <v>1.30102999566398</v>
      </c>
      <c r="J589" s="16" t="n">
        <v>0</v>
      </c>
      <c r="K589" s="16" t="n">
        <v>0.586421021391229</v>
      </c>
      <c r="L589" s="16" t="n">
        <v>0.583704312490012</v>
      </c>
    </row>
    <row r="590" customFormat="false" ht="15" hidden="false" customHeight="false" outlineLevel="0" collapsed="false">
      <c r="A590" s="17" t="n">
        <v>985</v>
      </c>
      <c r="B590" s="16" t="n">
        <v>0.59819652829119</v>
      </c>
      <c r="C590" s="16" t="n">
        <v>0.59262994425312</v>
      </c>
      <c r="D590" s="16" t="n">
        <v>0</v>
      </c>
      <c r="E590" s="16" t="n">
        <v>0.3</v>
      </c>
      <c r="F590" s="16" t="n">
        <v>0.988582765315414</v>
      </c>
      <c r="G590" s="16" t="n">
        <v>0.352730112385872</v>
      </c>
      <c r="H590" s="16" t="n">
        <v>0.0267807358712984</v>
      </c>
      <c r="I590" s="16" t="n">
        <v>1.30102999566398</v>
      </c>
      <c r="J590" s="16" t="n">
        <v>0</v>
      </c>
      <c r="K590" s="16" t="n">
        <v>0.58632970344497</v>
      </c>
      <c r="L590" s="16" t="n">
        <v>0.579001438257654</v>
      </c>
    </row>
    <row r="591" customFormat="false" ht="15" hidden="false" customHeight="false" outlineLevel="0" collapsed="false">
      <c r="A591" s="17" t="n">
        <v>986</v>
      </c>
      <c r="B591" s="16" t="n">
        <v>0.598554234030426</v>
      </c>
      <c r="C591" s="16" t="n">
        <v>0.592995127231958</v>
      </c>
      <c r="D591" s="16" t="n">
        <v>0</v>
      </c>
      <c r="E591" s="16" t="n">
        <v>0.3</v>
      </c>
      <c r="F591" s="16" t="n">
        <v>0.986818791231271</v>
      </c>
      <c r="G591" s="16" t="n">
        <v>0.352730112385872</v>
      </c>
      <c r="H591" s="16" t="n">
        <v>0.0267807358712984</v>
      </c>
      <c r="I591" s="16" t="n">
        <v>1.30102999566398</v>
      </c>
      <c r="J591" s="16" t="n">
        <v>0</v>
      </c>
      <c r="K591" s="16" t="n">
        <v>0.586261214985275</v>
      </c>
      <c r="L591" s="16" t="n">
        <v>0.586786293176267</v>
      </c>
    </row>
    <row r="592" customFormat="false" ht="15" hidden="false" customHeight="false" outlineLevel="0" collapsed="false">
      <c r="A592" s="17" t="n">
        <v>987</v>
      </c>
      <c r="B592" s="16" t="n">
        <v>0.598913787513651</v>
      </c>
      <c r="C592" s="16" t="n">
        <v>0.593318718317461</v>
      </c>
      <c r="D592" s="16" t="n">
        <v>0</v>
      </c>
      <c r="E592" s="16" t="n">
        <v>0.3</v>
      </c>
      <c r="F592" s="16" t="n">
        <v>0.99641486950864</v>
      </c>
      <c r="G592" s="16" t="n">
        <v>0.355230054478275</v>
      </c>
      <c r="H592" s="16" t="n">
        <v>0.0267807358712984</v>
      </c>
      <c r="I592" s="16" t="n">
        <v>1.30102999566398</v>
      </c>
      <c r="J592" s="16" t="n">
        <v>0</v>
      </c>
      <c r="K592" s="16" t="n">
        <v>0.586421021391229</v>
      </c>
      <c r="L592" s="16" t="n">
        <v>0.586010090633062</v>
      </c>
    </row>
    <row r="593" customFormat="false" ht="15" hidden="false" customHeight="false" outlineLevel="0" collapsed="false">
      <c r="A593" s="17" t="n">
        <v>988</v>
      </c>
      <c r="B593" s="16" t="n">
        <v>0.599250934457266</v>
      </c>
      <c r="C593" s="16" t="n">
        <v>0.593679825971081</v>
      </c>
      <c r="D593" s="16" t="n">
        <v>0</v>
      </c>
      <c r="E593" s="16" t="n">
        <v>0.3</v>
      </c>
      <c r="F593" s="16" t="n">
        <v>0.99075981083259</v>
      </c>
      <c r="G593" s="16" t="n">
        <v>0.352730112385872</v>
      </c>
      <c r="H593" s="16" t="n">
        <v>0.0267807358712984</v>
      </c>
      <c r="I593" s="16" t="n">
        <v>1.30102999566398</v>
      </c>
      <c r="J593" s="16" t="n">
        <v>0</v>
      </c>
      <c r="K593" s="16" t="n">
        <v>0.586763463689702</v>
      </c>
      <c r="L593" s="16" t="n">
        <v>0.584160902221309</v>
      </c>
    </row>
    <row r="594" customFormat="false" ht="15" hidden="false" customHeight="false" outlineLevel="0" collapsed="false">
      <c r="A594" s="17" t="n">
        <v>989</v>
      </c>
      <c r="B594" s="16" t="n">
        <v>0.599612799382979</v>
      </c>
      <c r="C594" s="16" t="n">
        <v>0.594101331922406</v>
      </c>
      <c r="D594" s="16" t="n">
        <v>0</v>
      </c>
      <c r="E594" s="16" t="n">
        <v>0.3</v>
      </c>
      <c r="F594" s="16" t="n">
        <v>0.975818756640564</v>
      </c>
      <c r="G594" s="16" t="n">
        <v>0.34655769959105</v>
      </c>
      <c r="H594" s="16" t="n">
        <v>0.0267807358712984</v>
      </c>
      <c r="I594" s="16" t="n">
        <v>1.30102999566398</v>
      </c>
      <c r="J594" s="16" t="n">
        <v>0</v>
      </c>
      <c r="K594" s="16" t="n">
        <v>0.586535168824053</v>
      </c>
      <c r="L594" s="16" t="n">
        <v>0.583909777869096</v>
      </c>
    </row>
    <row r="595" customFormat="false" ht="15" hidden="false" customHeight="false" outlineLevel="0" collapsed="false">
      <c r="A595" s="17" t="n">
        <v>990</v>
      </c>
      <c r="B595" s="16" t="n">
        <v>0.600078888798273</v>
      </c>
      <c r="C595" s="16" t="n">
        <v>0.5945380956504</v>
      </c>
      <c r="D595" s="16" t="n">
        <v>0</v>
      </c>
      <c r="E595" s="16" t="n">
        <v>0.3</v>
      </c>
      <c r="F595" s="16" t="n">
        <v>0.983258024435884</v>
      </c>
      <c r="G595" s="16" t="n">
        <v>0.351028052058445</v>
      </c>
      <c r="H595" s="16" t="n">
        <v>0.0267807358712984</v>
      </c>
      <c r="I595" s="16" t="n">
        <v>1.30102999566398</v>
      </c>
      <c r="J595" s="16" t="n">
        <v>0</v>
      </c>
      <c r="K595" s="16" t="n">
        <v>0.586147067552451</v>
      </c>
      <c r="L595" s="16" t="n">
        <v>0.580690820263452</v>
      </c>
    </row>
    <row r="596" customFormat="false" ht="15" hidden="false" customHeight="false" outlineLevel="0" collapsed="false">
      <c r="A596" s="17" t="n">
        <v>991</v>
      </c>
      <c r="B596" s="16" t="n">
        <v>0.60051969879417</v>
      </c>
      <c r="C596" s="16" t="n">
        <v>0.594941585370183</v>
      </c>
      <c r="D596" s="16" t="n">
        <v>0</v>
      </c>
      <c r="E596" s="16" t="n">
        <v>0.3</v>
      </c>
      <c r="F596" s="16" t="n">
        <v>0.994125173145386</v>
      </c>
      <c r="G596" s="16" t="n">
        <v>0.354746158978283</v>
      </c>
      <c r="H596" s="16" t="n">
        <v>0.0267807358712984</v>
      </c>
      <c r="I596" s="16" t="n">
        <v>1.30102999566398</v>
      </c>
      <c r="J596" s="16" t="n">
        <v>0</v>
      </c>
      <c r="K596" s="16" t="n">
        <v>0.586032920119627</v>
      </c>
      <c r="L596" s="16" t="n">
        <v>0.576992443439947</v>
      </c>
    </row>
    <row r="597" customFormat="false" ht="15" hidden="false" customHeight="false" outlineLevel="0" collapsed="false">
      <c r="A597" s="17" t="n">
        <v>992</v>
      </c>
      <c r="B597" s="16" t="n">
        <v>0.600910519399951</v>
      </c>
      <c r="C597" s="16" t="n">
        <v>0.595407253997341</v>
      </c>
      <c r="D597" s="16" t="n">
        <v>0</v>
      </c>
      <c r="E597" s="16" t="n">
        <v>0.3</v>
      </c>
      <c r="F597" s="16" t="n">
        <v>0.974703130828438</v>
      </c>
      <c r="G597" s="16" t="n">
        <v>0.34655769959105</v>
      </c>
      <c r="H597" s="16" t="n">
        <v>0.0267807358712984</v>
      </c>
      <c r="I597" s="16" t="n">
        <v>1.30102999566398</v>
      </c>
      <c r="J597" s="16" t="n">
        <v>0</v>
      </c>
      <c r="K597" s="16" t="n">
        <v>0.585667648334589</v>
      </c>
      <c r="L597" s="16" t="n">
        <v>0.578019770335365</v>
      </c>
    </row>
    <row r="598" customFormat="false" ht="15" hidden="false" customHeight="false" outlineLevel="0" collapsed="false">
      <c r="A598" s="17" t="n">
        <v>993</v>
      </c>
      <c r="B598" s="16" t="n">
        <v>0.601309620564984</v>
      </c>
      <c r="C598" s="16" t="n">
        <v>0.595935294582586</v>
      </c>
      <c r="D598" s="16" t="n">
        <v>0</v>
      </c>
      <c r="E598" s="16" t="n">
        <v>0.3</v>
      </c>
      <c r="F598" s="16" t="n">
        <v>0.940654749978401</v>
      </c>
      <c r="G598" s="16" t="n">
        <v>0.333530035395225</v>
      </c>
      <c r="H598" s="16" t="n">
        <v>0.0267807358712984</v>
      </c>
      <c r="I598" s="16" t="n">
        <v>1.30102999566398</v>
      </c>
      <c r="J598" s="16" t="n">
        <v>0</v>
      </c>
      <c r="K598" s="16" t="n">
        <v>0.5855306714152</v>
      </c>
      <c r="L598" s="16" t="n">
        <v>0.582106248430473</v>
      </c>
    </row>
    <row r="599" customFormat="false" ht="15" hidden="false" customHeight="false" outlineLevel="0" collapsed="false">
      <c r="A599" s="17" t="n">
        <v>994</v>
      </c>
      <c r="B599" s="16" t="n">
        <v>0.601813189445003</v>
      </c>
      <c r="C599" s="16" t="n">
        <v>0.596433127761647</v>
      </c>
      <c r="D599" s="16" t="n">
        <v>0</v>
      </c>
      <c r="E599" s="16" t="n">
        <v>0.3</v>
      </c>
      <c r="F599" s="16" t="n">
        <v>0.942564843191679</v>
      </c>
      <c r="G599" s="16" t="n">
        <v>0.333530035395225</v>
      </c>
      <c r="H599" s="16" t="n">
        <v>0.0267807358712984</v>
      </c>
      <c r="I599" s="16" t="n">
        <v>1.30102999566398</v>
      </c>
      <c r="J599" s="16" t="n">
        <v>0</v>
      </c>
      <c r="K599" s="16" t="n">
        <v>0.585302376549551</v>
      </c>
      <c r="L599" s="16" t="n">
        <v>0.58557633038833</v>
      </c>
    </row>
    <row r="600" customFormat="false" ht="15" hidden="false" customHeight="false" outlineLevel="0" collapsed="false">
      <c r="A600" s="17" t="n">
        <v>995</v>
      </c>
      <c r="B600" s="16" t="n">
        <v>0.602290391281087</v>
      </c>
      <c r="C600" s="16" t="n">
        <v>0.596921061001512</v>
      </c>
      <c r="D600" s="16" t="n">
        <v>0</v>
      </c>
      <c r="E600" s="16" t="n">
        <v>0.3</v>
      </c>
      <c r="F600" s="16" t="n">
        <v>0.940673133262832</v>
      </c>
      <c r="G600" s="16" t="n">
        <v>0.333530035395225</v>
      </c>
      <c r="H600" s="16" t="n">
        <v>0.0267807358712984</v>
      </c>
      <c r="I600" s="16" t="n">
        <v>1.30102999566398</v>
      </c>
      <c r="J600" s="16" t="n">
        <v>0</v>
      </c>
      <c r="K600" s="16" t="n">
        <v>0.585211058603292</v>
      </c>
      <c r="L600" s="16" t="n">
        <v>0.582220395863297</v>
      </c>
    </row>
    <row r="601" customFormat="false" ht="15" hidden="false" customHeight="false" outlineLevel="0" collapsed="false">
      <c r="A601" s="17" t="n">
        <v>996</v>
      </c>
      <c r="B601" s="16" t="n">
        <v>0.602777035646541</v>
      </c>
      <c r="C601" s="16" t="n">
        <v>0.597415523860612</v>
      </c>
      <c r="D601" s="16" t="n">
        <v>0</v>
      </c>
      <c r="E601" s="16" t="n">
        <v>0.3</v>
      </c>
      <c r="F601" s="16" t="n">
        <v>0.938789217422334</v>
      </c>
      <c r="G601" s="16" t="n">
        <v>0.333530035395225</v>
      </c>
      <c r="H601" s="16" t="n">
        <v>0.0267807358712984</v>
      </c>
      <c r="I601" s="16" t="n">
        <v>1.30102999566398</v>
      </c>
      <c r="J601" s="16" t="n">
        <v>0</v>
      </c>
      <c r="K601" s="16" t="n">
        <v>0.585074081683903</v>
      </c>
      <c r="L601" s="16" t="n">
        <v>0.578248065201014</v>
      </c>
    </row>
    <row r="602" customFormat="false" ht="15" hidden="false" customHeight="false" outlineLevel="0" collapsed="false">
      <c r="A602" s="17" t="n">
        <v>997</v>
      </c>
      <c r="B602" s="16" t="n">
        <v>0.603278206881657</v>
      </c>
      <c r="C602" s="16" t="n">
        <v>0.597913158167699</v>
      </c>
      <c r="D602" s="16" t="n">
        <v>0</v>
      </c>
      <c r="E602" s="16" t="n">
        <v>0.3</v>
      </c>
      <c r="F602" s="16" t="n">
        <v>0.939292748312376</v>
      </c>
      <c r="G602" s="16" t="n">
        <v>0.333530035395225</v>
      </c>
      <c r="H602" s="16" t="n">
        <v>0.0267807358712984</v>
      </c>
      <c r="I602" s="16" t="n">
        <v>1.30102999566398</v>
      </c>
      <c r="J602" s="16" t="n">
        <v>0</v>
      </c>
      <c r="K602" s="16" t="n">
        <v>0.584617491952606</v>
      </c>
      <c r="L602" s="16" t="n">
        <v>0.576855466520558</v>
      </c>
    </row>
    <row r="603" customFormat="false" ht="15" hidden="false" customHeight="false" outlineLevel="0" collapsed="false">
      <c r="A603" s="17" t="n">
        <v>998</v>
      </c>
      <c r="B603" s="16" t="n">
        <v>0.603757145584271</v>
      </c>
      <c r="C603" s="16" t="n">
        <v>0.598397550436089</v>
      </c>
      <c r="D603" s="16" t="n">
        <v>0</v>
      </c>
      <c r="E603" s="16" t="n">
        <v>0.3</v>
      </c>
      <c r="F603" s="16" t="n">
        <v>0.938285584798916</v>
      </c>
      <c r="G603" s="16" t="n">
        <v>0.333530035395225</v>
      </c>
      <c r="H603" s="16" t="n">
        <v>0.0267807358712984</v>
      </c>
      <c r="I603" s="16" t="n">
        <v>1.30102999566398</v>
      </c>
      <c r="J603" s="16" t="n">
        <v>0</v>
      </c>
      <c r="K603" s="16" t="n">
        <v>0.584320708627263</v>
      </c>
      <c r="L603" s="16" t="n">
        <v>0.570371892336141</v>
      </c>
    </row>
    <row r="604" customFormat="false" ht="15" hidden="false" customHeight="false" outlineLevel="0" collapsed="false">
      <c r="A604" s="17" t="n">
        <v>999</v>
      </c>
      <c r="B604" s="16" t="n">
        <v>0.604207401634544</v>
      </c>
      <c r="C604" s="16" t="n">
        <v>0.59890117450378</v>
      </c>
      <c r="D604" s="16" t="n">
        <v>0</v>
      </c>
      <c r="E604" s="16" t="n">
        <v>0.3</v>
      </c>
      <c r="F604" s="16" t="n">
        <v>0.924859058835943</v>
      </c>
      <c r="G604" s="16" t="n">
        <v>0.331287892805436</v>
      </c>
      <c r="H604" s="16" t="n">
        <v>0.0267807358712984</v>
      </c>
      <c r="I604" s="16" t="n">
        <v>1.30102999566398</v>
      </c>
      <c r="J604" s="16" t="n">
        <v>0</v>
      </c>
      <c r="K604" s="16" t="n">
        <v>0.584046754788485</v>
      </c>
      <c r="L604" s="16" t="n">
        <v>0.558340752916467</v>
      </c>
    </row>
    <row r="605" customFormat="false" ht="15" hidden="false" customHeight="false" outlineLevel="0" collapsed="false">
      <c r="A605" s="17" t="n">
        <v>1000</v>
      </c>
      <c r="B605" s="16" t="n">
        <v>0.604751153658795</v>
      </c>
      <c r="C605" s="16" t="n">
        <v>0.599480634345624</v>
      </c>
      <c r="D605" s="16" t="n">
        <v>0</v>
      </c>
      <c r="E605" s="16" t="n">
        <v>0.3</v>
      </c>
      <c r="F605" s="16" t="n">
        <v>0.915559882853538</v>
      </c>
      <c r="G605" s="16" t="n">
        <v>0.331287892805436</v>
      </c>
      <c r="H605" s="16" t="n">
        <v>0.0267807358712984</v>
      </c>
      <c r="I605" s="16" t="n">
        <v>1.30102999566398</v>
      </c>
      <c r="J605" s="16" t="n">
        <v>0</v>
      </c>
      <c r="K605" s="16" t="n">
        <v>0.583886948382531</v>
      </c>
      <c r="L605" s="16" t="n">
        <v>0.550122137753122</v>
      </c>
    </row>
    <row r="606" customFormat="false" ht="15" hidden="false" customHeight="false" outlineLevel="0" collapsed="false">
      <c r="A606" s="17" t="n">
        <v>1001</v>
      </c>
      <c r="B606" s="16" t="n">
        <v>0.60281493106196</v>
      </c>
      <c r="C606" s="16" t="n">
        <v>0.597466112638482</v>
      </c>
      <c r="D606" s="16" t="n">
        <v>0</v>
      </c>
      <c r="E606" s="16" t="n">
        <v>0.3</v>
      </c>
      <c r="F606" s="16" t="n">
        <v>0.935913231811311</v>
      </c>
      <c r="G606" s="16" t="n">
        <v>0.331988868272632</v>
      </c>
      <c r="H606" s="16" t="n">
        <v>0.0267807358712984</v>
      </c>
      <c r="I606" s="16" t="n">
        <v>1.30102999566398</v>
      </c>
      <c r="J606" s="16" t="n">
        <v>0</v>
      </c>
      <c r="K606" s="16" t="n">
        <v>0.583864118895966</v>
      </c>
      <c r="L606" s="16" t="n">
        <v>0.550829851836632</v>
      </c>
    </row>
    <row r="607" customFormat="false" ht="15" hidden="false" customHeight="false" outlineLevel="0" collapsed="false">
      <c r="A607" s="17" t="n">
        <v>1002</v>
      </c>
      <c r="B607" s="16" t="n">
        <v>0.603269453971617</v>
      </c>
      <c r="C607" s="16" t="n">
        <v>0.597929909983512</v>
      </c>
      <c r="D607" s="16" t="n">
        <v>0</v>
      </c>
      <c r="E607" s="16" t="n">
        <v>0.3</v>
      </c>
      <c r="F607" s="16" t="n">
        <v>0.933380498577543</v>
      </c>
      <c r="G607" s="16" t="n">
        <v>0.331424838277965</v>
      </c>
      <c r="H607" s="16" t="n">
        <v>0.0267807358712984</v>
      </c>
      <c r="I607" s="16" t="n">
        <v>1.30102999566398</v>
      </c>
      <c r="J607" s="16" t="n">
        <v>0</v>
      </c>
      <c r="K607" s="16" t="n">
        <v>0.583658653516882</v>
      </c>
      <c r="L607" s="16" t="n">
        <v>0.548158801908545</v>
      </c>
    </row>
    <row r="608" customFormat="false" ht="15" hidden="false" customHeight="false" outlineLevel="0" collapsed="false">
      <c r="A608" s="17" t="n">
        <v>1003</v>
      </c>
      <c r="B608" s="16" t="n">
        <v>0.60374084595711</v>
      </c>
      <c r="C608" s="16" t="n">
        <v>0.598405753541145</v>
      </c>
      <c r="D608" s="16" t="n">
        <v>0</v>
      </c>
      <c r="E608" s="16" t="n">
        <v>0.3</v>
      </c>
      <c r="F608" s="16" t="n">
        <v>0.931930508153981</v>
      </c>
      <c r="G608" s="16" t="n">
        <v>0.331315070960575</v>
      </c>
      <c r="H608" s="16" t="n">
        <v>0.0267807358712984</v>
      </c>
      <c r="I608" s="16" t="n">
        <v>1.30102999566398</v>
      </c>
      <c r="J608" s="16" t="n">
        <v>0</v>
      </c>
      <c r="K608" s="16" t="n">
        <v>0.583681483003447</v>
      </c>
      <c r="L608" s="16" t="n">
        <v>0.547040157066868</v>
      </c>
    </row>
    <row r="609" customFormat="false" ht="15" hidden="false" customHeight="false" outlineLevel="0" collapsed="false">
      <c r="A609" s="17" t="n">
        <v>1004</v>
      </c>
      <c r="B609" s="16" t="n">
        <v>0.604225727499172</v>
      </c>
      <c r="C609" s="16" t="n">
        <v>0.59889582046278</v>
      </c>
      <c r="D609" s="16" t="n">
        <v>0</v>
      </c>
      <c r="E609" s="16" t="n">
        <v>0.3</v>
      </c>
      <c r="F609" s="16" t="n">
        <v>0.930391716907128</v>
      </c>
      <c r="G609" s="16" t="n">
        <v>0.331287892805436</v>
      </c>
      <c r="H609" s="16" t="n">
        <v>0.0267807358712984</v>
      </c>
      <c r="I609" s="16" t="n">
        <v>1.30102999566398</v>
      </c>
      <c r="J609" s="16" t="n">
        <v>0</v>
      </c>
      <c r="K609" s="16" t="n">
        <v>0.583749971463142</v>
      </c>
      <c r="L609" s="16" t="n">
        <v>0.545282286601374</v>
      </c>
    </row>
    <row r="610" customFormat="false" ht="15" hidden="false" customHeight="false" outlineLevel="0" collapsed="false">
      <c r="A610" s="17" t="n">
        <v>1005</v>
      </c>
      <c r="B610" s="16" t="n">
        <v>0.604719989081865</v>
      </c>
      <c r="C610" s="16" t="n">
        <v>0.599410446143201</v>
      </c>
      <c r="D610" s="16" t="n">
        <v>0</v>
      </c>
      <c r="E610" s="16" t="n">
        <v>0.3</v>
      </c>
      <c r="F610" s="16" t="n">
        <v>0.925080128320911</v>
      </c>
      <c r="G610" s="16" t="n">
        <v>0.331287892805436</v>
      </c>
      <c r="H610" s="16" t="n">
        <v>0.0267807358712984</v>
      </c>
      <c r="I610" s="16" t="n">
        <v>1.30102999566398</v>
      </c>
      <c r="J610" s="16" t="n">
        <v>0</v>
      </c>
      <c r="K610" s="16" t="n">
        <v>0.583864118895966</v>
      </c>
      <c r="L610" s="16" t="n">
        <v>0.540328288016803</v>
      </c>
    </row>
    <row r="611" customFormat="false" ht="15" hidden="false" customHeight="false" outlineLevel="0" collapsed="false">
      <c r="A611" s="17" t="n">
        <v>1006</v>
      </c>
      <c r="B611" s="16" t="n">
        <v>0.605232135262541</v>
      </c>
      <c r="C611" s="16" t="n">
        <v>0.599928362164528</v>
      </c>
      <c r="D611" s="16" t="n">
        <v>0</v>
      </c>
      <c r="E611" s="16" t="n">
        <v>0.3</v>
      </c>
      <c r="F611" s="16" t="n">
        <v>0.923339164106745</v>
      </c>
      <c r="G611" s="16" t="n">
        <v>0.331287892805436</v>
      </c>
      <c r="H611" s="16" t="n">
        <v>0.0267807358712984</v>
      </c>
      <c r="I611" s="16" t="n">
        <v>1.30102999566398</v>
      </c>
      <c r="J611" s="16" t="n">
        <v>0</v>
      </c>
      <c r="K611" s="16" t="n">
        <v>0.583932607355661</v>
      </c>
      <c r="L611" s="16" t="n">
        <v>0.534620916375591</v>
      </c>
    </row>
    <row r="612" customFormat="false" ht="15" hidden="false" customHeight="false" outlineLevel="0" collapsed="false">
      <c r="A612" s="17" t="n">
        <v>1007</v>
      </c>
      <c r="B612" s="16" t="n">
        <v>0.605734848207043</v>
      </c>
      <c r="C612" s="16" t="n">
        <v>0.600441494438552</v>
      </c>
      <c r="D612" s="16" t="n">
        <v>0</v>
      </c>
      <c r="E612" s="16" t="n">
        <v>0.3</v>
      </c>
      <c r="F612" s="16" t="n">
        <v>0.920415876015444</v>
      </c>
      <c r="G612" s="16" t="n">
        <v>0.331287892805436</v>
      </c>
      <c r="H612" s="16" t="n">
        <v>0.0267807358712984</v>
      </c>
      <c r="I612" s="16" t="n">
        <v>1.30102999566398</v>
      </c>
      <c r="J612" s="16" t="n">
        <v>0</v>
      </c>
      <c r="K612" s="16" t="n">
        <v>0.584046754788485</v>
      </c>
      <c r="L612" s="16" t="n">
        <v>0.532703239504144</v>
      </c>
    </row>
    <row r="613" customFormat="false" ht="15" hidden="false" customHeight="false" outlineLevel="0" collapsed="false">
      <c r="A613" s="17" t="n">
        <v>1008</v>
      </c>
      <c r="B613" s="16" t="n">
        <v>0.606257909087725</v>
      </c>
      <c r="C613" s="16" t="n">
        <v>0.600974522894861</v>
      </c>
      <c r="D613" s="16" t="n">
        <v>0</v>
      </c>
      <c r="E613" s="16" t="n">
        <v>0.3</v>
      </c>
      <c r="F613" s="16" t="n">
        <v>0.917552933069207</v>
      </c>
      <c r="G613" s="16" t="n">
        <v>0.331287892805436</v>
      </c>
      <c r="H613" s="16" t="n">
        <v>0.0267807358712984</v>
      </c>
      <c r="I613" s="16" t="n">
        <v>1.30102999566398</v>
      </c>
      <c r="J613" s="16" t="n">
        <v>0</v>
      </c>
      <c r="K613" s="16" t="n">
        <v>0.584297879140698</v>
      </c>
      <c r="L613" s="16" t="n">
        <v>0.53245211515193</v>
      </c>
    </row>
    <row r="614" customFormat="false" ht="15" hidden="false" customHeight="false" outlineLevel="0" collapsed="false">
      <c r="A614" s="17" t="n">
        <v>1009</v>
      </c>
      <c r="B614" s="16" t="n">
        <v>0.606790178245114</v>
      </c>
      <c r="C614" s="16" t="n">
        <v>0.601513574330923</v>
      </c>
      <c r="D614" s="16" t="n">
        <v>0</v>
      </c>
      <c r="E614" s="16" t="n">
        <v>0.3</v>
      </c>
      <c r="F614" s="16" t="n">
        <v>0.915379290687515</v>
      </c>
      <c r="G614" s="16" t="n">
        <v>0.331287892805436</v>
      </c>
      <c r="H614" s="16" t="n">
        <v>0.0267807358712984</v>
      </c>
      <c r="I614" s="16" t="n">
        <v>1.30102999566398</v>
      </c>
      <c r="J614" s="16" t="n">
        <v>0</v>
      </c>
      <c r="K614" s="16" t="n">
        <v>0.584275049654133</v>
      </c>
      <c r="L614" s="16" t="n">
        <v>0.534894870214369</v>
      </c>
    </row>
    <row r="615" customFormat="false" ht="15" hidden="false" customHeight="false" outlineLevel="0" collapsed="false">
      <c r="A615" s="17" t="n">
        <v>1010</v>
      </c>
      <c r="B615" s="16" t="n">
        <v>0.607305948131828</v>
      </c>
      <c r="C615" s="16" t="n">
        <v>0.602051867611089</v>
      </c>
      <c r="D615" s="16" t="n">
        <v>0</v>
      </c>
      <c r="E615" s="16" t="n">
        <v>0.3</v>
      </c>
      <c r="F615" s="16" t="n">
        <v>0.909248449243189</v>
      </c>
      <c r="G615" s="16" t="n">
        <v>0.331287892805436</v>
      </c>
      <c r="H615" s="16" t="n">
        <v>0.0267807358712984</v>
      </c>
      <c r="I615" s="16" t="n">
        <v>1.30102999566398</v>
      </c>
      <c r="J615" s="16" t="n">
        <v>0</v>
      </c>
      <c r="K615" s="16" t="n">
        <v>0.58406958427505</v>
      </c>
      <c r="L615" s="16" t="n">
        <v>0.538707394470698</v>
      </c>
    </row>
    <row r="616" customFormat="false" ht="15" hidden="false" customHeight="false" outlineLevel="0" collapsed="false">
      <c r="A616" s="17" t="n">
        <v>1011</v>
      </c>
      <c r="B616" s="16" t="n">
        <v>0.607832566384346</v>
      </c>
      <c r="C616" s="16" t="n">
        <v>0.602591887907364</v>
      </c>
      <c r="D616" s="16" t="n">
        <v>0</v>
      </c>
      <c r="E616" s="16" t="n">
        <v>0.3</v>
      </c>
      <c r="F616" s="16" t="n">
        <v>0.905461847685054</v>
      </c>
      <c r="G616" s="16" t="n">
        <v>0.331287892805436</v>
      </c>
      <c r="H616" s="16" t="n">
        <v>0.0267807358712984</v>
      </c>
      <c r="I616" s="16" t="n">
        <v>1.30102999566398</v>
      </c>
      <c r="J616" s="16" t="n">
        <v>0</v>
      </c>
      <c r="K616" s="16" t="n">
        <v>0.584092413761615</v>
      </c>
      <c r="L616" s="16" t="n">
        <v>0.542451430267333</v>
      </c>
    </row>
    <row r="617" customFormat="false" ht="15" hidden="false" customHeight="false" outlineLevel="0" collapsed="false">
      <c r="A617" s="17" t="n">
        <v>1012</v>
      </c>
      <c r="B617" s="16" t="n">
        <v>0.608369604874683</v>
      </c>
      <c r="C617" s="16" t="n">
        <v>0.603134585983434</v>
      </c>
      <c r="D617" s="16" t="n">
        <v>0</v>
      </c>
      <c r="E617" s="16" t="n">
        <v>0.3</v>
      </c>
      <c r="F617" s="16" t="n">
        <v>0.903648800872941</v>
      </c>
      <c r="G617" s="16" t="n">
        <v>0.331287892805436</v>
      </c>
      <c r="H617" s="16" t="n">
        <v>0.0267807358712984</v>
      </c>
      <c r="I617" s="16" t="n">
        <v>1.30102999566398</v>
      </c>
      <c r="J617" s="16" t="n">
        <v>0</v>
      </c>
      <c r="K617" s="16" t="n">
        <v>0.583909777869096</v>
      </c>
      <c r="L617" s="16" t="n">
        <v>0.544597402004429</v>
      </c>
    </row>
    <row r="618" customFormat="false" ht="15" hidden="false" customHeight="false" outlineLevel="0" collapsed="false">
      <c r="A618" s="17" t="n">
        <v>1013</v>
      </c>
      <c r="B618" s="16" t="n">
        <v>0.608895966122227</v>
      </c>
      <c r="C618" s="16" t="n">
        <v>0.603676463578157</v>
      </c>
      <c r="D618" s="16" t="n">
        <v>0</v>
      </c>
      <c r="E618" s="16" t="n">
        <v>0.3</v>
      </c>
      <c r="F618" s="16" t="n">
        <v>0.899375552678546</v>
      </c>
      <c r="G618" s="16" t="n">
        <v>0.331287892805436</v>
      </c>
      <c r="H618" s="16" t="n">
        <v>0.0267807358712984</v>
      </c>
      <c r="I618" s="16" t="n">
        <v>1.30102999566398</v>
      </c>
      <c r="J618" s="16" t="n">
        <v>0</v>
      </c>
      <c r="K618" s="16" t="n">
        <v>0.583772800949707</v>
      </c>
      <c r="L618" s="16" t="n">
        <v>0.54521379814168</v>
      </c>
    </row>
    <row r="619" customFormat="false" ht="15" hidden="false" customHeight="false" outlineLevel="0" collapsed="false">
      <c r="A619" s="17" t="n">
        <v>1014</v>
      </c>
      <c r="B619" s="16" t="n">
        <v>0.609420644980605</v>
      </c>
      <c r="C619" s="16" t="n">
        <v>0.604214203458936</v>
      </c>
      <c r="D619" s="16" t="n">
        <v>0</v>
      </c>
      <c r="E619" s="16" t="n">
        <v>0.3</v>
      </c>
      <c r="F619" s="16" t="n">
        <v>0.895743425812236</v>
      </c>
      <c r="G619" s="16" t="n">
        <v>0.331287892805436</v>
      </c>
      <c r="H619" s="16" t="n">
        <v>0.0267807358712984</v>
      </c>
      <c r="I619" s="16" t="n">
        <v>1.30102999566398</v>
      </c>
      <c r="J619" s="16" t="n">
        <v>0</v>
      </c>
      <c r="K619" s="16" t="n">
        <v>0.583476017624364</v>
      </c>
      <c r="L619" s="16" t="n">
        <v>0.54521379814168</v>
      </c>
    </row>
    <row r="620" customFormat="false" ht="15" hidden="false" customHeight="false" outlineLevel="0" collapsed="false">
      <c r="A620" s="17" t="n">
        <v>1015</v>
      </c>
      <c r="B620" s="16" t="n">
        <v>0.609943303049252</v>
      </c>
      <c r="C620" s="16" t="n">
        <v>0.604761405292337</v>
      </c>
      <c r="D620" s="16" t="n">
        <v>0</v>
      </c>
      <c r="E620" s="16" t="n">
        <v>0.3</v>
      </c>
      <c r="F620" s="16" t="n">
        <v>0.889304840821019</v>
      </c>
      <c r="G620" s="16" t="n">
        <v>0.331287892805436</v>
      </c>
      <c r="H620" s="16" t="n">
        <v>0.0267807358712984</v>
      </c>
      <c r="I620" s="16" t="n">
        <v>1.30102999566398</v>
      </c>
      <c r="J620" s="16" t="n">
        <v>0</v>
      </c>
      <c r="K620" s="16" t="n">
        <v>0.583430358651234</v>
      </c>
      <c r="L620" s="16" t="n">
        <v>0.544323448165651</v>
      </c>
    </row>
    <row r="621" customFormat="false" ht="15" hidden="false" customHeight="false" outlineLevel="0" collapsed="false">
      <c r="A621" s="17" t="n">
        <v>1016</v>
      </c>
      <c r="B621" s="16" t="n">
        <v>0.610454381794058</v>
      </c>
      <c r="C621" s="16" t="n">
        <v>0.605310623180082</v>
      </c>
      <c r="D621" s="16" t="n">
        <v>0</v>
      </c>
      <c r="E621" s="16" t="n">
        <v>0.3</v>
      </c>
      <c r="F621" s="16" t="n">
        <v>0.879374255326687</v>
      </c>
      <c r="G621" s="16" t="n">
        <v>0.331287892805436</v>
      </c>
      <c r="H621" s="16" t="n">
        <v>0.0267807358712984</v>
      </c>
      <c r="I621" s="16" t="n">
        <v>1.30102999566398</v>
      </c>
      <c r="J621" s="16" t="n">
        <v>0</v>
      </c>
      <c r="K621" s="16" t="n">
        <v>0.583247722758715</v>
      </c>
      <c r="L621" s="16" t="n">
        <v>0.544186471246262</v>
      </c>
    </row>
    <row r="622" customFormat="false" ht="15" hidden="false" customHeight="false" outlineLevel="0" collapsed="false">
      <c r="A622" s="17" t="n">
        <v>1017</v>
      </c>
      <c r="B622" s="16" t="n">
        <v>0.610961634946126</v>
      </c>
      <c r="C622" s="16" t="n">
        <v>0.605852373719469</v>
      </c>
      <c r="D622" s="16" t="n">
        <v>0</v>
      </c>
      <c r="E622" s="16" t="n">
        <v>0.3</v>
      </c>
      <c r="F622" s="16" t="n">
        <v>0.870263351588891</v>
      </c>
      <c r="G622" s="16" t="n">
        <v>0.331287892805436</v>
      </c>
      <c r="H622" s="16" t="n">
        <v>0.0267807358712984</v>
      </c>
      <c r="I622" s="16" t="n">
        <v>1.30102999566398</v>
      </c>
      <c r="J622" s="16" t="n">
        <v>0</v>
      </c>
      <c r="K622" s="16" t="n">
        <v>0.582973768919937</v>
      </c>
      <c r="L622" s="16" t="n">
        <v>0.543090655891149</v>
      </c>
    </row>
    <row r="623" customFormat="false" ht="15" hidden="false" customHeight="false" outlineLevel="0" collapsed="false">
      <c r="A623" s="17" t="n">
        <v>1018</v>
      </c>
      <c r="B623" s="16" t="n">
        <v>0.611460528706992</v>
      </c>
      <c r="C623" s="16" t="n">
        <v>0.606371810545081</v>
      </c>
      <c r="D623" s="16" t="n">
        <v>0</v>
      </c>
      <c r="E623" s="16" t="n">
        <v>0.3</v>
      </c>
      <c r="F623" s="16" t="n">
        <v>0.86451613362515</v>
      </c>
      <c r="G623" s="16" t="n">
        <v>0.331287892805436</v>
      </c>
      <c r="H623" s="16" t="n">
        <v>0.0267807358712984</v>
      </c>
      <c r="I623" s="16" t="n">
        <v>1.30102999566398</v>
      </c>
      <c r="J623" s="16" t="n">
        <v>0</v>
      </c>
      <c r="K623" s="16" t="n">
        <v>0.582905280460242</v>
      </c>
      <c r="L623" s="16" t="n">
        <v>0.542588407186722</v>
      </c>
    </row>
    <row r="624" customFormat="false" ht="15" hidden="false" customHeight="false" outlineLevel="0" collapsed="false">
      <c r="A624" s="17" t="n">
        <v>1019</v>
      </c>
      <c r="B624" s="16" t="n">
        <v>0.611964955445259</v>
      </c>
      <c r="C624" s="16" t="n">
        <v>0.606872077517196</v>
      </c>
      <c r="D624" s="16" t="n">
        <v>0</v>
      </c>
      <c r="E624" s="16" t="n">
        <v>0.3</v>
      </c>
      <c r="F624" s="16" t="n">
        <v>0.864806488081535</v>
      </c>
      <c r="G624" s="16" t="n">
        <v>0.331287892805436</v>
      </c>
      <c r="H624" s="16" t="n">
        <v>0.0267807358712984</v>
      </c>
      <c r="I624" s="16" t="n">
        <v>1.30102999566398</v>
      </c>
      <c r="J624" s="16" t="n">
        <v>0</v>
      </c>
      <c r="K624" s="16" t="n">
        <v>0.582403031755816</v>
      </c>
      <c r="L624" s="16" t="n">
        <v>0.541424103371915</v>
      </c>
    </row>
    <row r="625" customFormat="false" ht="15" hidden="false" customHeight="false" outlineLevel="0" collapsed="false">
      <c r="A625" s="17" t="n">
        <v>1020</v>
      </c>
      <c r="B625" s="16" t="n">
        <v>0.612464874341924</v>
      </c>
      <c r="C625" s="16" t="n">
        <v>0.607370834378427</v>
      </c>
      <c r="D625" s="16" t="n">
        <v>0</v>
      </c>
      <c r="E625" s="16" t="n">
        <v>0.3</v>
      </c>
      <c r="F625" s="16" t="n">
        <v>0.864497761400633</v>
      </c>
      <c r="G625" s="16" t="n">
        <v>0.331287892805436</v>
      </c>
      <c r="H625" s="16" t="n">
        <v>0.0267807358712984</v>
      </c>
      <c r="I625" s="16" t="n">
        <v>1.30102999566398</v>
      </c>
      <c r="J625" s="16" t="n">
        <v>0</v>
      </c>
      <c r="K625" s="16" t="n">
        <v>0.582174736890167</v>
      </c>
      <c r="L625" s="16" t="n">
        <v>0.538798712416958</v>
      </c>
    </row>
    <row r="626" customFormat="false" ht="15" hidden="false" customHeight="false" outlineLevel="0" collapsed="false">
      <c r="A626" s="17" t="n">
        <v>1021</v>
      </c>
      <c r="B626" s="16" t="n">
        <v>0.612956156653743</v>
      </c>
      <c r="C626" s="16" t="n">
        <v>0.60787187893173</v>
      </c>
      <c r="D626" s="16" t="n">
        <v>0</v>
      </c>
      <c r="E626" s="16" t="n">
        <v>0.3</v>
      </c>
      <c r="F626" s="16" t="n">
        <v>0.861495478023991</v>
      </c>
      <c r="G626" s="16" t="n">
        <v>0.331287892805436</v>
      </c>
      <c r="H626" s="16" t="n">
        <v>0.0267807358712984</v>
      </c>
      <c r="I626" s="16" t="n">
        <v>1.30102999566398</v>
      </c>
      <c r="J626" s="16" t="n">
        <v>0</v>
      </c>
      <c r="K626" s="16" t="n">
        <v>0.582448690728946</v>
      </c>
      <c r="L626" s="16" t="n">
        <v>0.53546560737849</v>
      </c>
    </row>
    <row r="627" customFormat="false" ht="15" hidden="false" customHeight="false" outlineLevel="0" collapsed="false">
      <c r="A627" s="17" t="n">
        <v>1022</v>
      </c>
      <c r="B627" s="16" t="n">
        <v>0.613445284225607</v>
      </c>
      <c r="C627" s="16" t="n">
        <v>0.608366687143431</v>
      </c>
      <c r="D627" s="16" t="n">
        <v>0</v>
      </c>
      <c r="E627" s="16" t="n">
        <v>0.3</v>
      </c>
      <c r="F627" s="16" t="n">
        <v>0.859469610431997</v>
      </c>
      <c r="G627" s="16" t="n">
        <v>0.331287892805436</v>
      </c>
      <c r="H627" s="16" t="n">
        <v>0.0267807358712984</v>
      </c>
      <c r="I627" s="16" t="n">
        <v>1.30102999566398</v>
      </c>
      <c r="J627" s="16" t="n">
        <v>0</v>
      </c>
      <c r="K627" s="16" t="n">
        <v>0.582197566376732</v>
      </c>
      <c r="L627" s="16" t="n">
        <v>0.531424788256512</v>
      </c>
    </row>
    <row r="628" customFormat="false" ht="15" hidden="false" customHeight="false" outlineLevel="0" collapsed="false">
      <c r="A628" s="17" t="n">
        <v>1023</v>
      </c>
      <c r="B628" s="16" t="n">
        <v>0.613915703629935</v>
      </c>
      <c r="C628" s="16" t="n">
        <v>0.608858601555956</v>
      </c>
      <c r="D628" s="16" t="n">
        <v>0</v>
      </c>
      <c r="E628" s="16" t="n">
        <v>0.3</v>
      </c>
      <c r="F628" s="16" t="n">
        <v>0.853652806595944</v>
      </c>
      <c r="G628" s="16" t="n">
        <v>0.331287892805436</v>
      </c>
      <c r="H628" s="16" t="n">
        <v>0.0267807358712984</v>
      </c>
      <c r="I628" s="16" t="n">
        <v>1.30102999566398</v>
      </c>
      <c r="J628" s="16" t="n">
        <v>0</v>
      </c>
      <c r="K628" s="16" t="n">
        <v>0.581786635618565</v>
      </c>
      <c r="L628" s="16" t="n">
        <v>0.527087185809191</v>
      </c>
    </row>
    <row r="629" customFormat="false" ht="15" hidden="false" customHeight="false" outlineLevel="0" collapsed="false">
      <c r="A629" s="17" t="n">
        <v>1024</v>
      </c>
      <c r="B629" s="16" t="n">
        <v>0.614372660075465</v>
      </c>
      <c r="C629" s="16" t="n">
        <v>0.609333487010053</v>
      </c>
      <c r="D629" s="16" t="n">
        <v>0</v>
      </c>
      <c r="E629" s="16" t="n">
        <v>0.3</v>
      </c>
      <c r="F629" s="16" t="n">
        <v>0.848771923403797</v>
      </c>
      <c r="G629" s="16" t="n">
        <v>0.331287892805436</v>
      </c>
      <c r="H629" s="16" t="n">
        <v>0.0267807358712984</v>
      </c>
      <c r="I629" s="16" t="n">
        <v>1.30102999566398</v>
      </c>
      <c r="J629" s="16" t="n">
        <v>0</v>
      </c>
      <c r="K629" s="16" t="n">
        <v>0.58171814715887</v>
      </c>
      <c r="L629" s="16" t="n">
        <v>0.525854393534689</v>
      </c>
    </row>
    <row r="630" customFormat="false" ht="15" hidden="false" customHeight="false" outlineLevel="0" collapsed="false">
      <c r="A630" s="17" t="n">
        <v>1025</v>
      </c>
      <c r="B630" s="16" t="n">
        <v>0.61481703128866</v>
      </c>
      <c r="C630" s="16" t="n">
        <v>0.60979817462828</v>
      </c>
      <c r="D630" s="16" t="n">
        <v>0</v>
      </c>
      <c r="E630" s="16" t="n">
        <v>0.3</v>
      </c>
      <c r="F630" s="16" t="n">
        <v>0.84341112778514</v>
      </c>
      <c r="G630" s="16" t="n">
        <v>0.331287892805436</v>
      </c>
      <c r="H630" s="16" t="n">
        <v>0.0267807358712984</v>
      </c>
      <c r="I630" s="16" t="n">
        <v>1.30102999566398</v>
      </c>
      <c r="J630" s="16" t="n">
        <v>0</v>
      </c>
      <c r="K630" s="16" t="n">
        <v>0.581740976645435</v>
      </c>
      <c r="L630" s="16" t="n">
        <v>0.526265324292857</v>
      </c>
    </row>
    <row r="631" customFormat="false" ht="15" hidden="false" customHeight="false" outlineLevel="0" collapsed="false">
      <c r="A631" s="17" t="n">
        <v>1026</v>
      </c>
      <c r="B631" s="16" t="n">
        <v>0.615256887610241</v>
      </c>
      <c r="C631" s="16" t="n">
        <v>0.610245486353613</v>
      </c>
      <c r="D631" s="16" t="n">
        <v>0</v>
      </c>
      <c r="E631" s="16" t="n">
        <v>0.3</v>
      </c>
      <c r="F631" s="16" t="n">
        <v>0.841047088841799</v>
      </c>
      <c r="G631" s="16" t="n">
        <v>0.331287892805436</v>
      </c>
      <c r="H631" s="16" t="n">
        <v>0.0267807358712984</v>
      </c>
      <c r="I631" s="16" t="n">
        <v>1.30102999566398</v>
      </c>
      <c r="J631" s="16" t="n">
        <v>0</v>
      </c>
      <c r="K631" s="16" t="n">
        <v>0.581695317672306</v>
      </c>
      <c r="L631" s="16" t="n">
        <v>0.527429628107664</v>
      </c>
    </row>
    <row r="632" customFormat="false" ht="15" hidden="false" customHeight="false" outlineLevel="0" collapsed="false">
      <c r="A632" s="17" t="n">
        <v>1027</v>
      </c>
      <c r="B632" s="16" t="n">
        <v>0.615688007044536</v>
      </c>
      <c r="C632" s="16" t="n">
        <v>0.610680077232879</v>
      </c>
      <c r="D632" s="16" t="n">
        <v>0</v>
      </c>
      <c r="E632" s="16" t="n">
        <v>0.3</v>
      </c>
      <c r="F632" s="16" t="n">
        <v>0.839628356471095</v>
      </c>
      <c r="G632" s="16" t="n">
        <v>0.331287892805436</v>
      </c>
      <c r="H632" s="16" t="n">
        <v>0.0267807358712984</v>
      </c>
      <c r="I632" s="16" t="n">
        <v>1.30102999566398</v>
      </c>
      <c r="J632" s="16" t="n">
        <v>0</v>
      </c>
      <c r="K632" s="16" t="n">
        <v>0.58171814715887</v>
      </c>
      <c r="L632" s="16" t="n">
        <v>0.526767572997283</v>
      </c>
    </row>
    <row r="633" customFormat="false" ht="15" hidden="false" customHeight="false" outlineLevel="0" collapsed="false">
      <c r="A633" s="17" t="n">
        <v>1028</v>
      </c>
      <c r="B633" s="16" t="n">
        <v>0.616105222253389</v>
      </c>
      <c r="C633" s="16" t="n">
        <v>0.611100261441715</v>
      </c>
      <c r="D633" s="16" t="n">
        <v>0</v>
      </c>
      <c r="E633" s="16" t="n">
        <v>0.3</v>
      </c>
      <c r="F633" s="16" t="n">
        <v>0.838359617117008</v>
      </c>
      <c r="G633" s="16" t="n">
        <v>0.331287892805436</v>
      </c>
      <c r="H633" s="16" t="n">
        <v>0.0267807358712984</v>
      </c>
      <c r="I633" s="16" t="n">
        <v>1.30102999566398</v>
      </c>
      <c r="J633" s="16" t="n">
        <v>0</v>
      </c>
      <c r="K633" s="16" t="n">
        <v>0.581421363833527</v>
      </c>
      <c r="L633" s="16" t="n">
        <v>0.527589434513618</v>
      </c>
    </row>
    <row r="634" customFormat="false" ht="15" hidden="false" customHeight="false" outlineLevel="0" collapsed="false">
      <c r="A634" s="17" t="n">
        <v>1029</v>
      </c>
      <c r="B634" s="16" t="n">
        <v>0.61650576610719</v>
      </c>
      <c r="C634" s="16" t="n">
        <v>0.611503618031803</v>
      </c>
      <c r="D634" s="16" t="n">
        <v>0</v>
      </c>
      <c r="E634" s="16" t="n">
        <v>0.3</v>
      </c>
      <c r="F634" s="16" t="n">
        <v>0.837144117945442</v>
      </c>
      <c r="G634" s="16" t="n">
        <v>0.331287892805436</v>
      </c>
      <c r="H634" s="16" t="n">
        <v>0.0267807358712984</v>
      </c>
      <c r="I634" s="16" t="n">
        <v>1.30102999566398</v>
      </c>
      <c r="J634" s="16" t="n">
        <v>0</v>
      </c>
      <c r="K634" s="16" t="n">
        <v>0.581512681779787</v>
      </c>
      <c r="L634" s="16" t="n">
        <v>0.526128347373468</v>
      </c>
    </row>
    <row r="635" customFormat="false" ht="15" hidden="false" customHeight="false" outlineLevel="0" collapsed="false">
      <c r="A635" s="17" t="n">
        <v>1030</v>
      </c>
      <c r="B635" s="16" t="n">
        <v>0.616885243884979</v>
      </c>
      <c r="C635" s="16" t="n">
        <v>0.611880906321694</v>
      </c>
      <c r="D635" s="16" t="n">
        <v>0</v>
      </c>
      <c r="E635" s="16" t="n">
        <v>0.3</v>
      </c>
      <c r="F635" s="16" t="n">
        <v>0.837207124781563</v>
      </c>
      <c r="G635" s="16" t="n">
        <v>0.331287892805436</v>
      </c>
      <c r="H635" s="16" t="n">
        <v>0.0267807358712984</v>
      </c>
      <c r="I635" s="16" t="n">
        <v>1.30102999566398</v>
      </c>
      <c r="J635" s="16" t="n">
        <v>0</v>
      </c>
      <c r="K635" s="16" t="n">
        <v>0.581467022806657</v>
      </c>
      <c r="L635" s="16" t="n">
        <v>0.522201675684314</v>
      </c>
    </row>
    <row r="636" customFormat="false" ht="15" hidden="false" customHeight="false" outlineLevel="0" collapsed="false">
      <c r="A636" s="17" t="n">
        <v>1031</v>
      </c>
      <c r="B636" s="16" t="n">
        <v>0.617237921363564</v>
      </c>
      <c r="C636" s="16" t="n">
        <v>0.612251272247096</v>
      </c>
      <c r="D636" s="16" t="n">
        <v>0</v>
      </c>
      <c r="E636" s="16" t="n">
        <v>0.3</v>
      </c>
      <c r="F636" s="16" t="n">
        <v>0.832697399791812</v>
      </c>
      <c r="G636" s="16" t="n">
        <v>0.331287892805436</v>
      </c>
      <c r="H636" s="16" t="n">
        <v>0.0267807358712984</v>
      </c>
      <c r="I636" s="16" t="n">
        <v>1.30102999566398</v>
      </c>
      <c r="J636" s="16" t="n">
        <v>0</v>
      </c>
      <c r="K636" s="16" t="n">
        <v>0.581467022806657</v>
      </c>
      <c r="L636" s="16" t="n">
        <v>0.51832066296829</v>
      </c>
    </row>
    <row r="637" customFormat="false" ht="15" hidden="false" customHeight="false" outlineLevel="0" collapsed="false">
      <c r="A637" s="17" t="n">
        <v>1032</v>
      </c>
      <c r="B637" s="16" t="n">
        <v>0.617574371317382</v>
      </c>
      <c r="C637" s="16" t="n">
        <v>0.612601932446668</v>
      </c>
      <c r="D637" s="16" t="n">
        <v>0</v>
      </c>
      <c r="E637" s="16" t="n">
        <v>0.3</v>
      </c>
      <c r="F637" s="16" t="n">
        <v>0.829085247391817</v>
      </c>
      <c r="G637" s="16" t="n">
        <v>0.331287892805436</v>
      </c>
      <c r="H637" s="16" t="n">
        <v>0.0267807358712984</v>
      </c>
      <c r="I637" s="16" t="n">
        <v>1.30102999566398</v>
      </c>
      <c r="J637" s="16" t="n">
        <v>0</v>
      </c>
      <c r="K637" s="16" t="n">
        <v>0.581307216400703</v>
      </c>
      <c r="L637" s="16" t="n">
        <v>0.515238682282036</v>
      </c>
    </row>
    <row r="638" customFormat="false" ht="15" hidden="false" customHeight="false" outlineLevel="0" collapsed="false">
      <c r="A638" s="17" t="n">
        <v>1033</v>
      </c>
      <c r="B638" s="16" t="n">
        <v>0.617896556533793</v>
      </c>
      <c r="C638" s="16" t="n">
        <v>0.612925107691698</v>
      </c>
      <c r="D638" s="16" t="n">
        <v>0</v>
      </c>
      <c r="E638" s="16" t="n">
        <v>0.3</v>
      </c>
      <c r="F638" s="16" t="n">
        <v>0.828642171853437</v>
      </c>
      <c r="G638" s="16" t="n">
        <v>0.331287892805436</v>
      </c>
      <c r="H638" s="16" t="n">
        <v>0.0267807358712984</v>
      </c>
      <c r="I638" s="16" t="n">
        <v>1.30102999566398</v>
      </c>
      <c r="J638" s="16" t="n">
        <v>0</v>
      </c>
      <c r="K638" s="16" t="n">
        <v>0.581033262561925</v>
      </c>
      <c r="L638" s="16" t="n">
        <v>0.510330342670593</v>
      </c>
    </row>
    <row r="639" customFormat="false" ht="15" hidden="false" customHeight="false" outlineLevel="0" collapsed="false">
      <c r="A639" s="17" t="n">
        <v>1034</v>
      </c>
      <c r="B639" s="16" t="n">
        <v>0.618208145262093</v>
      </c>
      <c r="C639" s="16" t="n">
        <v>0.613245007402072</v>
      </c>
      <c r="D639" s="16" t="n">
        <v>0</v>
      </c>
      <c r="E639" s="16" t="n">
        <v>0.3</v>
      </c>
      <c r="F639" s="16" t="n">
        <v>0.826479006883339</v>
      </c>
      <c r="G639" s="16" t="n">
        <v>0.331287892805436</v>
      </c>
      <c r="H639" s="16" t="n">
        <v>0.0267807358712984</v>
      </c>
      <c r="I639" s="16" t="n">
        <v>1.30102999566398</v>
      </c>
      <c r="J639" s="16" t="n">
        <v>0</v>
      </c>
      <c r="K639" s="16" t="n">
        <v>0.580987603588795</v>
      </c>
      <c r="L639" s="16" t="n">
        <v>0.505673127411365</v>
      </c>
    </row>
    <row r="640" customFormat="false" ht="15" hidden="false" customHeight="false" outlineLevel="0" collapsed="false">
      <c r="A640" s="17" t="n">
        <v>1035</v>
      </c>
      <c r="B640" s="16" t="n">
        <v>0.618496232776232</v>
      </c>
      <c r="C640" s="16" t="n">
        <v>0.613545459989783</v>
      </c>
      <c r="D640" s="16" t="n">
        <v>0</v>
      </c>
      <c r="E640" s="16" t="n">
        <v>0.3</v>
      </c>
      <c r="F640" s="16" t="n">
        <v>0.823518933462046</v>
      </c>
      <c r="G640" s="16" t="n">
        <v>0.331287892805436</v>
      </c>
      <c r="H640" s="16" t="n">
        <v>0.0267807358712984</v>
      </c>
      <c r="I640" s="16" t="n">
        <v>1.30102999566398</v>
      </c>
      <c r="J640" s="16" t="n">
        <v>0</v>
      </c>
      <c r="K640" s="16" t="n">
        <v>0.581307216400703</v>
      </c>
      <c r="L640" s="16" t="n">
        <v>0.501609478802822</v>
      </c>
    </row>
    <row r="641" customFormat="false" ht="15" hidden="false" customHeight="false" outlineLevel="0" collapsed="false">
      <c r="A641" s="17" t="n">
        <v>1036</v>
      </c>
      <c r="B641" s="16" t="n">
        <v>0.618773620295268</v>
      </c>
      <c r="C641" s="16" t="n">
        <v>0.613817632451432</v>
      </c>
      <c r="D641" s="16" t="n">
        <v>0</v>
      </c>
      <c r="E641" s="16" t="n">
        <v>0.3</v>
      </c>
      <c r="F641" s="16" t="n">
        <v>0.824859753880173</v>
      </c>
      <c r="G641" s="16" t="n">
        <v>0.331287892805436</v>
      </c>
      <c r="H641" s="16" t="n">
        <v>0.0267807358712984</v>
      </c>
      <c r="I641" s="16" t="n">
        <v>1.30102999566398</v>
      </c>
      <c r="J641" s="16" t="n">
        <v>0</v>
      </c>
      <c r="K641" s="16" t="n">
        <v>0.581581170239481</v>
      </c>
      <c r="L641" s="16" t="n">
        <v>0.505855763303883</v>
      </c>
    </row>
    <row r="642" customFormat="false" ht="15" hidden="false" customHeight="false" outlineLevel="0" collapsed="false">
      <c r="A642" s="17" t="n">
        <v>1037</v>
      </c>
      <c r="B642" s="16" t="n">
        <v>0.619052894974268</v>
      </c>
      <c r="C642" s="16" t="n">
        <v>0.614085262115341</v>
      </c>
      <c r="D642" s="16" t="n">
        <v>0</v>
      </c>
      <c r="E642" s="16" t="n">
        <v>0.3</v>
      </c>
      <c r="F642" s="16" t="n">
        <v>0.827642126637281</v>
      </c>
      <c r="G642" s="16" t="n">
        <v>0.331287892805436</v>
      </c>
      <c r="H642" s="16" t="n">
        <v>0.0267807358712984</v>
      </c>
      <c r="I642" s="16" t="n">
        <v>1.30102999566398</v>
      </c>
      <c r="J642" s="16" t="n">
        <v>0</v>
      </c>
      <c r="K642" s="16" t="n">
        <v>0.581672488185741</v>
      </c>
      <c r="L642" s="16" t="n">
        <v>0.51313836951807</v>
      </c>
    </row>
    <row r="643" customFormat="false" ht="15" hidden="false" customHeight="false" outlineLevel="0" collapsed="false">
      <c r="A643" s="17" t="n">
        <v>1038</v>
      </c>
      <c r="B643" s="16" t="n">
        <v>0.619310274559965</v>
      </c>
      <c r="C643" s="16" t="n">
        <v>0.614342622569665</v>
      </c>
      <c r="D643" s="16" t="n">
        <v>0</v>
      </c>
      <c r="E643" s="16" t="n">
        <v>0.3</v>
      </c>
      <c r="F643" s="16" t="n">
        <v>0.827683294331554</v>
      </c>
      <c r="G643" s="16" t="n">
        <v>0.331287892805436</v>
      </c>
      <c r="H643" s="16" t="n">
        <v>0.0267807358712984</v>
      </c>
      <c r="I643" s="16" t="n">
        <v>1.30102999566398</v>
      </c>
      <c r="J643" s="16" t="n">
        <v>0</v>
      </c>
      <c r="K643" s="16" t="n">
        <v>0.581740976645435</v>
      </c>
      <c r="L643" s="16" t="n">
        <v>0.522110357738055</v>
      </c>
    </row>
    <row r="644" customFormat="false" ht="15" hidden="false" customHeight="false" outlineLevel="0" collapsed="false">
      <c r="A644" s="17" t="n">
        <v>1039</v>
      </c>
      <c r="B644" s="16" t="n">
        <v>0.619556312279035</v>
      </c>
      <c r="C644" s="16" t="n">
        <v>0.614579500982463</v>
      </c>
      <c r="D644" s="16" t="n">
        <v>0</v>
      </c>
      <c r="E644" s="16" t="n">
        <v>0.3</v>
      </c>
      <c r="F644" s="16" t="n">
        <v>0.830023530703449</v>
      </c>
      <c r="G644" s="16" t="n">
        <v>0.331287892805436</v>
      </c>
      <c r="H644" s="16" t="n">
        <v>0.0267807358712984</v>
      </c>
      <c r="I644" s="16" t="n">
        <v>1.30102999566398</v>
      </c>
      <c r="J644" s="16" t="n">
        <v>0</v>
      </c>
      <c r="K644" s="16" t="n">
        <v>0.581832294591695</v>
      </c>
      <c r="L644" s="16" t="n">
        <v>0.529735406250713</v>
      </c>
    </row>
    <row r="645" customFormat="false" ht="15" hidden="false" customHeight="false" outlineLevel="0" collapsed="false">
      <c r="A645" s="17" t="n">
        <v>1040</v>
      </c>
      <c r="B645" s="16" t="n">
        <v>0.619795069579155</v>
      </c>
      <c r="C645" s="16" t="n">
        <v>0.614795254800477</v>
      </c>
      <c r="D645" s="16" t="n">
        <v>0</v>
      </c>
      <c r="E645" s="16" t="n">
        <v>0.3</v>
      </c>
      <c r="F645" s="16" t="n">
        <v>0.835738291255725</v>
      </c>
      <c r="G645" s="16" t="n">
        <v>0.331287892805436</v>
      </c>
      <c r="H645" s="16" t="n">
        <v>0.0267807358712984</v>
      </c>
      <c r="I645" s="16" t="n">
        <v>1.30102999566398</v>
      </c>
      <c r="J645" s="16" t="n">
        <v>0</v>
      </c>
      <c r="K645" s="16" t="n">
        <v>0.582174736890167</v>
      </c>
      <c r="L645" s="16" t="n">
        <v>0.535100335593453</v>
      </c>
    </row>
    <row r="646" customFormat="false" ht="15" hidden="false" customHeight="false" outlineLevel="0" collapsed="false">
      <c r="A646" s="17" t="n">
        <v>1041</v>
      </c>
      <c r="B646" s="16" t="n">
        <v>0.620014477160669</v>
      </c>
      <c r="C646" s="16" t="n">
        <v>0.615003190412643</v>
      </c>
      <c r="D646" s="16" t="n">
        <v>0</v>
      </c>
      <c r="E646" s="16" t="n">
        <v>0.3</v>
      </c>
      <c r="F646" s="16" t="n">
        <v>0.838709183918455</v>
      </c>
      <c r="G646" s="16" t="n">
        <v>0.331287892805436</v>
      </c>
      <c r="H646" s="16" t="n">
        <v>0.0267807358712984</v>
      </c>
      <c r="I646" s="16" t="n">
        <v>1.30102999566398</v>
      </c>
      <c r="J646" s="16" t="n">
        <v>0</v>
      </c>
      <c r="K646" s="16" t="n">
        <v>0.58247152021551</v>
      </c>
      <c r="L646" s="16" t="n">
        <v>0.540419605963062</v>
      </c>
    </row>
    <row r="647" customFormat="false" ht="15" hidden="false" customHeight="false" outlineLevel="0" collapsed="false">
      <c r="A647" s="17" t="n">
        <v>1042</v>
      </c>
      <c r="B647" s="16" t="n">
        <v>0.620217269787224</v>
      </c>
      <c r="C647" s="16" t="n">
        <v>0.615198675614254</v>
      </c>
      <c r="D647" s="16" t="n">
        <v>0</v>
      </c>
      <c r="E647" s="16" t="n">
        <v>0.3</v>
      </c>
      <c r="F647" s="16" t="n">
        <v>0.840813792453874</v>
      </c>
      <c r="G647" s="16" t="n">
        <v>0.331287892805436</v>
      </c>
      <c r="H647" s="16" t="n">
        <v>0.0267807358712984</v>
      </c>
      <c r="I647" s="16" t="n">
        <v>1.30102999566398</v>
      </c>
      <c r="J647" s="16" t="n">
        <v>0</v>
      </c>
      <c r="K647" s="16" t="n">
        <v>0.582425861242381</v>
      </c>
      <c r="L647" s="16" t="n">
        <v>0.547177133986257</v>
      </c>
    </row>
    <row r="648" customFormat="false" ht="15" hidden="false" customHeight="false" outlineLevel="0" collapsed="false">
      <c r="A648" s="17" t="n">
        <v>1043</v>
      </c>
      <c r="B648" s="16" t="n">
        <v>0.620421142667852</v>
      </c>
      <c r="C648" s="16" t="n">
        <v>0.615375921857838</v>
      </c>
      <c r="D648" s="16" t="n">
        <v>0</v>
      </c>
      <c r="E648" s="16" t="n">
        <v>0.3</v>
      </c>
      <c r="F648" s="16" t="n">
        <v>0.847744207695637</v>
      </c>
      <c r="G648" s="16" t="n">
        <v>0.331287892805436</v>
      </c>
      <c r="H648" s="16" t="n">
        <v>0.0267807358712984</v>
      </c>
      <c r="I648" s="16" t="n">
        <v>1.30102999566398</v>
      </c>
      <c r="J648" s="16" t="n">
        <v>0</v>
      </c>
      <c r="K648" s="16" t="n">
        <v>0.582676985594594</v>
      </c>
      <c r="L648" s="16" t="n">
        <v>0.550829851836632</v>
      </c>
    </row>
    <row r="649" customFormat="false" ht="15" hidden="false" customHeight="false" outlineLevel="0" collapsed="false">
      <c r="A649" s="17" t="n">
        <v>1044</v>
      </c>
      <c r="B649" s="16" t="n">
        <v>0.620602650668032</v>
      </c>
      <c r="C649" s="16" t="n">
        <v>0.615541547473575</v>
      </c>
      <c r="D649" s="16" t="n">
        <v>0</v>
      </c>
      <c r="E649" s="16" t="n">
        <v>0.3</v>
      </c>
      <c r="F649" s="16" t="n">
        <v>0.852063353012688</v>
      </c>
      <c r="G649" s="16" t="n">
        <v>0.331287892805436</v>
      </c>
      <c r="H649" s="16" t="n">
        <v>0.0267807358712984</v>
      </c>
      <c r="I649" s="16" t="n">
        <v>1.30102999566398</v>
      </c>
      <c r="J649" s="16" t="n">
        <v>0</v>
      </c>
      <c r="K649" s="16" t="n">
        <v>0.582676985594594</v>
      </c>
      <c r="L649" s="16" t="n">
        <v>0.554665205579527</v>
      </c>
    </row>
    <row r="650" customFormat="false" ht="15" hidden="false" customHeight="false" outlineLevel="0" collapsed="false">
      <c r="A650" s="17" t="n">
        <v>1045</v>
      </c>
      <c r="B650" s="16" t="n">
        <v>0.620780231170757</v>
      </c>
      <c r="C650" s="16" t="n">
        <v>0.615712458161032</v>
      </c>
      <c r="D650" s="16" t="n">
        <v>0</v>
      </c>
      <c r="E650" s="16" t="n">
        <v>0.3</v>
      </c>
      <c r="F650" s="16" t="n">
        <v>0.854182595435177</v>
      </c>
      <c r="G650" s="16" t="n">
        <v>0.331287892805436</v>
      </c>
      <c r="H650" s="16" t="n">
        <v>0.0267807358712984</v>
      </c>
      <c r="I650" s="16" t="n">
        <v>1.30102999566398</v>
      </c>
      <c r="J650" s="16" t="n">
        <v>0</v>
      </c>
      <c r="K650" s="16" t="n">
        <v>0.582745474054289</v>
      </c>
      <c r="L650" s="16" t="n">
        <v>0.556902495262882</v>
      </c>
    </row>
    <row r="651" customFormat="false" ht="15" hidden="false" customHeight="false" outlineLevel="0" collapsed="false">
      <c r="A651" s="17" t="n">
        <v>1046</v>
      </c>
      <c r="B651" s="16" t="n">
        <v>0.62094808073454</v>
      </c>
      <c r="C651" s="16" t="n">
        <v>0.61588130274396</v>
      </c>
      <c r="D651" s="16" t="n">
        <v>0</v>
      </c>
      <c r="E651" s="16" t="n">
        <v>0.3</v>
      </c>
      <c r="F651" s="16" t="n">
        <v>0.854611341451378</v>
      </c>
      <c r="G651" s="16" t="n">
        <v>0.331287892805436</v>
      </c>
      <c r="H651" s="16" t="n">
        <v>0.0267807358712984</v>
      </c>
      <c r="I651" s="16" t="n">
        <v>1.30102999566398</v>
      </c>
      <c r="J651" s="16" t="n">
        <v>0</v>
      </c>
      <c r="K651" s="16" t="n">
        <v>0.583065086866196</v>
      </c>
      <c r="L651" s="16" t="n">
        <v>0.557701527292651</v>
      </c>
    </row>
    <row r="652" customFormat="false" ht="15" hidden="false" customHeight="false" outlineLevel="0" collapsed="false">
      <c r="A652" s="17" t="n">
        <v>1047</v>
      </c>
      <c r="B652" s="16" t="n">
        <v>0.621107210715612</v>
      </c>
      <c r="C652" s="16" t="n">
        <v>0.616034311473749</v>
      </c>
      <c r="D652" s="16" t="n">
        <v>0</v>
      </c>
      <c r="E652" s="16" t="n">
        <v>0.3</v>
      </c>
      <c r="F652" s="16" t="n">
        <v>0.856752066708846</v>
      </c>
      <c r="G652" s="16" t="n">
        <v>0.331287892805436</v>
      </c>
      <c r="H652" s="16" t="n">
        <v>0.0267807358712984</v>
      </c>
      <c r="I652" s="16" t="n">
        <v>1.30102999566398</v>
      </c>
      <c r="J652" s="16" t="n">
        <v>0</v>
      </c>
      <c r="K652" s="16" t="n">
        <v>0.583156404812456</v>
      </c>
      <c r="L652" s="16" t="n">
        <v>0.556742688856928</v>
      </c>
    </row>
    <row r="653" customFormat="false" ht="15" hidden="false" customHeight="false" outlineLevel="0" collapsed="false">
      <c r="A653" s="17" t="n">
        <v>1048</v>
      </c>
      <c r="B653" s="16" t="n">
        <v>0.621277498622095</v>
      </c>
      <c r="C653" s="16" t="n">
        <v>0.616178392098461</v>
      </c>
      <c r="D653" s="16" t="n">
        <v>0</v>
      </c>
      <c r="E653" s="16" t="n">
        <v>0.3</v>
      </c>
      <c r="F653" s="16" t="n">
        <v>0.863705638528795</v>
      </c>
      <c r="G653" s="16" t="n">
        <v>0.331287892805436</v>
      </c>
      <c r="H653" s="16" t="n">
        <v>0.0267807358712984</v>
      </c>
      <c r="I653" s="16" t="n">
        <v>1.30102999566398</v>
      </c>
      <c r="J653" s="16" t="n">
        <v>0</v>
      </c>
      <c r="K653" s="16" t="n">
        <v>0.583179234299021</v>
      </c>
      <c r="L653" s="16" t="n">
        <v>0.557039472182271</v>
      </c>
    </row>
    <row r="654" customFormat="false" ht="15" hidden="false" customHeight="false" outlineLevel="0" collapsed="false">
      <c r="A654" s="17" t="n">
        <v>1049</v>
      </c>
      <c r="B654" s="16" t="n">
        <v>0.621429850337326</v>
      </c>
      <c r="C654" s="16" t="n">
        <v>0.61631178855896</v>
      </c>
      <c r="D654" s="16" t="n">
        <v>0</v>
      </c>
      <c r="E654" s="16" t="n">
        <v>0.3</v>
      </c>
      <c r="F654" s="16" t="n">
        <v>0.868983733450786</v>
      </c>
      <c r="G654" s="16" t="n">
        <v>0.331287892805436</v>
      </c>
      <c r="H654" s="16" t="n">
        <v>0.0267807358712984</v>
      </c>
      <c r="I654" s="16" t="n">
        <v>1.30102999566398</v>
      </c>
      <c r="J654" s="16" t="n">
        <v>0</v>
      </c>
      <c r="K654" s="16" t="n">
        <v>0.583590165057188</v>
      </c>
      <c r="L654" s="16" t="n">
        <v>0.556126292719677</v>
      </c>
    </row>
    <row r="655" customFormat="false" ht="15" hidden="false" customHeight="false" outlineLevel="0" collapsed="false">
      <c r="A655" s="17" t="n">
        <v>1050</v>
      </c>
      <c r="B655" s="16" t="n">
        <v>0.621566183784957</v>
      </c>
      <c r="C655" s="16" t="n">
        <v>0.61642857101566</v>
      </c>
      <c r="D655" s="16" t="n">
        <v>0</v>
      </c>
      <c r="E655" s="16" t="n">
        <v>0.3</v>
      </c>
      <c r="F655" s="16" t="n">
        <v>0.874325868757573</v>
      </c>
      <c r="G655" s="16" t="n">
        <v>0.331287892805436</v>
      </c>
      <c r="H655" s="16" t="n">
        <v>0.0267807358712984</v>
      </c>
      <c r="I655" s="16" t="n">
        <v>1.30102999566398</v>
      </c>
      <c r="J655" s="16" t="n">
        <v>0</v>
      </c>
      <c r="K655" s="16" t="n">
        <v>0.583727141976577</v>
      </c>
      <c r="L655" s="16" t="n">
        <v>0.55420861584823</v>
      </c>
    </row>
    <row r="656" customFormat="false" ht="15" hidden="false" customHeight="false" outlineLevel="0" collapsed="false">
      <c r="A656" s="17" t="n">
        <v>1051</v>
      </c>
      <c r="B656" s="16" t="n">
        <v>0.621702165693365</v>
      </c>
      <c r="C656" s="16" t="n">
        <v>0.616546985766437</v>
      </c>
      <c r="D656" s="16" t="n">
        <v>0</v>
      </c>
      <c r="E656" s="16" t="n">
        <v>0.3</v>
      </c>
      <c r="F656" s="16" t="n">
        <v>0.879191927113402</v>
      </c>
      <c r="G656" s="16" t="n">
        <v>0.331287892805436</v>
      </c>
      <c r="H656" s="16" t="n">
        <v>0.0267807358712984</v>
      </c>
      <c r="I656" s="16" t="n">
        <v>1.30102999566398</v>
      </c>
      <c r="J656" s="16" t="n">
        <v>0</v>
      </c>
      <c r="K656" s="16" t="n">
        <v>0.584206561194439</v>
      </c>
      <c r="L656" s="16" t="n">
        <v>0.553112800493117</v>
      </c>
    </row>
    <row r="657" customFormat="false" ht="15" hidden="false" customHeight="false" outlineLevel="0" collapsed="false">
      <c r="A657" s="17" t="n">
        <v>1052</v>
      </c>
      <c r="B657" s="16" t="n">
        <v>0.621816620711357</v>
      </c>
      <c r="C657" s="16" t="n">
        <v>0.616665339710353</v>
      </c>
      <c r="D657" s="16" t="n">
        <v>0</v>
      </c>
      <c r="E657" s="16" t="n">
        <v>0.3</v>
      </c>
      <c r="F657" s="16" t="n">
        <v>0.878990912184968</v>
      </c>
      <c r="G657" s="16" t="n">
        <v>0.331287892805436</v>
      </c>
      <c r="H657" s="16" t="n">
        <v>0.0267807358712984</v>
      </c>
      <c r="I657" s="16" t="n">
        <v>1.30102999566398</v>
      </c>
      <c r="J657" s="16" t="n">
        <v>0</v>
      </c>
      <c r="K657" s="16" t="n">
        <v>0.584275049654133</v>
      </c>
      <c r="L657" s="16" t="n">
        <v>0.552747528708079</v>
      </c>
    </row>
    <row r="658" customFormat="false" ht="15" hidden="false" customHeight="false" outlineLevel="0" collapsed="false">
      <c r="A658" s="17" t="n">
        <v>1053</v>
      </c>
      <c r="B658" s="16" t="n">
        <v>0.621928679366266</v>
      </c>
      <c r="C658" s="16" t="n">
        <v>0.616770918202248</v>
      </c>
      <c r="D658" s="16" t="n">
        <v>0</v>
      </c>
      <c r="E658" s="16" t="n">
        <v>0.3</v>
      </c>
      <c r="F658" s="16" t="n">
        <v>0.881334804075393</v>
      </c>
      <c r="G658" s="16" t="n">
        <v>0.331287892805436</v>
      </c>
      <c r="H658" s="16" t="n">
        <v>0.0267807358712984</v>
      </c>
      <c r="I658" s="16" t="n">
        <v>1.30102999566398</v>
      </c>
      <c r="J658" s="16" t="n">
        <v>0</v>
      </c>
      <c r="K658" s="16" t="n">
        <v>0.584503344519782</v>
      </c>
      <c r="L658" s="16" t="n">
        <v>0.553249777412506</v>
      </c>
    </row>
    <row r="659" customFormat="false" ht="15" hidden="false" customHeight="false" outlineLevel="0" collapsed="false">
      <c r="A659" s="17" t="n">
        <v>1054</v>
      </c>
      <c r="B659" s="16" t="n">
        <v>0.622035247664298</v>
      </c>
      <c r="C659" s="16" t="n">
        <v>0.616865218824642</v>
      </c>
      <c r="D659" s="16" t="n">
        <v>0</v>
      </c>
      <c r="E659" s="16" t="n">
        <v>0.3</v>
      </c>
      <c r="F659" s="16" t="n">
        <v>0.885138735577535</v>
      </c>
      <c r="G659" s="16" t="n">
        <v>0.331287892805436</v>
      </c>
      <c r="H659" s="16" t="n">
        <v>0.0267807358712984</v>
      </c>
      <c r="I659" s="16" t="n">
        <v>1.30102999566398</v>
      </c>
      <c r="J659" s="16" t="n">
        <v>0</v>
      </c>
      <c r="K659" s="16" t="n">
        <v>0.584685980412301</v>
      </c>
      <c r="L659" s="16" t="n">
        <v>0.551971326164875</v>
      </c>
    </row>
    <row r="660" customFormat="false" ht="15" hidden="false" customHeight="false" outlineLevel="0" collapsed="false">
      <c r="A660" s="17" t="n">
        <v>1055</v>
      </c>
      <c r="B660" s="16" t="n">
        <v>0.622147678367553</v>
      </c>
      <c r="C660" s="16" t="n">
        <v>0.616965560713138</v>
      </c>
      <c r="D660" s="16" t="n">
        <v>0</v>
      </c>
      <c r="E660" s="16" t="n">
        <v>0.3</v>
      </c>
      <c r="F660" s="16" t="n">
        <v>0.889025763207134</v>
      </c>
      <c r="G660" s="16" t="n">
        <v>0.331287892805436</v>
      </c>
      <c r="H660" s="16" t="n">
        <v>0.0267807358712984</v>
      </c>
      <c r="I660" s="16" t="n">
        <v>1.30102999566398</v>
      </c>
      <c r="J660" s="16" t="n">
        <v>0</v>
      </c>
      <c r="K660" s="16" t="n">
        <v>0.584800127845125</v>
      </c>
      <c r="L660" s="16" t="n">
        <v>0.549003492911445</v>
      </c>
    </row>
    <row r="661" customFormat="false" ht="15" hidden="false" customHeight="false" outlineLevel="0" collapsed="false">
      <c r="A661" s="17" t="n">
        <v>1056</v>
      </c>
      <c r="B661" s="16" t="n">
        <v>0.622235495236612</v>
      </c>
      <c r="C661" s="16" t="n">
        <v>0.617058261184935</v>
      </c>
      <c r="D661" s="16" t="n">
        <v>0</v>
      </c>
      <c r="E661" s="16" t="n">
        <v>0.3</v>
      </c>
      <c r="F661" s="16" t="n">
        <v>0.88872686020696</v>
      </c>
      <c r="G661" s="16" t="n">
        <v>0.331287892805436</v>
      </c>
      <c r="H661" s="16" t="n">
        <v>0.0267807358712984</v>
      </c>
      <c r="I661" s="16" t="n">
        <v>1.30102999566398</v>
      </c>
      <c r="J661" s="16" t="n">
        <v>0</v>
      </c>
      <c r="K661" s="16" t="n">
        <v>0.584891445791384</v>
      </c>
      <c r="L661" s="16" t="n">
        <v>0.548295778827934</v>
      </c>
    </row>
    <row r="662" customFormat="false" ht="15" hidden="false" customHeight="false" outlineLevel="0" collapsed="false">
      <c r="A662" s="17" t="n">
        <v>1057</v>
      </c>
      <c r="B662" s="16" t="n">
        <v>0.622324953476588</v>
      </c>
      <c r="C662" s="16" t="n">
        <v>0.617134553105462</v>
      </c>
      <c r="D662" s="16" t="n">
        <v>0</v>
      </c>
      <c r="E662" s="16" t="n">
        <v>0.3</v>
      </c>
      <c r="F662" s="16" t="n">
        <v>0.892693592705307</v>
      </c>
      <c r="G662" s="16" t="n">
        <v>0.331287892805436</v>
      </c>
      <c r="H662" s="16" t="n">
        <v>0.0267807358712984</v>
      </c>
      <c r="I662" s="16" t="n">
        <v>1.30102999566398</v>
      </c>
      <c r="J662" s="16" t="n">
        <v>0</v>
      </c>
      <c r="K662" s="16" t="n">
        <v>0.584937104764514</v>
      </c>
      <c r="L662" s="16" t="n">
        <v>0.549391594183047</v>
      </c>
    </row>
    <row r="663" customFormat="false" ht="15" hidden="false" customHeight="false" outlineLevel="0" collapsed="false">
      <c r="A663" s="17" t="n">
        <v>1058</v>
      </c>
      <c r="B663" s="16" t="n">
        <v>0.622407072654335</v>
      </c>
      <c r="C663" s="16" t="n">
        <v>0.617211600524352</v>
      </c>
      <c r="D663" s="16" t="n">
        <v>0</v>
      </c>
      <c r="E663" s="16" t="n">
        <v>0.3</v>
      </c>
      <c r="F663" s="16" t="n">
        <v>0.894700937374479</v>
      </c>
      <c r="G663" s="16" t="n">
        <v>0.331287892805436</v>
      </c>
      <c r="H663" s="16" t="n">
        <v>0.0267807358712984</v>
      </c>
      <c r="I663" s="16" t="n">
        <v>1.30102999566398</v>
      </c>
      <c r="J663" s="16" t="n">
        <v>0</v>
      </c>
      <c r="K663" s="16" t="n">
        <v>0.584982763737644</v>
      </c>
      <c r="L663" s="16" t="n">
        <v>0.552199621030523</v>
      </c>
    </row>
    <row r="664" customFormat="false" ht="15" hidden="false" customHeight="false" outlineLevel="0" collapsed="false">
      <c r="A664" s="17" t="n">
        <v>1059</v>
      </c>
      <c r="B664" s="16" t="n">
        <v>0.62247613745351</v>
      </c>
      <c r="C664" s="16" t="n">
        <v>0.617279412007383</v>
      </c>
      <c r="D664" s="16" t="n">
        <v>0</v>
      </c>
      <c r="E664" s="16" t="n">
        <v>0.3</v>
      </c>
      <c r="F664" s="16" t="n">
        <v>0.895786090007945</v>
      </c>
      <c r="G664" s="16" t="n">
        <v>0.331287892805436</v>
      </c>
      <c r="H664" s="16" t="n">
        <v>0.0267807358712984</v>
      </c>
      <c r="I664" s="16" t="n">
        <v>1.30102999566398</v>
      </c>
      <c r="J664" s="16" t="n">
        <v>0</v>
      </c>
      <c r="K664" s="16" t="n">
        <v>0.585074081683903</v>
      </c>
      <c r="L664" s="16" t="n">
        <v>0.553957491496016</v>
      </c>
    </row>
    <row r="665" customFormat="false" ht="15" hidden="false" customHeight="false" outlineLevel="0" collapsed="false">
      <c r="A665" s="17" t="n">
        <v>1060</v>
      </c>
      <c r="B665" s="16" t="n">
        <v>0.622551199249042</v>
      </c>
      <c r="C665" s="16" t="n">
        <v>0.617336772682814</v>
      </c>
      <c r="D665" s="16" t="n">
        <v>0</v>
      </c>
      <c r="E665" s="16" t="n">
        <v>0.3</v>
      </c>
      <c r="F665" s="16" t="n">
        <v>0.900780831881441</v>
      </c>
      <c r="G665" s="16" t="n">
        <v>0.331287892805436</v>
      </c>
      <c r="H665" s="16" t="n">
        <v>0.0267807358712984</v>
      </c>
      <c r="I665" s="16" t="n">
        <v>1.30102999566398</v>
      </c>
      <c r="J665" s="16" t="n">
        <v>0</v>
      </c>
      <c r="K665" s="16" t="n">
        <v>0.585096911170468</v>
      </c>
      <c r="L665" s="16" t="n">
        <v>0.552542063328996</v>
      </c>
    </row>
    <row r="666" customFormat="false" ht="15" hidden="false" customHeight="false" outlineLevel="0" collapsed="false">
      <c r="A666" s="17" t="n">
        <v>1061</v>
      </c>
      <c r="B666" s="16" t="n">
        <v>0.622619282814764</v>
      </c>
      <c r="C666" s="16" t="n">
        <v>0.617396350309348</v>
      </c>
      <c r="D666" s="16" t="n">
        <v>0</v>
      </c>
      <c r="E666" s="16" t="n">
        <v>0.3</v>
      </c>
      <c r="F666" s="16" t="n">
        <v>0.903469468960925</v>
      </c>
      <c r="G666" s="16" t="n">
        <v>0.331287892805436</v>
      </c>
      <c r="H666" s="16" t="n">
        <v>0.0267807358712984</v>
      </c>
      <c r="I666" s="16" t="n">
        <v>1.30102999566398</v>
      </c>
      <c r="J666" s="16" t="n">
        <v>0</v>
      </c>
      <c r="K666" s="16" t="n">
        <v>0.585119740657033</v>
      </c>
      <c r="L666" s="16" t="n">
        <v>0.548067483962286</v>
      </c>
    </row>
    <row r="667" customFormat="false" ht="15" hidden="false" customHeight="false" outlineLevel="0" collapsed="false">
      <c r="A667" s="17" t="n">
        <v>1062</v>
      </c>
      <c r="B667" s="16" t="n">
        <v>0.622682424963162</v>
      </c>
      <c r="C667" s="16" t="n">
        <v>0.617454781210853</v>
      </c>
      <c r="D667" s="16" t="n">
        <v>0</v>
      </c>
      <c r="E667" s="16" t="n">
        <v>0.3</v>
      </c>
      <c r="F667" s="16" t="n">
        <v>0.905334297957677</v>
      </c>
      <c r="G667" s="16" t="n">
        <v>0.331287892805436</v>
      </c>
      <c r="H667" s="16" t="n">
        <v>0.0267807358712984</v>
      </c>
      <c r="I667" s="16" t="n">
        <v>1.30102999566398</v>
      </c>
      <c r="J667" s="16" t="n">
        <v>0</v>
      </c>
      <c r="K667" s="16" t="n">
        <v>0.585211058603292</v>
      </c>
      <c r="L667" s="16" t="n">
        <v>0.538387781658791</v>
      </c>
    </row>
    <row r="668" customFormat="false" ht="15" hidden="false" customHeight="false" outlineLevel="0" collapsed="false">
      <c r="A668" s="17" t="n">
        <v>1063</v>
      </c>
      <c r="B668" s="16" t="n">
        <v>0.622750591526749</v>
      </c>
      <c r="C668" s="16" t="n">
        <v>0.617511668402678</v>
      </c>
      <c r="D668" s="16" t="n">
        <v>0</v>
      </c>
      <c r="E668" s="16" t="n">
        <v>0.3</v>
      </c>
      <c r="F668" s="16" t="n">
        <v>0.908661860320943</v>
      </c>
      <c r="G668" s="16" t="n">
        <v>0.331287892805436</v>
      </c>
      <c r="H668" s="16" t="n">
        <v>0.0267807358712984</v>
      </c>
      <c r="I668" s="16" t="n">
        <v>1.30102999566398</v>
      </c>
      <c r="J668" s="16" t="n">
        <v>0</v>
      </c>
      <c r="K668" s="16" t="n">
        <v>0.585507841928635</v>
      </c>
      <c r="L668" s="16" t="n">
        <v>0.526082688400338</v>
      </c>
    </row>
    <row r="669" customFormat="false" ht="15" hidden="false" customHeight="false" outlineLevel="0" collapsed="false">
      <c r="A669" s="17" t="n">
        <v>1064</v>
      </c>
      <c r="B669" s="16" t="n">
        <v>0.622805360183921</v>
      </c>
      <c r="C669" s="16" t="n">
        <v>0.617555129996278</v>
      </c>
      <c r="D669" s="16" t="n">
        <v>0</v>
      </c>
      <c r="E669" s="16" t="n">
        <v>0.3</v>
      </c>
      <c r="F669" s="16" t="n">
        <v>0.912014163216155</v>
      </c>
      <c r="G669" s="16" t="n">
        <v>0.331287892805436</v>
      </c>
      <c r="H669" s="16" t="n">
        <v>0.0267807358712984</v>
      </c>
      <c r="I669" s="16" t="n">
        <v>1.30102999566398</v>
      </c>
      <c r="J669" s="16" t="n">
        <v>0</v>
      </c>
      <c r="K669" s="16" t="n">
        <v>0.58557633038833</v>
      </c>
      <c r="L669" s="16" t="n">
        <v>0.504394676163733</v>
      </c>
    </row>
    <row r="670" customFormat="false" ht="15" hidden="false" customHeight="false" outlineLevel="0" collapsed="false">
      <c r="A670" s="17" t="n">
        <v>1065</v>
      </c>
      <c r="B670" s="16" t="n">
        <v>0.622843473188339</v>
      </c>
      <c r="C670" s="16" t="n">
        <v>0.617593629471562</v>
      </c>
      <c r="D670" s="16" t="n">
        <v>0</v>
      </c>
      <c r="E670" s="16" t="n">
        <v>0.3</v>
      </c>
      <c r="F670" s="16" t="n">
        <v>0.912610552308644</v>
      </c>
      <c r="G670" s="16" t="n">
        <v>0.331287892805436</v>
      </c>
      <c r="H670" s="16" t="n">
        <v>0.0267807358712984</v>
      </c>
      <c r="I670" s="16" t="n">
        <v>1.30102999566398</v>
      </c>
      <c r="J670" s="16" t="n">
        <v>0</v>
      </c>
      <c r="K670" s="16" t="n">
        <v>0.58557633038833</v>
      </c>
      <c r="L670" s="16" t="n">
        <v>0.519507796269662</v>
      </c>
    </row>
    <row r="671" customFormat="false" ht="15" hidden="false" customHeight="false" outlineLevel="0" collapsed="false">
      <c r="A671" s="17" t="n">
        <v>1066</v>
      </c>
      <c r="B671" s="16" t="n">
        <v>0.62287855500816</v>
      </c>
      <c r="C671" s="16" t="n">
        <v>0.617631431661088</v>
      </c>
      <c r="D671" s="16" t="n">
        <v>0</v>
      </c>
      <c r="E671" s="16" t="n">
        <v>0.3</v>
      </c>
      <c r="F671" s="16" t="n">
        <v>0.912495836048117</v>
      </c>
      <c r="G671" s="16" t="n">
        <v>0.331287892805436</v>
      </c>
      <c r="H671" s="16" t="n">
        <v>0.0267807358712984</v>
      </c>
      <c r="I671" s="16" t="n">
        <v>1.30102999566398</v>
      </c>
      <c r="J671" s="16" t="n">
        <v>0</v>
      </c>
      <c r="K671" s="16" t="n">
        <v>0.585736136794284</v>
      </c>
      <c r="L671" s="16" t="n">
        <v>0.540236970070543</v>
      </c>
    </row>
    <row r="672" customFormat="false" ht="15" hidden="false" customHeight="false" outlineLevel="0" collapsed="false">
      <c r="A672" s="17" t="n">
        <v>1067</v>
      </c>
      <c r="B672" s="16" t="n">
        <v>0.622909249157034</v>
      </c>
      <c r="C672" s="16" t="n">
        <v>0.617666401870691</v>
      </c>
      <c r="D672" s="16" t="n">
        <v>0</v>
      </c>
      <c r="E672" s="16" t="n">
        <v>0.3</v>
      </c>
      <c r="F672" s="16" t="n">
        <v>0.91190127345064</v>
      </c>
      <c r="G672" s="16" t="n">
        <v>0.331287892805436</v>
      </c>
      <c r="H672" s="16" t="n">
        <v>0.0267807358712984</v>
      </c>
      <c r="I672" s="16" t="n">
        <v>1.30102999566398</v>
      </c>
      <c r="J672" s="16" t="n">
        <v>0</v>
      </c>
      <c r="K672" s="16" t="n">
        <v>0.585873113713673</v>
      </c>
      <c r="L672" s="16" t="n">
        <v>0.557747186265781</v>
      </c>
    </row>
    <row r="673" customFormat="false" ht="15" hidden="false" customHeight="false" outlineLevel="0" collapsed="false">
      <c r="A673" s="17" t="n">
        <v>1068</v>
      </c>
      <c r="B673" s="16" t="n">
        <v>0.622926686079271</v>
      </c>
      <c r="C673" s="16" t="n">
        <v>0.617692220046515</v>
      </c>
      <c r="D673" s="16" t="n">
        <v>0</v>
      </c>
      <c r="E673" s="16" t="n">
        <v>0.3</v>
      </c>
      <c r="F673" s="16" t="n">
        <v>0.91028562556446</v>
      </c>
      <c r="G673" s="16" t="n">
        <v>0.331287892805436</v>
      </c>
      <c r="H673" s="16" t="n">
        <v>0.0267807358712984</v>
      </c>
      <c r="I673" s="16" t="n">
        <v>1.30102999566398</v>
      </c>
      <c r="J673" s="16" t="n">
        <v>0</v>
      </c>
      <c r="K673" s="16" t="n">
        <v>0.585599159874894</v>
      </c>
      <c r="L673" s="16" t="n">
        <v>0.569161929548204</v>
      </c>
    </row>
    <row r="674" customFormat="false" ht="15" hidden="false" customHeight="false" outlineLevel="0" collapsed="false">
      <c r="A674" s="17" t="n">
        <v>1069</v>
      </c>
      <c r="B674" s="16" t="n">
        <v>0.622934398471668</v>
      </c>
      <c r="C674" s="16" t="n">
        <v>0.617718253482426</v>
      </c>
      <c r="D674" s="16" t="n">
        <v>0</v>
      </c>
      <c r="E674" s="16" t="n">
        <v>0.3</v>
      </c>
      <c r="F674" s="16" t="n">
        <v>0.906171472612531</v>
      </c>
      <c r="G674" s="16" t="n">
        <v>0.331287892805436</v>
      </c>
      <c r="H674" s="16" t="n">
        <v>0.0267807358712984</v>
      </c>
      <c r="I674" s="16" t="n">
        <v>1.30102999566398</v>
      </c>
      <c r="J674" s="16" t="n">
        <v>0</v>
      </c>
      <c r="K674" s="16" t="n">
        <v>0.585348035522681</v>
      </c>
      <c r="L674" s="16" t="n">
        <v>0.575394379380408</v>
      </c>
    </row>
    <row r="675" customFormat="false" ht="15" hidden="false" customHeight="false" outlineLevel="0" collapsed="false">
      <c r="A675" s="17" t="n">
        <v>1070</v>
      </c>
      <c r="B675" s="16" t="n">
        <v>0.6229386400151</v>
      </c>
      <c r="C675" s="16" t="n">
        <v>0.617731359480799</v>
      </c>
      <c r="D675" s="16" t="n">
        <v>0</v>
      </c>
      <c r="E675" s="16" t="n">
        <v>0.3</v>
      </c>
      <c r="F675" s="16" t="n">
        <v>0.904352541782905</v>
      </c>
      <c r="G675" s="16" t="n">
        <v>0.331287892805436</v>
      </c>
      <c r="H675" s="16" t="n">
        <v>0.0267807358712984</v>
      </c>
      <c r="I675" s="16" t="n">
        <v>1.30102999566398</v>
      </c>
      <c r="J675" s="16" t="n">
        <v>0</v>
      </c>
      <c r="K675" s="16" t="n">
        <v>0.585051252197338</v>
      </c>
      <c r="L675" s="16" t="n">
        <v>0.58406958427505</v>
      </c>
    </row>
    <row r="676" customFormat="false" ht="15" hidden="false" customHeight="false" outlineLevel="0" collapsed="false">
      <c r="A676" s="17" t="n">
        <v>1071</v>
      </c>
      <c r="B676" s="16" t="n">
        <v>0.622932296927257</v>
      </c>
      <c r="C676" s="16" t="n">
        <v>0.617737399544686</v>
      </c>
      <c r="D676" s="16" t="n">
        <v>0</v>
      </c>
      <c r="E676" s="16" t="n">
        <v>0.3</v>
      </c>
      <c r="F676" s="16" t="n">
        <v>0.901681615065564</v>
      </c>
      <c r="G676" s="16" t="n">
        <v>0.331287892805436</v>
      </c>
      <c r="H676" s="16" t="n">
        <v>0.0267807358712984</v>
      </c>
      <c r="I676" s="16" t="n">
        <v>1.30102999566398</v>
      </c>
      <c r="J676" s="16" t="n">
        <v>0</v>
      </c>
      <c r="K676" s="16" t="n">
        <v>0.584845786818254</v>
      </c>
      <c r="L676" s="16" t="n">
        <v>0.591078236650458</v>
      </c>
    </row>
    <row r="677" customFormat="false" ht="15" hidden="false" customHeight="false" outlineLevel="0" collapsed="false">
      <c r="A677" s="17" t="n">
        <v>1072</v>
      </c>
      <c r="B677" s="16" t="n">
        <v>0.622911956361545</v>
      </c>
      <c r="C677" s="16" t="n">
        <v>0.617737990592442</v>
      </c>
      <c r="D677" s="16" t="n">
        <v>0</v>
      </c>
      <c r="E677" s="16" t="n">
        <v>0.3</v>
      </c>
      <c r="F677" s="16" t="n">
        <v>0.896832452709427</v>
      </c>
      <c r="G677" s="16" t="n">
        <v>0.331287892805436</v>
      </c>
      <c r="H677" s="16" t="n">
        <v>0.0267807358712984</v>
      </c>
      <c r="I677" s="16" t="n">
        <v>1.30102999566398</v>
      </c>
      <c r="J677" s="16" t="n">
        <v>0</v>
      </c>
      <c r="K677" s="16" t="n">
        <v>0.584708809898865</v>
      </c>
      <c r="L677" s="16" t="n">
        <v>0.588407186722371</v>
      </c>
    </row>
    <row r="678" customFormat="false" ht="15" hidden="false" customHeight="false" outlineLevel="0" collapsed="false">
      <c r="A678" s="17" t="n">
        <v>1073</v>
      </c>
      <c r="B678" s="16" t="n">
        <v>0.622896195739828</v>
      </c>
      <c r="C678" s="16" t="n">
        <v>0.617711553781149</v>
      </c>
      <c r="D678" s="16" t="n">
        <v>0</v>
      </c>
      <c r="E678" s="16" t="n">
        <v>0.3</v>
      </c>
      <c r="F678" s="16" t="n">
        <v>0.899812363749088</v>
      </c>
      <c r="G678" s="16" t="n">
        <v>0.331287892805436</v>
      </c>
      <c r="H678" s="16" t="n">
        <v>0.0267807358712984</v>
      </c>
      <c r="I678" s="16" t="n">
        <v>1.30102999566398</v>
      </c>
      <c r="J678" s="16" t="n">
        <v>0</v>
      </c>
      <c r="K678" s="16" t="n">
        <v>0.584594662466041</v>
      </c>
      <c r="L678" s="16" t="n">
        <v>0.587174394447869</v>
      </c>
    </row>
    <row r="679" customFormat="false" ht="15" hidden="false" customHeight="false" outlineLevel="0" collapsed="false">
      <c r="A679" s="17" t="n">
        <v>1074</v>
      </c>
      <c r="B679" s="16" t="n">
        <v>0.622869752107128</v>
      </c>
      <c r="C679" s="16" t="n">
        <v>0.617682316753768</v>
      </c>
      <c r="D679" s="16" t="n">
        <v>0</v>
      </c>
      <c r="E679" s="16" t="n">
        <v>0.3</v>
      </c>
      <c r="F679" s="16" t="n">
        <v>0.900836114350794</v>
      </c>
      <c r="G679" s="16" t="n">
        <v>0.331287892805436</v>
      </c>
      <c r="H679" s="16" t="n">
        <v>0.0267807358712984</v>
      </c>
      <c r="I679" s="16" t="n">
        <v>1.30102999566398</v>
      </c>
      <c r="J679" s="16" t="n">
        <v>0</v>
      </c>
      <c r="K679" s="16" t="n">
        <v>0.584503344519782</v>
      </c>
      <c r="L679" s="16" t="n">
        <v>0.587128735474739</v>
      </c>
    </row>
    <row r="680" customFormat="false" ht="15" hidden="false" customHeight="false" outlineLevel="0" collapsed="false">
      <c r="A680" s="17" t="n">
        <v>1075</v>
      </c>
      <c r="B680" s="16" t="n">
        <v>0.62283944314526</v>
      </c>
      <c r="C680" s="16" t="n">
        <v>0.617653756321362</v>
      </c>
      <c r="D680" s="16" t="n">
        <v>0</v>
      </c>
      <c r="E680" s="16" t="n">
        <v>0.3</v>
      </c>
      <c r="F680" s="16" t="n">
        <v>0.900786721310559</v>
      </c>
      <c r="G680" s="16" t="n">
        <v>0.331287892805436</v>
      </c>
      <c r="H680" s="16" t="n">
        <v>0.0267807358712984</v>
      </c>
      <c r="I680" s="16" t="n">
        <v>1.30102999566398</v>
      </c>
      <c r="J680" s="16" t="n">
        <v>0</v>
      </c>
      <c r="K680" s="16" t="n">
        <v>0.584434856060087</v>
      </c>
      <c r="L680" s="16" t="n">
        <v>0.589799785402826</v>
      </c>
    </row>
    <row r="681" customFormat="false" ht="15" hidden="false" customHeight="false" outlineLevel="0" collapsed="false">
      <c r="A681" s="17" t="n">
        <v>1076</v>
      </c>
      <c r="B681" s="16" t="n">
        <v>0.622801916253182</v>
      </c>
      <c r="C681" s="16" t="n">
        <v>0.61760699888197</v>
      </c>
      <c r="D681" s="16" t="n">
        <v>0</v>
      </c>
      <c r="E681" s="16" t="n">
        <v>0.3</v>
      </c>
      <c r="F681" s="16" t="n">
        <v>0.903518985432963</v>
      </c>
      <c r="G681" s="16" t="n">
        <v>0.331287892805436</v>
      </c>
      <c r="H681" s="16" t="n">
        <v>0.0267807358712984</v>
      </c>
      <c r="I681" s="16" t="n">
        <v>1.30102999566398</v>
      </c>
      <c r="J681" s="16" t="n">
        <v>0</v>
      </c>
      <c r="K681" s="16" t="n">
        <v>0.584320708627263</v>
      </c>
      <c r="L681" s="16" t="n">
        <v>0.591717462274274</v>
      </c>
    </row>
    <row r="682" customFormat="false" ht="15" hidden="false" customHeight="false" outlineLevel="0" collapsed="false">
      <c r="A682" s="17" t="n">
        <v>1077</v>
      </c>
      <c r="B682" s="16" t="n">
        <v>0.622739332017078</v>
      </c>
      <c r="C682" s="16" t="n">
        <v>0.617566019170097</v>
      </c>
      <c r="D682" s="16" t="n">
        <v>0</v>
      </c>
      <c r="E682" s="16" t="n">
        <v>0.3</v>
      </c>
      <c r="F682" s="16" t="n">
        <v>0.898538933401875</v>
      </c>
      <c r="G682" s="16" t="n">
        <v>0.331287892805436</v>
      </c>
      <c r="H682" s="16" t="n">
        <v>0.0267807358712984</v>
      </c>
      <c r="I682" s="16" t="n">
        <v>1.30102999566398</v>
      </c>
      <c r="J682" s="16" t="n">
        <v>0</v>
      </c>
      <c r="K682" s="16" t="n">
        <v>0.584297879140698</v>
      </c>
      <c r="L682" s="16" t="n">
        <v>0.59673994931854</v>
      </c>
    </row>
    <row r="683" customFormat="false" ht="15" hidden="false" customHeight="false" outlineLevel="0" collapsed="false">
      <c r="A683" s="17" t="n">
        <v>1078</v>
      </c>
      <c r="B683" s="16" t="n">
        <v>0.622677609164228</v>
      </c>
      <c r="C683" s="16" t="n">
        <v>0.617522560550402</v>
      </c>
      <c r="D683" s="16" t="n">
        <v>0</v>
      </c>
      <c r="E683" s="16" t="n">
        <v>0.3</v>
      </c>
      <c r="F683" s="16" t="n">
        <v>0.894456044311006</v>
      </c>
      <c r="G683" s="16" t="n">
        <v>0.331287892805436</v>
      </c>
      <c r="H683" s="16" t="n">
        <v>0.0267807358712984</v>
      </c>
      <c r="I683" s="16" t="n">
        <v>1.30102999566398</v>
      </c>
      <c r="J683" s="16" t="n">
        <v>0</v>
      </c>
      <c r="K683" s="16" t="n">
        <v>0.583932607355661</v>
      </c>
      <c r="L683" s="16" t="n">
        <v>0.599593635139146</v>
      </c>
    </row>
    <row r="684" customFormat="false" ht="15" hidden="false" customHeight="false" outlineLevel="0" collapsed="false">
      <c r="A684" s="17" t="n">
        <v>1079</v>
      </c>
      <c r="B684" s="16" t="n">
        <v>0.622600080825949</v>
      </c>
      <c r="C684" s="16" t="n">
        <v>0.617447702558177</v>
      </c>
      <c r="D684" s="16" t="n">
        <v>0</v>
      </c>
      <c r="E684" s="16" t="n">
        <v>0.3</v>
      </c>
      <c r="F684" s="16" t="n">
        <v>0.894197256542731</v>
      </c>
      <c r="G684" s="16" t="n">
        <v>0.331287892805436</v>
      </c>
      <c r="H684" s="16" t="n">
        <v>0.0267807358712984</v>
      </c>
      <c r="I684" s="16" t="n">
        <v>1.30102999566398</v>
      </c>
      <c r="J684" s="16" t="n">
        <v>0</v>
      </c>
      <c r="K684" s="16" t="n">
        <v>0.583749971463142</v>
      </c>
      <c r="L684" s="16" t="n">
        <v>0.601534141497158</v>
      </c>
    </row>
    <row r="685" customFormat="false" ht="15" hidden="false" customHeight="false" outlineLevel="0" collapsed="false">
      <c r="A685" s="17" t="n">
        <v>1080</v>
      </c>
      <c r="B685" s="16" t="n">
        <v>0.62249981908388</v>
      </c>
      <c r="C685" s="16" t="n">
        <v>0.617362115350245</v>
      </c>
      <c r="D685" s="16" t="n">
        <v>0</v>
      </c>
      <c r="E685" s="16" t="n">
        <v>0.3</v>
      </c>
      <c r="F685" s="16" t="n">
        <v>0.890884359423328</v>
      </c>
      <c r="G685" s="16" t="n">
        <v>0.331287892805436</v>
      </c>
      <c r="H685" s="16" t="n">
        <v>0.0267807358712984</v>
      </c>
      <c r="I685" s="16" t="n">
        <v>1.30102999566398</v>
      </c>
      <c r="J685" s="16" t="n">
        <v>0</v>
      </c>
      <c r="K685" s="16" t="n">
        <v>0.583544506084058</v>
      </c>
      <c r="L685" s="16" t="n">
        <v>0.606762093920508</v>
      </c>
    </row>
    <row r="686" customFormat="false" ht="15" hidden="false" customHeight="false" outlineLevel="0" collapsed="false">
      <c r="A686" s="17" t="n">
        <v>1081</v>
      </c>
      <c r="B686" s="16" t="n">
        <v>0.622393537913599</v>
      </c>
      <c r="C686" s="16" t="n">
        <v>0.617269780732011</v>
      </c>
      <c r="D686" s="16" t="n">
        <v>0</v>
      </c>
      <c r="E686" s="16" t="n">
        <v>0.3</v>
      </c>
      <c r="F686" s="16" t="n">
        <v>0.887794483958131</v>
      </c>
      <c r="G686" s="16" t="n">
        <v>0.331287892805436</v>
      </c>
      <c r="H686" s="16" t="n">
        <v>0.0267807358712984</v>
      </c>
      <c r="I686" s="16" t="n">
        <v>1.30102999566398</v>
      </c>
      <c r="J686" s="16" t="n">
        <v>0</v>
      </c>
      <c r="K686" s="16" t="n">
        <v>0.583384699678104</v>
      </c>
      <c r="L686" s="16" t="n">
        <v>0.60790356824875</v>
      </c>
    </row>
    <row r="687" customFormat="false" ht="15" hidden="false" customHeight="false" outlineLevel="0" collapsed="false">
      <c r="A687" s="17" t="n">
        <v>1082</v>
      </c>
      <c r="B687" s="16" t="n">
        <v>0.622274861540846</v>
      </c>
      <c r="C687" s="16" t="n">
        <v>0.617166746130921</v>
      </c>
      <c r="D687" s="16" t="n">
        <v>0</v>
      </c>
      <c r="E687" s="16" t="n">
        <v>0.3</v>
      </c>
      <c r="F687" s="16" t="n">
        <v>0.884333113049268</v>
      </c>
      <c r="G687" s="16" t="n">
        <v>0.331287892805436</v>
      </c>
      <c r="H687" s="16" t="n">
        <v>0.0267807358712984</v>
      </c>
      <c r="I687" s="16" t="n">
        <v>1.30102999566398</v>
      </c>
      <c r="J687" s="16" t="n">
        <v>0</v>
      </c>
      <c r="K687" s="16" t="n">
        <v>0.583247722758715</v>
      </c>
      <c r="L687" s="16" t="n">
        <v>0.608177522087528</v>
      </c>
    </row>
    <row r="688" customFormat="false" ht="15" hidden="false" customHeight="false" outlineLevel="0" collapsed="false">
      <c r="A688" s="17" t="n">
        <v>1083</v>
      </c>
      <c r="B688" s="16" t="n">
        <v>0.62215058842013</v>
      </c>
      <c r="C688" s="16" t="n">
        <v>0.617054085316425</v>
      </c>
      <c r="D688" s="16" t="n">
        <v>0</v>
      </c>
      <c r="E688" s="16" t="n">
        <v>0.3</v>
      </c>
      <c r="F688" s="16" t="n">
        <v>0.881805995289612</v>
      </c>
      <c r="G688" s="16" t="n">
        <v>0.331287892805436</v>
      </c>
      <c r="H688" s="16" t="n">
        <v>0.0267807358712984</v>
      </c>
      <c r="I688" s="16" t="n">
        <v>1.30102999566398</v>
      </c>
      <c r="J688" s="16" t="n">
        <v>0</v>
      </c>
      <c r="K688" s="16" t="n">
        <v>0.583293381731845</v>
      </c>
      <c r="L688" s="16" t="n">
        <v>0.604661781156542</v>
      </c>
    </row>
    <row r="689" customFormat="false" ht="15" hidden="false" customHeight="false" outlineLevel="0" collapsed="false">
      <c r="A689" s="17" t="n">
        <v>1084</v>
      </c>
      <c r="B689" s="16" t="n">
        <v>0.622018844850602</v>
      </c>
      <c r="C689" s="16" t="n">
        <v>0.616936132533282</v>
      </c>
      <c r="D689" s="16" t="n">
        <v>0</v>
      </c>
      <c r="E689" s="16" t="n">
        <v>0.3</v>
      </c>
      <c r="F689" s="16" t="n">
        <v>0.878688255757059</v>
      </c>
      <c r="G689" s="16" t="n">
        <v>0.331287892805436</v>
      </c>
      <c r="H689" s="16" t="n">
        <v>0.0267807358712984</v>
      </c>
      <c r="I689" s="16" t="n">
        <v>1.30102999566398</v>
      </c>
      <c r="J689" s="16" t="n">
        <v>0</v>
      </c>
      <c r="K689" s="16" t="n">
        <v>0.583156404812456</v>
      </c>
      <c r="L689" s="16" t="n">
        <v>0.595119055772436</v>
      </c>
    </row>
    <row r="690" customFormat="false" ht="15" hidden="false" customHeight="false" outlineLevel="0" collapsed="false">
      <c r="A690" s="17" t="n">
        <v>1085</v>
      </c>
      <c r="B690" s="16" t="n">
        <v>0.621877477053673</v>
      </c>
      <c r="C690" s="16" t="n">
        <v>0.616803193294825</v>
      </c>
      <c r="D690" s="16" t="n">
        <v>0</v>
      </c>
      <c r="E690" s="16" t="n">
        <v>0.3</v>
      </c>
      <c r="F690" s="16" t="n">
        <v>0.876979114187954</v>
      </c>
      <c r="G690" s="16" t="n">
        <v>0.331287892805436</v>
      </c>
      <c r="H690" s="16" t="n">
        <v>0.0267807358712984</v>
      </c>
      <c r="I690" s="16" t="n">
        <v>1.30102999566398</v>
      </c>
      <c r="J690" s="16" t="n">
        <v>0</v>
      </c>
      <c r="K690" s="16" t="n">
        <v>0.582973768919937</v>
      </c>
      <c r="L690" s="16" t="n">
        <v>0.588681140561149</v>
      </c>
    </row>
    <row r="691" customFormat="false" ht="15" hidden="false" customHeight="false" outlineLevel="0" collapsed="false">
      <c r="A691" s="17" t="n">
        <v>1086</v>
      </c>
      <c r="B691" s="16" t="n">
        <v>0.621728564782809</v>
      </c>
      <c r="C691" s="16" t="n">
        <v>0.61666123483591</v>
      </c>
      <c r="D691" s="16" t="n">
        <v>0</v>
      </c>
      <c r="E691" s="16" t="n">
        <v>0.3</v>
      </c>
      <c r="F691" s="16" t="n">
        <v>0.875568398714924</v>
      </c>
      <c r="G691" s="16" t="n">
        <v>0.331287892805436</v>
      </c>
      <c r="H691" s="16" t="n">
        <v>0.0267807358712984</v>
      </c>
      <c r="I691" s="16" t="n">
        <v>1.30102999566398</v>
      </c>
      <c r="J691" s="16" t="n">
        <v>0</v>
      </c>
      <c r="K691" s="16" t="n">
        <v>0.582768303540853</v>
      </c>
      <c r="L691" s="16" t="n">
        <v>0.584480515033217</v>
      </c>
    </row>
    <row r="692" customFormat="false" ht="15" hidden="false" customHeight="false" outlineLevel="0" collapsed="false">
      <c r="A692" s="17" t="n">
        <v>1087</v>
      </c>
      <c r="B692" s="16" t="n">
        <v>0.62157020966212</v>
      </c>
      <c r="C692" s="16" t="n">
        <v>0.616510726337473</v>
      </c>
      <c r="D692" s="16" t="n">
        <v>0</v>
      </c>
      <c r="E692" s="16" t="n">
        <v>0.3</v>
      </c>
      <c r="F692" s="16" t="n">
        <v>0.873958495454266</v>
      </c>
      <c r="G692" s="16" t="n">
        <v>0.331287892805436</v>
      </c>
      <c r="H692" s="16" t="n">
        <v>0.0267807358712984</v>
      </c>
      <c r="I692" s="16" t="n">
        <v>1.30102999566398</v>
      </c>
      <c r="J692" s="16" t="n">
        <v>0</v>
      </c>
      <c r="K692" s="16" t="n">
        <v>0.582768303540853</v>
      </c>
      <c r="L692" s="16" t="n">
        <v>0.580028765153072</v>
      </c>
    </row>
    <row r="693" customFormat="false" ht="15" hidden="false" customHeight="false" outlineLevel="0" collapsed="false">
      <c r="A693" s="17" t="n">
        <v>1088</v>
      </c>
      <c r="B693" s="16" t="n">
        <v>0.621396552170477</v>
      </c>
      <c r="C693" s="16" t="n">
        <v>0.616354425684915</v>
      </c>
      <c r="D693" s="16" t="n">
        <v>0</v>
      </c>
      <c r="E693" s="16" t="n">
        <v>0.3</v>
      </c>
      <c r="F693" s="16" t="n">
        <v>0.870164525343778</v>
      </c>
      <c r="G693" s="16" t="n">
        <v>0.331287892805436</v>
      </c>
      <c r="H693" s="16" t="n">
        <v>0.0267807358712984</v>
      </c>
      <c r="I693" s="16" t="n">
        <v>1.30102999566398</v>
      </c>
      <c r="J693" s="16" t="n">
        <v>0</v>
      </c>
      <c r="K693" s="16" t="n">
        <v>0.582745474054289</v>
      </c>
      <c r="L693" s="16" t="n">
        <v>0.5779969408488</v>
      </c>
    </row>
    <row r="694" customFormat="false" ht="15" hidden="false" customHeight="false" outlineLevel="0" collapsed="false">
      <c r="A694" s="17" t="n">
        <v>1089</v>
      </c>
      <c r="B694" s="16" t="n">
        <v>0.62121860314441</v>
      </c>
      <c r="C694" s="16" t="n">
        <v>0.616193225176218</v>
      </c>
      <c r="D694" s="16" t="n">
        <v>0</v>
      </c>
      <c r="E694" s="16" t="n">
        <v>0.3</v>
      </c>
      <c r="F694" s="16" t="n">
        <v>0.866472152534608</v>
      </c>
      <c r="G694" s="16" t="n">
        <v>0.331287892805436</v>
      </c>
      <c r="H694" s="16" t="n">
        <v>0.0267807358712984</v>
      </c>
      <c r="I694" s="16" t="n">
        <v>1.30102999566398</v>
      </c>
      <c r="J694" s="16" t="n">
        <v>0</v>
      </c>
      <c r="K694" s="16" t="n">
        <v>0.582699815081159</v>
      </c>
      <c r="L694" s="16" t="n">
        <v>0.57653585370865</v>
      </c>
    </row>
    <row r="695" customFormat="false" ht="15" hidden="false" customHeight="false" outlineLevel="0" collapsed="false">
      <c r="A695" s="17" t="n">
        <v>1090</v>
      </c>
      <c r="B695" s="16" t="n">
        <v>0.621048270374216</v>
      </c>
      <c r="C695" s="16" t="n">
        <v>0.616028005783219</v>
      </c>
      <c r="D695" s="16" t="n">
        <v>0</v>
      </c>
      <c r="E695" s="16" t="n">
        <v>0.3</v>
      </c>
      <c r="F695" s="16" t="n">
        <v>0.865625298371966</v>
      </c>
      <c r="G695" s="16" t="n">
        <v>0.331287892805436</v>
      </c>
      <c r="H695" s="16" t="n">
        <v>0.0267807358712984</v>
      </c>
      <c r="I695" s="16" t="n">
        <v>1.30102999566398</v>
      </c>
      <c r="J695" s="16" t="n">
        <v>0</v>
      </c>
      <c r="K695" s="16" t="n">
        <v>0.582631326621464</v>
      </c>
      <c r="L695" s="16" t="n">
        <v>0.575348720407278</v>
      </c>
    </row>
    <row r="696" customFormat="false" ht="15" hidden="false" customHeight="false" outlineLevel="0" collapsed="false">
      <c r="A696" s="17" t="n">
        <v>1091</v>
      </c>
      <c r="B696" s="16" t="n">
        <v>0.620871104860819</v>
      </c>
      <c r="C696" s="16" t="n">
        <v>0.615855315435211</v>
      </c>
      <c r="D696" s="16" t="n">
        <v>0</v>
      </c>
      <c r="E696" s="16" t="n">
        <v>0.3</v>
      </c>
      <c r="F696" s="16" t="n">
        <v>0.864986261710021</v>
      </c>
      <c r="G696" s="16" t="n">
        <v>0.331287892805436</v>
      </c>
      <c r="H696" s="16" t="n">
        <v>0.0267807358712984</v>
      </c>
      <c r="I696" s="16" t="n">
        <v>1.30102999566398</v>
      </c>
      <c r="J696" s="16" t="n">
        <v>0</v>
      </c>
      <c r="K696" s="16" t="n">
        <v>0.582585667648335</v>
      </c>
      <c r="L696" s="16" t="n">
        <v>0.573978951213387</v>
      </c>
    </row>
    <row r="697" customFormat="false" ht="15" hidden="false" customHeight="false" outlineLevel="0" collapsed="false">
      <c r="A697" s="17" t="n">
        <v>1092</v>
      </c>
      <c r="B697" s="16" t="n">
        <v>0.620691498761536</v>
      </c>
      <c r="C697" s="16" t="n">
        <v>0.615684506999459</v>
      </c>
      <c r="D697" s="16" t="n">
        <v>0</v>
      </c>
      <c r="E697" s="16" t="n">
        <v>0.3</v>
      </c>
      <c r="F697" s="16" t="n">
        <v>0.863210445875226</v>
      </c>
      <c r="G697" s="16" t="n">
        <v>0.331287892805436</v>
      </c>
      <c r="H697" s="16" t="n">
        <v>0.0267807358712984</v>
      </c>
      <c r="I697" s="16" t="n">
        <v>1.30102999566398</v>
      </c>
      <c r="J697" s="16" t="n">
        <v>0</v>
      </c>
      <c r="K697" s="16" t="n">
        <v>0.58256283816177</v>
      </c>
      <c r="L697" s="16" t="n">
        <v>0.573385384562701</v>
      </c>
    </row>
    <row r="698" customFormat="false" ht="15" hidden="false" customHeight="false" outlineLevel="0" collapsed="false">
      <c r="A698" s="17" t="n">
        <v>1093</v>
      </c>
      <c r="B698" s="16" t="n">
        <v>0.620512428783601</v>
      </c>
      <c r="C698" s="16" t="n">
        <v>0.615522552510988</v>
      </c>
      <c r="D698" s="16" t="n">
        <v>0</v>
      </c>
      <c r="E698" s="16" t="n">
        <v>0.3</v>
      </c>
      <c r="F698" s="16" t="n">
        <v>0.859385988794802</v>
      </c>
      <c r="G698" s="16" t="n">
        <v>0.331287892805436</v>
      </c>
      <c r="H698" s="16" t="n">
        <v>0.0267807358712984</v>
      </c>
      <c r="I698" s="16" t="n">
        <v>1.30102999566398</v>
      </c>
      <c r="J698" s="16" t="n">
        <v>0</v>
      </c>
      <c r="K698" s="16" t="n">
        <v>0.582220395863297</v>
      </c>
      <c r="L698" s="16" t="n">
        <v>0.572905965344839</v>
      </c>
    </row>
    <row r="699" customFormat="false" ht="15" hidden="false" customHeight="false" outlineLevel="0" collapsed="false">
      <c r="A699" s="17" t="n">
        <v>1094</v>
      </c>
      <c r="B699" s="16" t="n">
        <v>0.620321825947813</v>
      </c>
      <c r="C699" s="16" t="n">
        <v>0.615346099477412</v>
      </c>
      <c r="D699" s="16" t="n">
        <v>0</v>
      </c>
      <c r="E699" s="16" t="n">
        <v>0.3</v>
      </c>
      <c r="F699" s="16" t="n">
        <v>0.85626075928711</v>
      </c>
      <c r="G699" s="16" t="n">
        <v>0.331287892805436</v>
      </c>
      <c r="H699" s="16" t="n">
        <v>0.0267807358712984</v>
      </c>
      <c r="I699" s="16" t="n">
        <v>1.30102999566398</v>
      </c>
      <c r="J699" s="16" t="n">
        <v>0</v>
      </c>
      <c r="K699" s="16" t="n">
        <v>0.582129077917038</v>
      </c>
      <c r="L699" s="16" t="n">
        <v>0.571490537177819</v>
      </c>
    </row>
    <row r="700" customFormat="false" ht="15" hidden="false" customHeight="false" outlineLevel="0" collapsed="false">
      <c r="A700" s="17" t="n">
        <v>1095</v>
      </c>
      <c r="B700" s="16" t="n">
        <v>0.620124201620779</v>
      </c>
      <c r="C700" s="16" t="n">
        <v>0.615168573117307</v>
      </c>
      <c r="D700" s="16" t="n">
        <v>0</v>
      </c>
      <c r="E700" s="16" t="n">
        <v>0.3</v>
      </c>
      <c r="F700" s="16" t="n">
        <v>0.851629287879938</v>
      </c>
      <c r="G700" s="16" t="n">
        <v>0.331287892805436</v>
      </c>
      <c r="H700" s="16" t="n">
        <v>0.0267807358712984</v>
      </c>
      <c r="I700" s="16" t="n">
        <v>1.30102999566398</v>
      </c>
      <c r="J700" s="16" t="n">
        <v>0</v>
      </c>
      <c r="K700" s="16" t="n">
        <v>0.581992100997649</v>
      </c>
      <c r="L700" s="16" t="n">
        <v>0.56984681414515</v>
      </c>
    </row>
    <row r="701" customFormat="false" ht="15" hidden="false" customHeight="false" outlineLevel="0" collapsed="false">
      <c r="A701" s="17" t="n">
        <v>1096</v>
      </c>
      <c r="B701" s="16" t="n">
        <v>0.619917670565267</v>
      </c>
      <c r="C701" s="16" t="n">
        <v>0.614976439632934</v>
      </c>
      <c r="D701" s="16" t="n">
        <v>0</v>
      </c>
      <c r="E701" s="16" t="n">
        <v>0.3</v>
      </c>
      <c r="F701" s="16" t="n">
        <v>0.848481967211126</v>
      </c>
      <c r="G701" s="16" t="n">
        <v>0.331287892805436</v>
      </c>
      <c r="H701" s="16" t="n">
        <v>0.0267807358712984</v>
      </c>
      <c r="I701" s="16" t="n">
        <v>1.30102999566398</v>
      </c>
      <c r="J701" s="16" t="n">
        <v>0</v>
      </c>
      <c r="K701" s="16" t="n">
        <v>0.581672488185741</v>
      </c>
      <c r="L701" s="16" t="n">
        <v>0.568088943679657</v>
      </c>
    </row>
    <row r="702" customFormat="false" ht="15" hidden="false" customHeight="false" outlineLevel="0" collapsed="false">
      <c r="A702" s="17" t="n">
        <v>1097</v>
      </c>
      <c r="B702" s="16" t="n">
        <v>0.619703977018274</v>
      </c>
      <c r="C702" s="16" t="n">
        <v>0.614770798483219</v>
      </c>
      <c r="D702" s="16" t="n">
        <v>0</v>
      </c>
      <c r="E702" s="16" t="n">
        <v>0.3</v>
      </c>
      <c r="F702" s="16" t="n">
        <v>0.846858476427609</v>
      </c>
      <c r="G702" s="16" t="n">
        <v>0.331287892805436</v>
      </c>
      <c r="H702" s="16" t="n">
        <v>0.0267807358712984</v>
      </c>
      <c r="I702" s="16" t="n">
        <v>1.30102999566398</v>
      </c>
      <c r="J702" s="16" t="n">
        <v>0</v>
      </c>
      <c r="K702" s="16" t="n">
        <v>0.581603999726046</v>
      </c>
      <c r="L702" s="16" t="n">
        <v>0.566627856539506</v>
      </c>
    </row>
    <row r="703" customFormat="false" ht="15" hidden="false" customHeight="false" outlineLevel="0" collapsed="false">
      <c r="A703" s="17" t="n">
        <v>1098</v>
      </c>
      <c r="B703" s="16" t="n">
        <v>0.619480307384204</v>
      </c>
      <c r="C703" s="16" t="n">
        <v>0.614558704466324</v>
      </c>
      <c r="D703" s="16" t="n">
        <v>0</v>
      </c>
      <c r="E703" s="16" t="n">
        <v>0.3</v>
      </c>
      <c r="F703" s="16" t="n">
        <v>0.844430140586652</v>
      </c>
      <c r="G703" s="16" t="n">
        <v>0.331287892805436</v>
      </c>
      <c r="H703" s="16" t="n">
        <v>0.0267807358712984</v>
      </c>
      <c r="I703" s="16" t="n">
        <v>1.30102999566398</v>
      </c>
      <c r="J703" s="16" t="n">
        <v>0</v>
      </c>
      <c r="K703" s="16" t="n">
        <v>0.581238727941009</v>
      </c>
      <c r="L703" s="16" t="n">
        <v>0.565212428372486</v>
      </c>
    </row>
    <row r="704" customFormat="false" ht="15" hidden="false" customHeight="false" outlineLevel="0" collapsed="false">
      <c r="A704" s="17" t="n">
        <v>1099</v>
      </c>
      <c r="B704" s="16" t="n">
        <v>0.619247799278587</v>
      </c>
      <c r="C704" s="16" t="n">
        <v>0.614338746432792</v>
      </c>
      <c r="D704" s="16" t="n">
        <v>0</v>
      </c>
      <c r="E704" s="16" t="n">
        <v>0.3</v>
      </c>
      <c r="F704" s="16" t="n">
        <v>0.841838556162636</v>
      </c>
      <c r="G704" s="16" t="n">
        <v>0.331287892805436</v>
      </c>
      <c r="H704" s="16" t="n">
        <v>0.0267807358712984</v>
      </c>
      <c r="I704" s="16" t="n">
        <v>1.30102999566398</v>
      </c>
      <c r="J704" s="16" t="n">
        <v>0</v>
      </c>
      <c r="K704" s="16" t="n">
        <v>0.58105609204849</v>
      </c>
      <c r="L704" s="16" t="n">
        <v>0.562906650229436</v>
      </c>
    </row>
    <row r="705" customFormat="false" ht="15" hidden="false" customHeight="false" outlineLevel="0" collapsed="false">
      <c r="A705" s="17" t="n">
        <v>1100</v>
      </c>
      <c r="B705" s="16" t="n">
        <v>0.619003994810966</v>
      </c>
      <c r="C705" s="16" t="n">
        <v>0.614113089448581</v>
      </c>
      <c r="D705" s="16" t="n">
        <v>0</v>
      </c>
      <c r="E705" s="16" t="n">
        <v>0.3</v>
      </c>
      <c r="F705" s="16" t="n">
        <v>0.837947654455774</v>
      </c>
      <c r="G705" s="16" t="n">
        <v>0.331287892805436</v>
      </c>
      <c r="H705" s="16" t="n">
        <v>0.0267807358712984</v>
      </c>
      <c r="I705" s="16" t="n">
        <v>1.30102999566398</v>
      </c>
      <c r="J705" s="16" t="n">
        <v>0</v>
      </c>
      <c r="K705" s="16" t="n">
        <v>0.580804967696277</v>
      </c>
      <c r="L705" s="16" t="n">
        <v>0.560578042599822</v>
      </c>
    </row>
    <row r="706" customFormat="false" ht="15" hidden="false" customHeight="false" outlineLevel="0" collapsed="false">
      <c r="A706" s="17" t="n">
        <v>1101</v>
      </c>
      <c r="B706" s="16" t="n">
        <v>0.618756291686848</v>
      </c>
      <c r="C706" s="16" t="n">
        <v>0.613875145998224</v>
      </c>
      <c r="D706" s="16" t="n">
        <v>0</v>
      </c>
      <c r="E706" s="16" t="n">
        <v>0.3</v>
      </c>
      <c r="F706" s="16" t="n">
        <v>0.836008625950503</v>
      </c>
      <c r="G706" s="16" t="n">
        <v>0.331287892805436</v>
      </c>
      <c r="H706" s="16" t="n">
        <v>0.0267807358712984</v>
      </c>
      <c r="I706" s="16" t="n">
        <v>1.30102999566398</v>
      </c>
      <c r="J706" s="16" t="n">
        <v>0</v>
      </c>
      <c r="K706" s="16" t="n">
        <v>0.580667990776888</v>
      </c>
      <c r="L706" s="16" t="n">
        <v>0.56009862338196</v>
      </c>
    </row>
    <row r="707" customFormat="false" ht="15" hidden="false" customHeight="false" outlineLevel="0" collapsed="false">
      <c r="A707" s="17" t="n">
        <v>1102</v>
      </c>
      <c r="B707" s="16" t="n">
        <v>0.618506664550433</v>
      </c>
      <c r="C707" s="16" t="n">
        <v>0.613633387787327</v>
      </c>
      <c r="D707" s="16" t="n">
        <v>0</v>
      </c>
      <c r="E707" s="16" t="n">
        <v>0.3</v>
      </c>
      <c r="F707" s="16" t="n">
        <v>0.834497148495769</v>
      </c>
      <c r="G707" s="16" t="n">
        <v>0.331287892805436</v>
      </c>
      <c r="H707" s="16" t="n">
        <v>0.0267807358712984</v>
      </c>
      <c r="I707" s="16" t="n">
        <v>1.30102999566398</v>
      </c>
      <c r="J707" s="16" t="n">
        <v>0</v>
      </c>
      <c r="K707" s="16" t="n">
        <v>0.580736479236582</v>
      </c>
      <c r="L707" s="16" t="n">
        <v>0.560783507978906</v>
      </c>
    </row>
    <row r="708" customFormat="false" ht="15" hidden="false" customHeight="false" outlineLevel="0" collapsed="false">
      <c r="A708" s="17" t="n">
        <v>1103</v>
      </c>
      <c r="B708" s="16" t="n">
        <v>0.618253003205023</v>
      </c>
      <c r="C708" s="16" t="n">
        <v>0.613384438358295</v>
      </c>
      <c r="D708" s="16" t="n">
        <v>0</v>
      </c>
      <c r="E708" s="16" t="n">
        <v>0.3</v>
      </c>
      <c r="F708" s="16" t="n">
        <v>0.833762725646089</v>
      </c>
      <c r="G708" s="16" t="n">
        <v>0.331287892805436</v>
      </c>
      <c r="H708" s="16" t="n">
        <v>0.0267807358712984</v>
      </c>
      <c r="I708" s="16" t="n">
        <v>1.30102999566398</v>
      </c>
      <c r="J708" s="16" t="n">
        <v>0</v>
      </c>
      <c r="K708" s="16" t="n">
        <v>0.580736479236582</v>
      </c>
      <c r="L708" s="16" t="n">
        <v>0.564367737369587</v>
      </c>
    </row>
    <row r="709" customFormat="false" ht="15" hidden="false" customHeight="false" outlineLevel="0" collapsed="false">
      <c r="A709" s="17" t="n">
        <v>1104</v>
      </c>
      <c r="B709" s="16" t="n">
        <v>0.617988491891533</v>
      </c>
      <c r="C709" s="16" t="n">
        <v>0.613129892167012</v>
      </c>
      <c r="D709" s="16" t="n">
        <v>0</v>
      </c>
      <c r="E709" s="16" t="n">
        <v>0.3</v>
      </c>
      <c r="F709" s="16" t="n">
        <v>0.831709440518302</v>
      </c>
      <c r="G709" s="16" t="n">
        <v>0.331287892805436</v>
      </c>
      <c r="H709" s="16" t="n">
        <v>0.0267807358712984</v>
      </c>
      <c r="I709" s="16" t="n">
        <v>1.30102999566398</v>
      </c>
      <c r="J709" s="16" t="n">
        <v>0</v>
      </c>
      <c r="K709" s="16" t="n">
        <v>0.580804967696277</v>
      </c>
      <c r="L709" s="16" t="n">
        <v>0.569687007739196</v>
      </c>
    </row>
    <row r="710" customFormat="false" ht="15" hidden="false" customHeight="false" outlineLevel="0" collapsed="false">
      <c r="A710" s="17" t="n">
        <v>1105</v>
      </c>
      <c r="B710" s="16" t="n">
        <v>0.617720176455795</v>
      </c>
      <c r="C710" s="16" t="n">
        <v>0.61287601377554</v>
      </c>
      <c r="D710" s="16" t="n">
        <v>0</v>
      </c>
      <c r="E710" s="16" t="n">
        <v>0.3</v>
      </c>
      <c r="F710" s="16" t="n">
        <v>0.828567777554772</v>
      </c>
      <c r="G710" s="16" t="n">
        <v>0.331287892805436</v>
      </c>
      <c r="H710" s="16" t="n">
        <v>0.0267807358712984</v>
      </c>
      <c r="I710" s="16" t="n">
        <v>1.30102999566398</v>
      </c>
      <c r="J710" s="16" t="n">
        <v>0</v>
      </c>
      <c r="K710" s="16" t="n">
        <v>0.580667990776888</v>
      </c>
      <c r="L710" s="16" t="n">
        <v>0.576741319087734</v>
      </c>
    </row>
    <row r="711" customFormat="false" ht="15" hidden="false" customHeight="false" outlineLevel="0" collapsed="false">
      <c r="A711" s="17" t="n">
        <v>1106</v>
      </c>
      <c r="B711" s="16" t="n">
        <v>0.617444853628835</v>
      </c>
      <c r="C711" s="16" t="n">
        <v>0.612610817904685</v>
      </c>
      <c r="D711" s="16" t="n">
        <v>0</v>
      </c>
      <c r="E711" s="16" t="n">
        <v>0.3</v>
      </c>
      <c r="F711" s="16" t="n">
        <v>0.826535748533576</v>
      </c>
      <c r="G711" s="16" t="n">
        <v>0.331287892805436</v>
      </c>
      <c r="H711" s="16" t="n">
        <v>0.0267807358712984</v>
      </c>
      <c r="I711" s="16" t="n">
        <v>1.30102999566398</v>
      </c>
      <c r="J711" s="16" t="n">
        <v>0</v>
      </c>
      <c r="K711" s="16" t="n">
        <v>0.580531013857498</v>
      </c>
      <c r="L711" s="16" t="n">
        <v>0.583704312490012</v>
      </c>
    </row>
    <row r="712" customFormat="false" ht="15" hidden="false" customHeight="false" outlineLevel="0" collapsed="false">
      <c r="A712" s="17" t="n">
        <v>1107</v>
      </c>
      <c r="B712" s="16" t="n">
        <v>0.617153193681471</v>
      </c>
      <c r="C712" s="16" t="n">
        <v>0.612335217290117</v>
      </c>
      <c r="D712" s="16" t="n">
        <v>0</v>
      </c>
      <c r="E712" s="16" t="n">
        <v>0.3</v>
      </c>
      <c r="F712" s="16" t="n">
        <v>0.823125276526245</v>
      </c>
      <c r="G712" s="16" t="n">
        <v>0.331287892805436</v>
      </c>
      <c r="H712" s="16" t="n">
        <v>0.0267807358712984</v>
      </c>
      <c r="I712" s="16" t="n">
        <v>1.30102999566398</v>
      </c>
      <c r="J712" s="16" t="n">
        <v>0</v>
      </c>
      <c r="K712" s="16" t="n">
        <v>0.580028765153072</v>
      </c>
      <c r="L712" s="16" t="n">
        <v>0.587996255964203</v>
      </c>
    </row>
    <row r="713" customFormat="false" ht="15" hidden="false" customHeight="false" outlineLevel="0" collapsed="false">
      <c r="A713" s="17" t="n">
        <v>1108</v>
      </c>
      <c r="B713" s="16" t="n">
        <v>0.616853912030497</v>
      </c>
      <c r="C713" s="16" t="n">
        <v>0.612057545382506</v>
      </c>
      <c r="D713" s="16" t="n">
        <v>0</v>
      </c>
      <c r="E713" s="16" t="n">
        <v>0.3</v>
      </c>
      <c r="F713" s="16" t="n">
        <v>0.818378194629537</v>
      </c>
      <c r="G713" s="16" t="n">
        <v>0.327821916504086</v>
      </c>
      <c r="H713" s="16" t="n">
        <v>0.0267807358712984</v>
      </c>
      <c r="I713" s="16" t="n">
        <v>1.30102999566398</v>
      </c>
      <c r="J713" s="16" t="n">
        <v>0</v>
      </c>
      <c r="K713" s="16" t="n">
        <v>0.579823299773988</v>
      </c>
      <c r="L713" s="16" t="n">
        <v>0.59301874300847</v>
      </c>
    </row>
    <row r="714" customFormat="false" ht="15" hidden="false" customHeight="false" outlineLevel="0" collapsed="false">
      <c r="A714" s="17" t="n">
        <v>1109</v>
      </c>
      <c r="B714" s="16" t="n">
        <v>0.616546328670235</v>
      </c>
      <c r="C714" s="16" t="n">
        <v>0.611772722119738</v>
      </c>
      <c r="D714" s="16" t="n">
        <v>0</v>
      </c>
      <c r="E714" s="16" t="n">
        <v>0.3</v>
      </c>
      <c r="F714" s="16" t="n">
        <v>0.813312266827557</v>
      </c>
      <c r="G714" s="16" t="n">
        <v>0.324909722545797</v>
      </c>
      <c r="H714" s="16" t="n">
        <v>0.0267807358712984</v>
      </c>
      <c r="I714" s="16" t="n">
        <v>1.30102999566398</v>
      </c>
      <c r="J714" s="16" t="n">
        <v>0</v>
      </c>
      <c r="K714" s="16" t="n">
        <v>0.579343880556126</v>
      </c>
      <c r="L714" s="16" t="n">
        <v>0.596077894208159</v>
      </c>
    </row>
    <row r="715" customFormat="false" ht="15" hidden="false" customHeight="false" outlineLevel="0" collapsed="false">
      <c r="A715" s="17" t="n">
        <v>1110</v>
      </c>
      <c r="B715" s="16" t="n">
        <v>0.616227845030446</v>
      </c>
      <c r="C715" s="16" t="n">
        <v>0.611483990260244</v>
      </c>
      <c r="D715" s="16" t="n">
        <v>0</v>
      </c>
      <c r="E715" s="16" t="n">
        <v>0.3</v>
      </c>
      <c r="F715" s="16" t="n">
        <v>0.806546422174509</v>
      </c>
      <c r="G715" s="16" t="n">
        <v>0.321077106828107</v>
      </c>
      <c r="H715" s="16" t="n">
        <v>0.0267807358712984</v>
      </c>
      <c r="I715" s="16" t="n">
        <v>1.30102999566398</v>
      </c>
      <c r="J715" s="16" t="n">
        <v>0</v>
      </c>
      <c r="K715" s="16" t="n">
        <v>0.579092756203913</v>
      </c>
      <c r="L715" s="16" t="n">
        <v>0.596762778805105</v>
      </c>
    </row>
    <row r="716" customFormat="false" ht="15" hidden="false" customHeight="false" outlineLevel="0" collapsed="false">
      <c r="A716" s="17" t="n">
        <v>1111</v>
      </c>
      <c r="B716" s="16" t="n">
        <v>0.615899414785447</v>
      </c>
      <c r="C716" s="16" t="n">
        <v>0.611183655489782</v>
      </c>
      <c r="D716" s="16" t="n">
        <v>0</v>
      </c>
      <c r="E716" s="16" t="n">
        <v>0.3</v>
      </c>
      <c r="F716" s="16" t="n">
        <v>0.800236827779463</v>
      </c>
      <c r="G716" s="16" t="n">
        <v>0.317288822747708</v>
      </c>
      <c r="H716" s="16" t="n">
        <v>0.0267807358712984</v>
      </c>
      <c r="I716" s="16" t="n">
        <v>1.30102999566398</v>
      </c>
      <c r="J716" s="16" t="n">
        <v>0</v>
      </c>
      <c r="K716" s="16" t="n">
        <v>0.578704654932311</v>
      </c>
      <c r="L716" s="16" t="n">
        <v>0.595027737826176</v>
      </c>
    </row>
    <row r="717" customFormat="false" ht="15" hidden="false" customHeight="false" outlineLevel="0" collapsed="false">
      <c r="A717" s="17" t="n">
        <v>1112</v>
      </c>
      <c r="B717" s="16" t="n">
        <v>0.615572276615327</v>
      </c>
      <c r="C717" s="16" t="n">
        <v>0.610886510833307</v>
      </c>
      <c r="D717" s="16" t="n">
        <v>0</v>
      </c>
      <c r="E717" s="16" t="n">
        <v>0.3</v>
      </c>
      <c r="F717" s="16" t="n">
        <v>0.793432965583837</v>
      </c>
      <c r="G717" s="16" t="n">
        <v>0.312991717767998</v>
      </c>
      <c r="H717" s="16" t="n">
        <v>0.0267807358712984</v>
      </c>
      <c r="I717" s="16" t="n">
        <v>1.30102999566398</v>
      </c>
      <c r="J717" s="16" t="n">
        <v>0</v>
      </c>
      <c r="K717" s="16" t="n">
        <v>0.578407871606968</v>
      </c>
      <c r="L717" s="16" t="n">
        <v>0.591785950733968</v>
      </c>
    </row>
    <row r="718" customFormat="false" ht="15" hidden="false" customHeight="false" outlineLevel="0" collapsed="false">
      <c r="A718" s="17" t="n">
        <v>1113</v>
      </c>
      <c r="B718" s="16" t="n">
        <v>0.615219747827899</v>
      </c>
      <c r="C718" s="16" t="n">
        <v>0.610558743373097</v>
      </c>
      <c r="D718" s="16" t="n">
        <v>0</v>
      </c>
      <c r="E718" s="16" t="n">
        <v>0.3</v>
      </c>
      <c r="F718" s="16" t="n">
        <v>0.787976780398981</v>
      </c>
      <c r="G718" s="16" t="n">
        <v>0.309004873208767</v>
      </c>
      <c r="H718" s="16" t="n">
        <v>0.0267807358712984</v>
      </c>
      <c r="I718" s="16" t="n">
        <v>1.30102999566398</v>
      </c>
      <c r="J718" s="16" t="n">
        <v>0</v>
      </c>
      <c r="K718" s="16" t="n">
        <v>0.578179576741319</v>
      </c>
      <c r="L718" s="16" t="n">
        <v>0.586124238065886</v>
      </c>
    </row>
    <row r="719" customFormat="false" ht="15" hidden="false" customHeight="false" outlineLevel="0" collapsed="false">
      <c r="A719" s="17" t="n">
        <v>1114</v>
      </c>
      <c r="B719" s="16" t="n">
        <v>0.614858958349433</v>
      </c>
      <c r="C719" s="16" t="n">
        <v>0.610222351778844</v>
      </c>
      <c r="D719" s="16" t="n">
        <v>0</v>
      </c>
      <c r="E719" s="16" t="n">
        <v>0.3</v>
      </c>
      <c r="F719" s="16" t="n">
        <v>0.78265449235285</v>
      </c>
      <c r="G719" s="16" t="n">
        <v>0.309004873208767</v>
      </c>
      <c r="H719" s="16" t="n">
        <v>0.0267807358712984</v>
      </c>
      <c r="I719" s="16" t="n">
        <v>1.30102999566398</v>
      </c>
      <c r="J719" s="16" t="n">
        <v>0</v>
      </c>
      <c r="K719" s="16" t="n">
        <v>0.577791475469717</v>
      </c>
      <c r="L719" s="16" t="n">
        <v>0.579983106179942</v>
      </c>
    </row>
    <row r="720" customFormat="false" ht="15" hidden="false" customHeight="false" outlineLevel="0" collapsed="false">
      <c r="A720" s="17" t="n">
        <v>1115</v>
      </c>
      <c r="B720" s="16" t="n">
        <v>0.614466800484606</v>
      </c>
      <c r="C720" s="16" t="n">
        <v>0.609853576639402</v>
      </c>
      <c r="D720" s="16" t="n">
        <v>0</v>
      </c>
      <c r="E720" s="16" t="n">
        <v>0.3</v>
      </c>
      <c r="F720" s="16" t="n">
        <v>0.777660135140642</v>
      </c>
      <c r="G720" s="16" t="n">
        <v>0.309004873208767</v>
      </c>
      <c r="H720" s="16" t="n">
        <v>0.0267807358712984</v>
      </c>
      <c r="I720" s="16" t="n">
        <v>1.30102999566398</v>
      </c>
      <c r="J720" s="16" t="n">
        <v>0</v>
      </c>
      <c r="K720" s="16" t="n">
        <v>0.57728922676529</v>
      </c>
      <c r="L720" s="16" t="n">
        <v>0.57286030637171</v>
      </c>
    </row>
    <row r="721" customFormat="false" ht="15" hidden="false" customHeight="false" outlineLevel="0" collapsed="false">
      <c r="A721" s="17" t="n">
        <v>1116</v>
      </c>
      <c r="B721" s="16" t="n">
        <v>0.61405114909654</v>
      </c>
      <c r="C721" s="16" t="n">
        <v>0.609451465419397</v>
      </c>
      <c r="D721" s="16" t="n">
        <v>0</v>
      </c>
      <c r="E721" s="16" t="n">
        <v>0.3</v>
      </c>
      <c r="F721" s="16" t="n">
        <v>0.775057135450067</v>
      </c>
      <c r="G721" s="16" t="n">
        <v>0.309004873208767</v>
      </c>
      <c r="H721" s="16" t="n">
        <v>0.0267807358712984</v>
      </c>
      <c r="I721" s="16" t="n">
        <v>1.30102999566398</v>
      </c>
      <c r="J721" s="16" t="n">
        <v>0</v>
      </c>
      <c r="K721" s="16" t="n">
        <v>0.576741319087734</v>
      </c>
      <c r="L721" s="16" t="n">
        <v>0.566627856539506</v>
      </c>
    </row>
    <row r="722" customFormat="false" ht="15" hidden="false" customHeight="false" outlineLevel="0" collapsed="false">
      <c r="A722" s="17" t="n">
        <v>1117</v>
      </c>
      <c r="B722" s="16" t="n">
        <v>0.613602607160486</v>
      </c>
      <c r="C722" s="16" t="n">
        <v>0.609019368570575</v>
      </c>
      <c r="D722" s="16" t="n">
        <v>0</v>
      </c>
      <c r="E722" s="16" t="n">
        <v>0.3</v>
      </c>
      <c r="F722" s="16" t="n">
        <v>0.771733369860269</v>
      </c>
      <c r="G722" s="16" t="n">
        <v>0.309004873208767</v>
      </c>
      <c r="H722" s="16" t="n">
        <v>0.0267807358712984</v>
      </c>
      <c r="I722" s="16" t="n">
        <v>1.30102999566398</v>
      </c>
      <c r="J722" s="16" t="n">
        <v>0</v>
      </c>
      <c r="K722" s="16" t="n">
        <v>0.576307558843002</v>
      </c>
      <c r="L722" s="16" t="n">
        <v>0.559253932379061</v>
      </c>
    </row>
    <row r="723" customFormat="false" ht="15" hidden="false" customHeight="false" outlineLevel="0" collapsed="false">
      <c r="A723" s="17" t="n">
        <v>1118</v>
      </c>
      <c r="B723" s="16" t="n">
        <v>0.61311561253763</v>
      </c>
      <c r="C723" s="16" t="n">
        <v>0.608551299938984</v>
      </c>
      <c r="D723" s="16" t="n">
        <v>0</v>
      </c>
      <c r="E723" s="16" t="n">
        <v>0.3</v>
      </c>
      <c r="F723" s="16" t="n">
        <v>0.767929649926812</v>
      </c>
      <c r="G723" s="16" t="n">
        <v>0.309004873208767</v>
      </c>
      <c r="H723" s="16" t="n">
        <v>0.0267807358712984</v>
      </c>
      <c r="I723" s="16" t="n">
        <v>1.30102999566398</v>
      </c>
      <c r="J723" s="16" t="n">
        <v>0</v>
      </c>
      <c r="K723" s="16" t="n">
        <v>0.575850969111705</v>
      </c>
      <c r="L723" s="16" t="n">
        <v>0.552633381275255</v>
      </c>
    </row>
    <row r="724" customFormat="false" ht="15" hidden="false" customHeight="false" outlineLevel="0" collapsed="false">
      <c r="A724" s="17" t="n">
        <v>1119</v>
      </c>
      <c r="B724" s="16" t="n">
        <v>0.612586622276614</v>
      </c>
      <c r="C724" s="16" t="n">
        <v>0.60803653562398</v>
      </c>
      <c r="D724" s="16" t="n">
        <v>0</v>
      </c>
      <c r="E724" s="16" t="n">
        <v>0.3</v>
      </c>
      <c r="F724" s="16" t="n">
        <v>0.765368148187937</v>
      </c>
      <c r="G724" s="16" t="n">
        <v>0.309004873208767</v>
      </c>
      <c r="H724" s="16" t="n">
        <v>0.0267807358712984</v>
      </c>
      <c r="I724" s="16" t="n">
        <v>1.30102999566398</v>
      </c>
      <c r="J724" s="16" t="n">
        <v>0</v>
      </c>
      <c r="K724" s="16" t="n">
        <v>0.575622674246056</v>
      </c>
      <c r="L724" s="16" t="n">
        <v>0.545327945574504</v>
      </c>
    </row>
    <row r="725" customFormat="false" ht="15" hidden="false" customHeight="false" outlineLevel="0" collapsed="false">
      <c r="A725" s="17" t="n">
        <v>1120</v>
      </c>
      <c r="B725" s="16" t="n">
        <v>0.611994292466871</v>
      </c>
      <c r="C725" s="16" t="n">
        <v>0.60746154828183</v>
      </c>
      <c r="D725" s="16" t="n">
        <v>0</v>
      </c>
      <c r="E725" s="16" t="n">
        <v>0.3</v>
      </c>
      <c r="F725" s="16" t="n">
        <v>0.762117169144232</v>
      </c>
      <c r="G725" s="16" t="n">
        <v>0.309004873208767</v>
      </c>
      <c r="H725" s="16" t="n">
        <v>0.0267807358712984</v>
      </c>
      <c r="I725" s="16" t="n">
        <v>1.30102999566398</v>
      </c>
      <c r="J725" s="16" t="n">
        <v>0</v>
      </c>
      <c r="K725" s="16" t="n">
        <v>0.575303061434148</v>
      </c>
      <c r="L725" s="16" t="n">
        <v>0.53843344063192</v>
      </c>
    </row>
    <row r="726" customFormat="false" ht="15" hidden="false" customHeight="false" outlineLevel="0" collapsed="false">
      <c r="A726" s="17" t="n">
        <v>1121</v>
      </c>
      <c r="B726" s="16" t="n">
        <v>0.611338310985155</v>
      </c>
      <c r="C726" s="16" t="n">
        <v>0.606831079202599</v>
      </c>
      <c r="D726" s="16" t="n">
        <v>0</v>
      </c>
      <c r="E726" s="16" t="n">
        <v>0.3</v>
      </c>
      <c r="F726" s="16" t="n">
        <v>0.757101378465459</v>
      </c>
      <c r="G726" s="16" t="n">
        <v>0.309004873208767</v>
      </c>
      <c r="H726" s="16" t="n">
        <v>0.0267807358712984</v>
      </c>
      <c r="I726" s="16" t="n">
        <v>1.30102999566398</v>
      </c>
      <c r="J726" s="16" t="n">
        <v>0</v>
      </c>
      <c r="K726" s="16" t="n">
        <v>0.574869301189416</v>
      </c>
      <c r="L726" s="16" t="n">
        <v>0.532520603611625</v>
      </c>
    </row>
    <row r="727" customFormat="false" ht="15" hidden="false" customHeight="false" outlineLevel="0" collapsed="false">
      <c r="A727" s="17" t="n">
        <v>1122</v>
      </c>
      <c r="B727" s="16" t="n">
        <v>0.610597411471029</v>
      </c>
      <c r="C727" s="16" t="n">
        <v>0.606111007827609</v>
      </c>
      <c r="D727" s="16" t="n">
        <v>0</v>
      </c>
      <c r="E727" s="16" t="n">
        <v>0.3</v>
      </c>
      <c r="F727" s="16" t="n">
        <v>0.753290337230779</v>
      </c>
      <c r="G727" s="16" t="n">
        <v>0.309004873208767</v>
      </c>
      <c r="H727" s="16" t="n">
        <v>0.0267807358712984</v>
      </c>
      <c r="I727" s="16" t="n">
        <v>1.30102999566398</v>
      </c>
      <c r="J727" s="16" t="n">
        <v>0</v>
      </c>
      <c r="K727" s="16" t="n">
        <v>0.574504029404379</v>
      </c>
      <c r="L727" s="16" t="n">
        <v>0.526904549916672</v>
      </c>
    </row>
    <row r="728" customFormat="false" ht="15" hidden="false" customHeight="false" outlineLevel="0" collapsed="false">
      <c r="A728" s="17" t="n">
        <v>1123</v>
      </c>
      <c r="B728" s="16" t="n">
        <v>0.609801756117934</v>
      </c>
      <c r="C728" s="16" t="n">
        <v>0.605339555160761</v>
      </c>
      <c r="D728" s="16" t="n">
        <v>0</v>
      </c>
      <c r="E728" s="16" t="n">
        <v>0.3</v>
      </c>
      <c r="F728" s="16" t="n">
        <v>0.748753181197785</v>
      </c>
      <c r="G728" s="16" t="n">
        <v>0.309004873208767</v>
      </c>
      <c r="H728" s="16" t="n">
        <v>0.0267807358712984</v>
      </c>
      <c r="I728" s="16" t="n">
        <v>1.30102999566398</v>
      </c>
      <c r="J728" s="16" t="n">
        <v>0</v>
      </c>
      <c r="K728" s="16" t="n">
        <v>0.574298564025295</v>
      </c>
      <c r="L728" s="16" t="n">
        <v>0.522977878227519</v>
      </c>
    </row>
    <row r="729" customFormat="false" ht="15" hidden="false" customHeight="false" outlineLevel="0" collapsed="false">
      <c r="A729" s="17" t="n">
        <v>1124</v>
      </c>
      <c r="B729" s="16" t="n">
        <v>0.608881435407105</v>
      </c>
      <c r="C729" s="16" t="n">
        <v>0.60443277040105</v>
      </c>
      <c r="D729" s="16" t="n">
        <v>0</v>
      </c>
      <c r="E729" s="16" t="n">
        <v>0.3</v>
      </c>
      <c r="F729" s="16" t="n">
        <v>0.74686594191352</v>
      </c>
      <c r="G729" s="16" t="n">
        <v>0.309004873208767</v>
      </c>
      <c r="H729" s="16" t="n">
        <v>0.0267807358712984</v>
      </c>
      <c r="I729" s="16" t="n">
        <v>1.30102999566398</v>
      </c>
      <c r="J729" s="16" t="n">
        <v>0</v>
      </c>
      <c r="K729" s="16" t="n">
        <v>0.573933292240258</v>
      </c>
      <c r="L729" s="16" t="n">
        <v>0.519621943702486</v>
      </c>
    </row>
    <row r="730" customFormat="false" ht="15" hidden="false" customHeight="false" outlineLevel="0" collapsed="false">
      <c r="A730" s="17" t="n">
        <v>1125</v>
      </c>
      <c r="B730" s="16" t="n">
        <v>0.607897989852454</v>
      </c>
      <c r="C730" s="16" t="n">
        <v>0.603454508346104</v>
      </c>
      <c r="D730" s="16" t="n">
        <v>0</v>
      </c>
      <c r="E730" s="16" t="n">
        <v>0.3</v>
      </c>
      <c r="F730" s="16" t="n">
        <v>0.746935157510953</v>
      </c>
      <c r="G730" s="16" t="n">
        <v>0.309004873208767</v>
      </c>
      <c r="H730" s="16" t="n">
        <v>0.0267807358712984</v>
      </c>
      <c r="I730" s="16" t="n">
        <v>1.30102999566398</v>
      </c>
      <c r="J730" s="16" t="n">
        <v>0</v>
      </c>
      <c r="K730" s="16" t="n">
        <v>0.573704997374609</v>
      </c>
      <c r="L730" s="16" t="n">
        <v>0.516562792502797</v>
      </c>
    </row>
    <row r="731" customFormat="false" ht="15" hidden="false" customHeight="false" outlineLevel="0" collapsed="false">
      <c r="A731" s="17" t="n">
        <v>1126</v>
      </c>
      <c r="B731" s="16" t="n">
        <v>0.6067674906664</v>
      </c>
      <c r="C731" s="16" t="n">
        <v>0.602332525888573</v>
      </c>
      <c r="D731" s="16" t="n">
        <v>0</v>
      </c>
      <c r="E731" s="16" t="n">
        <v>0.3</v>
      </c>
      <c r="F731" s="16" t="n">
        <v>0.746483557468944</v>
      </c>
      <c r="G731" s="16" t="n">
        <v>0.309004873208767</v>
      </c>
      <c r="H731" s="16" t="n">
        <v>0.0267807358712984</v>
      </c>
      <c r="I731" s="16" t="n">
        <v>1.30102999566398</v>
      </c>
      <c r="J731" s="16" t="n">
        <v>0</v>
      </c>
      <c r="K731" s="16" t="n">
        <v>0.573157089697053</v>
      </c>
      <c r="L731" s="16" t="n">
        <v>0.51530717074173</v>
      </c>
    </row>
    <row r="732" customFormat="false" ht="15" hidden="false" customHeight="false" outlineLevel="0" collapsed="false">
      <c r="A732" s="17" t="n">
        <v>1127</v>
      </c>
      <c r="B732" s="16" t="n">
        <v>0.605552594828349</v>
      </c>
      <c r="C732" s="16" t="n">
        <v>0.601118053600287</v>
      </c>
      <c r="D732" s="16" t="n">
        <v>0</v>
      </c>
      <c r="E732" s="16" t="n">
        <v>0.3</v>
      </c>
      <c r="F732" s="16" t="n">
        <v>0.748055974620587</v>
      </c>
      <c r="G732" s="16" t="n">
        <v>0.309004873208767</v>
      </c>
      <c r="H732" s="16" t="n">
        <v>0.0267807358712984</v>
      </c>
      <c r="I732" s="16" t="n">
        <v>1.30102999566398</v>
      </c>
      <c r="J732" s="16" t="n">
        <v>0</v>
      </c>
      <c r="K732" s="16" t="n">
        <v>0.572997283291099</v>
      </c>
      <c r="L732" s="16" t="n">
        <v>0.513161199004634</v>
      </c>
    </row>
    <row r="733" customFormat="false" ht="15" hidden="false" customHeight="false" outlineLevel="0" collapsed="false">
      <c r="A733" s="17" t="n">
        <v>1128</v>
      </c>
      <c r="B733" s="16" t="n">
        <v>0.604169819944648</v>
      </c>
      <c r="C733" s="16" t="n">
        <v>0.599743152310135</v>
      </c>
      <c r="D733" s="16" t="n">
        <v>0</v>
      </c>
      <c r="E733" s="16" t="n">
        <v>0.3</v>
      </c>
      <c r="F733" s="16" t="n">
        <v>0.74800736198914</v>
      </c>
      <c r="G733" s="16" t="n">
        <v>0.309004873208767</v>
      </c>
      <c r="H733" s="16" t="n">
        <v>0.0267807358712984</v>
      </c>
      <c r="I733" s="16" t="n">
        <v>1.30102999566398</v>
      </c>
      <c r="J733" s="16" t="n">
        <v>0</v>
      </c>
      <c r="K733" s="16" t="n">
        <v>0.57276898842545</v>
      </c>
      <c r="L733" s="16" t="n">
        <v>0.51163162340479</v>
      </c>
    </row>
    <row r="734" customFormat="false" ht="15" hidden="false" customHeight="false" outlineLevel="0" collapsed="false">
      <c r="A734" s="17" t="n">
        <v>1129</v>
      </c>
      <c r="B734" s="16" t="n">
        <v>0.602655964192524</v>
      </c>
      <c r="C734" s="16" t="n">
        <v>0.59824117031067</v>
      </c>
      <c r="D734" s="16" t="n">
        <v>0</v>
      </c>
      <c r="E734" s="16" t="n">
        <v>0.3</v>
      </c>
      <c r="F734" s="16" t="n">
        <v>0.747127063471192</v>
      </c>
      <c r="G734" s="16" t="n">
        <v>0.309004873208767</v>
      </c>
      <c r="H734" s="16" t="n">
        <v>0.0267807358712984</v>
      </c>
      <c r="I734" s="16" t="n">
        <v>1.30102999566398</v>
      </c>
      <c r="J734" s="16" t="n">
        <v>0</v>
      </c>
      <c r="K734" s="16" t="n">
        <v>0.572974453804534</v>
      </c>
      <c r="L734" s="16" t="n">
        <v>0.510627125995936</v>
      </c>
    </row>
    <row r="735" customFormat="false" ht="15" hidden="false" customHeight="false" outlineLevel="0" collapsed="false">
      <c r="A735" s="17" t="n">
        <v>1130</v>
      </c>
      <c r="B735" s="16" t="n">
        <v>0.600994769603975</v>
      </c>
      <c r="C735" s="16" t="n">
        <v>0.596597659486621</v>
      </c>
      <c r="D735" s="16" t="n">
        <v>0</v>
      </c>
      <c r="E735" s="16" t="n">
        <v>0.3</v>
      </c>
      <c r="F735" s="16" t="n">
        <v>0.744947761893672</v>
      </c>
      <c r="G735" s="16" t="n">
        <v>0.309004873208767</v>
      </c>
      <c r="H735" s="16" t="n">
        <v>0.0267807358712984</v>
      </c>
      <c r="I735" s="16" t="n">
        <v>1.30102999566398</v>
      </c>
      <c r="J735" s="16" t="n">
        <v>0</v>
      </c>
      <c r="K735" s="16" t="n">
        <v>0.573202748670182</v>
      </c>
      <c r="L735" s="16" t="n">
        <v>0.509828093966167</v>
      </c>
    </row>
    <row r="736" customFormat="false" ht="15" hidden="false" customHeight="false" outlineLevel="0" collapsed="false">
      <c r="A736" s="17" t="n">
        <v>1131</v>
      </c>
      <c r="B736" s="16" t="n">
        <v>0.599207313791398</v>
      </c>
      <c r="C736" s="16" t="n">
        <v>0.594823279072019</v>
      </c>
      <c r="D736" s="16" t="n">
        <v>0</v>
      </c>
      <c r="E736" s="16" t="n">
        <v>0.2</v>
      </c>
      <c r="F736" s="16" t="n">
        <v>0.743832569065173</v>
      </c>
      <c r="G736" s="16" t="n">
        <v>0.309004873208767</v>
      </c>
      <c r="H736" s="16" t="n">
        <v>0.0267807358712984</v>
      </c>
      <c r="I736" s="16" t="n">
        <v>1.30102999566398</v>
      </c>
      <c r="J736" s="16" t="n">
        <v>0</v>
      </c>
      <c r="K736" s="16" t="n">
        <v>0.57361367942835</v>
      </c>
      <c r="L736" s="16" t="n">
        <v>0.509759605506472</v>
      </c>
    </row>
    <row r="737" customFormat="false" ht="15" hidden="false" customHeight="false" outlineLevel="0" collapsed="false">
      <c r="A737" s="17" t="n">
        <v>1132</v>
      </c>
      <c r="B737" s="16" t="n">
        <v>0.597229110617792</v>
      </c>
      <c r="C737" s="16" t="n">
        <v>0.592859949908692</v>
      </c>
      <c r="D737" s="16" t="n">
        <v>0</v>
      </c>
      <c r="E737" s="16" t="n">
        <v>0.2</v>
      </c>
      <c r="F737" s="16" t="n">
        <v>0.742273510109563</v>
      </c>
      <c r="G737" s="16" t="n">
        <v>0.309004873208767</v>
      </c>
      <c r="H737" s="16" t="n">
        <v>0.0267807358712984</v>
      </c>
      <c r="I737" s="16" t="n">
        <v>1.30102999566398</v>
      </c>
      <c r="J737" s="16" t="n">
        <v>0</v>
      </c>
      <c r="K737" s="16" t="n">
        <v>0.572380887153848</v>
      </c>
      <c r="L737" s="16" t="n">
        <v>0.509691117046778</v>
      </c>
    </row>
    <row r="738" customFormat="false" ht="15" hidden="false" customHeight="false" outlineLevel="0" collapsed="false">
      <c r="A738" s="17" t="n">
        <v>1133</v>
      </c>
      <c r="B738" s="16" t="n">
        <v>0.595110016484414</v>
      </c>
      <c r="C738" s="16" t="n">
        <v>0.590757284890821</v>
      </c>
      <c r="D738" s="16" t="n">
        <v>0</v>
      </c>
      <c r="E738" s="16" t="n">
        <v>0.2</v>
      </c>
      <c r="F738" s="16" t="n">
        <v>0.740247707541519</v>
      </c>
      <c r="G738" s="16" t="n">
        <v>0.309004873208767</v>
      </c>
      <c r="H738" s="16" t="n">
        <v>0.0267807358712984</v>
      </c>
      <c r="I738" s="16" t="n">
        <v>1.30102999566398</v>
      </c>
      <c r="J738" s="16" t="n">
        <v>0</v>
      </c>
      <c r="K738" s="16" t="n">
        <v>0.57206127434194</v>
      </c>
      <c r="L738" s="16" t="n">
        <v>0.508914914503573</v>
      </c>
    </row>
    <row r="739" customFormat="false" ht="15" hidden="false" customHeight="false" outlineLevel="0" collapsed="false">
      <c r="A739" s="17" t="n">
        <v>1134</v>
      </c>
      <c r="B739" s="16" t="n">
        <v>0.592879488583534</v>
      </c>
      <c r="C739" s="16" t="n">
        <v>0.588536814646103</v>
      </c>
      <c r="D739" s="16" t="n">
        <v>0</v>
      </c>
      <c r="E739" s="16" t="n">
        <v>0.2</v>
      </c>
      <c r="F739" s="16" t="n">
        <v>0.739674565693021</v>
      </c>
      <c r="G739" s="16" t="n">
        <v>0.309004873208767</v>
      </c>
      <c r="H739" s="16" t="n">
        <v>0.0267807358712984</v>
      </c>
      <c r="I739" s="16" t="n">
        <v>1.30102999566398</v>
      </c>
      <c r="J739" s="16" t="n">
        <v>0</v>
      </c>
      <c r="K739" s="16" t="n">
        <v>0.571901467935986</v>
      </c>
      <c r="L739" s="16" t="n">
        <v>0.508389836312581</v>
      </c>
    </row>
    <row r="740" customFormat="false" ht="15" hidden="false" customHeight="false" outlineLevel="0" collapsed="false">
      <c r="A740" s="17" t="n">
        <v>1135</v>
      </c>
      <c r="B740" s="16" t="n">
        <v>0.590492020691595</v>
      </c>
      <c r="C740" s="16" t="n">
        <v>0.586161776206549</v>
      </c>
      <c r="D740" s="16" t="n">
        <v>0</v>
      </c>
      <c r="E740" s="16" t="n">
        <v>0.2</v>
      </c>
      <c r="F740" s="16" t="n">
        <v>0.738405182192726</v>
      </c>
      <c r="G740" s="16" t="n">
        <v>0.309004873208767</v>
      </c>
      <c r="H740" s="16" t="n">
        <v>0.0267807358712984</v>
      </c>
      <c r="I740" s="16" t="n">
        <v>1.30102999566398</v>
      </c>
      <c r="J740" s="16" t="n">
        <v>0</v>
      </c>
      <c r="K740" s="16" t="n">
        <v>0.571696002556902</v>
      </c>
      <c r="L740" s="16" t="n">
        <v>0.507682122229071</v>
      </c>
    </row>
    <row r="741" customFormat="false" ht="15" hidden="false" customHeight="false" outlineLevel="0" collapsed="false">
      <c r="A741" s="17" t="n">
        <v>1136</v>
      </c>
      <c r="B741" s="16" t="n">
        <v>0.588026856542915</v>
      </c>
      <c r="C741" s="16" t="n">
        <v>0.58370877989032</v>
      </c>
      <c r="D741" s="16" t="n">
        <v>0</v>
      </c>
      <c r="E741" s="16" t="n">
        <v>0.2</v>
      </c>
      <c r="F741" s="16" t="n">
        <v>0.736965162914522</v>
      </c>
      <c r="G741" s="16" t="n">
        <v>0.309004873208767</v>
      </c>
      <c r="H741" s="16" t="n">
        <v>0.0267807358712984</v>
      </c>
      <c r="I741" s="16" t="n">
        <v>1.30102999566398</v>
      </c>
      <c r="J741" s="16" t="n">
        <v>0</v>
      </c>
      <c r="K741" s="16" t="n">
        <v>0.570577357715225</v>
      </c>
      <c r="L741" s="16" t="n">
        <v>0.506677624820218</v>
      </c>
    </row>
    <row r="742" customFormat="false" ht="15" hidden="false" customHeight="false" outlineLevel="0" collapsed="false">
      <c r="A742" s="17" t="n">
        <v>1137</v>
      </c>
      <c r="B742" s="16" t="n">
        <v>0.585472274211145</v>
      </c>
      <c r="C742" s="16" t="n">
        <v>0.581164552021432</v>
      </c>
      <c r="D742" s="16" t="n">
        <v>0</v>
      </c>
      <c r="E742" s="16" t="n">
        <v>0.2</v>
      </c>
      <c r="F742" s="16" t="n">
        <v>0.735791383253819</v>
      </c>
      <c r="G742" s="16" t="n">
        <v>0.309004873208767</v>
      </c>
      <c r="H742" s="16" t="n">
        <v>0.0267807358712984</v>
      </c>
      <c r="I742" s="16" t="n">
        <v>1.30102999566398</v>
      </c>
      <c r="J742" s="16" t="n">
        <v>0</v>
      </c>
      <c r="K742" s="16" t="n">
        <v>0.570097938497363</v>
      </c>
      <c r="L742" s="16" t="n">
        <v>0.505969910736708</v>
      </c>
    </row>
    <row r="743" customFormat="false" ht="15" hidden="false" customHeight="false" outlineLevel="0" collapsed="false">
      <c r="A743" s="17" t="n">
        <v>1138</v>
      </c>
      <c r="B743" s="16" t="n">
        <v>0.582778109337694</v>
      </c>
      <c r="C743" s="16" t="n">
        <v>0.578483725429341</v>
      </c>
      <c r="D743" s="16" t="n">
        <v>0</v>
      </c>
      <c r="E743" s="16" t="n">
        <v>0.2</v>
      </c>
      <c r="F743" s="16" t="n">
        <v>0.733752289352115</v>
      </c>
      <c r="G743" s="16" t="n">
        <v>0.309004873208767</v>
      </c>
      <c r="H743" s="16" t="n">
        <v>0.0267807358712984</v>
      </c>
      <c r="I743" s="16" t="n">
        <v>1.30102999566398</v>
      </c>
      <c r="J743" s="16" t="n">
        <v>0</v>
      </c>
      <c r="K743" s="16" t="n">
        <v>0.569869643631715</v>
      </c>
      <c r="L743" s="16" t="n">
        <v>0.505536150491975</v>
      </c>
    </row>
    <row r="744" customFormat="false" ht="15" hidden="false" customHeight="false" outlineLevel="0" collapsed="false">
      <c r="A744" s="17" t="n">
        <v>1139</v>
      </c>
      <c r="B744" s="16" t="n">
        <v>0.580100310425605</v>
      </c>
      <c r="C744" s="16" t="n">
        <v>0.575812514357253</v>
      </c>
      <c r="D744" s="16" t="n">
        <v>0</v>
      </c>
      <c r="E744" s="16" t="n">
        <v>0.2</v>
      </c>
      <c r="F744" s="16" t="n">
        <v>0.732924684378432</v>
      </c>
      <c r="G744" s="16" t="n">
        <v>0.309004873208767</v>
      </c>
      <c r="H744" s="16" t="n">
        <v>0.0267807358712984</v>
      </c>
      <c r="I744" s="16" t="n">
        <v>1.30102999566398</v>
      </c>
      <c r="J744" s="16" t="n">
        <v>0</v>
      </c>
      <c r="K744" s="16" t="n">
        <v>0.569184759034769</v>
      </c>
      <c r="L744" s="16" t="n">
        <v>0.504874095381595</v>
      </c>
    </row>
    <row r="745" customFormat="false" ht="15" hidden="false" customHeight="false" outlineLevel="0" collapsed="false">
      <c r="A745" s="17" t="n">
        <v>1140</v>
      </c>
      <c r="B745" s="16" t="n">
        <v>0.577314446369807</v>
      </c>
      <c r="C745" s="16" t="n">
        <v>0.573025131681163</v>
      </c>
      <c r="D745" s="16" t="n">
        <v>0</v>
      </c>
      <c r="E745" s="16" t="n">
        <v>0.2</v>
      </c>
      <c r="F745" s="16" t="n">
        <v>0.733704794072452</v>
      </c>
      <c r="G745" s="16" t="n">
        <v>0.309004873208767</v>
      </c>
      <c r="H745" s="16" t="n">
        <v>0.0267807358712984</v>
      </c>
      <c r="I745" s="16" t="n">
        <v>1.30102999566398</v>
      </c>
      <c r="J745" s="16" t="n">
        <v>0</v>
      </c>
      <c r="K745" s="16" t="n">
        <v>0.568659680843778</v>
      </c>
      <c r="L745" s="16" t="n">
        <v>0.504463164623428</v>
      </c>
    </row>
    <row r="746" customFormat="false" ht="15" hidden="false" customHeight="false" outlineLevel="0" collapsed="false">
      <c r="A746" s="17" t="n">
        <v>1141</v>
      </c>
      <c r="B746" s="16" t="n">
        <v>0.574579728546963</v>
      </c>
      <c r="C746" s="16" t="n">
        <v>0.570295164666105</v>
      </c>
      <c r="D746" s="16" t="n">
        <v>0</v>
      </c>
      <c r="E746" s="16" t="n">
        <v>0.2</v>
      </c>
      <c r="F746" s="16" t="n">
        <v>0.732692279621584</v>
      </c>
      <c r="G746" s="16" t="n">
        <v>0.309004873208767</v>
      </c>
      <c r="H746" s="16" t="n">
        <v>0.0267807358712984</v>
      </c>
      <c r="I746" s="16" t="n">
        <v>1.30102999566398</v>
      </c>
      <c r="J746" s="16" t="n">
        <v>0</v>
      </c>
      <c r="K746" s="16" t="n">
        <v>0.568750998790037</v>
      </c>
      <c r="L746" s="16" t="n">
        <v>0.504166381298085</v>
      </c>
    </row>
    <row r="747" customFormat="false" ht="15" hidden="false" customHeight="false" outlineLevel="0" collapsed="false">
      <c r="A747" s="17" t="n">
        <v>1142</v>
      </c>
      <c r="B747" s="16" t="n">
        <v>0.571787534221526</v>
      </c>
      <c r="C747" s="16" t="n">
        <v>0.567505545170697</v>
      </c>
      <c r="D747" s="16" t="n">
        <v>0</v>
      </c>
      <c r="E747" s="16" t="n">
        <v>0.2</v>
      </c>
      <c r="F747" s="16" t="n">
        <v>0.731823490651377</v>
      </c>
      <c r="G747" s="16" t="n">
        <v>0.309004873208767</v>
      </c>
      <c r="H747" s="16" t="n">
        <v>0.0267807358712984</v>
      </c>
      <c r="I747" s="16" t="n">
        <v>1.30102999566398</v>
      </c>
      <c r="J747" s="16" t="n">
        <v>0</v>
      </c>
      <c r="K747" s="16" t="n">
        <v>0.567312741136452</v>
      </c>
      <c r="L747" s="16" t="n">
        <v>0.503983745405566</v>
      </c>
    </row>
    <row r="748" customFormat="false" ht="15" hidden="false" customHeight="false" outlineLevel="0" collapsed="false">
      <c r="A748" s="17" t="n">
        <v>1143</v>
      </c>
      <c r="B748" s="16" t="n">
        <v>0.569115823635491</v>
      </c>
      <c r="C748" s="16" t="n">
        <v>0.564838187013715</v>
      </c>
      <c r="D748" s="16" t="n">
        <v>0</v>
      </c>
      <c r="E748" s="16" t="n">
        <v>0.2</v>
      </c>
      <c r="F748" s="16" t="n">
        <v>0.730348490006466</v>
      </c>
      <c r="G748" s="16" t="n">
        <v>0.309004873208767</v>
      </c>
      <c r="H748" s="16" t="n">
        <v>0.0267807358712984</v>
      </c>
      <c r="I748" s="16" t="n">
        <v>1.30102999566398</v>
      </c>
      <c r="J748" s="16" t="n">
        <v>0</v>
      </c>
      <c r="K748" s="16" t="n">
        <v>0.566650686026071</v>
      </c>
      <c r="L748" s="16" t="n">
        <v>0.504075063351825</v>
      </c>
    </row>
    <row r="749" customFormat="false" ht="15" hidden="false" customHeight="false" outlineLevel="0" collapsed="false">
      <c r="A749" s="17" t="n">
        <v>1144</v>
      </c>
      <c r="B749" s="16" t="n">
        <v>0.566428508809818</v>
      </c>
      <c r="C749" s="16" t="n">
        <v>0.562162360567955</v>
      </c>
      <c r="D749" s="16" t="n">
        <v>0</v>
      </c>
      <c r="E749" s="16" t="n">
        <v>0.2</v>
      </c>
      <c r="F749" s="16" t="n">
        <v>0.726985067852006</v>
      </c>
      <c r="G749" s="16" t="n">
        <v>0.309004873208767</v>
      </c>
      <c r="H749" s="16" t="n">
        <v>0.0267807358712984</v>
      </c>
      <c r="I749" s="16" t="n">
        <v>1.30102999566398</v>
      </c>
      <c r="J749" s="16" t="n">
        <v>0</v>
      </c>
      <c r="K749" s="16" t="n">
        <v>0.565509211697829</v>
      </c>
      <c r="L749" s="16" t="n">
        <v>0.504120722324955</v>
      </c>
    </row>
    <row r="750" customFormat="false" ht="15" hidden="false" customHeight="false" outlineLevel="0" collapsed="false">
      <c r="A750" s="17" t="n">
        <v>1145</v>
      </c>
      <c r="B750" s="16" t="n">
        <v>0.563897848770183</v>
      </c>
      <c r="C750" s="16" t="n">
        <v>0.559637220105801</v>
      </c>
      <c r="D750" s="16" t="n">
        <v>0</v>
      </c>
      <c r="E750" s="16" t="n">
        <v>0.2</v>
      </c>
      <c r="F750" s="16" t="n">
        <v>0.724823850962419</v>
      </c>
      <c r="G750" s="16" t="n">
        <v>0.309004873208767</v>
      </c>
      <c r="H750" s="16" t="n">
        <v>0.0267807358712984</v>
      </c>
      <c r="I750" s="16" t="n">
        <v>1.30102999566398</v>
      </c>
      <c r="J750" s="16" t="n">
        <v>0</v>
      </c>
      <c r="K750" s="16" t="n">
        <v>0.564253589936762</v>
      </c>
      <c r="L750" s="16" t="n">
        <v>0.504280528730909</v>
      </c>
    </row>
    <row r="751" customFormat="false" ht="15" hidden="false" customHeight="false" outlineLevel="0" collapsed="false">
      <c r="A751" s="17" t="n">
        <v>1146</v>
      </c>
      <c r="B751" s="16" t="n">
        <v>0.561454808199278</v>
      </c>
      <c r="C751" s="16" t="n">
        <v>0.557195271149816</v>
      </c>
      <c r="D751" s="16" t="n">
        <v>0</v>
      </c>
      <c r="E751" s="16" t="n">
        <v>0.2</v>
      </c>
      <c r="F751" s="16" t="n">
        <v>0.723579150612654</v>
      </c>
      <c r="G751" s="16" t="n">
        <v>0.309004873208767</v>
      </c>
      <c r="H751" s="16" t="n">
        <v>0.0267807358712984</v>
      </c>
      <c r="I751" s="16" t="n">
        <v>1.30102999566398</v>
      </c>
      <c r="J751" s="16" t="n">
        <v>0</v>
      </c>
      <c r="K751" s="16" t="n">
        <v>0.563523046366687</v>
      </c>
      <c r="L751" s="16" t="n">
        <v>0.504349017190603</v>
      </c>
    </row>
    <row r="752" customFormat="false" ht="15" hidden="false" customHeight="false" outlineLevel="0" collapsed="false">
      <c r="A752" s="17" t="n">
        <v>1147</v>
      </c>
      <c r="B752" s="16" t="n">
        <v>0.559121939443773</v>
      </c>
      <c r="C752" s="16" t="n">
        <v>0.554865315588163</v>
      </c>
      <c r="D752" s="16" t="n">
        <v>0</v>
      </c>
      <c r="E752" s="16" t="n">
        <v>0.2</v>
      </c>
      <c r="F752" s="16" t="n">
        <v>0.721722686924593</v>
      </c>
      <c r="G752" s="16" t="n">
        <v>0.309004873208767</v>
      </c>
      <c r="H752" s="16" t="n">
        <v>0.0267807358712984</v>
      </c>
      <c r="I752" s="16" t="n">
        <v>1.30102999566398</v>
      </c>
      <c r="J752" s="16" t="n">
        <v>0</v>
      </c>
      <c r="K752" s="16" t="n">
        <v>0.562564207930964</v>
      </c>
      <c r="L752" s="16" t="n">
        <v>0.504577312056252</v>
      </c>
    </row>
    <row r="753" customFormat="false" ht="15" hidden="false" customHeight="false" outlineLevel="0" collapsed="false">
      <c r="A753" s="17" t="n">
        <v>1148</v>
      </c>
      <c r="B753" s="16" t="n">
        <v>0.556949638871736</v>
      </c>
      <c r="C753" s="16" t="n">
        <v>0.552697354061588</v>
      </c>
      <c r="D753" s="16" t="n">
        <v>0</v>
      </c>
      <c r="E753" s="16" t="n">
        <v>0.2</v>
      </c>
      <c r="F753" s="16" t="n">
        <v>0.719472837519412</v>
      </c>
      <c r="G753" s="16" t="n">
        <v>0.309004873208767</v>
      </c>
      <c r="H753" s="16" t="n">
        <v>0.0267807358712984</v>
      </c>
      <c r="I753" s="16" t="n">
        <v>1.30102999566398</v>
      </c>
      <c r="J753" s="16" t="n">
        <v>0</v>
      </c>
      <c r="K753" s="16" t="n">
        <v>0.561628198981805</v>
      </c>
      <c r="L753" s="16" t="n">
        <v>0.503869597972742</v>
      </c>
    </row>
    <row r="754" customFormat="false" ht="15" hidden="false" customHeight="false" outlineLevel="0" collapsed="false">
      <c r="A754" s="17" t="n">
        <v>1149</v>
      </c>
      <c r="B754" s="16" t="n">
        <v>0.554883859490836</v>
      </c>
      <c r="C754" s="16" t="n">
        <v>0.550636728667909</v>
      </c>
      <c r="D754" s="16" t="n">
        <v>0</v>
      </c>
      <c r="E754" s="16" t="n">
        <v>0.2</v>
      </c>
      <c r="F754" s="16" t="n">
        <v>0.716968571772668</v>
      </c>
      <c r="G754" s="16" t="n">
        <v>0.309004873208767</v>
      </c>
      <c r="H754" s="16" t="n">
        <v>0.0267807358712984</v>
      </c>
      <c r="I754" s="16" t="n">
        <v>1.30102999566398</v>
      </c>
      <c r="J754" s="16" t="n">
        <v>0</v>
      </c>
      <c r="K754" s="16" t="n">
        <v>0.561217268223638</v>
      </c>
      <c r="L754" s="16" t="n">
        <v>0.502819441590759</v>
      </c>
    </row>
    <row r="755" customFormat="false" ht="15" hidden="false" customHeight="false" outlineLevel="0" collapsed="false">
      <c r="A755" s="17" t="n">
        <v>1150</v>
      </c>
      <c r="B755" s="16" t="n">
        <v>0.552988723721556</v>
      </c>
      <c r="C755" s="16" t="n">
        <v>0.548747573182335</v>
      </c>
      <c r="D755" s="16" t="n">
        <v>0</v>
      </c>
      <c r="E755" s="16" t="n">
        <v>0.2</v>
      </c>
      <c r="F755" s="16" t="n">
        <v>0.714270783799321</v>
      </c>
      <c r="G755" s="16" t="n">
        <v>0.309004873208767</v>
      </c>
      <c r="H755" s="16" t="n">
        <v>0.0267807358712984</v>
      </c>
      <c r="I755" s="16" t="n">
        <v>1.30102999566398</v>
      </c>
      <c r="J755" s="16" t="n">
        <v>0</v>
      </c>
      <c r="K755" s="16" t="n">
        <v>0.560692190032646</v>
      </c>
      <c r="L755" s="16" t="n">
        <v>0.501495331369998</v>
      </c>
    </row>
    <row r="756" customFormat="false" ht="15" hidden="false" customHeight="false" outlineLevel="0" collapsed="false">
      <c r="A756" s="17" t="n">
        <v>1151</v>
      </c>
      <c r="B756" s="16" t="n">
        <v>0.551271494357817</v>
      </c>
      <c r="C756" s="16" t="n">
        <v>0.547034662683552</v>
      </c>
      <c r="D756" s="16" t="n">
        <v>0</v>
      </c>
      <c r="E756" s="16" t="n">
        <v>0.2</v>
      </c>
      <c r="F756" s="16" t="n">
        <v>0.712024864148311</v>
      </c>
      <c r="G756" s="16" t="n">
        <v>0.309004873208767</v>
      </c>
      <c r="H756" s="16" t="n">
        <v>0.0267807358712984</v>
      </c>
      <c r="I756" s="16" t="n">
        <v>1.30102999566398</v>
      </c>
      <c r="J756" s="16" t="n">
        <v>0</v>
      </c>
      <c r="K756" s="16" t="n">
        <v>0.560372577220738</v>
      </c>
      <c r="L756" s="16" t="n">
        <v>0.500171221149236</v>
      </c>
    </row>
    <row r="757" customFormat="false" ht="15" hidden="false" customHeight="false" outlineLevel="0" collapsed="false">
      <c r="A757" s="17" t="n">
        <v>1152</v>
      </c>
      <c r="B757" s="16" t="n">
        <v>0.549714814911607</v>
      </c>
      <c r="C757" s="16" t="n">
        <v>0.545477165284936</v>
      </c>
      <c r="D757" s="16" t="n">
        <v>0</v>
      </c>
      <c r="E757" s="16" t="n">
        <v>0.2</v>
      </c>
      <c r="F757" s="16" t="n">
        <v>0.710995181860621</v>
      </c>
      <c r="G757" s="16" t="n">
        <v>0.309004873208767</v>
      </c>
      <c r="H757" s="16" t="n">
        <v>0.0267807358712984</v>
      </c>
      <c r="I757" s="16" t="n">
        <v>1.30102999566398</v>
      </c>
      <c r="J757" s="16" t="n">
        <v>0</v>
      </c>
      <c r="K757" s="16" t="n">
        <v>0.56080633746547</v>
      </c>
      <c r="L757" s="16" t="n">
        <v>0.501472501883433</v>
      </c>
    </row>
    <row r="758" customFormat="false" ht="15" hidden="false" customHeight="false" outlineLevel="0" collapsed="false">
      <c r="A758" s="17" t="n">
        <v>1153</v>
      </c>
      <c r="B758" s="16" t="n">
        <v>0.548317412214895</v>
      </c>
      <c r="C758" s="16" t="n">
        <v>0.544075393752687</v>
      </c>
      <c r="D758" s="16" t="n">
        <v>0</v>
      </c>
      <c r="E758" s="16" t="n">
        <v>0.2</v>
      </c>
      <c r="F758" s="16" t="n">
        <v>0.710851768357008</v>
      </c>
      <c r="G758" s="16" t="n">
        <v>0.309004873208767</v>
      </c>
      <c r="H758" s="16" t="n">
        <v>0.0267807358712984</v>
      </c>
      <c r="I758" s="16" t="n">
        <v>1.30102999566398</v>
      </c>
      <c r="J758" s="16" t="n">
        <v>0</v>
      </c>
      <c r="K758" s="16" t="n">
        <v>0.560167111841655</v>
      </c>
      <c r="L758" s="16" t="n">
        <v>0.503070565942972</v>
      </c>
    </row>
    <row r="759" customFormat="false" ht="15" hidden="false" customHeight="false" outlineLevel="0" collapsed="false">
      <c r="A759" s="17" t="n">
        <v>1154</v>
      </c>
      <c r="B759" s="16" t="n">
        <v>0.547072664063464</v>
      </c>
      <c r="C759" s="16" t="n">
        <v>0.542822699954302</v>
      </c>
      <c r="D759" s="16" t="n">
        <v>0</v>
      </c>
      <c r="E759" s="16" t="n">
        <v>0.2</v>
      </c>
      <c r="F759" s="16" t="n">
        <v>0.711605973940952</v>
      </c>
      <c r="G759" s="16" t="n">
        <v>0.309004873208767</v>
      </c>
      <c r="H759" s="16" t="n">
        <v>0.0267807358712984</v>
      </c>
      <c r="I759" s="16" t="n">
        <v>1.30102999566398</v>
      </c>
      <c r="J759" s="16" t="n">
        <v>0</v>
      </c>
      <c r="K759" s="16" t="n">
        <v>0.560463895166998</v>
      </c>
      <c r="L759" s="16" t="n">
        <v>0.504485994109992</v>
      </c>
    </row>
    <row r="760" customFormat="false" ht="15" hidden="false" customHeight="false" outlineLevel="0" collapsed="false">
      <c r="A760" s="17" t="n">
        <v>1155</v>
      </c>
      <c r="B760" s="16" t="n">
        <v>0.546009738919556</v>
      </c>
      <c r="C760" s="16" t="n">
        <v>0.541744167384575</v>
      </c>
      <c r="D760" s="16" t="n">
        <v>0</v>
      </c>
      <c r="E760" s="16" t="n">
        <v>0.2</v>
      </c>
      <c r="F760" s="16" t="n">
        <v>0.71426770856571</v>
      </c>
      <c r="G760" s="16" t="n">
        <v>0.309004873208767</v>
      </c>
      <c r="H760" s="16" t="n">
        <v>0.0267807358712984</v>
      </c>
      <c r="I760" s="16" t="n">
        <v>1.30102999566398</v>
      </c>
      <c r="J760" s="16" t="n">
        <v>0</v>
      </c>
      <c r="K760" s="16" t="n">
        <v>0.560395406707303</v>
      </c>
      <c r="L760" s="16" t="n">
        <v>0.505924251763578</v>
      </c>
    </row>
    <row r="761" customFormat="false" ht="15" hidden="false" customHeight="false" outlineLevel="0" collapsed="false">
      <c r="A761" s="17" t="n">
        <v>1156</v>
      </c>
      <c r="B761" s="16" t="n">
        <v>0.545050484198396</v>
      </c>
      <c r="C761" s="16" t="n">
        <v>0.540774951884701</v>
      </c>
      <c r="D761" s="16" t="n">
        <v>0</v>
      </c>
      <c r="E761" s="16" t="n">
        <v>0.2</v>
      </c>
      <c r="F761" s="16" t="n">
        <v>0.715683624747736</v>
      </c>
      <c r="G761" s="16" t="n">
        <v>0.309004873208767</v>
      </c>
      <c r="H761" s="16" t="n">
        <v>0.0267807358712984</v>
      </c>
      <c r="I761" s="16" t="n">
        <v>1.30102999566398</v>
      </c>
      <c r="J761" s="16" t="n">
        <v>0</v>
      </c>
      <c r="K761" s="16" t="n">
        <v>0.560258429787914</v>
      </c>
      <c r="L761" s="16" t="n">
        <v>0.506700454306783</v>
      </c>
    </row>
    <row r="762" customFormat="false" ht="15" hidden="false" customHeight="false" outlineLevel="0" collapsed="false">
      <c r="A762" s="17" t="n">
        <v>1157</v>
      </c>
      <c r="B762" s="16" t="n">
        <v>0.544247235982649</v>
      </c>
      <c r="C762" s="16" t="n">
        <v>0.539960244658646</v>
      </c>
      <c r="D762" s="16" t="n">
        <v>0</v>
      </c>
      <c r="E762" s="16" t="n">
        <v>0.2</v>
      </c>
      <c r="F762" s="16" t="n">
        <v>0.717590733858112</v>
      </c>
      <c r="G762" s="16" t="n">
        <v>0.309004873208767</v>
      </c>
      <c r="H762" s="16" t="n">
        <v>0.0267807358712984</v>
      </c>
      <c r="I762" s="16" t="n">
        <v>1.30102999566398</v>
      </c>
      <c r="J762" s="16" t="n">
        <v>0</v>
      </c>
      <c r="K762" s="16" t="n">
        <v>0.560052964408831</v>
      </c>
      <c r="L762" s="16" t="n">
        <v>0.508070223500674</v>
      </c>
    </row>
    <row r="763" customFormat="false" ht="15" hidden="false" customHeight="false" outlineLevel="0" collapsed="false">
      <c r="A763" s="17" t="n">
        <v>1158</v>
      </c>
      <c r="B763" s="16" t="n">
        <v>0.543519345983382</v>
      </c>
      <c r="C763" s="16" t="n">
        <v>0.539223811492292</v>
      </c>
      <c r="D763" s="16" t="n">
        <v>0</v>
      </c>
      <c r="E763" s="16" t="n">
        <v>0.2</v>
      </c>
      <c r="F763" s="16" t="n">
        <v>0.718849961066595</v>
      </c>
      <c r="G763" s="16" t="n">
        <v>0.309004873208767</v>
      </c>
      <c r="H763" s="16" t="n">
        <v>0.0267807358712984</v>
      </c>
      <c r="I763" s="16" t="n">
        <v>1.30102999566398</v>
      </c>
      <c r="J763" s="16" t="n">
        <v>0</v>
      </c>
      <c r="K763" s="16" t="n">
        <v>0.559550715704404</v>
      </c>
      <c r="L763" s="16" t="n">
        <v>0.508435495285711</v>
      </c>
    </row>
    <row r="764" customFormat="false" ht="15" hidden="false" customHeight="false" outlineLevel="0" collapsed="false">
      <c r="A764" s="17" t="n">
        <v>1159</v>
      </c>
      <c r="B764" s="16" t="n">
        <v>0.54292899274057</v>
      </c>
      <c r="C764" s="16" t="n">
        <v>0.538627038019731</v>
      </c>
      <c r="D764" s="16" t="n">
        <v>0</v>
      </c>
      <c r="E764" s="16" t="n">
        <v>0.2</v>
      </c>
      <c r="F764" s="16" t="n">
        <v>0.719751706599423</v>
      </c>
      <c r="G764" s="16" t="n">
        <v>0.309004873208767</v>
      </c>
      <c r="H764" s="16" t="n">
        <v>0.0267807358712984</v>
      </c>
      <c r="I764" s="16" t="n">
        <v>1.30102999566398</v>
      </c>
      <c r="J764" s="16" t="n">
        <v>0</v>
      </c>
      <c r="K764" s="16" t="n">
        <v>0.559527886217839</v>
      </c>
      <c r="L764" s="16" t="n">
        <v>0.507179873524644</v>
      </c>
    </row>
    <row r="765" customFormat="false" ht="15" hidden="false" customHeight="false" outlineLevel="0" collapsed="false">
      <c r="A765" s="17" t="n">
        <v>1160</v>
      </c>
      <c r="B765" s="16" t="n">
        <v>0.542394193910783</v>
      </c>
      <c r="C765" s="16" t="n">
        <v>0.53808858073188</v>
      </c>
      <c r="D765" s="16" t="n">
        <v>0</v>
      </c>
      <c r="E765" s="16" t="n">
        <v>0.2</v>
      </c>
      <c r="F765" s="16" t="n">
        <v>0.720026400160665</v>
      </c>
      <c r="G765" s="16" t="n">
        <v>0.309004873208767</v>
      </c>
      <c r="H765" s="16" t="n">
        <v>0.0267807358712984</v>
      </c>
      <c r="I765" s="16" t="n">
        <v>1.30102999566398</v>
      </c>
      <c r="J765" s="16" t="n">
        <v>0</v>
      </c>
      <c r="K765" s="16" t="n">
        <v>0.559162614432802</v>
      </c>
      <c r="L765" s="16" t="n">
        <v>0.504714288975641</v>
      </c>
    </row>
    <row r="766" customFormat="false" ht="15" hidden="false" customHeight="false" outlineLevel="0" collapsed="false">
      <c r="A766" s="17" t="n">
        <v>1161</v>
      </c>
      <c r="B766" s="16" t="n">
        <v>0.541961127391426</v>
      </c>
      <c r="C766" s="16" t="n">
        <v>0.537650879148212</v>
      </c>
      <c r="D766" s="16" t="n">
        <v>0</v>
      </c>
      <c r="E766" s="16" t="n">
        <v>0.2</v>
      </c>
      <c r="F766" s="16" t="n">
        <v>0.720631065651314</v>
      </c>
      <c r="G766" s="16" t="n">
        <v>0.309004873208767</v>
      </c>
      <c r="H766" s="16" t="n">
        <v>0.0267807358712984</v>
      </c>
      <c r="I766" s="16" t="n">
        <v>1.30102999566398</v>
      </c>
      <c r="J766" s="16" t="n">
        <v>0</v>
      </c>
      <c r="K766" s="16" t="n">
        <v>0.559139784946237</v>
      </c>
      <c r="L766" s="16" t="n">
        <v>0.502956418510148</v>
      </c>
    </row>
    <row r="767" customFormat="false" ht="15" hidden="false" customHeight="false" outlineLevel="0" collapsed="false">
      <c r="A767" s="17" t="n">
        <v>1162</v>
      </c>
      <c r="B767" s="16" t="n">
        <v>0.541575336969027</v>
      </c>
      <c r="C767" s="16" t="n">
        <v>0.53726396483474</v>
      </c>
      <c r="D767" s="16" t="n">
        <v>0</v>
      </c>
      <c r="E767" s="16" t="n">
        <v>0.2</v>
      </c>
      <c r="F767" s="16" t="n">
        <v>0.720418170904243</v>
      </c>
      <c r="G767" s="16" t="n">
        <v>0.309004873208767</v>
      </c>
      <c r="H767" s="16" t="n">
        <v>0.0267807358712984</v>
      </c>
      <c r="I767" s="16" t="n">
        <v>1.30102999566398</v>
      </c>
      <c r="J767" s="16" t="n">
        <v>0</v>
      </c>
      <c r="K767" s="16" t="n">
        <v>0.558979978540283</v>
      </c>
      <c r="L767" s="16" t="n">
        <v>0.500878935232747</v>
      </c>
    </row>
    <row r="768" customFormat="false" ht="15" hidden="false" customHeight="false" outlineLevel="0" collapsed="false">
      <c r="A768" s="17" t="n">
        <v>1163</v>
      </c>
      <c r="B768" s="16" t="n">
        <v>0.541263939231955</v>
      </c>
      <c r="C768" s="16" t="n">
        <v>0.536957966927004</v>
      </c>
      <c r="D768" s="16" t="n">
        <v>0</v>
      </c>
      <c r="E768" s="16" t="n">
        <v>0.2</v>
      </c>
      <c r="F768" s="16" t="n">
        <v>0.7187131228098</v>
      </c>
      <c r="G768" s="16" t="n">
        <v>0.309004873208767</v>
      </c>
      <c r="H768" s="16" t="n">
        <v>0.0267807358712984</v>
      </c>
      <c r="I768" s="16" t="n">
        <v>1.30102999566398</v>
      </c>
      <c r="J768" s="16" t="n">
        <v>0</v>
      </c>
      <c r="K768" s="16" t="n">
        <v>0.558957149053718</v>
      </c>
      <c r="L768" s="16" t="n">
        <v>0.50033102755519</v>
      </c>
    </row>
    <row r="769" customFormat="false" ht="15" hidden="false" customHeight="false" outlineLevel="0" collapsed="false">
      <c r="A769" s="17" t="n">
        <v>1164</v>
      </c>
      <c r="B769" s="16" t="n">
        <v>0.541004035101142</v>
      </c>
      <c r="C769" s="16" t="n">
        <v>0.536703632136059</v>
      </c>
      <c r="D769" s="16" t="n">
        <v>0</v>
      </c>
      <c r="E769" s="16" t="n">
        <v>0.2</v>
      </c>
      <c r="F769" s="16" t="n">
        <v>0.717056599662467</v>
      </c>
      <c r="G769" s="16" t="n">
        <v>0.309004873208767</v>
      </c>
      <c r="H769" s="16" t="n">
        <v>0.0267807358712984</v>
      </c>
      <c r="I769" s="16" t="n">
        <v>1.30102999566398</v>
      </c>
      <c r="J769" s="16" t="n">
        <v>0</v>
      </c>
      <c r="K769" s="16" t="n">
        <v>0.558706024701505</v>
      </c>
      <c r="L769" s="16" t="n">
        <v>0.500833276259617</v>
      </c>
    </row>
    <row r="770" customFormat="false" ht="15" hidden="false" customHeight="false" outlineLevel="0" collapsed="false">
      <c r="A770" s="17" t="n">
        <v>1165</v>
      </c>
      <c r="B770" s="16" t="n">
        <v>0.540791022521193</v>
      </c>
      <c r="C770" s="16" t="n">
        <v>0.536491871133225</v>
      </c>
      <c r="D770" s="16" t="n">
        <v>0</v>
      </c>
      <c r="E770" s="16" t="n">
        <v>0.2</v>
      </c>
      <c r="F770" s="16" t="n">
        <v>0.716466848810768</v>
      </c>
      <c r="G770" s="16" t="n">
        <v>0.309004873208767</v>
      </c>
      <c r="H770" s="16" t="n">
        <v>0.0267807358712984</v>
      </c>
      <c r="I770" s="16" t="n">
        <v>1.30102999566398</v>
      </c>
      <c r="J770" s="16" t="n">
        <v>0</v>
      </c>
      <c r="K770" s="16" t="n">
        <v>0.558843001620894</v>
      </c>
      <c r="L770" s="16" t="n">
        <v>0.500308198068626</v>
      </c>
    </row>
    <row r="771" customFormat="false" ht="15" hidden="false" customHeight="false" outlineLevel="0" collapsed="false">
      <c r="A771" s="17" t="n">
        <v>1166</v>
      </c>
      <c r="B771" s="16" t="n">
        <v>0.540614446645142</v>
      </c>
      <c r="C771" s="16" t="n">
        <v>0.536314928670851</v>
      </c>
      <c r="D771" s="16" t="n">
        <v>0</v>
      </c>
      <c r="E771" s="16" t="n">
        <v>0.2</v>
      </c>
      <c r="F771" s="16" t="n">
        <v>0.716284558742011</v>
      </c>
      <c r="G771" s="16" t="n">
        <v>0.309004873208767</v>
      </c>
      <c r="H771" s="16" t="n">
        <v>0.0267807358712984</v>
      </c>
      <c r="I771" s="16" t="n">
        <v>1.30102999566398</v>
      </c>
      <c r="J771" s="16" t="n">
        <v>0</v>
      </c>
      <c r="K771" s="16" t="n">
        <v>0.558523388808986</v>
      </c>
      <c r="L771" s="16" t="n">
        <v>0.500285368582061</v>
      </c>
    </row>
    <row r="772" customFormat="false" ht="15" hidden="false" customHeight="false" outlineLevel="0" collapsed="false">
      <c r="A772" s="17" t="n">
        <v>1167</v>
      </c>
      <c r="B772" s="16" t="n">
        <v>0.540471706339108</v>
      </c>
      <c r="C772" s="16" t="n">
        <v>0.536169018398678</v>
      </c>
      <c r="D772" s="16" t="n">
        <v>0</v>
      </c>
      <c r="E772" s="16" t="n">
        <v>0.2</v>
      </c>
      <c r="F772" s="16" t="n">
        <v>0.716772368449551</v>
      </c>
      <c r="G772" s="16" t="n">
        <v>0.309004873208767</v>
      </c>
      <c r="H772" s="16" t="n">
        <v>0.0267807358712984</v>
      </c>
      <c r="I772" s="16" t="n">
        <v>1.30102999566398</v>
      </c>
      <c r="J772" s="16" t="n">
        <v>0</v>
      </c>
      <c r="K772" s="16" t="n">
        <v>0.558500559322421</v>
      </c>
      <c r="L772" s="16" t="n">
        <v>0.500490833961144</v>
      </c>
    </row>
    <row r="773" customFormat="false" ht="15" hidden="false" customHeight="false" outlineLevel="0" collapsed="false">
      <c r="A773" s="17" t="n">
        <v>1168</v>
      </c>
      <c r="B773" s="16" t="n">
        <v>0.540376149518515</v>
      </c>
      <c r="C773" s="16" t="n">
        <v>0.536065579536361</v>
      </c>
      <c r="D773" s="16" t="n">
        <v>0</v>
      </c>
      <c r="E773" s="16" t="n">
        <v>0.2</v>
      </c>
      <c r="F773" s="16" t="n">
        <v>0.718478244461211</v>
      </c>
      <c r="G773" s="16" t="n">
        <v>0.309004873208767</v>
      </c>
      <c r="H773" s="16" t="n">
        <v>0.0267807358712984</v>
      </c>
      <c r="I773" s="16" t="n">
        <v>1.30102999566398</v>
      </c>
      <c r="J773" s="16" t="n">
        <v>0</v>
      </c>
      <c r="K773" s="16" t="n">
        <v>0.558409241376161</v>
      </c>
      <c r="L773" s="16" t="n">
        <v>0.500650640367098</v>
      </c>
    </row>
    <row r="774" customFormat="false" ht="15" hidden="false" customHeight="false" outlineLevel="0" collapsed="false">
      <c r="A774" s="17" t="n">
        <v>1169</v>
      </c>
      <c r="B774" s="16" t="n">
        <v>0.540293457046632</v>
      </c>
      <c r="C774" s="16" t="n">
        <v>0.53597610322027</v>
      </c>
      <c r="D774" s="16" t="n">
        <v>0</v>
      </c>
      <c r="E774" s="16" t="n">
        <v>0.2</v>
      </c>
      <c r="F774" s="16" t="n">
        <v>0.719784095773107</v>
      </c>
      <c r="G774" s="16" t="n">
        <v>0.309004873208767</v>
      </c>
      <c r="H774" s="16" t="n">
        <v>0.0267807358712984</v>
      </c>
      <c r="I774" s="16" t="n">
        <v>1.30102999566398</v>
      </c>
      <c r="J774" s="16" t="n">
        <v>0</v>
      </c>
      <c r="K774" s="16" t="n">
        <v>0.558340752916467</v>
      </c>
      <c r="L774" s="16" t="n">
        <v>0.501358354450608</v>
      </c>
    </row>
    <row r="775" customFormat="false" ht="15" hidden="false" customHeight="false" outlineLevel="0" collapsed="false">
      <c r="A775" s="17" t="n">
        <v>1170</v>
      </c>
      <c r="B775" s="16" t="n">
        <v>0.540246610359479</v>
      </c>
      <c r="C775" s="16" t="n">
        <v>0.535918763045799</v>
      </c>
      <c r="D775" s="16" t="n">
        <v>0</v>
      </c>
      <c r="E775" s="16" t="n">
        <v>0.2</v>
      </c>
      <c r="F775" s="16" t="n">
        <v>0.721877586685388</v>
      </c>
      <c r="G775" s="16" t="n">
        <v>0.309004873208767</v>
      </c>
      <c r="H775" s="16" t="n">
        <v>0.0267807358712984</v>
      </c>
      <c r="I775" s="16" t="n">
        <v>1.30102999566398</v>
      </c>
      <c r="J775" s="16" t="n">
        <v>0</v>
      </c>
      <c r="K775" s="16" t="n">
        <v>0.558523388808986</v>
      </c>
      <c r="L775" s="16" t="n">
        <v>0.50192909161473</v>
      </c>
    </row>
    <row r="776" customFormat="false" ht="15" hidden="false" customHeight="false" outlineLevel="0" collapsed="false">
      <c r="A776" s="17" t="n">
        <v>1171</v>
      </c>
      <c r="B776" s="16" t="n">
        <v>0.54020804999977</v>
      </c>
      <c r="C776" s="16" t="n">
        <v>0.535876763221311</v>
      </c>
      <c r="D776" s="16" t="n">
        <v>0</v>
      </c>
      <c r="E776" s="16" t="n">
        <v>0.2</v>
      </c>
      <c r="F776" s="16" t="n">
        <v>0.722393180888658</v>
      </c>
      <c r="G776" s="16" t="n">
        <v>0.309004873208767</v>
      </c>
      <c r="H776" s="16" t="n">
        <v>0.0267807358712984</v>
      </c>
      <c r="I776" s="16" t="n">
        <v>1.30102999566398</v>
      </c>
      <c r="J776" s="16" t="n">
        <v>0</v>
      </c>
      <c r="K776" s="16" t="n">
        <v>0.55868319521494</v>
      </c>
      <c r="L776" s="16" t="n">
        <v>0.504189210784649</v>
      </c>
    </row>
    <row r="777" customFormat="false" ht="15" hidden="false" customHeight="false" outlineLevel="0" collapsed="false">
      <c r="A777" s="17" t="n">
        <v>1172</v>
      </c>
      <c r="B777" s="16" t="n">
        <v>0.540189818348936</v>
      </c>
      <c r="C777" s="16" t="n">
        <v>0.535856779783395</v>
      </c>
      <c r="D777" s="16" t="n">
        <v>0</v>
      </c>
      <c r="E777" s="16" t="n">
        <v>0.2</v>
      </c>
      <c r="F777" s="16" t="n">
        <v>0.72252215603505</v>
      </c>
      <c r="G777" s="16" t="n">
        <v>0.309004873208767</v>
      </c>
      <c r="H777" s="16" t="n">
        <v>0.0267807358712984</v>
      </c>
      <c r="I777" s="16" t="n">
        <v>1.30102999566398</v>
      </c>
      <c r="J777" s="16" t="n">
        <v>0</v>
      </c>
      <c r="K777" s="16" t="n">
        <v>0.558706024701505</v>
      </c>
      <c r="L777" s="16" t="n">
        <v>0.506905919685866</v>
      </c>
    </row>
    <row r="778" customFormat="false" ht="15" hidden="false" customHeight="false" outlineLevel="0" collapsed="false">
      <c r="A778" s="17" t="n">
        <v>1173</v>
      </c>
      <c r="B778" s="16" t="n">
        <v>0.540186750952916</v>
      </c>
      <c r="C778" s="16" t="n">
        <v>0.535851208647345</v>
      </c>
      <c r="D778" s="16" t="n">
        <v>0</v>
      </c>
      <c r="E778" s="16" t="n">
        <v>0.2</v>
      </c>
      <c r="F778" s="16" t="n">
        <v>0.722765852198524</v>
      </c>
      <c r="G778" s="16" t="n">
        <v>0.309004873208767</v>
      </c>
      <c r="H778" s="16" t="n">
        <v>0.0267807358712984</v>
      </c>
      <c r="I778" s="16" t="n">
        <v>1.30102999566398</v>
      </c>
      <c r="J778" s="16" t="n">
        <v>0</v>
      </c>
      <c r="K778" s="16" t="n">
        <v>0.55863753624181</v>
      </c>
      <c r="L778" s="16" t="n">
        <v>0.510901079834715</v>
      </c>
    </row>
    <row r="779" customFormat="false" ht="15" hidden="false" customHeight="false" outlineLevel="0" collapsed="false">
      <c r="A779" s="17" t="n">
        <v>1174</v>
      </c>
      <c r="B779" s="16" t="n">
        <v>0.540205928587144</v>
      </c>
      <c r="C779" s="16" t="n">
        <v>0.535872337418251</v>
      </c>
      <c r="D779" s="16" t="n">
        <v>0</v>
      </c>
      <c r="E779" s="16" t="n">
        <v>0.2</v>
      </c>
      <c r="F779" s="16" t="n">
        <v>0.721979617189908</v>
      </c>
      <c r="G779" s="16" t="n">
        <v>0.309004873208767</v>
      </c>
      <c r="H779" s="16" t="n">
        <v>0.0267807358712984</v>
      </c>
      <c r="I779" s="16" t="n">
        <v>1.30102999566398</v>
      </c>
      <c r="J779" s="16" t="n">
        <v>0</v>
      </c>
      <c r="K779" s="16" t="n">
        <v>0.55859187726868</v>
      </c>
      <c r="L779" s="16" t="n">
        <v>0.516654110449056</v>
      </c>
    </row>
    <row r="780" customFormat="false" ht="15" hidden="false" customHeight="false" outlineLevel="0" collapsed="false">
      <c r="A780" s="17" t="n">
        <v>1175</v>
      </c>
      <c r="B780" s="16" t="n">
        <v>0.540229257076017</v>
      </c>
      <c r="C780" s="16" t="n">
        <v>0.535897548917499</v>
      </c>
      <c r="D780" s="16" t="n">
        <v>0</v>
      </c>
      <c r="E780" s="16" t="n">
        <v>0.2</v>
      </c>
      <c r="F780" s="16" t="n">
        <v>0.721195580230585</v>
      </c>
      <c r="G780" s="16" t="n">
        <v>0.309004873208767</v>
      </c>
      <c r="H780" s="16" t="n">
        <v>0.0267807358712984</v>
      </c>
      <c r="I780" s="16" t="n">
        <v>1.30102999566398</v>
      </c>
      <c r="J780" s="16" t="n">
        <v>0</v>
      </c>
      <c r="K780" s="16" t="n">
        <v>0.558340752916467</v>
      </c>
      <c r="L780" s="16" t="n">
        <v>0.523891057690113</v>
      </c>
    </row>
    <row r="781" customFormat="false" ht="15" hidden="false" customHeight="false" outlineLevel="0" collapsed="false">
      <c r="A781" s="17" t="n">
        <v>1176</v>
      </c>
      <c r="B781" s="16" t="n">
        <v>0.540265899191621</v>
      </c>
      <c r="C781" s="16" t="n">
        <v>0.53593358884698</v>
      </c>
      <c r="D781" s="16" t="n">
        <v>0</v>
      </c>
      <c r="E781" s="16" t="n">
        <v>0.2</v>
      </c>
      <c r="F781" s="16" t="n">
        <v>0.720933319419542</v>
      </c>
      <c r="G781" s="16" t="n">
        <v>0.309004873208767</v>
      </c>
      <c r="H781" s="16" t="n">
        <v>0.0267807358712984</v>
      </c>
      <c r="I781" s="16" t="n">
        <v>1.30102999566398</v>
      </c>
      <c r="J781" s="16" t="n">
        <v>0</v>
      </c>
      <c r="K781" s="16" t="n">
        <v>0.558317923429902</v>
      </c>
      <c r="L781" s="16" t="n">
        <v>0.531721571581855</v>
      </c>
    </row>
    <row r="782" customFormat="false" ht="15" hidden="false" customHeight="false" outlineLevel="0" collapsed="false">
      <c r="A782" s="17" t="n">
        <v>1177</v>
      </c>
      <c r="B782" s="16" t="n">
        <v>0.540312852590315</v>
      </c>
      <c r="C782" s="16" t="n">
        <v>0.535982653909934</v>
      </c>
      <c r="D782" s="16" t="n">
        <v>0</v>
      </c>
      <c r="E782" s="16" t="n">
        <v>0.2</v>
      </c>
      <c r="F782" s="16" t="n">
        <v>0.720045088871476</v>
      </c>
      <c r="G782" s="16" t="n">
        <v>0.309004873208767</v>
      </c>
      <c r="H782" s="16" t="n">
        <v>0.0267807358712984</v>
      </c>
      <c r="I782" s="16" t="n">
        <v>1.30102999566398</v>
      </c>
      <c r="J782" s="16" t="n">
        <v>0</v>
      </c>
      <c r="K782" s="16" t="n">
        <v>0.558226605483643</v>
      </c>
      <c r="L782" s="16" t="n">
        <v>0.540259799557108</v>
      </c>
    </row>
    <row r="783" customFormat="false" ht="15" hidden="false" customHeight="false" outlineLevel="0" collapsed="false">
      <c r="A783" s="17" t="n">
        <v>1178</v>
      </c>
      <c r="B783" s="16" t="n">
        <v>0.540369134115917</v>
      </c>
      <c r="C783" s="16" t="n">
        <v>0.536044452790242</v>
      </c>
      <c r="D783" s="16" t="n">
        <v>0</v>
      </c>
      <c r="E783" s="16" t="n">
        <v>0.2</v>
      </c>
      <c r="F783" s="16" t="n">
        <v>0.718423760797033</v>
      </c>
      <c r="G783" s="16" t="n">
        <v>0.309004873208767</v>
      </c>
      <c r="H783" s="16" t="n">
        <v>0.0267807358712984</v>
      </c>
      <c r="I783" s="16" t="n">
        <v>1.30102999566398</v>
      </c>
      <c r="J783" s="16" t="n">
        <v>0</v>
      </c>
      <c r="K783" s="16" t="n">
        <v>0.55788416318517</v>
      </c>
      <c r="L783" s="16" t="n">
        <v>0.548113142935415</v>
      </c>
    </row>
    <row r="784" customFormat="false" ht="15" hidden="false" customHeight="false" outlineLevel="0" collapsed="false">
      <c r="A784" s="17" t="n">
        <v>1179</v>
      </c>
      <c r="B784" s="16" t="n">
        <v>0.540435847095264</v>
      </c>
      <c r="C784" s="16" t="n">
        <v>0.53611462251649</v>
      </c>
      <c r="D784" s="16" t="n">
        <v>0</v>
      </c>
      <c r="E784" s="16" t="n">
        <v>0.2</v>
      </c>
      <c r="F784" s="16" t="n">
        <v>0.717219307998194</v>
      </c>
      <c r="G784" s="16" t="n">
        <v>0.309004873208767</v>
      </c>
      <c r="H784" s="16" t="n">
        <v>0.0267807358712984</v>
      </c>
      <c r="I784" s="16" t="n">
        <v>1.30102999566398</v>
      </c>
      <c r="J784" s="16" t="n">
        <v>0</v>
      </c>
      <c r="K784" s="16" t="n">
        <v>0.557792845238911</v>
      </c>
      <c r="L784" s="16" t="n">
        <v>0.554231445334794</v>
      </c>
    </row>
    <row r="785" customFormat="false" ht="15" hidden="false" customHeight="false" outlineLevel="0" collapsed="false">
      <c r="A785" s="17" t="n">
        <v>1180</v>
      </c>
      <c r="B785" s="16" t="n">
        <v>0.54050731242344</v>
      </c>
      <c r="C785" s="16" t="n">
        <v>0.536197524351679</v>
      </c>
      <c r="D785" s="16" t="n">
        <v>0</v>
      </c>
      <c r="E785" s="16" t="n">
        <v>0.2</v>
      </c>
      <c r="F785" s="16" t="n">
        <v>0.714039156552908</v>
      </c>
      <c r="G785" s="16" t="n">
        <v>0.309004873208767</v>
      </c>
      <c r="H785" s="16" t="n">
        <v>0.0267807358712984</v>
      </c>
      <c r="I785" s="16" t="n">
        <v>1.30102999566398</v>
      </c>
      <c r="J785" s="16" t="n">
        <v>0</v>
      </c>
      <c r="K785" s="16" t="n">
        <v>0.557473232427003</v>
      </c>
      <c r="L785" s="16" t="n">
        <v>0.561742346414629</v>
      </c>
    </row>
    <row r="786" customFormat="false" ht="15" hidden="false" customHeight="false" outlineLevel="0" collapsed="false">
      <c r="A786" s="17" t="n">
        <v>1181</v>
      </c>
      <c r="B786" s="16" t="n">
        <v>0.540585100330332</v>
      </c>
      <c r="C786" s="16" t="n">
        <v>0.53628924761102</v>
      </c>
      <c r="D786" s="16" t="n">
        <v>0</v>
      </c>
      <c r="E786" s="16" t="n">
        <v>0.2</v>
      </c>
      <c r="F786" s="16" t="n">
        <v>0.710189560796267</v>
      </c>
      <c r="G786" s="16" t="n">
        <v>0.309004873208767</v>
      </c>
      <c r="H786" s="16" t="n">
        <v>0.0267807358712984</v>
      </c>
      <c r="I786" s="16" t="n">
        <v>1.30102999566398</v>
      </c>
      <c r="J786" s="16" t="n">
        <v>0</v>
      </c>
      <c r="K786" s="16" t="n">
        <v>0.55713079012853</v>
      </c>
      <c r="L786" s="16" t="n">
        <v>0.568385727005</v>
      </c>
    </row>
    <row r="787" customFormat="false" ht="15" hidden="false" customHeight="false" outlineLevel="0" collapsed="false">
      <c r="A787" s="17" t="n">
        <v>1182</v>
      </c>
      <c r="B787" s="16" t="n">
        <v>0.540665290048046</v>
      </c>
      <c r="C787" s="16" t="n">
        <v>0.536386292514781</v>
      </c>
      <c r="D787" s="16" t="n">
        <v>0</v>
      </c>
      <c r="E787" s="16" t="n">
        <v>0.2</v>
      </c>
      <c r="F787" s="16" t="n">
        <v>0.70570080382159</v>
      </c>
      <c r="G787" s="16" t="n">
        <v>0.309004873208767</v>
      </c>
      <c r="H787" s="16" t="n">
        <v>0.0267807358712984</v>
      </c>
      <c r="I787" s="16" t="n">
        <v>1.30102999566398</v>
      </c>
      <c r="J787" s="16" t="n">
        <v>0</v>
      </c>
      <c r="K787" s="16" t="n">
        <v>0.557016642695706</v>
      </c>
      <c r="L787" s="16" t="n">
        <v>0.573773485834304</v>
      </c>
    </row>
    <row r="788" customFormat="false" ht="15" hidden="false" customHeight="false" outlineLevel="0" collapsed="false">
      <c r="A788" s="17" t="n">
        <v>1183</v>
      </c>
      <c r="B788" s="16" t="n">
        <v>0.540751936615154</v>
      </c>
      <c r="C788" s="16" t="n">
        <v>0.536490675750052</v>
      </c>
      <c r="D788" s="16" t="n">
        <v>0</v>
      </c>
      <c r="E788" s="16" t="n">
        <v>0.2</v>
      </c>
      <c r="F788" s="16" t="n">
        <v>0.700965151590371</v>
      </c>
      <c r="G788" s="16" t="n">
        <v>0.309004873208767</v>
      </c>
      <c r="H788" s="16" t="n">
        <v>0.0267807358712984</v>
      </c>
      <c r="I788" s="16" t="n">
        <v>1.30102999566398</v>
      </c>
      <c r="J788" s="16" t="n">
        <v>0</v>
      </c>
      <c r="K788" s="16" t="n">
        <v>0.556628541424104</v>
      </c>
      <c r="L788" s="16" t="n">
        <v>0.580279889505285</v>
      </c>
    </row>
    <row r="789" customFormat="false" ht="15" hidden="false" customHeight="false" outlineLevel="0" collapsed="false">
      <c r="A789" s="17" t="n">
        <v>1184</v>
      </c>
      <c r="B789" s="16" t="n">
        <v>0.540844802574445</v>
      </c>
      <c r="C789" s="16" t="n">
        <v>0.536598519028625</v>
      </c>
      <c r="D789" s="16" t="n">
        <v>0</v>
      </c>
      <c r="E789" s="16" t="n">
        <v>0.2</v>
      </c>
      <c r="F789" s="16" t="n">
        <v>0.696912087807411</v>
      </c>
      <c r="G789" s="16" t="n">
        <v>0.309004873208767</v>
      </c>
      <c r="H789" s="16" t="n">
        <v>0.0267807358712984</v>
      </c>
      <c r="I789" s="16" t="n">
        <v>1.30102999566398</v>
      </c>
      <c r="J789" s="16" t="n">
        <v>0</v>
      </c>
      <c r="K789" s="16" t="n">
        <v>0.556194781179371</v>
      </c>
      <c r="L789" s="16" t="n">
        <v>0.58557633038833</v>
      </c>
    </row>
    <row r="790" customFormat="false" ht="15" hidden="false" customHeight="false" outlineLevel="0" collapsed="false">
      <c r="A790" s="17" t="n">
        <v>1185</v>
      </c>
      <c r="B790" s="16" t="n">
        <v>0.540947331215746</v>
      </c>
      <c r="C790" s="16" t="n">
        <v>0.536710733187933</v>
      </c>
      <c r="D790" s="16" t="n">
        <v>0</v>
      </c>
      <c r="E790" s="16" t="n">
        <v>0.2</v>
      </c>
      <c r="F790" s="16" t="n">
        <v>0.694101247181657</v>
      </c>
      <c r="G790" s="16" t="n">
        <v>0.309004873208767</v>
      </c>
      <c r="H790" s="16" t="n">
        <v>0.0267807358712984</v>
      </c>
      <c r="I790" s="16" t="n">
        <v>1.30102999566398</v>
      </c>
      <c r="J790" s="16" t="n">
        <v>0</v>
      </c>
      <c r="K790" s="16" t="n">
        <v>0.555875168367463</v>
      </c>
      <c r="L790" s="16" t="n">
        <v>0.589480172590918</v>
      </c>
    </row>
    <row r="791" customFormat="false" ht="15" hidden="false" customHeight="false" outlineLevel="0" collapsed="false">
      <c r="A791" s="17" t="n">
        <v>1186</v>
      </c>
      <c r="B791" s="16" t="n">
        <v>0.541053155417083</v>
      </c>
      <c r="C791" s="16" t="n">
        <v>0.536832392215729</v>
      </c>
      <c r="D791" s="16" t="n">
        <v>0</v>
      </c>
      <c r="E791" s="16" t="n">
        <v>0.2</v>
      </c>
      <c r="F791" s="16" t="n">
        <v>0.689895647666754</v>
      </c>
      <c r="G791" s="16" t="n">
        <v>0.309004873208767</v>
      </c>
      <c r="H791" s="16" t="n">
        <v>0.0267807358712984</v>
      </c>
      <c r="I791" s="16" t="n">
        <v>1.30102999566398</v>
      </c>
      <c r="J791" s="16" t="n">
        <v>0</v>
      </c>
      <c r="K791" s="16" t="n">
        <v>0.555532726068991</v>
      </c>
      <c r="L791" s="16" t="n">
        <v>0.592288199438395</v>
      </c>
    </row>
    <row r="792" customFormat="false" ht="15" hidden="false" customHeight="false" outlineLevel="0" collapsed="false">
      <c r="A792" s="17" t="n">
        <v>1187</v>
      </c>
      <c r="B792" s="16" t="n">
        <v>0.541156034956696</v>
      </c>
      <c r="C792" s="16" t="n">
        <v>0.53695579869732</v>
      </c>
      <c r="D792" s="16" t="n">
        <v>0</v>
      </c>
      <c r="E792" s="16" t="n">
        <v>0.2</v>
      </c>
      <c r="F792" s="16" t="n">
        <v>0.684626818202729</v>
      </c>
      <c r="G792" s="16" t="n">
        <v>0.309004873208767</v>
      </c>
      <c r="H792" s="16" t="n">
        <v>0.0267807358712984</v>
      </c>
      <c r="I792" s="16" t="n">
        <v>1.30102999566398</v>
      </c>
      <c r="J792" s="16" t="n">
        <v>0</v>
      </c>
      <c r="K792" s="16" t="n">
        <v>0.555190283770518</v>
      </c>
      <c r="L792" s="16" t="n">
        <v>0.594548318608315</v>
      </c>
    </row>
    <row r="793" customFormat="false" ht="15" hidden="false" customHeight="false" outlineLevel="0" collapsed="false">
      <c r="A793" s="17" t="n">
        <v>1188</v>
      </c>
      <c r="B793" s="16" t="n">
        <v>0.541279080734458</v>
      </c>
      <c r="C793" s="16" t="n">
        <v>0.537094065021811</v>
      </c>
      <c r="D793" s="16" t="n">
        <v>0</v>
      </c>
      <c r="E793" s="16" t="n">
        <v>0.2</v>
      </c>
      <c r="F793" s="16" t="n">
        <v>0.680585303618936</v>
      </c>
      <c r="G793" s="16" t="n">
        <v>0.309004873208767</v>
      </c>
      <c r="H793" s="16" t="n">
        <v>0.0267807358712984</v>
      </c>
      <c r="I793" s="16" t="n">
        <v>1.30102999566398</v>
      </c>
      <c r="J793" s="16" t="n">
        <v>0</v>
      </c>
      <c r="K793" s="16" t="n">
        <v>0.555167454283953</v>
      </c>
      <c r="L793" s="16" t="n">
        <v>0.595644133963427</v>
      </c>
    </row>
    <row r="794" customFormat="false" ht="15" hidden="false" customHeight="false" outlineLevel="0" collapsed="false">
      <c r="A794" s="17" t="n">
        <v>1189</v>
      </c>
      <c r="B794" s="16" t="n">
        <v>0.541407507593914</v>
      </c>
      <c r="C794" s="16" t="n">
        <v>0.537239662401236</v>
      </c>
      <c r="D794" s="16" t="n">
        <v>0</v>
      </c>
      <c r="E794" s="16" t="n">
        <v>0.2</v>
      </c>
      <c r="F794" s="16" t="n">
        <v>0.676125305780973</v>
      </c>
      <c r="G794" s="16" t="n">
        <v>0.309004873208767</v>
      </c>
      <c r="H794" s="16" t="n">
        <v>0.0267807358712984</v>
      </c>
      <c r="I794" s="16" t="n">
        <v>1.30102999566398</v>
      </c>
      <c r="J794" s="16" t="n">
        <v>0</v>
      </c>
      <c r="K794" s="16" t="n">
        <v>0.55496198890487</v>
      </c>
      <c r="L794" s="16" t="n">
        <v>0.596899755724494</v>
      </c>
    </row>
    <row r="795" customFormat="false" ht="15" hidden="false" customHeight="false" outlineLevel="0" collapsed="false">
      <c r="A795" s="17" t="n">
        <v>1190</v>
      </c>
      <c r="B795" s="16" t="n">
        <v>0.541558450909071</v>
      </c>
      <c r="C795" s="16" t="n">
        <v>0.537403098273935</v>
      </c>
      <c r="D795" s="16" t="n">
        <v>0</v>
      </c>
      <c r="E795" s="16" t="n">
        <v>0.2</v>
      </c>
      <c r="F795" s="16" t="n">
        <v>0.672749713188792</v>
      </c>
      <c r="G795" s="16" t="n">
        <v>0.309004873208767</v>
      </c>
      <c r="H795" s="16" t="n">
        <v>0.0267807358712984</v>
      </c>
      <c r="I795" s="16" t="n">
        <v>1.30102999566398</v>
      </c>
      <c r="J795" s="16" t="n">
        <v>0</v>
      </c>
      <c r="K795" s="16" t="n">
        <v>0.554642376092962</v>
      </c>
      <c r="L795" s="16" t="n">
        <v>0.595598474990298</v>
      </c>
    </row>
    <row r="796" customFormat="false" ht="15" hidden="false" customHeight="false" outlineLevel="0" collapsed="false">
      <c r="A796" s="17" t="n">
        <v>1191</v>
      </c>
      <c r="B796" s="16" t="n">
        <v>0.541721946770145</v>
      </c>
      <c r="C796" s="16" t="n">
        <v>0.537572345283128</v>
      </c>
      <c r="D796" s="16" t="n">
        <v>0</v>
      </c>
      <c r="E796" s="16" t="n">
        <v>0.2</v>
      </c>
      <c r="F796" s="16" t="n">
        <v>0.670836014651592</v>
      </c>
      <c r="G796" s="16" t="n">
        <v>0.309004873208767</v>
      </c>
      <c r="H796" s="16" t="n">
        <v>0.0267807358712984</v>
      </c>
      <c r="I796" s="16" t="n">
        <v>1.30102999566398</v>
      </c>
      <c r="J796" s="16" t="n">
        <v>0</v>
      </c>
      <c r="K796" s="16" t="n">
        <v>0.554459740200443</v>
      </c>
      <c r="L796" s="16" t="n">
        <v>0.594913590393352</v>
      </c>
    </row>
    <row r="797" customFormat="false" ht="15" hidden="false" customHeight="false" outlineLevel="0" collapsed="false">
      <c r="A797" s="17" t="n">
        <v>1192</v>
      </c>
      <c r="B797" s="16" t="n">
        <v>0.541909220398113</v>
      </c>
      <c r="C797" s="16" t="n">
        <v>0.537768925134797</v>
      </c>
      <c r="D797" s="16" t="n">
        <v>0</v>
      </c>
      <c r="E797" s="16" t="n">
        <v>0.2</v>
      </c>
      <c r="F797" s="16" t="n">
        <v>0.668255868401589</v>
      </c>
      <c r="G797" s="16" t="n">
        <v>0.309004873208767</v>
      </c>
      <c r="H797" s="16" t="n">
        <v>0.0267807358712984</v>
      </c>
      <c r="I797" s="16" t="n">
        <v>1.30102999566398</v>
      </c>
      <c r="J797" s="16" t="n">
        <v>0</v>
      </c>
      <c r="K797" s="16" t="n">
        <v>0.554277104307924</v>
      </c>
      <c r="L797" s="16" t="n">
        <v>0.592539323790608</v>
      </c>
    </row>
    <row r="798" customFormat="false" ht="15" hidden="false" customHeight="false" outlineLevel="0" collapsed="false">
      <c r="A798" s="17" t="n">
        <v>1193</v>
      </c>
      <c r="B798" s="16" t="n">
        <v>0.542108334520812</v>
      </c>
      <c r="C798" s="16" t="n">
        <v>0.537979582122936</v>
      </c>
      <c r="D798" s="16" t="n">
        <v>0</v>
      </c>
      <c r="E798" s="16" t="n">
        <v>0.2</v>
      </c>
      <c r="F798" s="16" t="n">
        <v>0.665293577886701</v>
      </c>
      <c r="G798" s="16" t="n">
        <v>0.309004873208767</v>
      </c>
      <c r="H798" s="16" t="n">
        <v>0.0267807358712984</v>
      </c>
      <c r="I798" s="16" t="n">
        <v>1.30102999566398</v>
      </c>
      <c r="J798" s="16" t="n">
        <v>0</v>
      </c>
      <c r="K798" s="16" t="n">
        <v>0.554299933794489</v>
      </c>
      <c r="L798" s="16" t="n">
        <v>0.58256283816177</v>
      </c>
    </row>
    <row r="799" customFormat="false" ht="15" hidden="false" customHeight="false" outlineLevel="0" collapsed="false">
      <c r="A799" s="17" t="n">
        <v>1194</v>
      </c>
      <c r="B799" s="16" t="n">
        <v>0.542339662710826</v>
      </c>
      <c r="C799" s="16" t="n">
        <v>0.538217726280229</v>
      </c>
      <c r="D799" s="16" t="n">
        <v>0</v>
      </c>
      <c r="E799" s="16" t="n">
        <v>0.2</v>
      </c>
      <c r="F799" s="16" t="n">
        <v>0.663349552769374</v>
      </c>
      <c r="G799" s="16" t="n">
        <v>0.309004873208767</v>
      </c>
      <c r="H799" s="16" t="n">
        <v>0.0267807358712984</v>
      </c>
      <c r="I799" s="16" t="n">
        <v>1.30102999566398</v>
      </c>
      <c r="J799" s="16" t="n">
        <v>0</v>
      </c>
      <c r="K799" s="16" t="n">
        <v>0.55420861584823</v>
      </c>
      <c r="L799" s="16" t="n">
        <v>0.569344565440723</v>
      </c>
    </row>
    <row r="800" customFormat="false" ht="15" hidden="false" customHeight="false" outlineLevel="0" collapsed="false">
      <c r="A800" s="17" t="n">
        <v>1195</v>
      </c>
      <c r="B800" s="16" t="n">
        <v>0.542586805679465</v>
      </c>
      <c r="C800" s="16" t="n">
        <v>0.538473686974519</v>
      </c>
      <c r="D800" s="16" t="n">
        <v>0</v>
      </c>
      <c r="E800" s="16" t="n">
        <v>0.2</v>
      </c>
      <c r="F800" s="16" t="n">
        <v>0.6610485411133</v>
      </c>
      <c r="G800" s="16" t="n">
        <v>0.308993003381307</v>
      </c>
      <c r="H800" s="16" t="n">
        <v>0.0267807358712984</v>
      </c>
      <c r="I800" s="16" t="n">
        <v>1.30102999566398</v>
      </c>
      <c r="J800" s="16" t="n">
        <v>0</v>
      </c>
      <c r="K800" s="16" t="n">
        <v>0.554048809442276</v>
      </c>
      <c r="L800" s="16" t="n">
        <v>0.550692874917243</v>
      </c>
    </row>
    <row r="801" customFormat="false" ht="15" hidden="false" customHeight="false" outlineLevel="0" collapsed="false">
      <c r="A801" s="17" t="n">
        <v>1196</v>
      </c>
      <c r="B801" s="16" t="n">
        <v>0.542872987447246</v>
      </c>
      <c r="C801" s="16" t="n">
        <v>0.538761655616153</v>
      </c>
      <c r="D801" s="16" t="n">
        <v>0</v>
      </c>
      <c r="E801" s="16" t="n">
        <v>0.2</v>
      </c>
      <c r="F801" s="16" t="n">
        <v>0.660258420737805</v>
      </c>
      <c r="G801" s="16" t="n">
        <v>0.308993003381307</v>
      </c>
      <c r="H801" s="16" t="n">
        <v>0.0267807358712984</v>
      </c>
      <c r="I801" s="16" t="n">
        <v>1.30102999566398</v>
      </c>
      <c r="J801" s="16" t="n">
        <v>0</v>
      </c>
      <c r="K801" s="16" t="n">
        <v>0.554025979955711</v>
      </c>
      <c r="L801" s="16" t="n">
        <v>0.530602926740178</v>
      </c>
    </row>
    <row r="802" customFormat="false" ht="15" hidden="false" customHeight="false" outlineLevel="0" collapsed="false">
      <c r="A802" s="17" t="n">
        <v>1197</v>
      </c>
      <c r="B802" s="16" t="n">
        <v>0.543192442706836</v>
      </c>
      <c r="C802" s="16" t="n">
        <v>0.539079608494562</v>
      </c>
      <c r="D802" s="16" t="n">
        <v>0</v>
      </c>
      <c r="E802" s="16" t="n">
        <v>0.2</v>
      </c>
      <c r="F802" s="16" t="n">
        <v>0.660143207049155</v>
      </c>
      <c r="G802" s="16" t="n">
        <v>0.308993003381307</v>
      </c>
      <c r="H802" s="16" t="n">
        <v>0.0267807358712984</v>
      </c>
      <c r="I802" s="16" t="n">
        <v>1.30102999566398</v>
      </c>
      <c r="J802" s="16" t="n">
        <v>0</v>
      </c>
      <c r="K802" s="16" t="n">
        <v>0.554071638928841</v>
      </c>
      <c r="L802" s="16" t="n">
        <v>0.513868913088145</v>
      </c>
    </row>
    <row r="803" customFormat="false" ht="15" hidden="false" customHeight="false" outlineLevel="0" collapsed="false">
      <c r="A803" s="17" t="n">
        <v>1198</v>
      </c>
      <c r="B803" s="16" t="n">
        <v>0.543543265070967</v>
      </c>
      <c r="C803" s="16" t="n">
        <v>0.539419780111617</v>
      </c>
      <c r="D803" s="16" t="n">
        <v>0</v>
      </c>
      <c r="E803" s="16" t="n">
        <v>0.2</v>
      </c>
      <c r="F803" s="16" t="n">
        <v>0.662064123310281</v>
      </c>
      <c r="G803" s="16" t="n">
        <v>0.309004873208767</v>
      </c>
      <c r="H803" s="16" t="n">
        <v>0.0267807358712984</v>
      </c>
      <c r="I803" s="16" t="n">
        <v>1.30102999566398</v>
      </c>
      <c r="J803" s="16" t="n">
        <v>0</v>
      </c>
      <c r="K803" s="16" t="n">
        <v>0.554185786361665</v>
      </c>
      <c r="L803" s="16" t="n">
        <v>0.502385681346027</v>
      </c>
    </row>
    <row r="804" customFormat="false" ht="15" hidden="false" customHeight="false" outlineLevel="0" collapsed="false">
      <c r="A804" s="17" t="n">
        <v>1199</v>
      </c>
      <c r="B804" s="16" t="n">
        <v>0.543919534132045</v>
      </c>
      <c r="C804" s="16" t="n">
        <v>0.539785881647385</v>
      </c>
      <c r="D804" s="16" t="n">
        <v>0</v>
      </c>
      <c r="E804" s="16" t="n">
        <v>0.2</v>
      </c>
      <c r="F804" s="16" t="n">
        <v>0.66390044593729</v>
      </c>
      <c r="G804" s="16" t="n">
        <v>0.309004873208767</v>
      </c>
      <c r="H804" s="16" t="n">
        <v>0.0267807358712984</v>
      </c>
      <c r="I804" s="16" t="n">
        <v>1.30102999566398</v>
      </c>
      <c r="J804" s="16" t="n">
        <v>0</v>
      </c>
      <c r="K804" s="16" t="n">
        <v>0.554345592767619</v>
      </c>
      <c r="L804" s="16" t="n">
        <v>0.513731936168756</v>
      </c>
    </row>
    <row r="805" customFormat="false" ht="15" hidden="false" customHeight="false" outlineLevel="0" collapsed="false">
      <c r="A805" s="17" t="n">
        <v>1200</v>
      </c>
      <c r="B805" s="16" t="n">
        <v>0.544337509460347</v>
      </c>
      <c r="C805" s="16" t="n">
        <v>0.540186399550448</v>
      </c>
      <c r="D805" s="16" t="n">
        <v>0</v>
      </c>
      <c r="E805" s="16" t="n">
        <v>0.2</v>
      </c>
      <c r="F805" s="16" t="n">
        <v>0.667349971553261</v>
      </c>
      <c r="G805" s="16" t="n">
        <v>0.309004873208767</v>
      </c>
      <c r="H805" s="16" t="n">
        <v>0.0267807358712984</v>
      </c>
      <c r="I805" s="16" t="n">
        <v>1.30102999566398</v>
      </c>
      <c r="J805" s="16" t="n">
        <v>0</v>
      </c>
      <c r="K805" s="16" t="n">
        <v>0.554414081227313</v>
      </c>
      <c r="L805" s="16" t="n">
        <v>0.523868228203548</v>
      </c>
    </row>
    <row r="806" customFormat="false" ht="15" hidden="false" customHeight="false" outlineLevel="0" collapsed="false">
      <c r="A806" s="17" t="n">
        <v>1201</v>
      </c>
      <c r="B806" s="16" t="n">
        <v>0.544754748382876</v>
      </c>
      <c r="C806" s="16" t="n">
        <v>0.540595151879479</v>
      </c>
      <c r="D806" s="16" t="n">
        <v>0</v>
      </c>
      <c r="E806" s="16" t="n">
        <v>0.2</v>
      </c>
      <c r="F806" s="16" t="n">
        <v>0.668843397319964</v>
      </c>
      <c r="G806" s="16" t="n">
        <v>0.309004873208767</v>
      </c>
      <c r="H806" s="16" t="n">
        <v>0.0267807358712984</v>
      </c>
      <c r="I806" s="16" t="n">
        <v>1.30102999566398</v>
      </c>
      <c r="J806" s="16" t="n">
        <v>0</v>
      </c>
      <c r="K806" s="16" t="n">
        <v>0.554391251740748</v>
      </c>
      <c r="L806" s="16" t="n">
        <v>0.53475789329498</v>
      </c>
    </row>
    <row r="807" customFormat="false" ht="15" hidden="false" customHeight="false" outlineLevel="0" collapsed="false">
      <c r="A807" s="17" t="n">
        <v>1202</v>
      </c>
      <c r="B807" s="16" t="n">
        <v>0.54520500443315</v>
      </c>
      <c r="C807" s="16" t="n">
        <v>0.541035169565501</v>
      </c>
      <c r="D807" s="16" t="n">
        <v>0</v>
      </c>
      <c r="E807" s="16" t="n">
        <v>0.2</v>
      </c>
      <c r="F807" s="16" t="n">
        <v>0.670729355834326</v>
      </c>
      <c r="G807" s="16" t="n">
        <v>0.309004873208767</v>
      </c>
      <c r="H807" s="16" t="n">
        <v>0.0267807358712984</v>
      </c>
      <c r="I807" s="16" t="n">
        <v>1.30102999566398</v>
      </c>
      <c r="J807" s="16" t="n">
        <v>0</v>
      </c>
      <c r="K807" s="16" t="n">
        <v>0.554528228660137</v>
      </c>
      <c r="L807" s="16" t="n">
        <v>0.539483597013903</v>
      </c>
    </row>
    <row r="808" customFormat="false" ht="15" hidden="false" customHeight="false" outlineLevel="0" collapsed="false">
      <c r="A808" s="17" t="n">
        <v>1203</v>
      </c>
      <c r="B808" s="16" t="n">
        <v>0.545632084851624</v>
      </c>
      <c r="C808" s="16" t="n">
        <v>0.541461328349043</v>
      </c>
      <c r="D808" s="16" t="n">
        <v>0</v>
      </c>
      <c r="E808" s="16" t="n">
        <v>0.2</v>
      </c>
      <c r="F808" s="16" t="n">
        <v>0.670605449188553</v>
      </c>
      <c r="G808" s="16" t="n">
        <v>0.309004873208767</v>
      </c>
      <c r="H808" s="16" t="n">
        <v>0.0267807358712984</v>
      </c>
      <c r="I808" s="16" t="n">
        <v>1.30102999566398</v>
      </c>
      <c r="J808" s="16" t="n">
        <v>0</v>
      </c>
      <c r="K808" s="16" t="n">
        <v>0.554642376092962</v>
      </c>
      <c r="L808" s="16" t="n">
        <v>0.540465264936192</v>
      </c>
    </row>
    <row r="809" customFormat="false" ht="15" hidden="false" customHeight="false" outlineLevel="0" collapsed="false">
      <c r="A809" s="17" t="n">
        <v>1204</v>
      </c>
      <c r="B809" s="16" t="n">
        <v>0.546074132124583</v>
      </c>
      <c r="C809" s="16" t="n">
        <v>0.541913751710499</v>
      </c>
      <c r="D809" s="16" t="n">
        <v>0</v>
      </c>
      <c r="E809" s="16" t="n">
        <v>0.2</v>
      </c>
      <c r="F809" s="16" t="n">
        <v>0.667961477197534</v>
      </c>
      <c r="G809" s="16" t="n">
        <v>0.309004873208767</v>
      </c>
      <c r="H809" s="16" t="n">
        <v>0.0267807358712984</v>
      </c>
      <c r="I809" s="16" t="n">
        <v>1.30102999566398</v>
      </c>
      <c r="J809" s="16" t="n">
        <v>0</v>
      </c>
      <c r="K809" s="16" t="n">
        <v>0.554779353012351</v>
      </c>
      <c r="L809" s="16" t="n">
        <v>0.537497431682761</v>
      </c>
    </row>
    <row r="810" customFormat="false" ht="15" hidden="false" customHeight="false" outlineLevel="0" collapsed="false">
      <c r="A810" s="17" t="n">
        <v>1205</v>
      </c>
      <c r="B810" s="16" t="n">
        <v>0.546486425784326</v>
      </c>
      <c r="C810" s="16" t="n">
        <v>0.542327296518723</v>
      </c>
      <c r="D810" s="16" t="n">
        <v>0</v>
      </c>
      <c r="E810" s="16" t="n">
        <v>0.2</v>
      </c>
      <c r="F810" s="16" t="n">
        <v>0.667480693355706</v>
      </c>
      <c r="G810" s="16" t="n">
        <v>0.309004873208767</v>
      </c>
      <c r="H810" s="16" t="n">
        <v>0.0267807358712984</v>
      </c>
      <c r="I810" s="16" t="n">
        <v>1.30102999566398</v>
      </c>
      <c r="J810" s="16" t="n">
        <v>0</v>
      </c>
      <c r="K810" s="16" t="n">
        <v>0.554779353012351</v>
      </c>
      <c r="L810" s="16" t="n">
        <v>0.529598429331324</v>
      </c>
    </row>
    <row r="811" customFormat="false" ht="15" hidden="false" customHeight="false" outlineLevel="0" collapsed="false">
      <c r="A811" s="17" t="n">
        <v>1206</v>
      </c>
      <c r="B811" s="16" t="n">
        <v>0.54690204737007</v>
      </c>
      <c r="C811" s="16" t="n">
        <v>0.5427493537181</v>
      </c>
      <c r="D811" s="16" t="n">
        <v>0</v>
      </c>
      <c r="E811" s="16" t="n">
        <v>0.2</v>
      </c>
      <c r="F811" s="16" t="n">
        <v>0.665945991970347</v>
      </c>
      <c r="G811" s="16" t="n">
        <v>0.309004873208767</v>
      </c>
      <c r="H811" s="16" t="n">
        <v>0.0267807358712984</v>
      </c>
      <c r="I811" s="16" t="n">
        <v>1.30102999566398</v>
      </c>
      <c r="J811" s="16" t="n">
        <v>0</v>
      </c>
      <c r="K811" s="16" t="n">
        <v>0.554779353012351</v>
      </c>
      <c r="L811" s="16" t="n">
        <v>0.520055703947218</v>
      </c>
    </row>
    <row r="812" customFormat="false" ht="15" hidden="false" customHeight="false" outlineLevel="0" collapsed="false">
      <c r="A812" s="17" t="n">
        <v>1207</v>
      </c>
      <c r="B812" s="16" t="n">
        <v>0.547270936350669</v>
      </c>
      <c r="C812" s="16" t="n">
        <v>0.543114385154344</v>
      </c>
      <c r="D812" s="16" t="n">
        <v>0</v>
      </c>
      <c r="E812" s="16" t="n">
        <v>0.2</v>
      </c>
      <c r="F812" s="16" t="n">
        <v>0.666722260707308</v>
      </c>
      <c r="G812" s="16" t="n">
        <v>0.309004873208767</v>
      </c>
      <c r="H812" s="16" t="n">
        <v>0.0267807358712984</v>
      </c>
      <c r="I812" s="16" t="n">
        <v>1.30102999566398</v>
      </c>
      <c r="J812" s="16" t="n">
        <v>0</v>
      </c>
      <c r="K812" s="16" t="n">
        <v>0.554756523525786</v>
      </c>
      <c r="L812" s="16" t="n">
        <v>0.511563134945095</v>
      </c>
    </row>
    <row r="813" customFormat="false" ht="15" hidden="false" customHeight="false" outlineLevel="0" collapsed="false">
      <c r="A813" s="17" t="n">
        <v>1208</v>
      </c>
      <c r="B813" s="16" t="n">
        <v>0.547636855674046</v>
      </c>
      <c r="C813" s="16" t="n">
        <v>0.543460304506772</v>
      </c>
      <c r="D813" s="16" t="n">
        <v>0</v>
      </c>
      <c r="E813" s="16" t="n">
        <v>0.2</v>
      </c>
      <c r="F813" s="16" t="n">
        <v>0.671116063354439</v>
      </c>
      <c r="G813" s="16" t="n">
        <v>0.309004873208767</v>
      </c>
      <c r="H813" s="16" t="n">
        <v>0.0267807358712984</v>
      </c>
      <c r="I813" s="16" t="n">
        <v>1.30102999566398</v>
      </c>
      <c r="J813" s="16" t="n">
        <v>0</v>
      </c>
      <c r="K813" s="16" t="n">
        <v>0.555053306851129</v>
      </c>
      <c r="L813" s="16" t="n">
        <v>0.505216537680068</v>
      </c>
    </row>
    <row r="814" customFormat="false" ht="15" hidden="false" customHeight="false" outlineLevel="0" collapsed="false">
      <c r="A814" s="17" t="n">
        <v>1209</v>
      </c>
      <c r="B814" s="16" t="n">
        <v>0.547934700724899</v>
      </c>
      <c r="C814" s="16" t="n">
        <v>0.543752791205789</v>
      </c>
      <c r="D814" s="16" t="n">
        <v>0</v>
      </c>
      <c r="E814" s="16" t="n">
        <v>0.2</v>
      </c>
      <c r="F814" s="16" t="n">
        <v>0.672402710290986</v>
      </c>
      <c r="G814" s="16" t="n">
        <v>0.309004873208767</v>
      </c>
      <c r="H814" s="16" t="n">
        <v>0.0267807358712984</v>
      </c>
      <c r="I814" s="16" t="n">
        <v>1.30102999566398</v>
      </c>
      <c r="J814" s="16" t="n">
        <v>0</v>
      </c>
      <c r="K814" s="16" t="n">
        <v>0.555121795310823</v>
      </c>
      <c r="L814" s="16" t="n">
        <v>0.500353857041755</v>
      </c>
    </row>
    <row r="815" customFormat="false" ht="15" hidden="false" customHeight="false" outlineLevel="0" collapsed="false">
      <c r="A815" s="17" t="n">
        <v>1210</v>
      </c>
      <c r="B815" s="16" t="n">
        <v>0.548198015779577</v>
      </c>
      <c r="C815" s="16" t="n">
        <v>0.54401386100522</v>
      </c>
      <c r="D815" s="16" t="n">
        <v>0</v>
      </c>
      <c r="E815" s="16" t="n">
        <v>0.2</v>
      </c>
      <c r="F815" s="16" t="n">
        <v>0.673036040097003</v>
      </c>
      <c r="G815" s="16" t="n">
        <v>0.309004873208767</v>
      </c>
      <c r="H815" s="16" t="n">
        <v>0.0267807358712984</v>
      </c>
      <c r="I815" s="16" t="n">
        <v>1.30102999566398</v>
      </c>
      <c r="J815" s="16" t="n">
        <v>0</v>
      </c>
      <c r="K815" s="16" t="n">
        <v>0.555395749149602</v>
      </c>
      <c r="L815" s="16" t="n">
        <v>0.505901422277013</v>
      </c>
    </row>
    <row r="816" customFormat="false" ht="15" hidden="false" customHeight="false" outlineLevel="0" collapsed="false">
      <c r="A816" s="17" t="n">
        <v>1211</v>
      </c>
      <c r="B816" s="16" t="n">
        <v>0.548395732077219</v>
      </c>
      <c r="C816" s="16" t="n">
        <v>0.544209806908974</v>
      </c>
      <c r="D816" s="16" t="n">
        <v>0</v>
      </c>
      <c r="E816" s="16" t="n">
        <v>0.2</v>
      </c>
      <c r="F816" s="16" t="n">
        <v>0.673705040075012</v>
      </c>
      <c r="G816" s="16" t="n">
        <v>0.309004873208767</v>
      </c>
      <c r="H816" s="16" t="n">
        <v>0.0267807358712984</v>
      </c>
      <c r="I816" s="16" t="n">
        <v>1.30102999566398</v>
      </c>
      <c r="J816" s="16" t="n">
        <v>0</v>
      </c>
      <c r="K816" s="16" t="n">
        <v>0.555509896582426</v>
      </c>
      <c r="L816" s="16" t="n">
        <v>0.509485651667694</v>
      </c>
    </row>
    <row r="817" customFormat="false" ht="15" hidden="false" customHeight="false" outlineLevel="0" collapsed="false">
      <c r="A817" s="17" t="n">
        <v>1212</v>
      </c>
      <c r="B817" s="16" t="n">
        <v>0.548535622576232</v>
      </c>
      <c r="C817" s="16" t="n">
        <v>0.544353302813386</v>
      </c>
      <c r="D817" s="16" t="n">
        <v>0</v>
      </c>
      <c r="E817" s="16" t="n">
        <v>0.2</v>
      </c>
      <c r="F817" s="16" t="n">
        <v>0.673331160309128</v>
      </c>
      <c r="G817" s="16" t="n">
        <v>0.309004873208767</v>
      </c>
      <c r="H817" s="16" t="n">
        <v>0.0267807358712984</v>
      </c>
      <c r="I817" s="16" t="n">
        <v>1.30102999566398</v>
      </c>
      <c r="J817" s="16" t="n">
        <v>0</v>
      </c>
      <c r="K817" s="16" t="n">
        <v>0.55571536196151</v>
      </c>
      <c r="L817" s="16" t="n">
        <v>0.513001392598681</v>
      </c>
    </row>
    <row r="818" customFormat="false" ht="15" hidden="false" customHeight="false" outlineLevel="0" collapsed="false">
      <c r="A818" s="17" t="n">
        <v>1213</v>
      </c>
      <c r="B818" s="16" t="n">
        <v>0.548623982937105</v>
      </c>
      <c r="C818" s="16" t="n">
        <v>0.544448291673276</v>
      </c>
      <c r="D818" s="16" t="n">
        <v>0</v>
      </c>
      <c r="E818" s="16" t="n">
        <v>0.2</v>
      </c>
      <c r="F818" s="16" t="n">
        <v>0.672364437075952</v>
      </c>
      <c r="G818" s="16" t="n">
        <v>0.309004873208767</v>
      </c>
      <c r="H818" s="16" t="n">
        <v>0.0267807358712984</v>
      </c>
      <c r="I818" s="16" t="n">
        <v>1.30102999566398</v>
      </c>
      <c r="J818" s="16" t="n">
        <v>0</v>
      </c>
      <c r="K818" s="16" t="n">
        <v>0.555738191448074</v>
      </c>
      <c r="L818" s="16" t="n">
        <v>0.515763760473027</v>
      </c>
    </row>
    <row r="819" customFormat="false" ht="15" hidden="false" customHeight="false" outlineLevel="0" collapsed="false">
      <c r="A819" s="17" t="n">
        <v>1214</v>
      </c>
      <c r="B819" s="16" t="n">
        <v>0.548652258611495</v>
      </c>
      <c r="C819" s="16" t="n">
        <v>0.54448522832996</v>
      </c>
      <c r="D819" s="16" t="n">
        <v>0</v>
      </c>
      <c r="E819" s="16" t="n">
        <v>0.2</v>
      </c>
      <c r="F819" s="16" t="n">
        <v>0.671006042608038</v>
      </c>
      <c r="G819" s="16" t="n">
        <v>0.309004873208767</v>
      </c>
      <c r="H819" s="16" t="n">
        <v>0.0267807358712984</v>
      </c>
      <c r="I819" s="16" t="n">
        <v>1.30102999566398</v>
      </c>
      <c r="J819" s="16" t="n">
        <v>0</v>
      </c>
      <c r="K819" s="16" t="n">
        <v>0.555783850421204</v>
      </c>
      <c r="L819" s="16" t="n">
        <v>0.519941556514394</v>
      </c>
    </row>
    <row r="820" customFormat="false" ht="15" hidden="false" customHeight="false" outlineLevel="0" collapsed="false">
      <c r="A820" s="17" t="n">
        <v>1215</v>
      </c>
      <c r="B820" s="16" t="n">
        <v>0.54862970914892</v>
      </c>
      <c r="C820" s="16" t="n">
        <v>0.544471391826678</v>
      </c>
      <c r="D820" s="16" t="n">
        <v>0</v>
      </c>
      <c r="E820" s="16" t="n">
        <v>0.2</v>
      </c>
      <c r="F820" s="16" t="n">
        <v>0.669794302480509</v>
      </c>
      <c r="G820" s="16" t="n">
        <v>0.309004873208767</v>
      </c>
      <c r="H820" s="16" t="n">
        <v>0.0267807358712984</v>
      </c>
      <c r="I820" s="16" t="n">
        <v>1.30102999566398</v>
      </c>
      <c r="J820" s="16" t="n">
        <v>0</v>
      </c>
      <c r="K820" s="16" t="n">
        <v>0.555920827340593</v>
      </c>
      <c r="L820" s="16" t="n">
        <v>0.524165011528891</v>
      </c>
    </row>
    <row r="821" customFormat="false" ht="15" hidden="false" customHeight="false" outlineLevel="0" collapsed="false">
      <c r="A821" s="17" t="n">
        <v>1216</v>
      </c>
      <c r="B821" s="16" t="n">
        <v>0.54857569516346</v>
      </c>
      <c r="C821" s="16" t="n">
        <v>0.544422786516749</v>
      </c>
      <c r="D821" s="16" t="n">
        <v>0</v>
      </c>
      <c r="E821" s="16" t="n">
        <v>0.2</v>
      </c>
      <c r="F821" s="16" t="n">
        <v>0.669394667082581</v>
      </c>
      <c r="G821" s="16" t="n">
        <v>0.309004873208767</v>
      </c>
      <c r="H821" s="16" t="n">
        <v>0.0267807358712984</v>
      </c>
      <c r="I821" s="16" t="n">
        <v>1.30102999566398</v>
      </c>
      <c r="J821" s="16" t="n">
        <v>0</v>
      </c>
      <c r="K821" s="16" t="n">
        <v>0.555852338880899</v>
      </c>
      <c r="L821" s="16" t="n">
        <v>0.52350295641851</v>
      </c>
    </row>
    <row r="822" customFormat="false" ht="15" hidden="false" customHeight="false" outlineLevel="0" collapsed="false">
      <c r="A822" s="17" t="n">
        <v>1217</v>
      </c>
      <c r="B822" s="16" t="n">
        <v>0.548468527614429</v>
      </c>
      <c r="C822" s="16" t="n">
        <v>0.544326339557672</v>
      </c>
      <c r="D822" s="16" t="n">
        <v>0</v>
      </c>
      <c r="E822" s="16" t="n">
        <v>0.2</v>
      </c>
      <c r="F822" s="16" t="n">
        <v>0.667951683939597</v>
      </c>
      <c r="G822" s="16" t="n">
        <v>0.309004873208767</v>
      </c>
      <c r="H822" s="16" t="n">
        <v>0.0267807358712984</v>
      </c>
      <c r="I822" s="16" t="n">
        <v>1.30102999566398</v>
      </c>
      <c r="J822" s="16" t="n">
        <v>0</v>
      </c>
      <c r="K822" s="16" t="n">
        <v>0.556194781179371</v>
      </c>
      <c r="L822" s="16" t="n">
        <v>0.522635435929046</v>
      </c>
    </row>
    <row r="823" customFormat="false" ht="15" hidden="false" customHeight="false" outlineLevel="0" collapsed="false">
      <c r="A823" s="17" t="n">
        <v>1218</v>
      </c>
      <c r="B823" s="16" t="n">
        <v>0.548348801751291</v>
      </c>
      <c r="C823" s="16" t="n">
        <v>0.544209481677685</v>
      </c>
      <c r="D823" s="16" t="n">
        <v>0</v>
      </c>
      <c r="E823" s="16" t="n">
        <v>0.2</v>
      </c>
      <c r="F823" s="16" t="n">
        <v>0.668248130907928</v>
      </c>
      <c r="G823" s="16" t="n">
        <v>0.309004873208767</v>
      </c>
      <c r="H823" s="16" t="n">
        <v>0.0267807358712984</v>
      </c>
      <c r="I823" s="16" t="n">
        <v>1.30102999566398</v>
      </c>
      <c r="J823" s="16" t="n">
        <v>0</v>
      </c>
      <c r="K823" s="16" t="n">
        <v>0.55637741707189</v>
      </c>
      <c r="L823" s="16" t="n">
        <v>0.51982740908157</v>
      </c>
    </row>
    <row r="824" customFormat="false" ht="15" hidden="false" customHeight="false" outlineLevel="0" collapsed="false">
      <c r="A824" s="17" t="n">
        <v>1219</v>
      </c>
      <c r="B824" s="16" t="n">
        <v>0.548186419471618</v>
      </c>
      <c r="C824" s="16" t="n">
        <v>0.544038645907319</v>
      </c>
      <c r="D824" s="16" t="n">
        <v>0</v>
      </c>
      <c r="E824" s="16" t="n">
        <v>0.2</v>
      </c>
      <c r="F824" s="16" t="n">
        <v>0.671136890183232</v>
      </c>
      <c r="G824" s="16" t="n">
        <v>0.309004873208767</v>
      </c>
      <c r="H824" s="16" t="n">
        <v>0.0267807358712984</v>
      </c>
      <c r="I824" s="16" t="n">
        <v>1.30102999566398</v>
      </c>
      <c r="J824" s="16" t="n">
        <v>0</v>
      </c>
      <c r="K824" s="16" t="n">
        <v>0.556468735018149</v>
      </c>
      <c r="L824" s="16" t="n">
        <v>0.514371161792571</v>
      </c>
    </row>
    <row r="825" customFormat="false" ht="15" hidden="false" customHeight="false" outlineLevel="0" collapsed="false">
      <c r="A825" s="17" t="n">
        <v>1220</v>
      </c>
      <c r="B825" s="16" t="n">
        <v>0.548028429028808</v>
      </c>
      <c r="C825" s="16" t="n">
        <v>0.543882960283579</v>
      </c>
      <c r="D825" s="16" t="n">
        <v>0</v>
      </c>
      <c r="E825" s="16" t="n">
        <v>0.2</v>
      </c>
      <c r="F825" s="16" t="n">
        <v>0.671690540707207</v>
      </c>
      <c r="G825" s="16" t="n">
        <v>0.309004873208767</v>
      </c>
      <c r="H825" s="16" t="n">
        <v>0.0267807358712984</v>
      </c>
      <c r="I825" s="16" t="n">
        <v>1.30102999566398</v>
      </c>
      <c r="J825" s="16" t="n">
        <v>0</v>
      </c>
      <c r="K825" s="16" t="n">
        <v>0.556605711937539</v>
      </c>
      <c r="L825" s="16" t="n">
        <v>0.509850923452732</v>
      </c>
    </row>
    <row r="826" customFormat="false" ht="15" hidden="false" customHeight="false" outlineLevel="0" collapsed="false">
      <c r="A826" s="17" t="n">
        <v>1221</v>
      </c>
      <c r="B826" s="16" t="n">
        <v>0.547838095054832</v>
      </c>
      <c r="C826" s="16" t="n">
        <v>0.543701048173216</v>
      </c>
      <c r="D826" s="16" t="n">
        <v>0</v>
      </c>
      <c r="E826" s="16" t="n">
        <v>0.2</v>
      </c>
      <c r="F826" s="16" t="n">
        <v>0.670941038734799</v>
      </c>
      <c r="G826" s="16" t="n">
        <v>0.309004873208767</v>
      </c>
      <c r="H826" s="16" t="n">
        <v>0.0267807358712984</v>
      </c>
      <c r="I826" s="16" t="n">
        <v>1.30102999566398</v>
      </c>
      <c r="J826" s="16" t="n">
        <v>0</v>
      </c>
      <c r="K826" s="16" t="n">
        <v>0.556674200397233</v>
      </c>
      <c r="L826" s="16" t="n">
        <v>0.50414355181152</v>
      </c>
    </row>
    <row r="827" customFormat="false" ht="15" hidden="false" customHeight="false" outlineLevel="0" collapsed="false">
      <c r="A827" s="17" t="n">
        <v>1222</v>
      </c>
      <c r="B827" s="16" t="n">
        <v>0.547667588597985</v>
      </c>
      <c r="C827" s="16" t="n">
        <v>0.54353298205732</v>
      </c>
      <c r="D827" s="16" t="n">
        <v>0</v>
      </c>
      <c r="E827" s="16" t="n">
        <v>0.2</v>
      </c>
      <c r="F827" s="16" t="n">
        <v>0.671528204363925</v>
      </c>
      <c r="G827" s="16" t="n">
        <v>0.309004873208767</v>
      </c>
      <c r="H827" s="16" t="n">
        <v>0.0267807358712984</v>
      </c>
      <c r="I827" s="16" t="n">
        <v>1.30102999566398</v>
      </c>
      <c r="J827" s="16" t="n">
        <v>0</v>
      </c>
      <c r="K827" s="16" t="n">
        <v>0.556879665776317</v>
      </c>
      <c r="L827" s="16" t="n">
        <v>0.501860603155035</v>
      </c>
    </row>
    <row r="828" customFormat="false" ht="15" hidden="false" customHeight="false" outlineLevel="0" collapsed="false">
      <c r="A828" s="17" t="n">
        <v>1223</v>
      </c>
      <c r="B828" s="16" t="n">
        <v>0.547481516676564</v>
      </c>
      <c r="C828" s="16" t="n">
        <v>0.543351614867553</v>
      </c>
      <c r="D828" s="16" t="n">
        <v>0</v>
      </c>
      <c r="E828" s="16" t="n">
        <v>0.2</v>
      </c>
      <c r="F828" s="16" t="n">
        <v>0.671727137184406</v>
      </c>
      <c r="G828" s="16" t="n">
        <v>0.309004873208767</v>
      </c>
      <c r="H828" s="16" t="n">
        <v>0.0267807358712984</v>
      </c>
      <c r="I828" s="16" t="n">
        <v>1.30102999566398</v>
      </c>
      <c r="J828" s="16" t="n">
        <v>0</v>
      </c>
      <c r="K828" s="16" t="n">
        <v>0.556902495262882</v>
      </c>
      <c r="L828" s="16" t="n">
        <v>0.505673127411365</v>
      </c>
    </row>
    <row r="829" customFormat="false" ht="15" hidden="false" customHeight="false" outlineLevel="0" collapsed="false">
      <c r="A829" s="17" t="n">
        <v>1224</v>
      </c>
      <c r="B829" s="16" t="n">
        <v>0.547327507888117</v>
      </c>
      <c r="C829" s="16" t="n">
        <v>0.543196950242271</v>
      </c>
      <c r="D829" s="16" t="n">
        <v>0</v>
      </c>
      <c r="E829" s="16" t="n">
        <v>0.2</v>
      </c>
      <c r="F829" s="16" t="n">
        <v>0.673030364266541</v>
      </c>
      <c r="G829" s="16" t="n">
        <v>0.309004873208767</v>
      </c>
      <c r="H829" s="16" t="n">
        <v>0.0267807358712984</v>
      </c>
      <c r="I829" s="16" t="n">
        <v>1.30102999566398</v>
      </c>
      <c r="J829" s="16" t="n">
        <v>0</v>
      </c>
      <c r="K829" s="16" t="n">
        <v>0.557016642695706</v>
      </c>
      <c r="L829" s="16" t="n">
        <v>0.509554140127389</v>
      </c>
    </row>
    <row r="830" customFormat="false" ht="15" hidden="false" customHeight="false" outlineLevel="0" collapsed="false">
      <c r="A830" s="17" t="n">
        <v>1225</v>
      </c>
      <c r="B830" s="16" t="n">
        <v>0.547175860853605</v>
      </c>
      <c r="C830" s="16" t="n">
        <v>0.543037548439771</v>
      </c>
      <c r="D830" s="16" t="n">
        <v>0</v>
      </c>
      <c r="E830" s="16" t="n">
        <v>0.2</v>
      </c>
      <c r="F830" s="16" t="n">
        <v>0.675889147281637</v>
      </c>
      <c r="G830" s="16" t="n">
        <v>0.309004873208767</v>
      </c>
      <c r="H830" s="16" t="n">
        <v>0.0267807358712984</v>
      </c>
      <c r="I830" s="16" t="n">
        <v>1.30102999566398</v>
      </c>
      <c r="J830" s="16" t="n">
        <v>0</v>
      </c>
      <c r="K830" s="16" t="n">
        <v>0.557107960641965</v>
      </c>
      <c r="L830" s="16" t="n">
        <v>0.512362166974865</v>
      </c>
    </row>
    <row r="831" customFormat="false" ht="15" hidden="false" customHeight="false" outlineLevel="0" collapsed="false">
      <c r="A831" s="17" t="n">
        <v>1226</v>
      </c>
      <c r="B831" s="16" t="n">
        <v>0.547057591138348</v>
      </c>
      <c r="C831" s="16" t="n">
        <v>0.542914185427809</v>
      </c>
      <c r="D831" s="16" t="n">
        <v>0</v>
      </c>
      <c r="E831" s="16" t="n">
        <v>0.2</v>
      </c>
      <c r="F831" s="16" t="n">
        <v>0.678167285177006</v>
      </c>
      <c r="G831" s="16" t="n">
        <v>0.309004873208767</v>
      </c>
      <c r="H831" s="16" t="n">
        <v>0.0267807358712984</v>
      </c>
      <c r="I831" s="16" t="n">
        <v>1.30102999566398</v>
      </c>
      <c r="J831" s="16" t="n">
        <v>0</v>
      </c>
      <c r="K831" s="16" t="n">
        <v>0.557313426021049</v>
      </c>
      <c r="L831" s="16" t="n">
        <v>0.514804922037303</v>
      </c>
    </row>
    <row r="832" customFormat="false" ht="15" hidden="false" customHeight="false" outlineLevel="0" collapsed="false">
      <c r="A832" s="17" t="n">
        <v>1227</v>
      </c>
      <c r="B832" s="16" t="n">
        <v>0.546960497415194</v>
      </c>
      <c r="C832" s="16" t="n">
        <v>0.542810766623531</v>
      </c>
      <c r="D832" s="16" t="n">
        <v>0</v>
      </c>
      <c r="E832" s="16" t="n">
        <v>0.2</v>
      </c>
      <c r="F832" s="16" t="n">
        <v>0.680757728777308</v>
      </c>
      <c r="G832" s="16" t="n">
        <v>0.309004873208767</v>
      </c>
      <c r="H832" s="16" t="n">
        <v>0.0267807358712984</v>
      </c>
      <c r="I832" s="16" t="n">
        <v>1.30102999566398</v>
      </c>
      <c r="J832" s="16" t="n">
        <v>0</v>
      </c>
      <c r="K832" s="16" t="n">
        <v>0.557473232427003</v>
      </c>
      <c r="L832" s="16" t="n">
        <v>0.517886902723558</v>
      </c>
    </row>
    <row r="833" customFormat="false" ht="15" hidden="false" customHeight="false" outlineLevel="0" collapsed="false">
      <c r="A833" s="17" t="n">
        <v>1228</v>
      </c>
      <c r="B833" s="16" t="n">
        <v>0.546889381383055</v>
      </c>
      <c r="C833" s="16" t="n">
        <v>0.54273488586116</v>
      </c>
      <c r="D833" s="16" t="n">
        <v>0</v>
      </c>
      <c r="E833" s="16" t="n">
        <v>0.2</v>
      </c>
      <c r="F833" s="16" t="n">
        <v>0.682914881373604</v>
      </c>
      <c r="G833" s="16" t="n">
        <v>0.309004873208767</v>
      </c>
      <c r="H833" s="16" t="n">
        <v>0.0267807358712984</v>
      </c>
      <c r="I833" s="16" t="n">
        <v>1.30102999566398</v>
      </c>
      <c r="J833" s="16" t="n">
        <v>0</v>
      </c>
      <c r="K833" s="16" t="n">
        <v>0.557747186265781</v>
      </c>
      <c r="L833" s="16" t="n">
        <v>0.519484966783097</v>
      </c>
    </row>
    <row r="834" customFormat="false" ht="15" hidden="false" customHeight="false" outlineLevel="0" collapsed="false">
      <c r="A834" s="17" t="n">
        <v>1229</v>
      </c>
      <c r="B834" s="16" t="n">
        <v>0.546843995971064</v>
      </c>
      <c r="C834" s="16" t="n">
        <v>0.542686133627679</v>
      </c>
      <c r="D834" s="16" t="n">
        <v>0</v>
      </c>
      <c r="E834" s="16" t="n">
        <v>0.2</v>
      </c>
      <c r="F834" s="16" t="n">
        <v>0.684729822492594</v>
      </c>
      <c r="G834" s="16" t="n">
        <v>0.309004873208767</v>
      </c>
      <c r="H834" s="16" t="n">
        <v>0.0267807358712984</v>
      </c>
      <c r="I834" s="16" t="n">
        <v>1.30102999566398</v>
      </c>
      <c r="J834" s="16" t="n">
        <v>0</v>
      </c>
      <c r="K834" s="16" t="n">
        <v>0.557792845238911</v>
      </c>
      <c r="L834" s="16" t="n">
        <v>0.516266009177454</v>
      </c>
    </row>
    <row r="835" customFormat="false" ht="15" hidden="false" customHeight="false" outlineLevel="0" collapsed="false">
      <c r="A835" s="17" t="n">
        <v>1230</v>
      </c>
      <c r="B835" s="16" t="n">
        <v>0.546820753043698</v>
      </c>
      <c r="C835" s="16" t="n">
        <v>0.542658496877444</v>
      </c>
      <c r="D835" s="16" t="n">
        <v>0</v>
      </c>
      <c r="E835" s="16" t="n">
        <v>0.2</v>
      </c>
      <c r="F835" s="16" t="n">
        <v>0.686741230498523</v>
      </c>
      <c r="G835" s="16" t="n">
        <v>0.309004873208767</v>
      </c>
      <c r="H835" s="16" t="n">
        <v>0.0267807358712984</v>
      </c>
      <c r="I835" s="16" t="n">
        <v>1.30102999566398</v>
      </c>
      <c r="J835" s="16" t="n">
        <v>0</v>
      </c>
      <c r="K835" s="16" t="n">
        <v>0.557952651644865</v>
      </c>
      <c r="L835" s="16" t="n">
        <v>0.512042554162957</v>
      </c>
    </row>
    <row r="836" customFormat="false" ht="15" hidden="false" customHeight="false" outlineLevel="0" collapsed="false">
      <c r="A836" s="17" t="n">
        <v>1231</v>
      </c>
      <c r="B836" s="16" t="n">
        <v>0.546819588830394</v>
      </c>
      <c r="C836" s="16" t="n">
        <v>0.542653290519289</v>
      </c>
      <c r="D836" s="16" t="n">
        <v>0</v>
      </c>
      <c r="E836" s="16" t="n">
        <v>0.2</v>
      </c>
      <c r="F836" s="16" t="n">
        <v>0.688629976662269</v>
      </c>
      <c r="G836" s="16" t="n">
        <v>0.309004873208767</v>
      </c>
      <c r="H836" s="16" t="n">
        <v>0.0267807358712984</v>
      </c>
      <c r="I836" s="16" t="n">
        <v>1.30102999566398</v>
      </c>
      <c r="J836" s="16" t="n">
        <v>0</v>
      </c>
      <c r="K836" s="16" t="n">
        <v>0.557975481131429</v>
      </c>
      <c r="L836" s="16" t="n">
        <v>0.506586306873958</v>
      </c>
    </row>
    <row r="837" customFormat="false" ht="15" hidden="false" customHeight="false" outlineLevel="0" collapsed="false">
      <c r="A837" s="17" t="n">
        <v>1232</v>
      </c>
      <c r="B837" s="16" t="n">
        <v>0.54684589466741</v>
      </c>
      <c r="C837" s="16" t="n">
        <v>0.542673233018559</v>
      </c>
      <c r="D837" s="16" t="n">
        <v>0</v>
      </c>
      <c r="E837" s="16" t="n">
        <v>0.2</v>
      </c>
      <c r="F837" s="16" t="n">
        <v>0.690983832616336</v>
      </c>
      <c r="G837" s="16" t="n">
        <v>0.309004873208767</v>
      </c>
      <c r="H837" s="16" t="n">
        <v>0.0267807358712984</v>
      </c>
      <c r="I837" s="16" t="n">
        <v>1.30102999566398</v>
      </c>
      <c r="J837" s="16" t="n">
        <v>0</v>
      </c>
      <c r="K837" s="16" t="n">
        <v>0.557975481131429</v>
      </c>
      <c r="L837" s="16" t="n">
        <v>0.50033102755519</v>
      </c>
    </row>
    <row r="838" customFormat="false" ht="15" hidden="false" customHeight="false" outlineLevel="0" collapsed="false">
      <c r="A838" s="17" t="n">
        <v>1233</v>
      </c>
      <c r="B838" s="16" t="n">
        <v>0.546891915541823</v>
      </c>
      <c r="C838" s="16" t="n">
        <v>0.542717763636016</v>
      </c>
      <c r="D838" s="16" t="n">
        <v>0</v>
      </c>
      <c r="E838" s="16" t="n">
        <v>0.2</v>
      </c>
      <c r="F838" s="16" t="n">
        <v>0.692182824714546</v>
      </c>
      <c r="G838" s="16" t="n">
        <v>0.309004873208767</v>
      </c>
      <c r="H838" s="16" t="n">
        <v>0.0267807358712984</v>
      </c>
      <c r="I838" s="16" t="n">
        <v>1.30102999566398</v>
      </c>
      <c r="J838" s="16" t="n">
        <v>0</v>
      </c>
      <c r="K838" s="16" t="n">
        <v>0.557998310617994</v>
      </c>
      <c r="L838" s="16" t="n">
        <v>0.505855763303883</v>
      </c>
    </row>
    <row r="839" customFormat="false" ht="15" hidden="false" customHeight="false" outlineLevel="0" collapsed="false">
      <c r="A839" s="17" t="n">
        <v>1234</v>
      </c>
      <c r="B839" s="16" t="n">
        <v>0.546964099009832</v>
      </c>
      <c r="C839" s="16" t="n">
        <v>0.542786330174489</v>
      </c>
      <c r="D839" s="16" t="n">
        <v>0</v>
      </c>
      <c r="E839" s="16" t="n">
        <v>0.2</v>
      </c>
      <c r="F839" s="16" t="n">
        <v>0.693838050698754</v>
      </c>
      <c r="G839" s="16" t="n">
        <v>0.309004873208767</v>
      </c>
      <c r="H839" s="16" t="n">
        <v>0.0267807358712984</v>
      </c>
      <c r="I839" s="16" t="n">
        <v>1.30102999566398</v>
      </c>
      <c r="J839" s="16" t="n">
        <v>0</v>
      </c>
      <c r="K839" s="16" t="n">
        <v>0.558021140104559</v>
      </c>
      <c r="L839" s="16" t="n">
        <v>0.51078693240189</v>
      </c>
    </row>
    <row r="840" customFormat="false" ht="15" hidden="false" customHeight="false" outlineLevel="0" collapsed="false">
      <c r="A840" s="17" t="n">
        <v>1235</v>
      </c>
      <c r="B840" s="16" t="n">
        <v>0.547045076085675</v>
      </c>
      <c r="C840" s="16" t="n">
        <v>0.542874143255238</v>
      </c>
      <c r="D840" s="16" t="n">
        <v>0</v>
      </c>
      <c r="E840" s="16" t="n">
        <v>0.2</v>
      </c>
      <c r="F840" s="16" t="n">
        <v>0.693061775550673</v>
      </c>
      <c r="G840" s="16" t="n">
        <v>0.309004873208767</v>
      </c>
      <c r="H840" s="16" t="n">
        <v>0.0267807358712984</v>
      </c>
      <c r="I840" s="16" t="n">
        <v>1.30102999566398</v>
      </c>
      <c r="J840" s="16" t="n">
        <v>0</v>
      </c>
      <c r="K840" s="16" t="n">
        <v>0.558203775997078</v>
      </c>
      <c r="L840" s="16" t="n">
        <v>0.517384654019131</v>
      </c>
    </row>
    <row r="841" customFormat="false" ht="15" hidden="false" customHeight="false" outlineLevel="0" collapsed="false">
      <c r="A841" s="17" t="n">
        <v>1236</v>
      </c>
      <c r="B841" s="16" t="n">
        <v>0.547146301756623</v>
      </c>
      <c r="C841" s="16" t="n">
        <v>0.54299322808371</v>
      </c>
      <c r="D841" s="16" t="n">
        <v>0</v>
      </c>
      <c r="E841" s="16" t="n">
        <v>0.2</v>
      </c>
      <c r="F841" s="16" t="n">
        <v>0.689681133578386</v>
      </c>
      <c r="G841" s="16" t="n">
        <v>0.309004873208767</v>
      </c>
      <c r="H841" s="16" t="n">
        <v>0.0267807358712984</v>
      </c>
      <c r="I841" s="16" t="n">
        <v>1.30102999566398</v>
      </c>
      <c r="J841" s="16" t="n">
        <v>0</v>
      </c>
      <c r="K841" s="16" t="n">
        <v>0.558454900349291</v>
      </c>
      <c r="L841" s="16" t="n">
        <v>0.523708421797594</v>
      </c>
    </row>
    <row r="842" customFormat="false" ht="15" hidden="false" customHeight="false" outlineLevel="0" collapsed="false">
      <c r="A842" s="17" t="n">
        <v>1237</v>
      </c>
      <c r="B842" s="16" t="n">
        <v>0.547260225460094</v>
      </c>
      <c r="C842" s="16" t="n">
        <v>0.543113913062778</v>
      </c>
      <c r="D842" s="16" t="n">
        <v>0</v>
      </c>
      <c r="E842" s="16" t="n">
        <v>0.2</v>
      </c>
      <c r="F842" s="16" t="n">
        <v>0.688841616110196</v>
      </c>
      <c r="G842" s="16" t="n">
        <v>0.309004873208767</v>
      </c>
      <c r="H842" s="16" t="n">
        <v>0.0267807358712984</v>
      </c>
      <c r="I842" s="16" t="n">
        <v>1.30102999566398</v>
      </c>
      <c r="J842" s="16" t="n">
        <v>0</v>
      </c>
      <c r="K842" s="16" t="n">
        <v>0.558409241376161</v>
      </c>
      <c r="L842" s="16" t="n">
        <v>0.530260484441705</v>
      </c>
    </row>
    <row r="843" customFormat="false" ht="15" hidden="false" customHeight="false" outlineLevel="0" collapsed="false">
      <c r="A843" s="17" t="n">
        <v>1238</v>
      </c>
      <c r="B843" s="16" t="n">
        <v>0.547387801511313</v>
      </c>
      <c r="C843" s="16" t="n">
        <v>0.543249807919666</v>
      </c>
      <c r="D843" s="16" t="n">
        <v>0</v>
      </c>
      <c r="E843" s="16" t="n">
        <v>0.2</v>
      </c>
      <c r="F843" s="16" t="n">
        <v>0.687637479030773</v>
      </c>
      <c r="G843" s="16" t="n">
        <v>0.309004873208767</v>
      </c>
      <c r="H843" s="16" t="n">
        <v>0.0267807358712984</v>
      </c>
      <c r="I843" s="16" t="n">
        <v>1.30102999566398</v>
      </c>
      <c r="J843" s="16" t="n">
        <v>0</v>
      </c>
      <c r="K843" s="16" t="n">
        <v>0.558454900349291</v>
      </c>
      <c r="L843" s="16" t="n">
        <v>0.535739561217268</v>
      </c>
    </row>
    <row r="844" customFormat="false" ht="15" hidden="false" customHeight="false" outlineLevel="0" collapsed="false">
      <c r="A844" s="17" t="n">
        <v>1239</v>
      </c>
      <c r="B844" s="16" t="n">
        <v>0.5475287565621</v>
      </c>
      <c r="C844" s="16" t="n">
        <v>0.543396736849139</v>
      </c>
      <c r="D844" s="16" t="n">
        <v>0</v>
      </c>
      <c r="E844" s="16" t="n">
        <v>0.2</v>
      </c>
      <c r="F844" s="16" t="n">
        <v>0.686919691963131</v>
      </c>
      <c r="G844" s="16" t="n">
        <v>0.309004873208767</v>
      </c>
      <c r="H844" s="16" t="n">
        <v>0.0267807358712984</v>
      </c>
      <c r="I844" s="16" t="n">
        <v>1.30102999566398</v>
      </c>
      <c r="J844" s="16" t="n">
        <v>0</v>
      </c>
      <c r="K844" s="16" t="n">
        <v>0.558409241376161</v>
      </c>
      <c r="L844" s="16" t="n">
        <v>0.541150149533137</v>
      </c>
    </row>
    <row r="845" customFormat="false" ht="15" hidden="false" customHeight="false" outlineLevel="0" collapsed="false">
      <c r="A845" s="17" t="n">
        <v>1240</v>
      </c>
      <c r="B845" s="16" t="n">
        <v>0.547694899061675</v>
      </c>
      <c r="C845" s="16" t="n">
        <v>0.5435579536194</v>
      </c>
      <c r="D845" s="16" t="n">
        <v>0</v>
      </c>
      <c r="E845" s="16" t="n">
        <v>0.2</v>
      </c>
      <c r="F845" s="16" t="n">
        <v>0.688668343715469</v>
      </c>
      <c r="G845" s="16" t="n">
        <v>0.309004873208767</v>
      </c>
      <c r="H845" s="16" t="n">
        <v>0.0267807358712984</v>
      </c>
      <c r="I845" s="16" t="n">
        <v>1.30102999566398</v>
      </c>
      <c r="J845" s="16" t="n">
        <v>0</v>
      </c>
      <c r="K845" s="16" t="n">
        <v>0.558477729835856</v>
      </c>
      <c r="L845" s="16" t="n">
        <v>0.545396434034199</v>
      </c>
    </row>
    <row r="846" customFormat="false" ht="15" hidden="false" customHeight="false" outlineLevel="0" collapsed="false">
      <c r="A846" s="17" t="n">
        <v>1241</v>
      </c>
      <c r="B846" s="16" t="n">
        <v>0.547854396925178</v>
      </c>
      <c r="C846" s="16" t="n">
        <v>0.543724383011998</v>
      </c>
      <c r="D846" s="16" t="n">
        <v>0</v>
      </c>
      <c r="E846" s="16" t="n">
        <v>0.2</v>
      </c>
      <c r="F846" s="16" t="n">
        <v>0.687647950055099</v>
      </c>
      <c r="G846" s="16" t="n">
        <v>0.309004873208767</v>
      </c>
      <c r="H846" s="16" t="n">
        <v>0.0267807358712984</v>
      </c>
      <c r="I846" s="16" t="n">
        <v>1.30102999566398</v>
      </c>
      <c r="J846" s="16" t="n">
        <v>0</v>
      </c>
      <c r="K846" s="16" t="n">
        <v>0.55868319521494</v>
      </c>
      <c r="L846" s="16" t="n">
        <v>0.546948839120608</v>
      </c>
    </row>
    <row r="847" customFormat="false" ht="15" hidden="false" customHeight="false" outlineLevel="0" collapsed="false">
      <c r="A847" s="17" t="n">
        <v>1242</v>
      </c>
      <c r="B847" s="16" t="n">
        <v>0.5480220407568</v>
      </c>
      <c r="C847" s="16" t="n">
        <v>0.543907881289278</v>
      </c>
      <c r="D847" s="16" t="n">
        <v>0</v>
      </c>
      <c r="E847" s="16" t="n">
        <v>0.2</v>
      </c>
      <c r="F847" s="16" t="n">
        <v>0.684530806890634</v>
      </c>
      <c r="G847" s="16" t="n">
        <v>0.309004873208767</v>
      </c>
      <c r="H847" s="16" t="n">
        <v>0.0267807358712984</v>
      </c>
      <c r="I847" s="16" t="n">
        <v>1.30102999566398</v>
      </c>
      <c r="J847" s="16" t="n">
        <v>0</v>
      </c>
      <c r="K847" s="16" t="n">
        <v>0.558614706755245</v>
      </c>
      <c r="L847" s="16" t="n">
        <v>0.546400931443052</v>
      </c>
    </row>
    <row r="848" customFormat="false" ht="15" hidden="false" customHeight="false" outlineLevel="0" collapsed="false">
      <c r="A848" s="17" t="n">
        <v>1243</v>
      </c>
      <c r="B848" s="16" t="n">
        <v>0.548191353198021</v>
      </c>
      <c r="C848" s="16" t="n">
        <v>0.544088155727225</v>
      </c>
      <c r="D848" s="16" t="n">
        <v>0</v>
      </c>
      <c r="E848" s="16" t="n">
        <v>0.2</v>
      </c>
      <c r="F848" s="16" t="n">
        <v>0.682526433133023</v>
      </c>
      <c r="G848" s="16" t="n">
        <v>0.309004873208767</v>
      </c>
      <c r="H848" s="16" t="n">
        <v>0.0267807358712984</v>
      </c>
      <c r="I848" s="16" t="n">
        <v>1.30102999566398</v>
      </c>
      <c r="J848" s="16" t="n">
        <v>0</v>
      </c>
      <c r="K848" s="16" t="n">
        <v>0.558546218295551</v>
      </c>
      <c r="L848" s="16" t="n">
        <v>0.544026664840308</v>
      </c>
    </row>
    <row r="849" customFormat="false" ht="15" hidden="false" customHeight="false" outlineLevel="0" collapsed="false">
      <c r="A849" s="17" t="n">
        <v>1244</v>
      </c>
      <c r="B849" s="16" t="n">
        <v>0.548367699628235</v>
      </c>
      <c r="C849" s="16" t="n">
        <v>0.544277336820169</v>
      </c>
      <c r="D849" s="16" t="n">
        <v>0</v>
      </c>
      <c r="E849" s="16" t="n">
        <v>0.2</v>
      </c>
      <c r="F849" s="16" t="n">
        <v>0.68003430288988</v>
      </c>
      <c r="G849" s="16" t="n">
        <v>0.309004873208767</v>
      </c>
      <c r="H849" s="16" t="n">
        <v>0.0267807358712984</v>
      </c>
      <c r="I849" s="16" t="n">
        <v>1.30102999566398</v>
      </c>
      <c r="J849" s="16" t="n">
        <v>0</v>
      </c>
      <c r="K849" s="16" t="n">
        <v>0.558386411889597</v>
      </c>
      <c r="L849" s="16" t="n">
        <v>0.54073921877497</v>
      </c>
    </row>
    <row r="850" customFormat="false" ht="15" hidden="false" customHeight="false" outlineLevel="0" collapsed="false">
      <c r="A850" s="17" t="n">
        <v>1245</v>
      </c>
      <c r="B850" s="16" t="n">
        <v>0.548538193587334</v>
      </c>
      <c r="C850" s="16" t="n">
        <v>0.544459682551159</v>
      </c>
      <c r="D850" s="16" t="n">
        <v>0</v>
      </c>
      <c r="E850" s="16" t="n">
        <v>0.2</v>
      </c>
      <c r="F850" s="16" t="n">
        <v>0.677778525151153</v>
      </c>
      <c r="G850" s="16" t="n">
        <v>0.309004873208767</v>
      </c>
      <c r="H850" s="16" t="n">
        <v>0.0267807358712984</v>
      </c>
      <c r="I850" s="16" t="n">
        <v>1.30102999566398</v>
      </c>
      <c r="J850" s="16" t="n">
        <v>0</v>
      </c>
      <c r="K850" s="16" t="n">
        <v>0.558340752916467</v>
      </c>
      <c r="L850" s="16" t="n">
        <v>0.53692669451864</v>
      </c>
    </row>
    <row r="851" customFormat="false" ht="15" hidden="false" customHeight="false" outlineLevel="0" collapsed="false">
      <c r="A851" s="17" t="n">
        <v>1246</v>
      </c>
      <c r="B851" s="16" t="n">
        <v>0.548711302139426</v>
      </c>
      <c r="C851" s="16" t="n">
        <v>0.544647457999535</v>
      </c>
      <c r="D851" s="16" t="n">
        <v>0</v>
      </c>
      <c r="E851" s="16" t="n">
        <v>0.2</v>
      </c>
      <c r="F851" s="16" t="n">
        <v>0.674833905932319</v>
      </c>
      <c r="G851" s="16" t="n">
        <v>0.309004873208767</v>
      </c>
      <c r="H851" s="16" t="n">
        <v>0.0267807358712984</v>
      </c>
      <c r="I851" s="16" t="n">
        <v>1.30102999566398</v>
      </c>
      <c r="J851" s="16" t="n">
        <v>0</v>
      </c>
      <c r="K851" s="16" t="n">
        <v>0.558363582403032</v>
      </c>
      <c r="L851" s="16" t="n">
        <v>0.534529598429331</v>
      </c>
    </row>
    <row r="852" customFormat="false" ht="15" hidden="false" customHeight="false" outlineLevel="0" collapsed="false">
      <c r="A852" s="17" t="n">
        <v>1247</v>
      </c>
      <c r="B852" s="16" t="n">
        <v>0.548881326952288</v>
      </c>
      <c r="C852" s="16" t="n">
        <v>0.544824047453085</v>
      </c>
      <c r="D852" s="16" t="n">
        <v>0</v>
      </c>
      <c r="E852" s="16" t="n">
        <v>0.2</v>
      </c>
      <c r="F852" s="16" t="n">
        <v>0.673804626836119</v>
      </c>
      <c r="G852" s="16" t="n">
        <v>0.309004873208767</v>
      </c>
      <c r="H852" s="16" t="n">
        <v>0.0267807358712984</v>
      </c>
      <c r="I852" s="16" t="n">
        <v>1.30102999566398</v>
      </c>
      <c r="J852" s="16" t="n">
        <v>0</v>
      </c>
      <c r="K852" s="16" t="n">
        <v>0.558226605483643</v>
      </c>
      <c r="L852" s="16" t="n">
        <v>0.531630253635596</v>
      </c>
    </row>
    <row r="853" customFormat="false" ht="15" hidden="false" customHeight="false" outlineLevel="0" collapsed="false">
      <c r="A853" s="17" t="n">
        <v>1248</v>
      </c>
      <c r="B853" s="16" t="n">
        <v>0.549057629800612</v>
      </c>
      <c r="C853" s="16" t="n">
        <v>0.545003006982196</v>
      </c>
      <c r="D853" s="16" t="n">
        <v>0</v>
      </c>
      <c r="E853" s="16" t="n">
        <v>0.2</v>
      </c>
      <c r="F853" s="16" t="n">
        <v>0.67373434644195</v>
      </c>
      <c r="G853" s="16" t="n">
        <v>0.309004873208767</v>
      </c>
      <c r="H853" s="16" t="n">
        <v>0.0267807358712984</v>
      </c>
      <c r="I853" s="16" t="n">
        <v>1.30102999566398</v>
      </c>
      <c r="J853" s="16" t="n">
        <v>0</v>
      </c>
      <c r="K853" s="16" t="n">
        <v>0.558226605483643</v>
      </c>
      <c r="L853" s="16" t="n">
        <v>0.52868524986873</v>
      </c>
    </row>
    <row r="854" customFormat="false" ht="15" hidden="false" customHeight="false" outlineLevel="0" collapsed="false">
      <c r="A854" s="17" t="n">
        <v>1249</v>
      </c>
      <c r="B854" s="16" t="n">
        <v>0.549214905628594</v>
      </c>
      <c r="C854" s="16" t="n">
        <v>0.545162146385055</v>
      </c>
      <c r="D854" s="16" t="n">
        <v>0</v>
      </c>
      <c r="E854" s="16" t="n">
        <v>0.2</v>
      </c>
      <c r="F854" s="16" t="n">
        <v>0.673780053624563</v>
      </c>
      <c r="G854" s="16" t="n">
        <v>0.309004873208767</v>
      </c>
      <c r="H854" s="16" t="n">
        <v>0.0267807358712984</v>
      </c>
      <c r="I854" s="16" t="n">
        <v>1.30102999566398</v>
      </c>
      <c r="J854" s="16" t="n">
        <v>0</v>
      </c>
      <c r="K854" s="16" t="n">
        <v>0.558158117023948</v>
      </c>
      <c r="L854" s="16" t="n">
        <v>0.524553112800493</v>
      </c>
    </row>
    <row r="855" customFormat="false" ht="15" hidden="false" customHeight="false" outlineLevel="0" collapsed="false">
      <c r="A855" s="17" t="n">
        <v>1250</v>
      </c>
      <c r="B855" s="16" t="n">
        <v>0.549365939952994</v>
      </c>
      <c r="C855" s="16" t="n">
        <v>0.545307406637572</v>
      </c>
      <c r="D855" s="16" t="n">
        <v>0</v>
      </c>
      <c r="E855" s="16" t="n">
        <v>0.2</v>
      </c>
      <c r="F855" s="16" t="n">
        <v>0.675566511054375</v>
      </c>
      <c r="G855" s="16" t="n">
        <v>0.309004873208767</v>
      </c>
      <c r="H855" s="16" t="n">
        <v>0.0267807358712984</v>
      </c>
      <c r="I855" s="16" t="n">
        <v>1.30102999566398</v>
      </c>
      <c r="J855" s="16" t="n">
        <v>0</v>
      </c>
      <c r="K855" s="16" t="n">
        <v>0.558180946510513</v>
      </c>
      <c r="L855" s="16" t="n">
        <v>0.521585279547063</v>
      </c>
    </row>
    <row r="856" customFormat="false" ht="15" hidden="false" customHeight="false" outlineLevel="0" collapsed="false">
      <c r="A856" s="17" t="n">
        <v>1251</v>
      </c>
      <c r="B856" s="16" t="n">
        <v>0.549509926829287</v>
      </c>
      <c r="C856" s="16" t="n">
        <v>0.545443809968904</v>
      </c>
      <c r="D856" s="16" t="n">
        <v>0</v>
      </c>
      <c r="E856" s="16" t="n">
        <v>0.2</v>
      </c>
      <c r="F856" s="16" t="n">
        <v>0.677804742927587</v>
      </c>
      <c r="G856" s="16" t="n">
        <v>0.309004873208767</v>
      </c>
      <c r="H856" s="16" t="n">
        <v>0.0267807358712984</v>
      </c>
      <c r="I856" s="16" t="n">
        <v>1.30102999566398</v>
      </c>
      <c r="J856" s="16" t="n">
        <v>0</v>
      </c>
      <c r="K856" s="16" t="n">
        <v>0.558272264456772</v>
      </c>
      <c r="L856" s="16" t="n">
        <v>0.519804579595005</v>
      </c>
    </row>
    <row r="857" customFormat="false" ht="15" hidden="false" customHeight="false" outlineLevel="0" collapsed="false">
      <c r="A857" s="17" t="n">
        <v>1252</v>
      </c>
      <c r="B857" s="16" t="n">
        <v>0.549631832107421</v>
      </c>
      <c r="C857" s="16" t="n">
        <v>0.545568405949133</v>
      </c>
      <c r="D857" s="16" t="n">
        <v>0</v>
      </c>
      <c r="E857" s="16" t="n">
        <v>0.2</v>
      </c>
      <c r="F857" s="16" t="n">
        <v>0.677605501962869</v>
      </c>
      <c r="G857" s="16" t="n">
        <v>0.309004873208767</v>
      </c>
      <c r="H857" s="16" t="n">
        <v>0.0267807358712984</v>
      </c>
      <c r="I857" s="16" t="n">
        <v>1.30102999566398</v>
      </c>
      <c r="J857" s="16" t="n">
        <v>0</v>
      </c>
      <c r="K857" s="16" t="n">
        <v>0.558363582403032</v>
      </c>
      <c r="L857" s="16" t="n">
        <v>0.519941556514394</v>
      </c>
    </row>
    <row r="858" customFormat="false" ht="15" hidden="false" customHeight="false" outlineLevel="0" collapsed="false">
      <c r="A858" s="17" t="n">
        <v>1253</v>
      </c>
      <c r="B858" s="16" t="n">
        <v>0.549733199739969</v>
      </c>
      <c r="C858" s="16" t="n">
        <v>0.54567924641753</v>
      </c>
      <c r="D858" s="16" t="n">
        <v>0</v>
      </c>
      <c r="E858" s="16" t="n">
        <v>0.2</v>
      </c>
      <c r="F858" s="16" t="n">
        <v>0.67577495664382</v>
      </c>
      <c r="G858" s="16" t="n">
        <v>0.309004873208767</v>
      </c>
      <c r="H858" s="16" t="n">
        <v>0.0267807358712984</v>
      </c>
      <c r="I858" s="16" t="n">
        <v>1.30102999566398</v>
      </c>
      <c r="J858" s="16" t="n">
        <v>0</v>
      </c>
      <c r="K858" s="16" t="n">
        <v>0.558363582403032</v>
      </c>
      <c r="L858" s="16" t="n">
        <v>0.521471132114239</v>
      </c>
    </row>
    <row r="859" customFormat="false" ht="15" hidden="false" customHeight="false" outlineLevel="0" collapsed="false">
      <c r="A859" s="17" t="n">
        <v>1254</v>
      </c>
      <c r="B859" s="16" t="n">
        <v>0.54982655086825</v>
      </c>
      <c r="C859" s="16" t="n">
        <v>0.545777081114471</v>
      </c>
      <c r="D859" s="16" t="n">
        <v>0</v>
      </c>
      <c r="E859" s="16" t="n">
        <v>0.2</v>
      </c>
      <c r="F859" s="16" t="n">
        <v>0.675098667130349</v>
      </c>
      <c r="G859" s="16" t="n">
        <v>0.309004873208767</v>
      </c>
      <c r="H859" s="16" t="n">
        <v>0.0267807358712984</v>
      </c>
      <c r="I859" s="16" t="n">
        <v>1.30102999566398</v>
      </c>
      <c r="J859" s="16" t="n">
        <v>0</v>
      </c>
      <c r="K859" s="16" t="n">
        <v>0.558272264456772</v>
      </c>
      <c r="L859" s="16" t="n">
        <v>0.526858890943543</v>
      </c>
    </row>
    <row r="860" customFormat="false" ht="15" hidden="false" customHeight="false" outlineLevel="0" collapsed="false">
      <c r="A860" s="17" t="n">
        <v>1255</v>
      </c>
      <c r="B860" s="16" t="n">
        <v>0.549912079688042</v>
      </c>
      <c r="C860" s="16" t="n">
        <v>0.545871995626741</v>
      </c>
      <c r="D860" s="16" t="n">
        <v>0</v>
      </c>
      <c r="E860" s="16" t="n">
        <v>0.2</v>
      </c>
      <c r="F860" s="16" t="n">
        <v>0.673258649682446</v>
      </c>
      <c r="G860" s="16" t="n">
        <v>0.309004873208767</v>
      </c>
      <c r="H860" s="16" t="n">
        <v>0.0267807358712984</v>
      </c>
      <c r="I860" s="16" t="n">
        <v>1.30102999566398</v>
      </c>
      <c r="J860" s="16" t="n">
        <v>0</v>
      </c>
      <c r="K860" s="16" t="n">
        <v>0.558158117023948</v>
      </c>
      <c r="L860" s="16" t="n">
        <v>0.532109672853458</v>
      </c>
    </row>
    <row r="861" customFormat="false" ht="15" hidden="false" customHeight="false" outlineLevel="0" collapsed="false">
      <c r="A861" s="17" t="n">
        <v>1256</v>
      </c>
      <c r="B861" s="16" t="n">
        <v>0.549972979932703</v>
      </c>
      <c r="C861" s="16" t="n">
        <v>0.545936229755418</v>
      </c>
      <c r="D861" s="16" t="n">
        <v>0</v>
      </c>
      <c r="E861" s="16" t="n">
        <v>0.2</v>
      </c>
      <c r="F861" s="16" t="n">
        <v>0.672860586391479</v>
      </c>
      <c r="G861" s="16" t="n">
        <v>0.309004873208767</v>
      </c>
      <c r="H861" s="16" t="n">
        <v>0.0267807358712984</v>
      </c>
      <c r="I861" s="16" t="n">
        <v>1.30102999566398</v>
      </c>
      <c r="J861" s="16" t="n">
        <v>0</v>
      </c>
      <c r="K861" s="16" t="n">
        <v>0.558226605483643</v>
      </c>
      <c r="L861" s="16" t="n">
        <v>0.535145994566582</v>
      </c>
    </row>
    <row r="862" customFormat="false" ht="15" hidden="false" customHeight="false" outlineLevel="0" collapsed="false">
      <c r="A862" s="17" t="n">
        <v>1257</v>
      </c>
      <c r="B862" s="16" t="n">
        <v>0.550022749811091</v>
      </c>
      <c r="C862" s="16" t="n">
        <v>0.54598134211927</v>
      </c>
      <c r="D862" s="16" t="n">
        <v>0</v>
      </c>
      <c r="E862" s="16" t="n">
        <v>0.2</v>
      </c>
      <c r="F862" s="16" t="n">
        <v>0.674300157910232</v>
      </c>
      <c r="G862" s="16" t="n">
        <v>0.309004873208767</v>
      </c>
      <c r="H862" s="16" t="n">
        <v>0.0267807358712984</v>
      </c>
      <c r="I862" s="16" t="n">
        <v>1.30102999566398</v>
      </c>
      <c r="J862" s="16" t="n">
        <v>0</v>
      </c>
      <c r="K862" s="16" t="n">
        <v>0.558066799077689</v>
      </c>
      <c r="L862" s="16" t="n">
        <v>0.535671072757574</v>
      </c>
    </row>
    <row r="863" customFormat="false" ht="15" hidden="false" customHeight="false" outlineLevel="0" collapsed="false">
      <c r="A863" s="17" t="n">
        <v>1258</v>
      </c>
      <c r="B863" s="16" t="n">
        <v>0.550042902269671</v>
      </c>
      <c r="C863" s="16" t="n">
        <v>0.546005179421411</v>
      </c>
      <c r="D863" s="16" t="n">
        <v>0</v>
      </c>
      <c r="E863" s="16" t="n">
        <v>0.2</v>
      </c>
      <c r="F863" s="16" t="n">
        <v>0.673818396981819</v>
      </c>
      <c r="G863" s="16" t="n">
        <v>0.309004873208767</v>
      </c>
      <c r="H863" s="16" t="n">
        <v>0.0267807358712984</v>
      </c>
      <c r="I863" s="16" t="n">
        <v>1.30102999566398</v>
      </c>
      <c r="J863" s="16" t="n">
        <v>0</v>
      </c>
      <c r="K863" s="16" t="n">
        <v>0.558021140104559</v>
      </c>
      <c r="L863" s="16" t="n">
        <v>0.534506768942767</v>
      </c>
    </row>
    <row r="864" customFormat="false" ht="15" hidden="false" customHeight="false" outlineLevel="0" collapsed="false">
      <c r="A864" s="17" t="n">
        <v>1259</v>
      </c>
      <c r="B864" s="16" t="n">
        <v>0.550038566191991</v>
      </c>
      <c r="C864" s="16" t="n">
        <v>0.546009816877908</v>
      </c>
      <c r="D864" s="16" t="n">
        <v>0</v>
      </c>
      <c r="E864" s="16" t="n">
        <v>0.2</v>
      </c>
      <c r="F864" s="16" t="n">
        <v>0.672155851485068</v>
      </c>
      <c r="G864" s="16" t="n">
        <v>0.309004873208767</v>
      </c>
      <c r="H864" s="16" t="n">
        <v>0.0267807358712984</v>
      </c>
      <c r="I864" s="16" t="n">
        <v>1.30102999566398</v>
      </c>
      <c r="J864" s="16" t="n">
        <v>0</v>
      </c>
      <c r="K864" s="16" t="n">
        <v>0.558021140104559</v>
      </c>
      <c r="L864" s="16" t="n">
        <v>0.528297148597128</v>
      </c>
    </row>
    <row r="865" customFormat="false" ht="15" hidden="false" customHeight="false" outlineLevel="0" collapsed="false">
      <c r="A865" s="17" t="n">
        <v>1260</v>
      </c>
      <c r="B865" s="16" t="n">
        <v>0.550015467789865</v>
      </c>
      <c r="C865" s="16" t="n">
        <v>0.545989822240392</v>
      </c>
      <c r="D865" s="16" t="n">
        <v>0</v>
      </c>
      <c r="E865" s="16" t="n">
        <v>0.2</v>
      </c>
      <c r="F865" s="16" t="n">
        <v>0.67182821425874</v>
      </c>
      <c r="G865" s="16" t="n">
        <v>0.309004873208767</v>
      </c>
      <c r="H865" s="16" t="n">
        <v>0.0267807358712984</v>
      </c>
      <c r="I865" s="16" t="n">
        <v>1.30102999566398</v>
      </c>
      <c r="J865" s="16" t="n">
        <v>0</v>
      </c>
      <c r="K865" s="16" t="n">
        <v>0.5579298221583</v>
      </c>
      <c r="L865" s="16" t="n">
        <v>0.523297491039427</v>
      </c>
    </row>
    <row r="866" customFormat="false" ht="15" hidden="false" customHeight="false" outlineLevel="0" collapsed="false">
      <c r="A866" s="17" t="n">
        <v>1261</v>
      </c>
      <c r="B866" s="16" t="n">
        <v>0.549970278816839</v>
      </c>
      <c r="C866" s="16" t="n">
        <v>0.545950528099785</v>
      </c>
      <c r="D866" s="16" t="n">
        <v>0</v>
      </c>
      <c r="E866" s="16" t="n">
        <v>0.2</v>
      </c>
      <c r="F866" s="16" t="n">
        <v>0.670806486618186</v>
      </c>
      <c r="G866" s="16" t="n">
        <v>0.309004873208767</v>
      </c>
      <c r="H866" s="16" t="n">
        <v>0.0267807358712984</v>
      </c>
      <c r="I866" s="16" t="n">
        <v>1.30102999566398</v>
      </c>
      <c r="J866" s="16" t="n">
        <v>0</v>
      </c>
      <c r="K866" s="16" t="n">
        <v>0.557906992671735</v>
      </c>
      <c r="L866" s="16" t="n">
        <v>0.520740588544164</v>
      </c>
    </row>
    <row r="867" customFormat="false" ht="15" hidden="false" customHeight="false" outlineLevel="0" collapsed="false">
      <c r="A867" s="17" t="n">
        <v>1262</v>
      </c>
      <c r="B867" s="16" t="n">
        <v>0.549903792078777</v>
      </c>
      <c r="C867" s="16" t="n">
        <v>0.545884465209491</v>
      </c>
      <c r="D867" s="16" t="n">
        <v>0</v>
      </c>
      <c r="E867" s="16" t="n">
        <v>0.2</v>
      </c>
      <c r="F867" s="16" t="n">
        <v>0.671109173174004</v>
      </c>
      <c r="G867" s="16" t="n">
        <v>0.309004873208767</v>
      </c>
      <c r="H867" s="16" t="n">
        <v>0.0267807358712984</v>
      </c>
      <c r="I867" s="16" t="n">
        <v>1.30102999566398</v>
      </c>
      <c r="J867" s="16" t="n">
        <v>0</v>
      </c>
      <c r="K867" s="16" t="n">
        <v>0.557998310617994</v>
      </c>
      <c r="L867" s="16" t="n">
        <v>0.516083373284935</v>
      </c>
    </row>
    <row r="868" customFormat="false" ht="15" hidden="false" customHeight="false" outlineLevel="0" collapsed="false">
      <c r="A868" s="17" t="n">
        <v>1263</v>
      </c>
      <c r="B868" s="16" t="n">
        <v>0.549820402617096</v>
      </c>
      <c r="C868" s="16" t="n">
        <v>0.545790231341769</v>
      </c>
      <c r="D868" s="16" t="n">
        <v>0</v>
      </c>
      <c r="E868" s="16" t="n">
        <v>0.2</v>
      </c>
      <c r="F868" s="16" t="n">
        <v>0.674073165111516</v>
      </c>
      <c r="G868" s="16" t="n">
        <v>0.309004873208767</v>
      </c>
      <c r="H868" s="16" t="n">
        <v>0.0267807358712984</v>
      </c>
      <c r="I868" s="16" t="n">
        <v>1.30102999566398</v>
      </c>
      <c r="J868" s="16" t="n">
        <v>0</v>
      </c>
      <c r="K868" s="16" t="n">
        <v>0.557952651644865</v>
      </c>
      <c r="L868" s="16" t="n">
        <v>0.508161541446933</v>
      </c>
    </row>
    <row r="869" customFormat="false" ht="15" hidden="false" customHeight="false" outlineLevel="0" collapsed="false">
      <c r="A869" s="17" t="n">
        <v>1264</v>
      </c>
      <c r="B869" s="16" t="n">
        <v>0.549709533491442</v>
      </c>
      <c r="C869" s="16" t="n">
        <v>0.545677702644575</v>
      </c>
      <c r="D869" s="16" t="n">
        <v>0</v>
      </c>
      <c r="E869" s="16" t="n">
        <v>0.2</v>
      </c>
      <c r="F869" s="16" t="n">
        <v>0.674892188786798</v>
      </c>
      <c r="G869" s="16" t="n">
        <v>0.309004873208767</v>
      </c>
      <c r="H869" s="16" t="n">
        <v>0.0267807358712984</v>
      </c>
      <c r="I869" s="16" t="n">
        <v>1.30102999566398</v>
      </c>
      <c r="J869" s="16" t="n">
        <v>0</v>
      </c>
      <c r="K869" s="16" t="n">
        <v>0.55783850421204</v>
      </c>
      <c r="L869" s="16" t="n">
        <v>0.501792114695341</v>
      </c>
    </row>
    <row r="870" customFormat="false" ht="15" hidden="false" customHeight="false" outlineLevel="0" collapsed="false">
      <c r="A870" s="17" t="n">
        <v>1265</v>
      </c>
      <c r="B870" s="16" t="n">
        <v>0.549570113100031</v>
      </c>
      <c r="C870" s="16" t="n">
        <v>0.545542797908155</v>
      </c>
      <c r="D870" s="16" t="n">
        <v>0</v>
      </c>
      <c r="E870" s="16" t="n">
        <v>0.2</v>
      </c>
      <c r="F870" s="16" t="n">
        <v>0.674322547911475</v>
      </c>
      <c r="G870" s="16" t="n">
        <v>0.309004873208767</v>
      </c>
      <c r="H870" s="16" t="n">
        <v>0.0267807358712984</v>
      </c>
      <c r="I870" s="16" t="n">
        <v>1.30102999566398</v>
      </c>
      <c r="J870" s="16" t="n">
        <v>0</v>
      </c>
      <c r="K870" s="16" t="n">
        <v>0.55783850421204</v>
      </c>
      <c r="L870" s="16" t="n">
        <v>0.515626783553638</v>
      </c>
    </row>
    <row r="871" customFormat="false" ht="15" hidden="false" customHeight="false" outlineLevel="0" collapsed="false">
      <c r="A871" s="17" t="n">
        <v>1266</v>
      </c>
      <c r="B871" s="16" t="n">
        <v>0.549413861446483</v>
      </c>
      <c r="C871" s="16" t="n">
        <v>0.54538567152246</v>
      </c>
      <c r="D871" s="16" t="n">
        <v>0</v>
      </c>
      <c r="E871" s="16" t="n">
        <v>0.2</v>
      </c>
      <c r="F871" s="16" t="n">
        <v>0.674955212490566</v>
      </c>
      <c r="G871" s="16" t="n">
        <v>0.309004873208767</v>
      </c>
      <c r="H871" s="16" t="n">
        <v>0.0267807358712984</v>
      </c>
      <c r="I871" s="16" t="n">
        <v>1.30102999566398</v>
      </c>
      <c r="J871" s="16" t="n">
        <v>0</v>
      </c>
      <c r="K871" s="16" t="n">
        <v>0.557952651644865</v>
      </c>
      <c r="L871" s="16" t="n">
        <v>0.523982375636372</v>
      </c>
    </row>
    <row r="872" customFormat="false" ht="15" hidden="false" customHeight="false" outlineLevel="0" collapsed="false">
      <c r="A872" s="17" t="n">
        <v>1267</v>
      </c>
      <c r="B872" s="16" t="n">
        <v>0.549232603080811</v>
      </c>
      <c r="C872" s="16" t="n">
        <v>0.545207340056729</v>
      </c>
      <c r="D872" s="16" t="n">
        <v>0</v>
      </c>
      <c r="E872" s="16" t="n">
        <v>0.2</v>
      </c>
      <c r="F872" s="16" t="n">
        <v>0.674713442519335</v>
      </c>
      <c r="G872" s="16" t="n">
        <v>0.309004873208767</v>
      </c>
      <c r="H872" s="16" t="n">
        <v>0.0267807358712984</v>
      </c>
      <c r="I872" s="16" t="n">
        <v>1.30102999566398</v>
      </c>
      <c r="J872" s="16" t="n">
        <v>0</v>
      </c>
      <c r="K872" s="16" t="n">
        <v>0.557906992671735</v>
      </c>
      <c r="L872" s="16" t="n">
        <v>0.532269479259412</v>
      </c>
    </row>
    <row r="873" customFormat="false" ht="15" hidden="false" customHeight="false" outlineLevel="0" collapsed="false">
      <c r="A873" s="17" t="n">
        <v>1268</v>
      </c>
      <c r="B873" s="16" t="n">
        <v>0.549034442311974</v>
      </c>
      <c r="C873" s="16" t="n">
        <v>0.545007029409874</v>
      </c>
      <c r="D873" s="16" t="n">
        <v>0</v>
      </c>
      <c r="E873" s="16" t="n">
        <v>0.2</v>
      </c>
      <c r="F873" s="16" t="n">
        <v>0.675581647037964</v>
      </c>
      <c r="G873" s="16" t="n">
        <v>0.309004873208767</v>
      </c>
      <c r="H873" s="16" t="n">
        <v>0.0267807358712984</v>
      </c>
      <c r="I873" s="16" t="n">
        <v>1.30102999566398</v>
      </c>
      <c r="J873" s="16" t="n">
        <v>0</v>
      </c>
      <c r="K873" s="16" t="n">
        <v>0.557770015752346</v>
      </c>
      <c r="L873" s="16" t="n">
        <v>0.535534095838185</v>
      </c>
    </row>
    <row r="874" customFormat="false" ht="15" hidden="false" customHeight="false" outlineLevel="0" collapsed="false">
      <c r="A874" s="17" t="n">
        <v>1269</v>
      </c>
      <c r="B874" s="16" t="n">
        <v>0.548817682330326</v>
      </c>
      <c r="C874" s="16" t="n">
        <v>0.544784266857585</v>
      </c>
      <c r="D874" s="16" t="n">
        <v>0</v>
      </c>
      <c r="E874" s="16" t="n">
        <v>0.2</v>
      </c>
      <c r="F874" s="16" t="n">
        <v>0.67730082891525</v>
      </c>
      <c r="G874" s="16" t="n">
        <v>0.309004873208767</v>
      </c>
      <c r="H874" s="16" t="n">
        <v>0.0267807358712984</v>
      </c>
      <c r="I874" s="16" t="n">
        <v>1.30102999566398</v>
      </c>
      <c r="J874" s="16" t="n">
        <v>0</v>
      </c>
      <c r="K874" s="16" t="n">
        <v>0.5579298221583</v>
      </c>
      <c r="L874" s="16" t="n">
        <v>0.534301303563683</v>
      </c>
    </row>
    <row r="875" customFormat="false" ht="15" hidden="false" customHeight="false" outlineLevel="0" collapsed="false">
      <c r="A875" s="17" t="n">
        <v>1270</v>
      </c>
      <c r="B875" s="16" t="n">
        <v>0.548581022729156</v>
      </c>
      <c r="C875" s="16" t="n">
        <v>0.544534127929914</v>
      </c>
      <c r="D875" s="16" t="n">
        <v>0</v>
      </c>
      <c r="E875" s="16" t="n">
        <v>0.2</v>
      </c>
      <c r="F875" s="16" t="n">
        <v>0.680712079336395</v>
      </c>
      <c r="G875" s="16" t="n">
        <v>0.309004873208767</v>
      </c>
      <c r="H875" s="16" t="n">
        <v>0.0267807358712984</v>
      </c>
      <c r="I875" s="16" t="n">
        <v>1.30102999566398</v>
      </c>
      <c r="J875" s="16" t="n">
        <v>0</v>
      </c>
      <c r="K875" s="16" t="n">
        <v>0.558112458050818</v>
      </c>
      <c r="L875" s="16" t="n">
        <v>0.53023765495514</v>
      </c>
    </row>
    <row r="876" customFormat="false" ht="15" hidden="false" customHeight="false" outlineLevel="0" collapsed="false">
      <c r="A876" s="17" t="n">
        <v>1271</v>
      </c>
      <c r="B876" s="16" t="n">
        <v>0.54833143148371</v>
      </c>
      <c r="C876" s="16" t="n">
        <v>0.544275946171674</v>
      </c>
      <c r="D876" s="16" t="n">
        <v>0</v>
      </c>
      <c r="E876" s="16" t="n">
        <v>0.2</v>
      </c>
      <c r="F876" s="16" t="n">
        <v>0.682994509829135</v>
      </c>
      <c r="G876" s="16" t="n">
        <v>0.309004873208767</v>
      </c>
      <c r="H876" s="16" t="n">
        <v>0.0267807358712984</v>
      </c>
      <c r="I876" s="16" t="n">
        <v>1.30102999566398</v>
      </c>
      <c r="J876" s="16" t="n">
        <v>0</v>
      </c>
      <c r="K876" s="16" t="n">
        <v>0.558317923429902</v>
      </c>
      <c r="L876" s="16" t="n">
        <v>0.529164669086592</v>
      </c>
    </row>
    <row r="877" customFormat="false" ht="15" hidden="false" customHeight="false" outlineLevel="0" collapsed="false">
      <c r="A877" s="17" t="n">
        <v>1272</v>
      </c>
      <c r="B877" s="16" t="n">
        <v>0.548064882716825</v>
      </c>
      <c r="C877" s="16" t="n">
        <v>0.543998997302572</v>
      </c>
      <c r="D877" s="16" t="n">
        <v>0</v>
      </c>
      <c r="E877" s="16" t="n">
        <v>0.2</v>
      </c>
      <c r="F877" s="16" t="n">
        <v>0.68564772275213</v>
      </c>
      <c r="G877" s="16" t="n">
        <v>0.309004873208767</v>
      </c>
      <c r="H877" s="16" t="n">
        <v>0.0267807358712984</v>
      </c>
      <c r="I877" s="16" t="n">
        <v>1.30102999566398</v>
      </c>
      <c r="J877" s="16" t="n">
        <v>0</v>
      </c>
      <c r="K877" s="16" t="n">
        <v>0.558523388808986</v>
      </c>
      <c r="L877" s="16" t="n">
        <v>0.525123849964614</v>
      </c>
    </row>
    <row r="878" customFormat="false" ht="15" hidden="false" customHeight="false" outlineLevel="0" collapsed="false">
      <c r="A878" s="17" t="n">
        <v>1273</v>
      </c>
      <c r="B878" s="16" t="n">
        <v>0.547778397478083</v>
      </c>
      <c r="C878" s="16" t="n">
        <v>0.543706387850889</v>
      </c>
      <c r="D878" s="16" t="n">
        <v>0</v>
      </c>
      <c r="E878" s="16" t="n">
        <v>0.2</v>
      </c>
      <c r="F878" s="16" t="n">
        <v>0.687325996228137</v>
      </c>
      <c r="G878" s="16" t="n">
        <v>0.309004873208767</v>
      </c>
      <c r="H878" s="16" t="n">
        <v>0.0267807358712984</v>
      </c>
      <c r="I878" s="16" t="n">
        <v>1.30102999566398</v>
      </c>
      <c r="J878" s="16" t="n">
        <v>0</v>
      </c>
      <c r="K878" s="16" t="n">
        <v>0.558569047782115</v>
      </c>
      <c r="L878" s="16" t="n">
        <v>0.520672100084469</v>
      </c>
    </row>
    <row r="879" customFormat="false" ht="15" hidden="false" customHeight="false" outlineLevel="0" collapsed="false">
      <c r="A879" s="17" t="n">
        <v>1274</v>
      </c>
      <c r="B879" s="16" t="n">
        <v>0.547476756316359</v>
      </c>
      <c r="C879" s="16" t="n">
        <v>0.543399411781578</v>
      </c>
      <c r="D879" s="16" t="n">
        <v>0</v>
      </c>
      <c r="E879" s="16" t="n">
        <v>0.2</v>
      </c>
      <c r="F879" s="16" t="n">
        <v>0.688848180752459</v>
      </c>
      <c r="G879" s="16" t="n">
        <v>0.309004873208767</v>
      </c>
      <c r="H879" s="16" t="n">
        <v>0.0267807358712984</v>
      </c>
      <c r="I879" s="16" t="n">
        <v>1.30102999566398</v>
      </c>
      <c r="J879" s="16" t="n">
        <v>0</v>
      </c>
      <c r="K879" s="16" t="n">
        <v>0.558614706755245</v>
      </c>
      <c r="L879" s="16" t="n">
        <v>0.515649613040203</v>
      </c>
    </row>
    <row r="880" customFormat="false" ht="15" hidden="false" customHeight="false" outlineLevel="0" collapsed="false">
      <c r="A880" s="17" t="n">
        <v>1275</v>
      </c>
      <c r="B880" s="16" t="n">
        <v>0.547154021199032</v>
      </c>
      <c r="C880" s="16" t="n">
        <v>0.543074604622118</v>
      </c>
      <c r="D880" s="16" t="n">
        <v>0</v>
      </c>
      <c r="E880" s="16" t="n">
        <v>0.2</v>
      </c>
      <c r="F880" s="16" t="n">
        <v>0.6895312059009</v>
      </c>
      <c r="G880" s="16" t="n">
        <v>0.309004873208767</v>
      </c>
      <c r="H880" s="16" t="n">
        <v>0.0267807358712984</v>
      </c>
      <c r="I880" s="16" t="n">
        <v>1.30102999566398</v>
      </c>
      <c r="J880" s="16" t="n">
        <v>0</v>
      </c>
      <c r="K880" s="16" t="n">
        <v>0.558477729835856</v>
      </c>
      <c r="L880" s="16" t="n">
        <v>0.507042896605255</v>
      </c>
    </row>
    <row r="881" customFormat="false" ht="15" hidden="false" customHeight="false" outlineLevel="0" collapsed="false">
      <c r="A881" s="17" t="n">
        <v>1276</v>
      </c>
      <c r="B881" s="16" t="n">
        <v>0.546811232643743</v>
      </c>
      <c r="C881" s="16" t="n">
        <v>0.542735443816317</v>
      </c>
      <c r="D881" s="16" t="n">
        <v>0</v>
      </c>
      <c r="E881" s="16" t="n">
        <v>0.2</v>
      </c>
      <c r="F881" s="16" t="n">
        <v>0.688860943953937</v>
      </c>
      <c r="G881" s="16" t="n">
        <v>0.309004873208767</v>
      </c>
      <c r="H881" s="16" t="n">
        <v>0.0267807358712984</v>
      </c>
      <c r="I881" s="16" t="n">
        <v>1.30102999566398</v>
      </c>
      <c r="J881" s="16" t="n">
        <v>0</v>
      </c>
      <c r="K881" s="16" t="n">
        <v>0.558409241376161</v>
      </c>
      <c r="L881" s="16" t="n">
        <v>0.500924594205876</v>
      </c>
    </row>
    <row r="882" customFormat="false" ht="15" hidden="false" customHeight="false" outlineLevel="0" collapsed="false">
      <c r="A882" s="17" t="n">
        <v>1277</v>
      </c>
      <c r="B882" s="16" t="n">
        <v>0.546446307372021</v>
      </c>
      <c r="C882" s="16" t="n">
        <v>0.542369299696762</v>
      </c>
      <c r="D882" s="16" t="n">
        <v>0</v>
      </c>
      <c r="E882" s="16" t="n">
        <v>0.2</v>
      </c>
      <c r="F882" s="16" t="n">
        <v>0.689244867171303</v>
      </c>
      <c r="G882" s="16" t="n">
        <v>0.309004873208767</v>
      </c>
      <c r="H882" s="16" t="n">
        <v>0.0267807358712984</v>
      </c>
      <c r="I882" s="16" t="n">
        <v>1.30102999566398</v>
      </c>
      <c r="J882" s="16" t="n">
        <v>0</v>
      </c>
      <c r="K882" s="16" t="n">
        <v>0.558386411889597</v>
      </c>
      <c r="L882" s="16" t="n">
        <v>0.507841928635025</v>
      </c>
    </row>
    <row r="883" customFormat="false" ht="15" hidden="false" customHeight="false" outlineLevel="0" collapsed="false">
      <c r="A883" s="17" t="n">
        <v>1278</v>
      </c>
      <c r="B883" s="16" t="n">
        <v>0.546069669146692</v>
      </c>
      <c r="C883" s="16" t="n">
        <v>0.541987859582699</v>
      </c>
      <c r="D883" s="16" t="n">
        <v>0</v>
      </c>
      <c r="E883" s="16" t="n">
        <v>0.2</v>
      </c>
      <c r="F883" s="16" t="n">
        <v>0.690396384484339</v>
      </c>
      <c r="G883" s="16" t="n">
        <v>0.309004873208767</v>
      </c>
      <c r="H883" s="16" t="n">
        <v>0.0267807358712984</v>
      </c>
      <c r="I883" s="16" t="n">
        <v>1.30102999566398</v>
      </c>
      <c r="J883" s="16" t="n">
        <v>0</v>
      </c>
      <c r="K883" s="16" t="n">
        <v>0.558386411889597</v>
      </c>
      <c r="L883" s="16" t="n">
        <v>0.51389174257471</v>
      </c>
    </row>
    <row r="884" customFormat="false" ht="15" hidden="false" customHeight="false" outlineLevel="0" collapsed="false">
      <c r="A884" s="17" t="n">
        <v>1279</v>
      </c>
      <c r="B884" s="16" t="n">
        <v>0.545655918377702</v>
      </c>
      <c r="C884" s="16" t="n">
        <v>0.541576872016214</v>
      </c>
      <c r="D884" s="16" t="n">
        <v>0</v>
      </c>
      <c r="E884" s="16" t="n">
        <v>0.2</v>
      </c>
      <c r="F884" s="16" t="n">
        <v>0.689751280555939</v>
      </c>
      <c r="G884" s="16" t="n">
        <v>0.309004873208767</v>
      </c>
      <c r="H884" s="16" t="n">
        <v>0.0267807358712984</v>
      </c>
      <c r="I884" s="16" t="n">
        <v>1.30102999566398</v>
      </c>
      <c r="J884" s="16" t="n">
        <v>0</v>
      </c>
      <c r="K884" s="16" t="n">
        <v>0.558203775997078</v>
      </c>
      <c r="L884" s="16" t="n">
        <v>0.518206515535466</v>
      </c>
    </row>
    <row r="885" customFormat="false" ht="15" hidden="false" customHeight="false" outlineLevel="0" collapsed="false">
      <c r="A885" s="17" t="n">
        <v>1280</v>
      </c>
      <c r="B885" s="16" t="n">
        <v>0.545216914787087</v>
      </c>
      <c r="C885" s="16" t="n">
        <v>0.541142208624291</v>
      </c>
      <c r="D885" s="16" t="n">
        <v>0</v>
      </c>
      <c r="E885" s="16" t="n">
        <v>0.2</v>
      </c>
      <c r="F885" s="16" t="n">
        <v>0.688675014011924</v>
      </c>
      <c r="G885" s="16" t="n">
        <v>0.309004873208767</v>
      </c>
      <c r="H885" s="16" t="n">
        <v>0.0267807358712984</v>
      </c>
      <c r="I885" s="16" t="n">
        <v>1.30102999566398</v>
      </c>
      <c r="J885" s="16" t="n">
        <v>0</v>
      </c>
      <c r="K885" s="16" t="n">
        <v>0.558158117023948</v>
      </c>
      <c r="L885" s="16" t="n">
        <v>0.520968883409812</v>
      </c>
    </row>
    <row r="886" customFormat="false" ht="15" hidden="false" customHeight="false" outlineLevel="0" collapsed="false">
      <c r="A886" s="17" t="n">
        <v>1281</v>
      </c>
      <c r="B886" s="16" t="n">
        <v>0.544745493640182</v>
      </c>
      <c r="C886" s="16" t="n">
        <v>0.540676305881225</v>
      </c>
      <c r="D886" s="16" t="n">
        <v>0</v>
      </c>
      <c r="E886" s="16" t="n">
        <v>0.2</v>
      </c>
      <c r="F886" s="16" t="n">
        <v>0.687290070092865</v>
      </c>
      <c r="G886" s="16" t="n">
        <v>0.309004873208767</v>
      </c>
      <c r="H886" s="16" t="n">
        <v>0.0267807358712984</v>
      </c>
      <c r="I886" s="16" t="n">
        <v>1.30102999566398</v>
      </c>
      <c r="J886" s="16" t="n">
        <v>0</v>
      </c>
      <c r="K886" s="16" t="n">
        <v>0.5579298221583</v>
      </c>
      <c r="L886" s="16" t="n">
        <v>0.522498459009657</v>
      </c>
    </row>
    <row r="887" customFormat="false" ht="15" hidden="false" customHeight="false" outlineLevel="0" collapsed="false">
      <c r="A887" s="17" t="n">
        <v>1282</v>
      </c>
      <c r="B887" s="16" t="n">
        <v>0.544237215993225</v>
      </c>
      <c r="C887" s="16" t="n">
        <v>0.540182506076343</v>
      </c>
      <c r="D887" s="16" t="n">
        <v>0</v>
      </c>
      <c r="E887" s="16" t="n">
        <v>0.2</v>
      </c>
      <c r="F887" s="16" t="n">
        <v>0.68381174396543</v>
      </c>
      <c r="G887" s="16" t="n">
        <v>0.309004873208767</v>
      </c>
      <c r="H887" s="16" t="n">
        <v>0.0267807358712984</v>
      </c>
      <c r="I887" s="16" t="n">
        <v>1.30102999566398</v>
      </c>
      <c r="J887" s="16" t="n">
        <v>0</v>
      </c>
      <c r="K887" s="16" t="n">
        <v>0.557655868319522</v>
      </c>
      <c r="L887" s="16" t="n">
        <v>0.522635435929046</v>
      </c>
    </row>
    <row r="888" customFormat="false" ht="15" hidden="false" customHeight="false" outlineLevel="0" collapsed="false">
      <c r="A888" s="17" t="n">
        <v>1283</v>
      </c>
      <c r="B888" s="16" t="n">
        <v>0.543710336249362</v>
      </c>
      <c r="C888" s="16" t="n">
        <v>0.539664259508664</v>
      </c>
      <c r="D888" s="16" t="n">
        <v>0</v>
      </c>
      <c r="E888" s="16" t="n">
        <v>0.2</v>
      </c>
      <c r="F888" s="16" t="n">
        <v>0.681596477200727</v>
      </c>
      <c r="G888" s="16" t="n">
        <v>0.309004873208767</v>
      </c>
      <c r="H888" s="16" t="n">
        <v>0.0267807358712984</v>
      </c>
      <c r="I888" s="16" t="n">
        <v>1.30102999566398</v>
      </c>
      <c r="J888" s="16" t="n">
        <v>0</v>
      </c>
      <c r="K888" s="16" t="n">
        <v>0.557473232427003</v>
      </c>
      <c r="L888" s="16" t="n">
        <v>0.523000707714084</v>
      </c>
    </row>
    <row r="889" customFormat="false" ht="15" hidden="false" customHeight="false" outlineLevel="0" collapsed="false">
      <c r="A889" s="17" t="n">
        <v>1284</v>
      </c>
      <c r="B889" s="16" t="n">
        <v>0.543166380095226</v>
      </c>
      <c r="C889" s="16" t="n">
        <v>0.53912415518376</v>
      </c>
      <c r="D889" s="16" t="n">
        <v>0</v>
      </c>
      <c r="E889" s="16" t="n">
        <v>0.2</v>
      </c>
      <c r="F889" s="16" t="n">
        <v>0.680420765280209</v>
      </c>
      <c r="G889" s="16" t="n">
        <v>0.309004873208767</v>
      </c>
      <c r="H889" s="16" t="n">
        <v>0.0267807358712984</v>
      </c>
      <c r="I889" s="16" t="n">
        <v>1.30102999566398</v>
      </c>
      <c r="J889" s="16" t="n">
        <v>0</v>
      </c>
      <c r="K889" s="16" t="n">
        <v>0.557016642695706</v>
      </c>
      <c r="L889" s="16" t="n">
        <v>0.523708421797594</v>
      </c>
    </row>
    <row r="890" customFormat="false" ht="15" hidden="false" customHeight="false" outlineLevel="0" collapsed="false">
      <c r="A890" s="17" t="n">
        <v>1285</v>
      </c>
      <c r="B890" s="16" t="n">
        <v>0.542581805939316</v>
      </c>
      <c r="C890" s="16" t="n">
        <v>0.538545962162079</v>
      </c>
      <c r="D890" s="16" t="n">
        <v>0</v>
      </c>
      <c r="E890" s="16" t="n">
        <v>0.2</v>
      </c>
      <c r="F890" s="16" t="n">
        <v>0.678598052729481</v>
      </c>
      <c r="G890" s="16" t="n">
        <v>0.309004873208767</v>
      </c>
      <c r="H890" s="16" t="n">
        <v>0.0267807358712984</v>
      </c>
      <c r="I890" s="16" t="n">
        <v>1.30102999566398</v>
      </c>
      <c r="J890" s="16" t="n">
        <v>0</v>
      </c>
      <c r="K890" s="16" t="n">
        <v>0.556902495262882</v>
      </c>
      <c r="L890" s="16" t="n">
        <v>0.523137684633473</v>
      </c>
    </row>
    <row r="891" customFormat="false" ht="15" hidden="false" customHeight="false" outlineLevel="0" collapsed="false">
      <c r="A891" s="17" t="n">
        <v>1286</v>
      </c>
      <c r="B891" s="16" t="n">
        <v>0.54197322873659</v>
      </c>
      <c r="C891" s="16" t="n">
        <v>0.537944480112404</v>
      </c>
      <c r="D891" s="16" t="n">
        <v>0</v>
      </c>
      <c r="E891" s="16" t="n">
        <v>0.2</v>
      </c>
      <c r="F891" s="16" t="n">
        <v>0.676555159224874</v>
      </c>
      <c r="G891" s="16" t="n">
        <v>0.309004873208767</v>
      </c>
      <c r="H891" s="16" t="n">
        <v>0.0267807358712984</v>
      </c>
      <c r="I891" s="16" t="n">
        <v>1.30102999566398</v>
      </c>
      <c r="J891" s="16" t="n">
        <v>0</v>
      </c>
      <c r="K891" s="16" t="n">
        <v>0.556628541424104</v>
      </c>
      <c r="L891" s="16" t="n">
        <v>0.521927721845536</v>
      </c>
    </row>
    <row r="892" customFormat="false" ht="15" hidden="false" customHeight="false" outlineLevel="0" collapsed="false">
      <c r="A892" s="17" t="n">
        <v>1287</v>
      </c>
      <c r="B892" s="16" t="n">
        <v>0.541326698436532</v>
      </c>
      <c r="C892" s="16" t="n">
        <v>0.53730434552626</v>
      </c>
      <c r="D892" s="16" t="n">
        <v>0</v>
      </c>
      <c r="E892" s="16" t="n">
        <v>0.2</v>
      </c>
      <c r="F892" s="16" t="n">
        <v>0.674571460122627</v>
      </c>
      <c r="G892" s="16" t="n">
        <v>0.309004873208767</v>
      </c>
      <c r="H892" s="16" t="n">
        <v>0.0267807358712984</v>
      </c>
      <c r="I892" s="16" t="n">
        <v>1.30102999566398</v>
      </c>
      <c r="J892" s="16" t="n">
        <v>0</v>
      </c>
      <c r="K892" s="16" t="n">
        <v>0.556126292719677</v>
      </c>
      <c r="L892" s="16" t="n">
        <v>0.519895897541264</v>
      </c>
    </row>
    <row r="893" customFormat="false" ht="15" hidden="false" customHeight="false" outlineLevel="0" collapsed="false">
      <c r="A893" s="17" t="n">
        <v>1288</v>
      </c>
      <c r="B893" s="16" t="n">
        <v>0.540649282996373</v>
      </c>
      <c r="C893" s="16" t="n">
        <v>0.536633141417918</v>
      </c>
      <c r="D893" s="16" t="n">
        <v>0</v>
      </c>
      <c r="E893" s="16" t="n">
        <v>0.2</v>
      </c>
      <c r="F893" s="16" t="n">
        <v>0.672572062585552</v>
      </c>
      <c r="G893" s="16" t="n">
        <v>0.309004873208767</v>
      </c>
      <c r="H893" s="16" t="n">
        <v>0.0267807358712984</v>
      </c>
      <c r="I893" s="16" t="n">
        <v>1.30102999566398</v>
      </c>
      <c r="J893" s="16" t="n">
        <v>0</v>
      </c>
      <c r="K893" s="16" t="n">
        <v>0.55566970298838</v>
      </c>
      <c r="L893" s="16" t="n">
        <v>0.517475971965391</v>
      </c>
    </row>
    <row r="894" customFormat="false" ht="15" hidden="false" customHeight="false" outlineLevel="0" collapsed="false">
      <c r="A894" s="17" t="n">
        <v>1289</v>
      </c>
      <c r="B894" s="16" t="n">
        <v>0.539921579822417</v>
      </c>
      <c r="C894" s="16" t="n">
        <v>0.535911823723726</v>
      </c>
      <c r="D894" s="16" t="n">
        <v>0</v>
      </c>
      <c r="E894" s="16" t="n">
        <v>0.2</v>
      </c>
      <c r="F894" s="16" t="n">
        <v>0.670410272034459</v>
      </c>
      <c r="G894" s="16" t="n">
        <v>0.309004873208767</v>
      </c>
      <c r="H894" s="16" t="n">
        <v>0.0267807358712984</v>
      </c>
      <c r="I894" s="16" t="n">
        <v>1.30102999566398</v>
      </c>
      <c r="J894" s="16" t="n">
        <v>0</v>
      </c>
      <c r="K894" s="16" t="n">
        <v>0.555372919663037</v>
      </c>
      <c r="L894" s="16" t="n">
        <v>0.515489806634249</v>
      </c>
    </row>
    <row r="895" customFormat="false" ht="15" hidden="false" customHeight="false" outlineLevel="0" collapsed="false">
      <c r="A895" s="17" t="n">
        <v>1290</v>
      </c>
      <c r="B895" s="16" t="n">
        <v>0.539167135633448</v>
      </c>
      <c r="C895" s="16" t="n">
        <v>0.535166394875055</v>
      </c>
      <c r="D895" s="16" t="n">
        <v>0</v>
      </c>
      <c r="E895" s="16" t="n">
        <v>0.2</v>
      </c>
      <c r="F895" s="16" t="n">
        <v>0.667579086024691</v>
      </c>
      <c r="G895" s="16" t="n">
        <v>0.309004873208767</v>
      </c>
      <c r="H895" s="16" t="n">
        <v>0.0267807358712984</v>
      </c>
      <c r="I895" s="16" t="n">
        <v>1.30102999566398</v>
      </c>
      <c r="J895" s="16" t="n">
        <v>0</v>
      </c>
      <c r="K895" s="16" t="n">
        <v>0.555076136337694</v>
      </c>
      <c r="L895" s="16" t="n">
        <v>0.513960231034404</v>
      </c>
    </row>
    <row r="896" customFormat="false" ht="15" hidden="false" customHeight="false" outlineLevel="0" collapsed="false">
      <c r="A896" s="17" t="n">
        <v>1291</v>
      </c>
      <c r="B896" s="16" t="n">
        <v>0.538377160346636</v>
      </c>
      <c r="C896" s="16" t="n">
        <v>0.534388745033564</v>
      </c>
      <c r="D896" s="16" t="n">
        <v>0</v>
      </c>
      <c r="E896" s="16" t="n">
        <v>0.2</v>
      </c>
      <c r="F896" s="16" t="n">
        <v>0.663879870507379</v>
      </c>
      <c r="G896" s="16" t="n">
        <v>0.309004873208767</v>
      </c>
      <c r="H896" s="16" t="n">
        <v>0.0267807358712984</v>
      </c>
      <c r="I896" s="16" t="n">
        <v>1.30102999566398</v>
      </c>
      <c r="J896" s="16" t="n">
        <v>0</v>
      </c>
      <c r="K896" s="16" t="n">
        <v>0.554984818391434</v>
      </c>
      <c r="L896" s="16" t="n">
        <v>0.512910074652421</v>
      </c>
    </row>
    <row r="897" customFormat="false" ht="15" hidden="false" customHeight="false" outlineLevel="0" collapsed="false">
      <c r="A897" s="17" t="n">
        <v>1292</v>
      </c>
      <c r="B897" s="16" t="n">
        <v>0.53756431321944</v>
      </c>
      <c r="C897" s="16" t="n">
        <v>0.533580038324789</v>
      </c>
      <c r="D897" s="16" t="n">
        <v>0</v>
      </c>
      <c r="E897" s="16" t="n">
        <v>0.2</v>
      </c>
      <c r="F897" s="16" t="n">
        <v>0.662015013260738</v>
      </c>
      <c r="G897" s="16" t="n">
        <v>0.309004873208767</v>
      </c>
      <c r="H897" s="16" t="n">
        <v>0.0267807358712984</v>
      </c>
      <c r="I897" s="16" t="n">
        <v>1.30102999566398</v>
      </c>
      <c r="J897" s="16" t="n">
        <v>0</v>
      </c>
      <c r="K897" s="16" t="n">
        <v>0.554619546606397</v>
      </c>
      <c r="L897" s="16" t="n">
        <v>0.512773097733032</v>
      </c>
    </row>
    <row r="898" customFormat="false" ht="15" hidden="false" customHeight="false" outlineLevel="0" collapsed="false">
      <c r="A898" s="17" t="n">
        <v>1293</v>
      </c>
      <c r="B898" s="16" t="n">
        <v>0.536724119417129</v>
      </c>
      <c r="C898" s="16" t="n">
        <v>0.532742118316598</v>
      </c>
      <c r="D898" s="16" t="n">
        <v>0</v>
      </c>
      <c r="E898" s="16" t="n">
        <v>0.2</v>
      </c>
      <c r="F898" s="16" t="n">
        <v>0.660537822347019</v>
      </c>
      <c r="G898" s="16" t="n">
        <v>0.308993003381307</v>
      </c>
      <c r="H898" s="16" t="n">
        <v>0.0267807358712984</v>
      </c>
      <c r="I898" s="16" t="n">
        <v>1.30102999566398</v>
      </c>
      <c r="J898" s="16" t="n">
        <v>0</v>
      </c>
      <c r="K898" s="16" t="n">
        <v>0.554551058146702</v>
      </c>
      <c r="L898" s="16" t="n">
        <v>0.513640618222496</v>
      </c>
    </row>
    <row r="899" customFormat="false" ht="15" hidden="false" customHeight="false" outlineLevel="0" collapsed="false">
      <c r="A899" s="17" t="n">
        <v>1294</v>
      </c>
      <c r="B899" s="16" t="n">
        <v>0.535841280414212</v>
      </c>
      <c r="C899" s="16" t="n">
        <v>0.531862896528973</v>
      </c>
      <c r="D899" s="16" t="n">
        <v>0</v>
      </c>
      <c r="E899" s="16" t="n">
        <v>0.2</v>
      </c>
      <c r="F899" s="16" t="n">
        <v>0.65859624052658</v>
      </c>
      <c r="G899" s="16" t="n">
        <v>0.308427327895644</v>
      </c>
      <c r="H899" s="16" t="n">
        <v>0.0267807358712984</v>
      </c>
      <c r="I899" s="16" t="n">
        <v>1.30102999566398</v>
      </c>
      <c r="J899" s="16" t="n">
        <v>0</v>
      </c>
      <c r="K899" s="16" t="n">
        <v>0.554231445334794</v>
      </c>
      <c r="L899" s="16" t="n">
        <v>0.515832248932722</v>
      </c>
    </row>
    <row r="900" customFormat="false" ht="15" hidden="false" customHeight="false" outlineLevel="0" collapsed="false">
      <c r="A900" s="17" t="n">
        <v>1295</v>
      </c>
      <c r="B900" s="16" t="n">
        <v>0.534937754433642</v>
      </c>
      <c r="C900" s="16" t="n">
        <v>0.530953964040538</v>
      </c>
      <c r="D900" s="16" t="n">
        <v>0</v>
      </c>
      <c r="E900" s="16" t="n">
        <v>0.2</v>
      </c>
      <c r="F900" s="16" t="n">
        <v>0.65859135151751</v>
      </c>
      <c r="G900" s="16" t="n">
        <v>0.308427327895644</v>
      </c>
      <c r="H900" s="16" t="n">
        <v>0.0267807358712984</v>
      </c>
      <c r="I900" s="16" t="n">
        <v>1.30102999566398</v>
      </c>
      <c r="J900" s="16" t="n">
        <v>0</v>
      </c>
      <c r="K900" s="16" t="n">
        <v>0.553957491496016</v>
      </c>
      <c r="L900" s="16" t="n">
        <v>0.517978220669817</v>
      </c>
    </row>
    <row r="901" customFormat="false" ht="15" hidden="false" customHeight="false" outlineLevel="0" collapsed="false">
      <c r="A901" s="17" t="n">
        <v>1296</v>
      </c>
      <c r="B901" s="16" t="n">
        <v>0.533978152339176</v>
      </c>
      <c r="C901" s="16" t="n">
        <v>0.530000734607632</v>
      </c>
      <c r="D901" s="16" t="n">
        <v>0</v>
      </c>
      <c r="E901" s="16" t="n">
        <v>0.2</v>
      </c>
      <c r="F901" s="16" t="n">
        <v>0.655826712631997</v>
      </c>
      <c r="G901" s="16" t="n">
        <v>0.307563806088244</v>
      </c>
      <c r="H901" s="16" t="n">
        <v>0.0267807358712984</v>
      </c>
      <c r="I901" s="16" t="n">
        <v>1.30102999566398</v>
      </c>
      <c r="J901" s="16" t="n">
        <v>0</v>
      </c>
      <c r="K901" s="16" t="n">
        <v>0.553660708170673</v>
      </c>
      <c r="L901" s="16" t="n">
        <v>0.520010044974089</v>
      </c>
    </row>
    <row r="902" customFormat="false" ht="15" hidden="false" customHeight="false" outlineLevel="0" collapsed="false">
      <c r="A902" s="17" t="n">
        <v>1297</v>
      </c>
      <c r="B902" s="16" t="n">
        <v>0.532980186003511</v>
      </c>
      <c r="C902" s="16" t="n">
        <v>0.529014682187649</v>
      </c>
      <c r="D902" s="16" t="n">
        <v>0</v>
      </c>
      <c r="E902" s="16" t="n">
        <v>0.2</v>
      </c>
      <c r="F902" s="16" t="n">
        <v>0.651687541831705</v>
      </c>
      <c r="G902" s="16" t="n">
        <v>0.304233483723821</v>
      </c>
      <c r="H902" s="16" t="n">
        <v>0.0267807358712984</v>
      </c>
      <c r="I902" s="16" t="n">
        <v>1.30102999566398</v>
      </c>
      <c r="J902" s="16" t="n">
        <v>0</v>
      </c>
      <c r="K902" s="16" t="n">
        <v>0.553021482546858</v>
      </c>
      <c r="L902" s="16" t="n">
        <v>0.52274958336187</v>
      </c>
    </row>
    <row r="903" customFormat="false" ht="15" hidden="false" customHeight="false" outlineLevel="0" collapsed="false">
      <c r="A903" s="17" t="n">
        <v>1298</v>
      </c>
      <c r="B903" s="16" t="n">
        <v>0.531921712621566</v>
      </c>
      <c r="C903" s="16" t="n">
        <v>0.527972367791866</v>
      </c>
      <c r="D903" s="16" t="n">
        <v>0</v>
      </c>
      <c r="E903" s="16" t="n">
        <v>0.2</v>
      </c>
      <c r="F903" s="16" t="n">
        <v>0.646537926248513</v>
      </c>
      <c r="G903" s="16" t="n">
        <v>0.300510849273066</v>
      </c>
      <c r="H903" s="16" t="n">
        <v>0.0267807358712984</v>
      </c>
      <c r="I903" s="16" t="n">
        <v>1.30102999566398</v>
      </c>
      <c r="J903" s="16" t="n">
        <v>0</v>
      </c>
      <c r="K903" s="16" t="n">
        <v>0.552359427436477</v>
      </c>
      <c r="L903" s="16" t="n">
        <v>0.525694587128736</v>
      </c>
    </row>
    <row r="904" customFormat="false" ht="15" hidden="false" customHeight="false" outlineLevel="0" collapsed="false">
      <c r="A904" s="17" t="n">
        <v>1299</v>
      </c>
      <c r="B904" s="16" t="n">
        <v>0.530815208150494</v>
      </c>
      <c r="C904" s="16" t="n">
        <v>0.52688684388837</v>
      </c>
      <c r="D904" s="16" t="n">
        <v>0</v>
      </c>
      <c r="E904" s="16" t="n">
        <v>0.2</v>
      </c>
      <c r="F904" s="16" t="n">
        <v>0.640245642846216</v>
      </c>
      <c r="G904" s="16" t="n">
        <v>0.296456538824738</v>
      </c>
      <c r="H904" s="16" t="n">
        <v>0.0267807358712984</v>
      </c>
      <c r="I904" s="16" t="n">
        <v>1.30102999566398</v>
      </c>
      <c r="J904" s="16" t="n">
        <v>0</v>
      </c>
      <c r="K904" s="16" t="n">
        <v>0.551811519758921</v>
      </c>
      <c r="L904" s="16" t="n">
        <v>0.52877656781499</v>
      </c>
    </row>
    <row r="905" customFormat="false" ht="15" hidden="false" customHeight="false" outlineLevel="0" collapsed="false">
      <c r="A905" s="17" t="n">
        <v>1300</v>
      </c>
      <c r="B905" s="16" t="n">
        <v>0.529662008887978</v>
      </c>
      <c r="C905" s="16" t="n">
        <v>0.525757039301967</v>
      </c>
      <c r="D905" s="16" t="n">
        <v>0</v>
      </c>
      <c r="E905" s="16" t="n">
        <v>0.2</v>
      </c>
      <c r="F905" s="16" t="n">
        <v>0.633392439404652</v>
      </c>
      <c r="G905" s="16" t="n">
        <v>0.290969758582446</v>
      </c>
      <c r="H905" s="16" t="n">
        <v>0.0267807358712984</v>
      </c>
      <c r="I905" s="16" t="n">
        <v>1.30102999566398</v>
      </c>
      <c r="J905" s="16" t="n">
        <v>0</v>
      </c>
      <c r="K905" s="16" t="n">
        <v>0.551217953108235</v>
      </c>
      <c r="L905" s="16" t="n">
        <v>0.532064013880328</v>
      </c>
    </row>
    <row r="906" customFormat="false" ht="15" hidden="false" customHeight="false" outlineLevel="0" collapsed="false">
      <c r="A906" s="17" t="n">
        <v>1301</v>
      </c>
      <c r="B906" s="16" t="n">
        <v>0.528456861293444</v>
      </c>
      <c r="C906" s="16" t="n">
        <v>0.524583474402721</v>
      </c>
      <c r="D906" s="16" t="n">
        <v>0</v>
      </c>
      <c r="E906" s="16" t="n">
        <v>0.2</v>
      </c>
      <c r="F906" s="16" t="n">
        <v>0.624678893487439</v>
      </c>
      <c r="G906" s="16" t="n">
        <v>0.285427913119299</v>
      </c>
      <c r="H906" s="16" t="n">
        <v>0.0267807358712984</v>
      </c>
      <c r="I906" s="16" t="n">
        <v>1.30102999566398</v>
      </c>
      <c r="J906" s="16" t="n">
        <v>0</v>
      </c>
      <c r="K906" s="16" t="n">
        <v>0.55044175056503</v>
      </c>
      <c r="L906" s="16" t="n">
        <v>0.534689404835285</v>
      </c>
    </row>
    <row r="907" customFormat="false" ht="15" hidden="false" customHeight="false" outlineLevel="0" collapsed="false">
      <c r="A907" s="17" t="n">
        <v>1302</v>
      </c>
      <c r="B907" s="16" t="n">
        <v>0.527202756174149</v>
      </c>
      <c r="C907" s="16" t="n">
        <v>0.523356851498792</v>
      </c>
      <c r="D907" s="16" t="n">
        <v>0</v>
      </c>
      <c r="E907" s="16" t="n">
        <v>0.2</v>
      </c>
      <c r="F907" s="16" t="n">
        <v>0.616881578441808</v>
      </c>
      <c r="G907" s="16" t="n">
        <v>0.279432652451348</v>
      </c>
      <c r="H907" s="16" t="n">
        <v>0.0267807358712984</v>
      </c>
      <c r="I907" s="16" t="n">
        <v>1.30102999566398</v>
      </c>
      <c r="J907" s="16" t="n">
        <v>0</v>
      </c>
      <c r="K907" s="16" t="n">
        <v>0.549779695454649</v>
      </c>
      <c r="L907" s="16" t="n">
        <v>0.536698399652992</v>
      </c>
    </row>
    <row r="908" customFormat="false" ht="15" hidden="false" customHeight="false" outlineLevel="0" collapsed="false">
      <c r="A908" s="17" t="n">
        <v>1303</v>
      </c>
      <c r="B908" s="16" t="n">
        <v>0.525903830605169</v>
      </c>
      <c r="C908" s="16" t="n">
        <v>0.522083186419906</v>
      </c>
      <c r="D908" s="16" t="n">
        <v>0</v>
      </c>
      <c r="E908" s="16" t="n">
        <v>0.2</v>
      </c>
      <c r="F908" s="16" t="n">
        <v>0.609590344707325</v>
      </c>
      <c r="G908" s="16" t="n">
        <v>0.274544822093784</v>
      </c>
      <c r="H908" s="16" t="n">
        <v>0.0267807358712984</v>
      </c>
      <c r="I908" s="16" t="n">
        <v>1.30102999566398</v>
      </c>
      <c r="J908" s="16" t="n">
        <v>0</v>
      </c>
      <c r="K908" s="16" t="n">
        <v>0.548706709586101</v>
      </c>
      <c r="L908" s="16" t="n">
        <v>0.537565920142456</v>
      </c>
    </row>
    <row r="909" customFormat="false" ht="15" hidden="false" customHeight="false" outlineLevel="0" collapsed="false">
      <c r="A909" s="17" t="n">
        <v>1304</v>
      </c>
      <c r="B909" s="16" t="n">
        <v>0.524558610172682</v>
      </c>
      <c r="C909" s="16" t="n">
        <v>0.520767733106694</v>
      </c>
      <c r="D909" s="16" t="n">
        <v>0</v>
      </c>
      <c r="E909" s="16" t="n">
        <v>0.2</v>
      </c>
      <c r="F909" s="16" t="n">
        <v>0.60126562931726</v>
      </c>
      <c r="G909" s="16" t="n">
        <v>0.268289394578</v>
      </c>
      <c r="H909" s="16" t="n">
        <v>0.0267807358712984</v>
      </c>
      <c r="I909" s="16" t="n">
        <v>1.30102999566398</v>
      </c>
      <c r="J909" s="16" t="n">
        <v>0</v>
      </c>
      <c r="K909" s="16" t="n">
        <v>0.547862018583202</v>
      </c>
      <c r="L909" s="16" t="n">
        <v>0.537908362440929</v>
      </c>
    </row>
    <row r="910" customFormat="false" ht="15" hidden="false" customHeight="false" outlineLevel="0" collapsed="false">
      <c r="A910" s="17" t="n">
        <v>1305</v>
      </c>
      <c r="B910" s="16" t="n">
        <v>0.523170898358027</v>
      </c>
      <c r="C910" s="16" t="n">
        <v>0.519410919959631</v>
      </c>
      <c r="D910" s="16" t="n">
        <v>0</v>
      </c>
      <c r="E910" s="16" t="n">
        <v>0.2</v>
      </c>
      <c r="F910" s="16" t="n">
        <v>0.592661595900744</v>
      </c>
      <c r="G910" s="16" t="n">
        <v>0.261018235297929</v>
      </c>
      <c r="H910" s="16" t="n">
        <v>0.0267807358712984</v>
      </c>
      <c r="I910" s="16" t="n">
        <v>1.30102999566398</v>
      </c>
      <c r="J910" s="16" t="n">
        <v>0</v>
      </c>
      <c r="K910" s="16" t="n">
        <v>0.547108645526562</v>
      </c>
      <c r="L910" s="16" t="n">
        <v>0.536744058626122</v>
      </c>
    </row>
    <row r="911" customFormat="false" ht="15" hidden="false" customHeight="false" outlineLevel="0" collapsed="false">
      <c r="A911" s="17" t="n">
        <v>1306</v>
      </c>
      <c r="B911" s="16" t="n">
        <v>0.521721247703798</v>
      </c>
      <c r="C911" s="16" t="n">
        <v>0.517993716392547</v>
      </c>
      <c r="D911" s="16" t="n">
        <v>0</v>
      </c>
      <c r="E911" s="16" t="n">
        <v>0.2</v>
      </c>
      <c r="F911" s="16" t="n">
        <v>0.583746917118919</v>
      </c>
      <c r="G911" s="16" t="n">
        <v>0.254757095210579</v>
      </c>
      <c r="H911" s="16" t="n">
        <v>0.0267807358712984</v>
      </c>
      <c r="I911" s="16" t="n">
        <v>1.30102999566398</v>
      </c>
      <c r="J911" s="16" t="n">
        <v>0</v>
      </c>
      <c r="K911" s="16" t="n">
        <v>0.546652055795265</v>
      </c>
      <c r="L911" s="16" t="n">
        <v>0.535191653539712</v>
      </c>
    </row>
    <row r="912" customFormat="false" ht="15" hidden="false" customHeight="false" outlineLevel="0" collapsed="false">
      <c r="A912" s="17" t="n">
        <v>1307</v>
      </c>
      <c r="B912" s="16" t="n">
        <v>0.520216570426059</v>
      </c>
      <c r="C912" s="16" t="n">
        <v>0.516531783494221</v>
      </c>
      <c r="D912" s="16" t="n">
        <v>0</v>
      </c>
      <c r="E912" s="16" t="n">
        <v>0.2</v>
      </c>
      <c r="F912" s="16" t="n">
        <v>0.572641368589071</v>
      </c>
      <c r="G912" s="16" t="n">
        <v>0.245023871618328</v>
      </c>
      <c r="H912" s="16" t="n">
        <v>0.0267807358712984</v>
      </c>
      <c r="I912" s="16" t="n">
        <v>1.30102999566398</v>
      </c>
      <c r="J912" s="16" t="n">
        <v>0</v>
      </c>
      <c r="K912" s="16" t="n">
        <v>0.545784535305801</v>
      </c>
      <c r="L912" s="16" t="n">
        <v>0.533456612560784</v>
      </c>
    </row>
    <row r="913" customFormat="false" ht="15" hidden="false" customHeight="false" outlineLevel="0" collapsed="false">
      <c r="A913" s="17" t="n">
        <v>1308</v>
      </c>
      <c r="B913" s="16" t="n">
        <v>0.518671862861162</v>
      </c>
      <c r="C913" s="16" t="n">
        <v>0.515019960875471</v>
      </c>
      <c r="D913" s="16" t="n">
        <v>0</v>
      </c>
      <c r="E913" s="16" t="n">
        <v>0.2</v>
      </c>
      <c r="F913" s="16" t="n">
        <v>0.563684965121016</v>
      </c>
      <c r="G913" s="16" t="n">
        <v>0.238645297112376</v>
      </c>
      <c r="H913" s="16" t="n">
        <v>0.0267807358712984</v>
      </c>
      <c r="I913" s="16" t="n">
        <v>1.30102999566398</v>
      </c>
      <c r="J913" s="16" t="n">
        <v>0</v>
      </c>
      <c r="K913" s="16" t="n">
        <v>0.544711549437253</v>
      </c>
      <c r="L913" s="16" t="n">
        <v>0.53174440106842</v>
      </c>
    </row>
    <row r="914" customFormat="false" ht="15" hidden="false" customHeight="false" outlineLevel="0" collapsed="false">
      <c r="A914" s="17" t="n">
        <v>1309</v>
      </c>
      <c r="B914" s="16" t="n">
        <v>0.517069360581777</v>
      </c>
      <c r="C914" s="16" t="n">
        <v>0.513447684309032</v>
      </c>
      <c r="D914" s="16" t="n">
        <v>0</v>
      </c>
      <c r="E914" s="16" t="n">
        <v>0.2</v>
      </c>
      <c r="F914" s="16" t="n">
        <v>0.555310522397598</v>
      </c>
      <c r="G914" s="16" t="n">
        <v>0.232015011279016</v>
      </c>
      <c r="H914" s="16" t="n">
        <v>0.0267807358712984</v>
      </c>
      <c r="I914" s="16" t="n">
        <v>1.30102999566398</v>
      </c>
      <c r="J914" s="16" t="n">
        <v>0</v>
      </c>
      <c r="K914" s="16" t="n">
        <v>0.543958176380613</v>
      </c>
      <c r="L914" s="16" t="n">
        <v>0.529712576764149</v>
      </c>
    </row>
    <row r="915" customFormat="false" ht="15" hidden="false" customHeight="false" outlineLevel="0" collapsed="false">
      <c r="A915" s="17" t="n">
        <v>1310</v>
      </c>
      <c r="B915" s="16" t="n">
        <v>0.515435362374911</v>
      </c>
      <c r="C915" s="16" t="n">
        <v>0.511839001453353</v>
      </c>
      <c r="D915" s="16" t="n">
        <v>0</v>
      </c>
      <c r="E915" s="16" t="n">
        <v>0.2</v>
      </c>
      <c r="F915" s="16" t="n">
        <v>0.547980909316059</v>
      </c>
      <c r="G915" s="16" t="n">
        <v>0.225554856910106</v>
      </c>
      <c r="H915" s="16" t="n">
        <v>0.0267807358712984</v>
      </c>
      <c r="I915" s="16" t="n">
        <v>1.30102999566398</v>
      </c>
      <c r="J915" s="16" t="n">
        <v>0</v>
      </c>
      <c r="K915" s="16" t="n">
        <v>0.543296121270233</v>
      </c>
      <c r="L915" s="16" t="n">
        <v>0.527703581946442</v>
      </c>
    </row>
    <row r="916" customFormat="false" ht="15" hidden="false" customHeight="false" outlineLevel="0" collapsed="false">
      <c r="A916" s="17" t="n">
        <v>1311</v>
      </c>
      <c r="B916" s="16" t="n">
        <v>0.513731170085169</v>
      </c>
      <c r="C916" s="16" t="n">
        <v>0.510155381448962</v>
      </c>
      <c r="D916" s="16" t="n">
        <v>0</v>
      </c>
      <c r="E916" s="16" t="n">
        <v>0.2</v>
      </c>
      <c r="F916" s="16" t="n">
        <v>0.541580414366527</v>
      </c>
      <c r="G916" s="16" t="n">
        <v>0.220888074769575</v>
      </c>
      <c r="H916" s="16" t="n">
        <v>0.0267807358712984</v>
      </c>
      <c r="I916" s="16" t="n">
        <v>1.30102999566398</v>
      </c>
      <c r="J916" s="16" t="n">
        <v>0</v>
      </c>
      <c r="K916" s="16" t="n">
        <v>0.542542748213593</v>
      </c>
      <c r="L916" s="16" t="n">
        <v>0.525032532018355</v>
      </c>
    </row>
    <row r="917" customFormat="false" ht="15" hidden="false" customHeight="false" outlineLevel="0" collapsed="false">
      <c r="A917" s="17" t="n">
        <v>1312</v>
      </c>
      <c r="B917" s="16" t="n">
        <v>0.511987527531962</v>
      </c>
      <c r="C917" s="16" t="n">
        <v>0.50842267502645</v>
      </c>
      <c r="D917" s="16" t="n">
        <v>0</v>
      </c>
      <c r="E917" s="16" t="n">
        <v>0.2</v>
      </c>
      <c r="F917" s="16" t="n">
        <v>0.537091425443207</v>
      </c>
      <c r="G917" s="16" t="n">
        <v>0.217694843590872</v>
      </c>
      <c r="H917" s="16" t="n">
        <v>0.0267807358712984</v>
      </c>
      <c r="I917" s="16" t="n">
        <v>1.30102999566398</v>
      </c>
      <c r="J917" s="16" t="n">
        <v>0</v>
      </c>
      <c r="K917" s="16" t="n">
        <v>0.542063328995731</v>
      </c>
      <c r="L917" s="16" t="n">
        <v>0.523274661552862</v>
      </c>
    </row>
    <row r="918" customFormat="false" ht="15" hidden="false" customHeight="false" outlineLevel="0" collapsed="false">
      <c r="A918" s="17" t="n">
        <v>1313</v>
      </c>
      <c r="B918" s="16" t="n">
        <v>0.510174625342892</v>
      </c>
      <c r="C918" s="16" t="n">
        <v>0.506628626344563</v>
      </c>
      <c r="D918" s="16" t="n">
        <v>0</v>
      </c>
      <c r="E918" s="16" t="n">
        <v>0.2</v>
      </c>
      <c r="F918" s="16" t="n">
        <v>0.531023846578317</v>
      </c>
      <c r="G918" s="16" t="n">
        <v>0.213348949763365</v>
      </c>
      <c r="H918" s="16" t="n">
        <v>0.0267807358712984</v>
      </c>
      <c r="I918" s="16" t="n">
        <v>1.30102999566398</v>
      </c>
      <c r="J918" s="16" t="n">
        <v>0</v>
      </c>
      <c r="K918" s="16" t="n">
        <v>0.54149259183161</v>
      </c>
      <c r="L918" s="16" t="n">
        <v>0.520763418030729</v>
      </c>
    </row>
    <row r="919" customFormat="false" ht="15" hidden="false" customHeight="false" outlineLevel="0" collapsed="false">
      <c r="A919" s="17" t="n">
        <v>1314</v>
      </c>
      <c r="B919" s="16" t="n">
        <v>0.508296047487567</v>
      </c>
      <c r="C919" s="16" t="n">
        <v>0.504769235248272</v>
      </c>
      <c r="D919" s="16" t="n">
        <v>0</v>
      </c>
      <c r="E919" s="16" t="n">
        <v>0.2</v>
      </c>
      <c r="F919" s="16" t="n">
        <v>0.524865780445053</v>
      </c>
      <c r="G919" s="16" t="n">
        <v>0.208905770288332</v>
      </c>
      <c r="H919" s="16" t="n">
        <v>0.0267807358712984</v>
      </c>
      <c r="I919" s="16" t="n">
        <v>1.30102999566398</v>
      </c>
      <c r="J919" s="16" t="n">
        <v>0</v>
      </c>
      <c r="K919" s="16" t="n">
        <v>0.541127320046572</v>
      </c>
      <c r="L919" s="16" t="n">
        <v>0.518868570645846</v>
      </c>
    </row>
    <row r="920" customFormat="false" ht="15" hidden="false" customHeight="false" outlineLevel="0" collapsed="false">
      <c r="A920" s="17" t="n">
        <v>1315</v>
      </c>
      <c r="B920" s="16" t="n">
        <v>0.506357451920868</v>
      </c>
      <c r="C920" s="16" t="n">
        <v>0.502848226932963</v>
      </c>
      <c r="D920" s="16" t="n">
        <v>0</v>
      </c>
      <c r="E920" s="16" t="n">
        <v>0.2</v>
      </c>
      <c r="F920" s="16" t="n">
        <v>0.519023207496559</v>
      </c>
      <c r="G920" s="16" t="n">
        <v>0.205622897177517</v>
      </c>
      <c r="H920" s="16" t="n">
        <v>0.0267807358712984</v>
      </c>
      <c r="I920" s="16" t="n">
        <v>1.30102999566398</v>
      </c>
      <c r="J920" s="16" t="n">
        <v>0</v>
      </c>
      <c r="K920" s="16" t="n">
        <v>0.540191311097414</v>
      </c>
      <c r="L920" s="16" t="n">
        <v>0.517749925804169</v>
      </c>
    </row>
    <row r="921" customFormat="false" ht="15" hidden="false" customHeight="false" outlineLevel="0" collapsed="false">
      <c r="A921" s="17" t="n">
        <v>1316</v>
      </c>
      <c r="B921" s="16" t="n">
        <v>0.504364428340748</v>
      </c>
      <c r="C921" s="16" t="n">
        <v>0.500873625942856</v>
      </c>
      <c r="D921" s="16" t="n">
        <v>0</v>
      </c>
      <c r="E921" s="16" t="n">
        <v>0.2</v>
      </c>
      <c r="F921" s="16" t="n">
        <v>0.513015751757909</v>
      </c>
      <c r="G921" s="16" t="n">
        <v>0.204470981596886</v>
      </c>
      <c r="H921" s="16" t="n">
        <v>0.0267807358712984</v>
      </c>
      <c r="I921" s="16" t="n">
        <v>1.30102999566398</v>
      </c>
      <c r="J921" s="16" t="n">
        <v>0</v>
      </c>
      <c r="K921" s="16" t="n">
        <v>0.539826039312376</v>
      </c>
      <c r="L921" s="16" t="n">
        <v>0.517110700180353</v>
      </c>
    </row>
    <row r="922" customFormat="false" ht="15" hidden="false" customHeight="false" outlineLevel="0" collapsed="false">
      <c r="A922" s="17" t="n">
        <v>1317</v>
      </c>
      <c r="B922" s="16" t="n">
        <v>0.502317227343077</v>
      </c>
      <c r="C922" s="16" t="n">
        <v>0.498845185886776</v>
      </c>
      <c r="D922" s="16" t="n">
        <v>0</v>
      </c>
      <c r="E922" s="16" t="n">
        <v>0.2</v>
      </c>
      <c r="F922" s="16" t="n">
        <v>0.506963059883431</v>
      </c>
      <c r="G922" s="16" t="n">
        <v>0.203223232726719</v>
      </c>
      <c r="H922" s="16" t="n">
        <v>0.0267807358712984</v>
      </c>
      <c r="I922" s="16" t="n">
        <v>1.30102999566398</v>
      </c>
      <c r="J922" s="16" t="n">
        <v>0</v>
      </c>
      <c r="K922" s="16" t="n">
        <v>0.539483597013903</v>
      </c>
      <c r="L922" s="16" t="n">
        <v>0.516996552747529</v>
      </c>
    </row>
    <row r="923" customFormat="false" ht="15" hidden="false" customHeight="false" outlineLevel="0" collapsed="false">
      <c r="A923" s="17" t="n">
        <v>1318</v>
      </c>
      <c r="B923" s="16" t="n">
        <v>0.500211226042881</v>
      </c>
      <c r="C923" s="16" t="n">
        <v>0.496756424126858</v>
      </c>
      <c r="D923" s="16" t="n">
        <v>0</v>
      </c>
      <c r="E923" s="16" t="n">
        <v>0.2</v>
      </c>
      <c r="F923" s="16" t="n">
        <v>0.50117740360413</v>
      </c>
      <c r="G923" s="16" t="n">
        <v>0.199526839391736</v>
      </c>
      <c r="H923" s="16" t="n">
        <v>0.0267807358712984</v>
      </c>
      <c r="I923" s="16" t="n">
        <v>1.30102999566398</v>
      </c>
      <c r="J923" s="16" t="n">
        <v>0</v>
      </c>
      <c r="K923" s="16" t="n">
        <v>0.539255302148255</v>
      </c>
      <c r="L923" s="16" t="n">
        <v>0.517407483505696</v>
      </c>
    </row>
    <row r="924" customFormat="false" ht="15" hidden="false" customHeight="false" outlineLevel="0" collapsed="false">
      <c r="A924" s="17" t="n">
        <v>1319</v>
      </c>
      <c r="B924" s="16" t="n">
        <v>0.498046749702064</v>
      </c>
      <c r="C924" s="16" t="n">
        <v>0.494608956948714</v>
      </c>
      <c r="D924" s="16" t="n">
        <v>0</v>
      </c>
      <c r="E924" s="16" t="n">
        <v>0.2</v>
      </c>
      <c r="F924" s="16" t="n">
        <v>0.495472343198323</v>
      </c>
      <c r="G924" s="16" t="n">
        <v>0.196353129682137</v>
      </c>
      <c r="H924" s="16" t="n">
        <v>0.0267807358712984</v>
      </c>
      <c r="I924" s="16" t="n">
        <v>1.30102999566398</v>
      </c>
      <c r="J924" s="16" t="n">
        <v>0</v>
      </c>
      <c r="K924" s="16" t="n">
        <v>0.538798712416958</v>
      </c>
      <c r="L924" s="16" t="n">
        <v>0.517475971965391</v>
      </c>
    </row>
    <row r="925" customFormat="false" ht="15" hidden="false" customHeight="false" outlineLevel="0" collapsed="false">
      <c r="A925" s="17" t="n">
        <v>1320</v>
      </c>
      <c r="B925" s="16" t="n">
        <v>0.495820692149542</v>
      </c>
      <c r="C925" s="16" t="n">
        <v>0.492400969194759</v>
      </c>
      <c r="D925" s="16" t="n">
        <v>0</v>
      </c>
      <c r="E925" s="16" t="n">
        <v>0.2</v>
      </c>
      <c r="F925" s="16" t="n">
        <v>0.48957504150231</v>
      </c>
      <c r="G925" s="16" t="n">
        <v>0.192864372997698</v>
      </c>
      <c r="H925" s="16" t="n">
        <v>0.0267807358712984</v>
      </c>
      <c r="I925" s="16" t="n">
        <v>1.30102999566398</v>
      </c>
      <c r="J925" s="16" t="n">
        <v>0</v>
      </c>
      <c r="K925" s="16" t="n">
        <v>0.538296463712531</v>
      </c>
      <c r="L925" s="16" t="n">
        <v>0.517224847613177</v>
      </c>
    </row>
    <row r="926" customFormat="false" ht="15" hidden="false" customHeight="false" outlineLevel="0" collapsed="false">
      <c r="A926" s="17" t="n">
        <v>1321</v>
      </c>
      <c r="B926" s="16" t="n">
        <v>0.493561280350531</v>
      </c>
      <c r="C926" s="16" t="n">
        <v>0.490160251562256</v>
      </c>
      <c r="D926" s="16" t="n">
        <v>0</v>
      </c>
      <c r="E926" s="16" t="n">
        <v>0.1</v>
      </c>
      <c r="F926" s="16" t="n">
        <v>0.483624067683534</v>
      </c>
      <c r="G926" s="16" t="n">
        <v>0.190581792962791</v>
      </c>
      <c r="H926" s="16" t="n">
        <v>0.0267807358712984</v>
      </c>
      <c r="I926" s="16" t="n">
        <v>1.30102999566398</v>
      </c>
      <c r="J926" s="16" t="n">
        <v>0</v>
      </c>
      <c r="K926" s="16" t="n">
        <v>0.537794215008105</v>
      </c>
      <c r="L926" s="16" t="n">
        <v>0.517293336072872</v>
      </c>
    </row>
    <row r="927" customFormat="false" ht="15" hidden="false" customHeight="false" outlineLevel="0" collapsed="false">
      <c r="A927" s="17" t="n">
        <v>1322</v>
      </c>
      <c r="B927" s="16" t="n">
        <v>0.491243905598118</v>
      </c>
      <c r="C927" s="16" t="n">
        <v>0.487859233992368</v>
      </c>
      <c r="D927" s="16" t="n">
        <v>0</v>
      </c>
      <c r="E927" s="16" t="n">
        <v>0</v>
      </c>
      <c r="F927" s="16" t="n">
        <v>0.478133620318948</v>
      </c>
      <c r="G927" s="16" t="n">
        <v>0.18926906585472</v>
      </c>
      <c r="H927" s="16" t="n">
        <v>0.0267807358712984</v>
      </c>
      <c r="I927" s="16" t="n">
        <v>1.30102999566398</v>
      </c>
      <c r="J927" s="16" t="n">
        <v>0</v>
      </c>
      <c r="K927" s="16" t="n">
        <v>0.53768006757528</v>
      </c>
      <c r="L927" s="16" t="n">
        <v>0.517179188640048</v>
      </c>
    </row>
    <row r="928" customFormat="false" ht="15" hidden="false" customHeight="false" outlineLevel="0" collapsed="false">
      <c r="A928" s="17" t="n">
        <v>1323</v>
      </c>
      <c r="B928" s="16" t="n">
        <v>0.488887416419163</v>
      </c>
      <c r="C928" s="16" t="n">
        <v>0.485521791783614</v>
      </c>
      <c r="D928" s="16" t="n">
        <v>0</v>
      </c>
      <c r="E928" s="16" t="n">
        <v>0</v>
      </c>
      <c r="F928" s="16" t="n">
        <v>0.472170740226819</v>
      </c>
      <c r="G928" s="16" t="n">
        <v>0.185974231907161</v>
      </c>
      <c r="H928" s="16" t="n">
        <v>0.0267807358712984</v>
      </c>
      <c r="I928" s="16" t="n">
        <v>1.30102999566398</v>
      </c>
      <c r="J928" s="16" t="n">
        <v>0</v>
      </c>
      <c r="K928" s="16" t="n">
        <v>0.537497431682761</v>
      </c>
      <c r="L928" s="16" t="n">
        <v>0.517658607857909</v>
      </c>
    </row>
    <row r="929" customFormat="false" ht="15" hidden="false" customHeight="false" outlineLevel="0" collapsed="false">
      <c r="A929" s="17" t="n">
        <v>1324</v>
      </c>
      <c r="B929" s="16" t="n">
        <v>0.48648287019422</v>
      </c>
      <c r="C929" s="16" t="n">
        <v>0.48314280725715</v>
      </c>
      <c r="D929" s="16" t="n">
        <v>0</v>
      </c>
      <c r="E929" s="16" t="n">
        <v>0</v>
      </c>
      <c r="F929" s="16" t="n">
        <v>0.465055994689847</v>
      </c>
      <c r="G929" s="16" t="n">
        <v>0.181647264281307</v>
      </c>
      <c r="H929" s="16" t="n">
        <v>0.0267807358712984</v>
      </c>
      <c r="I929" s="16" t="n">
        <v>1.30102999566398</v>
      </c>
      <c r="J929" s="16" t="n">
        <v>0</v>
      </c>
      <c r="K929" s="16" t="n">
        <v>0.5370180124649</v>
      </c>
      <c r="L929" s="16" t="n">
        <v>0.518001050156382</v>
      </c>
    </row>
    <row r="930" customFormat="false" ht="15" hidden="false" customHeight="false" outlineLevel="0" collapsed="false">
      <c r="A930" s="17" t="n">
        <v>1325</v>
      </c>
      <c r="B930" s="16" t="n">
        <v>0.484064632846463</v>
      </c>
      <c r="C930" s="16" t="n">
        <v>0.480743664749868</v>
      </c>
      <c r="D930" s="16" t="n">
        <v>0</v>
      </c>
      <c r="E930" s="16" t="n">
        <v>0</v>
      </c>
      <c r="F930" s="16" t="n">
        <v>0.45919839240485</v>
      </c>
      <c r="G930" s="16" t="n">
        <v>0.178043835552802</v>
      </c>
      <c r="H930" s="16" t="n">
        <v>0.0267807358712984</v>
      </c>
      <c r="I930" s="16" t="n">
        <v>1.30102999566398</v>
      </c>
      <c r="J930" s="16" t="n">
        <v>0</v>
      </c>
      <c r="K930" s="16" t="n">
        <v>0.536584252220168</v>
      </c>
      <c r="L930" s="16" t="n">
        <v>0.518480469374244</v>
      </c>
    </row>
    <row r="931" customFormat="false" ht="15" hidden="false" customHeight="false" outlineLevel="0" collapsed="false">
      <c r="A931" s="17" t="n">
        <v>1326</v>
      </c>
      <c r="B931" s="16" t="n">
        <v>0.481611629647593</v>
      </c>
      <c r="C931" s="16" t="n">
        <v>0.478302163208366</v>
      </c>
      <c r="D931" s="16" t="n">
        <v>0</v>
      </c>
      <c r="E931" s="16" t="n">
        <v>0</v>
      </c>
      <c r="F931" s="16" t="n">
        <v>0.454721058712276</v>
      </c>
      <c r="G931" s="16" t="n">
        <v>0.175767447693884</v>
      </c>
      <c r="H931" s="16" t="n">
        <v>0.0267807358712984</v>
      </c>
      <c r="I931" s="16" t="n">
        <v>1.30102999566398</v>
      </c>
      <c r="J931" s="16" t="n">
        <v>0</v>
      </c>
      <c r="K931" s="16" t="n">
        <v>0.536104833002306</v>
      </c>
      <c r="L931" s="16" t="n">
        <v>0.518800082186152</v>
      </c>
    </row>
    <row r="932" customFormat="false" ht="15" hidden="false" customHeight="false" outlineLevel="0" collapsed="false">
      <c r="A932" s="17" t="n">
        <v>1327</v>
      </c>
      <c r="B932" s="16" t="n">
        <v>0.479129427222795</v>
      </c>
      <c r="C932" s="16" t="n">
        <v>0.475839279607856</v>
      </c>
      <c r="D932" s="16" t="n">
        <v>0</v>
      </c>
      <c r="E932" s="16" t="n">
        <v>0</v>
      </c>
      <c r="F932" s="16" t="n">
        <v>0.448905677628246</v>
      </c>
      <c r="G932" s="16" t="n">
        <v>0.172193684163161</v>
      </c>
      <c r="H932" s="16" t="n">
        <v>0.0267807358712984</v>
      </c>
      <c r="I932" s="16" t="n">
        <v>1.30102999566398</v>
      </c>
      <c r="J932" s="16" t="n">
        <v>0</v>
      </c>
      <c r="K932" s="16" t="n">
        <v>0.535282971485971</v>
      </c>
      <c r="L932" s="16" t="n">
        <v>0.51898271807867</v>
      </c>
    </row>
    <row r="933" customFormat="false" ht="15" hidden="false" customHeight="false" outlineLevel="0" collapsed="false">
      <c r="A933" s="17" t="n">
        <v>1328</v>
      </c>
      <c r="B933" s="16" t="n">
        <v>0.476607820680065</v>
      </c>
      <c r="C933" s="16" t="n">
        <v>0.473341125844644</v>
      </c>
      <c r="D933" s="16" t="n">
        <v>0</v>
      </c>
      <c r="E933" s="16" t="n">
        <v>0</v>
      </c>
      <c r="F933" s="16" t="n">
        <v>0.442437993785556</v>
      </c>
      <c r="G933" s="16" t="n">
        <v>0.169240340108608</v>
      </c>
      <c r="H933" s="16" t="n">
        <v>0.0267807358712984</v>
      </c>
      <c r="I933" s="16" t="n">
        <v>1.30102999566398</v>
      </c>
      <c r="J933" s="16" t="n">
        <v>0</v>
      </c>
      <c r="K933" s="16" t="n">
        <v>0.534369792023377</v>
      </c>
      <c r="L933" s="16" t="n">
        <v>0.519416478323403</v>
      </c>
    </row>
    <row r="934" customFormat="false" ht="15" hidden="false" customHeight="false" outlineLevel="0" collapsed="false">
      <c r="A934" s="17" t="n">
        <v>1329</v>
      </c>
      <c r="B934" s="16" t="n">
        <v>0.474093797386334</v>
      </c>
      <c r="C934" s="16" t="n">
        <v>0.470845939405658</v>
      </c>
      <c r="D934" s="16" t="n">
        <v>0</v>
      </c>
      <c r="E934" s="16" t="n">
        <v>0</v>
      </c>
      <c r="F934" s="16" t="n">
        <v>0.436855764622199</v>
      </c>
      <c r="G934" s="16" t="n">
        <v>0.166675265095239</v>
      </c>
      <c r="H934" s="16" t="n">
        <v>0.0267807358712984</v>
      </c>
      <c r="I934" s="16" t="n">
        <v>1.30102999566398</v>
      </c>
      <c r="J934" s="16" t="n">
        <v>0</v>
      </c>
      <c r="K934" s="16" t="n">
        <v>0.533821884345821</v>
      </c>
      <c r="L934" s="16" t="n">
        <v>0.520055703947218</v>
      </c>
    </row>
    <row r="935" customFormat="false" ht="15" hidden="false" customHeight="false" outlineLevel="0" collapsed="false">
      <c r="A935" s="17" t="n">
        <v>1330</v>
      </c>
      <c r="B935" s="16" t="n">
        <v>0.471579254314464</v>
      </c>
      <c r="C935" s="16" t="n">
        <v>0.468351428612529</v>
      </c>
      <c r="D935" s="16" t="n">
        <v>0</v>
      </c>
      <c r="E935" s="16" t="n">
        <v>0</v>
      </c>
      <c r="F935" s="16" t="n">
        <v>0.431134627360441</v>
      </c>
      <c r="G935" s="16" t="n">
        <v>0.162752435622592</v>
      </c>
      <c r="H935" s="16" t="n">
        <v>0.0267807358712984</v>
      </c>
      <c r="I935" s="16" t="n">
        <v>1.30102999566398</v>
      </c>
      <c r="J935" s="16" t="n">
        <v>0</v>
      </c>
      <c r="K935" s="16" t="n">
        <v>0.533456612560784</v>
      </c>
      <c r="L935" s="16" t="n">
        <v>0.520420975732256</v>
      </c>
    </row>
    <row r="936" customFormat="false" ht="15" hidden="false" customHeight="false" outlineLevel="0" collapsed="false">
      <c r="A936" s="17" t="n">
        <v>1331</v>
      </c>
      <c r="B936" s="16" t="n">
        <v>0.469002625634593</v>
      </c>
      <c r="C936" s="16" t="n">
        <v>0.465797611356035</v>
      </c>
      <c r="D936" s="16" t="n">
        <v>0</v>
      </c>
      <c r="E936" s="16" t="n">
        <v>0</v>
      </c>
      <c r="F936" s="16" t="n">
        <v>0.42496421851932</v>
      </c>
      <c r="G936" s="16" t="n">
        <v>0.159744203819982</v>
      </c>
      <c r="H936" s="16" t="n">
        <v>0.0267807358712984</v>
      </c>
      <c r="I936" s="16" t="n">
        <v>1.30102999566398</v>
      </c>
      <c r="J936" s="16" t="n">
        <v>0</v>
      </c>
      <c r="K936" s="16" t="n">
        <v>0.532794557450403</v>
      </c>
      <c r="L936" s="16" t="n">
        <v>0.521676597493322</v>
      </c>
    </row>
    <row r="937" customFormat="false" ht="15" hidden="false" customHeight="false" outlineLevel="0" collapsed="false">
      <c r="A937" s="17" t="n">
        <v>1332</v>
      </c>
      <c r="B937" s="16" t="n">
        <v>0.466455646099583</v>
      </c>
      <c r="C937" s="16" t="n">
        <v>0.463268972189816</v>
      </c>
      <c r="D937" s="16" t="n">
        <v>0</v>
      </c>
      <c r="E937" s="16" t="n">
        <v>0</v>
      </c>
      <c r="F937" s="16" t="n">
        <v>0.419671327093852</v>
      </c>
      <c r="G937" s="16" t="n">
        <v>0.156429892319271</v>
      </c>
      <c r="H937" s="16" t="n">
        <v>0.0267807358712984</v>
      </c>
      <c r="I937" s="16" t="n">
        <v>1.30102999566398</v>
      </c>
      <c r="J937" s="16" t="n">
        <v>0</v>
      </c>
      <c r="K937" s="16" t="n">
        <v>0.532360797205671</v>
      </c>
      <c r="L937" s="16" t="n">
        <v>0.523251832066297</v>
      </c>
    </row>
    <row r="938" customFormat="false" ht="15" hidden="false" customHeight="false" outlineLevel="0" collapsed="false">
      <c r="A938" s="17" t="n">
        <v>1333</v>
      </c>
      <c r="B938" s="16" t="n">
        <v>0.463912134529442</v>
      </c>
      <c r="C938" s="16" t="n">
        <v>0.46073527643635</v>
      </c>
      <c r="D938" s="16" t="n">
        <v>0</v>
      </c>
      <c r="E938" s="16" t="n">
        <v>0</v>
      </c>
      <c r="F938" s="16" t="n">
        <v>0.415865593726551</v>
      </c>
      <c r="G938" s="16" t="n">
        <v>0.153920115880654</v>
      </c>
      <c r="H938" s="16" t="n">
        <v>0.0267807358712984</v>
      </c>
      <c r="I938" s="16" t="n">
        <v>1.30102999566398</v>
      </c>
      <c r="J938" s="16" t="n">
        <v>0</v>
      </c>
      <c r="K938" s="16" t="n">
        <v>0.53174440106842</v>
      </c>
      <c r="L938" s="16" t="n">
        <v>0.525420633289957</v>
      </c>
    </row>
    <row r="939" customFormat="false" ht="15" hidden="false" customHeight="false" outlineLevel="0" collapsed="false">
      <c r="A939" s="17" t="n">
        <v>1334</v>
      </c>
      <c r="B939" s="16" t="n">
        <v>0.461385809285666</v>
      </c>
      <c r="C939" s="16" t="n">
        <v>0.458230706695032</v>
      </c>
      <c r="D939" s="16" t="n">
        <v>0</v>
      </c>
      <c r="E939" s="16" t="n">
        <v>0</v>
      </c>
      <c r="F939" s="16" t="n">
        <v>0.410203314410318</v>
      </c>
      <c r="G939" s="16" t="n">
        <v>0.150060612597793</v>
      </c>
      <c r="H939" s="16" t="n">
        <v>0.0267807358712984</v>
      </c>
      <c r="I939" s="16" t="n">
        <v>1.30102999566398</v>
      </c>
      <c r="J939" s="16" t="n">
        <v>0</v>
      </c>
      <c r="K939" s="16" t="n">
        <v>0.531196493390864</v>
      </c>
      <c r="L939" s="16" t="n">
        <v>0.527840558865831</v>
      </c>
    </row>
    <row r="940" customFormat="false" ht="15" hidden="false" customHeight="false" outlineLevel="0" collapsed="false">
      <c r="A940" s="17" t="n">
        <v>1335</v>
      </c>
      <c r="B940" s="16" t="n">
        <v>0.458850277047004</v>
      </c>
      <c r="C940" s="16" t="n">
        <v>0.455719881155182</v>
      </c>
      <c r="D940" s="16" t="n">
        <v>0</v>
      </c>
      <c r="E940" s="16" t="n">
        <v>0</v>
      </c>
      <c r="F940" s="16" t="n">
        <v>0.404153630208339</v>
      </c>
      <c r="G940" s="16" t="n">
        <v>0.146185567029305</v>
      </c>
      <c r="H940" s="16" t="n">
        <v>0.0267807358712984</v>
      </c>
      <c r="I940" s="16" t="n">
        <v>1.30102999566398</v>
      </c>
      <c r="J940" s="16" t="n">
        <v>0</v>
      </c>
      <c r="K940" s="16" t="n">
        <v>0.530694244686437</v>
      </c>
      <c r="L940" s="16" t="n">
        <v>0.531013857498345</v>
      </c>
    </row>
    <row r="941" customFormat="false" ht="15" hidden="false" customHeight="false" outlineLevel="0" collapsed="false">
      <c r="A941" s="17" t="n">
        <v>1336</v>
      </c>
      <c r="B941" s="16" t="n">
        <v>0.456345472284543</v>
      </c>
      <c r="C941" s="16" t="n">
        <v>0.453244197109196</v>
      </c>
      <c r="D941" s="16" t="n">
        <v>0</v>
      </c>
      <c r="E941" s="16" t="n">
        <v>0</v>
      </c>
      <c r="F941" s="16" t="n">
        <v>0.397510135133252</v>
      </c>
      <c r="G941" s="16" t="n">
        <v>0.143269944473461</v>
      </c>
      <c r="H941" s="16" t="n">
        <v>0.0267807358712984</v>
      </c>
      <c r="I941" s="16" t="n">
        <v>1.30102999566398</v>
      </c>
      <c r="J941" s="16" t="n">
        <v>0</v>
      </c>
      <c r="K941" s="16" t="n">
        <v>0.529918042143232</v>
      </c>
      <c r="L941" s="16" t="n">
        <v>0.535762390703833</v>
      </c>
    </row>
    <row r="942" customFormat="false" ht="15" hidden="false" customHeight="false" outlineLevel="0" collapsed="false">
      <c r="A942" s="17" t="n">
        <v>1337</v>
      </c>
      <c r="B942" s="16" t="n">
        <v>0.453852226336797</v>
      </c>
      <c r="C942" s="16" t="n">
        <v>0.450784343443099</v>
      </c>
      <c r="D942" s="16" t="n">
        <v>0</v>
      </c>
      <c r="E942" s="16" t="n">
        <v>0</v>
      </c>
      <c r="F942" s="16" t="n">
        <v>0.390343062720755</v>
      </c>
      <c r="G942" s="16" t="n">
        <v>0.141942123568093</v>
      </c>
      <c r="H942" s="16" t="n">
        <v>0.0267807358712984</v>
      </c>
      <c r="I942" s="16" t="n">
        <v>1.30102999566398</v>
      </c>
      <c r="J942" s="16" t="n">
        <v>0</v>
      </c>
      <c r="K942" s="16" t="n">
        <v>0.529415793438806</v>
      </c>
      <c r="L942" s="16" t="n">
        <v>0.542405771294204</v>
      </c>
    </row>
    <row r="943" customFormat="false" ht="15" hidden="false" customHeight="false" outlineLevel="0" collapsed="false">
      <c r="A943" s="17" t="n">
        <v>1338</v>
      </c>
      <c r="B943" s="16" t="n">
        <v>0.451402101465451</v>
      </c>
      <c r="C943" s="16" t="n">
        <v>0.448371394551231</v>
      </c>
      <c r="D943" s="16" t="n">
        <v>0</v>
      </c>
      <c r="E943" s="16" t="n">
        <v>0</v>
      </c>
      <c r="F943" s="16" t="n">
        <v>0.382668159143384</v>
      </c>
      <c r="G943" s="16" t="n">
        <v>0.141942123568093</v>
      </c>
      <c r="H943" s="16" t="n">
        <v>0.0267807358712984</v>
      </c>
      <c r="I943" s="16" t="n">
        <v>1.30102999566398</v>
      </c>
      <c r="J943" s="16" t="n">
        <v>0</v>
      </c>
      <c r="K943" s="16" t="n">
        <v>0.528890715247814</v>
      </c>
      <c r="L943" s="16" t="n">
        <v>0.550510239024724</v>
      </c>
    </row>
    <row r="944" customFormat="false" ht="15" hidden="false" customHeight="false" outlineLevel="0" collapsed="false">
      <c r="A944" s="17" t="n">
        <v>1339</v>
      </c>
      <c r="B944" s="16" t="n">
        <v>0.448963198290076</v>
      </c>
      <c r="C944" s="16" t="n">
        <v>0.445970209635747</v>
      </c>
      <c r="D944" s="16" t="n">
        <v>0</v>
      </c>
      <c r="E944" s="16" t="n">
        <v>0</v>
      </c>
      <c r="F944" s="16" t="n">
        <v>0.375013867358708</v>
      </c>
      <c r="G944" s="16" t="n">
        <v>0.141542232527585</v>
      </c>
      <c r="H944" s="16" t="n">
        <v>0.0267807358712984</v>
      </c>
      <c r="I944" s="16" t="n">
        <v>1.30102999566398</v>
      </c>
      <c r="J944" s="16" t="n">
        <v>0</v>
      </c>
      <c r="K944" s="16" t="n">
        <v>0.528205830650869</v>
      </c>
      <c r="L944" s="16" t="n">
        <v>0.559276761865626</v>
      </c>
    </row>
    <row r="945" customFormat="false" ht="15" hidden="false" customHeight="false" outlineLevel="0" collapsed="false">
      <c r="A945" s="17" t="n">
        <v>1340</v>
      </c>
      <c r="B945" s="16" t="n">
        <v>0.446562405875934</v>
      </c>
      <c r="C945" s="16" t="n">
        <v>0.443618383725231</v>
      </c>
      <c r="D945" s="16" t="n">
        <v>0</v>
      </c>
      <c r="E945" s="16" t="n">
        <v>0</v>
      </c>
      <c r="F945" s="16" t="n">
        <v>0.365779780333712</v>
      </c>
      <c r="G945" s="16" t="n">
        <v>0.141423788829675</v>
      </c>
      <c r="H945" s="16" t="n">
        <v>0.0267807358712984</v>
      </c>
      <c r="I945" s="16" t="n">
        <v>1.30102999566398</v>
      </c>
      <c r="J945" s="16" t="n">
        <v>0</v>
      </c>
      <c r="K945" s="16" t="n">
        <v>0.527680752459877</v>
      </c>
      <c r="L945" s="16" t="n">
        <v>0.569823984658585</v>
      </c>
    </row>
    <row r="946" customFormat="false" ht="15" hidden="false" customHeight="false" outlineLevel="0" collapsed="false">
      <c r="A946" s="17" t="n">
        <v>1341</v>
      </c>
      <c r="B946" s="16" t="n">
        <v>0.444197550255765</v>
      </c>
      <c r="C946" s="16" t="n">
        <v>0.441304183879476</v>
      </c>
      <c r="D946" s="16" t="n">
        <v>0</v>
      </c>
      <c r="E946" s="16" t="n">
        <v>0</v>
      </c>
      <c r="F946" s="16" t="n">
        <v>0.356467444764268</v>
      </c>
      <c r="G946" s="16" t="n">
        <v>0.139291412127603</v>
      </c>
      <c r="H946" s="16" t="n">
        <v>0.0267807358712984</v>
      </c>
      <c r="I946" s="16" t="n">
        <v>1.30102999566398</v>
      </c>
      <c r="J946" s="16" t="n">
        <v>0</v>
      </c>
      <c r="K946" s="16" t="n">
        <v>0.527110015295756</v>
      </c>
      <c r="L946" s="16" t="n">
        <v>0.579937447206812</v>
      </c>
    </row>
    <row r="947" customFormat="false" ht="15" hidden="false" customHeight="false" outlineLevel="0" collapsed="false">
      <c r="A947" s="17" t="n">
        <v>1342</v>
      </c>
      <c r="B947" s="16" t="n">
        <v>0.441871622877736</v>
      </c>
      <c r="C947" s="16" t="n">
        <v>0.439044291964256</v>
      </c>
      <c r="D947" s="16" t="n">
        <v>0</v>
      </c>
      <c r="E947" s="16" t="n">
        <v>0</v>
      </c>
      <c r="F947" s="16" t="n">
        <v>0.345006465525716</v>
      </c>
      <c r="G947" s="16" t="n">
        <v>0.137772731908201</v>
      </c>
      <c r="H947" s="16" t="n">
        <v>0.0267807358712984</v>
      </c>
      <c r="I947" s="16" t="n">
        <v>1.30102999566398</v>
      </c>
      <c r="J947" s="16" t="n">
        <v>0</v>
      </c>
      <c r="K947" s="16" t="n">
        <v>0.526584937104765</v>
      </c>
      <c r="L947" s="16" t="n">
        <v>0.591603314841449</v>
      </c>
    </row>
    <row r="948" customFormat="false" ht="15" hidden="false" customHeight="false" outlineLevel="0" collapsed="false">
      <c r="A948" s="17" t="n">
        <v>1343</v>
      </c>
      <c r="B948" s="16" t="n">
        <v>0.439569987597004</v>
      </c>
      <c r="C948" s="16" t="n">
        <v>0.436819040155208</v>
      </c>
      <c r="D948" s="16" t="n">
        <v>0</v>
      </c>
      <c r="E948" s="16" t="n">
        <v>0</v>
      </c>
      <c r="F948" s="16" t="n">
        <v>0.332254256421031</v>
      </c>
      <c r="G948" s="16" t="n">
        <v>0.137772731908201</v>
      </c>
      <c r="H948" s="16" t="n">
        <v>0.0267807358712984</v>
      </c>
      <c r="I948" s="16" t="n">
        <v>1.30102999566398</v>
      </c>
      <c r="J948" s="16" t="n">
        <v>0</v>
      </c>
      <c r="K948" s="16" t="n">
        <v>0.525534780722782</v>
      </c>
      <c r="L948" s="16" t="n">
        <v>0.603406159395475</v>
      </c>
    </row>
    <row r="949" customFormat="false" ht="15" hidden="false" customHeight="false" outlineLevel="0" collapsed="false">
      <c r="A949" s="17" t="n">
        <v>1344</v>
      </c>
      <c r="B949" s="16" t="n">
        <v>0.43730679090305</v>
      </c>
      <c r="C949" s="16" t="n">
        <v>0.434641820578312</v>
      </c>
      <c r="D949" s="16" t="n">
        <v>0</v>
      </c>
      <c r="E949" s="16" t="n">
        <v>0</v>
      </c>
      <c r="F949" s="16" t="n">
        <v>0.318329555059404</v>
      </c>
      <c r="G949" s="16" t="n">
        <v>0.134206200819732</v>
      </c>
      <c r="H949" s="16" t="n">
        <v>0.0267807358712984</v>
      </c>
      <c r="I949" s="16" t="n">
        <v>1.30102999566398</v>
      </c>
      <c r="J949" s="16" t="n">
        <v>0</v>
      </c>
      <c r="K949" s="16" t="n">
        <v>0.524233499988585</v>
      </c>
      <c r="L949" s="16" t="n">
        <v>0.616418966737438</v>
      </c>
    </row>
    <row r="950" customFormat="false" ht="15" hidden="false" customHeight="false" outlineLevel="0" collapsed="false">
      <c r="A950" s="17" t="n">
        <v>1345</v>
      </c>
      <c r="B950" s="16" t="n">
        <v>0.435075813403694</v>
      </c>
      <c r="C950" s="16" t="n">
        <v>0.432515050543595</v>
      </c>
      <c r="D950" s="16" t="n">
        <v>0</v>
      </c>
      <c r="E950" s="16" t="n">
        <v>0</v>
      </c>
      <c r="F950" s="16" t="n">
        <v>0.302063061642835</v>
      </c>
      <c r="G950" s="16" t="n">
        <v>0.12759071807883</v>
      </c>
      <c r="H950" s="16" t="n">
        <v>0.0267807358712984</v>
      </c>
      <c r="I950" s="16" t="n">
        <v>1.30102999566398</v>
      </c>
      <c r="J950" s="16" t="n">
        <v>0</v>
      </c>
      <c r="K950" s="16" t="n">
        <v>0.52345729744538</v>
      </c>
      <c r="L950" s="16" t="n">
        <v>0.630116658676346</v>
      </c>
    </row>
    <row r="951" customFormat="false" ht="15" hidden="false" customHeight="false" outlineLevel="0" collapsed="false">
      <c r="A951" s="17" t="n">
        <v>1346</v>
      </c>
      <c r="B951" s="16" t="n">
        <v>0.432889820106568</v>
      </c>
      <c r="C951" s="16" t="n">
        <v>0.430429022118544</v>
      </c>
      <c r="D951" s="16" t="n">
        <v>0</v>
      </c>
      <c r="E951" s="16" t="n">
        <v>0</v>
      </c>
      <c r="F951" s="16" t="n">
        <v>0.286792427425749</v>
      </c>
      <c r="G951" s="16" t="n">
        <v>0.120539278693874</v>
      </c>
      <c r="H951" s="16" t="n">
        <v>0.0267807358712984</v>
      </c>
      <c r="I951" s="16" t="n">
        <v>1.30102999566398</v>
      </c>
      <c r="J951" s="16" t="n">
        <v>0</v>
      </c>
      <c r="K951" s="16" t="n">
        <v>0.522772412848435</v>
      </c>
      <c r="L951" s="16" t="n">
        <v>0.643197954478004</v>
      </c>
    </row>
    <row r="952" customFormat="false" ht="15" hidden="false" customHeight="false" outlineLevel="0" collapsed="false">
      <c r="A952" s="17" t="n">
        <v>1347</v>
      </c>
      <c r="B952" s="16" t="n">
        <v>0.430746373630339</v>
      </c>
      <c r="C952" s="16" t="n">
        <v>0.428386031157652</v>
      </c>
      <c r="D952" s="16" t="n">
        <v>0</v>
      </c>
      <c r="E952" s="16" t="n">
        <v>0</v>
      </c>
      <c r="F952" s="16" t="n">
        <v>0.271795771309204</v>
      </c>
      <c r="G952" s="16" t="n">
        <v>0.11520734359338</v>
      </c>
      <c r="H952" s="16" t="n">
        <v>0.0267807358712984</v>
      </c>
      <c r="I952" s="16" t="n">
        <v>1.30102999566398</v>
      </c>
      <c r="J952" s="16" t="n">
        <v>0</v>
      </c>
      <c r="K952" s="16" t="n">
        <v>0.521448302627674</v>
      </c>
      <c r="L952" s="16" t="n">
        <v>0.653722347784398</v>
      </c>
    </row>
    <row r="953" customFormat="false" ht="15" hidden="false" customHeight="false" outlineLevel="0" collapsed="false">
      <c r="A953" s="17" t="n">
        <v>1348</v>
      </c>
      <c r="B953" s="16" t="n">
        <v>0.428613279134997</v>
      </c>
      <c r="C953" s="16" t="n">
        <v>0.426364847840524</v>
      </c>
      <c r="D953" s="16" t="n">
        <v>0</v>
      </c>
      <c r="E953" s="16" t="n">
        <v>0</v>
      </c>
      <c r="F953" s="16" t="n">
        <v>0.255587153290331</v>
      </c>
      <c r="G953" s="16" t="n">
        <v>0.107511698363758</v>
      </c>
      <c r="H953" s="16" t="n">
        <v>0.0267807358712984</v>
      </c>
      <c r="I953" s="16" t="n">
        <v>1.30102999566398</v>
      </c>
      <c r="J953" s="16" t="n">
        <v>0</v>
      </c>
      <c r="K953" s="16" t="n">
        <v>0.520192680866607</v>
      </c>
      <c r="L953" s="16" t="n">
        <v>0.663653174440107</v>
      </c>
    </row>
    <row r="954" customFormat="false" ht="15" hidden="false" customHeight="false" outlineLevel="0" collapsed="false">
      <c r="A954" s="17" t="n">
        <v>1349</v>
      </c>
      <c r="B954" s="16" t="n">
        <v>0.426518376476021</v>
      </c>
      <c r="C954" s="16" t="n">
        <v>0.424386549242743</v>
      </c>
      <c r="D954" s="16" t="n">
        <v>0</v>
      </c>
      <c r="E954" s="16" t="n">
        <v>0</v>
      </c>
      <c r="F954" s="16" t="n">
        <v>0.23916076298686</v>
      </c>
      <c r="G954" s="16" t="n">
        <v>0.101028146114407</v>
      </c>
      <c r="H954" s="16" t="n">
        <v>0.0267807358712984</v>
      </c>
      <c r="I954" s="16" t="n">
        <v>1.30102999566398</v>
      </c>
      <c r="J954" s="16" t="n">
        <v>0</v>
      </c>
      <c r="K954" s="16" t="n">
        <v>0.519256671917449</v>
      </c>
      <c r="L954" s="16" t="n">
        <v>0.671711983197498</v>
      </c>
    </row>
    <row r="955" customFormat="false" ht="15" hidden="false" customHeight="false" outlineLevel="0" collapsed="false">
      <c r="A955" s="17" t="n">
        <v>1350</v>
      </c>
      <c r="B955" s="16" t="n">
        <v>0.424440095822016</v>
      </c>
      <c r="C955" s="16" t="n">
        <v>0.422430132857807</v>
      </c>
      <c r="D955" s="16" t="n">
        <v>0</v>
      </c>
      <c r="E955" s="16" t="n">
        <v>0</v>
      </c>
      <c r="F955" s="16" t="n">
        <v>0.222444559794554</v>
      </c>
      <c r="G955" s="16" t="n">
        <v>0.092307119956722</v>
      </c>
      <c r="H955" s="16" t="n">
        <v>0.0267807358712984</v>
      </c>
      <c r="I955" s="16" t="n">
        <v>1.30102999566398</v>
      </c>
      <c r="J955" s="16" t="n">
        <v>0</v>
      </c>
      <c r="K955" s="16" t="n">
        <v>0.517932561696687</v>
      </c>
      <c r="L955" s="16" t="n">
        <v>0.677122571513367</v>
      </c>
    </row>
    <row r="956" customFormat="false" ht="15" hidden="false" customHeight="false" outlineLevel="0" collapsed="false">
      <c r="A956" s="17" t="n">
        <v>1351</v>
      </c>
      <c r="B956" s="16" t="n">
        <v>0.422365653899408</v>
      </c>
      <c r="C956" s="16" t="n">
        <v>0.420494433579425</v>
      </c>
      <c r="D956" s="16" t="n">
        <v>0</v>
      </c>
      <c r="E956" s="16" t="n">
        <v>0</v>
      </c>
      <c r="F956" s="16" t="n">
        <v>0.204000376420676</v>
      </c>
      <c r="G956" s="16" t="n">
        <v>0.087609196643597</v>
      </c>
      <c r="H956" s="16" t="n">
        <v>0.0267807358712984</v>
      </c>
      <c r="I956" s="16" t="n">
        <v>1.30102999566398</v>
      </c>
      <c r="J956" s="16" t="n">
        <v>0</v>
      </c>
      <c r="K956" s="16" t="n">
        <v>0.516791087368445</v>
      </c>
      <c r="L956" s="16" t="n">
        <v>0.679291372737027</v>
      </c>
    </row>
    <row r="957" customFormat="false" ht="15" hidden="false" customHeight="false" outlineLevel="0" collapsed="false">
      <c r="A957" s="17" t="n">
        <v>1352</v>
      </c>
      <c r="B957" s="16" t="n">
        <v>0.420327325341522</v>
      </c>
      <c r="C957" s="16" t="n">
        <v>0.418591896692912</v>
      </c>
      <c r="D957" s="16" t="n">
        <v>0</v>
      </c>
      <c r="E957" s="16" t="n">
        <v>0</v>
      </c>
      <c r="F957" s="16" t="n">
        <v>0.186429091920746</v>
      </c>
      <c r="G957" s="16" t="n">
        <v>0.0864593761940397</v>
      </c>
      <c r="H957" s="16" t="n">
        <v>0.0267807358712984</v>
      </c>
      <c r="I957" s="16" t="n">
        <v>1.30102999566398</v>
      </c>
      <c r="J957" s="16" t="n">
        <v>0</v>
      </c>
      <c r="K957" s="16" t="n">
        <v>0.515193023308906</v>
      </c>
      <c r="L957" s="16" t="n">
        <v>0.678606488140082</v>
      </c>
    </row>
    <row r="958" customFormat="false" ht="15" hidden="false" customHeight="false" outlineLevel="0" collapsed="false">
      <c r="A958" s="17" t="n">
        <v>1353</v>
      </c>
      <c r="B958" s="16" t="n">
        <v>0.418291977656785</v>
      </c>
      <c r="C958" s="16" t="n">
        <v>0.416684121747685</v>
      </c>
      <c r="D958" s="16" t="n">
        <v>0</v>
      </c>
      <c r="E958" s="16" t="n">
        <v>0</v>
      </c>
      <c r="F958" s="16" t="n">
        <v>0.170316590607136</v>
      </c>
      <c r="G958" s="16" t="n">
        <v>0.0783394595794573</v>
      </c>
      <c r="H958" s="16" t="n">
        <v>0.0267807358712984</v>
      </c>
      <c r="I958" s="16" t="n">
        <v>1.30102999566398</v>
      </c>
      <c r="J958" s="16" t="n">
        <v>0</v>
      </c>
      <c r="K958" s="16" t="n">
        <v>0.513663447709061</v>
      </c>
      <c r="L958" s="16" t="n">
        <v>0.675319042074744</v>
      </c>
    </row>
    <row r="959" customFormat="false" ht="15" hidden="false" customHeight="false" outlineLevel="0" collapsed="false">
      <c r="A959" s="17" t="n">
        <v>1354</v>
      </c>
      <c r="B959" s="16" t="n">
        <v>0.416248171880681</v>
      </c>
      <c r="C959" s="16" t="n">
        <v>0.414763020735131</v>
      </c>
      <c r="D959" s="16" t="n">
        <v>0</v>
      </c>
      <c r="E959" s="16" t="n">
        <v>0</v>
      </c>
      <c r="F959" s="16" t="n">
        <v>0.15519616908757</v>
      </c>
      <c r="G959" s="16" t="n">
        <v>0.06955921609091</v>
      </c>
      <c r="H959" s="16" t="n">
        <v>0.0267807358712984</v>
      </c>
      <c r="I959" s="16" t="n">
        <v>1.30102999566398</v>
      </c>
      <c r="J959" s="16" t="n">
        <v>0</v>
      </c>
      <c r="K959" s="16" t="n">
        <v>0.512316508001735</v>
      </c>
      <c r="L959" s="16" t="n">
        <v>0.668515855078419</v>
      </c>
    </row>
    <row r="960" customFormat="false" ht="15" hidden="false" customHeight="false" outlineLevel="0" collapsed="false">
      <c r="A960" s="17" t="n">
        <v>1355</v>
      </c>
      <c r="B960" s="16" t="n">
        <v>0.414176262514566</v>
      </c>
      <c r="C960" s="16" t="n">
        <v>0.412802612104487</v>
      </c>
      <c r="D960" s="16" t="n">
        <v>0</v>
      </c>
      <c r="E960" s="16" t="n">
        <v>0</v>
      </c>
      <c r="F960" s="16" t="n">
        <v>0.141737691884143</v>
      </c>
      <c r="G960" s="16" t="n">
        <v>0.0606090265881839</v>
      </c>
      <c r="H960" s="16" t="n">
        <v>0.0267807358712984</v>
      </c>
      <c r="I960" s="16" t="n">
        <v>1.30102999566398</v>
      </c>
      <c r="J960" s="16" t="n">
        <v>0</v>
      </c>
      <c r="K960" s="16" t="n">
        <v>0.511106545213798</v>
      </c>
      <c r="L960" s="16" t="n">
        <v>0.657009793849736</v>
      </c>
    </row>
    <row r="961" customFormat="false" ht="15" hidden="false" customHeight="false" outlineLevel="0" collapsed="false">
      <c r="A961" s="17" t="n">
        <v>1356</v>
      </c>
      <c r="B961" s="16" t="n">
        <v>0.412102872645983</v>
      </c>
      <c r="C961" s="16" t="n">
        <v>0.410833891061967</v>
      </c>
      <c r="D961" s="16" t="n">
        <v>0</v>
      </c>
      <c r="E961" s="16" t="n">
        <v>0</v>
      </c>
      <c r="F961" s="16" t="n">
        <v>0.129364264493587</v>
      </c>
      <c r="G961" s="16" t="n">
        <v>0.0529780588851811</v>
      </c>
      <c r="H961" s="16" t="n">
        <v>0.0257296135355248</v>
      </c>
      <c r="I961" s="16" t="n">
        <v>1.30102999566398</v>
      </c>
      <c r="J961" s="16" t="n">
        <v>0</v>
      </c>
      <c r="K961" s="16" t="n">
        <v>0.510170536264639</v>
      </c>
      <c r="L961" s="16" t="n">
        <v>0.641896673743808</v>
      </c>
    </row>
    <row r="962" customFormat="false" ht="15" hidden="false" customHeight="false" outlineLevel="0" collapsed="false">
      <c r="A962" s="17" t="n">
        <v>1357</v>
      </c>
      <c r="B962" s="16" t="n">
        <v>0.409952547601474</v>
      </c>
      <c r="C962" s="16" t="n">
        <v>0.408774221557214</v>
      </c>
      <c r="D962" s="16" t="n">
        <v>0</v>
      </c>
      <c r="E962" s="16" t="n">
        <v>0</v>
      </c>
      <c r="F962" s="16" t="n">
        <v>0.118828007321978</v>
      </c>
      <c r="G962" s="16" t="n">
        <v>0.0465044717427655</v>
      </c>
      <c r="H962" s="16" t="n">
        <v>0.0226847124588689</v>
      </c>
      <c r="I962" s="16" t="n">
        <v>1.30102999566398</v>
      </c>
      <c r="J962" s="16" t="n">
        <v>0</v>
      </c>
      <c r="K962" s="16" t="n">
        <v>0.509257356802046</v>
      </c>
      <c r="L962" s="16" t="n">
        <v>0.623473278085976</v>
      </c>
    </row>
    <row r="963" customFormat="false" ht="15" hidden="false" customHeight="false" outlineLevel="0" collapsed="false">
      <c r="A963" s="17" t="n">
        <v>1358</v>
      </c>
      <c r="B963" s="16" t="n">
        <v>0.407793618017627</v>
      </c>
      <c r="C963" s="16" t="n">
        <v>0.406701164102605</v>
      </c>
      <c r="D963" s="16" t="n">
        <v>0</v>
      </c>
      <c r="E963" s="16" t="n">
        <v>0</v>
      </c>
      <c r="F963" s="16" t="n">
        <v>0.109028426728009</v>
      </c>
      <c r="G963" s="16" t="n">
        <v>0.0418748794253627</v>
      </c>
      <c r="H963" s="16" t="n">
        <v>0.0219593135052721</v>
      </c>
      <c r="I963" s="16" t="n">
        <v>1.30102999566398</v>
      </c>
      <c r="J963" s="16" t="n">
        <v>0</v>
      </c>
      <c r="K963" s="16" t="n">
        <v>0.508686619637924</v>
      </c>
      <c r="L963" s="16" t="n">
        <v>0.602059219688149</v>
      </c>
    </row>
    <row r="964" customFormat="false" ht="15" hidden="false" customHeight="false" outlineLevel="0" collapsed="false">
      <c r="A964" s="17" t="n">
        <v>1359</v>
      </c>
      <c r="B964" s="16" t="n">
        <v>0.405531033392875</v>
      </c>
      <c r="C964" s="16" t="n">
        <v>0.404500849750644</v>
      </c>
      <c r="D964" s="16" t="n">
        <v>0</v>
      </c>
      <c r="E964" s="16" t="n">
        <v>0</v>
      </c>
      <c r="F964" s="16" t="n">
        <v>0.101964969998307</v>
      </c>
      <c r="G964" s="16" t="n">
        <v>0.0393716166558376</v>
      </c>
      <c r="H964" s="16" t="n">
        <v>0.020687839312381</v>
      </c>
      <c r="I964" s="16" t="n">
        <v>1.30102999566398</v>
      </c>
      <c r="J964" s="16" t="n">
        <v>0</v>
      </c>
      <c r="K964" s="16" t="n">
        <v>0.508207200420063</v>
      </c>
      <c r="L964" s="16" t="n">
        <v>0.579412369015821</v>
      </c>
    </row>
    <row r="965" customFormat="false" ht="15" hidden="false" customHeight="false" outlineLevel="0" collapsed="false">
      <c r="A965" s="17" t="n">
        <v>1360</v>
      </c>
      <c r="B965" s="16" t="n">
        <v>0.403238876852938</v>
      </c>
      <c r="C965" s="16" t="n">
        <v>0.402256959183201</v>
      </c>
      <c r="D965" s="16" t="n">
        <v>0</v>
      </c>
      <c r="E965" s="16" t="n">
        <v>0</v>
      </c>
      <c r="F965" s="16" t="n">
        <v>0.0965081740379712</v>
      </c>
      <c r="G965" s="16" t="n">
        <v>0.0370075909638503</v>
      </c>
      <c r="H965" s="16" t="n">
        <v>0.0198785071711223</v>
      </c>
      <c r="I965" s="16" t="n">
        <v>1.30102999566398</v>
      </c>
      <c r="J965" s="16" t="n">
        <v>0</v>
      </c>
      <c r="K965" s="16" t="n">
        <v>0.507385338903728</v>
      </c>
      <c r="L965" s="16" t="n">
        <v>0.556400246558455</v>
      </c>
    </row>
    <row r="966" customFormat="false" ht="15" hidden="false" customHeight="false" outlineLevel="0" collapsed="false">
      <c r="A966" s="17" t="n">
        <v>1361</v>
      </c>
      <c r="B966" s="16" t="n">
        <v>0.400789284577934</v>
      </c>
      <c r="C966" s="16" t="n">
        <v>0.39983653250267</v>
      </c>
      <c r="D966" s="16" t="n">
        <v>0</v>
      </c>
      <c r="E966" s="16" t="n">
        <v>0</v>
      </c>
      <c r="F966" s="16" t="n">
        <v>0.0931470456531821</v>
      </c>
      <c r="G966" s="16" t="n">
        <v>0.035302722485307</v>
      </c>
      <c r="H966" s="16" t="n">
        <v>0.0193718641833192</v>
      </c>
      <c r="I966" s="16" t="n">
        <v>1.30102999566398</v>
      </c>
      <c r="J966" s="16" t="n">
        <v>0</v>
      </c>
      <c r="K966" s="16" t="n">
        <v>0.506905919685866</v>
      </c>
      <c r="L966" s="16" t="n">
        <v>0.535853708650092</v>
      </c>
    </row>
    <row r="967" customFormat="false" ht="15" hidden="false" customHeight="false" outlineLevel="0" collapsed="false">
      <c r="A967" s="17" t="n">
        <v>1362</v>
      </c>
      <c r="B967" s="16" t="n">
        <v>0.398281027873357</v>
      </c>
      <c r="C967" s="16" t="n">
        <v>0.397340798896842</v>
      </c>
      <c r="D967" s="16" t="n">
        <v>0</v>
      </c>
      <c r="E967" s="16" t="n">
        <v>0</v>
      </c>
      <c r="F967" s="16" t="n">
        <v>0.0915715039672134</v>
      </c>
      <c r="G967" s="16" t="n">
        <v>0.03514182205634</v>
      </c>
      <c r="H967" s="16" t="n">
        <v>0.0190201077651696</v>
      </c>
      <c r="I967" s="16" t="n">
        <v>1.30102999566398</v>
      </c>
      <c r="J967" s="16" t="n">
        <v>0</v>
      </c>
      <c r="K967" s="16" t="n">
        <v>0.506654795333653</v>
      </c>
      <c r="L967" s="16" t="n">
        <v>0.516654110449056</v>
      </c>
    </row>
    <row r="968" customFormat="false" ht="15" hidden="false" customHeight="false" outlineLevel="0" collapsed="false">
      <c r="A968" s="17" t="n">
        <v>1363</v>
      </c>
      <c r="B968" s="16" t="n">
        <v>0.395596772752782</v>
      </c>
      <c r="C968" s="16" t="n">
        <v>0.394650888101311</v>
      </c>
      <c r="D968" s="16" t="n">
        <v>0</v>
      </c>
      <c r="E968" s="16" t="n">
        <v>0</v>
      </c>
      <c r="F968" s="16" t="n">
        <v>0.0919246498866038</v>
      </c>
      <c r="G968" s="16" t="n">
        <v>0.0352066670848429</v>
      </c>
      <c r="H968" s="16" t="n">
        <v>0.0190201077651696</v>
      </c>
      <c r="I968" s="16" t="n">
        <v>1.30102999566398</v>
      </c>
      <c r="J968" s="16" t="n">
        <v>0</v>
      </c>
      <c r="K968" s="16" t="n">
        <v>0.506883090199301</v>
      </c>
      <c r="L968" s="16" t="n">
        <v>0.500285368582061</v>
      </c>
    </row>
    <row r="969" customFormat="false" ht="15" hidden="false" customHeight="false" outlineLevel="0" collapsed="false">
      <c r="A969" s="17" t="n">
        <v>1364</v>
      </c>
      <c r="B969" s="16" t="n">
        <v>0.392826656180043</v>
      </c>
      <c r="C969" s="16" t="n">
        <v>0.391849104544413</v>
      </c>
      <c r="D969" s="16" t="n">
        <v>0</v>
      </c>
      <c r="E969" s="16" t="n">
        <v>0</v>
      </c>
      <c r="F969" s="16" t="n">
        <v>0.0950180161434377</v>
      </c>
      <c r="G969" s="16" t="n">
        <v>0.0359912950714873</v>
      </c>
      <c r="H969" s="16" t="n">
        <v>0.0195747454405655</v>
      </c>
      <c r="I969" s="16" t="n">
        <v>1.30102999566398</v>
      </c>
      <c r="J969" s="16" t="n">
        <v>0</v>
      </c>
      <c r="K969" s="16" t="n">
        <v>0.507225532497774</v>
      </c>
      <c r="L969" s="16" t="n">
        <v>0.510216195237769</v>
      </c>
    </row>
    <row r="970" customFormat="false" ht="15" hidden="false" customHeight="false" outlineLevel="0" collapsed="false">
      <c r="A970" s="17" t="n">
        <v>1365</v>
      </c>
      <c r="B970" s="16" t="n">
        <v>0.389811482480777</v>
      </c>
      <c r="C970" s="16" t="n">
        <v>0.388805215462504</v>
      </c>
      <c r="D970" s="16" t="n">
        <v>0</v>
      </c>
      <c r="E970" s="16" t="n">
        <v>0</v>
      </c>
      <c r="F970" s="16" t="n">
        <v>0.0977971688845746</v>
      </c>
      <c r="G970" s="16" t="n">
        <v>0.0372081721407885</v>
      </c>
      <c r="H970" s="16" t="n">
        <v>0.0200174350471667</v>
      </c>
      <c r="I970" s="16" t="n">
        <v>1.30102999566398</v>
      </c>
      <c r="J970" s="16" t="n">
        <v>0</v>
      </c>
      <c r="K970" s="16" t="n">
        <v>0.507294020957469</v>
      </c>
      <c r="L970" s="16" t="n">
        <v>0.516654110449056</v>
      </c>
    </row>
    <row r="971" customFormat="false" ht="15" hidden="false" customHeight="false" outlineLevel="0" collapsed="false">
      <c r="A971" s="17" t="n">
        <v>1366</v>
      </c>
      <c r="B971" s="16" t="n">
        <v>0.386673442779049</v>
      </c>
      <c r="C971" s="16" t="n">
        <v>0.385616719754385</v>
      </c>
      <c r="D971" s="16" t="n">
        <v>0</v>
      </c>
      <c r="E971" s="16" t="n">
        <v>0</v>
      </c>
      <c r="F971" s="16" t="n">
        <v>0.102879617840768</v>
      </c>
      <c r="G971" s="16" t="n">
        <v>0.039380659880305</v>
      </c>
      <c r="H971" s="16" t="n">
        <v>0.0209709196285651</v>
      </c>
      <c r="I971" s="16" t="n">
        <v>1.30102999566398</v>
      </c>
      <c r="J971" s="16" t="n">
        <v>0</v>
      </c>
      <c r="K971" s="16" t="n">
        <v>0.507476656849987</v>
      </c>
      <c r="L971" s="16" t="n">
        <v>0.517886902723558</v>
      </c>
    </row>
    <row r="972" customFormat="false" ht="15" hidden="false" customHeight="false" outlineLevel="0" collapsed="false">
      <c r="A972" s="17" t="n">
        <v>1367</v>
      </c>
      <c r="B972" s="16" t="n">
        <v>0.38327694067391</v>
      </c>
      <c r="C972" s="16" t="n">
        <v>0.382184260336963</v>
      </c>
      <c r="D972" s="16" t="n">
        <v>0</v>
      </c>
      <c r="E972" s="16" t="n">
        <v>0</v>
      </c>
      <c r="F972" s="16" t="n">
        <v>0.106431010554029</v>
      </c>
      <c r="G972" s="16" t="n">
        <v>0.040823897470357</v>
      </c>
      <c r="H972" s="16" t="n">
        <v>0.0211285281681243</v>
      </c>
      <c r="I972" s="16" t="n">
        <v>1.30102999566398</v>
      </c>
      <c r="J972" s="16" t="n">
        <v>0</v>
      </c>
      <c r="K972" s="16" t="n">
        <v>0.507796269661895</v>
      </c>
      <c r="L972" s="16" t="n">
        <v>0.5152615117686</v>
      </c>
    </row>
    <row r="973" customFormat="false" ht="15" hidden="false" customHeight="false" outlineLevel="0" collapsed="false">
      <c r="A973" s="17" t="n">
        <v>1368</v>
      </c>
      <c r="B973" s="16" t="n">
        <v>0.37971409001658</v>
      </c>
      <c r="C973" s="16" t="n">
        <v>0.378576160806</v>
      </c>
      <c r="D973" s="16" t="n">
        <v>0</v>
      </c>
      <c r="E973" s="16" t="n">
        <v>0</v>
      </c>
      <c r="F973" s="16" t="n">
        <v>0.110967755565273</v>
      </c>
      <c r="G973" s="16" t="n">
        <v>0.0430897802682944</v>
      </c>
      <c r="H973" s="16" t="n">
        <v>0.0219593135052721</v>
      </c>
      <c r="I973" s="16" t="n">
        <v>1.30102999566398</v>
      </c>
      <c r="J973" s="16" t="n">
        <v>0</v>
      </c>
      <c r="K973" s="16" t="n">
        <v>0.508047394014109</v>
      </c>
      <c r="L973" s="16" t="n">
        <v>0.508914914503573</v>
      </c>
    </row>
    <row r="974" customFormat="false" ht="15" hidden="false" customHeight="false" outlineLevel="0" collapsed="false">
      <c r="A974" s="17" t="n">
        <v>1369</v>
      </c>
      <c r="B974" s="16" t="n">
        <v>0.375834419842689</v>
      </c>
      <c r="C974" s="16" t="n">
        <v>0.374676980536961</v>
      </c>
      <c r="D974" s="16" t="n">
        <v>0</v>
      </c>
      <c r="E974" s="16" t="n">
        <v>0</v>
      </c>
      <c r="F974" s="16" t="n">
        <v>0.112761117366382</v>
      </c>
      <c r="G974" s="16" t="n">
        <v>0.0436730702865356</v>
      </c>
      <c r="H974" s="16" t="n">
        <v>0.0219593135052721</v>
      </c>
      <c r="I974" s="16" t="n">
        <v>1.30102999566398</v>
      </c>
      <c r="J974" s="16" t="n">
        <v>0</v>
      </c>
      <c r="K974" s="16" t="n">
        <v>0.508298518366322</v>
      </c>
      <c r="L974" s="16" t="n">
        <v>0.500604981393969</v>
      </c>
    </row>
    <row r="975" customFormat="false" ht="15" hidden="false" customHeight="false" outlineLevel="0" collapsed="false">
      <c r="A975" s="17" t="n">
        <v>1370</v>
      </c>
      <c r="B975" s="16" t="n">
        <v>0.371730666006765</v>
      </c>
      <c r="C975" s="16" t="n">
        <v>0.370552889259251</v>
      </c>
      <c r="D975" s="16" t="n">
        <v>0</v>
      </c>
      <c r="E975" s="16" t="n">
        <v>0</v>
      </c>
      <c r="F975" s="16" t="n">
        <v>0.114633412054854</v>
      </c>
      <c r="G975" s="16" t="n">
        <v>0.0445748741088</v>
      </c>
      <c r="H975" s="16" t="n">
        <v>0.022182320024227</v>
      </c>
      <c r="I975" s="16" t="n">
        <v>1.30102999566398</v>
      </c>
      <c r="J975" s="16" t="n">
        <v>0</v>
      </c>
      <c r="K975" s="16" t="n">
        <v>0.508184370933498</v>
      </c>
      <c r="L975" s="16" t="n">
        <v>0.512225190055476</v>
      </c>
    </row>
    <row r="976" customFormat="false" ht="15" hidden="false" customHeight="false" outlineLevel="0" collapsed="false">
      <c r="A976" s="17" t="n">
        <v>1371</v>
      </c>
      <c r="B976" s="16" t="n">
        <v>0.367314919669141</v>
      </c>
      <c r="C976" s="16" t="n">
        <v>0.36614983138132</v>
      </c>
      <c r="D976" s="16" t="n">
        <v>0</v>
      </c>
      <c r="E976" s="16" t="n">
        <v>0</v>
      </c>
      <c r="F976" s="16" t="n">
        <v>0.112985875110482</v>
      </c>
      <c r="G976" s="16" t="n">
        <v>0.0436730702865356</v>
      </c>
      <c r="H976" s="16" t="n">
        <v>0.0219593135052721</v>
      </c>
      <c r="I976" s="16" t="n">
        <v>1.30102999566398</v>
      </c>
      <c r="J976" s="16" t="n">
        <v>0</v>
      </c>
      <c r="K976" s="16" t="n">
        <v>0.508252859393192</v>
      </c>
      <c r="L976" s="16" t="n">
        <v>0.526014199940643</v>
      </c>
    </row>
    <row r="977" customFormat="false" ht="15" hidden="false" customHeight="false" outlineLevel="0" collapsed="false">
      <c r="A977" s="17" t="n">
        <v>1372</v>
      </c>
      <c r="B977" s="16" t="n">
        <v>0.362626809266306</v>
      </c>
      <c r="C977" s="16" t="n">
        <v>0.361501287787583</v>
      </c>
      <c r="D977" s="16" t="n">
        <v>0</v>
      </c>
      <c r="E977" s="16" t="n">
        <v>0</v>
      </c>
      <c r="F977" s="16" t="n">
        <v>0.108482811217911</v>
      </c>
      <c r="G977" s="16" t="n">
        <v>0.041570471631492</v>
      </c>
      <c r="H977" s="16" t="n">
        <v>0.0219593135052721</v>
      </c>
      <c r="I977" s="16" t="n">
        <v>1.30102999566398</v>
      </c>
      <c r="J977" s="16" t="n">
        <v>0</v>
      </c>
      <c r="K977" s="16" t="n">
        <v>0.508093052987238</v>
      </c>
      <c r="L977" s="16" t="n">
        <v>0.539437938040773</v>
      </c>
    </row>
    <row r="978" customFormat="false" ht="15" hidden="false" customHeight="false" outlineLevel="0" collapsed="false">
      <c r="A978" s="17" t="n">
        <v>1373</v>
      </c>
      <c r="B978" s="16" t="n">
        <v>0.357567205544441</v>
      </c>
      <c r="C978" s="16" t="n">
        <v>0.356496135678514</v>
      </c>
      <c r="D978" s="16" t="n">
        <v>0</v>
      </c>
      <c r="E978" s="16" t="n">
        <v>0</v>
      </c>
      <c r="F978" s="16" t="n">
        <v>0.102520011334339</v>
      </c>
      <c r="G978" s="16" t="n">
        <v>0.039380659880305</v>
      </c>
      <c r="H978" s="16" t="n">
        <v>0.0209741819986176</v>
      </c>
      <c r="I978" s="16" t="n">
        <v>1.30102999566398</v>
      </c>
      <c r="J978" s="16" t="n">
        <v>0</v>
      </c>
      <c r="K978" s="16" t="n">
        <v>0.507841928635025</v>
      </c>
      <c r="L978" s="16" t="n">
        <v>0.552427915896172</v>
      </c>
    </row>
    <row r="979" customFormat="false" ht="15" hidden="false" customHeight="false" outlineLevel="0" collapsed="false">
      <c r="A979" s="17" t="n">
        <v>1374</v>
      </c>
      <c r="B979" s="16" t="n">
        <v>0.352174125691896</v>
      </c>
      <c r="C979" s="16" t="n">
        <v>0.351181190832658</v>
      </c>
      <c r="D979" s="16" t="n">
        <v>0</v>
      </c>
      <c r="E979" s="16" t="n">
        <v>0</v>
      </c>
      <c r="F979" s="16" t="n">
        <v>0.0941958738328045</v>
      </c>
      <c r="G979" s="16" t="n">
        <v>0.0357993815773324</v>
      </c>
      <c r="H979" s="16" t="n">
        <v>0.0198785071711223</v>
      </c>
      <c r="I979" s="16" t="n">
        <v>1.30102999566398</v>
      </c>
      <c r="J979" s="16" t="n">
        <v>0</v>
      </c>
      <c r="K979" s="16" t="n">
        <v>0.506791772253042</v>
      </c>
      <c r="L979" s="16" t="n">
        <v>0.563431728420428</v>
      </c>
    </row>
    <row r="980" customFormat="false" ht="15" hidden="false" customHeight="false" outlineLevel="0" collapsed="false">
      <c r="A980" s="17" t="n">
        <v>1375</v>
      </c>
      <c r="B980" s="16" t="n">
        <v>0.346463676421873</v>
      </c>
      <c r="C980" s="16" t="n">
        <v>0.34556362304971</v>
      </c>
      <c r="D980" s="16" t="n">
        <v>0</v>
      </c>
      <c r="E980" s="16" t="n">
        <v>0</v>
      </c>
      <c r="F980" s="16" t="n">
        <v>0.0845497296722324</v>
      </c>
      <c r="G980" s="16" t="n">
        <v>0.0314030670381784</v>
      </c>
      <c r="H980" s="16" t="n">
        <v>0.0181429688670736</v>
      </c>
      <c r="I980" s="16" t="n">
        <v>1.30102999566398</v>
      </c>
      <c r="J980" s="16" t="n">
        <v>0</v>
      </c>
      <c r="K980" s="16" t="n">
        <v>0.506061228682967</v>
      </c>
      <c r="L980" s="16" t="n">
        <v>0.571878638449421</v>
      </c>
    </row>
    <row r="981" customFormat="false" ht="15" hidden="false" customHeight="false" outlineLevel="0" collapsed="false">
      <c r="A981" s="17" t="n">
        <v>1376</v>
      </c>
      <c r="B981" s="16" t="n">
        <v>0.340352109363002</v>
      </c>
      <c r="C981" s="16" t="n">
        <v>0.339559617663898</v>
      </c>
      <c r="D981" s="16" t="n">
        <v>0</v>
      </c>
      <c r="E981" s="16" t="n">
        <v>0</v>
      </c>
      <c r="F981" s="16" t="n">
        <v>0.0736488039726987</v>
      </c>
      <c r="G981" s="16" t="n">
        <v>0.0258423706579842</v>
      </c>
      <c r="H981" s="16" t="n">
        <v>0.0154254969327421</v>
      </c>
      <c r="I981" s="16" t="n">
        <v>1.30102999566398</v>
      </c>
      <c r="J981" s="16" t="n">
        <v>0</v>
      </c>
      <c r="K981" s="16" t="n">
        <v>0.505285026139762</v>
      </c>
      <c r="L981" s="16" t="n">
        <v>0.577951281875671</v>
      </c>
    </row>
    <row r="982" customFormat="false" ht="15" hidden="false" customHeight="false" outlineLevel="0" collapsed="false">
      <c r="A982" s="17" t="n">
        <v>1377</v>
      </c>
      <c r="B982" s="16" t="n">
        <v>0.333983761008068</v>
      </c>
      <c r="C982" s="16" t="n">
        <v>0.333302281180005</v>
      </c>
      <c r="D982" s="16" t="n">
        <v>0</v>
      </c>
      <c r="E982" s="16" t="n">
        <v>0</v>
      </c>
      <c r="F982" s="16" t="n">
        <v>0.062666214999753</v>
      </c>
      <c r="G982" s="16" t="n">
        <v>0.0218844011431547</v>
      </c>
      <c r="H982" s="16" t="n">
        <v>0.0121737943532522</v>
      </c>
      <c r="I982" s="16" t="n">
        <v>1.30102999566398</v>
      </c>
      <c r="J982" s="16" t="n">
        <v>0</v>
      </c>
      <c r="K982" s="16" t="n">
        <v>0.504622971029382</v>
      </c>
      <c r="L982" s="16" t="n">
        <v>0.581969271511084</v>
      </c>
    </row>
    <row r="983" customFormat="false" ht="15" hidden="false" customHeight="false" outlineLevel="0" collapsed="false">
      <c r="A983" s="17" t="n">
        <v>1378</v>
      </c>
      <c r="B983" s="16" t="n">
        <v>0.327215675064313</v>
      </c>
      <c r="C983" s="16" t="n">
        <v>0.3266504759052</v>
      </c>
      <c r="D983" s="16" t="n">
        <v>0</v>
      </c>
      <c r="E983" s="16" t="n">
        <v>0</v>
      </c>
      <c r="F983" s="16" t="n">
        <v>0.0514326034390702</v>
      </c>
      <c r="G983" s="16" t="n">
        <v>0.0181493869654508</v>
      </c>
      <c r="H983" s="16" t="n">
        <v>0.00932042255305159</v>
      </c>
      <c r="I983" s="16" t="n">
        <v>1.30102999566398</v>
      </c>
      <c r="J983" s="16" t="n">
        <v>0</v>
      </c>
      <c r="K983" s="16" t="n">
        <v>0.503960915919001</v>
      </c>
      <c r="L983" s="16" t="n">
        <v>0.584092413761615</v>
      </c>
    </row>
    <row r="984" customFormat="false" ht="15" hidden="false" customHeight="false" outlineLevel="0" collapsed="false">
      <c r="A984" s="17" t="n">
        <v>1379</v>
      </c>
      <c r="B984" s="16" t="n">
        <v>0.320122050181512</v>
      </c>
      <c r="C984" s="16" t="n">
        <v>0.319672451055986</v>
      </c>
      <c r="D984" s="16" t="n">
        <v>0</v>
      </c>
      <c r="E984" s="16" t="n">
        <v>0</v>
      </c>
      <c r="F984" s="16" t="n">
        <v>0.0405141108319576</v>
      </c>
      <c r="G984" s="16" t="n">
        <v>0.0175725163708807</v>
      </c>
      <c r="H984" s="16" t="n">
        <v>0.00596316200507179</v>
      </c>
      <c r="I984" s="16" t="n">
        <v>1.30102999566398</v>
      </c>
      <c r="J984" s="16" t="n">
        <v>0</v>
      </c>
      <c r="K984" s="16" t="n">
        <v>0.502979247996713</v>
      </c>
      <c r="L984" s="16" t="n">
        <v>0.585233888089857</v>
      </c>
    </row>
    <row r="985" customFormat="false" ht="15" hidden="false" customHeight="false" outlineLevel="0" collapsed="false">
      <c r="A985" s="17" t="n">
        <v>1380</v>
      </c>
      <c r="B985" s="16" t="n">
        <v>0.312778786305458</v>
      </c>
      <c r="C985" s="16" t="n">
        <v>0.31242966471584</v>
      </c>
      <c r="D985" s="16" t="n">
        <v>0</v>
      </c>
      <c r="E985" s="16" t="n">
        <v>0</v>
      </c>
      <c r="F985" s="16" t="n">
        <v>0.0312261149354858</v>
      </c>
      <c r="G985" s="16" t="n">
        <v>0.0175725163708807</v>
      </c>
      <c r="H985" s="16" t="n">
        <v>0.0029703650389614</v>
      </c>
      <c r="I985" s="16" t="n">
        <v>1.30102999566398</v>
      </c>
      <c r="J985" s="16" t="n">
        <v>0</v>
      </c>
      <c r="K985" s="16" t="n">
        <v>0.502431340319156</v>
      </c>
      <c r="L985" s="16" t="n">
        <v>0.583795630436272</v>
      </c>
    </row>
    <row r="986" customFormat="false" ht="15" hidden="false" customHeight="false" outlineLevel="0" collapsed="false">
      <c r="A986" s="17" t="n">
        <v>1381</v>
      </c>
      <c r="B986" s="16" t="n">
        <v>0.305070474102933</v>
      </c>
      <c r="C986" s="16" t="n">
        <v>0.304819305990912</v>
      </c>
      <c r="D986" s="16" t="n">
        <v>0</v>
      </c>
      <c r="E986" s="16" t="n">
        <v>0</v>
      </c>
      <c r="F986" s="16" t="n">
        <v>0.0223140792344198</v>
      </c>
      <c r="G986" s="16" t="n">
        <v>0.0131223185231913</v>
      </c>
      <c r="H986" s="18" t="n">
        <v>0.000842645114974193</v>
      </c>
      <c r="I986" s="16" t="n">
        <v>1.30102999566398</v>
      </c>
      <c r="J986" s="16" t="n">
        <v>0</v>
      </c>
      <c r="K986" s="16" t="n">
        <v>0.502134556993813</v>
      </c>
      <c r="L986" s="16" t="n">
        <v>0.580827797182841</v>
      </c>
    </row>
    <row r="987" customFormat="false" ht="15" hidden="false" customHeight="false" outlineLevel="0" collapsed="false">
      <c r="A987" s="17" t="n">
        <v>1382</v>
      </c>
      <c r="B987" s="16" t="n">
        <v>0.297194654582649</v>
      </c>
      <c r="C987" s="16" t="n">
        <v>0.297028803142013</v>
      </c>
      <c r="D987" s="16" t="n">
        <v>0</v>
      </c>
      <c r="E987" s="16" t="n">
        <v>0</v>
      </c>
      <c r="F987" s="16" t="n">
        <v>0.0146730121595899</v>
      </c>
      <c r="G987" s="16" t="n">
        <v>0.00851909753194922</v>
      </c>
      <c r="H987" s="16" t="n">
        <v>0.00148944959747416</v>
      </c>
      <c r="I987" s="16" t="n">
        <v>1.30102999566398</v>
      </c>
      <c r="J987" s="16" t="n">
        <v>0</v>
      </c>
      <c r="K987" s="16" t="n">
        <v>0.501700796749081</v>
      </c>
      <c r="L987" s="16" t="n">
        <v>0.577677328036892</v>
      </c>
    </row>
    <row r="988" customFormat="false" ht="15" hidden="false" customHeight="false" outlineLevel="0" collapsed="false">
      <c r="A988" s="17" t="n">
        <v>1383</v>
      </c>
      <c r="B988" s="16" t="n">
        <v>0.289055596756679</v>
      </c>
      <c r="C988" s="16" t="n">
        <v>0.288962958724635</v>
      </c>
      <c r="D988" s="16" t="n">
        <v>0</v>
      </c>
      <c r="E988" s="16" t="n">
        <v>0</v>
      </c>
      <c r="F988" s="16" t="n">
        <v>0.00817704153986286</v>
      </c>
      <c r="G988" s="16" t="n">
        <v>0.00485704844368659</v>
      </c>
      <c r="H988" s="16" t="n">
        <v>0.0029703650389614</v>
      </c>
      <c r="I988" s="16" t="n">
        <v>1.30102999566398</v>
      </c>
      <c r="J988" s="16" t="n">
        <v>0</v>
      </c>
      <c r="K988" s="16" t="n">
        <v>0.501221377531219</v>
      </c>
      <c r="L988" s="16" t="n">
        <v>0.573727826861174</v>
      </c>
    </row>
    <row r="989" customFormat="false" ht="15" hidden="false" customHeight="false" outlineLevel="0" collapsed="false">
      <c r="A989" s="17" t="n">
        <v>1384</v>
      </c>
      <c r="B989" s="16" t="n">
        <v>0.280870080314657</v>
      </c>
      <c r="C989" s="16" t="n">
        <v>0.280853311727001</v>
      </c>
      <c r="D989" s="16" t="n">
        <v>0</v>
      </c>
      <c r="E989" s="16" t="n">
        <v>0</v>
      </c>
      <c r="F989" s="16" t="n">
        <v>0.00147851969914486</v>
      </c>
      <c r="G989" s="18" t="n">
        <v>0.000857951150731319</v>
      </c>
      <c r="H989" s="16" t="n">
        <v>0.0052410972565653</v>
      </c>
      <c r="I989" s="16" t="n">
        <v>1.30102999566398</v>
      </c>
      <c r="J989" s="16" t="n">
        <v>0</v>
      </c>
      <c r="K989" s="16" t="n">
        <v>0.500856105746182</v>
      </c>
      <c r="L989" s="16" t="n">
        <v>0.570531698742095</v>
      </c>
    </row>
    <row r="990" customFormat="false" ht="15" hidden="false" customHeight="false" outlineLevel="0" collapsed="false">
      <c r="A990" s="17" t="n">
        <v>1385</v>
      </c>
      <c r="B990" s="16" t="n">
        <v>0.272462148980428</v>
      </c>
      <c r="C990" s="16" t="n">
        <v>0.272515318006467</v>
      </c>
      <c r="D990" s="16" t="n">
        <v>0</v>
      </c>
      <c r="E990" s="16" t="n">
        <v>0</v>
      </c>
      <c r="F990" s="16" t="n">
        <v>0.00474140174296126</v>
      </c>
      <c r="G990" s="16" t="n">
        <v>0.00266938215468054</v>
      </c>
      <c r="H990" s="16" t="n">
        <v>0.00678587141083519</v>
      </c>
      <c r="I990" s="16" t="n">
        <v>1.30102999566398</v>
      </c>
      <c r="J990" s="16" t="n">
        <v>0</v>
      </c>
      <c r="K990" s="16" t="n">
        <v>0.500559322420839</v>
      </c>
      <c r="L990" s="16" t="n">
        <v>0.567495377028971</v>
      </c>
    </row>
    <row r="991" customFormat="false" ht="15" hidden="false" customHeight="false" outlineLevel="0" collapsed="false">
      <c r="A991" s="17" t="n">
        <v>1386</v>
      </c>
      <c r="B991" s="16" t="n">
        <v>0.264081032205653</v>
      </c>
      <c r="C991" s="16" t="n">
        <v>0.264208801454546</v>
      </c>
      <c r="D991" s="16" t="n">
        <v>0</v>
      </c>
      <c r="E991" s="16" t="n">
        <v>0</v>
      </c>
      <c r="F991" s="16" t="n">
        <v>0.0115890852550544</v>
      </c>
      <c r="G991" s="16" t="n">
        <v>0.00680857607026044</v>
      </c>
      <c r="H991" s="16" t="n">
        <v>0.00929224399705573</v>
      </c>
      <c r="I991" s="16" t="n">
        <v>1.30102999566398</v>
      </c>
      <c r="J991" s="16" t="n">
        <v>0</v>
      </c>
      <c r="K991" s="16" t="n">
        <v>0.500285368582061</v>
      </c>
      <c r="L991" s="16" t="n">
        <v>0.566148437321645</v>
      </c>
    </row>
    <row r="992" customFormat="false" ht="15" hidden="false" customHeight="false" outlineLevel="0" collapsed="false">
      <c r="A992" s="17" t="n">
        <v>1387</v>
      </c>
      <c r="B992" s="16" t="n">
        <v>0.255564025973761</v>
      </c>
      <c r="C992" s="16" t="n">
        <v>0.255764511771769</v>
      </c>
      <c r="D992" s="16" t="n">
        <v>0</v>
      </c>
      <c r="E992" s="16" t="n">
        <v>0</v>
      </c>
      <c r="F992" s="16" t="n">
        <v>0.0185229837646139</v>
      </c>
      <c r="G992" s="16" t="n">
        <v>0.010596159331813</v>
      </c>
      <c r="H992" s="16" t="n">
        <v>0.0111365065778205</v>
      </c>
      <c r="I992" s="16" t="n">
        <v>1.30102999566398</v>
      </c>
      <c r="J992" s="16" t="n">
        <v>0</v>
      </c>
      <c r="K992" s="16" t="n">
        <v>0.500125562176107</v>
      </c>
      <c r="L992" s="16" t="n">
        <v>0.564367737369587</v>
      </c>
    </row>
    <row r="993" customFormat="false" ht="15" hidden="false" customHeight="false" outlineLevel="0" collapsed="false">
      <c r="A993" s="17" t="n">
        <v>1388</v>
      </c>
      <c r="B993" s="16" t="n">
        <v>0.247200265847227</v>
      </c>
      <c r="C993" s="16" t="n">
        <v>0.247484540926676</v>
      </c>
      <c r="D993" s="16" t="n">
        <v>0</v>
      </c>
      <c r="E993" s="16" t="n">
        <v>0</v>
      </c>
      <c r="F993" s="16" t="n">
        <v>0.0268269372839554</v>
      </c>
      <c r="G993" s="16" t="n">
        <v>0.0163373659687187</v>
      </c>
      <c r="H993" s="16" t="n">
        <v>0.0130928942229486</v>
      </c>
      <c r="I993" s="16" t="n">
        <v>1.30102999566398</v>
      </c>
      <c r="J993" s="16" t="n">
        <v>0</v>
      </c>
      <c r="K993" s="16" t="n">
        <v>0.500125562176107</v>
      </c>
      <c r="L993" s="16" t="n">
        <v>0.562792502796612</v>
      </c>
    </row>
    <row r="994" customFormat="false" ht="15" hidden="false" customHeight="false" outlineLevel="0" collapsed="false">
      <c r="A994" s="17" t="n">
        <v>1389</v>
      </c>
      <c r="B994" s="16" t="n">
        <v>0.238748637098138</v>
      </c>
      <c r="C994" s="16" t="n">
        <v>0.239119955245603</v>
      </c>
      <c r="D994" s="16" t="n">
        <v>0</v>
      </c>
      <c r="E994" s="16" t="n">
        <v>0</v>
      </c>
      <c r="F994" s="16" t="n">
        <v>0.0358743666628852</v>
      </c>
      <c r="G994" s="16" t="n">
        <v>0.0175725163708807</v>
      </c>
      <c r="H994" s="16" t="n">
        <v>0.0154254969327421</v>
      </c>
      <c r="I994" s="16" t="n">
        <v>1.30102999566398</v>
      </c>
      <c r="J994" s="16" t="n">
        <v>0</v>
      </c>
      <c r="K994" s="16" t="n">
        <v>0.500057073716412</v>
      </c>
      <c r="L994" s="16" t="n">
        <v>0.561171609250508</v>
      </c>
    </row>
    <row r="995" customFormat="false" ht="15" hidden="false" customHeight="false" outlineLevel="0" collapsed="false">
      <c r="A995" s="17" t="n">
        <v>1390</v>
      </c>
      <c r="B995" s="16" t="n">
        <v>0.230511372608523</v>
      </c>
      <c r="C995" s="16" t="n">
        <v>0.230978249649333</v>
      </c>
      <c r="D995" s="16" t="n">
        <v>0</v>
      </c>
      <c r="E995" s="16" t="n">
        <v>0</v>
      </c>
      <c r="F995" s="16" t="n">
        <v>0.0462973663186162</v>
      </c>
      <c r="G995" s="16" t="n">
        <v>0.0178277440499052</v>
      </c>
      <c r="H995" s="16" t="n">
        <v>0.0181429688670736</v>
      </c>
      <c r="I995" s="16" t="n">
        <v>1.30102999566398</v>
      </c>
      <c r="J995" s="16" t="n">
        <v>0</v>
      </c>
      <c r="K995" s="16" t="n">
        <v>0.500285368582061</v>
      </c>
      <c r="L995" s="16" t="n">
        <v>0.55943656827158</v>
      </c>
    </row>
    <row r="996" customFormat="false" ht="15" hidden="false" customHeight="false" outlineLevel="0" collapsed="false">
      <c r="A996" s="17" t="n">
        <v>1391</v>
      </c>
      <c r="B996" s="16" t="n">
        <v>0.222313073213382</v>
      </c>
      <c r="C996" s="16" t="n">
        <v>0.22288812728571</v>
      </c>
      <c r="D996" s="16" t="n">
        <v>0</v>
      </c>
      <c r="E996" s="16" t="n">
        <v>0</v>
      </c>
      <c r="F996" s="16" t="n">
        <v>0.0587431624329034</v>
      </c>
      <c r="G996" s="16" t="n">
        <v>0.0198444748886445</v>
      </c>
      <c r="H996" s="16" t="n">
        <v>0.0200174350471667</v>
      </c>
      <c r="I996" s="16" t="n">
        <v>1.30102999566398</v>
      </c>
      <c r="J996" s="16" t="n">
        <v>0</v>
      </c>
      <c r="K996" s="16" t="n">
        <v>0.500856105746182</v>
      </c>
      <c r="L996" s="16" t="n">
        <v>0.557610209346392</v>
      </c>
    </row>
    <row r="997" customFormat="false" ht="15" hidden="false" customHeight="false" outlineLevel="0" collapsed="false">
      <c r="A997" s="17" t="n">
        <v>1392</v>
      </c>
      <c r="B997" s="16" t="n">
        <v>0.214440047580709</v>
      </c>
      <c r="C997" s="16" t="n">
        <v>0.215119494690764</v>
      </c>
      <c r="D997" s="16" t="n">
        <v>0</v>
      </c>
      <c r="E997" s="16" t="n">
        <v>0</v>
      </c>
      <c r="F997" s="16" t="n">
        <v>0.0715621286277751</v>
      </c>
      <c r="G997" s="16" t="n">
        <v>0.0256862107595795</v>
      </c>
      <c r="H997" s="16" t="n">
        <v>0.0219593135052721</v>
      </c>
      <c r="I997" s="16" t="n">
        <v>1.30102999566398</v>
      </c>
      <c r="J997" s="16" t="n">
        <v>0</v>
      </c>
      <c r="K997" s="16" t="n">
        <v>0.50113005958496</v>
      </c>
      <c r="L997" s="16" t="n">
        <v>0.554391251740748</v>
      </c>
    </row>
    <row r="998" customFormat="false" ht="15" hidden="false" customHeight="false" outlineLevel="0" collapsed="false">
      <c r="A998" s="17" t="n">
        <v>1393</v>
      </c>
      <c r="B998" s="16" t="n">
        <v>0.206666387697702</v>
      </c>
      <c r="C998" s="16" t="n">
        <v>0.207457947439955</v>
      </c>
      <c r="D998" s="16" t="n">
        <v>0</v>
      </c>
      <c r="E998" s="16" t="n">
        <v>0</v>
      </c>
      <c r="F998" s="16" t="n">
        <v>0.0862383497616972</v>
      </c>
      <c r="G998" s="16" t="n">
        <v>0.0325555913617041</v>
      </c>
      <c r="H998" s="16" t="n">
        <v>0.023950806625309</v>
      </c>
      <c r="I998" s="16" t="n">
        <v>1.30102999566398</v>
      </c>
      <c r="J998" s="16" t="n">
        <v>0</v>
      </c>
      <c r="K998" s="16" t="n">
        <v>0.501586649316257</v>
      </c>
      <c r="L998" s="16" t="n">
        <v>0.552085473597699</v>
      </c>
    </row>
    <row r="999" customFormat="false" ht="15" hidden="false" customHeight="false" outlineLevel="0" collapsed="false">
      <c r="A999" s="17" t="n">
        <v>1394</v>
      </c>
      <c r="B999" s="16" t="n">
        <v>0.199270000861537</v>
      </c>
      <c r="C999" s="16" t="n">
        <v>0.20016628276011</v>
      </c>
      <c r="D999" s="16" t="n">
        <v>0</v>
      </c>
      <c r="E999" s="16" t="n">
        <v>0</v>
      </c>
      <c r="F999" s="16" t="n">
        <v>0.101033933080751</v>
      </c>
      <c r="G999" s="16" t="n">
        <v>0.0392253327288998</v>
      </c>
      <c r="H999" s="16" t="n">
        <v>0.0267807358712984</v>
      </c>
      <c r="I999" s="16" t="n">
        <v>1.30102999566398</v>
      </c>
      <c r="J999" s="16" t="n">
        <v>0</v>
      </c>
      <c r="K999" s="16" t="n">
        <v>0.502203045453508</v>
      </c>
      <c r="L999" s="16" t="n">
        <v>0.54822729036824</v>
      </c>
    </row>
    <row r="1000" customFormat="false" ht="15" hidden="false" customHeight="false" outlineLevel="0" collapsed="false">
      <c r="A1000" s="17" t="n">
        <v>1395</v>
      </c>
      <c r="B1000" s="16" t="n">
        <v>0.192108609663543</v>
      </c>
      <c r="C1000" s="16" t="n">
        <v>0.193110109087388</v>
      </c>
      <c r="D1000" s="16" t="n">
        <v>0</v>
      </c>
      <c r="E1000" s="16" t="n">
        <v>0.1</v>
      </c>
      <c r="F1000" s="16" t="n">
        <v>0.117086702687617</v>
      </c>
      <c r="G1000" s="16" t="n">
        <v>0.0458119934570186</v>
      </c>
      <c r="H1000" s="16" t="n">
        <v>0.0267807358712984</v>
      </c>
      <c r="I1000" s="16" t="n">
        <v>1.30102999566398</v>
      </c>
      <c r="J1000" s="16" t="n">
        <v>0</v>
      </c>
      <c r="K1000" s="16" t="n">
        <v>0.503161883889231</v>
      </c>
      <c r="L1000" s="16" t="n">
        <v>0.544300618679086</v>
      </c>
    </row>
    <row r="1001" customFormat="false" ht="15" hidden="false" customHeight="false" outlineLevel="0" collapsed="false">
      <c r="A1001" s="17" t="n">
        <v>1396</v>
      </c>
      <c r="B1001" s="16" t="n">
        <v>0.185364738266955</v>
      </c>
      <c r="C1001" s="16" t="n">
        <v>0.186462855658587</v>
      </c>
      <c r="D1001" s="16" t="n">
        <v>0</v>
      </c>
      <c r="E1001" s="16" t="n">
        <v>0.1</v>
      </c>
      <c r="F1001" s="16" t="n">
        <v>0.133091903157059</v>
      </c>
      <c r="G1001" s="16" t="n">
        <v>0.0549539204337519</v>
      </c>
      <c r="H1001" s="16" t="n">
        <v>0.0267807358712984</v>
      </c>
      <c r="I1001" s="16" t="n">
        <v>1.30102999566398</v>
      </c>
      <c r="J1001" s="16" t="n">
        <v>0</v>
      </c>
      <c r="K1001" s="16" t="n">
        <v>0.503618473620528</v>
      </c>
      <c r="L1001" s="16" t="n">
        <v>0.540556582882451</v>
      </c>
    </row>
    <row r="1002" customFormat="false" ht="15" hidden="false" customHeight="false" outlineLevel="0" collapsed="false">
      <c r="A1002" s="17" t="n">
        <v>1397</v>
      </c>
      <c r="B1002" s="16" t="n">
        <v>0.178927750677191</v>
      </c>
      <c r="C1002" s="16" t="n">
        <v>0.180119488222204</v>
      </c>
      <c r="D1002" s="16" t="n">
        <v>0</v>
      </c>
      <c r="E1002" s="16" t="n">
        <v>0.1</v>
      </c>
      <c r="F1002" s="16" t="n">
        <v>0.149976764495217</v>
      </c>
      <c r="G1002" s="16" t="n">
        <v>0.0658477799646583</v>
      </c>
      <c r="H1002" s="16" t="n">
        <v>0.0267807358712984</v>
      </c>
      <c r="I1002" s="16" t="n">
        <v>1.30102999566398</v>
      </c>
      <c r="J1002" s="16" t="n">
        <v>0</v>
      </c>
      <c r="K1002" s="16" t="n">
        <v>0.504166381298085</v>
      </c>
      <c r="L1002" s="16" t="n">
        <v>0.537291966303678</v>
      </c>
    </row>
    <row r="1003" customFormat="false" ht="15" hidden="false" customHeight="false" outlineLevel="0" collapsed="false">
      <c r="A1003" s="17" t="n">
        <v>1398</v>
      </c>
      <c r="B1003" s="16" t="n">
        <v>0.172864079315175</v>
      </c>
      <c r="C1003" s="16" t="n">
        <v>0.174138045424868</v>
      </c>
      <c r="D1003" s="16" t="n">
        <v>0</v>
      </c>
      <c r="E1003" s="16" t="n">
        <v>0.1</v>
      </c>
      <c r="F1003" s="16" t="n">
        <v>0.166307427527492</v>
      </c>
      <c r="G1003" s="16" t="n">
        <v>0.0760952195464354</v>
      </c>
      <c r="H1003" s="16" t="n">
        <v>0.0267807358712984</v>
      </c>
      <c r="I1003" s="16" t="n">
        <v>1.30102999566398</v>
      </c>
      <c r="J1003" s="16" t="n">
        <v>0</v>
      </c>
      <c r="K1003" s="16" t="n">
        <v>0.504965413327854</v>
      </c>
      <c r="L1003" s="16" t="n">
        <v>0.534278474077118</v>
      </c>
    </row>
    <row r="1004" customFormat="false" ht="15" hidden="false" customHeight="false" outlineLevel="0" collapsed="false">
      <c r="A1004" s="17" t="n">
        <v>1399</v>
      </c>
      <c r="B1004" s="16" t="n">
        <v>0.167166808199498</v>
      </c>
      <c r="C1004" s="16" t="n">
        <v>0.168514620267535</v>
      </c>
      <c r="D1004" s="16" t="n">
        <v>0</v>
      </c>
      <c r="E1004" s="16" t="n">
        <v>0.1</v>
      </c>
      <c r="F1004" s="16" t="n">
        <v>0.18252215139131</v>
      </c>
      <c r="G1004" s="16" t="n">
        <v>0.0843701132796153</v>
      </c>
      <c r="H1004" s="16" t="n">
        <v>0.0267807358712984</v>
      </c>
      <c r="I1004" s="16" t="n">
        <v>1.30102999566398</v>
      </c>
      <c r="J1004" s="16" t="n">
        <v>0</v>
      </c>
      <c r="K1004" s="16" t="n">
        <v>0.505810104330754</v>
      </c>
      <c r="L1004" s="16" t="n">
        <v>0.531059516471475</v>
      </c>
    </row>
    <row r="1005" customFormat="false" ht="15" hidden="false" customHeight="false" outlineLevel="0" collapsed="false">
      <c r="A1005" s="17" t="n">
        <v>1400</v>
      </c>
      <c r="B1005" s="16" t="n">
        <v>0.161883024038166</v>
      </c>
      <c r="C1005" s="16" t="n">
        <v>0.163294632960657</v>
      </c>
      <c r="D1005" s="16" t="n">
        <v>0</v>
      </c>
      <c r="E1005" s="16" t="n">
        <v>0.1</v>
      </c>
      <c r="F1005" s="16" t="n">
        <v>0.19813780505942</v>
      </c>
      <c r="G1005" s="16" t="n">
        <v>0.087609196643597</v>
      </c>
      <c r="H1005" s="16" t="n">
        <v>0.0267807358712984</v>
      </c>
      <c r="I1005" s="16" t="n">
        <v>1.30102999566398</v>
      </c>
      <c r="J1005" s="16" t="n">
        <v>0</v>
      </c>
      <c r="K1005" s="16" t="n">
        <v>0.506883090199301</v>
      </c>
      <c r="L1005" s="16" t="n">
        <v>0.527383969134534</v>
      </c>
    </row>
    <row r="1006" customFormat="false" ht="15" hidden="false" customHeight="false" outlineLevel="0" collapsed="false">
      <c r="A1006" s="17" t="n">
        <v>1401</v>
      </c>
      <c r="B1006" s="16" t="n">
        <v>0.156908825360319</v>
      </c>
      <c r="C1006" s="16" t="n">
        <v>0.158374415097596</v>
      </c>
      <c r="D1006" s="16" t="n">
        <v>0</v>
      </c>
      <c r="E1006" s="16" t="n">
        <v>0.1</v>
      </c>
      <c r="F1006" s="16" t="n">
        <v>0.213068719682621</v>
      </c>
      <c r="G1006" s="16" t="n">
        <v>0.0878528251047652</v>
      </c>
      <c r="H1006" s="16" t="n">
        <v>0.0267807358712984</v>
      </c>
      <c r="I1006" s="16" t="n">
        <v>1.30102999566398</v>
      </c>
      <c r="J1006" s="16" t="n">
        <v>0</v>
      </c>
      <c r="K1006" s="16" t="n">
        <v>0.507659292742506</v>
      </c>
      <c r="L1006" s="16" t="n">
        <v>0.524438965367669</v>
      </c>
    </row>
    <row r="1007" customFormat="false" ht="15" hidden="false" customHeight="false" outlineLevel="0" collapsed="false">
      <c r="A1007" s="17" t="n">
        <v>1402</v>
      </c>
      <c r="B1007" s="16" t="n">
        <v>0.152347782206151</v>
      </c>
      <c r="C1007" s="16" t="n">
        <v>0.153860194683708</v>
      </c>
      <c r="D1007" s="16" t="n">
        <v>0</v>
      </c>
      <c r="E1007" s="16" t="n">
        <v>0.1</v>
      </c>
      <c r="F1007" s="16" t="n">
        <v>0.227454926204081</v>
      </c>
      <c r="G1007" s="16" t="n">
        <v>0.0945063639038494</v>
      </c>
      <c r="H1007" s="16" t="n">
        <v>0.0267807358712984</v>
      </c>
      <c r="I1007" s="16" t="n">
        <v>1.30102999566398</v>
      </c>
      <c r="J1007" s="16" t="n">
        <v>0</v>
      </c>
      <c r="K1007" s="16" t="n">
        <v>0.508777937584184</v>
      </c>
      <c r="L1007" s="16" t="n">
        <v>0.520877565463553</v>
      </c>
    </row>
    <row r="1008" customFormat="false" ht="15" hidden="false" customHeight="false" outlineLevel="0" collapsed="false">
      <c r="A1008" s="17" t="n">
        <v>1403</v>
      </c>
      <c r="B1008" s="16" t="n">
        <v>0.148116658772192</v>
      </c>
      <c r="C1008" s="16" t="n">
        <v>0.149671364662627</v>
      </c>
      <c r="D1008" s="16" t="n">
        <v>0</v>
      </c>
      <c r="E1008" s="16" t="n">
        <v>0.1</v>
      </c>
      <c r="F1008" s="16" t="n">
        <v>0.241710326154369</v>
      </c>
      <c r="G1008" s="16" t="n">
        <v>0.101893439506075</v>
      </c>
      <c r="H1008" s="16" t="n">
        <v>0.0267807358712984</v>
      </c>
      <c r="I1008" s="16" t="n">
        <v>1.30102999566398</v>
      </c>
      <c r="J1008" s="16" t="n">
        <v>0</v>
      </c>
      <c r="K1008" s="16" t="n">
        <v>0.509417163208</v>
      </c>
      <c r="L1008" s="16" t="n">
        <v>0.518457639887679</v>
      </c>
    </row>
    <row r="1009" customFormat="false" ht="15" hidden="false" customHeight="false" outlineLevel="0" collapsed="false">
      <c r="A1009" s="17" t="n">
        <v>1404</v>
      </c>
      <c r="B1009" s="16" t="n">
        <v>0.144195869004214</v>
      </c>
      <c r="C1009" s="16" t="n">
        <v>0.145785775059348</v>
      </c>
      <c r="D1009" s="16" t="n">
        <v>0</v>
      </c>
      <c r="E1009" s="16" t="n">
        <v>0.1</v>
      </c>
      <c r="F1009" s="16" t="n">
        <v>0.255234690581959</v>
      </c>
      <c r="G1009" s="16" t="n">
        <v>0.107449830836455</v>
      </c>
      <c r="H1009" s="16" t="n">
        <v>0.0267807358712984</v>
      </c>
      <c r="I1009" s="16" t="n">
        <v>1.30102999566398</v>
      </c>
      <c r="J1009" s="16" t="n">
        <v>0</v>
      </c>
      <c r="K1009" s="16" t="n">
        <v>0.509736776019907</v>
      </c>
      <c r="L1009" s="16" t="n">
        <v>0.51606054379837</v>
      </c>
    </row>
    <row r="1010" customFormat="false" ht="15" hidden="false" customHeight="false" outlineLevel="0" collapsed="false">
      <c r="A1010" s="17" t="n">
        <v>1405</v>
      </c>
      <c r="B1010" s="16" t="n">
        <v>0.140566167892307</v>
      </c>
      <c r="C1010" s="16" t="n">
        <v>0.142184518325101</v>
      </c>
      <c r="D1010" s="16" t="n">
        <v>0</v>
      </c>
      <c r="E1010" s="16" t="n">
        <v>0.1</v>
      </c>
      <c r="F1010" s="16" t="n">
        <v>0.267833796547212</v>
      </c>
      <c r="G1010" s="16" t="n">
        <v>0.113610490983891</v>
      </c>
      <c r="H1010" s="16" t="n">
        <v>0.0267807358712984</v>
      </c>
      <c r="I1010" s="16" t="n">
        <v>1.30102999566398</v>
      </c>
      <c r="J1010" s="16" t="n">
        <v>0</v>
      </c>
      <c r="K1010" s="16" t="n">
        <v>0.510193365751204</v>
      </c>
      <c r="L1010" s="16" t="n">
        <v>0.513686277195626</v>
      </c>
    </row>
    <row r="1011" customFormat="false" ht="15" hidden="false" customHeight="false" outlineLevel="0" collapsed="false">
      <c r="A1011" s="17" t="n">
        <v>1406</v>
      </c>
      <c r="B1011" s="16" t="n">
        <v>0.137250050902367</v>
      </c>
      <c r="C1011" s="16" t="n">
        <v>0.138889846749873</v>
      </c>
      <c r="D1011" s="16" t="n">
        <v>0</v>
      </c>
      <c r="E1011" s="16" t="n">
        <v>0.1</v>
      </c>
      <c r="F1011" s="16" t="n">
        <v>0.279422399115317</v>
      </c>
      <c r="G1011" s="16" t="n">
        <v>0.118460101640663</v>
      </c>
      <c r="H1011" s="16" t="n">
        <v>0.0267807358712984</v>
      </c>
      <c r="I1011" s="16" t="n">
        <v>1.30102999566398</v>
      </c>
      <c r="J1011" s="16" t="n">
        <v>0</v>
      </c>
      <c r="K1011" s="16" t="n">
        <v>0.510421660616853</v>
      </c>
      <c r="L1011" s="16" t="n">
        <v>0.511494646485401</v>
      </c>
    </row>
    <row r="1012" customFormat="false" ht="15" hidden="false" customHeight="false" outlineLevel="0" collapsed="false">
      <c r="A1012" s="17" t="n">
        <v>1407</v>
      </c>
      <c r="B1012" s="16" t="n">
        <v>0.134155461464518</v>
      </c>
      <c r="C1012" s="16" t="n">
        <v>0.135810945333316</v>
      </c>
      <c r="D1012" s="16" t="n">
        <v>0</v>
      </c>
      <c r="E1012" s="16" t="n">
        <v>0.1</v>
      </c>
      <c r="F1012" s="16" t="n">
        <v>0.289962692116438</v>
      </c>
      <c r="G1012" s="16" t="n">
        <v>0.121367460706294</v>
      </c>
      <c r="H1012" s="16" t="n">
        <v>0.0267807358712984</v>
      </c>
      <c r="I1012" s="16" t="n">
        <v>1.30102999566398</v>
      </c>
      <c r="J1012" s="16" t="n">
        <v>0</v>
      </c>
      <c r="K1012" s="16" t="n">
        <v>0.510901079834715</v>
      </c>
      <c r="L1012" s="16" t="n">
        <v>0.509029061936397</v>
      </c>
    </row>
    <row r="1013" customFormat="false" ht="15" hidden="false" customHeight="false" outlineLevel="0" collapsed="false">
      <c r="A1013" s="17" t="n">
        <v>1408</v>
      </c>
      <c r="B1013" s="16" t="n">
        <v>0.131376745079153</v>
      </c>
      <c r="C1013" s="16" t="n">
        <v>0.13303834297981</v>
      </c>
      <c r="D1013" s="16" t="n">
        <v>0</v>
      </c>
      <c r="E1013" s="16" t="n">
        <v>0.1</v>
      </c>
      <c r="F1013" s="16" t="n">
        <v>0.298490357133512</v>
      </c>
      <c r="G1013" s="16" t="n">
        <v>0.125591318481908</v>
      </c>
      <c r="H1013" s="16" t="n">
        <v>0.0267807358712984</v>
      </c>
      <c r="I1013" s="16" t="n">
        <v>1.30102999566398</v>
      </c>
      <c r="J1013" s="16" t="n">
        <v>0</v>
      </c>
      <c r="K1013" s="16" t="n">
        <v>0.51154030545853</v>
      </c>
      <c r="L1013" s="16" t="n">
        <v>0.50635801200831</v>
      </c>
    </row>
    <row r="1014" customFormat="false" ht="15" hidden="false" customHeight="false" outlineLevel="0" collapsed="false">
      <c r="A1014" s="17" t="n">
        <v>1409</v>
      </c>
      <c r="B1014" s="16" t="n">
        <v>0.128769351750292</v>
      </c>
      <c r="C1014" s="16" t="n">
        <v>0.130436739977251</v>
      </c>
      <c r="D1014" s="16" t="n">
        <v>0</v>
      </c>
      <c r="E1014" s="16" t="n">
        <v>0.1</v>
      </c>
      <c r="F1014" s="16" t="n">
        <v>0.306894924959491</v>
      </c>
      <c r="G1014" s="16" t="n">
        <v>0.130259555802912</v>
      </c>
      <c r="H1014" s="16" t="n">
        <v>0.0267807358712984</v>
      </c>
      <c r="I1014" s="16" t="n">
        <v>1.30102999566398</v>
      </c>
      <c r="J1014" s="16" t="n">
        <v>0</v>
      </c>
      <c r="K1014" s="16" t="n">
        <v>0.511312010592882</v>
      </c>
      <c r="L1014" s="16" t="n">
        <v>0.504668630002511</v>
      </c>
    </row>
    <row r="1015" customFormat="false" ht="15" hidden="false" customHeight="false" outlineLevel="0" collapsed="false">
      <c r="A1015" s="17" t="n">
        <v>1410</v>
      </c>
      <c r="B1015" s="16" t="n">
        <v>0.126410363342172</v>
      </c>
      <c r="C1015" s="16" t="n">
        <v>0.128078783014018</v>
      </c>
      <c r="D1015" s="16" t="n">
        <v>0</v>
      </c>
      <c r="E1015" s="16" t="n">
        <v>0.1</v>
      </c>
      <c r="F1015" s="16" t="n">
        <v>0.314128470119155</v>
      </c>
      <c r="G1015" s="16" t="n">
        <v>0.133044042236627</v>
      </c>
      <c r="H1015" s="16" t="n">
        <v>0.0267807358712984</v>
      </c>
      <c r="I1015" s="16" t="n">
        <v>1.30102999566398</v>
      </c>
      <c r="J1015" s="16" t="n">
        <v>0</v>
      </c>
      <c r="K1015" s="16" t="n">
        <v>0.511677282377919</v>
      </c>
      <c r="L1015" s="16" t="n">
        <v>0.502203045453508</v>
      </c>
    </row>
    <row r="1016" customFormat="false" ht="15" hidden="false" customHeight="false" outlineLevel="0" collapsed="false">
      <c r="A1016" s="17" t="n">
        <v>1411</v>
      </c>
      <c r="B1016" s="16" t="n">
        <v>0.124201508619452</v>
      </c>
      <c r="C1016" s="16" t="n">
        <v>0.125867409026547</v>
      </c>
      <c r="D1016" s="16" t="n">
        <v>0</v>
      </c>
      <c r="E1016" s="16" t="n">
        <v>0.1</v>
      </c>
      <c r="F1016" s="16" t="n">
        <v>0.320363258465633</v>
      </c>
      <c r="G1016" s="16" t="n">
        <v>0.135345227226089</v>
      </c>
      <c r="H1016" s="16" t="n">
        <v>0.0267807358712984</v>
      </c>
      <c r="I1016" s="16" t="n">
        <v>1.30102999566398</v>
      </c>
      <c r="J1016" s="16" t="n">
        <v>0</v>
      </c>
      <c r="K1016" s="16" t="n">
        <v>0.512179531082346</v>
      </c>
      <c r="L1016" s="16" t="n">
        <v>0.500468004474579</v>
      </c>
    </row>
    <row r="1017" customFormat="false" ht="15" hidden="false" customHeight="false" outlineLevel="0" collapsed="false">
      <c r="A1017" s="17" t="n">
        <v>1412</v>
      </c>
      <c r="B1017" s="16" t="n">
        <v>0.122222545887193</v>
      </c>
      <c r="C1017" s="16" t="n">
        <v>0.123880545931004</v>
      </c>
      <c r="D1017" s="16" t="n">
        <v>0</v>
      </c>
      <c r="E1017" s="16" t="n">
        <v>0.1</v>
      </c>
      <c r="F1017" s="16" t="n">
        <v>0.325022072745161</v>
      </c>
      <c r="G1017" s="16" t="n">
        <v>0.136454145542543</v>
      </c>
      <c r="H1017" s="16" t="n">
        <v>0.0267807358712984</v>
      </c>
      <c r="I1017" s="16" t="n">
        <v>1.30102999566398</v>
      </c>
      <c r="J1017" s="16" t="n">
        <v>0</v>
      </c>
      <c r="K1017" s="16" t="n">
        <v>0.5123393374883</v>
      </c>
      <c r="L1017" s="16" t="n">
        <v>0.502248704426638</v>
      </c>
    </row>
    <row r="1018" customFormat="false" ht="15" hidden="false" customHeight="false" outlineLevel="0" collapsed="false">
      <c r="A1018" s="17" t="n">
        <v>1413</v>
      </c>
      <c r="B1018" s="16" t="n">
        <v>0.120356546855101</v>
      </c>
      <c r="C1018" s="16" t="n">
        <v>0.122005747919882</v>
      </c>
      <c r="D1018" s="16" t="n">
        <v>0</v>
      </c>
      <c r="E1018" s="16" t="n">
        <v>0.1</v>
      </c>
      <c r="F1018" s="16" t="n">
        <v>0.329193600663643</v>
      </c>
      <c r="G1018" s="16" t="n">
        <v>0.137523176278946</v>
      </c>
      <c r="H1018" s="16" t="n">
        <v>0.0267807358712984</v>
      </c>
      <c r="I1018" s="16" t="n">
        <v>1.30102999566398</v>
      </c>
      <c r="J1018" s="16" t="n">
        <v>0</v>
      </c>
      <c r="K1018" s="16" t="n">
        <v>0.512430655434559</v>
      </c>
      <c r="L1018" s="16" t="n">
        <v>0.504303358217474</v>
      </c>
    </row>
    <row r="1019" customFormat="false" ht="15" hidden="false" customHeight="false" outlineLevel="0" collapsed="false">
      <c r="A1019" s="17" t="n">
        <v>1414</v>
      </c>
      <c r="B1019" s="16" t="n">
        <v>0.118665424405888</v>
      </c>
      <c r="C1019" s="16" t="n">
        <v>0.120299644341135</v>
      </c>
      <c r="D1019" s="16" t="n">
        <v>0</v>
      </c>
      <c r="E1019" s="16" t="n">
        <v>0.1</v>
      </c>
      <c r="F1019" s="16" t="n">
        <v>0.331463631639746</v>
      </c>
      <c r="G1019" s="16" t="n">
        <v>0.137729395216464</v>
      </c>
      <c r="H1019" s="16" t="n">
        <v>0.0267807358712984</v>
      </c>
      <c r="I1019" s="16" t="n">
        <v>1.30102999566398</v>
      </c>
      <c r="J1019" s="16" t="n">
        <v>0</v>
      </c>
      <c r="K1019" s="16" t="n">
        <v>0.512841586192727</v>
      </c>
      <c r="L1019" s="16" t="n">
        <v>0.506175376115791</v>
      </c>
    </row>
    <row r="1020" customFormat="false" ht="15" hidden="false" customHeight="false" outlineLevel="0" collapsed="false">
      <c r="A1020" s="17" t="n">
        <v>1415</v>
      </c>
      <c r="B1020" s="16" t="n">
        <v>0.117071385665606</v>
      </c>
      <c r="C1020" s="16" t="n">
        <v>0.118692994497384</v>
      </c>
      <c r="D1020" s="16" t="n">
        <v>0</v>
      </c>
      <c r="E1020" s="16" t="n">
        <v>0.1</v>
      </c>
      <c r="F1020" s="16" t="n">
        <v>0.334036100304415</v>
      </c>
      <c r="G1020" s="16" t="n">
        <v>0.137772731908201</v>
      </c>
      <c r="H1020" s="16" t="n">
        <v>0.0267807358712984</v>
      </c>
      <c r="I1020" s="16" t="n">
        <v>1.30102999566398</v>
      </c>
      <c r="J1020" s="16" t="n">
        <v>0</v>
      </c>
      <c r="K1020" s="16" t="n">
        <v>0.512795927219597</v>
      </c>
      <c r="L1020" s="16" t="n">
        <v>0.508207200420063</v>
      </c>
    </row>
    <row r="1021" customFormat="false" ht="15" hidden="false" customHeight="false" outlineLevel="0" collapsed="false">
      <c r="A1021" s="17" t="n">
        <v>1416</v>
      </c>
      <c r="B1021" s="16" t="n">
        <v>0.115632729264357</v>
      </c>
      <c r="C1021" s="16" t="n">
        <v>0.117241480801009</v>
      </c>
      <c r="D1021" s="16" t="n">
        <v>0</v>
      </c>
      <c r="E1021" s="16" t="n">
        <v>0.1</v>
      </c>
      <c r="F1021" s="16" t="n">
        <v>0.336121822623148</v>
      </c>
      <c r="G1021" s="16" t="n">
        <v>0.137772731908201</v>
      </c>
      <c r="H1021" s="16" t="n">
        <v>0.0267807358712984</v>
      </c>
      <c r="I1021" s="16" t="n">
        <v>1.30102999566398</v>
      </c>
      <c r="J1021" s="16" t="n">
        <v>0</v>
      </c>
      <c r="K1021" s="16" t="n">
        <v>0.512841586192727</v>
      </c>
      <c r="L1021" s="16" t="n">
        <v>0.509120379882657</v>
      </c>
    </row>
    <row r="1022" customFormat="false" ht="15" hidden="false" customHeight="false" outlineLevel="0" collapsed="false">
      <c r="A1022" s="17" t="n">
        <v>1417</v>
      </c>
      <c r="B1022" s="16" t="n">
        <v>0.114280225128256</v>
      </c>
      <c r="C1022" s="16" t="n">
        <v>0.115874416351065</v>
      </c>
      <c r="D1022" s="16" t="n">
        <v>0</v>
      </c>
      <c r="E1022" s="16" t="n">
        <v>0.1</v>
      </c>
      <c r="F1022" s="16" t="n">
        <v>0.337477463631554</v>
      </c>
      <c r="G1022" s="16" t="n">
        <v>0.137772731908201</v>
      </c>
      <c r="H1022" s="16" t="n">
        <v>0.0267807358712984</v>
      </c>
      <c r="I1022" s="16" t="n">
        <v>1.30102999566398</v>
      </c>
      <c r="J1022" s="16" t="n">
        <v>0</v>
      </c>
      <c r="K1022" s="16" t="n">
        <v>0.512932904138986</v>
      </c>
      <c r="L1022" s="16" t="n">
        <v>0.511038056754104</v>
      </c>
    </row>
    <row r="1023" customFormat="false" ht="15" hidden="false" customHeight="false" outlineLevel="0" collapsed="false">
      <c r="A1023" s="17" t="n">
        <v>1418</v>
      </c>
      <c r="B1023" s="16" t="n">
        <v>0.113048733402324</v>
      </c>
      <c r="C1023" s="16" t="n">
        <v>0.114627373905066</v>
      </c>
      <c r="D1023" s="16" t="n">
        <v>0</v>
      </c>
      <c r="E1023" s="16" t="n">
        <v>0.1</v>
      </c>
      <c r="F1023" s="16" t="n">
        <v>0.338216687152375</v>
      </c>
      <c r="G1023" s="16" t="n">
        <v>0.137772731908201</v>
      </c>
      <c r="H1023" s="16" t="n">
        <v>0.0267807358712984</v>
      </c>
      <c r="I1023" s="16" t="n">
        <v>1.30102999566398</v>
      </c>
      <c r="J1023" s="16" t="n">
        <v>0</v>
      </c>
      <c r="K1023" s="16" t="n">
        <v>0.513229687464329</v>
      </c>
      <c r="L1023" s="16" t="n">
        <v>0.512156701595781</v>
      </c>
    </row>
    <row r="1024" customFormat="false" ht="15" hidden="false" customHeight="false" outlineLevel="0" collapsed="false">
      <c r="A1024" s="17" t="n">
        <v>1419</v>
      </c>
      <c r="B1024" s="16" t="n">
        <v>0.111893305695185</v>
      </c>
      <c r="C1024" s="16" t="n">
        <v>0.113455273305914</v>
      </c>
      <c r="D1024" s="16" t="n">
        <v>0</v>
      </c>
      <c r="E1024" s="16" t="n">
        <v>0.1</v>
      </c>
      <c r="F1024" s="16" t="n">
        <v>0.338317539020774</v>
      </c>
      <c r="G1024" s="16" t="n">
        <v>0.137772731908201</v>
      </c>
      <c r="H1024" s="16" t="n">
        <v>0.0267807358712984</v>
      </c>
      <c r="I1024" s="16" t="n">
        <v>1.30102999566398</v>
      </c>
      <c r="J1024" s="16" t="n">
        <v>0</v>
      </c>
      <c r="K1024" s="16" t="n">
        <v>0.512841586192727</v>
      </c>
      <c r="L1024" s="16" t="n">
        <v>0.512818756706162</v>
      </c>
    </row>
    <row r="1025" customFormat="false" ht="15" hidden="false" customHeight="false" outlineLevel="0" collapsed="false">
      <c r="A1025" s="17" t="n">
        <v>1420</v>
      </c>
      <c r="B1025" s="16" t="n">
        <v>0.110849968528235</v>
      </c>
      <c r="C1025" s="16" t="n">
        <v>0.112389975023751</v>
      </c>
      <c r="D1025" s="16" t="n">
        <v>0</v>
      </c>
      <c r="E1025" s="16" t="n">
        <v>0.1</v>
      </c>
      <c r="F1025" s="16" t="n">
        <v>0.336569328625975</v>
      </c>
      <c r="G1025" s="16" t="n">
        <v>0.137772731908201</v>
      </c>
      <c r="H1025" s="16" t="n">
        <v>0.0267807358712984</v>
      </c>
      <c r="I1025" s="16" t="n">
        <v>1.30102999566398</v>
      </c>
      <c r="J1025" s="16" t="n">
        <v>0</v>
      </c>
      <c r="K1025" s="16" t="n">
        <v>0.512864415679291</v>
      </c>
      <c r="L1025" s="16" t="n">
        <v>0.513914572061274</v>
      </c>
    </row>
    <row r="1026" customFormat="false" ht="15" hidden="false" customHeight="false" outlineLevel="0" collapsed="false">
      <c r="A1026" s="17" t="n">
        <v>1421</v>
      </c>
      <c r="B1026" s="16" t="n">
        <v>0.109867520470132</v>
      </c>
      <c r="C1026" s="16" t="n">
        <v>0.111390341445013</v>
      </c>
      <c r="D1026" s="16" t="n">
        <v>0</v>
      </c>
      <c r="E1026" s="16" t="n">
        <v>0.1</v>
      </c>
      <c r="F1026" s="16" t="n">
        <v>0.335813386074121</v>
      </c>
      <c r="G1026" s="16" t="n">
        <v>0.137772731908201</v>
      </c>
      <c r="H1026" s="16" t="n">
        <v>0.0267807358712984</v>
      </c>
      <c r="I1026" s="16" t="n">
        <v>1.30102999566398</v>
      </c>
      <c r="J1026" s="16" t="n">
        <v>0</v>
      </c>
      <c r="K1026" s="16" t="n">
        <v>0.512613291327078</v>
      </c>
      <c r="L1026" s="16" t="n">
        <v>0.514782092550739</v>
      </c>
    </row>
    <row r="1027" customFormat="false" ht="15" hidden="false" customHeight="false" outlineLevel="0" collapsed="false">
      <c r="A1027" s="17" t="n">
        <v>1422</v>
      </c>
      <c r="B1027" s="16" t="n">
        <v>0.10897343950246</v>
      </c>
      <c r="C1027" s="16" t="n">
        <v>0.110479045904493</v>
      </c>
      <c r="D1027" s="16" t="n">
        <v>0</v>
      </c>
      <c r="E1027" s="16" t="n">
        <v>0.1</v>
      </c>
      <c r="F1027" s="16" t="n">
        <v>0.334657381331053</v>
      </c>
      <c r="G1027" s="16" t="n">
        <v>0.137772731908201</v>
      </c>
      <c r="H1027" s="16" t="n">
        <v>0.0267807358712984</v>
      </c>
      <c r="I1027" s="16" t="n">
        <v>1.30102999566398</v>
      </c>
      <c r="J1027" s="16" t="n">
        <v>0</v>
      </c>
      <c r="K1027" s="16" t="n">
        <v>0.512362166974865</v>
      </c>
      <c r="L1027" s="16" t="n">
        <v>0.515672442526768</v>
      </c>
    </row>
    <row r="1028" customFormat="false" ht="15" hidden="false" customHeight="false" outlineLevel="0" collapsed="false">
      <c r="A1028" s="17" t="n">
        <v>1423</v>
      </c>
      <c r="B1028" s="16" t="n">
        <v>0.108128932454894</v>
      </c>
      <c r="C1028" s="16" t="n">
        <v>0.109619890096461</v>
      </c>
      <c r="D1028" s="16" t="n">
        <v>0</v>
      </c>
      <c r="E1028" s="16" t="n">
        <v>0.1</v>
      </c>
      <c r="F1028" s="16" t="n">
        <v>0.333998545213063</v>
      </c>
      <c r="G1028" s="16" t="n">
        <v>0.137772731908201</v>
      </c>
      <c r="H1028" s="16" t="n">
        <v>0.0267807358712984</v>
      </c>
      <c r="I1028" s="16" t="n">
        <v>1.30102999566398</v>
      </c>
      <c r="J1028" s="16" t="n">
        <v>0</v>
      </c>
      <c r="K1028" s="16" t="n">
        <v>0.512704609273338</v>
      </c>
      <c r="L1028" s="16" t="n">
        <v>0.515900737392416</v>
      </c>
    </row>
    <row r="1029" customFormat="false" ht="15" hidden="false" customHeight="false" outlineLevel="0" collapsed="false">
      <c r="A1029" s="17" t="n">
        <v>1424</v>
      </c>
      <c r="B1029" s="16" t="n">
        <v>0.107359710640164</v>
      </c>
      <c r="C1029" s="16" t="n">
        <v>0.108839316748383</v>
      </c>
      <c r="D1029" s="16" t="n">
        <v>0</v>
      </c>
      <c r="E1029" s="16" t="n">
        <v>0.1</v>
      </c>
      <c r="F1029" s="16" t="n">
        <v>0.333985444090852</v>
      </c>
      <c r="G1029" s="16" t="n">
        <v>0.137772731908201</v>
      </c>
      <c r="H1029" s="16" t="n">
        <v>0.0267807358712984</v>
      </c>
      <c r="I1029" s="16" t="n">
        <v>1.30102999566398</v>
      </c>
      <c r="J1029" s="16" t="n">
        <v>0</v>
      </c>
      <c r="K1029" s="16" t="n">
        <v>0.512613291327078</v>
      </c>
      <c r="L1029" s="16" t="n">
        <v>0.515695272013332</v>
      </c>
    </row>
    <row r="1030" customFormat="false" ht="15" hidden="false" customHeight="false" outlineLevel="0" collapsed="false">
      <c r="A1030" s="17" t="n">
        <v>1425</v>
      </c>
      <c r="B1030" s="16" t="n">
        <v>0.106639447792243</v>
      </c>
      <c r="C1030" s="16" t="n">
        <v>0.108108435972987</v>
      </c>
      <c r="D1030" s="16" t="n">
        <v>0</v>
      </c>
      <c r="E1030" s="16" t="n">
        <v>0.1</v>
      </c>
      <c r="F1030" s="16" t="n">
        <v>0.333915036462902</v>
      </c>
      <c r="G1030" s="16" t="n">
        <v>0.137772731908201</v>
      </c>
      <c r="H1030" s="16" t="n">
        <v>0.0267807358712984</v>
      </c>
      <c r="I1030" s="16" t="n">
        <v>1.30102999566398</v>
      </c>
      <c r="J1030" s="16" t="n">
        <v>0</v>
      </c>
      <c r="K1030" s="16" t="n">
        <v>0.512864415679291</v>
      </c>
      <c r="L1030" s="16" t="n">
        <v>0.51535282971486</v>
      </c>
    </row>
    <row r="1031" customFormat="false" ht="15" hidden="false" customHeight="false" outlineLevel="0" collapsed="false">
      <c r="A1031" s="17" t="n">
        <v>1426</v>
      </c>
      <c r="B1031" s="16" t="n">
        <v>0.105972973329406</v>
      </c>
      <c r="C1031" s="16" t="n">
        <v>0.107432045659442</v>
      </c>
      <c r="D1031" s="16" t="n">
        <v>0</v>
      </c>
      <c r="E1031" s="16" t="n">
        <v>0.1</v>
      </c>
      <c r="F1031" s="16" t="n">
        <v>0.333813207734328</v>
      </c>
      <c r="G1031" s="16" t="n">
        <v>0.137772731908201</v>
      </c>
      <c r="H1031" s="16" t="n">
        <v>0.0267807358712984</v>
      </c>
      <c r="I1031" s="16" t="n">
        <v>1.30102999566398</v>
      </c>
      <c r="J1031" s="16" t="n">
        <v>0</v>
      </c>
      <c r="K1031" s="16" t="n">
        <v>0.512932904138986</v>
      </c>
      <c r="L1031" s="16" t="n">
        <v>0.514782092550739</v>
      </c>
    </row>
    <row r="1032" customFormat="false" ht="15" hidden="false" customHeight="false" outlineLevel="0" collapsed="false">
      <c r="A1032" s="17" t="n">
        <v>1427</v>
      </c>
      <c r="B1032" s="16" t="n">
        <v>0.10536372990057</v>
      </c>
      <c r="C1032" s="16" t="n">
        <v>0.106814492596689</v>
      </c>
      <c r="D1032" s="16" t="n">
        <v>0</v>
      </c>
      <c r="E1032" s="16" t="n">
        <v>0.1</v>
      </c>
      <c r="F1032" s="16" t="n">
        <v>0.333892046633317</v>
      </c>
      <c r="G1032" s="16" t="n">
        <v>0.137772731908201</v>
      </c>
      <c r="H1032" s="16" t="n">
        <v>0.0267807358712984</v>
      </c>
      <c r="I1032" s="16" t="n">
        <v>1.30102999566398</v>
      </c>
      <c r="J1032" s="16" t="n">
        <v>0</v>
      </c>
      <c r="K1032" s="16" t="n">
        <v>0.513184028491199</v>
      </c>
      <c r="L1032" s="16" t="n">
        <v>0.513594959249367</v>
      </c>
    </row>
    <row r="1033" customFormat="false" ht="15" hidden="false" customHeight="false" outlineLevel="0" collapsed="false">
      <c r="A1033" s="17" t="n">
        <v>1428</v>
      </c>
      <c r="B1033" s="16" t="n">
        <v>0.104800833969988</v>
      </c>
      <c r="C1033" s="16" t="n">
        <v>0.106245115367723</v>
      </c>
      <c r="D1033" s="16" t="n">
        <v>0</v>
      </c>
      <c r="E1033" s="16" t="n">
        <v>0.1</v>
      </c>
      <c r="F1033" s="16" t="n">
        <v>0.334262920716104</v>
      </c>
      <c r="G1033" s="16" t="n">
        <v>0.137772731908201</v>
      </c>
      <c r="H1033" s="16" t="n">
        <v>0.0267807358712984</v>
      </c>
      <c r="I1033" s="16" t="n">
        <v>1.30102999566398</v>
      </c>
      <c r="J1033" s="16" t="n">
        <v>0</v>
      </c>
      <c r="K1033" s="16" t="n">
        <v>0.513366664383718</v>
      </c>
      <c r="L1033" s="16" t="n">
        <v>0.513686277195626</v>
      </c>
    </row>
    <row r="1034" customFormat="false" ht="15" hidden="false" customHeight="false" outlineLevel="0" collapsed="false">
      <c r="A1034" s="17" t="n">
        <v>1429</v>
      </c>
      <c r="B1034" s="16" t="n">
        <v>0.10428040618858</v>
      </c>
      <c r="C1034" s="16" t="n">
        <v>0.105718057151813</v>
      </c>
      <c r="D1034" s="16" t="n">
        <v>0</v>
      </c>
      <c r="E1034" s="16" t="n">
        <v>0.1</v>
      </c>
      <c r="F1034" s="16" t="n">
        <v>0.334389600750167</v>
      </c>
      <c r="G1034" s="16" t="n">
        <v>0.137772731908201</v>
      </c>
      <c r="H1034" s="16" t="n">
        <v>0.0267807358712984</v>
      </c>
      <c r="I1034" s="16" t="n">
        <v>1.30102999566398</v>
      </c>
      <c r="J1034" s="16" t="n">
        <v>0</v>
      </c>
      <c r="K1034" s="16" t="n">
        <v>0.513321005410588</v>
      </c>
      <c r="L1034" s="16" t="n">
        <v>0.513252516950894</v>
      </c>
    </row>
    <row r="1035" customFormat="false" ht="15" hidden="false" customHeight="false" outlineLevel="0" collapsed="false">
      <c r="A1035" s="17" t="n">
        <v>1430</v>
      </c>
      <c r="B1035" s="16" t="n">
        <v>0.103804264738355</v>
      </c>
      <c r="C1035" s="16" t="n">
        <v>0.105235858770946</v>
      </c>
      <c r="D1035" s="16" t="n">
        <v>0</v>
      </c>
      <c r="E1035" s="16" t="n">
        <v>0.1</v>
      </c>
      <c r="F1035" s="16" t="n">
        <v>0.334506332241648</v>
      </c>
      <c r="G1035" s="16" t="n">
        <v>0.137772731908201</v>
      </c>
      <c r="H1035" s="16" t="n">
        <v>0.0267807358712984</v>
      </c>
      <c r="I1035" s="16" t="n">
        <v>1.30102999566398</v>
      </c>
      <c r="J1035" s="16" t="n">
        <v>0</v>
      </c>
      <c r="K1035" s="16" t="n">
        <v>0.51309271054494</v>
      </c>
      <c r="L1035" s="16" t="n">
        <v>0.512773097733032</v>
      </c>
    </row>
    <row r="1036" customFormat="false" ht="15" hidden="false" customHeight="false" outlineLevel="0" collapsed="false">
      <c r="A1036" s="17" t="n">
        <v>1431</v>
      </c>
      <c r="B1036" s="16" t="n">
        <v>0.103357160203559</v>
      </c>
      <c r="C1036" s="16" t="n">
        <v>0.104783783071613</v>
      </c>
      <c r="D1036" s="16" t="n">
        <v>0</v>
      </c>
      <c r="E1036" s="16" t="n">
        <v>0.1</v>
      </c>
      <c r="F1036" s="16" t="n">
        <v>0.334812245186626</v>
      </c>
      <c r="G1036" s="16" t="n">
        <v>0.137772731908201</v>
      </c>
      <c r="H1036" s="16" t="n">
        <v>0.0267807358712984</v>
      </c>
      <c r="I1036" s="16" t="n">
        <v>1.30102999566398</v>
      </c>
      <c r="J1036" s="16" t="n">
        <v>0</v>
      </c>
      <c r="K1036" s="16" t="n">
        <v>0.513069881058375</v>
      </c>
      <c r="L1036" s="16" t="n">
        <v>0.512978563112116</v>
      </c>
    </row>
    <row r="1037" customFormat="false" ht="15" hidden="false" customHeight="false" outlineLevel="0" collapsed="false">
      <c r="A1037" s="17" t="n">
        <v>1432</v>
      </c>
      <c r="B1037" s="16" t="n">
        <v>0.102949097592344</v>
      </c>
      <c r="C1037" s="16" t="n">
        <v>0.104369438172273</v>
      </c>
      <c r="D1037" s="16" t="n">
        <v>0</v>
      </c>
      <c r="E1037" s="16" t="n">
        <v>0.1</v>
      </c>
      <c r="F1037" s="16" t="n">
        <v>0.334529293862251</v>
      </c>
      <c r="G1037" s="16" t="n">
        <v>0.137772731908201</v>
      </c>
      <c r="H1037" s="16" t="n">
        <v>0.0267807358712984</v>
      </c>
      <c r="I1037" s="16" t="n">
        <v>1.30102999566398</v>
      </c>
      <c r="J1037" s="16" t="n">
        <v>0</v>
      </c>
      <c r="K1037" s="16" t="n">
        <v>0.513275346437459</v>
      </c>
      <c r="L1037" s="16" t="n">
        <v>0.513412323356848</v>
      </c>
    </row>
    <row r="1038" customFormat="false" ht="15" hidden="false" customHeight="false" outlineLevel="0" collapsed="false">
      <c r="A1038" s="17" t="n">
        <v>1433</v>
      </c>
      <c r="B1038" s="16" t="n">
        <v>0.102579286822709</v>
      </c>
      <c r="C1038" s="16" t="n">
        <v>0.103993857552292</v>
      </c>
      <c r="D1038" s="16" t="n">
        <v>0</v>
      </c>
      <c r="E1038" s="16" t="n">
        <v>0.1</v>
      </c>
      <c r="F1038" s="16" t="n">
        <v>0.334192503148714</v>
      </c>
      <c r="G1038" s="16" t="n">
        <v>0.137772731908201</v>
      </c>
      <c r="H1038" s="16" t="n">
        <v>0.0267807358712984</v>
      </c>
      <c r="I1038" s="16" t="n">
        <v>1.30102999566398</v>
      </c>
      <c r="J1038" s="16" t="n">
        <v>0</v>
      </c>
      <c r="K1038" s="16" t="n">
        <v>0.513275346437459</v>
      </c>
      <c r="L1038" s="16" t="n">
        <v>0.512910074652421</v>
      </c>
    </row>
    <row r="1039" customFormat="false" ht="15" hidden="false" customHeight="false" outlineLevel="0" collapsed="false">
      <c r="A1039" s="17" t="n">
        <v>1434</v>
      </c>
      <c r="B1039" s="16" t="n">
        <v>0.10223703975639</v>
      </c>
      <c r="C1039" s="16" t="n">
        <v>0.103646564588046</v>
      </c>
      <c r="D1039" s="16" t="n">
        <v>0</v>
      </c>
      <c r="E1039" s="16" t="n">
        <v>0.1</v>
      </c>
      <c r="F1039" s="16" t="n">
        <v>0.333941934706862</v>
      </c>
      <c r="G1039" s="16" t="n">
        <v>0.137772731908201</v>
      </c>
      <c r="H1039" s="16" t="n">
        <v>0.0267807358712984</v>
      </c>
      <c r="I1039" s="16" t="n">
        <v>1.30102999566398</v>
      </c>
      <c r="J1039" s="16" t="n">
        <v>0</v>
      </c>
      <c r="K1039" s="16" t="n">
        <v>0.513594959249367</v>
      </c>
      <c r="L1039" s="16" t="n">
        <v>0.512932904138986</v>
      </c>
    </row>
    <row r="1040" customFormat="false" ht="15" hidden="false" customHeight="false" outlineLevel="0" collapsed="false">
      <c r="A1040" s="17" t="n">
        <v>1435</v>
      </c>
      <c r="B1040" s="16" t="n">
        <v>0.101927985747655</v>
      </c>
      <c r="C1040" s="16" t="n">
        <v>0.103332178006759</v>
      </c>
      <c r="D1040" s="16" t="n">
        <v>0</v>
      </c>
      <c r="E1040" s="16" t="n">
        <v>0.1</v>
      </c>
      <c r="F1040" s="16" t="n">
        <v>0.333431614158482</v>
      </c>
      <c r="G1040" s="16" t="n">
        <v>0.137772731908201</v>
      </c>
      <c r="H1040" s="16" t="n">
        <v>0.0267807358712984</v>
      </c>
      <c r="I1040" s="16" t="n">
        <v>1.30102999566398</v>
      </c>
      <c r="J1040" s="16" t="n">
        <v>0</v>
      </c>
      <c r="K1040" s="16" t="n">
        <v>0.513777595141885</v>
      </c>
      <c r="L1040" s="16" t="n">
        <v>0.513001392598681</v>
      </c>
    </row>
    <row r="1041" customFormat="false" ht="15" hidden="false" customHeight="false" outlineLevel="0" collapsed="false">
      <c r="A1041" s="17" t="n">
        <v>1436</v>
      </c>
      <c r="B1041" s="16" t="n">
        <v>0.10164504321993</v>
      </c>
      <c r="C1041" s="16" t="n">
        <v>0.103045066751366</v>
      </c>
      <c r="D1041" s="16" t="n">
        <v>0</v>
      </c>
      <c r="E1041" s="16" t="n">
        <v>0.1</v>
      </c>
      <c r="F1041" s="16" t="n">
        <v>0.333151181699907</v>
      </c>
      <c r="G1041" s="16" t="n">
        <v>0.137772731908201</v>
      </c>
      <c r="H1041" s="16" t="n">
        <v>0.0267807358712984</v>
      </c>
      <c r="I1041" s="16" t="n">
        <v>1.30102999566398</v>
      </c>
      <c r="J1041" s="16" t="n">
        <v>0</v>
      </c>
      <c r="K1041" s="16" t="n">
        <v>0.51380042462845</v>
      </c>
      <c r="L1041" s="16" t="n">
        <v>0.512042554162957</v>
      </c>
    </row>
    <row r="1042" customFormat="false" ht="15" hidden="false" customHeight="false" outlineLevel="0" collapsed="false">
      <c r="A1042" s="17" t="n">
        <v>1437</v>
      </c>
      <c r="B1042" s="16" t="n">
        <v>0.101394530505903</v>
      </c>
      <c r="C1042" s="16" t="n">
        <v>0.102791672347078</v>
      </c>
      <c r="D1042" s="16" t="n">
        <v>0</v>
      </c>
      <c r="E1042" s="16" t="n">
        <v>0.1</v>
      </c>
      <c r="F1042" s="16" t="n">
        <v>0.333123858640714</v>
      </c>
      <c r="G1042" s="16" t="n">
        <v>0.137772731908201</v>
      </c>
      <c r="H1042" s="16" t="n">
        <v>0.0267807358712984</v>
      </c>
      <c r="I1042" s="16" t="n">
        <v>1.30102999566398</v>
      </c>
      <c r="J1042" s="16" t="n">
        <v>0</v>
      </c>
      <c r="K1042" s="16" t="n">
        <v>0.513777595141885</v>
      </c>
      <c r="L1042" s="16" t="n">
        <v>0.512133872109216</v>
      </c>
    </row>
    <row r="1043" customFormat="false" ht="15" hidden="false" customHeight="false" outlineLevel="0" collapsed="false">
      <c r="A1043" s="17" t="n">
        <v>1438</v>
      </c>
      <c r="B1043" s="16" t="n">
        <v>0.10116569233197</v>
      </c>
      <c r="C1043" s="16" t="n">
        <v>0.102560106830992</v>
      </c>
      <c r="D1043" s="16" t="n">
        <v>0</v>
      </c>
      <c r="E1043" s="16" t="n">
        <v>0.1</v>
      </c>
      <c r="F1043" s="16" t="n">
        <v>0.333002000387408</v>
      </c>
      <c r="G1043" s="16" t="n">
        <v>0.137772731908201</v>
      </c>
      <c r="H1043" s="16" t="n">
        <v>0.0267807358712984</v>
      </c>
      <c r="I1043" s="16" t="n">
        <v>1.30102999566398</v>
      </c>
      <c r="J1043" s="16" t="n">
        <v>0</v>
      </c>
      <c r="K1043" s="16" t="n">
        <v>0.513983060520969</v>
      </c>
      <c r="L1043" s="16" t="n">
        <v>0.512681779786773</v>
      </c>
    </row>
    <row r="1044" customFormat="false" ht="15" hidden="false" customHeight="false" outlineLevel="0" collapsed="false">
      <c r="A1044" s="17" t="n">
        <v>1439</v>
      </c>
      <c r="B1044" s="16" t="n">
        <v>0.100964048616989</v>
      </c>
      <c r="C1044" s="16" t="n">
        <v>0.102356418144678</v>
      </c>
      <c r="D1044" s="16" t="n">
        <v>0</v>
      </c>
      <c r="E1044" s="16" t="n">
        <v>0.1</v>
      </c>
      <c r="F1044" s="16" t="n">
        <v>0.332934605592804</v>
      </c>
      <c r="G1044" s="16" t="n">
        <v>0.137772731908201</v>
      </c>
      <c r="H1044" s="16" t="n">
        <v>0.0267807358712984</v>
      </c>
      <c r="I1044" s="16" t="n">
        <v>1.30102999566398</v>
      </c>
      <c r="J1044" s="16" t="n">
        <v>0</v>
      </c>
      <c r="K1044" s="16" t="n">
        <v>0.514302673332877</v>
      </c>
      <c r="L1044" s="16" t="n">
        <v>0.512476314407689</v>
      </c>
    </row>
    <row r="1045" customFormat="false" ht="15" hidden="false" customHeight="false" outlineLevel="0" collapsed="false">
      <c r="A1045" s="17" t="n">
        <v>1440</v>
      </c>
      <c r="B1045" s="16" t="n">
        <v>0.100782539094648</v>
      </c>
      <c r="C1045" s="16" t="n">
        <v>0.102172943358082</v>
      </c>
      <c r="D1045" s="16" t="n">
        <v>0</v>
      </c>
      <c r="E1045" s="16" t="n">
        <v>0.1</v>
      </c>
      <c r="F1045" s="16" t="n">
        <v>0.332795643082331</v>
      </c>
      <c r="G1045" s="16" t="n">
        <v>0.137772731908201</v>
      </c>
      <c r="H1045" s="16" t="n">
        <v>0.0267807358712984</v>
      </c>
      <c r="I1045" s="16" t="n">
        <v>1.30102999566398</v>
      </c>
      <c r="J1045" s="16" t="n">
        <v>0</v>
      </c>
      <c r="K1045" s="16" t="n">
        <v>0.514257014359747</v>
      </c>
      <c r="L1045" s="16" t="n">
        <v>0.511471816998836</v>
      </c>
    </row>
    <row r="1046" customFormat="false" ht="15" hidden="false" customHeight="false" outlineLevel="0" collapsed="false">
      <c r="A1046" s="17" t="n">
        <v>1441</v>
      </c>
      <c r="B1046" s="16" t="n">
        <v>0.100627459104984</v>
      </c>
      <c r="C1046" s="16" t="n">
        <v>0.102016332944867</v>
      </c>
      <c r="D1046" s="16" t="n">
        <v>0</v>
      </c>
      <c r="E1046" s="16" t="n">
        <v>0.1</v>
      </c>
      <c r="F1046" s="16" t="n">
        <v>0.332634623086495</v>
      </c>
      <c r="G1046" s="16" t="n">
        <v>0.137772731908201</v>
      </c>
      <c r="H1046" s="16" t="n">
        <v>0.0267807358712984</v>
      </c>
      <c r="I1046" s="16" t="n">
        <v>1.30102999566398</v>
      </c>
      <c r="J1046" s="16" t="n">
        <v>0</v>
      </c>
      <c r="K1046" s="16" t="n">
        <v>0.514279843846312</v>
      </c>
      <c r="L1046" s="16" t="n">
        <v>0.510741273428761</v>
      </c>
    </row>
    <row r="1047" customFormat="false" ht="15" hidden="false" customHeight="false" outlineLevel="0" collapsed="false">
      <c r="A1047" s="17" t="n">
        <v>1442</v>
      </c>
      <c r="B1047" s="16" t="n">
        <v>0.100489880849597</v>
      </c>
      <c r="C1047" s="16" t="n">
        <v>0.101876920528093</v>
      </c>
      <c r="D1047" s="16" t="n">
        <v>0</v>
      </c>
      <c r="E1047" s="16" t="n">
        <v>0.1</v>
      </c>
      <c r="F1047" s="16" t="n">
        <v>0.332329877817173</v>
      </c>
      <c r="G1047" s="16" t="n">
        <v>0.137772731908201</v>
      </c>
      <c r="H1047" s="16" t="n">
        <v>0.0267807358712984</v>
      </c>
      <c r="I1047" s="16" t="n">
        <v>1.30102999566398</v>
      </c>
      <c r="J1047" s="16" t="n">
        <v>0</v>
      </c>
      <c r="K1047" s="16" t="n">
        <v>0.514257014359747</v>
      </c>
      <c r="L1047" s="16" t="n">
        <v>0.507042896605255</v>
      </c>
    </row>
    <row r="1048" customFormat="false" ht="15" hidden="false" customHeight="false" outlineLevel="0" collapsed="false">
      <c r="A1048" s="17" t="n">
        <v>1443</v>
      </c>
      <c r="B1048" s="16" t="n">
        <v>0.100374198648878</v>
      </c>
      <c r="C1048" s="16" t="n">
        <v>0.101759987588648</v>
      </c>
      <c r="D1048" s="16" t="n">
        <v>0</v>
      </c>
      <c r="E1048" s="16" t="n">
        <v>0.1</v>
      </c>
      <c r="F1048" s="16" t="n">
        <v>0.332122771645438</v>
      </c>
      <c r="G1048" s="16" t="n">
        <v>0.137772731908201</v>
      </c>
      <c r="H1048" s="16" t="n">
        <v>0.0267807358712984</v>
      </c>
      <c r="I1048" s="16" t="n">
        <v>1.30102999566398</v>
      </c>
      <c r="J1048" s="16" t="n">
        <v>0</v>
      </c>
      <c r="K1048" s="16" t="n">
        <v>0.514142866926923</v>
      </c>
      <c r="L1048" s="16" t="n">
        <v>0.502887930050453</v>
      </c>
    </row>
    <row r="1049" customFormat="false" ht="15" hidden="false" customHeight="false" outlineLevel="0" collapsed="false">
      <c r="A1049" s="17" t="n">
        <v>1444</v>
      </c>
      <c r="B1049" s="16" t="n">
        <v>0.100275614809605</v>
      </c>
      <c r="C1049" s="16" t="n">
        <v>0.101658908171765</v>
      </c>
      <c r="D1049" s="16" t="n">
        <v>0</v>
      </c>
      <c r="E1049" s="16" t="n">
        <v>0.1</v>
      </c>
      <c r="F1049" s="16" t="n">
        <v>0.33143316328399</v>
      </c>
      <c r="G1049" s="16" t="n">
        <v>0.137729395216464</v>
      </c>
      <c r="H1049" s="16" t="n">
        <v>0.0267807358712984</v>
      </c>
      <c r="I1049" s="16" t="n">
        <v>1.30102999566398</v>
      </c>
      <c r="J1049" s="16" t="n">
        <v>0</v>
      </c>
      <c r="K1049" s="16" t="n">
        <v>0.513937401547839</v>
      </c>
      <c r="L1049" s="16" t="n">
        <v>0.502431340319156</v>
      </c>
    </row>
    <row r="1050" customFormat="false" ht="15" hidden="false" customHeight="false" outlineLevel="0" collapsed="false">
      <c r="A1050" s="17" t="n">
        <v>1445</v>
      </c>
      <c r="B1050" s="16" t="n">
        <v>0.100197244796061</v>
      </c>
      <c r="C1050" s="16" t="n">
        <v>0.101577245015374</v>
      </c>
      <c r="D1050" s="16" t="n">
        <v>0</v>
      </c>
      <c r="E1050" s="16" t="n">
        <v>0.1</v>
      </c>
      <c r="F1050" s="16" t="n">
        <v>0.330408584320833</v>
      </c>
      <c r="G1050" s="16" t="n">
        <v>0.137523176278946</v>
      </c>
      <c r="H1050" s="16" t="n">
        <v>0.0267807358712984</v>
      </c>
      <c r="I1050" s="16" t="n">
        <v>1.30102999566398</v>
      </c>
      <c r="J1050" s="16" t="n">
        <v>0</v>
      </c>
      <c r="K1050" s="16" t="n">
        <v>0.513914572061274</v>
      </c>
      <c r="L1050" s="16" t="n">
        <v>0.50786475812159</v>
      </c>
    </row>
    <row r="1051" customFormat="false" ht="15" hidden="false" customHeight="false" outlineLevel="0" collapsed="false">
      <c r="A1051" s="17" t="n">
        <v>1446</v>
      </c>
      <c r="B1051" s="16" t="n">
        <v>0.100135076670877</v>
      </c>
      <c r="C1051" s="16" t="n">
        <v>0.101512293321438</v>
      </c>
      <c r="D1051" s="16" t="n">
        <v>0</v>
      </c>
      <c r="E1051" s="16" t="n">
        <v>0.1</v>
      </c>
      <c r="F1051" s="16" t="n">
        <v>0.329460455154481</v>
      </c>
      <c r="G1051" s="16" t="n">
        <v>0.137523176278946</v>
      </c>
      <c r="H1051" s="16" t="n">
        <v>0.0267807358712984</v>
      </c>
      <c r="I1051" s="16" t="n">
        <v>1.30102999566398</v>
      </c>
      <c r="J1051" s="16" t="n">
        <v>0</v>
      </c>
      <c r="K1051" s="16" t="n">
        <v>0.513960231034404</v>
      </c>
      <c r="L1051" s="16" t="n">
        <v>0.512681779786773</v>
      </c>
    </row>
    <row r="1052" customFormat="false" ht="15" hidden="false" customHeight="false" outlineLevel="0" collapsed="false">
      <c r="A1052" s="17" t="n">
        <v>1447</v>
      </c>
      <c r="B1052" s="16" t="n">
        <v>0.100089299262211</v>
      </c>
      <c r="C1052" s="16" t="n">
        <v>0.101463449023458</v>
      </c>
      <c r="D1052" s="16" t="n">
        <v>0</v>
      </c>
      <c r="E1052" s="16" t="n">
        <v>0.1</v>
      </c>
      <c r="F1052" s="16" t="n">
        <v>0.328330564335773</v>
      </c>
      <c r="G1052" s="16" t="n">
        <v>0.137523176278946</v>
      </c>
      <c r="H1052" s="16" t="n">
        <v>0.0267807358712984</v>
      </c>
      <c r="I1052" s="16" t="n">
        <v>1.30102999566398</v>
      </c>
      <c r="J1052" s="16" t="n">
        <v>0</v>
      </c>
      <c r="K1052" s="16" t="n">
        <v>0.514120037440358</v>
      </c>
      <c r="L1052" s="16" t="n">
        <v>0.512704609273338</v>
      </c>
    </row>
    <row r="1053" customFormat="false" ht="15" hidden="false" customHeight="false" outlineLevel="0" collapsed="false">
      <c r="A1053" s="17" t="n">
        <v>1448</v>
      </c>
      <c r="B1053" s="16" t="n">
        <v>0.10006286708578</v>
      </c>
      <c r="C1053" s="16" t="n">
        <v>0.101433621217238</v>
      </c>
      <c r="D1053" s="16" t="n">
        <v>0</v>
      </c>
      <c r="E1053" s="16" t="n">
        <v>0.1</v>
      </c>
      <c r="F1053" s="16" t="n">
        <v>0.327031690593801</v>
      </c>
      <c r="G1053" s="16" t="n">
        <v>0.136792289540251</v>
      </c>
      <c r="H1053" s="16" t="n">
        <v>0.0267807358712984</v>
      </c>
      <c r="I1053" s="16" t="n">
        <v>1.30102999566398</v>
      </c>
      <c r="J1053" s="16" t="n">
        <v>0</v>
      </c>
      <c r="K1053" s="16" t="n">
        <v>0.514165696413488</v>
      </c>
      <c r="L1053" s="16" t="n">
        <v>0.509919411912426</v>
      </c>
    </row>
    <row r="1054" customFormat="false" ht="15" hidden="false" customHeight="false" outlineLevel="0" collapsed="false">
      <c r="A1054" s="17" t="n">
        <v>1449</v>
      </c>
      <c r="B1054" s="16" t="n">
        <v>0.100052491791787</v>
      </c>
      <c r="C1054" s="16" t="n">
        <v>0.101420473631653</v>
      </c>
      <c r="D1054" s="16" t="n">
        <v>0</v>
      </c>
      <c r="E1054" s="16" t="n">
        <v>0.1</v>
      </c>
      <c r="F1054" s="16" t="n">
        <v>0.325872322740737</v>
      </c>
      <c r="G1054" s="16" t="n">
        <v>0.136665727067279</v>
      </c>
      <c r="H1054" s="16" t="n">
        <v>0.0267807358712984</v>
      </c>
      <c r="I1054" s="16" t="n">
        <v>1.30102999566398</v>
      </c>
      <c r="J1054" s="16" t="n">
        <v>0</v>
      </c>
      <c r="K1054" s="16" t="n">
        <v>0.514142866926923</v>
      </c>
      <c r="L1054" s="16" t="n">
        <v>0.504645800515946</v>
      </c>
    </row>
    <row r="1055" customFormat="false" ht="15" hidden="false" customHeight="false" outlineLevel="0" collapsed="false">
      <c r="A1055" s="17" t="n">
        <v>1450</v>
      </c>
      <c r="B1055" s="16" t="n">
        <v>0.100064063264478</v>
      </c>
      <c r="C1055" s="16" t="n">
        <v>0.101428250044648</v>
      </c>
      <c r="D1055" s="16" t="n">
        <v>0</v>
      </c>
      <c r="E1055" s="16" t="n">
        <v>0.1</v>
      </c>
      <c r="F1055" s="16" t="n">
        <v>0.324286798997925</v>
      </c>
      <c r="G1055" s="16" t="n">
        <v>0.136037854168739</v>
      </c>
      <c r="H1055" s="16" t="n">
        <v>0.0267807358712984</v>
      </c>
      <c r="I1055" s="16" t="n">
        <v>1.30102999566398</v>
      </c>
      <c r="J1055" s="16" t="n">
        <v>0</v>
      </c>
      <c r="K1055" s="16" t="n">
        <v>0.514393991279136</v>
      </c>
      <c r="L1055" s="16" t="n">
        <v>0.500833276259617</v>
      </c>
    </row>
    <row r="1056" customFormat="false" ht="15" hidden="false" customHeight="false" outlineLevel="0" collapsed="false">
      <c r="A1056" s="17" t="n">
        <v>1451</v>
      </c>
      <c r="B1056" s="16" t="n">
        <v>0.100091558310293</v>
      </c>
      <c r="C1056" s="16" t="n">
        <v>0.101450329326141</v>
      </c>
      <c r="D1056" s="16" t="n">
        <v>0</v>
      </c>
      <c r="E1056" s="16" t="n">
        <v>0.1</v>
      </c>
      <c r="F1056" s="16" t="n">
        <v>0.322140543967572</v>
      </c>
      <c r="G1056" s="16" t="n">
        <v>0.135800588945717</v>
      </c>
      <c r="H1056" s="16" t="n">
        <v>0.0267807358712984</v>
      </c>
      <c r="I1056" s="16" t="n">
        <v>1.30102999566398</v>
      </c>
      <c r="J1056" s="16" t="n">
        <v>0</v>
      </c>
      <c r="K1056" s="16" t="n">
        <v>0.514325502819442</v>
      </c>
      <c r="L1056" s="16" t="n">
        <v>0.500308198068626</v>
      </c>
    </row>
    <row r="1057" customFormat="false" ht="15" hidden="false" customHeight="false" outlineLevel="0" collapsed="false">
      <c r="A1057" s="17" t="n">
        <v>1452</v>
      </c>
      <c r="B1057" s="16" t="n">
        <v>0.100146007954433</v>
      </c>
      <c r="C1057" s="16" t="n">
        <v>0.101500078592837</v>
      </c>
      <c r="D1057" s="16" t="n">
        <v>0</v>
      </c>
      <c r="E1057" s="16" t="n">
        <v>0.1</v>
      </c>
      <c r="F1057" s="16" t="n">
        <v>0.320100742395287</v>
      </c>
      <c r="G1057" s="16" t="n">
        <v>0.135345227226089</v>
      </c>
      <c r="H1057" s="16" t="n">
        <v>0.0267807358712984</v>
      </c>
      <c r="I1057" s="16" t="n">
        <v>1.30102999566398</v>
      </c>
      <c r="J1057" s="16" t="n">
        <v>0</v>
      </c>
      <c r="K1057" s="16" t="n">
        <v>0.514120037440358</v>
      </c>
      <c r="L1057" s="16" t="n">
        <v>0.500308198068626</v>
      </c>
    </row>
    <row r="1058" customFormat="false" ht="15" hidden="false" customHeight="false" outlineLevel="0" collapsed="false">
      <c r="A1058" s="17" t="n">
        <v>1453</v>
      </c>
      <c r="B1058" s="16" t="n">
        <v>0.100218181969017</v>
      </c>
      <c r="C1058" s="16" t="n">
        <v>0.101567199687037</v>
      </c>
      <c r="D1058" s="16" t="n">
        <v>0</v>
      </c>
      <c r="E1058" s="16" t="n">
        <v>0.1</v>
      </c>
      <c r="F1058" s="16" t="n">
        <v>0.317879522222204</v>
      </c>
      <c r="G1058" s="16" t="n">
        <v>0.134071903715744</v>
      </c>
      <c r="H1058" s="16" t="n">
        <v>0.0267807358712984</v>
      </c>
      <c r="I1058" s="16" t="n">
        <v>1.30102999566398</v>
      </c>
      <c r="J1058" s="16" t="n">
        <v>0</v>
      </c>
      <c r="K1058" s="16" t="n">
        <v>0.514051548980663</v>
      </c>
      <c r="L1058" s="16" t="n">
        <v>0.50033102755519</v>
      </c>
    </row>
    <row r="1059" customFormat="false" ht="15" hidden="false" customHeight="false" outlineLevel="0" collapsed="false">
      <c r="A1059" s="17" t="n">
        <v>1454</v>
      </c>
      <c r="B1059" s="16" t="n">
        <v>0.100322125579721</v>
      </c>
      <c r="C1059" s="16" t="n">
        <v>0.101666939470545</v>
      </c>
      <c r="D1059" s="16" t="n">
        <v>0</v>
      </c>
      <c r="E1059" s="16" t="n">
        <v>0.1</v>
      </c>
      <c r="F1059" s="16" t="n">
        <v>0.315780545213086</v>
      </c>
      <c r="G1059" s="16" t="n">
        <v>0.133080999406063</v>
      </c>
      <c r="H1059" s="16" t="n">
        <v>0.0267807358712984</v>
      </c>
      <c r="I1059" s="16" t="n">
        <v>1.30102999566398</v>
      </c>
      <c r="J1059" s="16" t="n">
        <v>0</v>
      </c>
      <c r="K1059" s="16" t="n">
        <v>0.513709106682191</v>
      </c>
      <c r="L1059" s="16" t="n">
        <v>0.500125562176107</v>
      </c>
    </row>
    <row r="1060" customFormat="false" ht="15" hidden="false" customHeight="false" outlineLevel="0" collapsed="false">
      <c r="A1060" s="17" t="n">
        <v>1455</v>
      </c>
      <c r="B1060" s="16" t="n">
        <v>0.10044770102988</v>
      </c>
      <c r="C1060" s="16" t="n">
        <v>0.101788616499957</v>
      </c>
      <c r="D1060" s="16" t="n">
        <v>0</v>
      </c>
      <c r="E1060" s="16" t="n">
        <v>0.1</v>
      </c>
      <c r="F1060" s="16" t="n">
        <v>0.313706864366791</v>
      </c>
      <c r="G1060" s="16" t="n">
        <v>0.133044042236627</v>
      </c>
      <c r="H1060" s="16" t="n">
        <v>0.0267807358712984</v>
      </c>
      <c r="I1060" s="16" t="n">
        <v>1.30102999566398</v>
      </c>
      <c r="J1060" s="16" t="n">
        <v>0</v>
      </c>
      <c r="K1060" s="16" t="n">
        <v>0.513640618222496</v>
      </c>
      <c r="L1060" s="16" t="n">
        <v>0.500901764719312</v>
      </c>
    </row>
    <row r="1061" customFormat="false" ht="15" hidden="false" customHeight="false" outlineLevel="0" collapsed="false">
      <c r="A1061" s="17" t="n">
        <v>1456</v>
      </c>
      <c r="B1061" s="16" t="n">
        <v>0.100610585142208</v>
      </c>
      <c r="C1061" s="16" t="n">
        <v>0.101948255677006</v>
      </c>
      <c r="D1061" s="16" t="n">
        <v>0</v>
      </c>
      <c r="E1061" s="16" t="n">
        <v>0.1</v>
      </c>
      <c r="F1061" s="16" t="n">
        <v>0.311647413937522</v>
      </c>
      <c r="G1061" s="16" t="n">
        <v>0.131610827650406</v>
      </c>
      <c r="H1061" s="16" t="n">
        <v>0.0267807358712984</v>
      </c>
      <c r="I1061" s="16" t="n">
        <v>1.30102999566398</v>
      </c>
      <c r="J1061" s="16" t="n">
        <v>0</v>
      </c>
      <c r="K1061" s="16" t="n">
        <v>0.513686277195626</v>
      </c>
      <c r="L1061" s="16" t="n">
        <v>0.501061571125265</v>
      </c>
    </row>
    <row r="1062" customFormat="false" ht="15" hidden="false" customHeight="false" outlineLevel="0" collapsed="false">
      <c r="A1062" s="17" t="n">
        <v>1457</v>
      </c>
      <c r="B1062" s="16" t="n">
        <v>0.100803148922741</v>
      </c>
      <c r="C1062" s="16" t="n">
        <v>0.102138986095248</v>
      </c>
      <c r="D1062" s="16" t="n">
        <v>0</v>
      </c>
      <c r="E1062" s="16" t="n">
        <v>0.1</v>
      </c>
      <c r="F1062" s="16" t="n">
        <v>0.309869924910606</v>
      </c>
      <c r="G1062" s="16" t="n">
        <v>0.131083107779197</v>
      </c>
      <c r="H1062" s="16" t="n">
        <v>0.0267807358712984</v>
      </c>
      <c r="I1062" s="16" t="n">
        <v>1.30102999566398</v>
      </c>
      <c r="J1062" s="16" t="n">
        <v>0</v>
      </c>
      <c r="K1062" s="16" t="n">
        <v>0.51375476565532</v>
      </c>
      <c r="L1062" s="16" t="n">
        <v>0.500399516014885</v>
      </c>
    </row>
    <row r="1063" customFormat="false" ht="15" hidden="false" customHeight="false" outlineLevel="0" collapsed="false">
      <c r="A1063" s="17" t="n">
        <v>1458</v>
      </c>
      <c r="B1063" s="16" t="n">
        <v>0.101031441121332</v>
      </c>
      <c r="C1063" s="16" t="n">
        <v>0.102364677659013</v>
      </c>
      <c r="D1063" s="16" t="n">
        <v>0</v>
      </c>
      <c r="E1063" s="16" t="n">
        <v>0.1</v>
      </c>
      <c r="F1063" s="16" t="n">
        <v>0.307718446056308</v>
      </c>
      <c r="G1063" s="16" t="n">
        <v>0.130259555802912</v>
      </c>
      <c r="H1063" s="16" t="n">
        <v>0.0267807358712984</v>
      </c>
      <c r="I1063" s="16" t="n">
        <v>1.30102999566398</v>
      </c>
      <c r="J1063" s="16" t="n">
        <v>0</v>
      </c>
      <c r="K1063" s="16" t="n">
        <v>0.513937401547839</v>
      </c>
      <c r="L1063" s="16" t="n">
        <v>0.500216880122366</v>
      </c>
    </row>
    <row r="1064" customFormat="false" ht="15" hidden="false" customHeight="false" outlineLevel="0" collapsed="false">
      <c r="A1064" s="17" t="n">
        <v>1459</v>
      </c>
      <c r="B1064" s="16" t="n">
        <v>0.101297721827543</v>
      </c>
      <c r="C1064" s="16" t="n">
        <v>0.102627612049286</v>
      </c>
      <c r="D1064" s="16" t="n">
        <v>0</v>
      </c>
      <c r="E1064" s="16" t="n">
        <v>0.1</v>
      </c>
      <c r="F1064" s="16" t="n">
        <v>0.305190346139436</v>
      </c>
      <c r="G1064" s="16" t="n">
        <v>0.128894734759556</v>
      </c>
      <c r="H1064" s="16" t="n">
        <v>0.0267807358712984</v>
      </c>
      <c r="I1064" s="16" t="n">
        <v>1.30102999566398</v>
      </c>
      <c r="J1064" s="16" t="n">
        <v>0</v>
      </c>
      <c r="K1064" s="16" t="n">
        <v>0.514051548980663</v>
      </c>
      <c r="L1064" s="16" t="n">
        <v>0.500513663447709</v>
      </c>
    </row>
    <row r="1065" customFormat="false" ht="15" hidden="false" customHeight="false" outlineLevel="0" collapsed="false">
      <c r="A1065" s="17" t="n">
        <v>1460</v>
      </c>
      <c r="B1065" s="16" t="n">
        <v>0.101597705275141</v>
      </c>
      <c r="C1065" s="16" t="n">
        <v>0.102924064149776</v>
      </c>
      <c r="D1065" s="16" t="n">
        <v>0</v>
      </c>
      <c r="E1065" s="16" t="n">
        <v>0.1</v>
      </c>
      <c r="F1065" s="16" t="n">
        <v>0.302485673561809</v>
      </c>
      <c r="G1065" s="16" t="n">
        <v>0.12759071807883</v>
      </c>
      <c r="H1065" s="16" t="n">
        <v>0.0267807358712984</v>
      </c>
      <c r="I1065" s="16" t="n">
        <v>1.30102999566398</v>
      </c>
      <c r="J1065" s="16" t="n">
        <v>0</v>
      </c>
      <c r="K1065" s="16" t="n">
        <v>0.513914572061274</v>
      </c>
      <c r="L1065" s="16" t="n">
        <v>0.500901764719312</v>
      </c>
    </row>
    <row r="1066" customFormat="false" ht="15" hidden="false" customHeight="false" outlineLevel="0" collapsed="false">
      <c r="A1066" s="17" t="n">
        <v>1461</v>
      </c>
      <c r="B1066" s="16" t="n">
        <v>0.101943495693386</v>
      </c>
      <c r="C1066" s="16" t="n">
        <v>0.103265674741278</v>
      </c>
      <c r="D1066" s="16" t="n">
        <v>0</v>
      </c>
      <c r="E1066" s="16" t="n">
        <v>0.1</v>
      </c>
      <c r="F1066" s="16" t="n">
        <v>0.299425325227071</v>
      </c>
      <c r="G1066" s="16" t="n">
        <v>0.125910265930475</v>
      </c>
      <c r="H1066" s="16" t="n">
        <v>0.0267807358712984</v>
      </c>
      <c r="I1066" s="16" t="n">
        <v>1.30102999566398</v>
      </c>
      <c r="J1066" s="16" t="n">
        <v>0</v>
      </c>
      <c r="K1066" s="16" t="n">
        <v>0.513823254115015</v>
      </c>
      <c r="L1066" s="16" t="n">
        <v>0.501563819829692</v>
      </c>
    </row>
    <row r="1067" customFormat="false" ht="15" hidden="false" customHeight="false" outlineLevel="0" collapsed="false">
      <c r="A1067" s="17" t="n">
        <v>1462</v>
      </c>
      <c r="B1067" s="16" t="n">
        <v>0.102328260419189</v>
      </c>
      <c r="C1067" s="16" t="n">
        <v>0.103645741006245</v>
      </c>
      <c r="D1067" s="16" t="n">
        <v>0</v>
      </c>
      <c r="E1067" s="16" t="n">
        <v>0.1</v>
      </c>
      <c r="F1067" s="16" t="n">
        <v>0.296096587134672</v>
      </c>
      <c r="G1067" s="16" t="n">
        <v>0.124113572423747</v>
      </c>
      <c r="H1067" s="16" t="n">
        <v>0.0267807358712984</v>
      </c>
      <c r="I1067" s="16" t="n">
        <v>1.30102999566398</v>
      </c>
      <c r="J1067" s="16" t="n">
        <v>0</v>
      </c>
      <c r="K1067" s="16" t="n">
        <v>0.513823254115015</v>
      </c>
      <c r="L1067" s="16" t="n">
        <v>0.502796612104194</v>
      </c>
    </row>
    <row r="1068" customFormat="false" ht="15" hidden="false" customHeight="false" outlineLevel="0" collapsed="false">
      <c r="A1068" s="17" t="n">
        <v>1463</v>
      </c>
      <c r="B1068" s="16" t="n">
        <v>0.102754148344199</v>
      </c>
      <c r="C1068" s="16" t="n">
        <v>0.104066638098021</v>
      </c>
      <c r="D1068" s="16" t="n">
        <v>0</v>
      </c>
      <c r="E1068" s="16" t="n">
        <v>0.1</v>
      </c>
      <c r="F1068" s="16" t="n">
        <v>0.2925557957464</v>
      </c>
      <c r="G1068" s="16" t="n">
        <v>0.123029339734195</v>
      </c>
      <c r="H1068" s="16" t="n">
        <v>0.0267807358712984</v>
      </c>
      <c r="I1068" s="16" t="n">
        <v>1.30102999566398</v>
      </c>
      <c r="J1068" s="16" t="n">
        <v>0</v>
      </c>
      <c r="K1068" s="16" t="n">
        <v>0.513868913088145</v>
      </c>
      <c r="L1068" s="16" t="n">
        <v>0.503915256945871</v>
      </c>
    </row>
    <row r="1069" customFormat="false" ht="15" hidden="false" customHeight="false" outlineLevel="0" collapsed="false">
      <c r="A1069" s="17" t="n">
        <v>1464</v>
      </c>
      <c r="B1069" s="16" t="n">
        <v>0.103222746682423</v>
      </c>
      <c r="C1069" s="16" t="n">
        <v>0.104530712712216</v>
      </c>
      <c r="D1069" s="16" t="n">
        <v>0</v>
      </c>
      <c r="E1069" s="16" t="n">
        <v>0.1</v>
      </c>
      <c r="F1069" s="16" t="n">
        <v>0.289021018852929</v>
      </c>
      <c r="G1069" s="16" t="n">
        <v>0.121323173887132</v>
      </c>
      <c r="H1069" s="16" t="n">
        <v>0.0267807358712984</v>
      </c>
      <c r="I1069" s="16" t="n">
        <v>1.30102999566398</v>
      </c>
      <c r="J1069" s="16" t="n">
        <v>0</v>
      </c>
      <c r="K1069" s="16" t="n">
        <v>0.513663447709061</v>
      </c>
      <c r="L1069" s="16" t="n">
        <v>0.504965413327854</v>
      </c>
    </row>
    <row r="1070" customFormat="false" ht="15" hidden="false" customHeight="false" outlineLevel="0" collapsed="false">
      <c r="A1070" s="17" t="n">
        <v>1465</v>
      </c>
      <c r="B1070" s="16" t="n">
        <v>0.103733206067675</v>
      </c>
      <c r="C1070" s="16" t="n">
        <v>0.1050350052441</v>
      </c>
      <c r="D1070" s="16" t="n">
        <v>0</v>
      </c>
      <c r="E1070" s="16" t="n">
        <v>0.1</v>
      </c>
      <c r="F1070" s="16" t="n">
        <v>0.284904537163222</v>
      </c>
      <c r="G1070" s="16" t="n">
        <v>0.120539278693874</v>
      </c>
      <c r="H1070" s="16" t="n">
        <v>0.0267807358712984</v>
      </c>
      <c r="I1070" s="16" t="n">
        <v>1.30102999566398</v>
      </c>
      <c r="J1070" s="16" t="n">
        <v>0</v>
      </c>
      <c r="K1070" s="16" t="n">
        <v>0.513412323356848</v>
      </c>
      <c r="L1070" s="16" t="n">
        <v>0.505878592790448</v>
      </c>
    </row>
    <row r="1071" customFormat="false" ht="15" hidden="false" customHeight="false" outlineLevel="0" collapsed="false">
      <c r="A1071" s="17" t="n">
        <v>1466</v>
      </c>
      <c r="B1071" s="16" t="n">
        <v>0.104284845613023</v>
      </c>
      <c r="C1071" s="16" t="n">
        <v>0.105580134645516</v>
      </c>
      <c r="D1071" s="16" t="n">
        <v>0</v>
      </c>
      <c r="E1071" s="16" t="n">
        <v>0.1</v>
      </c>
      <c r="F1071" s="16" t="n">
        <v>0.280581287359593</v>
      </c>
      <c r="G1071" s="16" t="n">
        <v>0.118460101640663</v>
      </c>
      <c r="H1071" s="16" t="n">
        <v>0.0267807358712984</v>
      </c>
      <c r="I1071" s="16" t="n">
        <v>1.30102999566398</v>
      </c>
      <c r="J1071" s="16" t="n">
        <v>0</v>
      </c>
      <c r="K1071" s="16" t="n">
        <v>0.513389493870283</v>
      </c>
      <c r="L1071" s="16" t="n">
        <v>0.506631965847088</v>
      </c>
    </row>
    <row r="1072" customFormat="false" ht="15" hidden="false" customHeight="false" outlineLevel="0" collapsed="false">
      <c r="A1072" s="17" t="n">
        <v>1467</v>
      </c>
      <c r="B1072" s="16" t="n">
        <v>0.104875002657214</v>
      </c>
      <c r="C1072" s="16" t="n">
        <v>0.10616128605389</v>
      </c>
      <c r="D1072" s="16" t="n">
        <v>0</v>
      </c>
      <c r="E1072" s="16" t="n">
        <v>0.1</v>
      </c>
      <c r="F1072" s="16" t="n">
        <v>0.275557179128752</v>
      </c>
      <c r="G1072" s="16" t="n">
        <v>0.116590678492789</v>
      </c>
      <c r="H1072" s="16" t="n">
        <v>0.0267807358712984</v>
      </c>
      <c r="I1072" s="16" t="n">
        <v>1.30102999566398</v>
      </c>
      <c r="J1072" s="16" t="n">
        <v>0</v>
      </c>
      <c r="K1072" s="16" t="n">
        <v>0.512955733625551</v>
      </c>
      <c r="L1072" s="16" t="n">
        <v>0.507294020957469</v>
      </c>
    </row>
    <row r="1073" customFormat="false" ht="15" hidden="false" customHeight="false" outlineLevel="0" collapsed="false">
      <c r="A1073" s="17" t="n">
        <v>1468</v>
      </c>
      <c r="B1073" s="16" t="n">
        <v>0.105508596746511</v>
      </c>
      <c r="C1073" s="16" t="n">
        <v>0.106783617485607</v>
      </c>
      <c r="D1073" s="16" t="n">
        <v>0</v>
      </c>
      <c r="E1073" s="16" t="n">
        <v>0.1</v>
      </c>
      <c r="F1073" s="16" t="n">
        <v>0.269872274471198</v>
      </c>
      <c r="G1073" s="16" t="n">
        <v>0.114172277645297</v>
      </c>
      <c r="H1073" s="16" t="n">
        <v>0.0267807358712984</v>
      </c>
      <c r="I1073" s="16" t="n">
        <v>1.30102999566398</v>
      </c>
      <c r="J1073" s="16" t="n">
        <v>0</v>
      </c>
      <c r="K1073" s="16" t="n">
        <v>0.51238499646143</v>
      </c>
      <c r="L1073" s="16" t="n">
        <v>0.507385338903728</v>
      </c>
    </row>
    <row r="1074" customFormat="false" ht="15" hidden="false" customHeight="false" outlineLevel="0" collapsed="false">
      <c r="A1074" s="17" t="n">
        <v>1469</v>
      </c>
      <c r="B1074" s="16" t="n">
        <v>0.106176872887919</v>
      </c>
      <c r="C1074" s="16" t="n">
        <v>0.107441761374727</v>
      </c>
      <c r="D1074" s="16" t="n">
        <v>0</v>
      </c>
      <c r="E1074" s="16" t="n">
        <v>0.1</v>
      </c>
      <c r="F1074" s="16" t="n">
        <v>0.264490670886816</v>
      </c>
      <c r="G1074" s="16" t="n">
        <v>0.11173905253967</v>
      </c>
      <c r="H1074" s="16" t="n">
        <v>0.0267807358712984</v>
      </c>
      <c r="I1074" s="16" t="n">
        <v>1.30102999566398</v>
      </c>
      <c r="J1074" s="16" t="n">
        <v>0</v>
      </c>
      <c r="K1074" s="16" t="n">
        <v>0.512179531082346</v>
      </c>
      <c r="L1074" s="16" t="n">
        <v>0.507727781202201</v>
      </c>
    </row>
    <row r="1075" customFormat="false" ht="15" hidden="false" customHeight="false" outlineLevel="0" collapsed="false">
      <c r="A1075" s="17" t="n">
        <v>1470</v>
      </c>
      <c r="B1075" s="16" t="n">
        <v>0.106886412908313</v>
      </c>
      <c r="C1075" s="16" t="n">
        <v>0.108139740781673</v>
      </c>
      <c r="D1075" s="16" t="n">
        <v>0</v>
      </c>
      <c r="E1075" s="16" t="n">
        <v>0.1</v>
      </c>
      <c r="F1075" s="16" t="n">
        <v>0.258735311744523</v>
      </c>
      <c r="G1075" s="16" t="n">
        <v>0.109495527750844</v>
      </c>
      <c r="H1075" s="16" t="n">
        <v>0.0267807358712984</v>
      </c>
      <c r="I1075" s="16" t="n">
        <v>1.30102999566398</v>
      </c>
      <c r="J1075" s="16" t="n">
        <v>0</v>
      </c>
      <c r="K1075" s="16" t="n">
        <v>0.511608793918225</v>
      </c>
      <c r="L1075" s="16" t="n">
        <v>0.508298518366322</v>
      </c>
    </row>
    <row r="1076" customFormat="false" ht="15" hidden="false" customHeight="false" outlineLevel="0" collapsed="false">
      <c r="A1076" s="17" t="n">
        <v>1471</v>
      </c>
      <c r="B1076" s="16" t="n">
        <v>0.107624896111027</v>
      </c>
      <c r="C1076" s="16" t="n">
        <v>0.108866935022444</v>
      </c>
      <c r="D1076" s="16" t="n">
        <v>0</v>
      </c>
      <c r="E1076" s="16" t="n">
        <v>0.1</v>
      </c>
      <c r="F1076" s="16" t="n">
        <v>0.253087590543602</v>
      </c>
      <c r="G1076" s="16" t="n">
        <v>0.10704223038092</v>
      </c>
      <c r="H1076" s="16" t="n">
        <v>0.0267807358712984</v>
      </c>
      <c r="I1076" s="16" t="n">
        <v>1.30102999566398</v>
      </c>
      <c r="J1076" s="16" t="n">
        <v>0</v>
      </c>
      <c r="K1076" s="16" t="n">
        <v>0.510923909321279</v>
      </c>
      <c r="L1076" s="16" t="n">
        <v>0.508526813231971</v>
      </c>
    </row>
    <row r="1077" customFormat="false" ht="15" hidden="false" customHeight="false" outlineLevel="0" collapsed="false">
      <c r="A1077" s="17" t="n">
        <v>1472</v>
      </c>
      <c r="B1077" s="16" t="n">
        <v>0.108401375992965</v>
      </c>
      <c r="C1077" s="16" t="n">
        <v>0.109633349783861</v>
      </c>
      <c r="D1077" s="16" t="n">
        <v>0</v>
      </c>
      <c r="E1077" s="16" t="n">
        <v>0.1</v>
      </c>
      <c r="F1077" s="16" t="n">
        <v>0.247730683700318</v>
      </c>
      <c r="G1077" s="16" t="n">
        <v>0.10456909563339</v>
      </c>
      <c r="H1077" s="16" t="n">
        <v>0.0267807358712984</v>
      </c>
      <c r="I1077" s="16" t="n">
        <v>1.30102999566398</v>
      </c>
      <c r="J1077" s="16" t="n">
        <v>0</v>
      </c>
      <c r="K1077" s="16" t="n">
        <v>0.510741273428761</v>
      </c>
      <c r="L1077" s="16" t="n">
        <v>0.508503983745406</v>
      </c>
    </row>
    <row r="1078" customFormat="false" ht="15" hidden="false" customHeight="false" outlineLevel="0" collapsed="false">
      <c r="A1078" s="17" t="n">
        <v>1473</v>
      </c>
      <c r="B1078" s="16" t="n">
        <v>0.109209953376683</v>
      </c>
      <c r="C1078" s="16" t="n">
        <v>0.110430464449076</v>
      </c>
      <c r="D1078" s="16" t="n">
        <v>0</v>
      </c>
      <c r="E1078" s="16" t="n">
        <v>0.1</v>
      </c>
      <c r="F1078" s="16" t="n">
        <v>0.242106747275956</v>
      </c>
      <c r="G1078" s="16" t="n">
        <v>0.101893439506075</v>
      </c>
      <c r="H1078" s="16" t="n">
        <v>0.0267807358712984</v>
      </c>
      <c r="I1078" s="16" t="n">
        <v>1.30102999566398</v>
      </c>
      <c r="J1078" s="16" t="n">
        <v>0</v>
      </c>
      <c r="K1078" s="16" t="n">
        <v>0.51087825034815</v>
      </c>
      <c r="L1078" s="16" t="n">
        <v>0.50861813117823</v>
      </c>
    </row>
    <row r="1079" customFormat="false" ht="15" hidden="false" customHeight="false" outlineLevel="0" collapsed="false">
      <c r="A1079" s="17" t="n">
        <v>1474</v>
      </c>
      <c r="B1079" s="16" t="n">
        <v>0.110053538394872</v>
      </c>
      <c r="C1079" s="16" t="n">
        <v>0.111261135247989</v>
      </c>
      <c r="D1079" s="16" t="n">
        <v>0</v>
      </c>
      <c r="E1079" s="16" t="n">
        <v>0.1</v>
      </c>
      <c r="F1079" s="16" t="n">
        <v>0.236187254791869</v>
      </c>
      <c r="G1079" s="16" t="n">
        <v>0.0993033572402918</v>
      </c>
      <c r="H1079" s="16" t="n">
        <v>0.0267807358712984</v>
      </c>
      <c r="I1079" s="16" t="n">
        <v>1.30102999566398</v>
      </c>
      <c r="J1079" s="16" t="n">
        <v>0</v>
      </c>
      <c r="K1079" s="16" t="n">
        <v>0.510923909321279</v>
      </c>
      <c r="L1079" s="16" t="n">
        <v>0.508709449124489</v>
      </c>
    </row>
    <row r="1080" customFormat="false" ht="15" hidden="false" customHeight="false" outlineLevel="0" collapsed="false">
      <c r="A1080" s="17" t="n">
        <v>1475</v>
      </c>
      <c r="B1080" s="16" t="n">
        <v>0.110922166897405</v>
      </c>
      <c r="C1080" s="16" t="n">
        <v>0.112117571182818</v>
      </c>
      <c r="D1080" s="16" t="n">
        <v>0</v>
      </c>
      <c r="E1080" s="16" t="n">
        <v>0.1</v>
      </c>
      <c r="F1080" s="16" t="n">
        <v>0.230537630007901</v>
      </c>
      <c r="G1080" s="16" t="n">
        <v>0.0963624467720905</v>
      </c>
      <c r="H1080" s="16" t="n">
        <v>0.0267807358712984</v>
      </c>
      <c r="I1080" s="16" t="n">
        <v>1.30102999566398</v>
      </c>
      <c r="J1080" s="16" t="n">
        <v>0</v>
      </c>
      <c r="K1080" s="16" t="n">
        <v>0.510672784969066</v>
      </c>
      <c r="L1080" s="16" t="n">
        <v>0.509029061936397</v>
      </c>
    </row>
    <row r="1081" customFormat="false" ht="15" hidden="false" customHeight="false" outlineLevel="0" collapsed="false">
      <c r="A1081" s="17" t="n">
        <v>1476</v>
      </c>
      <c r="B1081" s="16" t="n">
        <v>0.111823255176185</v>
      </c>
      <c r="C1081" s="16" t="n">
        <v>0.113006898915818</v>
      </c>
      <c r="D1081" s="16" t="n">
        <v>0</v>
      </c>
      <c r="E1081" s="16" t="n">
        <v>0.1</v>
      </c>
      <c r="F1081" s="16" t="n">
        <v>0.225060157691271</v>
      </c>
      <c r="G1081" s="16" t="n">
        <v>0.0938055610138766</v>
      </c>
      <c r="H1081" s="16" t="n">
        <v>0.0267807358712984</v>
      </c>
      <c r="I1081" s="16" t="n">
        <v>1.30102999566398</v>
      </c>
      <c r="J1081" s="16" t="n">
        <v>0</v>
      </c>
      <c r="K1081" s="16" t="n">
        <v>0.510398831130288</v>
      </c>
      <c r="L1081" s="16" t="n">
        <v>0.509348674748305</v>
      </c>
    </row>
    <row r="1082" customFormat="false" ht="15" hidden="false" customHeight="false" outlineLevel="0" collapsed="false">
      <c r="A1082" s="17" t="n">
        <v>1477</v>
      </c>
      <c r="B1082" s="16" t="n">
        <v>0.112752189238866</v>
      </c>
      <c r="C1082" s="16" t="n">
        <v>0.113923219374664</v>
      </c>
      <c r="D1082" s="16" t="n">
        <v>0</v>
      </c>
      <c r="E1082" s="16" t="n">
        <v>0.1</v>
      </c>
      <c r="F1082" s="16" t="n">
        <v>0.219473229845186</v>
      </c>
      <c r="G1082" s="16" t="n">
        <v>0.0909756388111738</v>
      </c>
      <c r="H1082" s="16" t="n">
        <v>0.0267807358712984</v>
      </c>
      <c r="I1082" s="16" t="n">
        <v>1.30102999566398</v>
      </c>
      <c r="J1082" s="16" t="n">
        <v>0</v>
      </c>
      <c r="K1082" s="16" t="n">
        <v>0.510261854210899</v>
      </c>
      <c r="L1082" s="16" t="n">
        <v>0.509828093966167</v>
      </c>
    </row>
    <row r="1083" customFormat="false" ht="15" hidden="false" customHeight="false" outlineLevel="0" collapsed="false">
      <c r="A1083" s="17" t="n">
        <v>1478</v>
      </c>
      <c r="B1083" s="16" t="n">
        <v>0.113713575066418</v>
      </c>
      <c r="C1083" s="16" t="n">
        <v>0.114872070096607</v>
      </c>
      <c r="D1083" s="16" t="n">
        <v>0</v>
      </c>
      <c r="E1083" s="16" t="n">
        <v>0.1</v>
      </c>
      <c r="F1083" s="16" t="n">
        <v>0.21396943529051</v>
      </c>
      <c r="G1083" s="16" t="n">
        <v>0.0879959245879462</v>
      </c>
      <c r="H1083" s="16" t="n">
        <v>0.0267807358712984</v>
      </c>
      <c r="I1083" s="16" t="n">
        <v>1.30102999566398</v>
      </c>
      <c r="J1083" s="16" t="n">
        <v>0</v>
      </c>
      <c r="K1083" s="16" t="n">
        <v>0.509896582425861</v>
      </c>
      <c r="L1083" s="16" t="n">
        <v>0.510102047804945</v>
      </c>
    </row>
    <row r="1084" customFormat="false" ht="15" hidden="false" customHeight="false" outlineLevel="0" collapsed="false">
      <c r="A1084" s="17" t="n">
        <v>1479</v>
      </c>
      <c r="B1084" s="16" t="n">
        <v>0.114693643745556</v>
      </c>
      <c r="C1084" s="16" t="n">
        <v>0.115838582902324</v>
      </c>
      <c r="D1084" s="16" t="n">
        <v>0</v>
      </c>
      <c r="E1084" s="16" t="n">
        <v>0.1</v>
      </c>
      <c r="F1084" s="16" t="n">
        <v>0.208387313201617</v>
      </c>
      <c r="G1084" s="16" t="n">
        <v>0.087609196643597</v>
      </c>
      <c r="H1084" s="16" t="n">
        <v>0.0267807358712984</v>
      </c>
      <c r="I1084" s="16" t="n">
        <v>1.30102999566398</v>
      </c>
      <c r="J1084" s="16" t="n">
        <v>0</v>
      </c>
      <c r="K1084" s="16" t="n">
        <v>0.509873752939296</v>
      </c>
      <c r="L1084" s="16" t="n">
        <v>0.510398831130288</v>
      </c>
    </row>
    <row r="1085" customFormat="false" ht="15" hidden="false" customHeight="false" outlineLevel="0" collapsed="false">
      <c r="A1085" s="17" t="n">
        <v>1480</v>
      </c>
      <c r="B1085" s="16" t="n">
        <v>0.115701873135823</v>
      </c>
      <c r="C1085" s="16" t="n">
        <v>0.116832935712014</v>
      </c>
      <c r="D1085" s="16" t="n">
        <v>0</v>
      </c>
      <c r="E1085" s="16" t="n">
        <v>0.1</v>
      </c>
      <c r="F1085" s="16" t="n">
        <v>0.202835555067228</v>
      </c>
      <c r="G1085" s="16" t="n">
        <v>0.087609196643597</v>
      </c>
      <c r="H1085" s="16" t="n">
        <v>0.0267807358712984</v>
      </c>
      <c r="I1085" s="16" t="n">
        <v>1.30102999566398</v>
      </c>
      <c r="J1085" s="16" t="n">
        <v>0</v>
      </c>
      <c r="K1085" s="16" t="n">
        <v>0.51003355934525</v>
      </c>
      <c r="L1085" s="16" t="n">
        <v>0.510672784969066</v>
      </c>
    </row>
    <row r="1086" customFormat="false" ht="15" hidden="false" customHeight="false" outlineLevel="0" collapsed="false">
      <c r="A1086" s="17" t="n">
        <v>1481</v>
      </c>
      <c r="B1086" s="16" t="n">
        <v>0.116737150857526</v>
      </c>
      <c r="C1086" s="16" t="n">
        <v>0.117853196721421</v>
      </c>
      <c r="D1086" s="16" t="n">
        <v>0</v>
      </c>
      <c r="E1086" s="16" t="n">
        <v>0.1</v>
      </c>
      <c r="F1086" s="16" t="n">
        <v>0.197170899197278</v>
      </c>
      <c r="G1086" s="16" t="n">
        <v>0.087609196643597</v>
      </c>
      <c r="H1086" s="16" t="n">
        <v>0.0267807358712984</v>
      </c>
      <c r="I1086" s="16" t="n">
        <v>1.30102999566398</v>
      </c>
      <c r="J1086" s="16" t="n">
        <v>0</v>
      </c>
      <c r="K1086" s="16" t="n">
        <v>0.509531310640824</v>
      </c>
      <c r="L1086" s="16" t="n">
        <v>0.511129374700363</v>
      </c>
    </row>
    <row r="1087" customFormat="false" ht="15" hidden="false" customHeight="false" outlineLevel="0" collapsed="false">
      <c r="A1087" s="17" t="n">
        <v>1482</v>
      </c>
      <c r="B1087" s="16" t="n">
        <v>0.117796946517242</v>
      </c>
      <c r="C1087" s="16" t="n">
        <v>0.118896472194645</v>
      </c>
      <c r="D1087" s="16" t="n">
        <v>0</v>
      </c>
      <c r="E1087" s="16" t="n">
        <v>0.1</v>
      </c>
      <c r="F1087" s="16" t="n">
        <v>0.191333934917482</v>
      </c>
      <c r="G1087" s="16" t="n">
        <v>0.0867264802258765</v>
      </c>
      <c r="H1087" s="16" t="n">
        <v>0.0267807358712984</v>
      </c>
      <c r="I1087" s="16" t="n">
        <v>1.30102999566398</v>
      </c>
      <c r="J1087" s="16" t="n">
        <v>0</v>
      </c>
      <c r="K1087" s="16" t="n">
        <v>0.509554140127389</v>
      </c>
      <c r="L1087" s="16" t="n">
        <v>0.511974065703262</v>
      </c>
    </row>
    <row r="1088" customFormat="false" ht="15" hidden="false" customHeight="false" outlineLevel="0" collapsed="false">
      <c r="A1088" s="17" t="n">
        <v>1483</v>
      </c>
      <c r="B1088" s="16" t="n">
        <v>0.118876067540979</v>
      </c>
      <c r="C1088" s="16" t="n">
        <v>0.119959352106932</v>
      </c>
      <c r="D1088" s="16" t="n">
        <v>0</v>
      </c>
      <c r="E1088" s="16" t="n">
        <v>0.1</v>
      </c>
      <c r="F1088" s="16" t="n">
        <v>0.185698598887198</v>
      </c>
      <c r="G1088" s="16" t="n">
        <v>0.0859890176288286</v>
      </c>
      <c r="H1088" s="16" t="n">
        <v>0.0267807358712984</v>
      </c>
      <c r="I1088" s="16" t="n">
        <v>1.30102999566398</v>
      </c>
      <c r="J1088" s="16" t="n">
        <v>0</v>
      </c>
      <c r="K1088" s="16" t="n">
        <v>0.509211697828916</v>
      </c>
      <c r="L1088" s="16" t="n">
        <v>0.512521973380819</v>
      </c>
    </row>
    <row r="1089" customFormat="false" ht="15" hidden="false" customHeight="false" outlineLevel="0" collapsed="false">
      <c r="A1089" s="17" t="n">
        <v>1484</v>
      </c>
      <c r="B1089" s="16" t="n">
        <v>0.119980811271616</v>
      </c>
      <c r="C1089" s="16" t="n">
        <v>0.121047107878511</v>
      </c>
      <c r="D1089" s="16" t="n">
        <v>0</v>
      </c>
      <c r="E1089" s="16" t="n">
        <v>0.1</v>
      </c>
      <c r="F1089" s="16" t="n">
        <v>0.18004404884054</v>
      </c>
      <c r="G1089" s="16" t="n">
        <v>0.0831857098740584</v>
      </c>
      <c r="H1089" s="16" t="n">
        <v>0.0267807358712984</v>
      </c>
      <c r="I1089" s="16" t="n">
        <v>1.30102999566398</v>
      </c>
      <c r="J1089" s="16" t="n">
        <v>0</v>
      </c>
      <c r="K1089" s="16" t="n">
        <v>0.50932584526174</v>
      </c>
      <c r="L1089" s="16" t="n">
        <v>0.513024222085245</v>
      </c>
    </row>
    <row r="1090" customFormat="false" ht="15" hidden="false" customHeight="false" outlineLevel="0" collapsed="false">
      <c r="A1090" s="17" t="n">
        <v>1485</v>
      </c>
      <c r="B1090" s="16" t="n">
        <v>0.121109234149097</v>
      </c>
      <c r="C1090" s="16" t="n">
        <v>0.122158270384602</v>
      </c>
      <c r="D1090" s="16" t="n">
        <v>0</v>
      </c>
      <c r="E1090" s="16" t="n">
        <v>0.1</v>
      </c>
      <c r="F1090" s="16" t="n">
        <v>0.174474981108906</v>
      </c>
      <c r="G1090" s="16" t="n">
        <v>0.0807058868118887</v>
      </c>
      <c r="H1090" s="16" t="n">
        <v>0.0267807358712984</v>
      </c>
      <c r="I1090" s="16" t="n">
        <v>1.30102999566398</v>
      </c>
      <c r="J1090" s="16" t="n">
        <v>0</v>
      </c>
      <c r="K1090" s="16" t="n">
        <v>0.508846426043878</v>
      </c>
      <c r="L1090" s="16" t="n">
        <v>0.513686277195626</v>
      </c>
    </row>
    <row r="1091" customFormat="false" ht="15" hidden="false" customHeight="false" outlineLevel="0" collapsed="false">
      <c r="A1091" s="17" t="n">
        <v>1486</v>
      </c>
      <c r="B1091" s="16" t="n">
        <v>0.12226226333008</v>
      </c>
      <c r="C1091" s="16" t="n">
        <v>0.123294425064465</v>
      </c>
      <c r="D1091" s="16" t="n">
        <v>0</v>
      </c>
      <c r="E1091" s="16" t="n">
        <v>0.1</v>
      </c>
      <c r="F1091" s="16" t="n">
        <v>0.169108821546888</v>
      </c>
      <c r="G1091" s="16" t="n">
        <v>0.0776759217840743</v>
      </c>
      <c r="H1091" s="16" t="n">
        <v>0.0267807358712984</v>
      </c>
      <c r="I1091" s="16" t="n">
        <v>1.30102999566398</v>
      </c>
      <c r="J1091" s="16" t="n">
        <v>0</v>
      </c>
      <c r="K1091" s="16" t="n">
        <v>0.508481154258841</v>
      </c>
      <c r="L1091" s="16" t="n">
        <v>0.514279843846312</v>
      </c>
    </row>
    <row r="1092" customFormat="false" ht="15" hidden="false" customHeight="false" outlineLevel="0" collapsed="false">
      <c r="A1092" s="17" t="n">
        <v>1487</v>
      </c>
      <c r="B1092" s="16" t="n">
        <v>0.123431453541402</v>
      </c>
      <c r="C1092" s="16" t="n">
        <v>0.124445821654898</v>
      </c>
      <c r="D1092" s="16" t="n">
        <v>0</v>
      </c>
      <c r="E1092" s="16" t="n">
        <v>0.1</v>
      </c>
      <c r="F1092" s="16" t="n">
        <v>0.163722637925136</v>
      </c>
      <c r="G1092" s="16" t="n">
        <v>0.0744485260728921</v>
      </c>
      <c r="H1092" s="16" t="n">
        <v>0.0267807358712984</v>
      </c>
      <c r="I1092" s="16" t="n">
        <v>1.30102999566398</v>
      </c>
      <c r="J1092" s="16" t="n">
        <v>0</v>
      </c>
      <c r="K1092" s="16" t="n">
        <v>0.50786475812159</v>
      </c>
      <c r="L1092" s="16" t="n">
        <v>0.514804922037303</v>
      </c>
    </row>
    <row r="1093" customFormat="false" ht="15" hidden="false" customHeight="false" outlineLevel="0" collapsed="false">
      <c r="A1093" s="17" t="n">
        <v>1488</v>
      </c>
      <c r="B1093" s="16" t="n">
        <v>0.124623864889145</v>
      </c>
      <c r="C1093" s="16" t="n">
        <v>0.125620011659438</v>
      </c>
      <c r="D1093" s="16" t="n">
        <v>0</v>
      </c>
      <c r="E1093" s="16" t="n">
        <v>0.1</v>
      </c>
      <c r="F1093" s="16" t="n">
        <v>0.158389958388375</v>
      </c>
      <c r="G1093" s="16" t="n">
        <v>0.0709870654776461</v>
      </c>
      <c r="H1093" s="16" t="n">
        <v>0.0267807358712984</v>
      </c>
      <c r="I1093" s="16" t="n">
        <v>1.30102999566398</v>
      </c>
      <c r="J1093" s="16" t="n">
        <v>0</v>
      </c>
      <c r="K1093" s="16" t="n">
        <v>0.507316850444034</v>
      </c>
      <c r="L1093" s="16" t="n">
        <v>0.515215852795471</v>
      </c>
    </row>
    <row r="1094" customFormat="false" ht="15" hidden="false" customHeight="false" outlineLevel="0" collapsed="false">
      <c r="A1094" s="17" t="n">
        <v>1489</v>
      </c>
      <c r="B1094" s="16" t="n">
        <v>0.125841377082691</v>
      </c>
      <c r="C1094" s="16" t="n">
        <v>0.126818562974469</v>
      </c>
      <c r="D1094" s="16" t="n">
        <v>0</v>
      </c>
      <c r="E1094" s="16" t="n">
        <v>0.1</v>
      </c>
      <c r="F1094" s="16" t="n">
        <v>0.153061515491422</v>
      </c>
      <c r="G1094" s="16" t="n">
        <v>0.0681792012283437</v>
      </c>
      <c r="H1094" s="16" t="n">
        <v>0.0267807358712984</v>
      </c>
      <c r="I1094" s="16" t="n">
        <v>1.30102999566398</v>
      </c>
      <c r="J1094" s="16" t="n">
        <v>0</v>
      </c>
      <c r="K1094" s="16" t="n">
        <v>0.507316850444034</v>
      </c>
      <c r="L1094" s="16" t="n">
        <v>0.51606054379837</v>
      </c>
    </row>
    <row r="1095" customFormat="false" ht="15" hidden="false" customHeight="false" outlineLevel="0" collapsed="false">
      <c r="A1095" s="17" t="n">
        <v>1490</v>
      </c>
      <c r="B1095" s="16" t="n">
        <v>0.127081214340143</v>
      </c>
      <c r="C1095" s="16" t="n">
        <v>0.128038874081872</v>
      </c>
      <c r="D1095" s="16" t="n">
        <v>0</v>
      </c>
      <c r="E1095" s="16" t="n">
        <v>0.1</v>
      </c>
      <c r="F1095" s="16" t="n">
        <v>0.147772880939576</v>
      </c>
      <c r="G1095" s="16" t="n">
        <v>0.064395921673815</v>
      </c>
      <c r="H1095" s="16" t="n">
        <v>0.0267807358712984</v>
      </c>
      <c r="I1095" s="16" t="n">
        <v>1.30102999566398</v>
      </c>
      <c r="J1095" s="16" t="n">
        <v>0</v>
      </c>
      <c r="K1095" s="16" t="n">
        <v>0.507042896605255</v>
      </c>
      <c r="L1095" s="16" t="n">
        <v>0.516654110449056</v>
      </c>
    </row>
    <row r="1096" customFormat="false" ht="15" hidden="false" customHeight="false" outlineLevel="0" collapsed="false">
      <c r="A1096" s="17" t="n">
        <v>1491</v>
      </c>
      <c r="B1096" s="16" t="n">
        <v>0.128333553992292</v>
      </c>
      <c r="C1096" s="16" t="n">
        <v>0.129270688901535</v>
      </c>
      <c r="D1096" s="16" t="n">
        <v>0</v>
      </c>
      <c r="E1096" s="16" t="n">
        <v>0.1</v>
      </c>
      <c r="F1096" s="16" t="n">
        <v>0.142469799030108</v>
      </c>
      <c r="G1096" s="16" t="n">
        <v>0.0608425177414868</v>
      </c>
      <c r="H1096" s="16" t="n">
        <v>0.0267807358712984</v>
      </c>
      <c r="I1096" s="16" t="n">
        <v>1.30102999566398</v>
      </c>
      <c r="J1096" s="16" t="n">
        <v>0</v>
      </c>
      <c r="K1096" s="16" t="n">
        <v>0.507202703011209</v>
      </c>
      <c r="L1096" s="16" t="n">
        <v>0.51756728991165</v>
      </c>
    </row>
    <row r="1097" customFormat="false" ht="15" hidden="false" customHeight="false" outlineLevel="0" collapsed="false">
      <c r="A1097" s="17" t="n">
        <v>1492</v>
      </c>
      <c r="B1097" s="16" t="n">
        <v>0.129617984576892</v>
      </c>
      <c r="C1097" s="16" t="n">
        <v>0.130534310218129</v>
      </c>
      <c r="D1097" s="16" t="n">
        <v>0</v>
      </c>
      <c r="E1097" s="16" t="n">
        <v>0.1</v>
      </c>
      <c r="F1097" s="16" t="n">
        <v>0.137242177635856</v>
      </c>
      <c r="G1097" s="16" t="n">
        <v>0.057854173916198</v>
      </c>
      <c r="H1097" s="16" t="n">
        <v>0.0267807358712984</v>
      </c>
      <c r="I1097" s="16" t="n">
        <v>1.30102999566398</v>
      </c>
      <c r="J1097" s="16" t="n">
        <v>0</v>
      </c>
      <c r="K1097" s="16" t="n">
        <v>0.506814601739607</v>
      </c>
      <c r="L1097" s="16" t="n">
        <v>0.518001050156382</v>
      </c>
    </row>
    <row r="1098" customFormat="false" ht="15" hidden="false" customHeight="false" outlineLevel="0" collapsed="false">
      <c r="A1098" s="17" t="n">
        <v>1493</v>
      </c>
      <c r="B1098" s="16" t="n">
        <v>0.130906556082028</v>
      </c>
      <c r="C1098" s="16" t="n">
        <v>0.13179950964995</v>
      </c>
      <c r="D1098" s="16" t="n">
        <v>0</v>
      </c>
      <c r="E1098" s="16" t="n">
        <v>0.1</v>
      </c>
      <c r="F1098" s="16" t="n">
        <v>0.131750193003697</v>
      </c>
      <c r="G1098" s="16" t="n">
        <v>0.054589980055206</v>
      </c>
      <c r="H1098" s="16" t="n">
        <v>0.0267807358712984</v>
      </c>
      <c r="I1098" s="16" t="n">
        <v>1.30102999566398</v>
      </c>
      <c r="J1098" s="16" t="n">
        <v>0</v>
      </c>
      <c r="K1098" s="16" t="n">
        <v>0.506426500468005</v>
      </c>
      <c r="L1098" s="16" t="n">
        <v>0.518754423213022</v>
      </c>
    </row>
    <row r="1099" customFormat="false" ht="15" hidden="false" customHeight="false" outlineLevel="0" collapsed="false">
      <c r="A1099" s="17" t="n">
        <v>1494</v>
      </c>
      <c r="B1099" s="16" t="n">
        <v>0.13222092189776</v>
      </c>
      <c r="C1099" s="16" t="n">
        <v>0.133090021551415</v>
      </c>
      <c r="D1099" s="16" t="n">
        <v>0</v>
      </c>
      <c r="E1099" s="16" t="n">
        <v>0.1</v>
      </c>
      <c r="F1099" s="16" t="n">
        <v>0.126331731018725</v>
      </c>
      <c r="G1099" s="16" t="n">
        <v>0.0511422281195366</v>
      </c>
      <c r="H1099" s="16" t="n">
        <v>0.0267807358712984</v>
      </c>
      <c r="I1099" s="16" t="n">
        <v>1.30102999566398</v>
      </c>
      <c r="J1099" s="16" t="n">
        <v>0</v>
      </c>
      <c r="K1099" s="16" t="n">
        <v>0.506129717142661</v>
      </c>
      <c r="L1099" s="16" t="n">
        <v>0.519211012944319</v>
      </c>
    </row>
    <row r="1100" customFormat="false" ht="15" hidden="false" customHeight="false" outlineLevel="0" collapsed="false">
      <c r="A1100" s="17" t="n">
        <v>1495</v>
      </c>
      <c r="B1100" s="16" t="n">
        <v>0.133553072169263</v>
      </c>
      <c r="C1100" s="16" t="n">
        <v>0.134399207787402</v>
      </c>
      <c r="D1100" s="16" t="n">
        <v>0</v>
      </c>
      <c r="E1100" s="16" t="n">
        <v>0.1</v>
      </c>
      <c r="F1100" s="16" t="n">
        <v>0.121210931926095</v>
      </c>
      <c r="G1100" s="16" t="n">
        <v>0.0483532731211802</v>
      </c>
      <c r="H1100" s="16" t="n">
        <v>0.0267807358712984</v>
      </c>
      <c r="I1100" s="16" t="n">
        <v>1.30102999566398</v>
      </c>
      <c r="J1100" s="16" t="n">
        <v>0</v>
      </c>
      <c r="K1100" s="16" t="n">
        <v>0.505901422277013</v>
      </c>
      <c r="L1100" s="16" t="n">
        <v>0.5198730680547</v>
      </c>
    </row>
    <row r="1101" customFormat="false" ht="15" hidden="false" customHeight="false" outlineLevel="0" collapsed="false">
      <c r="A1101" s="17" t="n">
        <v>1496</v>
      </c>
      <c r="B1101" s="16" t="n">
        <v>0.134887835111028</v>
      </c>
      <c r="C1101" s="16" t="n">
        <v>0.135712028862691</v>
      </c>
      <c r="D1101" s="16" t="n">
        <v>0</v>
      </c>
      <c r="E1101" s="16" t="n">
        <v>0.1</v>
      </c>
      <c r="F1101" s="16" t="n">
        <v>0.116399132824976</v>
      </c>
      <c r="G1101" s="16" t="n">
        <v>0.0456113008672356</v>
      </c>
      <c r="H1101" s="16" t="n">
        <v>0.0267807358712984</v>
      </c>
      <c r="I1101" s="16" t="n">
        <v>1.30102999566398</v>
      </c>
      <c r="J1101" s="16" t="n">
        <v>0</v>
      </c>
      <c r="K1101" s="16" t="n">
        <v>0.505741615871059</v>
      </c>
      <c r="L1101" s="16" t="n">
        <v>0.520740588544164</v>
      </c>
    </row>
    <row r="1102" customFormat="false" ht="15" hidden="false" customHeight="false" outlineLevel="0" collapsed="false">
      <c r="A1102" s="17" t="n">
        <v>1497</v>
      </c>
      <c r="B1102" s="16" t="n">
        <v>0.136267183208337</v>
      </c>
      <c r="C1102" s="16" t="n">
        <v>0.137068088251441</v>
      </c>
      <c r="D1102" s="16" t="n">
        <v>0</v>
      </c>
      <c r="E1102" s="16" t="n">
        <v>0.1</v>
      </c>
      <c r="F1102" s="16" t="n">
        <v>0.111483354301418</v>
      </c>
      <c r="G1102" s="16" t="n">
        <v>0.0433636342267507</v>
      </c>
      <c r="H1102" s="16" t="n">
        <v>0.0267807358712984</v>
      </c>
      <c r="I1102" s="16" t="n">
        <v>1.30102999566398</v>
      </c>
      <c r="J1102" s="16" t="n">
        <v>0</v>
      </c>
      <c r="K1102" s="16" t="n">
        <v>0.505079560760679</v>
      </c>
      <c r="L1102" s="16" t="n">
        <v>0.521562450060498</v>
      </c>
    </row>
    <row r="1103" customFormat="false" ht="15" hidden="false" customHeight="false" outlineLevel="0" collapsed="false">
      <c r="A1103" s="17" t="n">
        <v>1498</v>
      </c>
      <c r="B1103" s="16" t="n">
        <v>0.137653687307912</v>
      </c>
      <c r="C1103" s="16" t="n">
        <v>0.138431252804911</v>
      </c>
      <c r="D1103" s="16" t="n">
        <v>0</v>
      </c>
      <c r="E1103" s="16" t="n">
        <v>0.1</v>
      </c>
      <c r="F1103" s="16" t="n">
        <v>0.106704793455497</v>
      </c>
      <c r="G1103" s="16" t="n">
        <v>0.040823897470357</v>
      </c>
      <c r="H1103" s="16" t="n">
        <v>0.0267807358712984</v>
      </c>
      <c r="I1103" s="16" t="n">
        <v>1.30102999566398</v>
      </c>
      <c r="J1103" s="16" t="n">
        <v>0</v>
      </c>
      <c r="K1103" s="16" t="n">
        <v>0.50485126589503</v>
      </c>
      <c r="L1103" s="16" t="n">
        <v>0.522772412848435</v>
      </c>
    </row>
    <row r="1104" customFormat="false" ht="15" hidden="false" customHeight="false" outlineLevel="0" collapsed="false">
      <c r="A1104" s="17" t="n">
        <v>1499</v>
      </c>
      <c r="B1104" s="16" t="n">
        <v>0.139053594921866</v>
      </c>
      <c r="C1104" s="16" t="n">
        <v>0.139808895323433</v>
      </c>
      <c r="D1104" s="16" t="n">
        <v>0</v>
      </c>
      <c r="E1104" s="16" t="n">
        <v>0.1</v>
      </c>
      <c r="F1104" s="16" t="n">
        <v>0.102212833400309</v>
      </c>
      <c r="G1104" s="16" t="n">
        <v>0.039380659880305</v>
      </c>
      <c r="H1104" s="16" t="n">
        <v>0.0267807358712984</v>
      </c>
      <c r="I1104" s="16" t="n">
        <v>1.30102999566398</v>
      </c>
      <c r="J1104" s="16" t="n">
        <v>0</v>
      </c>
      <c r="K1104" s="16" t="n">
        <v>0.504554482569687</v>
      </c>
      <c r="L1104" s="16" t="n">
        <v>0.523822569230418</v>
      </c>
    </row>
    <row r="1105" customFormat="false" ht="15" hidden="false" customHeight="false" outlineLevel="0" collapsed="false">
      <c r="A1105" s="17" t="n">
        <v>1500</v>
      </c>
      <c r="B1105" s="16" t="n">
        <v>0.140468030687301</v>
      </c>
      <c r="C1105" s="16" t="n">
        <v>0.141198122387479</v>
      </c>
      <c r="D1105" s="16" t="n">
        <v>0</v>
      </c>
      <c r="E1105" s="16" t="n">
        <v>0.1</v>
      </c>
      <c r="F1105" s="16" t="n">
        <v>0.0974205190703242</v>
      </c>
      <c r="G1105" s="16" t="n">
        <v>0.0372081721407885</v>
      </c>
      <c r="H1105" s="16" t="n">
        <v>0.0267807358712984</v>
      </c>
      <c r="I1105" s="16" t="n">
        <v>1.30102999566398</v>
      </c>
      <c r="J1105" s="16" t="n">
        <v>0</v>
      </c>
      <c r="K1105" s="16" t="n">
        <v>0.504212040271214</v>
      </c>
      <c r="L1105" s="16" t="n">
        <v>0.524918384585531</v>
      </c>
    </row>
    <row r="1106" customFormat="false" ht="15" hidden="false" customHeight="false" outlineLevel="0" collapsed="false">
      <c r="A1106" s="17" t="n">
        <v>1501</v>
      </c>
      <c r="B1106" s="16" t="n">
        <v>0.141902686607453</v>
      </c>
      <c r="C1106" s="16" t="n">
        <v>0.142606718050447</v>
      </c>
      <c r="D1106" s="16" t="n">
        <v>0</v>
      </c>
      <c r="E1106" s="16" t="n">
        <v>0</v>
      </c>
      <c r="F1106" s="16" t="n">
        <v>0.0926370975897997</v>
      </c>
      <c r="G1106" s="16" t="n">
        <v>0.0352780654387658</v>
      </c>
      <c r="H1106" s="16" t="n">
        <v>0.0267807358712984</v>
      </c>
      <c r="I1106" s="16" t="n">
        <v>1.30102999566398</v>
      </c>
      <c r="J1106" s="16" t="n">
        <v>0</v>
      </c>
      <c r="K1106" s="16" t="n">
        <v>0.503983745405566</v>
      </c>
      <c r="L1106" s="16" t="n">
        <v>0.526242494806292</v>
      </c>
    </row>
    <row r="1107" customFormat="false" ht="15" hidden="false" customHeight="false" outlineLevel="0" collapsed="false">
      <c r="A1107" s="17" t="n">
        <v>1502</v>
      </c>
      <c r="B1107" s="16" t="n">
        <v>0.143352149555119</v>
      </c>
      <c r="C1107" s="16" t="n">
        <v>0.144027315507269</v>
      </c>
      <c r="D1107" s="16" t="n">
        <v>0</v>
      </c>
      <c r="E1107" s="16" t="n">
        <v>0</v>
      </c>
      <c r="F1107" s="16" t="n">
        <v>0.087588684249516</v>
      </c>
      <c r="G1107" s="16" t="n">
        <v>0.0329476533886706</v>
      </c>
      <c r="H1107" s="16" t="n">
        <v>0.0267807358712984</v>
      </c>
      <c r="I1107" s="16" t="n">
        <v>1.30102999566398</v>
      </c>
      <c r="J1107" s="16" t="n">
        <v>0</v>
      </c>
      <c r="K1107" s="16" t="n">
        <v>0.503641303107093</v>
      </c>
      <c r="L1107" s="16" t="n">
        <v>0.527749240919572</v>
      </c>
    </row>
    <row r="1108" customFormat="false" ht="15" hidden="false" customHeight="false" outlineLevel="0" collapsed="false">
      <c r="A1108" s="17" t="n">
        <v>1503</v>
      </c>
      <c r="B1108" s="16" t="n">
        <v>0.14481588188679</v>
      </c>
      <c r="C1108" s="16" t="n">
        <v>0.145459020498452</v>
      </c>
      <c r="D1108" s="16" t="n">
        <v>0</v>
      </c>
      <c r="E1108" s="16" t="n">
        <v>0</v>
      </c>
      <c r="F1108" s="16" t="n">
        <v>0.0822426230894604</v>
      </c>
      <c r="G1108" s="16" t="n">
        <v>0.0302624787014704</v>
      </c>
      <c r="H1108" s="16" t="n">
        <v>0.0267807358712984</v>
      </c>
      <c r="I1108" s="16" t="n">
        <v>1.30102999566398</v>
      </c>
      <c r="J1108" s="16" t="n">
        <v>0</v>
      </c>
      <c r="K1108" s="16" t="n">
        <v>0.503527155674269</v>
      </c>
      <c r="L1108" s="16" t="n">
        <v>0.529233157546287</v>
      </c>
    </row>
    <row r="1109" customFormat="false" ht="15" hidden="false" customHeight="false" outlineLevel="0" collapsed="false">
      <c r="A1109" s="17" t="n">
        <v>1504</v>
      </c>
      <c r="B1109" s="16" t="n">
        <v>0.146290190277561</v>
      </c>
      <c r="C1109" s="16" t="n">
        <v>0.146901924756302</v>
      </c>
      <c r="D1109" s="16" t="n">
        <v>0</v>
      </c>
      <c r="E1109" s="16" t="n">
        <v>0</v>
      </c>
      <c r="F1109" s="16" t="n">
        <v>0.0771364326932702</v>
      </c>
      <c r="G1109" s="16" t="n">
        <v>0.0276682904300972</v>
      </c>
      <c r="H1109" s="16" t="n">
        <v>0.0257659642126554</v>
      </c>
      <c r="I1109" s="16" t="n">
        <v>1.30102999566398</v>
      </c>
      <c r="J1109" s="16" t="n">
        <v>0</v>
      </c>
      <c r="K1109" s="16" t="n">
        <v>0.503321690295185</v>
      </c>
      <c r="L1109" s="16" t="n">
        <v>0.530808392119261</v>
      </c>
    </row>
    <row r="1110" customFormat="false" ht="15" hidden="false" customHeight="false" outlineLevel="0" collapsed="false">
      <c r="A1110" s="17" t="n">
        <v>1505</v>
      </c>
      <c r="B1110" s="16" t="n">
        <v>0.14778486783466</v>
      </c>
      <c r="C1110" s="16" t="n">
        <v>0.148363880465112</v>
      </c>
      <c r="D1110" s="16" t="n">
        <v>0</v>
      </c>
      <c r="E1110" s="16" t="n">
        <v>0</v>
      </c>
      <c r="F1110" s="16" t="n">
        <v>0.0719939784500886</v>
      </c>
      <c r="G1110" s="16" t="n">
        <v>0.0256862107595795</v>
      </c>
      <c r="H1110" s="16" t="n">
        <v>0.0250814741054846</v>
      </c>
      <c r="I1110" s="16" t="n">
        <v>1.30102999566398</v>
      </c>
      <c r="J1110" s="16" t="n">
        <v>0</v>
      </c>
      <c r="K1110" s="16" t="n">
        <v>0.502568317238545</v>
      </c>
      <c r="L1110" s="16" t="n">
        <v>0.532223820286282</v>
      </c>
    </row>
    <row r="1111" customFormat="false" ht="15" hidden="false" customHeight="false" outlineLevel="0" collapsed="false">
      <c r="A1111" s="17" t="n">
        <v>1506</v>
      </c>
      <c r="B1111" s="16" t="n">
        <v>0.149294651564091</v>
      </c>
      <c r="C1111" s="16" t="n">
        <v>0.149839599737443</v>
      </c>
      <c r="D1111" s="16" t="n">
        <v>0</v>
      </c>
      <c r="E1111" s="16" t="n">
        <v>0</v>
      </c>
      <c r="F1111" s="16" t="n">
        <v>0.0668144928858076</v>
      </c>
      <c r="G1111" s="16" t="n">
        <v>0.0238272287668755</v>
      </c>
      <c r="H1111" s="16" t="n">
        <v>0.0236872569517541</v>
      </c>
      <c r="I1111" s="16" t="n">
        <v>1.30102999566398</v>
      </c>
      <c r="J1111" s="16" t="n">
        <v>0</v>
      </c>
      <c r="K1111" s="16" t="n">
        <v>0.502248704426638</v>
      </c>
      <c r="L1111" s="16" t="n">
        <v>0.533867543318951</v>
      </c>
    </row>
    <row r="1112" customFormat="false" ht="15" hidden="false" customHeight="false" outlineLevel="0" collapsed="false">
      <c r="A1112" s="17" t="n">
        <v>1507</v>
      </c>
      <c r="B1112" s="16" t="n">
        <v>0.150816088081688</v>
      </c>
      <c r="C1112" s="16" t="n">
        <v>0.151325870866862</v>
      </c>
      <c r="D1112" s="16" t="n">
        <v>0</v>
      </c>
      <c r="E1112" s="16" t="n">
        <v>0</v>
      </c>
      <c r="F1112" s="16" t="n">
        <v>0.061638117991819</v>
      </c>
      <c r="G1112" s="16" t="n">
        <v>0.0212943402989865</v>
      </c>
      <c r="H1112" s="16" t="n">
        <v>0.0225044018925402</v>
      </c>
      <c r="I1112" s="16" t="n">
        <v>1.30102999566398</v>
      </c>
      <c r="J1112" s="16" t="n">
        <v>0</v>
      </c>
      <c r="K1112" s="16" t="n">
        <v>0.502111727507248</v>
      </c>
      <c r="L1112" s="16" t="n">
        <v>0.53546560737849</v>
      </c>
    </row>
    <row r="1113" customFormat="false" ht="15" hidden="false" customHeight="false" outlineLevel="0" collapsed="false">
      <c r="A1113" s="17" t="n">
        <v>1508</v>
      </c>
      <c r="B1113" s="16" t="n">
        <v>0.152344778660805</v>
      </c>
      <c r="C1113" s="16" t="n">
        <v>0.152820104705427</v>
      </c>
      <c r="D1113" s="16" t="n">
        <v>0</v>
      </c>
      <c r="E1113" s="16" t="n">
        <v>0</v>
      </c>
      <c r="F1113" s="16" t="n">
        <v>0.0566941274742661</v>
      </c>
      <c r="G1113" s="16" t="n">
        <v>0.0192252036728176</v>
      </c>
      <c r="H1113" s="16" t="n">
        <v>0.0219593135052721</v>
      </c>
      <c r="I1113" s="16" t="n">
        <v>1.30102999566398</v>
      </c>
      <c r="J1113" s="16" t="n">
        <v>0</v>
      </c>
      <c r="K1113" s="16" t="n">
        <v>0.501723626235646</v>
      </c>
      <c r="L1113" s="16" t="n">
        <v>0.536652740679862</v>
      </c>
    </row>
    <row r="1114" customFormat="false" ht="15" hidden="false" customHeight="false" outlineLevel="0" collapsed="false">
      <c r="A1114" s="17" t="n">
        <v>1509</v>
      </c>
      <c r="B1114" s="16" t="n">
        <v>0.15388878891545</v>
      </c>
      <c r="C1114" s="16" t="n">
        <v>0.154328904365785</v>
      </c>
      <c r="D1114" s="16" t="n">
        <v>0</v>
      </c>
      <c r="E1114" s="16" t="n">
        <v>0</v>
      </c>
      <c r="F1114" s="16" t="n">
        <v>0.0517859277574634</v>
      </c>
      <c r="G1114" s="16" t="n">
        <v>0.0181493869654508</v>
      </c>
      <c r="H1114" s="16" t="n">
        <v>0.0218791239670056</v>
      </c>
      <c r="I1114" s="16" t="n">
        <v>1.30102999566398</v>
      </c>
      <c r="J1114" s="16" t="n">
        <v>0</v>
      </c>
      <c r="K1114" s="16" t="n">
        <v>0.501655137775951</v>
      </c>
      <c r="L1114" s="16" t="n">
        <v>0.537862703467799</v>
      </c>
    </row>
    <row r="1115" customFormat="false" ht="15" hidden="false" customHeight="false" outlineLevel="0" collapsed="false">
      <c r="A1115" s="17" t="n">
        <v>1510</v>
      </c>
      <c r="B1115" s="16" t="n">
        <v>0.15544500338134</v>
      </c>
      <c r="C1115" s="16" t="n">
        <v>0.155848658625867</v>
      </c>
      <c r="D1115" s="16" t="n">
        <v>0</v>
      </c>
      <c r="E1115" s="16" t="n">
        <v>0</v>
      </c>
      <c r="F1115" s="16" t="n">
        <v>0.0468596948981868</v>
      </c>
      <c r="G1115" s="16" t="n">
        <v>0.0178277440499052</v>
      </c>
      <c r="H1115" s="16" t="n">
        <v>0.0209716836457073</v>
      </c>
      <c r="I1115" s="16" t="n">
        <v>1.30102999566398</v>
      </c>
      <c r="J1115" s="16" t="n">
        <v>0</v>
      </c>
      <c r="K1115" s="16" t="n">
        <v>0.50113005958496</v>
      </c>
      <c r="L1115" s="16" t="n">
        <v>0.538570417551309</v>
      </c>
    </row>
    <row r="1116" customFormat="false" ht="15" hidden="false" customHeight="false" outlineLevel="0" collapsed="false">
      <c r="A1116" s="17" t="n">
        <v>1511</v>
      </c>
      <c r="B1116" s="16" t="n">
        <v>0.157011480501262</v>
      </c>
      <c r="C1116" s="16" t="n">
        <v>0.157379051650659</v>
      </c>
      <c r="D1116" s="16" t="n">
        <v>0</v>
      </c>
      <c r="E1116" s="16" t="n">
        <v>0</v>
      </c>
      <c r="F1116" s="16" t="n">
        <v>0.0421112137003456</v>
      </c>
      <c r="G1116" s="16" t="n">
        <v>0.0175725163708807</v>
      </c>
      <c r="H1116" s="16" t="n">
        <v>0.0200174350471667</v>
      </c>
      <c r="I1116" s="16" t="n">
        <v>1.30102999566398</v>
      </c>
      <c r="J1116" s="16" t="n">
        <v>0</v>
      </c>
      <c r="K1116" s="16" t="n">
        <v>0.500673469853663</v>
      </c>
      <c r="L1116" s="16" t="n">
        <v>0.53998584571833</v>
      </c>
    </row>
    <row r="1117" customFormat="false" ht="15" hidden="false" customHeight="false" outlineLevel="0" collapsed="false">
      <c r="A1117" s="17" t="n">
        <v>1512</v>
      </c>
      <c r="B1117" s="16" t="n">
        <v>0.158583576560661</v>
      </c>
      <c r="C1117" s="16" t="n">
        <v>0.15891381188626</v>
      </c>
      <c r="D1117" s="16" t="n">
        <v>0</v>
      </c>
      <c r="E1117" s="16" t="n">
        <v>0</v>
      </c>
      <c r="F1117" s="16" t="n">
        <v>0.0373405736074028</v>
      </c>
      <c r="G1117" s="16" t="n">
        <v>0.0175725163708807</v>
      </c>
      <c r="H1117" s="16" t="n">
        <v>0.0195747454405655</v>
      </c>
      <c r="I1117" s="16" t="n">
        <v>1.30102999566398</v>
      </c>
      <c r="J1117" s="16" t="n">
        <v>0</v>
      </c>
      <c r="K1117" s="16" t="n">
        <v>0.500559322420839</v>
      </c>
      <c r="L1117" s="16" t="n">
        <v>0.54149259183161</v>
      </c>
    </row>
    <row r="1118" customFormat="false" ht="15" hidden="false" customHeight="false" outlineLevel="0" collapsed="false">
      <c r="A1118" s="17" t="n">
        <v>1513</v>
      </c>
      <c r="B1118" s="16" t="n">
        <v>0.16017296421592</v>
      </c>
      <c r="C1118" s="16" t="n">
        <v>0.16046316292129</v>
      </c>
      <c r="D1118" s="16" t="n">
        <v>0</v>
      </c>
      <c r="E1118" s="16" t="n">
        <v>0</v>
      </c>
      <c r="F1118" s="16" t="n">
        <v>0.0323807646960194</v>
      </c>
      <c r="G1118" s="16" t="n">
        <v>0.0175725163708807</v>
      </c>
      <c r="H1118" s="16" t="n">
        <v>0.0186778298353032</v>
      </c>
      <c r="I1118" s="16" t="n">
        <v>1.30102999566398</v>
      </c>
      <c r="J1118" s="16" t="n">
        <v>0</v>
      </c>
      <c r="K1118" s="16" t="n">
        <v>0.500239709608931</v>
      </c>
      <c r="L1118" s="16" t="n">
        <v>0.542519918727028</v>
      </c>
    </row>
    <row r="1119" customFormat="false" ht="15" hidden="false" customHeight="false" outlineLevel="0" collapsed="false">
      <c r="A1119" s="17" t="n">
        <v>1514</v>
      </c>
      <c r="B1119" s="16" t="n">
        <v>0.161771104941445</v>
      </c>
      <c r="C1119" s="16" t="n">
        <v>0.162022116647405</v>
      </c>
      <c r="D1119" s="16" t="n">
        <v>0</v>
      </c>
      <c r="E1119" s="16" t="n">
        <v>0</v>
      </c>
      <c r="F1119" s="16" t="n">
        <v>0.0276475753469393</v>
      </c>
      <c r="G1119" s="16" t="n">
        <v>0.0163393656034924</v>
      </c>
      <c r="H1119" s="16" t="n">
        <v>0.0177072175486609</v>
      </c>
      <c r="I1119" s="16" t="n">
        <v>1.30102999566398</v>
      </c>
      <c r="J1119" s="16" t="n">
        <v>0</v>
      </c>
      <c r="K1119" s="16" t="n">
        <v>0.500057073716412</v>
      </c>
      <c r="L1119" s="16" t="n">
        <v>0.543684222541835</v>
      </c>
    </row>
    <row r="1120" customFormat="false" ht="15" hidden="false" customHeight="false" outlineLevel="0" collapsed="false">
      <c r="A1120" s="17" t="n">
        <v>1515</v>
      </c>
      <c r="B1120" s="16" t="n">
        <v>0.163373536159915</v>
      </c>
      <c r="C1120" s="16" t="n">
        <v>0.16358524413815</v>
      </c>
      <c r="D1120" s="16" t="n">
        <v>0</v>
      </c>
      <c r="E1120" s="16" t="n">
        <v>0</v>
      </c>
      <c r="F1120" s="16" t="n">
        <v>0.0230232010376765</v>
      </c>
      <c r="G1120" s="16" t="n">
        <v>0.0136202589549621</v>
      </c>
      <c r="H1120" s="16" t="n">
        <v>0.0165759816723618</v>
      </c>
      <c r="I1120" s="16" t="n">
        <v>1.30102999566398</v>
      </c>
      <c r="J1120" s="16" t="n">
        <v>0</v>
      </c>
      <c r="K1120" s="16" t="n">
        <v>0.50037668652832</v>
      </c>
      <c r="L1120" s="16" t="n">
        <v>0.545145309681985</v>
      </c>
    </row>
    <row r="1121" customFormat="false" ht="15" hidden="false" customHeight="false" outlineLevel="0" collapsed="false">
      <c r="A1121" s="17" t="n">
        <v>1516</v>
      </c>
      <c r="B1121" s="16" t="n">
        <v>0.164981490581907</v>
      </c>
      <c r="C1121" s="16" t="n">
        <v>0.165154449024778</v>
      </c>
      <c r="D1121" s="16" t="n">
        <v>0</v>
      </c>
      <c r="E1121" s="16" t="n">
        <v>0</v>
      </c>
      <c r="F1121" s="16" t="n">
        <v>0.0185767302736574</v>
      </c>
      <c r="G1121" s="16" t="n">
        <v>0.010596159331813</v>
      </c>
      <c r="H1121" s="16" t="n">
        <v>0.0154254969327421</v>
      </c>
      <c r="I1121" s="16" t="n">
        <v>1.30102999566398</v>
      </c>
      <c r="J1121" s="16" t="n">
        <v>0</v>
      </c>
      <c r="K1121" s="16" t="n">
        <v>0.500627810880533</v>
      </c>
      <c r="L1121" s="16" t="n">
        <v>0.546218295550533</v>
      </c>
    </row>
    <row r="1122" customFormat="false" ht="15" hidden="false" customHeight="false" outlineLevel="0" collapsed="false">
      <c r="A1122" s="17" t="n">
        <v>1517</v>
      </c>
      <c r="B1122" s="16" t="n">
        <v>0.166600465293854</v>
      </c>
      <c r="C1122" s="16" t="n">
        <v>0.166735321884449</v>
      </c>
      <c r="D1122" s="16" t="n">
        <v>0</v>
      </c>
      <c r="E1122" s="16" t="n">
        <v>0</v>
      </c>
      <c r="F1122" s="16" t="n">
        <v>0.0143095046337811</v>
      </c>
      <c r="G1122" s="16" t="n">
        <v>0.00851909753194922</v>
      </c>
      <c r="H1122" s="16" t="n">
        <v>0.0141030051916277</v>
      </c>
      <c r="I1122" s="16" t="n">
        <v>1.30102999566398</v>
      </c>
      <c r="J1122" s="16" t="n">
        <v>0</v>
      </c>
      <c r="K1122" s="16" t="n">
        <v>0.500901764719312</v>
      </c>
      <c r="L1122" s="16" t="n">
        <v>0.547199963472822</v>
      </c>
    </row>
    <row r="1123" customFormat="false" ht="15" hidden="false" customHeight="false" outlineLevel="0" collapsed="false">
      <c r="A1123" s="17" t="n">
        <v>1518</v>
      </c>
      <c r="B1123" s="16" t="n">
        <v>0.168227355726945</v>
      </c>
      <c r="C1123" s="16" t="n">
        <v>0.168322756696659</v>
      </c>
      <c r="D1123" s="16" t="n">
        <v>0</v>
      </c>
      <c r="E1123" s="16" t="n">
        <v>0</v>
      </c>
      <c r="F1123" s="16" t="n">
        <v>0.0100008646880893</v>
      </c>
      <c r="G1123" s="16" t="n">
        <v>0.00584689249376374</v>
      </c>
      <c r="H1123" s="16" t="n">
        <v>0.0129128290473997</v>
      </c>
      <c r="I1123" s="16" t="n">
        <v>1.30102999566398</v>
      </c>
      <c r="J1123" s="16" t="n">
        <v>0</v>
      </c>
      <c r="K1123" s="16" t="n">
        <v>0.501495331369998</v>
      </c>
      <c r="L1123" s="16" t="n">
        <v>0.548524073693583</v>
      </c>
    </row>
    <row r="1124" customFormat="false" ht="15" hidden="false" customHeight="false" outlineLevel="0" collapsed="false">
      <c r="A1124" s="17" t="n">
        <v>1519</v>
      </c>
      <c r="B1124" s="16" t="n">
        <v>0.169861456639664</v>
      </c>
      <c r="C1124" s="16" t="n">
        <v>0.16991768328121</v>
      </c>
      <c r="D1124" s="16" t="n">
        <v>0</v>
      </c>
      <c r="E1124" s="16" t="n">
        <v>0</v>
      </c>
      <c r="F1124" s="16" t="n">
        <v>0.00582459054201969</v>
      </c>
      <c r="G1124" s="16" t="n">
        <v>0.00319719561343432</v>
      </c>
      <c r="H1124" s="16" t="n">
        <v>0.0121325818795725</v>
      </c>
      <c r="I1124" s="16" t="n">
        <v>1.30102999566398</v>
      </c>
      <c r="J1124" s="16" t="n">
        <v>0</v>
      </c>
      <c r="K1124" s="16" t="n">
        <v>0.501997580074424</v>
      </c>
      <c r="L1124" s="16" t="n">
        <v>0.549802524941214</v>
      </c>
    </row>
    <row r="1125" customFormat="false" ht="15" hidden="false" customHeight="false" outlineLevel="0" collapsed="false">
      <c r="A1125" s="17" t="n">
        <v>1520</v>
      </c>
      <c r="B1125" s="16" t="n">
        <v>0.171497073785592</v>
      </c>
      <c r="C1125" s="16" t="n">
        <v>0.171513204804904</v>
      </c>
      <c r="D1125" s="16" t="n">
        <v>0</v>
      </c>
      <c r="E1125" s="16" t="n">
        <v>0</v>
      </c>
      <c r="F1125" s="16" t="n">
        <v>0.00165145041698367</v>
      </c>
      <c r="G1125" s="18" t="n">
        <v>0.000857951150731319</v>
      </c>
      <c r="H1125" s="16" t="n">
        <v>0.0106620348532644</v>
      </c>
      <c r="I1125" s="16" t="n">
        <v>1.30102999566398</v>
      </c>
      <c r="J1125" s="16" t="n">
        <v>0</v>
      </c>
      <c r="K1125" s="16" t="n">
        <v>0.502157386480378</v>
      </c>
      <c r="L1125" s="16" t="n">
        <v>0.550989658242586</v>
      </c>
    </row>
    <row r="1126" customFormat="false" ht="15" hidden="false" customHeight="false" outlineLevel="0" collapsed="false">
      <c r="A1126" s="17" t="n">
        <v>1521</v>
      </c>
      <c r="B1126" s="16" t="n">
        <v>0.173141190281478</v>
      </c>
      <c r="C1126" s="16" t="n">
        <v>0.173115311866733</v>
      </c>
      <c r="D1126" s="16" t="n">
        <v>0</v>
      </c>
      <c r="E1126" s="16" t="n">
        <v>0</v>
      </c>
      <c r="F1126" s="16" t="n">
        <v>0.00263399794067842</v>
      </c>
      <c r="G1126" s="16" t="n">
        <v>0.00144872961484409</v>
      </c>
      <c r="H1126" s="16" t="n">
        <v>0.00932042255305159</v>
      </c>
      <c r="I1126" s="16" t="n">
        <v>1.30102999566398</v>
      </c>
      <c r="J1126" s="16" t="n">
        <v>0</v>
      </c>
      <c r="K1126" s="16" t="n">
        <v>0.502317192886332</v>
      </c>
      <c r="L1126" s="16" t="n">
        <v>0.552199621030523</v>
      </c>
    </row>
    <row r="1127" customFormat="false" ht="15" hidden="false" customHeight="false" outlineLevel="0" collapsed="false">
      <c r="A1127" s="17" t="n">
        <v>1522</v>
      </c>
      <c r="B1127" s="16" t="n">
        <v>0.174797079896414</v>
      </c>
      <c r="C1127" s="16" t="n">
        <v>0.174729173635222</v>
      </c>
      <c r="D1127" s="16" t="n">
        <v>0</v>
      </c>
      <c r="E1127" s="16" t="n">
        <v>0</v>
      </c>
      <c r="F1127" s="16" t="n">
        <v>0.00689823427341259</v>
      </c>
      <c r="G1127" s="16" t="n">
        <v>0.00378648595797203</v>
      </c>
      <c r="H1127" s="16" t="n">
        <v>0.00799279416321281</v>
      </c>
      <c r="I1127" s="16" t="n">
        <v>1.30102999566398</v>
      </c>
      <c r="J1127" s="16" t="n">
        <v>0</v>
      </c>
      <c r="K1127" s="16" t="n">
        <v>0.50254548775198</v>
      </c>
      <c r="L1127" s="16" t="n">
        <v>0.553729196630368</v>
      </c>
    </row>
    <row r="1128" customFormat="false" ht="15" hidden="false" customHeight="false" outlineLevel="0" collapsed="false">
      <c r="A1128" s="17" t="n">
        <v>1523</v>
      </c>
      <c r="B1128" s="16" t="n">
        <v>0.176459883009234</v>
      </c>
      <c r="C1128" s="16" t="n">
        <v>0.17634920255457</v>
      </c>
      <c r="D1128" s="16" t="n">
        <v>0</v>
      </c>
      <c r="E1128" s="16" t="n">
        <v>0</v>
      </c>
      <c r="F1128" s="16" t="n">
        <v>0.0112235693818132</v>
      </c>
      <c r="G1128" s="16" t="n">
        <v>0.00665200630732984</v>
      </c>
      <c r="H1128" s="16" t="n">
        <v>0.00658646577216595</v>
      </c>
      <c r="I1128" s="16" t="n">
        <v>1.30102999566398</v>
      </c>
      <c r="J1128" s="16" t="n">
        <v>0</v>
      </c>
      <c r="K1128" s="16" t="n">
        <v>0.502865100563888</v>
      </c>
      <c r="L1128" s="16" t="n">
        <v>0.55566970298838</v>
      </c>
    </row>
    <row r="1129" customFormat="false" ht="15" hidden="false" customHeight="false" outlineLevel="0" collapsed="false">
      <c r="A1129" s="17" t="n">
        <v>1524</v>
      </c>
      <c r="B1129" s="16" t="n">
        <v>0.178120738476194</v>
      </c>
      <c r="C1129" s="16" t="n">
        <v>0.177968314403941</v>
      </c>
      <c r="D1129" s="16" t="n">
        <v>0</v>
      </c>
      <c r="E1129" s="16" t="n">
        <v>0</v>
      </c>
      <c r="F1129" s="16" t="n">
        <v>0.0154282561128691</v>
      </c>
      <c r="G1129" s="16" t="n">
        <v>0.00876269437265111</v>
      </c>
      <c r="H1129" s="16" t="n">
        <v>0.0052410972565653</v>
      </c>
      <c r="I1129" s="16" t="n">
        <v>1.30102999566398</v>
      </c>
      <c r="J1129" s="16" t="n">
        <v>0</v>
      </c>
      <c r="K1129" s="16" t="n">
        <v>0.503116224916102</v>
      </c>
      <c r="L1129" s="16" t="n">
        <v>0.557473232427003</v>
      </c>
    </row>
    <row r="1130" customFormat="false" ht="15" hidden="false" customHeight="false" outlineLevel="0" collapsed="false">
      <c r="A1130" s="17" t="n">
        <v>1525</v>
      </c>
      <c r="B1130" s="16" t="n">
        <v>0.179788127541542</v>
      </c>
      <c r="C1130" s="16" t="n">
        <v>0.179594515646845</v>
      </c>
      <c r="D1130" s="16" t="n">
        <v>0</v>
      </c>
      <c r="E1130" s="16" t="n">
        <v>0</v>
      </c>
      <c r="F1130" s="16" t="n">
        <v>0.0195606792396908</v>
      </c>
      <c r="G1130" s="16" t="n">
        <v>0.0110018472028917</v>
      </c>
      <c r="H1130" s="16" t="n">
        <v>0.00425693517863184</v>
      </c>
      <c r="I1130" s="16" t="n">
        <v>1.30102999566398</v>
      </c>
      <c r="J1130" s="16" t="n">
        <v>0</v>
      </c>
      <c r="K1130" s="16" t="n">
        <v>0.503161883889231</v>
      </c>
      <c r="L1130" s="16" t="n">
        <v>0.558751683674634</v>
      </c>
    </row>
    <row r="1131" customFormat="false" ht="15" hidden="false" customHeight="false" outlineLevel="0" collapsed="false">
      <c r="A1131" s="17" t="n">
        <v>1526</v>
      </c>
      <c r="B1131" s="16" t="n">
        <v>0.181461694900708</v>
      </c>
      <c r="C1131" s="16" t="n">
        <v>0.181226275845445</v>
      </c>
      <c r="D1131" s="16" t="n">
        <v>0</v>
      </c>
      <c r="E1131" s="16" t="n">
        <v>0</v>
      </c>
      <c r="F1131" s="16" t="n">
        <v>0.0237438347005467</v>
      </c>
      <c r="G1131" s="16" t="n">
        <v>0.0141296085066821</v>
      </c>
      <c r="H1131" s="16" t="n">
        <v>0.00281300098624149</v>
      </c>
      <c r="I1131" s="16" t="n">
        <v>1.30102999566398</v>
      </c>
      <c r="J1131" s="16" t="n">
        <v>0</v>
      </c>
      <c r="K1131" s="16" t="n">
        <v>0.503458667214574</v>
      </c>
      <c r="L1131" s="16" t="n">
        <v>0.560167111841655</v>
      </c>
    </row>
    <row r="1132" customFormat="false" ht="15" hidden="false" customHeight="false" outlineLevel="0" collapsed="false">
      <c r="A1132" s="17" t="n">
        <v>1527</v>
      </c>
      <c r="B1132" s="16" t="n">
        <v>0.183139313452987</v>
      </c>
      <c r="C1132" s="16" t="n">
        <v>0.182863264137013</v>
      </c>
      <c r="D1132" s="16" t="n">
        <v>0</v>
      </c>
      <c r="E1132" s="16" t="n">
        <v>0</v>
      </c>
      <c r="F1132" s="16" t="n">
        <v>0.0277928065158186</v>
      </c>
      <c r="G1132" s="16" t="n">
        <v>0.0163393656034924</v>
      </c>
      <c r="H1132" s="16" t="n">
        <v>0.0021050649419291</v>
      </c>
      <c r="I1132" s="16" t="n">
        <v>1.30102999566398</v>
      </c>
      <c r="J1132" s="16" t="n">
        <v>0</v>
      </c>
      <c r="K1132" s="16" t="n">
        <v>0.504075063351825</v>
      </c>
      <c r="L1132" s="16" t="n">
        <v>0.56155971052211</v>
      </c>
    </row>
    <row r="1133" customFormat="false" ht="15" hidden="false" customHeight="false" outlineLevel="0" collapsed="false">
      <c r="A1133" s="17" t="n">
        <v>1528</v>
      </c>
      <c r="B1133" s="16" t="n">
        <v>0.184813921490023</v>
      </c>
      <c r="C1133" s="16" t="n">
        <v>0.184495781827125</v>
      </c>
      <c r="D1133" s="16" t="n">
        <v>0</v>
      </c>
      <c r="E1133" s="16" t="n">
        <v>0</v>
      </c>
      <c r="F1133" s="16" t="n">
        <v>0.0319817379172928</v>
      </c>
      <c r="G1133" s="16" t="n">
        <v>0.0175725163708807</v>
      </c>
      <c r="H1133" s="18" t="n">
        <v>0.000842645114974193</v>
      </c>
      <c r="I1133" s="16" t="n">
        <v>1.30102999566398</v>
      </c>
      <c r="J1133" s="16" t="n">
        <v>0</v>
      </c>
      <c r="K1133" s="16" t="n">
        <v>0.504508823596557</v>
      </c>
      <c r="L1133" s="16" t="n">
        <v>0.563408898933863</v>
      </c>
    </row>
    <row r="1134" customFormat="false" ht="15" hidden="false" customHeight="false" outlineLevel="0" collapsed="false">
      <c r="A1134" s="17" t="n">
        <v>1529</v>
      </c>
      <c r="B1134" s="16" t="n">
        <v>0.186493762238051</v>
      </c>
      <c r="C1134" s="16" t="n">
        <v>0.18613232689615</v>
      </c>
      <c r="D1134" s="16" t="n">
        <v>0</v>
      </c>
      <c r="E1134" s="16" t="n">
        <v>0</v>
      </c>
      <c r="F1134" s="16" t="n">
        <v>0.0362865497568493</v>
      </c>
      <c r="G1134" s="16" t="n">
        <v>0.0175725163708807</v>
      </c>
      <c r="H1134" s="18" t="n">
        <v>0.000288055550322826</v>
      </c>
      <c r="I1134" s="16" t="n">
        <v>1.30102999566398</v>
      </c>
      <c r="J1134" s="16" t="n">
        <v>0</v>
      </c>
      <c r="K1134" s="16" t="n">
        <v>0.504782777435336</v>
      </c>
      <c r="L1134" s="16" t="n">
        <v>0.565303746318745</v>
      </c>
    </row>
    <row r="1135" customFormat="false" ht="15" hidden="false" customHeight="false" outlineLevel="0" collapsed="false">
      <c r="A1135" s="17" t="n">
        <v>1530</v>
      </c>
      <c r="B1135" s="16" t="n">
        <v>0.18818191559084</v>
      </c>
      <c r="C1135" s="16" t="n">
        <v>0.187775993454735</v>
      </c>
      <c r="D1135" s="16" t="n">
        <v>0</v>
      </c>
      <c r="E1135" s="16" t="n">
        <v>0</v>
      </c>
      <c r="F1135" s="16" t="n">
        <v>0.0407064991518231</v>
      </c>
      <c r="G1135" s="16" t="n">
        <v>0.0175725163708807</v>
      </c>
      <c r="H1135" s="16" t="n">
        <v>0.00156043011691741</v>
      </c>
      <c r="I1135" s="16" t="n">
        <v>1.30102999566398</v>
      </c>
      <c r="J1135" s="16" t="n">
        <v>0</v>
      </c>
      <c r="K1135" s="16" t="n">
        <v>0.505056731274114</v>
      </c>
      <c r="L1135" s="16" t="n">
        <v>0.567084446270803</v>
      </c>
    </row>
    <row r="1136" customFormat="false" ht="15" hidden="false" customHeight="false" outlineLevel="0" collapsed="false">
      <c r="A1136" s="17" t="n">
        <v>1531</v>
      </c>
      <c r="B1136" s="16" t="n">
        <v>0.189875371193373</v>
      </c>
      <c r="C1136" s="16" t="n">
        <v>0.189424094342629</v>
      </c>
      <c r="D1136" s="16" t="n">
        <v>0</v>
      </c>
      <c r="E1136" s="16" t="n">
        <v>0</v>
      </c>
      <c r="F1136" s="16" t="n">
        <v>0.0452094139642239</v>
      </c>
      <c r="G1136" s="16" t="n">
        <v>0.0175725163708807</v>
      </c>
      <c r="H1136" s="16" t="n">
        <v>0.0025284562327414</v>
      </c>
      <c r="I1136" s="16" t="n">
        <v>1.30102999566398</v>
      </c>
      <c r="J1136" s="16" t="n">
        <v>0</v>
      </c>
      <c r="K1136" s="16" t="n">
        <v>0.505490491518846</v>
      </c>
      <c r="L1136" s="16" t="n">
        <v>0.569230418007899</v>
      </c>
    </row>
    <row r="1137" customFormat="false" ht="15" hidden="false" customHeight="false" outlineLevel="0" collapsed="false">
      <c r="A1137" s="17" t="n">
        <v>1532</v>
      </c>
      <c r="B1137" s="16" t="n">
        <v>0.191556893849886</v>
      </c>
      <c r="C1137" s="16" t="n">
        <v>0.191058544058456</v>
      </c>
      <c r="D1137" s="16" t="n">
        <v>0</v>
      </c>
      <c r="E1137" s="16" t="n">
        <v>0</v>
      </c>
      <c r="F1137" s="16" t="n">
        <v>0.0498900208979158</v>
      </c>
      <c r="G1137" s="16" t="n">
        <v>0.0179804743324758</v>
      </c>
      <c r="H1137" s="16" t="n">
        <v>0.00406705897028706</v>
      </c>
      <c r="I1137" s="16" t="n">
        <v>1.30102999566398</v>
      </c>
      <c r="J1137" s="16" t="n">
        <v>0</v>
      </c>
      <c r="K1137" s="16" t="n">
        <v>0.505992740223273</v>
      </c>
      <c r="L1137" s="16" t="n">
        <v>0.571581855124078</v>
      </c>
    </row>
    <row r="1138" customFormat="false" ht="15" hidden="false" customHeight="false" outlineLevel="0" collapsed="false">
      <c r="A1138" s="17" t="n">
        <v>1533</v>
      </c>
      <c r="B1138" s="16" t="n">
        <v>0.19325656692187</v>
      </c>
      <c r="C1138" s="16" t="n">
        <v>0.192710909241071</v>
      </c>
      <c r="D1138" s="16" t="n">
        <v>0</v>
      </c>
      <c r="E1138" s="16" t="n">
        <v>0</v>
      </c>
      <c r="F1138" s="16" t="n">
        <v>0.0545907430637456</v>
      </c>
      <c r="G1138" s="16" t="n">
        <v>0.0190700436301678</v>
      </c>
      <c r="H1138" s="16" t="n">
        <v>0.0052410972565653</v>
      </c>
      <c r="I1138" s="16" t="n">
        <v>1.30102999566398</v>
      </c>
      <c r="J1138" s="16" t="n">
        <v>0</v>
      </c>
      <c r="K1138" s="16" t="n">
        <v>0.506380841494875</v>
      </c>
      <c r="L1138" s="16" t="n">
        <v>0.573682167888044</v>
      </c>
    </row>
    <row r="1139" customFormat="false" ht="15" hidden="false" customHeight="false" outlineLevel="0" collapsed="false">
      <c r="A1139" s="17" t="n">
        <v>1534</v>
      </c>
      <c r="B1139" s="16" t="n">
        <v>0.194930949678985</v>
      </c>
      <c r="C1139" s="16" t="n">
        <v>0.1943410121205</v>
      </c>
      <c r="D1139" s="16" t="n">
        <v>0</v>
      </c>
      <c r="E1139" s="16" t="n">
        <v>0</v>
      </c>
      <c r="F1139" s="16" t="n">
        <v>0.0589731018923133</v>
      </c>
      <c r="G1139" s="16" t="n">
        <v>0.0198482781899104</v>
      </c>
      <c r="H1139" s="16" t="n">
        <v>0.00645881220332435</v>
      </c>
      <c r="I1139" s="16" t="n">
        <v>1.30102999566398</v>
      </c>
      <c r="J1139" s="16" t="n">
        <v>0</v>
      </c>
      <c r="K1139" s="16" t="n">
        <v>0.506837431226172</v>
      </c>
      <c r="L1139" s="16" t="n">
        <v>0.576330388329567</v>
      </c>
    </row>
    <row r="1140" customFormat="false" ht="15" hidden="false" customHeight="false" outlineLevel="0" collapsed="false">
      <c r="A1140" s="17" t="n">
        <v>1535</v>
      </c>
      <c r="B1140" s="16" t="n">
        <v>0.196613892271955</v>
      </c>
      <c r="C1140" s="16" t="n">
        <v>0.195977110186327</v>
      </c>
      <c r="D1140" s="16" t="n">
        <v>0</v>
      </c>
      <c r="E1140" s="16" t="n">
        <v>0</v>
      </c>
      <c r="F1140" s="16" t="n">
        <v>0.0636253255034011</v>
      </c>
      <c r="G1140" s="16" t="n">
        <v>0.0222909132315059</v>
      </c>
      <c r="H1140" s="16" t="n">
        <v>0.00780073033329562</v>
      </c>
      <c r="I1140" s="16" t="n">
        <v>1.30102999566398</v>
      </c>
      <c r="J1140" s="16" t="n">
        <v>0</v>
      </c>
      <c r="K1140" s="16" t="n">
        <v>0.507042896605255</v>
      </c>
      <c r="L1140" s="16" t="n">
        <v>0.578476360066662</v>
      </c>
    </row>
    <row r="1141" customFormat="false" ht="15" hidden="false" customHeight="false" outlineLevel="0" collapsed="false">
      <c r="A1141" s="17" t="n">
        <v>1536</v>
      </c>
      <c r="B1141" s="16" t="n">
        <v>0.198301064551518</v>
      </c>
      <c r="C1141" s="16" t="n">
        <v>0.197617225380587</v>
      </c>
      <c r="D1141" s="16" t="n">
        <v>0</v>
      </c>
      <c r="E1141" s="16" t="n">
        <v>0</v>
      </c>
      <c r="F1141" s="16" t="n">
        <v>0.0682985294579475</v>
      </c>
      <c r="G1141" s="16" t="n">
        <v>0.0243491798417319</v>
      </c>
      <c r="H1141" s="16" t="n">
        <v>0.00929224399705573</v>
      </c>
      <c r="I1141" s="16" t="n">
        <v>1.30102999566398</v>
      </c>
      <c r="J1141" s="16" t="n">
        <v>0</v>
      </c>
      <c r="K1141" s="16" t="n">
        <v>0.507408168390293</v>
      </c>
      <c r="L1141" s="16" t="n">
        <v>0.58025706001872</v>
      </c>
    </row>
    <row r="1142" customFormat="false" ht="15" hidden="false" customHeight="false" outlineLevel="0" collapsed="false">
      <c r="A1142" s="17" t="n">
        <v>1537</v>
      </c>
      <c r="B1142" s="16" t="n">
        <v>0.199967707677554</v>
      </c>
      <c r="C1142" s="16" t="n">
        <v>0.199238716417058</v>
      </c>
      <c r="D1142" s="16" t="n">
        <v>0</v>
      </c>
      <c r="E1142" s="16" t="n">
        <v>0</v>
      </c>
      <c r="F1142" s="16" t="n">
        <v>0.0727714369871123</v>
      </c>
      <c r="G1142" s="16" t="n">
        <v>0.0256862107595795</v>
      </c>
      <c r="H1142" s="16" t="n">
        <v>0.0103645803843102</v>
      </c>
      <c r="I1142" s="16" t="n">
        <v>1.30102999566398</v>
      </c>
      <c r="J1142" s="16" t="n">
        <v>0</v>
      </c>
      <c r="K1142" s="16" t="n">
        <v>0.507545145309682</v>
      </c>
      <c r="L1142" s="16" t="n">
        <v>0.582699815081159</v>
      </c>
    </row>
    <row r="1143" customFormat="false" ht="15" hidden="false" customHeight="false" outlineLevel="0" collapsed="false">
      <c r="A1143" s="17" t="n">
        <v>1538</v>
      </c>
      <c r="B1143" s="16" t="n">
        <v>0.201666716606386</v>
      </c>
      <c r="C1143" s="16" t="n">
        <v>0.200887307935966</v>
      </c>
      <c r="D1143" s="16" t="n">
        <v>0</v>
      </c>
      <c r="E1143" s="16" t="n">
        <v>0</v>
      </c>
      <c r="F1143" s="16" t="n">
        <v>0.0778056762873863</v>
      </c>
      <c r="G1143" s="16" t="n">
        <v>0.0276854682835202</v>
      </c>
      <c r="H1143" s="16" t="n">
        <v>0.0121325818795725</v>
      </c>
      <c r="I1143" s="16" t="n">
        <v>1.30102999566398</v>
      </c>
      <c r="J1143" s="16" t="n">
        <v>0</v>
      </c>
      <c r="K1143" s="16" t="n">
        <v>0.507796269661895</v>
      </c>
      <c r="L1143" s="16" t="n">
        <v>0.585211058603292</v>
      </c>
    </row>
    <row r="1144" customFormat="false" ht="15" hidden="false" customHeight="false" outlineLevel="0" collapsed="false">
      <c r="A1144" s="17" t="n">
        <v>1539</v>
      </c>
      <c r="B1144" s="16" t="n">
        <v>0.203347952295375</v>
      </c>
      <c r="C1144" s="16" t="n">
        <v>0.202519648172547</v>
      </c>
      <c r="D1144" s="16" t="n">
        <v>0</v>
      </c>
      <c r="E1144" s="16" t="n">
        <v>0</v>
      </c>
      <c r="F1144" s="16" t="n">
        <v>0.082684447395261</v>
      </c>
      <c r="G1144" s="16" t="n">
        <v>0.030471249885551</v>
      </c>
      <c r="H1144" s="16" t="n">
        <v>0.0127394388056748</v>
      </c>
      <c r="I1144" s="16" t="n">
        <v>1.30102999566398</v>
      </c>
      <c r="J1144" s="16" t="n">
        <v>0</v>
      </c>
      <c r="K1144" s="16" t="n">
        <v>0.508024564527544</v>
      </c>
      <c r="L1144" s="16" t="n">
        <v>0.587242882907563</v>
      </c>
    </row>
    <row r="1145" customFormat="false" ht="15" hidden="false" customHeight="false" outlineLevel="0" collapsed="false">
      <c r="A1145" s="17" t="n">
        <v>1540</v>
      </c>
      <c r="B1145" s="16" t="n">
        <v>0.205018713749865</v>
      </c>
      <c r="C1145" s="16" t="n">
        <v>0.204142181863198</v>
      </c>
      <c r="D1145" s="16" t="n">
        <v>0</v>
      </c>
      <c r="E1145" s="16" t="n">
        <v>0</v>
      </c>
      <c r="F1145" s="16" t="n">
        <v>0.0874982864757256</v>
      </c>
      <c r="G1145" s="16" t="n">
        <v>0.0329476533886706</v>
      </c>
      <c r="H1145" s="16" t="n">
        <v>0.0139911498349043</v>
      </c>
      <c r="I1145" s="16" t="n">
        <v>1.30102999566398</v>
      </c>
      <c r="J1145" s="16" t="n">
        <v>0</v>
      </c>
      <c r="K1145" s="16" t="n">
        <v>0.508024564527544</v>
      </c>
      <c r="L1145" s="16" t="n">
        <v>0.589274707211835</v>
      </c>
    </row>
    <row r="1146" customFormat="false" ht="15" hidden="false" customHeight="false" outlineLevel="0" collapsed="false">
      <c r="A1146" s="17" t="n">
        <v>1541</v>
      </c>
      <c r="B1146" s="16" t="n">
        <v>0.206687452171439</v>
      </c>
      <c r="C1146" s="16" t="n">
        <v>0.205761814003537</v>
      </c>
      <c r="D1146" s="16" t="n">
        <v>0</v>
      </c>
      <c r="E1146" s="16" t="n">
        <v>0</v>
      </c>
      <c r="F1146" s="16" t="n">
        <v>0.0924144919838882</v>
      </c>
      <c r="G1146" s="16" t="n">
        <v>0.0352780654387658</v>
      </c>
      <c r="H1146" s="16" t="n">
        <v>0.0154094611855304</v>
      </c>
      <c r="I1146" s="16" t="n">
        <v>1.30102999566398</v>
      </c>
      <c r="J1146" s="16" t="n">
        <v>0</v>
      </c>
      <c r="K1146" s="16" t="n">
        <v>0.508275688879757</v>
      </c>
      <c r="L1146" s="16" t="n">
        <v>0.591009748190763</v>
      </c>
    </row>
    <row r="1147" customFormat="false" ht="15" hidden="false" customHeight="false" outlineLevel="0" collapsed="false">
      <c r="A1147" s="17" t="n">
        <v>1542</v>
      </c>
      <c r="B1147" s="16" t="n">
        <v>0.208357901662909</v>
      </c>
      <c r="C1147" s="16" t="n">
        <v>0.207380933714774</v>
      </c>
      <c r="D1147" s="16" t="n">
        <v>0</v>
      </c>
      <c r="E1147" s="16" t="n">
        <v>0</v>
      </c>
      <c r="F1147" s="16" t="n">
        <v>0.0975816865183557</v>
      </c>
      <c r="G1147" s="16" t="n">
        <v>0.0372081721407885</v>
      </c>
      <c r="H1147" s="16" t="n">
        <v>0.0165759816723618</v>
      </c>
      <c r="I1147" s="16" t="n">
        <v>1.30102999566398</v>
      </c>
      <c r="J1147" s="16" t="n">
        <v>0</v>
      </c>
      <c r="K1147" s="16" t="n">
        <v>0.508321347852887</v>
      </c>
      <c r="L1147" s="16" t="n">
        <v>0.592836107115951</v>
      </c>
    </row>
    <row r="1148" customFormat="false" ht="15" hidden="false" customHeight="false" outlineLevel="0" collapsed="false">
      <c r="A1148" s="17" t="n">
        <v>1543</v>
      </c>
      <c r="B1148" s="16" t="n">
        <v>0.210024684186905</v>
      </c>
      <c r="C1148" s="16" t="n">
        <v>0.208998679387089</v>
      </c>
      <c r="D1148" s="16" t="n">
        <v>0</v>
      </c>
      <c r="E1148" s="16" t="n">
        <v>0</v>
      </c>
      <c r="F1148" s="16" t="n">
        <v>0.102509728149792</v>
      </c>
      <c r="G1148" s="16" t="n">
        <v>0.039380659880305</v>
      </c>
      <c r="H1148" s="16" t="n">
        <v>0.0177072175486609</v>
      </c>
      <c r="I1148" s="16" t="n">
        <v>1.30102999566398</v>
      </c>
      <c r="J1148" s="16" t="n">
        <v>0</v>
      </c>
      <c r="K1148" s="16" t="n">
        <v>0.50861813117823</v>
      </c>
      <c r="L1148" s="16" t="n">
        <v>0.594685295527704</v>
      </c>
    </row>
    <row r="1149" customFormat="false" ht="15" hidden="false" customHeight="false" outlineLevel="0" collapsed="false">
      <c r="A1149" s="17" t="n">
        <v>1544</v>
      </c>
      <c r="B1149" s="16" t="n">
        <v>0.211685881178866</v>
      </c>
      <c r="C1149" s="16" t="n">
        <v>0.210610882301999</v>
      </c>
      <c r="D1149" s="16" t="n">
        <v>0</v>
      </c>
      <c r="E1149" s="16" t="n">
        <v>0</v>
      </c>
      <c r="F1149" s="16" t="n">
        <v>0.107447044613344</v>
      </c>
      <c r="G1149" s="16" t="n">
        <v>0.0410167189297932</v>
      </c>
      <c r="H1149" s="16" t="n">
        <v>0.018648114248096</v>
      </c>
      <c r="I1149" s="16" t="n">
        <v>1.30102999566398</v>
      </c>
      <c r="J1149" s="16" t="n">
        <v>0</v>
      </c>
      <c r="K1149" s="16" t="n">
        <v>0.508777937584184</v>
      </c>
      <c r="L1149" s="16" t="n">
        <v>0.596854096751364</v>
      </c>
    </row>
    <row r="1150" customFormat="false" ht="15" hidden="false" customHeight="false" outlineLevel="0" collapsed="false">
      <c r="A1150" s="17" t="n">
        <v>1545</v>
      </c>
      <c r="B1150" s="16" t="n">
        <v>0.213338063769443</v>
      </c>
      <c r="C1150" s="16" t="n">
        <v>0.21221671612526</v>
      </c>
      <c r="D1150" s="16" t="n">
        <v>0</v>
      </c>
      <c r="E1150" s="16" t="n">
        <v>0</v>
      </c>
      <c r="F1150" s="16" t="n">
        <v>0.11209967981923</v>
      </c>
      <c r="G1150" s="16" t="n">
        <v>0.0436674930976358</v>
      </c>
      <c r="H1150" s="16" t="n">
        <v>0.0194879198301275</v>
      </c>
      <c r="I1150" s="16" t="n">
        <v>1.30102999566398</v>
      </c>
      <c r="J1150" s="16" t="n">
        <v>0</v>
      </c>
      <c r="K1150" s="16" t="n">
        <v>0.50932584526174</v>
      </c>
      <c r="L1150" s="16" t="n">
        <v>0.598589137730292</v>
      </c>
    </row>
    <row r="1151" customFormat="false" ht="15" hidden="false" customHeight="false" outlineLevel="0" collapsed="false">
      <c r="A1151" s="17" t="n">
        <v>1546</v>
      </c>
      <c r="B1151" s="16" t="n">
        <v>0.214990377105692</v>
      </c>
      <c r="C1151" s="16" t="n">
        <v>0.213824992093817</v>
      </c>
      <c r="D1151" s="16" t="n">
        <v>0</v>
      </c>
      <c r="E1151" s="16" t="n">
        <v>0</v>
      </c>
      <c r="F1151" s="16" t="n">
        <v>0.11650440301674</v>
      </c>
      <c r="G1151" s="16" t="n">
        <v>0.0456113008672356</v>
      </c>
      <c r="H1151" s="16" t="n">
        <v>0.0200174350471667</v>
      </c>
      <c r="I1151" s="16" t="n">
        <v>1.30102999566398</v>
      </c>
      <c r="J1151" s="16" t="n">
        <v>0</v>
      </c>
      <c r="K1151" s="16" t="n">
        <v>0.509417163208</v>
      </c>
      <c r="L1151" s="16" t="n">
        <v>0.601077551765861</v>
      </c>
    </row>
    <row r="1152" customFormat="false" ht="15" hidden="false" customHeight="false" outlineLevel="0" collapsed="false">
      <c r="A1152" s="17" t="n">
        <v>1547</v>
      </c>
      <c r="B1152" s="16" t="n">
        <v>0.216641126300699</v>
      </c>
      <c r="C1152" s="16" t="n">
        <v>0.215430148088249</v>
      </c>
      <c r="D1152" s="16" t="n">
        <v>0</v>
      </c>
      <c r="E1152" s="16" t="n">
        <v>0</v>
      </c>
      <c r="F1152" s="16" t="n">
        <v>0.121091897721831</v>
      </c>
      <c r="G1152" s="16" t="n">
        <v>0.0483532731211802</v>
      </c>
      <c r="H1152" s="16" t="n">
        <v>0.0206061235855987</v>
      </c>
      <c r="I1152" s="16" t="n">
        <v>1.30102999566398</v>
      </c>
      <c r="J1152" s="16" t="n">
        <v>0</v>
      </c>
      <c r="K1152" s="16" t="n">
        <v>0.509576969613953</v>
      </c>
      <c r="L1152" s="16" t="n">
        <v>0.604273679884939</v>
      </c>
    </row>
    <row r="1153" customFormat="false" ht="15" hidden="false" customHeight="false" outlineLevel="0" collapsed="false">
      <c r="A1153" s="17" t="n">
        <v>1548</v>
      </c>
      <c r="B1153" s="16" t="n">
        <v>0.218281303201952</v>
      </c>
      <c r="C1153" s="16" t="n">
        <v>0.217027812848172</v>
      </c>
      <c r="D1153" s="16" t="n">
        <v>0</v>
      </c>
      <c r="E1153" s="16" t="n">
        <v>0</v>
      </c>
      <c r="F1153" s="16" t="n">
        <v>0.125345174854947</v>
      </c>
      <c r="G1153" s="16" t="n">
        <v>0.0508450857255117</v>
      </c>
      <c r="H1153" s="16" t="n">
        <v>0.0210044720035202</v>
      </c>
      <c r="I1153" s="16" t="n">
        <v>1.30102999566398</v>
      </c>
      <c r="J1153" s="16" t="n">
        <v>0</v>
      </c>
      <c r="K1153" s="16" t="n">
        <v>0.509691117046778</v>
      </c>
      <c r="L1153" s="16" t="n">
        <v>0.607310001598064</v>
      </c>
    </row>
    <row r="1154" customFormat="false" ht="15" hidden="false" customHeight="false" outlineLevel="0" collapsed="false">
      <c r="A1154" s="17" t="n">
        <v>1549</v>
      </c>
      <c r="B1154" s="16" t="n">
        <v>0.219917722607172</v>
      </c>
      <c r="C1154" s="16" t="n">
        <v>0.218616773589908</v>
      </c>
      <c r="D1154" s="16" t="n">
        <v>0</v>
      </c>
      <c r="E1154" s="16" t="n">
        <v>0</v>
      </c>
      <c r="F1154" s="16" t="n">
        <v>0.130166419782255</v>
      </c>
      <c r="G1154" s="16" t="n">
        <v>0.0534997233435794</v>
      </c>
      <c r="H1154" s="16" t="n">
        <v>0.0219593135052721</v>
      </c>
      <c r="I1154" s="16" t="n">
        <v>1.30102999566398</v>
      </c>
      <c r="J1154" s="16" t="n">
        <v>0</v>
      </c>
      <c r="K1154" s="16" t="n">
        <v>0.509987900372121</v>
      </c>
      <c r="L1154" s="16" t="n">
        <v>0.610026710499281</v>
      </c>
    </row>
    <row r="1155" customFormat="false" ht="15" hidden="false" customHeight="false" outlineLevel="0" collapsed="false">
      <c r="A1155" s="17" t="n">
        <v>1550</v>
      </c>
      <c r="B1155" s="16" t="n">
        <v>0.221558249765827</v>
      </c>
      <c r="C1155" s="16" t="n">
        <v>0.220207104320992</v>
      </c>
      <c r="D1155" s="16" t="n">
        <v>0</v>
      </c>
      <c r="E1155" s="16" t="n">
        <v>0</v>
      </c>
      <c r="F1155" s="16" t="n">
        <v>0.13531538181005</v>
      </c>
      <c r="G1155" s="16" t="n">
        <v>0.0566712454978926</v>
      </c>
      <c r="H1155" s="16" t="n">
        <v>0.0219593135052721</v>
      </c>
      <c r="I1155" s="16" t="n">
        <v>1.30102999566398</v>
      </c>
      <c r="J1155" s="16" t="n">
        <v>0</v>
      </c>
      <c r="K1155" s="16" t="n">
        <v>0.510261854210899</v>
      </c>
      <c r="L1155" s="16" t="n">
        <v>0.612811907860192</v>
      </c>
    </row>
    <row r="1156" customFormat="false" ht="15" hidden="false" customHeight="false" outlineLevel="0" collapsed="false">
      <c r="A1156" s="17" t="n">
        <v>1551</v>
      </c>
      <c r="B1156" s="16" t="n">
        <v>0.223186777484032</v>
      </c>
      <c r="C1156" s="16" t="n">
        <v>0.221784865115858</v>
      </c>
      <c r="D1156" s="16" t="n">
        <v>0</v>
      </c>
      <c r="E1156" s="16" t="n">
        <v>0</v>
      </c>
      <c r="F1156" s="16" t="n">
        <v>0.140543030785521</v>
      </c>
      <c r="G1156" s="16" t="n">
        <v>0.0599124096747668</v>
      </c>
      <c r="H1156" s="16" t="n">
        <v>0.0226847124588689</v>
      </c>
      <c r="I1156" s="16" t="n">
        <v>1.30102999566398</v>
      </c>
      <c r="J1156" s="16" t="n">
        <v>0</v>
      </c>
      <c r="K1156" s="16" t="n">
        <v>0.510672784969066</v>
      </c>
      <c r="L1156" s="16" t="n">
        <v>0.616418966737438</v>
      </c>
    </row>
    <row r="1157" customFormat="false" ht="15" hidden="false" customHeight="false" outlineLevel="0" collapsed="false">
      <c r="A1157" s="17" t="n">
        <v>1552</v>
      </c>
      <c r="B1157" s="16" t="n">
        <v>0.224806190818869</v>
      </c>
      <c r="C1157" s="16" t="n">
        <v>0.223350229884662</v>
      </c>
      <c r="D1157" s="16" t="n">
        <v>0</v>
      </c>
      <c r="E1157" s="16" t="n">
        <v>0</v>
      </c>
      <c r="F1157" s="16" t="n">
        <v>0.146162464693459</v>
      </c>
      <c r="G1157" s="16" t="n">
        <v>0.0632421710164306</v>
      </c>
      <c r="H1157" s="16" t="n">
        <v>0.024168905967427</v>
      </c>
      <c r="I1157" s="16" t="n">
        <v>1.30102999566398</v>
      </c>
      <c r="J1157" s="16" t="n">
        <v>0</v>
      </c>
      <c r="K1157" s="16" t="n">
        <v>0.511175033673493</v>
      </c>
      <c r="L1157" s="16" t="n">
        <v>0.620185832020638</v>
      </c>
    </row>
    <row r="1158" customFormat="false" ht="15" hidden="false" customHeight="false" outlineLevel="0" collapsed="false">
      <c r="A1158" s="17" t="n">
        <v>1553</v>
      </c>
      <c r="B1158" s="16" t="n">
        <v>0.22641382326362</v>
      </c>
      <c r="C1158" s="16" t="n">
        <v>0.224905698858755</v>
      </c>
      <c r="D1158" s="16" t="n">
        <v>0</v>
      </c>
      <c r="E1158" s="16" t="n">
        <v>0</v>
      </c>
      <c r="F1158" s="16" t="n">
        <v>0.151596037946831</v>
      </c>
      <c r="G1158" s="16" t="n">
        <v>0.0669649788148012</v>
      </c>
      <c r="H1158" s="16" t="n">
        <v>0.0254104377071193</v>
      </c>
      <c r="I1158" s="16" t="n">
        <v>1.30102999566398</v>
      </c>
      <c r="J1158" s="16" t="n">
        <v>0</v>
      </c>
      <c r="K1158" s="16" t="n">
        <v>0.511357669566012</v>
      </c>
      <c r="L1158" s="16" t="n">
        <v>0.623518937059106</v>
      </c>
    </row>
    <row r="1159" customFormat="false" ht="15" hidden="false" customHeight="false" outlineLevel="0" collapsed="false">
      <c r="A1159" s="17" t="n">
        <v>1554</v>
      </c>
      <c r="B1159" s="16" t="n">
        <v>0.228017626911081</v>
      </c>
      <c r="C1159" s="16" t="n">
        <v>0.22645583638087</v>
      </c>
      <c r="D1159" s="16" t="n">
        <v>0</v>
      </c>
      <c r="E1159" s="16" t="n">
        <v>0</v>
      </c>
      <c r="F1159" s="16" t="n">
        <v>0.157224936749383</v>
      </c>
      <c r="G1159" s="16" t="n">
        <v>0.0703273312509789</v>
      </c>
      <c r="H1159" s="16" t="n">
        <v>0.0263274290036712</v>
      </c>
      <c r="I1159" s="16" t="n">
        <v>1.30102999566398</v>
      </c>
      <c r="J1159" s="16" t="n">
        <v>0</v>
      </c>
      <c r="K1159" s="16" t="n">
        <v>0.511722941351049</v>
      </c>
      <c r="L1159" s="16" t="n">
        <v>0.626623747231925</v>
      </c>
    </row>
    <row r="1160" customFormat="false" ht="15" hidden="false" customHeight="false" outlineLevel="0" collapsed="false">
      <c r="A1160" s="17" t="n">
        <v>1555</v>
      </c>
      <c r="B1160" s="16" t="n">
        <v>0.229613022137714</v>
      </c>
      <c r="C1160" s="16" t="n">
        <v>0.228000465250572</v>
      </c>
      <c r="D1160" s="16" t="n">
        <v>0</v>
      </c>
      <c r="E1160" s="16" t="n">
        <v>0</v>
      </c>
      <c r="F1160" s="16" t="n">
        <v>0.162548787340516</v>
      </c>
      <c r="G1160" s="16" t="n">
        <v>0.0736569682878717</v>
      </c>
      <c r="H1160" s="16" t="n">
        <v>0.0267807358712984</v>
      </c>
      <c r="I1160" s="16" t="n">
        <v>1.30102999566398</v>
      </c>
      <c r="J1160" s="16" t="n">
        <v>0</v>
      </c>
      <c r="K1160" s="16" t="n">
        <v>0.511996895189827</v>
      </c>
      <c r="L1160" s="16" t="n">
        <v>0.629705727918179</v>
      </c>
    </row>
    <row r="1161" customFormat="false" ht="15" hidden="false" customHeight="false" outlineLevel="0" collapsed="false">
      <c r="A1161" s="17" t="n">
        <v>1556</v>
      </c>
      <c r="B1161" s="16" t="n">
        <v>0.231197058994283</v>
      </c>
      <c r="C1161" s="16" t="n">
        <v>0.22953674010537</v>
      </c>
      <c r="D1161" s="16" t="n">
        <v>0</v>
      </c>
      <c r="E1161" s="16" t="n">
        <v>0</v>
      </c>
      <c r="F1161" s="16" t="n">
        <v>0.167556491950675</v>
      </c>
      <c r="G1161" s="16" t="n">
        <v>0.0768548228732392</v>
      </c>
      <c r="H1161" s="16" t="n">
        <v>0.0267807358712984</v>
      </c>
      <c r="I1161" s="16" t="n">
        <v>1.30102999566398</v>
      </c>
      <c r="J1161" s="16" t="n">
        <v>0</v>
      </c>
      <c r="K1161" s="16" t="n">
        <v>0.512270849028605</v>
      </c>
      <c r="L1161" s="16" t="n">
        <v>0.631943017601534</v>
      </c>
    </row>
    <row r="1162" customFormat="false" ht="15" hidden="false" customHeight="false" outlineLevel="0" collapsed="false">
      <c r="A1162" s="17" t="n">
        <v>1557</v>
      </c>
      <c r="B1162" s="16" t="n">
        <v>0.232766077883782</v>
      </c>
      <c r="C1162" s="16" t="n">
        <v>0.231055510872995</v>
      </c>
      <c r="D1162" s="16" t="n">
        <v>0</v>
      </c>
      <c r="E1162" s="16" t="n">
        <v>0</v>
      </c>
      <c r="F1162" s="16" t="n">
        <v>0.172878251478497</v>
      </c>
      <c r="G1162" s="16" t="n">
        <v>0.0798780469932396</v>
      </c>
      <c r="H1162" s="16" t="n">
        <v>0.0267807358712984</v>
      </c>
      <c r="I1162" s="16" t="n">
        <v>1.30102999566398</v>
      </c>
      <c r="J1162" s="16" t="n">
        <v>0</v>
      </c>
      <c r="K1162" s="16" t="n">
        <v>0.512567632353948</v>
      </c>
      <c r="L1162" s="16" t="n">
        <v>0.633244298335731</v>
      </c>
    </row>
    <row r="1163" customFormat="false" ht="15" hidden="false" customHeight="false" outlineLevel="0" collapsed="false">
      <c r="A1163" s="17" t="n">
        <v>1558</v>
      </c>
      <c r="B1163" s="16" t="n">
        <v>0.234326210073246</v>
      </c>
      <c r="C1163" s="16" t="n">
        <v>0.232565005557046</v>
      </c>
      <c r="D1163" s="16" t="n">
        <v>0</v>
      </c>
      <c r="E1163" s="16" t="n">
        <v>0</v>
      </c>
      <c r="F1163" s="16" t="n">
        <v>0.178276910014257</v>
      </c>
      <c r="G1163" s="16" t="n">
        <v>0.0827402237425025</v>
      </c>
      <c r="H1163" s="16" t="n">
        <v>0.0267807358712984</v>
      </c>
      <c r="I1163" s="16" t="n">
        <v>1.30102999566398</v>
      </c>
      <c r="J1163" s="16" t="n">
        <v>0</v>
      </c>
      <c r="K1163" s="16" t="n">
        <v>0.512704609273337</v>
      </c>
      <c r="L1163" s="16" t="n">
        <v>0.634728214962446</v>
      </c>
    </row>
    <row r="1164" customFormat="false" ht="15" hidden="false" customHeight="false" outlineLevel="0" collapsed="false">
      <c r="A1164" s="17" t="n">
        <v>1559</v>
      </c>
      <c r="B1164" s="16" t="n">
        <v>0.235876668685226</v>
      </c>
      <c r="C1164" s="16" t="n">
        <v>0.23406585971894</v>
      </c>
      <c r="D1164" s="16" t="n">
        <v>0</v>
      </c>
      <c r="E1164" s="16" t="n">
        <v>0</v>
      </c>
      <c r="F1164" s="16" t="n">
        <v>0.183577987452262</v>
      </c>
      <c r="G1164" s="16" t="n">
        <v>0.0846478760087042</v>
      </c>
      <c r="H1164" s="16" t="n">
        <v>0.0267807358712984</v>
      </c>
      <c r="I1164" s="16" t="n">
        <v>1.30102999566398</v>
      </c>
      <c r="J1164" s="16" t="n">
        <v>0</v>
      </c>
      <c r="K1164" s="16" t="n">
        <v>0.512955733625551</v>
      </c>
      <c r="L1164" s="16" t="n">
        <v>0.636052325183207</v>
      </c>
    </row>
    <row r="1165" customFormat="false" ht="15" hidden="false" customHeight="false" outlineLevel="0" collapsed="false">
      <c r="A1165" s="17" t="n">
        <v>1560</v>
      </c>
      <c r="B1165" s="16" t="n">
        <v>0.237413993766231</v>
      </c>
      <c r="C1165" s="16" t="n">
        <v>0.235551232491835</v>
      </c>
      <c r="D1165" s="16" t="n">
        <v>0</v>
      </c>
      <c r="E1165" s="16" t="n">
        <v>0</v>
      </c>
      <c r="F1165" s="16" t="n">
        <v>0.189190380128899</v>
      </c>
      <c r="G1165" s="16" t="n">
        <v>0.0867264802258765</v>
      </c>
      <c r="H1165" s="16" t="n">
        <v>0.0267807358712984</v>
      </c>
      <c r="I1165" s="16" t="n">
        <v>1.30102999566398</v>
      </c>
      <c r="J1165" s="16" t="n">
        <v>0</v>
      </c>
      <c r="K1165" s="16" t="n">
        <v>0.513161199004634</v>
      </c>
      <c r="L1165" s="16" t="n">
        <v>0.636212131589161</v>
      </c>
    </row>
    <row r="1166" customFormat="false" ht="15" hidden="false" customHeight="false" outlineLevel="0" collapsed="false">
      <c r="A1166" s="17" t="n">
        <v>1561</v>
      </c>
      <c r="B1166" s="16" t="n">
        <v>0.238936601146575</v>
      </c>
      <c r="C1166" s="16" t="n">
        <v>0.237025617445857</v>
      </c>
      <c r="D1166" s="16" t="n">
        <v>0</v>
      </c>
      <c r="E1166" s="16" t="n">
        <v>0</v>
      </c>
      <c r="F1166" s="16" t="n">
        <v>0.194384654662343</v>
      </c>
      <c r="G1166" s="16" t="n">
        <v>0.087609196643597</v>
      </c>
      <c r="H1166" s="16" t="n">
        <v>0.0267807358712984</v>
      </c>
      <c r="I1166" s="16" t="n">
        <v>1.30102999566398</v>
      </c>
      <c r="J1166" s="16" t="n">
        <v>0</v>
      </c>
      <c r="K1166" s="16" t="n">
        <v>0.513366664383718</v>
      </c>
      <c r="L1166" s="16" t="n">
        <v>0.637033993105495</v>
      </c>
    </row>
    <row r="1167" customFormat="false" ht="15" hidden="false" customHeight="false" outlineLevel="0" collapsed="false">
      <c r="A1167" s="17" t="n">
        <v>1562</v>
      </c>
      <c r="B1167" s="16" t="n">
        <v>0.240452577830643</v>
      </c>
      <c r="C1167" s="16" t="n">
        <v>0.238495805714034</v>
      </c>
      <c r="D1167" s="16" t="n">
        <v>0</v>
      </c>
      <c r="E1167" s="16" t="n">
        <v>0</v>
      </c>
      <c r="F1167" s="16" t="n">
        <v>0.199306132013895</v>
      </c>
      <c r="G1167" s="16" t="n">
        <v>0.087609196643597</v>
      </c>
      <c r="H1167" s="16" t="n">
        <v>0.0267807358712984</v>
      </c>
      <c r="I1167" s="16" t="n">
        <v>1.30102999566398</v>
      </c>
      <c r="J1167" s="16" t="n">
        <v>0</v>
      </c>
      <c r="K1167" s="16" t="n">
        <v>0.513549300276237</v>
      </c>
      <c r="L1167" s="16" t="n">
        <v>0.637285117457708</v>
      </c>
    </row>
    <row r="1168" customFormat="false" ht="15" hidden="false" customHeight="false" outlineLevel="0" collapsed="false">
      <c r="A1168" s="17" t="n">
        <v>1563</v>
      </c>
      <c r="B1168" s="16" t="n">
        <v>0.241955863211745</v>
      </c>
      <c r="C1168" s="16" t="n">
        <v>0.239955166849108</v>
      </c>
      <c r="D1168" s="16" t="n">
        <v>0</v>
      </c>
      <c r="E1168" s="16" t="n">
        <v>0</v>
      </c>
      <c r="F1168" s="16" t="n">
        <v>0.204039916393734</v>
      </c>
      <c r="G1168" s="16" t="n">
        <v>0.087609196643597</v>
      </c>
      <c r="H1168" s="16" t="n">
        <v>0.0267807358712984</v>
      </c>
      <c r="I1168" s="16" t="n">
        <v>1.30102999566398</v>
      </c>
      <c r="J1168" s="16" t="n">
        <v>0</v>
      </c>
      <c r="K1168" s="16" t="n">
        <v>0.513823254115015</v>
      </c>
      <c r="L1168" s="16" t="n">
        <v>0.637307946944273</v>
      </c>
    </row>
    <row r="1169" customFormat="false" ht="15" hidden="false" customHeight="false" outlineLevel="0" collapsed="false">
      <c r="A1169" s="17" t="n">
        <v>1564</v>
      </c>
      <c r="B1169" s="16" t="n">
        <v>0.243440764405394</v>
      </c>
      <c r="C1169" s="16" t="n">
        <v>0.241398762650551</v>
      </c>
      <c r="D1169" s="16" t="n">
        <v>0</v>
      </c>
      <c r="E1169" s="16" t="n">
        <v>0</v>
      </c>
      <c r="F1169" s="16" t="n">
        <v>0.208494602656172</v>
      </c>
      <c r="G1169" s="16" t="n">
        <v>0.087609196643597</v>
      </c>
      <c r="H1169" s="16" t="n">
        <v>0.0267807358712984</v>
      </c>
      <c r="I1169" s="16" t="n">
        <v>1.30102999566398</v>
      </c>
      <c r="J1169" s="16" t="n">
        <v>0</v>
      </c>
      <c r="K1169" s="16" t="n">
        <v>0.514074378467228</v>
      </c>
      <c r="L1169" s="16" t="n">
        <v>0.636828527726411</v>
      </c>
    </row>
    <row r="1170" customFormat="false" ht="15" hidden="false" customHeight="false" outlineLevel="0" collapsed="false">
      <c r="A1170" s="17" t="n">
        <v>1565</v>
      </c>
      <c r="B1170" s="16" t="n">
        <v>0.244913666639277</v>
      </c>
      <c r="C1170" s="16" t="n">
        <v>0.24283008641245</v>
      </c>
      <c r="D1170" s="16" t="n">
        <v>0</v>
      </c>
      <c r="E1170" s="16" t="n">
        <v>0</v>
      </c>
      <c r="F1170" s="16" t="n">
        <v>0.212998319385099</v>
      </c>
      <c r="G1170" s="16" t="n">
        <v>0.0878528251047652</v>
      </c>
      <c r="H1170" s="16" t="n">
        <v>0.0267807358712984</v>
      </c>
      <c r="I1170" s="16" t="n">
        <v>1.30102999566398</v>
      </c>
      <c r="J1170" s="16" t="n">
        <v>0</v>
      </c>
      <c r="K1170" s="16" t="n">
        <v>0.514325502819442</v>
      </c>
      <c r="L1170" s="16" t="n">
        <v>0.636577403374198</v>
      </c>
    </row>
    <row r="1171" customFormat="false" ht="15" hidden="false" customHeight="false" outlineLevel="0" collapsed="false">
      <c r="A1171" s="17" t="n">
        <v>1566</v>
      </c>
      <c r="B1171" s="16" t="n">
        <v>0.246374031709087</v>
      </c>
      <c r="C1171" s="16" t="n">
        <v>0.244251168773939</v>
      </c>
      <c r="D1171" s="16" t="n">
        <v>0</v>
      </c>
      <c r="E1171" s="16" t="n">
        <v>0</v>
      </c>
      <c r="F1171" s="16" t="n">
        <v>0.217256178031104</v>
      </c>
      <c r="G1171" s="16" t="n">
        <v>0.0899780644448585</v>
      </c>
      <c r="H1171" s="16" t="n">
        <v>0.0267807358712984</v>
      </c>
      <c r="I1171" s="16" t="n">
        <v>1.30102999566398</v>
      </c>
      <c r="J1171" s="16" t="n">
        <v>0</v>
      </c>
      <c r="K1171" s="16" t="n">
        <v>0.514416820765701</v>
      </c>
      <c r="L1171" s="16" t="n">
        <v>0.636486085427939</v>
      </c>
    </row>
    <row r="1172" customFormat="false" ht="15" hidden="false" customHeight="false" outlineLevel="0" collapsed="false">
      <c r="A1172" s="17" t="n">
        <v>1567</v>
      </c>
      <c r="B1172" s="16" t="n">
        <v>0.247827931918124</v>
      </c>
      <c r="C1172" s="16" t="n">
        <v>0.245665095351051</v>
      </c>
      <c r="D1172" s="16" t="n">
        <v>0</v>
      </c>
      <c r="E1172" s="16" t="n">
        <v>0</v>
      </c>
      <c r="F1172" s="16" t="n">
        <v>0.221609104407234</v>
      </c>
      <c r="G1172" s="16" t="n">
        <v>0.0920291671901231</v>
      </c>
      <c r="H1172" s="16" t="n">
        <v>0.0267807358712984</v>
      </c>
      <c r="I1172" s="16" t="n">
        <v>1.30102999566398</v>
      </c>
      <c r="J1172" s="16" t="n">
        <v>0</v>
      </c>
      <c r="K1172" s="16" t="n">
        <v>0.514645115631349</v>
      </c>
      <c r="L1172" s="16" t="n">
        <v>0.636029495696642</v>
      </c>
    </row>
    <row r="1173" customFormat="false" ht="15" hidden="false" customHeight="false" outlineLevel="0" collapsed="false">
      <c r="A1173" s="17" t="n">
        <v>1568</v>
      </c>
      <c r="B1173" s="16" t="n">
        <v>0.249271685878436</v>
      </c>
      <c r="C1173" s="16" t="n">
        <v>0.24706769688747</v>
      </c>
      <c r="D1173" s="16" t="n">
        <v>0</v>
      </c>
      <c r="E1173" s="16" t="n">
        <v>0</v>
      </c>
      <c r="F1173" s="16" t="n">
        <v>0.226124238270015</v>
      </c>
      <c r="G1173" s="16" t="n">
        <v>0.0938505854187057</v>
      </c>
      <c r="H1173" s="16" t="n">
        <v>0.0267807358712984</v>
      </c>
      <c r="I1173" s="16" t="n">
        <v>1.30102999566398</v>
      </c>
      <c r="J1173" s="16" t="n">
        <v>0</v>
      </c>
      <c r="K1173" s="16" t="n">
        <v>0.515101705362646</v>
      </c>
      <c r="L1173" s="16" t="n">
        <v>0.636645891833893</v>
      </c>
    </row>
    <row r="1174" customFormat="false" ht="15" hidden="false" customHeight="false" outlineLevel="0" collapsed="false">
      <c r="A1174" s="17" t="n">
        <v>1569</v>
      </c>
      <c r="B1174" s="16" t="n">
        <v>0.250699688510228</v>
      </c>
      <c r="C1174" s="16" t="n">
        <v>0.248456454137835</v>
      </c>
      <c r="D1174" s="16" t="n">
        <v>0</v>
      </c>
      <c r="E1174" s="16" t="n">
        <v>0</v>
      </c>
      <c r="F1174" s="16" t="n">
        <v>0.230422573114895</v>
      </c>
      <c r="G1174" s="16" t="n">
        <v>0.0963624467720905</v>
      </c>
      <c r="H1174" s="16" t="n">
        <v>0.0267807358712984</v>
      </c>
      <c r="I1174" s="16" t="n">
        <v>1.30102999566398</v>
      </c>
      <c r="J1174" s="16" t="n">
        <v>0</v>
      </c>
      <c r="K1174" s="16" t="n">
        <v>0.515147364335776</v>
      </c>
      <c r="L1174" s="16" t="n">
        <v>0.636280620048855</v>
      </c>
    </row>
    <row r="1175" customFormat="false" ht="15" hidden="false" customHeight="false" outlineLevel="0" collapsed="false">
      <c r="A1175" s="17" t="n">
        <v>1570</v>
      </c>
      <c r="B1175" s="16" t="n">
        <v>0.252118299084325</v>
      </c>
      <c r="C1175" s="16" t="n">
        <v>0.249837124866538</v>
      </c>
      <c r="D1175" s="16" t="n">
        <v>0</v>
      </c>
      <c r="E1175" s="16" t="n">
        <v>0</v>
      </c>
      <c r="F1175" s="16" t="n">
        <v>0.23457425138999</v>
      </c>
      <c r="G1175" s="16" t="n">
        <v>0.0979735585969993</v>
      </c>
      <c r="H1175" s="16" t="n">
        <v>0.0267807358712984</v>
      </c>
      <c r="I1175" s="16" t="n">
        <v>1.30102999566398</v>
      </c>
      <c r="J1175" s="16" t="n">
        <v>0</v>
      </c>
      <c r="K1175" s="16" t="n">
        <v>0.515330000228295</v>
      </c>
      <c r="L1175" s="16" t="n">
        <v>0.636440426454809</v>
      </c>
    </row>
    <row r="1176" customFormat="false" ht="15" hidden="false" customHeight="false" outlineLevel="0" collapsed="false">
      <c r="A1176" s="17" t="n">
        <v>1571</v>
      </c>
      <c r="B1176" s="16" t="n">
        <v>0.253528824256312</v>
      </c>
      <c r="C1176" s="16" t="n">
        <v>0.251209831003677</v>
      </c>
      <c r="D1176" s="16" t="n">
        <v>0</v>
      </c>
      <c r="E1176" s="16" t="n">
        <v>0</v>
      </c>
      <c r="F1176" s="16" t="n">
        <v>0.238734912282624</v>
      </c>
      <c r="G1176" s="16" t="n">
        <v>0.101028146114407</v>
      </c>
      <c r="H1176" s="16" t="n">
        <v>0.0267807358712984</v>
      </c>
      <c r="I1176" s="16" t="n">
        <v>1.30102999566398</v>
      </c>
      <c r="J1176" s="16" t="n">
        <v>0</v>
      </c>
      <c r="K1176" s="16" t="n">
        <v>0.515466977147684</v>
      </c>
      <c r="L1176" s="16" t="n">
        <v>0.635709882884734</v>
      </c>
    </row>
    <row r="1177" customFormat="false" ht="15" hidden="false" customHeight="false" outlineLevel="0" collapsed="false">
      <c r="A1177" s="17" t="n">
        <v>1572</v>
      </c>
      <c r="B1177" s="16" t="n">
        <v>0.254925253250266</v>
      </c>
      <c r="C1177" s="16" t="n">
        <v>0.252568477278303</v>
      </c>
      <c r="D1177" s="16" t="n">
        <v>0</v>
      </c>
      <c r="E1177" s="16" t="n">
        <v>0</v>
      </c>
      <c r="F1177" s="16" t="n">
        <v>0.242905675345015</v>
      </c>
      <c r="G1177" s="16" t="n">
        <v>0.102310326939815</v>
      </c>
      <c r="H1177" s="16" t="n">
        <v>0.0267807358712984</v>
      </c>
      <c r="I1177" s="16" t="n">
        <v>1.30102999566398</v>
      </c>
      <c r="J1177" s="16" t="n">
        <v>0</v>
      </c>
      <c r="K1177" s="16" t="n">
        <v>0.515581124580508</v>
      </c>
      <c r="L1177" s="16" t="n">
        <v>0.634568408556492</v>
      </c>
    </row>
    <row r="1178" customFormat="false" ht="15" hidden="false" customHeight="false" outlineLevel="0" collapsed="false">
      <c r="A1178" s="17" t="n">
        <v>1573</v>
      </c>
      <c r="B1178" s="16" t="n">
        <v>0.256306958294684</v>
      </c>
      <c r="C1178" s="16" t="n">
        <v>0.253914572124522</v>
      </c>
      <c r="D1178" s="16" t="n">
        <v>0</v>
      </c>
      <c r="E1178" s="16" t="n">
        <v>0</v>
      </c>
      <c r="F1178" s="16" t="n">
        <v>0.246837786073463</v>
      </c>
      <c r="G1178" s="16" t="n">
        <v>0.103963524832699</v>
      </c>
      <c r="H1178" s="16" t="n">
        <v>0.0267807358712984</v>
      </c>
      <c r="I1178" s="16" t="n">
        <v>1.30102999566398</v>
      </c>
      <c r="J1178" s="16" t="n">
        <v>0</v>
      </c>
      <c r="K1178" s="16" t="n">
        <v>0.515558295093943</v>
      </c>
      <c r="L1178" s="16" t="n">
        <v>0.633586740634203</v>
      </c>
    </row>
    <row r="1179" customFormat="false" ht="15" hidden="false" customHeight="false" outlineLevel="0" collapsed="false">
      <c r="A1179" s="17" t="n">
        <v>1574</v>
      </c>
      <c r="B1179" s="16" t="n">
        <v>0.257679434072587</v>
      </c>
      <c r="C1179" s="16" t="n">
        <v>0.255251259402611</v>
      </c>
      <c r="D1179" s="16" t="n">
        <v>0</v>
      </c>
      <c r="E1179" s="16" t="n">
        <v>0</v>
      </c>
      <c r="F1179" s="16" t="n">
        <v>0.250827176052468</v>
      </c>
      <c r="G1179" s="16" t="n">
        <v>0.106362346695743</v>
      </c>
      <c r="H1179" s="16" t="n">
        <v>0.0267807358712984</v>
      </c>
      <c r="I1179" s="16" t="n">
        <v>1.30102999566398</v>
      </c>
      <c r="J1179" s="16" t="n">
        <v>0</v>
      </c>
      <c r="K1179" s="16" t="n">
        <v>0.515740930986462</v>
      </c>
      <c r="L1179" s="16" t="n">
        <v>0.632696390658174</v>
      </c>
    </row>
    <row r="1180" customFormat="false" ht="15" hidden="false" customHeight="false" outlineLevel="0" collapsed="false">
      <c r="A1180" s="17" t="n">
        <v>1575</v>
      </c>
      <c r="B1180" s="16" t="n">
        <v>0.259040287265214</v>
      </c>
      <c r="C1180" s="16" t="n">
        <v>0.256579822162661</v>
      </c>
      <c r="D1180" s="16" t="n">
        <v>0</v>
      </c>
      <c r="E1180" s="16" t="n">
        <v>0</v>
      </c>
      <c r="F1180" s="16" t="n">
        <v>0.254391022657078</v>
      </c>
      <c r="G1180" s="16" t="n">
        <v>0.107397499945433</v>
      </c>
      <c r="H1180" s="16" t="n">
        <v>0.0267807358712984</v>
      </c>
      <c r="I1180" s="16" t="n">
        <v>1.30102999566398</v>
      </c>
      <c r="J1180" s="16" t="n">
        <v>0</v>
      </c>
      <c r="K1180" s="16" t="n">
        <v>0.515877907905851</v>
      </c>
      <c r="L1180" s="16" t="n">
        <v>0.63102983813894</v>
      </c>
    </row>
    <row r="1181" customFormat="false" ht="15" hidden="false" customHeight="false" outlineLevel="0" collapsed="false">
      <c r="A1181" s="17" t="n">
        <v>1576</v>
      </c>
      <c r="B1181" s="16" t="n">
        <v>0.260386418431036</v>
      </c>
      <c r="C1181" s="16" t="n">
        <v>0.257898007513611</v>
      </c>
      <c r="D1181" s="16" t="n">
        <v>0</v>
      </c>
      <c r="E1181" s="16" t="n">
        <v>0</v>
      </c>
      <c r="F1181" s="16" t="n">
        <v>0.257432315509753</v>
      </c>
      <c r="G1181" s="16" t="n">
        <v>0.108483906556795</v>
      </c>
      <c r="H1181" s="16" t="n">
        <v>0.0267807358712984</v>
      </c>
      <c r="I1181" s="16" t="n">
        <v>1.30102999566398</v>
      </c>
      <c r="J1181" s="16" t="n">
        <v>0</v>
      </c>
      <c r="K1181" s="16" t="n">
        <v>0.515809419446157</v>
      </c>
      <c r="L1181" s="16" t="n">
        <v>0.630390612515125</v>
      </c>
    </row>
    <row r="1182" customFormat="false" ht="15" hidden="false" customHeight="false" outlineLevel="0" collapsed="false">
      <c r="A1182" s="17" t="n">
        <v>1577</v>
      </c>
      <c r="B1182" s="16" t="n">
        <v>0.261717283116874</v>
      </c>
      <c r="C1182" s="16" t="n">
        <v>0.259199968632113</v>
      </c>
      <c r="D1182" s="16" t="n">
        <v>0</v>
      </c>
      <c r="E1182" s="16" t="n">
        <v>0</v>
      </c>
      <c r="F1182" s="16" t="n">
        <v>0.260606848043157</v>
      </c>
      <c r="G1182" s="16" t="n">
        <v>0.109983350086403</v>
      </c>
      <c r="H1182" s="16" t="n">
        <v>0.0267807358712984</v>
      </c>
      <c r="I1182" s="16" t="n">
        <v>1.30102999566398</v>
      </c>
      <c r="J1182" s="16" t="n">
        <v>0</v>
      </c>
      <c r="K1182" s="16" t="n">
        <v>0.515877907905851</v>
      </c>
      <c r="L1182" s="16" t="n">
        <v>0.629819875351003</v>
      </c>
    </row>
    <row r="1183" customFormat="false" ht="15" hidden="false" customHeight="false" outlineLevel="0" collapsed="false">
      <c r="A1183" s="17" t="n">
        <v>1578</v>
      </c>
      <c r="B1183" s="16" t="n">
        <v>0.263034221626097</v>
      </c>
      <c r="C1183" s="16" t="n">
        <v>0.260491167347396</v>
      </c>
      <c r="D1183" s="16" t="n">
        <v>0</v>
      </c>
      <c r="E1183" s="16" t="n">
        <v>0</v>
      </c>
      <c r="F1183" s="16" t="n">
        <v>0.263398065093155</v>
      </c>
      <c r="G1183" s="16" t="n">
        <v>0.111433039243577</v>
      </c>
      <c r="H1183" s="16" t="n">
        <v>0.0267807358712984</v>
      </c>
      <c r="I1183" s="16" t="n">
        <v>1.30102999566398</v>
      </c>
      <c r="J1183" s="16" t="n">
        <v>0</v>
      </c>
      <c r="K1183" s="16" t="n">
        <v>0.515900737392416</v>
      </c>
      <c r="L1183" s="16" t="n">
        <v>0.628952354861539</v>
      </c>
    </row>
    <row r="1184" customFormat="false" ht="15" hidden="false" customHeight="false" outlineLevel="0" collapsed="false">
      <c r="A1184" s="17" t="n">
        <v>1579</v>
      </c>
      <c r="B1184" s="16" t="n">
        <v>0.264345676988684</v>
      </c>
      <c r="C1184" s="16" t="n">
        <v>0.261774663396196</v>
      </c>
      <c r="D1184" s="16" t="n">
        <v>0</v>
      </c>
      <c r="E1184" s="16" t="n">
        <v>0</v>
      </c>
      <c r="F1184" s="16" t="n">
        <v>0.266478999193601</v>
      </c>
      <c r="G1184" s="16" t="n">
        <v>0.113139304274671</v>
      </c>
      <c r="H1184" s="16" t="n">
        <v>0.0267807358712984</v>
      </c>
      <c r="I1184" s="16" t="n">
        <v>1.30102999566398</v>
      </c>
      <c r="J1184" s="16" t="n">
        <v>0</v>
      </c>
      <c r="K1184" s="16" t="n">
        <v>0.515946396365546</v>
      </c>
      <c r="L1184" s="16" t="n">
        <v>0.62952309202566</v>
      </c>
    </row>
    <row r="1185" customFormat="false" ht="15" hidden="false" customHeight="false" outlineLevel="0" collapsed="false">
      <c r="A1185" s="17" t="n">
        <v>1580</v>
      </c>
      <c r="B1185" s="16" t="n">
        <v>0.265646727815751</v>
      </c>
      <c r="C1185" s="16" t="n">
        <v>0.263045409239528</v>
      </c>
      <c r="D1185" s="16" t="n">
        <v>0</v>
      </c>
      <c r="E1185" s="16" t="n">
        <v>0</v>
      </c>
      <c r="F1185" s="16" t="n">
        <v>0.269877294898812</v>
      </c>
      <c r="G1185" s="16" t="n">
        <v>0.114172277645297</v>
      </c>
      <c r="H1185" s="16" t="n">
        <v>0.0267807358712984</v>
      </c>
      <c r="I1185" s="16" t="n">
        <v>1.30102999566398</v>
      </c>
      <c r="J1185" s="16" t="n">
        <v>0</v>
      </c>
      <c r="K1185" s="16" t="n">
        <v>0.5161062027715</v>
      </c>
      <c r="L1185" s="16" t="n">
        <v>0.630002511243522</v>
      </c>
    </row>
    <row r="1186" customFormat="false" ht="15" hidden="false" customHeight="false" outlineLevel="0" collapsed="false">
      <c r="A1186" s="17" t="n">
        <v>1581</v>
      </c>
      <c r="B1186" s="16" t="n">
        <v>0.266928991162649</v>
      </c>
      <c r="C1186" s="16" t="n">
        <v>0.26429918686802</v>
      </c>
      <c r="D1186" s="16" t="n">
        <v>0</v>
      </c>
      <c r="E1186" s="16" t="n">
        <v>0</v>
      </c>
      <c r="F1186" s="16" t="n">
        <v>0.273053718486524</v>
      </c>
      <c r="G1186" s="16" t="n">
        <v>0.116166321332922</v>
      </c>
      <c r="H1186" s="16" t="n">
        <v>0.0267807358712984</v>
      </c>
      <c r="I1186" s="16" t="n">
        <v>1.30102999566398</v>
      </c>
      <c r="J1186" s="16" t="n">
        <v>0</v>
      </c>
      <c r="K1186" s="16" t="n">
        <v>0.516402986096843</v>
      </c>
      <c r="L1186" s="16" t="n">
        <v>0.630847202246422</v>
      </c>
    </row>
    <row r="1187" customFormat="false" ht="15" hidden="false" customHeight="false" outlineLevel="0" collapsed="false">
      <c r="A1187" s="17" t="n">
        <v>1582</v>
      </c>
      <c r="B1187" s="16" t="n">
        <v>0.268197898102063</v>
      </c>
      <c r="C1187" s="16" t="n">
        <v>0.265540807395224</v>
      </c>
      <c r="D1187" s="16" t="n">
        <v>0</v>
      </c>
      <c r="E1187" s="16" t="n">
        <v>0</v>
      </c>
      <c r="F1187" s="16" t="n">
        <v>0.276089015683928</v>
      </c>
      <c r="G1187" s="16" t="n">
        <v>0.116824338254994</v>
      </c>
      <c r="H1187" s="16" t="n">
        <v>0.0267807358712984</v>
      </c>
      <c r="I1187" s="16" t="n">
        <v>1.30102999566398</v>
      </c>
      <c r="J1187" s="16" t="n">
        <v>0</v>
      </c>
      <c r="K1187" s="16" t="n">
        <v>0.516334497637148</v>
      </c>
      <c r="L1187" s="16" t="n">
        <v>0.632468095792526</v>
      </c>
    </row>
    <row r="1188" customFormat="false" ht="15" hidden="false" customHeight="false" outlineLevel="0" collapsed="false">
      <c r="A1188" s="17" t="n">
        <v>1583</v>
      </c>
      <c r="B1188" s="16" t="n">
        <v>0.269459126777546</v>
      </c>
      <c r="C1188" s="16" t="n">
        <v>0.266773097802373</v>
      </c>
      <c r="D1188" s="16" t="n">
        <v>0</v>
      </c>
      <c r="E1188" s="16" t="n">
        <v>0</v>
      </c>
      <c r="F1188" s="16" t="n">
        <v>0.279342177501707</v>
      </c>
      <c r="G1188" s="16" t="n">
        <v>0.118460101640663</v>
      </c>
      <c r="H1188" s="16" t="n">
        <v>0.0267807358712984</v>
      </c>
      <c r="I1188" s="16" t="n">
        <v>1.30102999566398</v>
      </c>
      <c r="J1188" s="16" t="n">
        <v>0</v>
      </c>
      <c r="K1188" s="16" t="n">
        <v>0.516425815583408</v>
      </c>
      <c r="L1188" s="16" t="n">
        <v>0.63399767139237</v>
      </c>
    </row>
    <row r="1189" customFormat="false" ht="15" hidden="false" customHeight="false" outlineLevel="0" collapsed="false">
      <c r="A1189" s="17" t="n">
        <v>1584</v>
      </c>
      <c r="B1189" s="16" t="n">
        <v>0.270705845247033</v>
      </c>
      <c r="C1189" s="16" t="n">
        <v>0.267990571076956</v>
      </c>
      <c r="D1189" s="16" t="n">
        <v>0</v>
      </c>
      <c r="E1189" s="16" t="n">
        <v>0</v>
      </c>
      <c r="F1189" s="16" t="n">
        <v>0.282631547924888</v>
      </c>
      <c r="G1189" s="16" t="n">
        <v>0.118956057507494</v>
      </c>
      <c r="H1189" s="16" t="n">
        <v>0.0267807358712984</v>
      </c>
      <c r="I1189" s="16" t="n">
        <v>1.30102999566398</v>
      </c>
      <c r="J1189" s="16" t="n">
        <v>0</v>
      </c>
      <c r="K1189" s="16" t="n">
        <v>0.516585621989361</v>
      </c>
      <c r="L1189" s="16" t="n">
        <v>0.63479670342214</v>
      </c>
    </row>
    <row r="1190" customFormat="false" ht="15" hidden="false" customHeight="false" outlineLevel="0" collapsed="false">
      <c r="A1190" s="17" t="n">
        <v>1585</v>
      </c>
      <c r="B1190" s="16" t="n">
        <v>0.2719369432939</v>
      </c>
      <c r="C1190" s="16" t="n">
        <v>0.269192773413759</v>
      </c>
      <c r="D1190" s="16" t="n">
        <v>0</v>
      </c>
      <c r="E1190" s="16" t="n">
        <v>0</v>
      </c>
      <c r="F1190" s="16" t="n">
        <v>0.285909933395267</v>
      </c>
      <c r="G1190" s="16" t="n">
        <v>0.120539278693874</v>
      </c>
      <c r="H1190" s="16" t="n">
        <v>0.0267807358712984</v>
      </c>
      <c r="I1190" s="16" t="n">
        <v>1.30102999566398</v>
      </c>
      <c r="J1190" s="16" t="n">
        <v>0</v>
      </c>
      <c r="K1190" s="16" t="n">
        <v>0.516676939935621</v>
      </c>
      <c r="L1190" s="16" t="n">
        <v>0.635732712371299</v>
      </c>
    </row>
    <row r="1191" customFormat="false" ht="15" hidden="false" customHeight="false" outlineLevel="0" collapsed="false">
      <c r="A1191" s="17" t="n">
        <v>1586</v>
      </c>
      <c r="B1191" s="16" t="n">
        <v>0.273160106712772</v>
      </c>
      <c r="C1191" s="16" t="n">
        <v>0.270383452565554</v>
      </c>
      <c r="D1191" s="16" t="n">
        <v>0</v>
      </c>
      <c r="E1191" s="16" t="n">
        <v>0</v>
      </c>
      <c r="F1191" s="16" t="n">
        <v>0.2896739875964</v>
      </c>
      <c r="G1191" s="16" t="n">
        <v>0.121367460706294</v>
      </c>
      <c r="H1191" s="16" t="n">
        <v>0.0267807358712984</v>
      </c>
      <c r="I1191" s="16" t="n">
        <v>1.30102999566398</v>
      </c>
      <c r="J1191" s="16" t="n">
        <v>0</v>
      </c>
      <c r="K1191" s="16" t="n">
        <v>0.516722598908751</v>
      </c>
      <c r="L1191" s="16" t="n">
        <v>0.635938177750382</v>
      </c>
    </row>
    <row r="1192" customFormat="false" ht="15" hidden="false" customHeight="false" outlineLevel="0" collapsed="false">
      <c r="A1192" s="17" t="n">
        <v>1587</v>
      </c>
      <c r="B1192" s="16" t="n">
        <v>0.274371481871092</v>
      </c>
      <c r="C1192" s="16" t="n">
        <v>0.271565986381974</v>
      </c>
      <c r="D1192" s="16" t="n">
        <v>0</v>
      </c>
      <c r="E1192" s="16" t="n">
        <v>0</v>
      </c>
      <c r="F1192" s="16" t="n">
        <v>0.292985452817463</v>
      </c>
      <c r="G1192" s="16" t="n">
        <v>0.123153478338981</v>
      </c>
      <c r="H1192" s="16" t="n">
        <v>0.0267807358712984</v>
      </c>
      <c r="I1192" s="16" t="n">
        <v>1.30102999566398</v>
      </c>
      <c r="J1192" s="16" t="n">
        <v>0</v>
      </c>
      <c r="K1192" s="16" t="n">
        <v>0.516836746341575</v>
      </c>
      <c r="L1192" s="16" t="n">
        <v>0.635846859804123</v>
      </c>
    </row>
    <row r="1193" customFormat="false" ht="15" hidden="false" customHeight="false" outlineLevel="0" collapsed="false">
      <c r="A1193" s="17" t="n">
        <v>1588</v>
      </c>
      <c r="B1193" s="16" t="n">
        <v>0.275563422069755</v>
      </c>
      <c r="C1193" s="16" t="n">
        <v>0.272733115972734</v>
      </c>
      <c r="D1193" s="16" t="n">
        <v>0</v>
      </c>
      <c r="E1193" s="16" t="n">
        <v>0</v>
      </c>
      <c r="F1193" s="16" t="n">
        <v>0.295814239758297</v>
      </c>
      <c r="G1193" s="16" t="n">
        <v>0.124113572423747</v>
      </c>
      <c r="H1193" s="16" t="n">
        <v>0.0267807358712984</v>
      </c>
      <c r="I1193" s="16" t="n">
        <v>1.30102999566398</v>
      </c>
      <c r="J1193" s="16" t="n">
        <v>0</v>
      </c>
      <c r="K1193" s="16" t="n">
        <v>0.51676825788188</v>
      </c>
      <c r="L1193" s="16" t="n">
        <v>0.636166472616031</v>
      </c>
    </row>
    <row r="1194" customFormat="false" ht="15" hidden="false" customHeight="false" outlineLevel="0" collapsed="false">
      <c r="A1194" s="17" t="n">
        <v>1589</v>
      </c>
      <c r="B1194" s="16" t="n">
        <v>0.276743099253665</v>
      </c>
      <c r="C1194" s="16" t="n">
        <v>0.273886933638032</v>
      </c>
      <c r="D1194" s="16" t="n">
        <v>0</v>
      </c>
      <c r="E1194" s="16" t="n">
        <v>0</v>
      </c>
      <c r="F1194" s="16" t="n">
        <v>0.298782064871587</v>
      </c>
      <c r="G1194" s="16" t="n">
        <v>0.125591318481908</v>
      </c>
      <c r="H1194" s="16" t="n">
        <v>0.0267807358712984</v>
      </c>
      <c r="I1194" s="16" t="n">
        <v>1.30102999566398</v>
      </c>
      <c r="J1194" s="16" t="n">
        <v>0</v>
      </c>
      <c r="K1194" s="16" t="n">
        <v>0.517179188640047</v>
      </c>
      <c r="L1194" s="16" t="n">
        <v>0.636988334132365</v>
      </c>
    </row>
    <row r="1195" customFormat="false" ht="15" hidden="false" customHeight="false" outlineLevel="0" collapsed="false">
      <c r="A1195" s="17" t="n">
        <v>1590</v>
      </c>
      <c r="B1195" s="16" t="n">
        <v>0.277920038469376</v>
      </c>
      <c r="C1195" s="16" t="n">
        <v>0.275037967791729</v>
      </c>
      <c r="D1195" s="16" t="n">
        <v>0</v>
      </c>
      <c r="E1195" s="16" t="n">
        <v>0</v>
      </c>
      <c r="F1195" s="16" t="n">
        <v>0.301761613223252</v>
      </c>
      <c r="G1195" s="16" t="n">
        <v>0.12759071807883</v>
      </c>
      <c r="H1195" s="16" t="n">
        <v>0.0267807358712984</v>
      </c>
      <c r="I1195" s="16" t="n">
        <v>1.30102999566398</v>
      </c>
      <c r="J1195" s="16" t="n">
        <v>0</v>
      </c>
      <c r="K1195" s="16" t="n">
        <v>0.517270506586307</v>
      </c>
      <c r="L1195" s="16" t="n">
        <v>0.638038490514348</v>
      </c>
    </row>
    <row r="1196" customFormat="false" ht="15" hidden="false" customHeight="false" outlineLevel="0" collapsed="false">
      <c r="A1196" s="17" t="n">
        <v>1591</v>
      </c>
      <c r="B1196" s="16" t="n">
        <v>0.279069540481414</v>
      </c>
      <c r="C1196" s="16" t="n">
        <v>0.276165363135611</v>
      </c>
      <c r="D1196" s="16" t="n">
        <v>0</v>
      </c>
      <c r="E1196" s="16" t="n">
        <v>0</v>
      </c>
      <c r="F1196" s="16" t="n">
        <v>0.304263116137149</v>
      </c>
      <c r="G1196" s="16" t="n">
        <v>0.128894734759556</v>
      </c>
      <c r="H1196" s="16" t="n">
        <v>0.0267807358712984</v>
      </c>
      <c r="I1196" s="16" t="n">
        <v>1.30102999566398</v>
      </c>
      <c r="J1196" s="16" t="n">
        <v>0</v>
      </c>
      <c r="K1196" s="16" t="n">
        <v>0.517590119398215</v>
      </c>
      <c r="L1196" s="16" t="n">
        <v>0.639339771248545</v>
      </c>
    </row>
    <row r="1197" customFormat="false" ht="15" hidden="false" customHeight="false" outlineLevel="0" collapsed="false">
      <c r="A1197" s="17" t="n">
        <v>1592</v>
      </c>
      <c r="B1197" s="16" t="n">
        <v>0.280216927009244</v>
      </c>
      <c r="C1197" s="16" t="n">
        <v>0.277284616529309</v>
      </c>
      <c r="D1197" s="16" t="n">
        <v>0</v>
      </c>
      <c r="E1197" s="16" t="n">
        <v>0</v>
      </c>
      <c r="F1197" s="16" t="n">
        <v>0.307551019138453</v>
      </c>
      <c r="G1197" s="16" t="n">
        <v>0.130259555802912</v>
      </c>
      <c r="H1197" s="16" t="n">
        <v>0.0267807358712984</v>
      </c>
      <c r="I1197" s="16" t="n">
        <v>1.30102999566398</v>
      </c>
      <c r="J1197" s="16" t="n">
        <v>0</v>
      </c>
      <c r="K1197" s="16" t="n">
        <v>0.517749925804169</v>
      </c>
      <c r="L1197" s="16" t="n">
        <v>0.640595393009611</v>
      </c>
    </row>
    <row r="1198" customFormat="false" ht="15" hidden="false" customHeight="false" outlineLevel="0" collapsed="false">
      <c r="A1198" s="17" t="n">
        <v>1593</v>
      </c>
      <c r="B1198" s="16" t="n">
        <v>0.281354283933998</v>
      </c>
      <c r="C1198" s="16" t="n">
        <v>0.278395803585933</v>
      </c>
      <c r="D1198" s="16" t="n">
        <v>0</v>
      </c>
      <c r="E1198" s="16" t="n">
        <v>0</v>
      </c>
      <c r="F1198" s="16" t="n">
        <v>0.310592189698366</v>
      </c>
      <c r="G1198" s="16" t="n">
        <v>0.131083107779197</v>
      </c>
      <c r="H1198" s="16" t="n">
        <v>0.0267807358712984</v>
      </c>
      <c r="I1198" s="16" t="n">
        <v>1.30102999566398</v>
      </c>
      <c r="J1198" s="16" t="n">
        <v>0</v>
      </c>
      <c r="K1198" s="16" t="n">
        <v>0.518023879642947</v>
      </c>
      <c r="L1198" s="16" t="n">
        <v>0.641851014770678</v>
      </c>
    </row>
    <row r="1199" customFormat="false" ht="15" hidden="false" customHeight="false" outlineLevel="0" collapsed="false">
      <c r="A1199" s="17" t="n">
        <v>1594</v>
      </c>
      <c r="B1199" s="16" t="n">
        <v>0.282474061173778</v>
      </c>
      <c r="C1199" s="16" t="n">
        <v>0.279488631431211</v>
      </c>
      <c r="D1199" s="16" t="n">
        <v>0</v>
      </c>
      <c r="E1199" s="16" t="n">
        <v>0</v>
      </c>
      <c r="F1199" s="16" t="n">
        <v>0.313752250847928</v>
      </c>
      <c r="G1199" s="16" t="n">
        <v>0.133044042236627</v>
      </c>
      <c r="H1199" s="16" t="n">
        <v>0.0267807358712984</v>
      </c>
      <c r="I1199" s="16" t="n">
        <v>1.30102999566398</v>
      </c>
      <c r="J1199" s="16" t="n">
        <v>0</v>
      </c>
      <c r="K1199" s="16" t="n">
        <v>0.518206515535466</v>
      </c>
      <c r="L1199" s="16" t="n">
        <v>0.643814350615255</v>
      </c>
    </row>
    <row r="1200" customFormat="false" ht="15" hidden="false" customHeight="false" outlineLevel="0" collapsed="false">
      <c r="A1200" s="17" t="n">
        <v>1595</v>
      </c>
      <c r="B1200" s="16" t="n">
        <v>0.283585172507071</v>
      </c>
      <c r="C1200" s="16" t="n">
        <v>0.280571590879667</v>
      </c>
      <c r="D1200" s="16" t="n">
        <v>0</v>
      </c>
      <c r="E1200" s="16" t="n">
        <v>0</v>
      </c>
      <c r="F1200" s="16" t="n">
        <v>0.31707891419328</v>
      </c>
      <c r="G1200" s="16" t="n">
        <v>0.133902079358934</v>
      </c>
      <c r="H1200" s="16" t="n">
        <v>0.0267807358712984</v>
      </c>
      <c r="I1200" s="16" t="n">
        <v>1.30102999566398</v>
      </c>
      <c r="J1200" s="16" t="n">
        <v>0</v>
      </c>
      <c r="K1200" s="16" t="n">
        <v>0.518183686048901</v>
      </c>
      <c r="L1200" s="16" t="n">
        <v>0.64596032235235</v>
      </c>
    </row>
    <row r="1201" customFormat="false" ht="15" hidden="false" customHeight="false" outlineLevel="0" collapsed="false">
      <c r="A1201" s="17" t="n">
        <v>1596</v>
      </c>
      <c r="B1201" s="16" t="n">
        <v>0.284682630851705</v>
      </c>
      <c r="C1201" s="16" t="n">
        <v>0.281642630727934</v>
      </c>
      <c r="D1201" s="16" t="n">
        <v>0</v>
      </c>
      <c r="E1201" s="16" t="n">
        <v>0</v>
      </c>
      <c r="F1201" s="16" t="n">
        <v>0.320192335624318</v>
      </c>
      <c r="G1201" s="16" t="n">
        <v>0.135345227226089</v>
      </c>
      <c r="H1201" s="16" t="n">
        <v>0.0267807358712984</v>
      </c>
      <c r="I1201" s="16" t="n">
        <v>1.30102999566398</v>
      </c>
      <c r="J1201" s="16" t="n">
        <v>0</v>
      </c>
      <c r="K1201" s="16" t="n">
        <v>0.518434810401114</v>
      </c>
      <c r="L1201" s="16" t="n">
        <v>0.647352921032806</v>
      </c>
    </row>
    <row r="1202" customFormat="false" ht="15" hidden="false" customHeight="false" outlineLevel="0" collapsed="false">
      <c r="A1202" s="17" t="n">
        <v>1597</v>
      </c>
      <c r="B1202" s="16" t="n">
        <v>0.285760760948222</v>
      </c>
      <c r="C1202" s="16" t="n">
        <v>0.282695586799057</v>
      </c>
      <c r="D1202" s="16" t="n">
        <v>0</v>
      </c>
      <c r="E1202" s="16" t="n">
        <v>0</v>
      </c>
      <c r="F1202" s="16" t="n">
        <v>0.323162633708433</v>
      </c>
      <c r="G1202" s="16" t="n">
        <v>0.135869232679256</v>
      </c>
      <c r="H1202" s="16" t="n">
        <v>0.0267807358712984</v>
      </c>
      <c r="I1202" s="16" t="n">
        <v>1.30102999566398</v>
      </c>
      <c r="J1202" s="16" t="n">
        <v>0</v>
      </c>
      <c r="K1202" s="16" t="n">
        <v>0.518640275780198</v>
      </c>
      <c r="L1202" s="16" t="n">
        <v>0.648083464602881</v>
      </c>
    </row>
    <row r="1203" customFormat="false" ht="15" hidden="false" customHeight="false" outlineLevel="0" collapsed="false">
      <c r="A1203" s="17" t="n">
        <v>1598</v>
      </c>
      <c r="B1203" s="16" t="n">
        <v>0.286831271424088</v>
      </c>
      <c r="C1203" s="16" t="n">
        <v>0.283739530515013</v>
      </c>
      <c r="D1203" s="16" t="n">
        <v>0</v>
      </c>
      <c r="E1203" s="16" t="n">
        <v>0</v>
      </c>
      <c r="F1203" s="16" t="n">
        <v>0.326318572001721</v>
      </c>
      <c r="G1203" s="16" t="n">
        <v>0.136792289540251</v>
      </c>
      <c r="H1203" s="16" t="n">
        <v>0.0267807358712984</v>
      </c>
      <c r="I1203" s="16" t="n">
        <v>1.30102999566398</v>
      </c>
      <c r="J1203" s="16" t="n">
        <v>0</v>
      </c>
      <c r="K1203" s="16" t="n">
        <v>0.518891400132411</v>
      </c>
      <c r="L1203" s="16" t="n">
        <v>0.648836837659521</v>
      </c>
    </row>
    <row r="1204" customFormat="false" ht="15" hidden="false" customHeight="false" outlineLevel="0" collapsed="false">
      <c r="A1204" s="17" t="n">
        <v>1599</v>
      </c>
      <c r="B1204" s="16" t="n">
        <v>0.287894825300863</v>
      </c>
      <c r="C1204" s="16" t="n">
        <v>0.284775692787646</v>
      </c>
      <c r="D1204" s="16" t="n">
        <v>0</v>
      </c>
      <c r="E1204" s="16" t="n">
        <v>0</v>
      </c>
      <c r="F1204" s="16" t="n">
        <v>0.329589054466393</v>
      </c>
      <c r="G1204" s="16" t="n">
        <v>0.137523176278946</v>
      </c>
      <c r="H1204" s="16" t="n">
        <v>0.0267807358712984</v>
      </c>
      <c r="I1204" s="16" t="n">
        <v>1.30102999566398</v>
      </c>
      <c r="J1204" s="16" t="n">
        <v>0</v>
      </c>
      <c r="K1204" s="16" t="n">
        <v>0.51907403602493</v>
      </c>
      <c r="L1204" s="16" t="n">
        <v>0.647923658196927</v>
      </c>
    </row>
    <row r="1205" customFormat="false" ht="15" hidden="false" customHeight="false" outlineLevel="0" collapsed="false">
      <c r="A1205" s="17" t="n">
        <v>1600</v>
      </c>
      <c r="B1205" s="16" t="n">
        <v>0.28894338380265</v>
      </c>
      <c r="C1205" s="16" t="n">
        <v>0.285799601528548</v>
      </c>
      <c r="D1205" s="16" t="n">
        <v>0</v>
      </c>
      <c r="E1205" s="16" t="n">
        <v>0</v>
      </c>
      <c r="F1205" s="16" t="n">
        <v>0.332510955291501</v>
      </c>
      <c r="G1205" s="16" t="n">
        <v>0.137772731908201</v>
      </c>
      <c r="H1205" s="16" t="n">
        <v>0.0267807358712984</v>
      </c>
      <c r="I1205" s="16" t="n">
        <v>1.30102999566398</v>
      </c>
      <c r="J1205" s="16" t="n">
        <v>0</v>
      </c>
      <c r="K1205" s="16" t="n">
        <v>0.519256671917449</v>
      </c>
      <c r="L1205" s="16" t="n">
        <v>0.646165787731434</v>
      </c>
    </row>
    <row r="1206" customFormat="false" ht="15" hidden="false" customHeight="false" outlineLevel="0" collapsed="false">
      <c r="A1206" s="17" t="n">
        <v>1601</v>
      </c>
      <c r="B1206" s="16" t="n">
        <v>0.289977836993433</v>
      </c>
      <c r="C1206" s="16" t="n">
        <v>0.286809741090311</v>
      </c>
      <c r="D1206" s="16" t="n">
        <v>0</v>
      </c>
      <c r="E1206" s="16" t="n">
        <v>0</v>
      </c>
      <c r="F1206" s="16" t="n">
        <v>0.335396499648301</v>
      </c>
      <c r="G1206" s="16" t="n">
        <v>0.137772731908201</v>
      </c>
      <c r="H1206" s="16" t="n">
        <v>0.0267807358712984</v>
      </c>
      <c r="I1206" s="16" t="n">
        <v>1.30102999566398</v>
      </c>
      <c r="J1206" s="16" t="n">
        <v>0</v>
      </c>
      <c r="K1206" s="16" t="n">
        <v>0.519393648836838</v>
      </c>
      <c r="L1206" s="16" t="n">
        <v>0.643768691642125</v>
      </c>
    </row>
    <row r="1207" customFormat="false" ht="15" hidden="false" customHeight="false" outlineLevel="0" collapsed="false">
      <c r="A1207" s="17" t="n">
        <v>1602</v>
      </c>
      <c r="B1207" s="16" t="n">
        <v>0.290996833514142</v>
      </c>
      <c r="C1207" s="16" t="n">
        <v>0.287805303013755</v>
      </c>
      <c r="D1207" s="16" t="n">
        <v>0</v>
      </c>
      <c r="E1207" s="16" t="n">
        <v>0</v>
      </c>
      <c r="F1207" s="16" t="n">
        <v>0.338186742849466</v>
      </c>
      <c r="G1207" s="16" t="n">
        <v>0.137772731908201</v>
      </c>
      <c r="H1207" s="16" t="n">
        <v>0.0267807358712984</v>
      </c>
      <c r="I1207" s="16" t="n">
        <v>1.30102999566398</v>
      </c>
      <c r="J1207" s="16" t="n">
        <v>0</v>
      </c>
      <c r="K1207" s="16" t="n">
        <v>0.519530625756227</v>
      </c>
      <c r="L1207" s="16" t="n">
        <v>0.640184462251444</v>
      </c>
    </row>
    <row r="1208" customFormat="false" ht="15" hidden="false" customHeight="false" outlineLevel="0" collapsed="false">
      <c r="A1208" s="17" t="n">
        <v>1603</v>
      </c>
      <c r="B1208" s="16" t="n">
        <v>0.29200259524007</v>
      </c>
      <c r="C1208" s="16" t="n">
        <v>0.288789692419856</v>
      </c>
      <c r="D1208" s="16" t="n">
        <v>0</v>
      </c>
      <c r="E1208" s="16" t="n">
        <v>0</v>
      </c>
      <c r="F1208" s="16" t="n">
        <v>0.340715016651541</v>
      </c>
      <c r="G1208" s="16" t="n">
        <v>0.137772731908201</v>
      </c>
      <c r="H1208" s="16" t="n">
        <v>0.0267807358712984</v>
      </c>
      <c r="I1208" s="16" t="n">
        <v>1.30102999566398</v>
      </c>
      <c r="J1208" s="16" t="n">
        <v>0</v>
      </c>
      <c r="K1208" s="16" t="n">
        <v>0.51973609113531</v>
      </c>
      <c r="L1208" s="16" t="n">
        <v>0.636280620048855</v>
      </c>
    </row>
    <row r="1209" customFormat="false" ht="15" hidden="false" customHeight="false" outlineLevel="0" collapsed="false">
      <c r="A1209" s="17" t="n">
        <v>1604</v>
      </c>
      <c r="B1209" s="16" t="n">
        <v>0.293000646336104</v>
      </c>
      <c r="C1209" s="16" t="n">
        <v>0.289766918701731</v>
      </c>
      <c r="D1209" s="16" t="n">
        <v>0</v>
      </c>
      <c r="E1209" s="16" t="n">
        <v>0</v>
      </c>
      <c r="F1209" s="16" t="n">
        <v>0.343184873725574</v>
      </c>
      <c r="G1209" s="16" t="n">
        <v>0.137772731908201</v>
      </c>
      <c r="H1209" s="16" t="n">
        <v>0.0267807358712984</v>
      </c>
      <c r="I1209" s="16" t="n">
        <v>1.30102999566398</v>
      </c>
      <c r="J1209" s="16" t="n">
        <v>0</v>
      </c>
      <c r="K1209" s="16" t="n">
        <v>0.519918727027829</v>
      </c>
      <c r="L1209" s="16" t="n">
        <v>0.630116658676346</v>
      </c>
    </row>
    <row r="1210" customFormat="false" ht="15" hidden="false" customHeight="false" outlineLevel="0" collapsed="false">
      <c r="A1210" s="17" t="n">
        <v>1605</v>
      </c>
      <c r="B1210" s="16" t="n">
        <v>0.293984338320712</v>
      </c>
      <c r="C1210" s="16" t="n">
        <v>0.290729447946174</v>
      </c>
      <c r="D1210" s="16" t="n">
        <v>0</v>
      </c>
      <c r="E1210" s="16" t="n">
        <v>0</v>
      </c>
      <c r="F1210" s="16" t="n">
        <v>0.345716069218605</v>
      </c>
      <c r="G1210" s="16" t="n">
        <v>0.137772731908201</v>
      </c>
      <c r="H1210" s="16" t="n">
        <v>0.0267807358712984</v>
      </c>
      <c r="I1210" s="16" t="n">
        <v>1.30102999566398</v>
      </c>
      <c r="J1210" s="16" t="n">
        <v>0</v>
      </c>
      <c r="K1210" s="16" t="n">
        <v>0.519987215487524</v>
      </c>
      <c r="L1210" s="16" t="n">
        <v>0.6235874255188</v>
      </c>
    </row>
    <row r="1211" customFormat="false" ht="15" hidden="false" customHeight="false" outlineLevel="0" collapsed="false">
      <c r="A1211" s="17" t="n">
        <v>1606</v>
      </c>
      <c r="B1211" s="16" t="n">
        <v>0.294955222997614</v>
      </c>
      <c r="C1211" s="16" t="n">
        <v>0.291681124557862</v>
      </c>
      <c r="D1211" s="16" t="n">
        <v>0</v>
      </c>
      <c r="E1211" s="16" t="n">
        <v>0</v>
      </c>
      <c r="F1211" s="16" t="n">
        <v>0.348006384141706</v>
      </c>
      <c r="G1211" s="16" t="n">
        <v>0.137772731908201</v>
      </c>
      <c r="H1211" s="16" t="n">
        <v>0.0267807358712984</v>
      </c>
      <c r="I1211" s="16" t="n">
        <v>1.30102999566398</v>
      </c>
      <c r="J1211" s="16" t="n">
        <v>0</v>
      </c>
      <c r="K1211" s="16" t="n">
        <v>0.520238339839737</v>
      </c>
      <c r="L1211" s="16" t="n">
        <v>0.616555943656827</v>
      </c>
    </row>
    <row r="1212" customFormat="false" ht="15" hidden="false" customHeight="false" outlineLevel="0" collapsed="false">
      <c r="A1212" s="17" t="n">
        <v>1607</v>
      </c>
      <c r="B1212" s="16" t="n">
        <v>0.295917810131145</v>
      </c>
      <c r="C1212" s="16" t="n">
        <v>0.292626119628074</v>
      </c>
      <c r="D1212" s="16" t="n">
        <v>0</v>
      </c>
      <c r="E1212" s="16" t="n">
        <v>0</v>
      </c>
      <c r="F1212" s="16" t="n">
        <v>0.350095856912138</v>
      </c>
      <c r="G1212" s="16" t="n">
        <v>0.137772731908201</v>
      </c>
      <c r="H1212" s="16" t="n">
        <v>0.0267807358712984</v>
      </c>
      <c r="I1212" s="16" t="n">
        <v>1.30102999566398</v>
      </c>
      <c r="J1212" s="16" t="n">
        <v>0</v>
      </c>
      <c r="K1212" s="16" t="n">
        <v>0.520238339839737</v>
      </c>
      <c r="L1212" s="16" t="n">
        <v>0.609958222039586</v>
      </c>
    </row>
    <row r="1213" customFormat="false" ht="15" hidden="false" customHeight="false" outlineLevel="0" collapsed="false">
      <c r="A1213" s="17" t="n">
        <v>1608</v>
      </c>
      <c r="B1213" s="16" t="n">
        <v>0.296867981873533</v>
      </c>
      <c r="C1213" s="16" t="n">
        <v>0.293561011932458</v>
      </c>
      <c r="D1213" s="16" t="n">
        <v>0</v>
      </c>
      <c r="E1213" s="16" t="n">
        <v>0</v>
      </c>
      <c r="F1213" s="16" t="n">
        <v>0.351885144909981</v>
      </c>
      <c r="G1213" s="16" t="n">
        <v>0.137772731908201</v>
      </c>
      <c r="H1213" s="16" t="n">
        <v>0.0267807358712984</v>
      </c>
      <c r="I1213" s="16" t="n">
        <v>1.30102999566398</v>
      </c>
      <c r="J1213" s="16" t="n">
        <v>0</v>
      </c>
      <c r="K1213" s="16" t="n">
        <v>0.520420975732256</v>
      </c>
      <c r="L1213" s="16" t="n">
        <v>0.604022555532726</v>
      </c>
    </row>
    <row r="1214" customFormat="false" ht="15" hidden="false" customHeight="false" outlineLevel="0" collapsed="false">
      <c r="A1214" s="17" t="n">
        <v>1609</v>
      </c>
      <c r="B1214" s="16" t="n">
        <v>0.297800476672829</v>
      </c>
      <c r="C1214" s="16" t="n">
        <v>0.294479419186616</v>
      </c>
      <c r="D1214" s="16" t="n">
        <v>0</v>
      </c>
      <c r="E1214" s="16" t="n">
        <v>0</v>
      </c>
      <c r="F1214" s="16" t="n">
        <v>0.353537801288509</v>
      </c>
      <c r="G1214" s="16" t="n">
        <v>0.138321718530425</v>
      </c>
      <c r="H1214" s="16" t="n">
        <v>0.0267807358712984</v>
      </c>
      <c r="I1214" s="16" t="n">
        <v>1.30102999566398</v>
      </c>
      <c r="J1214" s="16" t="n">
        <v>0</v>
      </c>
      <c r="K1214" s="16" t="n">
        <v>0.520649270597904</v>
      </c>
      <c r="L1214" s="16" t="n">
        <v>0.599114215921284</v>
      </c>
    </row>
    <row r="1215" customFormat="false" ht="15" hidden="false" customHeight="false" outlineLevel="0" collapsed="false">
      <c r="A1215" s="17" t="n">
        <v>1610</v>
      </c>
      <c r="B1215" s="16" t="n">
        <v>0.298726424574852</v>
      </c>
      <c r="C1215" s="16" t="n">
        <v>0.295393012321679</v>
      </c>
      <c r="D1215" s="16" t="n">
        <v>0</v>
      </c>
      <c r="E1215" s="16" t="n">
        <v>0</v>
      </c>
      <c r="F1215" s="16" t="n">
        <v>0.354956935442372</v>
      </c>
      <c r="G1215" s="16" t="n">
        <v>0.139291412127603</v>
      </c>
      <c r="H1215" s="16" t="n">
        <v>0.0267807358712984</v>
      </c>
      <c r="I1215" s="16" t="n">
        <v>1.30102999566398</v>
      </c>
      <c r="J1215" s="16" t="n">
        <v>0</v>
      </c>
      <c r="K1215" s="16" t="n">
        <v>0.520763418030729</v>
      </c>
      <c r="L1215" s="16" t="n">
        <v>0.59452548912175</v>
      </c>
    </row>
    <row r="1216" customFormat="false" ht="15" hidden="false" customHeight="false" outlineLevel="0" collapsed="false">
      <c r="A1216" s="17" t="n">
        <v>1611</v>
      </c>
      <c r="B1216" s="16" t="n">
        <v>0.299645499837014</v>
      </c>
      <c r="C1216" s="16" t="n">
        <v>0.296303434198576</v>
      </c>
      <c r="D1216" s="16" t="n">
        <v>0</v>
      </c>
      <c r="E1216" s="16" t="n">
        <v>0</v>
      </c>
      <c r="F1216" s="16" t="n">
        <v>0.355876441424721</v>
      </c>
      <c r="G1216" s="16" t="n">
        <v>0.139291412127603</v>
      </c>
      <c r="H1216" s="16" t="n">
        <v>0.0267807358712984</v>
      </c>
      <c r="I1216" s="16" t="n">
        <v>1.30102999566398</v>
      </c>
      <c r="J1216" s="16" t="n">
        <v>0</v>
      </c>
      <c r="K1216" s="16" t="n">
        <v>0.520854735976988</v>
      </c>
      <c r="L1216" s="16" t="n">
        <v>0.5892975366984</v>
      </c>
    </row>
    <row r="1217" customFormat="false" ht="15" hidden="false" customHeight="false" outlineLevel="0" collapsed="false">
      <c r="A1217" s="17" t="n">
        <v>1612</v>
      </c>
      <c r="B1217" s="16" t="n">
        <v>0.300554111439695</v>
      </c>
      <c r="C1217" s="16" t="n">
        <v>0.297201737065477</v>
      </c>
      <c r="D1217" s="16" t="n">
        <v>0</v>
      </c>
      <c r="E1217" s="16" t="n">
        <v>0</v>
      </c>
      <c r="F1217" s="16" t="n">
        <v>0.357041068156781</v>
      </c>
      <c r="G1217" s="16" t="n">
        <v>0.139291412127603</v>
      </c>
      <c r="H1217" s="16" t="n">
        <v>0.0267807358712984</v>
      </c>
      <c r="I1217" s="16" t="n">
        <v>1.30102999566398</v>
      </c>
      <c r="J1217" s="16" t="n">
        <v>0</v>
      </c>
      <c r="K1217" s="16" t="n">
        <v>0.520877565463553</v>
      </c>
      <c r="L1217" s="16" t="n">
        <v>0.584092413761615</v>
      </c>
    </row>
    <row r="1218" customFormat="false" ht="15" hidden="false" customHeight="false" outlineLevel="0" collapsed="false">
      <c r="A1218" s="17" t="n">
        <v>1613</v>
      </c>
      <c r="B1218" s="16" t="n">
        <v>0.301451934761899</v>
      </c>
      <c r="C1218" s="16" t="n">
        <v>0.298090244079851</v>
      </c>
      <c r="D1218" s="16" t="n">
        <v>0</v>
      </c>
      <c r="E1218" s="16" t="n">
        <v>0</v>
      </c>
      <c r="F1218" s="16" t="n">
        <v>0.358091946468106</v>
      </c>
      <c r="G1218" s="16" t="n">
        <v>0.139291412127603</v>
      </c>
      <c r="H1218" s="16" t="n">
        <v>0.0267807358712984</v>
      </c>
      <c r="I1218" s="16" t="n">
        <v>1.30102999566398</v>
      </c>
      <c r="J1218" s="16" t="n">
        <v>0</v>
      </c>
      <c r="K1218" s="16" t="n">
        <v>0.520854735976988</v>
      </c>
      <c r="L1218" s="16" t="n">
        <v>0.579800470287423</v>
      </c>
    </row>
    <row r="1219" customFormat="false" ht="15" hidden="false" customHeight="false" outlineLevel="0" collapsed="false">
      <c r="A1219" s="17" t="n">
        <v>1614</v>
      </c>
      <c r="B1219" s="16" t="n">
        <v>0.302335614638944</v>
      </c>
      <c r="C1219" s="16" t="n">
        <v>0.298962536511148</v>
      </c>
      <c r="D1219" s="16" t="n">
        <v>0</v>
      </c>
      <c r="E1219" s="16" t="n">
        <v>0</v>
      </c>
      <c r="F1219" s="16" t="n">
        <v>0.359419337922318</v>
      </c>
      <c r="G1219" s="16" t="n">
        <v>0.139721972417827</v>
      </c>
      <c r="H1219" s="16" t="n">
        <v>0.0267807358712984</v>
      </c>
      <c r="I1219" s="16" t="n">
        <v>1.30102999566398</v>
      </c>
      <c r="J1219" s="16" t="n">
        <v>0</v>
      </c>
      <c r="K1219" s="16" t="n">
        <v>0.520854735976988</v>
      </c>
      <c r="L1219" s="16" t="n">
        <v>0.575850969111705</v>
      </c>
    </row>
    <row r="1220" customFormat="false" ht="15" hidden="false" customHeight="false" outlineLevel="0" collapsed="false">
      <c r="A1220" s="17" t="n">
        <v>1615</v>
      </c>
      <c r="B1220" s="16" t="n">
        <v>0.303208844636076</v>
      </c>
      <c r="C1220" s="16" t="n">
        <v>0.299822088544536</v>
      </c>
      <c r="D1220" s="16" t="n">
        <v>0</v>
      </c>
      <c r="E1220" s="16" t="n">
        <v>0</v>
      </c>
      <c r="F1220" s="16" t="n">
        <v>0.361073606280567</v>
      </c>
      <c r="G1220" s="16" t="n">
        <v>0.140394627820981</v>
      </c>
      <c r="H1220" s="16" t="n">
        <v>0.0267807358712984</v>
      </c>
      <c r="I1220" s="16" t="n">
        <v>1.30102999566398</v>
      </c>
      <c r="J1220" s="16" t="n">
        <v>0</v>
      </c>
      <c r="K1220" s="16" t="n">
        <v>0.520877565463553</v>
      </c>
      <c r="L1220" s="16" t="n">
        <v>0.572335228180718</v>
      </c>
    </row>
    <row r="1221" customFormat="false" ht="15" hidden="false" customHeight="false" outlineLevel="0" collapsed="false">
      <c r="A1221" s="17" t="n">
        <v>1616</v>
      </c>
      <c r="B1221" s="16" t="n">
        <v>0.304073000466952</v>
      </c>
      <c r="C1221" s="16" t="n">
        <v>0.300676627650129</v>
      </c>
      <c r="D1221" s="16" t="n">
        <v>0</v>
      </c>
      <c r="E1221" s="16" t="n">
        <v>0</v>
      </c>
      <c r="F1221" s="16" t="n">
        <v>0.362167238156941</v>
      </c>
      <c r="G1221" s="16" t="n">
        <v>0.140800540659104</v>
      </c>
      <c r="H1221" s="16" t="n">
        <v>0.0267807358712984</v>
      </c>
      <c r="I1221" s="16" t="n">
        <v>1.30102999566398</v>
      </c>
      <c r="J1221" s="16" t="n">
        <v>0</v>
      </c>
      <c r="K1221" s="16" t="n">
        <v>0.520968883409812</v>
      </c>
      <c r="L1221" s="16" t="n">
        <v>0.569253247494464</v>
      </c>
    </row>
    <row r="1222" customFormat="false" ht="15" hidden="false" customHeight="false" outlineLevel="0" collapsed="false">
      <c r="A1222" s="17" t="n">
        <v>1617</v>
      </c>
      <c r="B1222" s="16" t="n">
        <v>0.304924295153669</v>
      </c>
      <c r="C1222" s="16" t="n">
        <v>0.301518249157381</v>
      </c>
      <c r="D1222" s="16" t="n">
        <v>0</v>
      </c>
      <c r="E1222" s="16" t="n">
        <v>0</v>
      </c>
      <c r="F1222" s="16" t="n">
        <v>0.363248213949666</v>
      </c>
      <c r="G1222" s="16" t="n">
        <v>0.141011222842427</v>
      </c>
      <c r="H1222" s="16" t="n">
        <v>0.0267807358712984</v>
      </c>
      <c r="I1222" s="16" t="n">
        <v>1.30102999566398</v>
      </c>
      <c r="J1222" s="16" t="n">
        <v>0</v>
      </c>
      <c r="K1222" s="16" t="n">
        <v>0.520831906490423</v>
      </c>
      <c r="L1222" s="16" t="n">
        <v>0.565965801429126</v>
      </c>
    </row>
    <row r="1223" customFormat="false" ht="15" hidden="false" customHeight="false" outlineLevel="0" collapsed="false">
      <c r="A1223" s="17" t="n">
        <v>1618</v>
      </c>
      <c r="B1223" s="16" t="n">
        <v>0.305762264997728</v>
      </c>
      <c r="C1223" s="16" t="n">
        <v>0.302348627089948</v>
      </c>
      <c r="D1223" s="16" t="n">
        <v>0</v>
      </c>
      <c r="E1223" s="16" t="n">
        <v>0</v>
      </c>
      <c r="F1223" s="16" t="n">
        <v>0.364092419123686</v>
      </c>
      <c r="G1223" s="16" t="n">
        <v>0.141347007826983</v>
      </c>
      <c r="H1223" s="16" t="n">
        <v>0.0267807358712984</v>
      </c>
      <c r="I1223" s="16" t="n">
        <v>1.30102999566398</v>
      </c>
      <c r="J1223" s="16" t="n">
        <v>0</v>
      </c>
      <c r="K1223" s="16" t="n">
        <v>0.520900394950118</v>
      </c>
      <c r="L1223" s="16" t="n">
        <v>0.563888318151725</v>
      </c>
    </row>
    <row r="1224" customFormat="false" ht="15" hidden="false" customHeight="false" outlineLevel="0" collapsed="false">
      <c r="A1224" s="17" t="n">
        <v>1619</v>
      </c>
      <c r="B1224" s="16" t="n">
        <v>0.306589808515323</v>
      </c>
      <c r="C1224" s="16" t="n">
        <v>0.303172763524035</v>
      </c>
      <c r="D1224" s="16" t="n">
        <v>0</v>
      </c>
      <c r="E1224" s="16" t="n">
        <v>0</v>
      </c>
      <c r="F1224" s="16" t="n">
        <v>0.364388888616021</v>
      </c>
      <c r="G1224" s="16" t="n">
        <v>0.141347007826983</v>
      </c>
      <c r="H1224" s="16" t="n">
        <v>0.0267807358712984</v>
      </c>
      <c r="I1224" s="16" t="n">
        <v>1.30102999566398</v>
      </c>
      <c r="J1224" s="16" t="n">
        <v>0</v>
      </c>
      <c r="K1224" s="16" t="n">
        <v>0.520877565463553</v>
      </c>
      <c r="L1224" s="16" t="n">
        <v>0.560737849005776</v>
      </c>
    </row>
    <row r="1225" customFormat="false" ht="15" hidden="false" customHeight="false" outlineLevel="0" collapsed="false">
      <c r="A1225" s="17" t="n">
        <v>1620</v>
      </c>
      <c r="B1225" s="16" t="n">
        <v>0.30740950424825</v>
      </c>
      <c r="C1225" s="16" t="n">
        <v>0.303987298421799</v>
      </c>
      <c r="D1225" s="16" t="n">
        <v>0</v>
      </c>
      <c r="E1225" s="16" t="n">
        <v>0</v>
      </c>
      <c r="F1225" s="16" t="n">
        <v>0.364924409349451</v>
      </c>
      <c r="G1225" s="16" t="n">
        <v>0.141423788829675</v>
      </c>
      <c r="H1225" s="16" t="n">
        <v>0.0267807358712984</v>
      </c>
      <c r="I1225" s="16" t="n">
        <v>1.30102999566398</v>
      </c>
      <c r="J1225" s="16" t="n">
        <v>0</v>
      </c>
      <c r="K1225" s="16" t="n">
        <v>0.521060201356072</v>
      </c>
      <c r="L1225" s="16" t="n">
        <v>0.556126292719677</v>
      </c>
    </row>
    <row r="1226" customFormat="false" ht="15" hidden="false" customHeight="false" outlineLevel="0" collapsed="false">
      <c r="A1226" s="17" t="n">
        <v>1621</v>
      </c>
      <c r="B1226" s="16" t="n">
        <v>0.308213226096605</v>
      </c>
      <c r="C1226" s="16" t="n">
        <v>0.304786597119522</v>
      </c>
      <c r="D1226" s="16" t="n">
        <v>0</v>
      </c>
      <c r="E1226" s="16" t="n">
        <v>0</v>
      </c>
      <c r="F1226" s="16" t="n">
        <v>0.365399646759852</v>
      </c>
      <c r="G1226" s="16" t="n">
        <v>0.141423788829675</v>
      </c>
      <c r="H1226" s="16" t="n">
        <v>0.0267807358712984</v>
      </c>
      <c r="I1226" s="16" t="n">
        <v>1.30102999566398</v>
      </c>
      <c r="J1226" s="16" t="n">
        <v>0</v>
      </c>
      <c r="K1226" s="16" t="n">
        <v>0.520991712896377</v>
      </c>
      <c r="L1226" s="16" t="n">
        <v>0.55119512362167</v>
      </c>
    </row>
    <row r="1227" customFormat="false" ht="15" hidden="false" customHeight="false" outlineLevel="0" collapsed="false">
      <c r="A1227" s="17" t="n">
        <v>1622</v>
      </c>
      <c r="B1227" s="16" t="n">
        <v>0.309011724527164</v>
      </c>
      <c r="C1227" s="16" t="n">
        <v>0.30557830666534</v>
      </c>
      <c r="D1227" s="16" t="n">
        <v>0</v>
      </c>
      <c r="E1227" s="16" t="n">
        <v>0</v>
      </c>
      <c r="F1227" s="16" t="n">
        <v>0.366162504014326</v>
      </c>
      <c r="G1227" s="16" t="n">
        <v>0.141423788829675</v>
      </c>
      <c r="H1227" s="16" t="n">
        <v>0.0267807358712984</v>
      </c>
      <c r="I1227" s="16" t="n">
        <v>1.30102999566398</v>
      </c>
      <c r="J1227" s="16" t="n">
        <v>0</v>
      </c>
      <c r="K1227" s="16" t="n">
        <v>0.521037371869507</v>
      </c>
      <c r="L1227" s="16" t="n">
        <v>0.547496746798165</v>
      </c>
    </row>
    <row r="1228" customFormat="false" ht="15" hidden="false" customHeight="false" outlineLevel="0" collapsed="false">
      <c r="A1228" s="17" t="n">
        <v>1623</v>
      </c>
      <c r="B1228" s="16" t="n">
        <v>0.309805963148353</v>
      </c>
      <c r="C1228" s="16" t="n">
        <v>0.306363427082191</v>
      </c>
      <c r="D1228" s="16" t="n">
        <v>0</v>
      </c>
      <c r="E1228" s="16" t="n">
        <v>0</v>
      </c>
      <c r="F1228" s="16" t="n">
        <v>0.367231828199198</v>
      </c>
      <c r="G1228" s="16" t="n">
        <v>0.141423788829675</v>
      </c>
      <c r="H1228" s="16" t="n">
        <v>0.0267807358712984</v>
      </c>
      <c r="I1228" s="16" t="n">
        <v>1.30102999566398</v>
      </c>
      <c r="J1228" s="16" t="n">
        <v>0</v>
      </c>
      <c r="K1228" s="16" t="n">
        <v>0.521174348788896</v>
      </c>
      <c r="L1228" s="16" t="n">
        <v>0.545830194278931</v>
      </c>
    </row>
    <row r="1229" customFormat="false" ht="15" hidden="false" customHeight="false" outlineLevel="0" collapsed="false">
      <c r="A1229" s="17" t="n">
        <v>1624</v>
      </c>
      <c r="B1229" s="16" t="n">
        <v>0.310590197802872</v>
      </c>
      <c r="C1229" s="16" t="n">
        <v>0.307142471463564</v>
      </c>
      <c r="D1229" s="16" t="n">
        <v>0</v>
      </c>
      <c r="E1229" s="16" t="n">
        <v>0</v>
      </c>
      <c r="F1229" s="16" t="n">
        <v>0.367753699587133</v>
      </c>
      <c r="G1229" s="16" t="n">
        <v>0.141542232527585</v>
      </c>
      <c r="H1229" s="16" t="n">
        <v>0.0267807358712984</v>
      </c>
      <c r="I1229" s="16" t="n">
        <v>1.30102999566398</v>
      </c>
      <c r="J1229" s="16" t="n">
        <v>0</v>
      </c>
      <c r="K1229" s="16" t="n">
        <v>0.521220007762026</v>
      </c>
      <c r="L1229" s="16" t="n">
        <v>0.54587585325206</v>
      </c>
    </row>
    <row r="1230" customFormat="false" ht="15" hidden="false" customHeight="false" outlineLevel="0" collapsed="false">
      <c r="A1230" s="17" t="n">
        <v>1625</v>
      </c>
      <c r="B1230" s="16" t="n">
        <v>0.311366320297282</v>
      </c>
      <c r="C1230" s="16" t="n">
        <v>0.307912586316182</v>
      </c>
      <c r="D1230" s="16" t="n">
        <v>0</v>
      </c>
      <c r="E1230" s="16" t="n">
        <v>0</v>
      </c>
      <c r="F1230" s="16" t="n">
        <v>0.368367944561461</v>
      </c>
      <c r="G1230" s="16" t="n">
        <v>0.141542232527585</v>
      </c>
      <c r="H1230" s="16" t="n">
        <v>0.0267807358712984</v>
      </c>
      <c r="I1230" s="16" t="n">
        <v>1.30102999566398</v>
      </c>
      <c r="J1230" s="16" t="n">
        <v>0</v>
      </c>
      <c r="K1230" s="16" t="n">
        <v>0.52128849622172</v>
      </c>
      <c r="L1230" s="16" t="n">
        <v>0.546172636577403</v>
      </c>
    </row>
    <row r="1231" customFormat="false" ht="15" hidden="false" customHeight="false" outlineLevel="0" collapsed="false">
      <c r="A1231" s="17" t="n">
        <v>1626</v>
      </c>
      <c r="B1231" s="16" t="n">
        <v>0.312126096698546</v>
      </c>
      <c r="C1231" s="16" t="n">
        <v>0.308669041897588</v>
      </c>
      <c r="D1231" s="16" t="n">
        <v>0</v>
      </c>
      <c r="E1231" s="16" t="n">
        <v>0</v>
      </c>
      <c r="F1231" s="16" t="n">
        <v>0.368626956619904</v>
      </c>
      <c r="G1231" s="16" t="n">
        <v>0.141542232527585</v>
      </c>
      <c r="H1231" s="16" t="n">
        <v>0.0267807358712984</v>
      </c>
      <c r="I1231" s="16" t="n">
        <v>1.30102999566398</v>
      </c>
      <c r="J1231" s="16" t="n">
        <v>0</v>
      </c>
      <c r="K1231" s="16" t="n">
        <v>0.52128849622172</v>
      </c>
      <c r="L1231" s="16" t="n">
        <v>0.545442093007328</v>
      </c>
    </row>
    <row r="1232" customFormat="false" ht="15" hidden="false" customHeight="false" outlineLevel="0" collapsed="false">
      <c r="A1232" s="17" t="n">
        <v>1627</v>
      </c>
      <c r="B1232" s="16" t="n">
        <v>0.312874217187205</v>
      </c>
      <c r="C1232" s="16" t="n">
        <v>0.309421102996844</v>
      </c>
      <c r="D1232" s="16" t="n">
        <v>0</v>
      </c>
      <c r="E1232" s="16" t="n">
        <v>0</v>
      </c>
      <c r="F1232" s="16" t="n">
        <v>0.36788759508223</v>
      </c>
      <c r="G1232" s="16" t="n">
        <v>0.141542232527585</v>
      </c>
      <c r="H1232" s="16" t="n">
        <v>0.0267807358712984</v>
      </c>
      <c r="I1232" s="16" t="n">
        <v>1.30102999566398</v>
      </c>
      <c r="J1232" s="16" t="n">
        <v>0</v>
      </c>
      <c r="K1232" s="16" t="n">
        <v>0.521356984681415</v>
      </c>
      <c r="L1232" s="16" t="n">
        <v>0.544551743031299</v>
      </c>
    </row>
    <row r="1233" customFormat="false" ht="15" hidden="false" customHeight="false" outlineLevel="0" collapsed="false">
      <c r="A1233" s="17" t="n">
        <v>1628</v>
      </c>
      <c r="B1233" s="16" t="n">
        <v>0.313614792240563</v>
      </c>
      <c r="C1233" s="16" t="n">
        <v>0.310157932704928</v>
      </c>
      <c r="D1233" s="16" t="n">
        <v>0</v>
      </c>
      <c r="E1233" s="16" t="n">
        <v>0</v>
      </c>
      <c r="F1233" s="16" t="n">
        <v>0.368201368824279</v>
      </c>
      <c r="G1233" s="16" t="n">
        <v>0.141542232527585</v>
      </c>
      <c r="H1233" s="16" t="n">
        <v>0.0267807358712984</v>
      </c>
      <c r="I1233" s="16" t="n">
        <v>1.30102999566398</v>
      </c>
      <c r="J1233" s="16" t="n">
        <v>0</v>
      </c>
      <c r="K1233" s="16" t="n">
        <v>0.521311325708285</v>
      </c>
      <c r="L1233" s="16" t="n">
        <v>0.54450608405817</v>
      </c>
    </row>
    <row r="1234" customFormat="false" ht="15" hidden="false" customHeight="false" outlineLevel="0" collapsed="false">
      <c r="A1234" s="17" t="n">
        <v>1629</v>
      </c>
      <c r="B1234" s="16" t="n">
        <v>0.314341979802296</v>
      </c>
      <c r="C1234" s="16" t="n">
        <v>0.310876689424181</v>
      </c>
      <c r="D1234" s="16" t="n">
        <v>0</v>
      </c>
      <c r="E1234" s="16" t="n">
        <v>0</v>
      </c>
      <c r="F1234" s="16" t="n">
        <v>0.369162120539173</v>
      </c>
      <c r="G1234" s="16" t="n">
        <v>0.141542232527585</v>
      </c>
      <c r="H1234" s="16" t="n">
        <v>0.0267807358712984</v>
      </c>
      <c r="I1234" s="16" t="n">
        <v>1.30102999566398</v>
      </c>
      <c r="J1234" s="16" t="n">
        <v>0</v>
      </c>
      <c r="K1234" s="16" t="n">
        <v>0.521220007762026</v>
      </c>
      <c r="L1234" s="16" t="n">
        <v>0.54450608405817</v>
      </c>
    </row>
    <row r="1235" customFormat="false" ht="15" hidden="false" customHeight="false" outlineLevel="0" collapsed="false">
      <c r="A1235" s="17" t="n">
        <v>1630</v>
      </c>
      <c r="B1235" s="16" t="n">
        <v>0.315057042946098</v>
      </c>
      <c r="C1235" s="16" t="n">
        <v>0.311586774521826</v>
      </c>
      <c r="D1235" s="16" t="n">
        <v>0</v>
      </c>
      <c r="E1235" s="16" t="n">
        <v>0</v>
      </c>
      <c r="F1235" s="16" t="n">
        <v>0.369649252784225</v>
      </c>
      <c r="G1235" s="16" t="n">
        <v>0.141542232527585</v>
      </c>
      <c r="H1235" s="16" t="n">
        <v>0.0267807358712984</v>
      </c>
      <c r="I1235" s="16" t="n">
        <v>1.30102999566398</v>
      </c>
      <c r="J1235" s="16" t="n">
        <v>0</v>
      </c>
      <c r="K1235" s="16" t="n">
        <v>0.52124283724859</v>
      </c>
      <c r="L1235" s="16" t="n">
        <v>0.545716046846106</v>
      </c>
    </row>
    <row r="1236" customFormat="false" ht="15" hidden="false" customHeight="false" outlineLevel="0" collapsed="false">
      <c r="A1236" s="17" t="n">
        <v>1631</v>
      </c>
      <c r="B1236" s="16" t="n">
        <v>0.3157656143109</v>
      </c>
      <c r="C1236" s="16" t="n">
        <v>0.312287797119208</v>
      </c>
      <c r="D1236" s="16" t="n">
        <v>0</v>
      </c>
      <c r="E1236" s="16" t="n">
        <v>0</v>
      </c>
      <c r="F1236" s="16" t="n">
        <v>0.370473170790042</v>
      </c>
      <c r="G1236" s="16" t="n">
        <v>0.141542232527585</v>
      </c>
      <c r="H1236" s="16" t="n">
        <v>0.0267807358712984</v>
      </c>
      <c r="I1236" s="16" t="n">
        <v>1.30102999566398</v>
      </c>
      <c r="J1236" s="16" t="n">
        <v>0</v>
      </c>
      <c r="K1236" s="16" t="n">
        <v>0.521151519302331</v>
      </c>
      <c r="L1236" s="16" t="n">
        <v>0.54964271853526</v>
      </c>
    </row>
    <row r="1237" customFormat="false" ht="15" hidden="false" customHeight="false" outlineLevel="0" collapsed="false">
      <c r="A1237" s="17" t="n">
        <v>1632</v>
      </c>
      <c r="B1237" s="16" t="n">
        <v>0.316460790973838</v>
      </c>
      <c r="C1237" s="16" t="n">
        <v>0.312978576323029</v>
      </c>
      <c r="D1237" s="16" t="n">
        <v>0</v>
      </c>
      <c r="E1237" s="16" t="n">
        <v>0</v>
      </c>
      <c r="F1237" s="16" t="n">
        <v>0.370892150219772</v>
      </c>
      <c r="G1237" s="16" t="n">
        <v>0.141542232527585</v>
      </c>
      <c r="H1237" s="16" t="n">
        <v>0.0267807358712984</v>
      </c>
      <c r="I1237" s="16" t="n">
        <v>1.30102999566398</v>
      </c>
      <c r="J1237" s="16" t="n">
        <v>0</v>
      </c>
      <c r="K1237" s="16" t="n">
        <v>0.521197178275461</v>
      </c>
      <c r="L1237" s="16" t="n">
        <v>0.553980320982581</v>
      </c>
    </row>
    <row r="1238" customFormat="false" ht="15" hidden="false" customHeight="false" outlineLevel="0" collapsed="false">
      <c r="A1238" s="17" t="n">
        <v>1633</v>
      </c>
      <c r="B1238" s="16" t="n">
        <v>0.317138516934969</v>
      </c>
      <c r="C1238" s="16" t="n">
        <v>0.313657790137704</v>
      </c>
      <c r="D1238" s="16" t="n">
        <v>0</v>
      </c>
      <c r="E1238" s="16" t="n">
        <v>0</v>
      </c>
      <c r="F1238" s="16" t="n">
        <v>0.370528291225412</v>
      </c>
      <c r="G1238" s="16" t="n">
        <v>0.141542232527585</v>
      </c>
      <c r="H1238" s="16" t="n">
        <v>0.0267807358712984</v>
      </c>
      <c r="I1238" s="16" t="n">
        <v>1.30102999566398</v>
      </c>
      <c r="J1238" s="16" t="n">
        <v>0</v>
      </c>
      <c r="K1238" s="16" t="n">
        <v>0.521311325708285</v>
      </c>
      <c r="L1238" s="16" t="n">
        <v>0.559139784946237</v>
      </c>
    </row>
    <row r="1239" customFormat="false" ht="15" hidden="false" customHeight="false" outlineLevel="0" collapsed="false">
      <c r="A1239" s="17" t="n">
        <v>1634</v>
      </c>
      <c r="B1239" s="16" t="n">
        <v>0.317807699884138</v>
      </c>
      <c r="C1239" s="16" t="n">
        <v>0.314322531160023</v>
      </c>
      <c r="D1239" s="16" t="n">
        <v>0</v>
      </c>
      <c r="E1239" s="16" t="n">
        <v>0</v>
      </c>
      <c r="F1239" s="16" t="n">
        <v>0.37096286626609</v>
      </c>
      <c r="G1239" s="16" t="n">
        <v>0.141542232527585</v>
      </c>
      <c r="H1239" s="16" t="n">
        <v>0.0267807358712984</v>
      </c>
      <c r="I1239" s="16" t="n">
        <v>1.30102999566398</v>
      </c>
      <c r="J1239" s="16" t="n">
        <v>0</v>
      </c>
      <c r="K1239" s="16" t="n">
        <v>0.521265666735155</v>
      </c>
      <c r="L1239" s="16" t="n">
        <v>0.564938474533708</v>
      </c>
    </row>
    <row r="1240" customFormat="false" ht="15" hidden="false" customHeight="false" outlineLevel="0" collapsed="false">
      <c r="A1240" s="17" t="n">
        <v>1635</v>
      </c>
      <c r="B1240" s="16" t="n">
        <v>0.318467106389743</v>
      </c>
      <c r="C1240" s="16" t="n">
        <v>0.314975199932252</v>
      </c>
      <c r="D1240" s="16" t="n">
        <v>0</v>
      </c>
      <c r="E1240" s="16" t="n">
        <v>0</v>
      </c>
      <c r="F1240" s="16" t="n">
        <v>0.371707210331939</v>
      </c>
      <c r="G1240" s="16" t="n">
        <v>0.141542232527585</v>
      </c>
      <c r="H1240" s="16" t="n">
        <v>0.0267807358712984</v>
      </c>
      <c r="I1240" s="16" t="n">
        <v>1.30102999566398</v>
      </c>
      <c r="J1240" s="16" t="n">
        <v>0</v>
      </c>
      <c r="K1240" s="16" t="n">
        <v>0.521356984681415</v>
      </c>
      <c r="L1240" s="16" t="n">
        <v>0.569161929548204</v>
      </c>
    </row>
    <row r="1241" customFormat="false" ht="15" hidden="false" customHeight="false" outlineLevel="0" collapsed="false">
      <c r="A1241" s="17" t="n">
        <v>1636</v>
      </c>
      <c r="B1241" s="16" t="n">
        <v>0.31911782824224</v>
      </c>
      <c r="C1241" s="16" t="n">
        <v>0.315618720941736</v>
      </c>
      <c r="D1241" s="16" t="n">
        <v>0</v>
      </c>
      <c r="E1241" s="16" t="n">
        <v>0</v>
      </c>
      <c r="F1241" s="16" t="n">
        <v>0.37253914207229</v>
      </c>
      <c r="G1241" s="16" t="n">
        <v>0.141542232527585</v>
      </c>
      <c r="H1241" s="16" t="n">
        <v>0.0267807358712984</v>
      </c>
      <c r="I1241" s="16" t="n">
        <v>1.30102999566398</v>
      </c>
      <c r="J1241" s="16" t="n">
        <v>0</v>
      </c>
      <c r="K1241" s="16" t="n">
        <v>0.521493961600804</v>
      </c>
      <c r="L1241" s="16" t="n">
        <v>0.57286030637171</v>
      </c>
    </row>
    <row r="1242" customFormat="false" ht="15" hidden="false" customHeight="false" outlineLevel="0" collapsed="false">
      <c r="A1242" s="17" t="n">
        <v>1637</v>
      </c>
      <c r="B1242" s="16" t="n">
        <v>0.319756200076431</v>
      </c>
      <c r="C1242" s="16" t="n">
        <v>0.316246617055496</v>
      </c>
      <c r="D1242" s="16" t="n">
        <v>0</v>
      </c>
      <c r="E1242" s="16" t="n">
        <v>0</v>
      </c>
      <c r="F1242" s="16" t="n">
        <v>0.373835870309926</v>
      </c>
      <c r="G1242" s="16" t="n">
        <v>0.141542232527585</v>
      </c>
      <c r="H1242" s="16" t="n">
        <v>0.0267807358712984</v>
      </c>
      <c r="I1242" s="16" t="n">
        <v>1.30102999566398</v>
      </c>
      <c r="J1242" s="16" t="n">
        <v>0</v>
      </c>
      <c r="K1242" s="16" t="n">
        <v>0.521608109033628</v>
      </c>
      <c r="L1242" s="16" t="n">
        <v>0.577266397278725</v>
      </c>
    </row>
    <row r="1243" customFormat="false" ht="15" hidden="false" customHeight="false" outlineLevel="0" collapsed="false">
      <c r="A1243" s="17" t="n">
        <v>1638</v>
      </c>
      <c r="B1243" s="16" t="n">
        <v>0.320385532033059</v>
      </c>
      <c r="C1243" s="16" t="n">
        <v>0.316867077711282</v>
      </c>
      <c r="D1243" s="16" t="n">
        <v>0</v>
      </c>
      <c r="E1243" s="16" t="n">
        <v>0</v>
      </c>
      <c r="F1243" s="16" t="n">
        <v>0.374897834423478</v>
      </c>
      <c r="G1243" s="16" t="n">
        <v>0.141542232527585</v>
      </c>
      <c r="H1243" s="16" t="n">
        <v>0.0267807358712984</v>
      </c>
      <c r="I1243" s="16" t="n">
        <v>1.30102999566398</v>
      </c>
      <c r="J1243" s="16" t="n">
        <v>0</v>
      </c>
      <c r="K1243" s="16" t="n">
        <v>0.521790744926147</v>
      </c>
      <c r="L1243" s="16" t="n">
        <v>0.582836792000548</v>
      </c>
    </row>
    <row r="1244" customFormat="false" ht="15" hidden="false" customHeight="false" outlineLevel="0" collapsed="false">
      <c r="A1244" s="17" t="n">
        <v>1639</v>
      </c>
      <c r="B1244" s="16" t="n">
        <v>0.321006573175871</v>
      </c>
      <c r="C1244" s="16" t="n">
        <v>0.317479916945131</v>
      </c>
      <c r="D1244" s="16" t="n">
        <v>0</v>
      </c>
      <c r="E1244" s="16" t="n">
        <v>0</v>
      </c>
      <c r="F1244" s="16" t="n">
        <v>0.375881566209492</v>
      </c>
      <c r="G1244" s="16" t="n">
        <v>0.141542232527585</v>
      </c>
      <c r="H1244" s="16" t="n">
        <v>0.0267807358712984</v>
      </c>
      <c r="I1244" s="16" t="n">
        <v>1.30102999566398</v>
      </c>
      <c r="J1244" s="16" t="n">
        <v>0</v>
      </c>
      <c r="K1244" s="16" t="n">
        <v>0.521813574412712</v>
      </c>
      <c r="L1244" s="16" t="n">
        <v>0.588338698262676</v>
      </c>
    </row>
    <row r="1245" customFormat="false" ht="15" hidden="false" customHeight="false" outlineLevel="0" collapsed="false">
      <c r="A1245" s="17" t="n">
        <v>1640</v>
      </c>
      <c r="B1245" s="16" t="n">
        <v>0.32161985289666</v>
      </c>
      <c r="C1245" s="16" t="n">
        <v>0.318084216516489</v>
      </c>
      <c r="D1245" s="16" t="n">
        <v>0</v>
      </c>
      <c r="E1245" s="16" t="n">
        <v>0</v>
      </c>
      <c r="F1245" s="16" t="n">
        <v>0.37696841471592</v>
      </c>
      <c r="G1245" s="16" t="n">
        <v>0.141542232527585</v>
      </c>
      <c r="H1245" s="16" t="n">
        <v>0.0267807358712984</v>
      </c>
      <c r="I1245" s="16" t="n">
        <v>1.30102999566398</v>
      </c>
      <c r="J1245" s="16" t="n">
        <v>0</v>
      </c>
      <c r="K1245" s="16" t="n">
        <v>0.521927721845536</v>
      </c>
      <c r="L1245" s="16" t="n">
        <v>0.593178549414424</v>
      </c>
    </row>
    <row r="1246" customFormat="false" ht="15" hidden="false" customHeight="false" outlineLevel="0" collapsed="false">
      <c r="A1246" s="17" t="n">
        <v>1641</v>
      </c>
      <c r="B1246" s="16" t="n">
        <v>0.322223555977627</v>
      </c>
      <c r="C1246" s="16" t="n">
        <v>0.318678386715061</v>
      </c>
      <c r="D1246" s="16" t="n">
        <v>0</v>
      </c>
      <c r="E1246" s="16" t="n">
        <v>0</v>
      </c>
      <c r="F1246" s="16" t="n">
        <v>0.378097068758659</v>
      </c>
      <c r="G1246" s="16" t="n">
        <v>0.141542232527585</v>
      </c>
      <c r="H1246" s="16" t="n">
        <v>0.0267807358712984</v>
      </c>
      <c r="I1246" s="16" t="n">
        <v>1.30102999566398</v>
      </c>
      <c r="J1246" s="16" t="n">
        <v>0</v>
      </c>
      <c r="K1246" s="16" t="n">
        <v>0.52199621030523</v>
      </c>
      <c r="L1246" s="16" t="n">
        <v>0.594571148094879</v>
      </c>
    </row>
    <row r="1247" customFormat="false" ht="15" hidden="false" customHeight="false" outlineLevel="0" collapsed="false">
      <c r="A1247" s="17" t="n">
        <v>1642</v>
      </c>
      <c r="B1247" s="16" t="n">
        <v>0.322815578631175</v>
      </c>
      <c r="C1247" s="16" t="n">
        <v>0.319261028002275</v>
      </c>
      <c r="D1247" s="16" t="n">
        <v>0</v>
      </c>
      <c r="E1247" s="16" t="n">
        <v>0</v>
      </c>
      <c r="F1247" s="16" t="n">
        <v>0.379247182149602</v>
      </c>
      <c r="G1247" s="16" t="n">
        <v>0.141754704680365</v>
      </c>
      <c r="H1247" s="16" t="n">
        <v>0.0267807358712984</v>
      </c>
      <c r="I1247" s="16" t="n">
        <v>1.30102999566398</v>
      </c>
      <c r="J1247" s="16" t="n">
        <v>0</v>
      </c>
      <c r="K1247" s="16" t="n">
        <v>0.522019039791795</v>
      </c>
      <c r="L1247" s="16" t="n">
        <v>0.591854439193663</v>
      </c>
    </row>
    <row r="1248" customFormat="false" ht="15" hidden="false" customHeight="false" outlineLevel="0" collapsed="false">
      <c r="A1248" s="17" t="n">
        <v>1643</v>
      </c>
      <c r="B1248" s="16" t="n">
        <v>0.32339876794046</v>
      </c>
      <c r="C1248" s="16" t="n">
        <v>0.319833797064556</v>
      </c>
      <c r="D1248" s="16" t="n">
        <v>0</v>
      </c>
      <c r="E1248" s="16" t="n">
        <v>0</v>
      </c>
      <c r="F1248" s="16" t="n">
        <v>0.380584002337774</v>
      </c>
      <c r="G1248" s="16" t="n">
        <v>0.141942123568093</v>
      </c>
      <c r="H1248" s="16" t="n">
        <v>0.0267807358712984</v>
      </c>
      <c r="I1248" s="16" t="n">
        <v>1.30102999566398</v>
      </c>
      <c r="J1248" s="16" t="n">
        <v>0</v>
      </c>
      <c r="K1248" s="16" t="n">
        <v>0.522133187224619</v>
      </c>
      <c r="L1248" s="16" t="n">
        <v>0.589548661050613</v>
      </c>
    </row>
    <row r="1249" customFormat="false" ht="15" hidden="false" customHeight="false" outlineLevel="0" collapsed="false">
      <c r="A1249" s="17" t="n">
        <v>1644</v>
      </c>
      <c r="B1249" s="16" t="n">
        <v>0.323973201135153</v>
      </c>
      <c r="C1249" s="16" t="n">
        <v>0.320399290816799</v>
      </c>
      <c r="D1249" s="16" t="n">
        <v>0</v>
      </c>
      <c r="E1249" s="16" t="n">
        <v>0</v>
      </c>
      <c r="F1249" s="16" t="n">
        <v>0.381692854564256</v>
      </c>
      <c r="G1249" s="16" t="n">
        <v>0.141942123568093</v>
      </c>
      <c r="H1249" s="16" t="n">
        <v>0.0267807358712984</v>
      </c>
      <c r="I1249" s="16" t="n">
        <v>1.30102999566398</v>
      </c>
      <c r="J1249" s="16" t="n">
        <v>0</v>
      </c>
      <c r="K1249" s="16" t="n">
        <v>0.522247334657444</v>
      </c>
      <c r="L1249" s="16" t="n">
        <v>0.586672145743442</v>
      </c>
    </row>
    <row r="1250" customFormat="false" ht="15" hidden="false" customHeight="false" outlineLevel="0" collapsed="false">
      <c r="A1250" s="17" t="n">
        <v>1645</v>
      </c>
      <c r="B1250" s="16" t="n">
        <v>0.32453563537008</v>
      </c>
      <c r="C1250" s="16" t="n">
        <v>0.320953019833362</v>
      </c>
      <c r="D1250" s="16" t="n">
        <v>0</v>
      </c>
      <c r="E1250" s="16" t="n">
        <v>0</v>
      </c>
      <c r="F1250" s="16" t="n">
        <v>0.382782475923055</v>
      </c>
      <c r="G1250" s="16" t="n">
        <v>0.141942123568093</v>
      </c>
      <c r="H1250" s="16" t="n">
        <v>0.0267807358712984</v>
      </c>
      <c r="I1250" s="16" t="n">
        <v>1.30102999566398</v>
      </c>
      <c r="J1250" s="16" t="n">
        <v>0</v>
      </c>
      <c r="K1250" s="16" t="n">
        <v>0.522338652603703</v>
      </c>
      <c r="L1250" s="16" t="n">
        <v>0.581832294591695</v>
      </c>
    </row>
    <row r="1251" customFormat="false" ht="15" hidden="false" customHeight="false" outlineLevel="0" collapsed="false">
      <c r="A1251" s="17" t="n">
        <v>1646</v>
      </c>
      <c r="B1251" s="16" t="n">
        <v>0.325088642777935</v>
      </c>
      <c r="C1251" s="16" t="n">
        <v>0.321498708961623</v>
      </c>
      <c r="D1251" s="16" t="n">
        <v>0</v>
      </c>
      <c r="E1251" s="16" t="n">
        <v>0</v>
      </c>
      <c r="F1251" s="16" t="n">
        <v>0.383660537030438</v>
      </c>
      <c r="G1251" s="16" t="n">
        <v>0.141942123568093</v>
      </c>
      <c r="H1251" s="16" t="n">
        <v>0.0267807358712984</v>
      </c>
      <c r="I1251" s="16" t="n">
        <v>1.30102999566398</v>
      </c>
      <c r="J1251" s="16" t="n">
        <v>0</v>
      </c>
      <c r="K1251" s="16" t="n">
        <v>0.522361482090268</v>
      </c>
      <c r="L1251" s="16" t="n">
        <v>0.577745816496587</v>
      </c>
    </row>
    <row r="1252" customFormat="false" ht="15" hidden="false" customHeight="false" outlineLevel="0" collapsed="false">
      <c r="A1252" s="17" t="n">
        <v>1647</v>
      </c>
      <c r="B1252" s="16" t="n">
        <v>0.325635813577201</v>
      </c>
      <c r="C1252" s="16" t="n">
        <v>0.322038450691604</v>
      </c>
      <c r="D1252" s="16" t="n">
        <v>0</v>
      </c>
      <c r="E1252" s="16" t="n">
        <v>0</v>
      </c>
      <c r="F1252" s="16" t="n">
        <v>0.384531946216912</v>
      </c>
      <c r="G1252" s="16" t="n">
        <v>0.141942123568093</v>
      </c>
      <c r="H1252" s="16" t="n">
        <v>0.0267807358712984</v>
      </c>
      <c r="I1252" s="16" t="n">
        <v>1.30102999566398</v>
      </c>
      <c r="J1252" s="16" t="n">
        <v>0</v>
      </c>
      <c r="K1252" s="16" t="n">
        <v>0.522361482090268</v>
      </c>
      <c r="L1252" s="16" t="n">
        <v>0.576284729356437</v>
      </c>
    </row>
    <row r="1253" customFormat="false" ht="15" hidden="false" customHeight="false" outlineLevel="0" collapsed="false">
      <c r="A1253" s="17" t="n">
        <v>1648</v>
      </c>
      <c r="B1253" s="16" t="n">
        <v>0.326169956275212</v>
      </c>
      <c r="C1253" s="16" t="n">
        <v>0.322568720408306</v>
      </c>
      <c r="D1253" s="16" t="n">
        <v>0</v>
      </c>
      <c r="E1253" s="16" t="n">
        <v>0</v>
      </c>
      <c r="F1253" s="16" t="n">
        <v>0.384917016291139</v>
      </c>
      <c r="G1253" s="16" t="n">
        <v>0.141942123568093</v>
      </c>
      <c r="H1253" s="16" t="n">
        <v>0.0267807358712984</v>
      </c>
      <c r="I1253" s="16" t="n">
        <v>1.30102999566398</v>
      </c>
      <c r="J1253" s="16" t="n">
        <v>0</v>
      </c>
      <c r="K1253" s="16" t="n">
        <v>0.522361482090268</v>
      </c>
      <c r="L1253" s="16" t="n">
        <v>0.572700499965756</v>
      </c>
    </row>
    <row r="1254" customFormat="false" ht="15" hidden="false" customHeight="false" outlineLevel="0" collapsed="false">
      <c r="A1254" s="17" t="n">
        <v>1649</v>
      </c>
      <c r="B1254" s="16" t="n">
        <v>0.326692108505516</v>
      </c>
      <c r="C1254" s="16" t="n">
        <v>0.32309240393831</v>
      </c>
      <c r="D1254" s="16" t="n">
        <v>0</v>
      </c>
      <c r="E1254" s="16" t="n">
        <v>0</v>
      </c>
      <c r="F1254" s="16" t="n">
        <v>0.384534800764367</v>
      </c>
      <c r="G1254" s="16" t="n">
        <v>0.141942123568093</v>
      </c>
      <c r="H1254" s="16" t="n">
        <v>0.0267807358712984</v>
      </c>
      <c r="I1254" s="16" t="n">
        <v>1.30102999566398</v>
      </c>
      <c r="J1254" s="16" t="n">
        <v>0</v>
      </c>
      <c r="K1254" s="16" t="n">
        <v>0.522429970549962</v>
      </c>
      <c r="L1254" s="16" t="n">
        <v>0.571239412825606</v>
      </c>
    </row>
    <row r="1255" customFormat="false" ht="15" hidden="false" customHeight="false" outlineLevel="0" collapsed="false">
      <c r="A1255" s="17" t="n">
        <v>1650</v>
      </c>
      <c r="B1255" s="16" t="n">
        <v>0.327201386613231</v>
      </c>
      <c r="C1255" s="16" t="n">
        <v>0.323598250683452</v>
      </c>
      <c r="D1255" s="16" t="n">
        <v>0</v>
      </c>
      <c r="E1255" s="16" t="n">
        <v>0</v>
      </c>
      <c r="F1255" s="16" t="n">
        <v>0.384868941003873</v>
      </c>
      <c r="G1255" s="16" t="n">
        <v>0.141942123568093</v>
      </c>
      <c r="H1255" s="16" t="n">
        <v>0.0267807358712984</v>
      </c>
      <c r="I1255" s="16" t="n">
        <v>1.30102999566398</v>
      </c>
      <c r="J1255" s="16" t="n">
        <v>0</v>
      </c>
      <c r="K1255" s="16" t="n">
        <v>0.522498459009657</v>
      </c>
      <c r="L1255" s="16" t="n">
        <v>0.572084103828505</v>
      </c>
    </row>
    <row r="1256" customFormat="false" ht="15" hidden="false" customHeight="false" outlineLevel="0" collapsed="false">
      <c r="A1256" s="17" t="n">
        <v>1651</v>
      </c>
      <c r="B1256" s="16" t="n">
        <v>0.327698614648593</v>
      </c>
      <c r="C1256" s="16" t="n">
        <v>0.324092500781811</v>
      </c>
      <c r="D1256" s="16" t="n">
        <v>0</v>
      </c>
      <c r="E1256" s="16" t="n">
        <v>0</v>
      </c>
      <c r="F1256" s="16" t="n">
        <v>0.3851503498066</v>
      </c>
      <c r="G1256" s="16" t="n">
        <v>0.141942123568093</v>
      </c>
      <c r="H1256" s="16" t="n">
        <v>0.0267807358712984</v>
      </c>
      <c r="I1256" s="16" t="n">
        <v>1.30102999566398</v>
      </c>
      <c r="J1256" s="16" t="n">
        <v>0</v>
      </c>
      <c r="K1256" s="16" t="n">
        <v>0.522566947469351</v>
      </c>
      <c r="L1256" s="16" t="n">
        <v>0.574800812729722</v>
      </c>
    </row>
    <row r="1257" customFormat="false" ht="15" hidden="false" customHeight="false" outlineLevel="0" collapsed="false">
      <c r="A1257" s="17" t="n">
        <v>1652</v>
      </c>
      <c r="B1257" s="16" t="n">
        <v>0.328185296186837</v>
      </c>
      <c r="C1257" s="16" t="n">
        <v>0.324574922332085</v>
      </c>
      <c r="D1257" s="16" t="n">
        <v>0</v>
      </c>
      <c r="E1257" s="16" t="n">
        <v>0</v>
      </c>
      <c r="F1257" s="16" t="n">
        <v>0.38562146030898</v>
      </c>
      <c r="G1257" s="16" t="n">
        <v>0.141942123568093</v>
      </c>
      <c r="H1257" s="16" t="n">
        <v>0.0267807358712984</v>
      </c>
      <c r="I1257" s="16" t="n">
        <v>1.30102999566398</v>
      </c>
      <c r="J1257" s="16" t="n">
        <v>0</v>
      </c>
      <c r="K1257" s="16" t="n">
        <v>0.522544117982787</v>
      </c>
      <c r="L1257" s="16" t="n">
        <v>0.577197908819031</v>
      </c>
    </row>
    <row r="1258" customFormat="false" ht="15" hidden="false" customHeight="false" outlineLevel="0" collapsed="false">
      <c r="A1258" s="17" t="n">
        <v>1653</v>
      </c>
      <c r="B1258" s="16" t="n">
        <v>0.328661099877409</v>
      </c>
      <c r="C1258" s="16" t="n">
        <v>0.325042457843789</v>
      </c>
      <c r="D1258" s="16" t="n">
        <v>0</v>
      </c>
      <c r="E1258" s="16" t="n">
        <v>0</v>
      </c>
      <c r="F1258" s="16" t="n">
        <v>0.38667351216405</v>
      </c>
      <c r="G1258" s="16" t="n">
        <v>0.141942123568093</v>
      </c>
      <c r="H1258" s="16" t="n">
        <v>0.0267807358712984</v>
      </c>
      <c r="I1258" s="16" t="n">
        <v>1.30102999566398</v>
      </c>
      <c r="J1258" s="16" t="n">
        <v>0</v>
      </c>
      <c r="K1258" s="16" t="n">
        <v>0.522612606442481</v>
      </c>
      <c r="L1258" s="16" t="n">
        <v>0.579868958747118</v>
      </c>
    </row>
    <row r="1259" customFormat="false" ht="15" hidden="false" customHeight="false" outlineLevel="0" collapsed="false">
      <c r="A1259" s="17" t="n">
        <v>1654</v>
      </c>
      <c r="B1259" s="16" t="n">
        <v>0.329121608567494</v>
      </c>
      <c r="C1259" s="16" t="n">
        <v>0.325495676471676</v>
      </c>
      <c r="D1259" s="16" t="n">
        <v>0</v>
      </c>
      <c r="E1259" s="16" t="n">
        <v>0</v>
      </c>
      <c r="F1259" s="16" t="n">
        <v>0.387584095735336</v>
      </c>
      <c r="G1259" s="16" t="n">
        <v>0.141942123568093</v>
      </c>
      <c r="H1259" s="16" t="n">
        <v>0.0267807358712984</v>
      </c>
      <c r="I1259" s="16" t="n">
        <v>1.30102999566398</v>
      </c>
      <c r="J1259" s="16" t="n">
        <v>0</v>
      </c>
      <c r="K1259" s="16" t="n">
        <v>0.522703924388741</v>
      </c>
      <c r="L1259" s="16" t="n">
        <v>0.580462525397804</v>
      </c>
    </row>
    <row r="1260" customFormat="false" ht="15" hidden="false" customHeight="false" outlineLevel="0" collapsed="false">
      <c r="A1260" s="17" t="n">
        <v>1655</v>
      </c>
      <c r="B1260" s="16" t="n">
        <v>0.329570513579153</v>
      </c>
      <c r="C1260" s="16" t="n">
        <v>0.325938184454942</v>
      </c>
      <c r="D1260" s="16" t="n">
        <v>0</v>
      </c>
      <c r="E1260" s="16" t="n">
        <v>0</v>
      </c>
      <c r="F1260" s="16" t="n">
        <v>0.388373507683097</v>
      </c>
      <c r="G1260" s="16" t="n">
        <v>0.141942123568093</v>
      </c>
      <c r="H1260" s="16" t="n">
        <v>0.0267807358712984</v>
      </c>
      <c r="I1260" s="16" t="n">
        <v>1.30102999566398</v>
      </c>
      <c r="J1260" s="16" t="n">
        <v>0</v>
      </c>
      <c r="K1260" s="16" t="n">
        <v>0.52274958336187</v>
      </c>
      <c r="L1260" s="16" t="n">
        <v>0.578955779284524</v>
      </c>
    </row>
    <row r="1261" customFormat="false" ht="15" hidden="false" customHeight="false" outlineLevel="0" collapsed="false">
      <c r="A1261" s="17" t="n">
        <v>1656</v>
      </c>
      <c r="B1261" s="16" t="n">
        <v>0.330007151249916</v>
      </c>
      <c r="C1261" s="16" t="n">
        <v>0.32636766584942</v>
      </c>
      <c r="D1261" s="16" t="n">
        <v>0</v>
      </c>
      <c r="E1261" s="16" t="n">
        <v>0</v>
      </c>
      <c r="F1261" s="16" t="n">
        <v>0.389274017986154</v>
      </c>
      <c r="G1261" s="16" t="n">
        <v>0.141942123568093</v>
      </c>
      <c r="H1261" s="16" t="n">
        <v>0.0267807358712984</v>
      </c>
      <c r="I1261" s="16" t="n">
        <v>1.30102999566398</v>
      </c>
      <c r="J1261" s="16" t="n">
        <v>0</v>
      </c>
      <c r="K1261" s="16" t="n">
        <v>0.522818071821565</v>
      </c>
      <c r="L1261" s="16" t="n">
        <v>0.573362555076136</v>
      </c>
    </row>
    <row r="1262" customFormat="false" ht="15" hidden="false" customHeight="false" outlineLevel="0" collapsed="false">
      <c r="A1262" s="17" t="n">
        <v>1657</v>
      </c>
      <c r="B1262" s="16" t="n">
        <v>0.330431150813257</v>
      </c>
      <c r="C1262" s="16" t="n">
        <v>0.32678078178261</v>
      </c>
      <c r="D1262" s="16" t="n">
        <v>0</v>
      </c>
      <c r="E1262" s="16" t="n">
        <v>0</v>
      </c>
      <c r="F1262" s="16" t="n">
        <v>0.39069501422166</v>
      </c>
      <c r="G1262" s="16" t="n">
        <v>0.141942123568093</v>
      </c>
      <c r="H1262" s="16" t="n">
        <v>0.0267807358712984</v>
      </c>
      <c r="I1262" s="16" t="n">
        <v>1.30102999566398</v>
      </c>
      <c r="J1262" s="16" t="n">
        <v>0</v>
      </c>
      <c r="K1262" s="16" t="n">
        <v>0.522955048740954</v>
      </c>
      <c r="L1262" s="16" t="n">
        <v>0.562221765632491</v>
      </c>
    </row>
    <row r="1263" customFormat="false" ht="15" hidden="false" customHeight="false" outlineLevel="0" collapsed="false">
      <c r="A1263" s="17" t="n">
        <v>1658</v>
      </c>
      <c r="B1263" s="16" t="n">
        <v>0.330837280840002</v>
      </c>
      <c r="C1263" s="16" t="n">
        <v>0.327180786402362</v>
      </c>
      <c r="D1263" s="16" t="n">
        <v>0</v>
      </c>
      <c r="E1263" s="16" t="n">
        <v>0</v>
      </c>
      <c r="F1263" s="16" t="n">
        <v>0.391467735776768</v>
      </c>
      <c r="G1263" s="16" t="n">
        <v>0.141942123568093</v>
      </c>
      <c r="H1263" s="16" t="n">
        <v>0.0267807358712984</v>
      </c>
      <c r="I1263" s="16" t="n">
        <v>1.30102999566398</v>
      </c>
      <c r="J1263" s="16" t="n">
        <v>0</v>
      </c>
      <c r="K1263" s="16" t="n">
        <v>0.523092025660343</v>
      </c>
      <c r="L1263" s="16" t="n">
        <v>0.543775540488094</v>
      </c>
    </row>
    <row r="1264" customFormat="false" ht="15" hidden="false" customHeight="false" outlineLevel="0" collapsed="false">
      <c r="A1264" s="17" t="n">
        <v>1659</v>
      </c>
      <c r="B1264" s="16" t="n">
        <v>0.331227114764593</v>
      </c>
      <c r="C1264" s="16" t="n">
        <v>0.327565398407337</v>
      </c>
      <c r="D1264" s="16" t="n">
        <v>0</v>
      </c>
      <c r="E1264" s="16" t="n">
        <v>0</v>
      </c>
      <c r="F1264" s="16" t="n">
        <v>0.392124572385851</v>
      </c>
      <c r="G1264" s="16" t="n">
        <v>0.141942123568093</v>
      </c>
      <c r="H1264" s="16" t="n">
        <v>0.0267807358712984</v>
      </c>
      <c r="I1264" s="16" t="n">
        <v>1.30102999566398</v>
      </c>
      <c r="J1264" s="16" t="n">
        <v>0</v>
      </c>
      <c r="K1264" s="16" t="n">
        <v>0.523160514120038</v>
      </c>
      <c r="L1264" s="16" t="n">
        <v>0.52359427436477</v>
      </c>
    </row>
    <row r="1265" customFormat="false" ht="15" hidden="false" customHeight="false" outlineLevel="0" collapsed="false">
      <c r="A1265" s="17" t="n">
        <v>1660</v>
      </c>
      <c r="B1265" s="16" t="n">
        <v>0.331607256845761</v>
      </c>
      <c r="C1265" s="16" t="n">
        <v>0.327944232336781</v>
      </c>
      <c r="D1265" s="16" t="n">
        <v>0</v>
      </c>
      <c r="E1265" s="16" t="n">
        <v>0</v>
      </c>
      <c r="F1265" s="16" t="n">
        <v>0.392240456726091</v>
      </c>
      <c r="G1265" s="16" t="n">
        <v>0.141942123568093</v>
      </c>
      <c r="H1265" s="16" t="n">
        <v>0.0267807358712984</v>
      </c>
      <c r="I1265" s="16" t="n">
        <v>1.30102999566398</v>
      </c>
      <c r="J1265" s="16" t="n">
        <v>0</v>
      </c>
      <c r="K1265" s="16" t="n">
        <v>0.523160514120038</v>
      </c>
      <c r="L1265" s="16" t="n">
        <v>0.500878935232747</v>
      </c>
    </row>
    <row r="1266" customFormat="false" ht="15" hidden="false" customHeight="false" outlineLevel="0" collapsed="false">
      <c r="A1266" s="17" t="n">
        <v>1661</v>
      </c>
      <c r="B1266" s="16" t="n">
        <v>0.331968112658429</v>
      </c>
      <c r="C1266" s="16" t="n">
        <v>0.328307712565309</v>
      </c>
      <c r="D1266" s="16" t="n">
        <v>0</v>
      </c>
      <c r="E1266" s="16" t="n">
        <v>0</v>
      </c>
      <c r="F1266" s="16" t="n">
        <v>0.391813003315969</v>
      </c>
      <c r="G1266" s="16" t="n">
        <v>0.141942123568093</v>
      </c>
      <c r="H1266" s="16" t="n">
        <v>0.0267807358712984</v>
      </c>
      <c r="I1266" s="16" t="n">
        <v>1.30102999566398</v>
      </c>
      <c r="J1266" s="16" t="n">
        <v>0</v>
      </c>
      <c r="K1266" s="16" t="n">
        <v>0.523137684633473</v>
      </c>
      <c r="L1266" s="16" t="n">
        <v>0.520215510353172</v>
      </c>
    </row>
    <row r="1267" customFormat="false" ht="15" hidden="false" customHeight="false" outlineLevel="0" collapsed="false">
      <c r="A1267" s="17" t="n">
        <v>1662</v>
      </c>
      <c r="B1267" s="16" t="n">
        <v>0.33232271094476</v>
      </c>
      <c r="C1267" s="16" t="n">
        <v>0.328666910813872</v>
      </c>
      <c r="D1267" s="16" t="n">
        <v>0</v>
      </c>
      <c r="E1267" s="16" t="n">
        <v>0</v>
      </c>
      <c r="F1267" s="16" t="n">
        <v>0.39112492735927</v>
      </c>
      <c r="G1267" s="16" t="n">
        <v>0.141942123568093</v>
      </c>
      <c r="H1267" s="16" t="n">
        <v>0.0267807358712984</v>
      </c>
      <c r="I1267" s="16" t="n">
        <v>1.30102999566398</v>
      </c>
      <c r="J1267" s="16" t="n">
        <v>0</v>
      </c>
      <c r="K1267" s="16" t="n">
        <v>0.523092025660343</v>
      </c>
      <c r="L1267" s="16" t="n">
        <v>0.540602241855581</v>
      </c>
    </row>
    <row r="1268" customFormat="false" ht="15" hidden="false" customHeight="false" outlineLevel="0" collapsed="false">
      <c r="A1268" s="17" t="n">
        <v>1663</v>
      </c>
      <c r="B1268" s="16" t="n">
        <v>0.332670633831332</v>
      </c>
      <c r="C1268" s="16" t="n">
        <v>0.329022988139191</v>
      </c>
      <c r="D1268" s="16" t="n">
        <v>0</v>
      </c>
      <c r="E1268" s="16" t="n">
        <v>0</v>
      </c>
      <c r="F1268" s="16" t="n">
        <v>0.389949882438438</v>
      </c>
      <c r="G1268" s="16" t="n">
        <v>0.141942123568093</v>
      </c>
      <c r="H1268" s="16" t="n">
        <v>0.0267807358712984</v>
      </c>
      <c r="I1268" s="16" t="n">
        <v>1.30102999566398</v>
      </c>
      <c r="J1268" s="16" t="n">
        <v>0</v>
      </c>
      <c r="K1268" s="16" t="n">
        <v>0.523046366687213</v>
      </c>
      <c r="L1268" s="16" t="n">
        <v>0.558728854188069</v>
      </c>
    </row>
    <row r="1269" customFormat="false" ht="15" hidden="false" customHeight="false" outlineLevel="0" collapsed="false">
      <c r="A1269" s="17" t="n">
        <v>1664</v>
      </c>
      <c r="B1269" s="16" t="n">
        <v>0.333006473318223</v>
      </c>
      <c r="C1269" s="16" t="n">
        <v>0.329367810532039</v>
      </c>
      <c r="D1269" s="16" t="n">
        <v>0</v>
      </c>
      <c r="E1269" s="16" t="n">
        <v>0</v>
      </c>
      <c r="F1269" s="16" t="n">
        <v>0.388672387105016</v>
      </c>
      <c r="G1269" s="16" t="n">
        <v>0.141942123568093</v>
      </c>
      <c r="H1269" s="16" t="n">
        <v>0.0267807358712984</v>
      </c>
      <c r="I1269" s="16" t="n">
        <v>1.30102999566398</v>
      </c>
      <c r="J1269" s="16" t="n">
        <v>0</v>
      </c>
      <c r="K1269" s="16" t="n">
        <v>0.523000707714084</v>
      </c>
      <c r="L1269" s="16" t="n">
        <v>0.570006620551104</v>
      </c>
    </row>
    <row r="1270" customFormat="false" ht="15" hidden="false" customHeight="false" outlineLevel="0" collapsed="false">
      <c r="A1270" s="17" t="n">
        <v>1665</v>
      </c>
      <c r="B1270" s="16" t="n">
        <v>0.333326732599607</v>
      </c>
      <c r="C1270" s="16" t="n">
        <v>0.329702212805454</v>
      </c>
      <c r="D1270" s="16" t="n">
        <v>0</v>
      </c>
      <c r="E1270" s="16" t="n">
        <v>0</v>
      </c>
      <c r="F1270" s="16" t="n">
        <v>0.386725266008716</v>
      </c>
      <c r="G1270" s="16" t="n">
        <v>0.141942123568093</v>
      </c>
      <c r="H1270" s="16" t="n">
        <v>0.0267807358712984</v>
      </c>
      <c r="I1270" s="16" t="n">
        <v>1.30102999566398</v>
      </c>
      <c r="J1270" s="16" t="n">
        <v>0</v>
      </c>
      <c r="K1270" s="16" t="n">
        <v>0.522772412848435</v>
      </c>
      <c r="L1270" s="16" t="n">
        <v>0.578499189553227</v>
      </c>
    </row>
    <row r="1271" customFormat="false" ht="15" hidden="false" customHeight="false" outlineLevel="0" collapsed="false">
      <c r="A1271" s="17" t="n">
        <v>1666</v>
      </c>
      <c r="B1271" s="16" t="n">
        <v>0.333641873572462</v>
      </c>
      <c r="C1271" s="16" t="n">
        <v>0.330026579890282</v>
      </c>
      <c r="D1271" s="16" t="n">
        <v>0</v>
      </c>
      <c r="E1271" s="16" t="n">
        <v>0</v>
      </c>
      <c r="F1271" s="16" t="n">
        <v>0.385415019576603</v>
      </c>
      <c r="G1271" s="16" t="n">
        <v>0.141942123568093</v>
      </c>
      <c r="H1271" s="16" t="n">
        <v>0.0267807358712984</v>
      </c>
      <c r="I1271" s="16" t="n">
        <v>1.30102999566398</v>
      </c>
      <c r="J1271" s="16" t="n">
        <v>0</v>
      </c>
      <c r="K1271" s="16" t="n">
        <v>0.522566947469351</v>
      </c>
      <c r="L1271" s="16" t="n">
        <v>0.583681483003447</v>
      </c>
    </row>
    <row r="1272" customFormat="false" ht="15" hidden="false" customHeight="false" outlineLevel="0" collapsed="false">
      <c r="A1272" s="17" t="n">
        <v>1667</v>
      </c>
      <c r="B1272" s="16" t="n">
        <v>0.333947017949115</v>
      </c>
      <c r="C1272" s="16" t="n">
        <v>0.330338589135249</v>
      </c>
      <c r="D1272" s="16" t="n">
        <v>0</v>
      </c>
      <c r="E1272" s="16" t="n">
        <v>0</v>
      </c>
      <c r="F1272" s="16" t="n">
        <v>0.384404883745914</v>
      </c>
      <c r="G1272" s="16" t="n">
        <v>0.141942123568093</v>
      </c>
      <c r="H1272" s="16" t="n">
        <v>0.0267807358712984</v>
      </c>
      <c r="I1272" s="16" t="n">
        <v>1.30102999566398</v>
      </c>
      <c r="J1272" s="16" t="n">
        <v>0</v>
      </c>
      <c r="K1272" s="16" t="n">
        <v>0.522521288496222</v>
      </c>
      <c r="L1272" s="16" t="n">
        <v>0.585895943200237</v>
      </c>
    </row>
    <row r="1273" customFormat="false" ht="15" hidden="false" customHeight="false" outlineLevel="0" collapsed="false">
      <c r="A1273" s="17" t="n">
        <v>1668</v>
      </c>
      <c r="B1273" s="16" t="n">
        <v>0.334245304266612</v>
      </c>
      <c r="C1273" s="16" t="n">
        <v>0.330646022711337</v>
      </c>
      <c r="D1273" s="16" t="n">
        <v>0</v>
      </c>
      <c r="E1273" s="16" t="n">
        <v>0</v>
      </c>
      <c r="F1273" s="16" t="n">
        <v>0.383099426830673</v>
      </c>
      <c r="G1273" s="16" t="n">
        <v>0.141942123568093</v>
      </c>
      <c r="H1273" s="16" t="n">
        <v>0.0267807358712984</v>
      </c>
      <c r="I1273" s="16" t="n">
        <v>1.30102999566398</v>
      </c>
      <c r="J1273" s="16" t="n">
        <v>0</v>
      </c>
      <c r="K1273" s="16" t="n">
        <v>0.522475629523092</v>
      </c>
      <c r="L1273" s="16" t="n">
        <v>0.588178891856722</v>
      </c>
    </row>
    <row r="1274" customFormat="false" ht="15" hidden="false" customHeight="false" outlineLevel="0" collapsed="false">
      <c r="A1274" s="17" t="n">
        <v>1669</v>
      </c>
      <c r="B1274" s="16" t="n">
        <v>0.334533743960883</v>
      </c>
      <c r="C1274" s="16" t="n">
        <v>0.330942886650183</v>
      </c>
      <c r="D1274" s="16" t="n">
        <v>0</v>
      </c>
      <c r="E1274" s="16" t="n">
        <v>0</v>
      </c>
      <c r="F1274" s="16" t="n">
        <v>0.381884106725792</v>
      </c>
      <c r="G1274" s="16" t="n">
        <v>0.141942123568093</v>
      </c>
      <c r="H1274" s="16" t="n">
        <v>0.0267807358712984</v>
      </c>
      <c r="I1274" s="16" t="n">
        <v>1.30102999566398</v>
      </c>
      <c r="J1274" s="16" t="n">
        <v>0</v>
      </c>
      <c r="K1274" s="16" t="n">
        <v>0.522384311576833</v>
      </c>
      <c r="L1274" s="16" t="n">
        <v>0.59231102892496</v>
      </c>
    </row>
    <row r="1275" customFormat="false" ht="15" hidden="false" customHeight="false" outlineLevel="0" collapsed="false">
      <c r="A1275" s="17" t="n">
        <v>1670</v>
      </c>
      <c r="B1275" s="16" t="n">
        <v>0.33481835453741</v>
      </c>
      <c r="C1275" s="16" t="n">
        <v>0.33123464262283</v>
      </c>
      <c r="D1275" s="16" t="n">
        <v>0</v>
      </c>
      <c r="E1275" s="16" t="n">
        <v>0</v>
      </c>
      <c r="F1275" s="16" t="n">
        <v>0.380838226942648</v>
      </c>
      <c r="G1275" s="16" t="n">
        <v>0.141942123568093</v>
      </c>
      <c r="H1275" s="16" t="n">
        <v>0.0267807358712984</v>
      </c>
      <c r="I1275" s="16" t="n">
        <v>1.30102999566398</v>
      </c>
      <c r="J1275" s="16" t="n">
        <v>0</v>
      </c>
      <c r="K1275" s="16" t="n">
        <v>0.522178846197749</v>
      </c>
      <c r="L1275" s="16" t="n">
        <v>0.595575645503733</v>
      </c>
    </row>
    <row r="1276" customFormat="false" ht="15" hidden="false" customHeight="false" outlineLevel="0" collapsed="false">
      <c r="A1276" s="17" t="n">
        <v>1671</v>
      </c>
      <c r="B1276" s="16" t="n">
        <v>0.335093598852875</v>
      </c>
      <c r="C1276" s="16" t="n">
        <v>0.331515173054045</v>
      </c>
      <c r="D1276" s="16" t="n">
        <v>0</v>
      </c>
      <c r="E1276" s="16" t="n">
        <v>0</v>
      </c>
      <c r="F1276" s="16" t="n">
        <v>0.380068668512893</v>
      </c>
      <c r="G1276" s="16" t="n">
        <v>0.141942123568093</v>
      </c>
      <c r="H1276" s="16" t="n">
        <v>0.0267807358712984</v>
      </c>
      <c r="I1276" s="16" t="n">
        <v>1.30102999566398</v>
      </c>
      <c r="J1276" s="16" t="n">
        <v>0</v>
      </c>
      <c r="K1276" s="16" t="n">
        <v>0.522224505170879</v>
      </c>
      <c r="L1276" s="16" t="n">
        <v>0.599844759491359</v>
      </c>
    </row>
    <row r="1277" customFormat="false" ht="15" hidden="false" customHeight="false" outlineLevel="0" collapsed="false">
      <c r="A1277" s="17" t="n">
        <v>1672</v>
      </c>
      <c r="B1277" s="16" t="n">
        <v>0.335368300958346</v>
      </c>
      <c r="C1277" s="16" t="n">
        <v>0.331800384980858</v>
      </c>
      <c r="D1277" s="16" t="n">
        <v>0</v>
      </c>
      <c r="E1277" s="16" t="n">
        <v>0</v>
      </c>
      <c r="F1277" s="16" t="n">
        <v>0.378557201837235</v>
      </c>
      <c r="G1277" s="16" t="n">
        <v>0.141542232527585</v>
      </c>
      <c r="H1277" s="16" t="n">
        <v>0.0267807358712984</v>
      </c>
      <c r="I1277" s="16" t="n">
        <v>1.30102999566398</v>
      </c>
      <c r="J1277" s="16" t="n">
        <v>0</v>
      </c>
      <c r="K1277" s="16" t="n">
        <v>0.522110357738055</v>
      </c>
      <c r="L1277" s="16" t="n">
        <v>0.602470150446317</v>
      </c>
    </row>
    <row r="1278" customFormat="false" ht="15" hidden="false" customHeight="false" outlineLevel="0" collapsed="false">
      <c r="A1278" s="17" t="n">
        <v>1673</v>
      </c>
      <c r="B1278" s="16" t="n">
        <v>0.335634796209233</v>
      </c>
      <c r="C1278" s="16" t="n">
        <v>0.332075589559893</v>
      </c>
      <c r="D1278" s="16" t="n">
        <v>0</v>
      </c>
      <c r="E1278" s="16" t="n">
        <v>0</v>
      </c>
      <c r="F1278" s="16" t="n">
        <v>0.377278106966035</v>
      </c>
      <c r="G1278" s="16" t="n">
        <v>0.141542232527585</v>
      </c>
      <c r="H1278" s="16" t="n">
        <v>0.0267807358712984</v>
      </c>
      <c r="I1278" s="16" t="n">
        <v>1.30102999566398</v>
      </c>
      <c r="J1278" s="16" t="n">
        <v>0</v>
      </c>
      <c r="K1278" s="16" t="n">
        <v>0.522110357738055</v>
      </c>
      <c r="L1278" s="16" t="n">
        <v>0.605574960619136</v>
      </c>
    </row>
    <row r="1279" customFormat="false" ht="15" hidden="false" customHeight="false" outlineLevel="0" collapsed="false">
      <c r="A1279" s="17" t="n">
        <v>1674</v>
      </c>
      <c r="B1279" s="16" t="n">
        <v>0.335905772383495</v>
      </c>
      <c r="C1279" s="16" t="n">
        <v>0.33236180726763</v>
      </c>
      <c r="D1279" s="16" t="n">
        <v>0</v>
      </c>
      <c r="E1279" s="16" t="n">
        <v>0</v>
      </c>
      <c r="F1279" s="16" t="n">
        <v>0.375086212177418</v>
      </c>
      <c r="G1279" s="16" t="n">
        <v>0.141542232527585</v>
      </c>
      <c r="H1279" s="16" t="n">
        <v>0.0267807358712984</v>
      </c>
      <c r="I1279" s="16" t="n">
        <v>1.30102999566398</v>
      </c>
      <c r="J1279" s="16" t="n">
        <v>0</v>
      </c>
      <c r="K1279" s="16" t="n">
        <v>0.521859233385841</v>
      </c>
      <c r="L1279" s="16" t="n">
        <v>0.609821245120197</v>
      </c>
    </row>
    <row r="1280" customFormat="false" ht="15" hidden="false" customHeight="false" outlineLevel="0" collapsed="false">
      <c r="A1280" s="17" t="n">
        <v>1675</v>
      </c>
      <c r="B1280" s="16" t="n">
        <v>0.336165190704407</v>
      </c>
      <c r="C1280" s="16" t="n">
        <v>0.33264663353594</v>
      </c>
      <c r="D1280" s="16" t="n">
        <v>0</v>
      </c>
      <c r="E1280" s="16" t="n">
        <v>0</v>
      </c>
      <c r="F1280" s="16" t="n">
        <v>0.371503658347475</v>
      </c>
      <c r="G1280" s="16" t="n">
        <v>0.141542232527585</v>
      </c>
      <c r="H1280" s="16" t="n">
        <v>0.0267807358712984</v>
      </c>
      <c r="I1280" s="16" t="n">
        <v>1.30102999566398</v>
      </c>
      <c r="J1280" s="16" t="n">
        <v>0</v>
      </c>
      <c r="K1280" s="16" t="n">
        <v>0.521699426979887</v>
      </c>
      <c r="L1280" s="16" t="n">
        <v>0.612926055293017</v>
      </c>
    </row>
    <row r="1281" customFormat="false" ht="15" hidden="false" customHeight="false" outlineLevel="0" collapsed="false">
      <c r="A1281" s="17" t="n">
        <v>1676</v>
      </c>
      <c r="B1281" s="16" t="n">
        <v>0.336446962048931</v>
      </c>
      <c r="C1281" s="16" t="n">
        <v>0.332950401584561</v>
      </c>
      <c r="D1281" s="16" t="n">
        <v>0</v>
      </c>
      <c r="E1281" s="16" t="n">
        <v>0</v>
      </c>
      <c r="F1281" s="16" t="n">
        <v>0.36837724917536</v>
      </c>
      <c r="G1281" s="16" t="n">
        <v>0.141542232527585</v>
      </c>
      <c r="H1281" s="16" t="n">
        <v>0.0267807358712984</v>
      </c>
      <c r="I1281" s="16" t="n">
        <v>1.30102999566398</v>
      </c>
      <c r="J1281" s="16" t="n">
        <v>0</v>
      </c>
      <c r="K1281" s="16" t="n">
        <v>0.521425473141109</v>
      </c>
      <c r="L1281" s="16" t="n">
        <v>0.616167842385225</v>
      </c>
    </row>
    <row r="1282" customFormat="false" ht="15" hidden="false" customHeight="false" outlineLevel="0" collapsed="false">
      <c r="A1282" s="17" t="n">
        <v>1677</v>
      </c>
      <c r="B1282" s="16" t="n">
        <v>0.336728505229437</v>
      </c>
      <c r="C1282" s="16" t="n">
        <v>0.333256837383957</v>
      </c>
      <c r="D1282" s="16" t="n">
        <v>0</v>
      </c>
      <c r="E1282" s="16" t="n">
        <v>0</v>
      </c>
      <c r="F1282" s="16" t="n">
        <v>0.36486020183445</v>
      </c>
      <c r="G1282" s="16" t="n">
        <v>0.141423788829675</v>
      </c>
      <c r="H1282" s="16" t="n">
        <v>0.0267807358712984</v>
      </c>
      <c r="I1282" s="16" t="n">
        <v>1.30102999566398</v>
      </c>
      <c r="J1282" s="16" t="n">
        <v>0</v>
      </c>
      <c r="K1282" s="16" t="n">
        <v>0.521151519302331</v>
      </c>
      <c r="L1282" s="16" t="n">
        <v>0.620185832020638</v>
      </c>
    </row>
    <row r="1283" customFormat="false" ht="15" hidden="false" customHeight="false" outlineLevel="0" collapsed="false">
      <c r="A1283" s="17" t="n">
        <v>1678</v>
      </c>
      <c r="B1283" s="16" t="n">
        <v>0.3370414796055</v>
      </c>
      <c r="C1283" s="16" t="n">
        <v>0.333590882757161</v>
      </c>
      <c r="D1283" s="16" t="n">
        <v>0</v>
      </c>
      <c r="E1283" s="16" t="n">
        <v>0</v>
      </c>
      <c r="F1283" s="16" t="n">
        <v>0.361820394793785</v>
      </c>
      <c r="G1283" s="16" t="n">
        <v>0.140797692943163</v>
      </c>
      <c r="H1283" s="16" t="n">
        <v>0.0267807358712984</v>
      </c>
      <c r="I1283" s="16" t="n">
        <v>1.30102999566398</v>
      </c>
      <c r="J1283" s="16" t="n">
        <v>0</v>
      </c>
      <c r="K1283" s="16" t="n">
        <v>0.521014542382942</v>
      </c>
      <c r="L1283" s="16" t="n">
        <v>0.622811222975595</v>
      </c>
    </row>
    <row r="1284" customFormat="false" ht="15" hidden="false" customHeight="false" outlineLevel="0" collapsed="false">
      <c r="A1284" s="17" t="n">
        <v>1679</v>
      </c>
      <c r="B1284" s="16" t="n">
        <v>0.337372473811591</v>
      </c>
      <c r="C1284" s="16" t="n">
        <v>0.333938558105451</v>
      </c>
      <c r="D1284" s="16" t="n">
        <v>0</v>
      </c>
      <c r="E1284" s="16" t="n">
        <v>0</v>
      </c>
      <c r="F1284" s="16" t="n">
        <v>0.359371409940338</v>
      </c>
      <c r="G1284" s="16" t="n">
        <v>0.139721972417827</v>
      </c>
      <c r="H1284" s="16" t="n">
        <v>0.0267807358712984</v>
      </c>
      <c r="I1284" s="16" t="n">
        <v>1.30102999566398</v>
      </c>
      <c r="J1284" s="16" t="n">
        <v>0</v>
      </c>
      <c r="K1284" s="16" t="n">
        <v>0.520991712896377</v>
      </c>
      <c r="L1284" s="16" t="n">
        <v>0.624934365226126</v>
      </c>
    </row>
    <row r="1285" customFormat="false" ht="15" hidden="false" customHeight="false" outlineLevel="0" collapsed="false">
      <c r="A1285" s="17" t="n">
        <v>1680</v>
      </c>
      <c r="B1285" s="16" t="n">
        <v>0.337734520435333</v>
      </c>
      <c r="C1285" s="16" t="n">
        <v>0.334322406987476</v>
      </c>
      <c r="D1285" s="16" t="n">
        <v>0</v>
      </c>
      <c r="E1285" s="16" t="n">
        <v>0</v>
      </c>
      <c r="F1285" s="16" t="n">
        <v>0.356179073896539</v>
      </c>
      <c r="G1285" s="16" t="n">
        <v>0.139291412127603</v>
      </c>
      <c r="H1285" s="16" t="n">
        <v>0.0267807358712984</v>
      </c>
      <c r="I1285" s="16" t="n">
        <v>1.30102999566398</v>
      </c>
      <c r="J1285" s="16" t="n">
        <v>0</v>
      </c>
      <c r="K1285" s="16" t="n">
        <v>0.520877565463553</v>
      </c>
      <c r="L1285" s="16" t="n">
        <v>0.625870374175285</v>
      </c>
    </row>
    <row r="1286" customFormat="false" ht="15" hidden="false" customHeight="false" outlineLevel="0" collapsed="false">
      <c r="A1286" s="17" t="n">
        <v>1681</v>
      </c>
      <c r="B1286" s="16" t="n">
        <v>0.338127889940816</v>
      </c>
      <c r="C1286" s="16" t="n">
        <v>0.334736261239983</v>
      </c>
      <c r="D1286" s="16" t="n">
        <v>0</v>
      </c>
      <c r="E1286" s="16" t="n">
        <v>0</v>
      </c>
      <c r="F1286" s="16" t="n">
        <v>0.353109422260792</v>
      </c>
      <c r="G1286" s="16" t="n">
        <v>0.138232499599526</v>
      </c>
      <c r="H1286" s="16" t="n">
        <v>0.0267807358712984</v>
      </c>
      <c r="I1286" s="16" t="n">
        <v>1.30102999566398</v>
      </c>
      <c r="J1286" s="16" t="n">
        <v>0</v>
      </c>
      <c r="K1286" s="16" t="n">
        <v>0.520672100084469</v>
      </c>
      <c r="L1286" s="16" t="n">
        <v>0.626281304933452</v>
      </c>
    </row>
    <row r="1287" customFormat="false" ht="15" hidden="false" customHeight="false" outlineLevel="0" collapsed="false">
      <c r="A1287" s="17" t="n">
        <v>1682</v>
      </c>
      <c r="B1287" s="16" t="n">
        <v>0.338541452282219</v>
      </c>
      <c r="C1287" s="16" t="n">
        <v>0.335175504065623</v>
      </c>
      <c r="D1287" s="16" t="n">
        <v>0</v>
      </c>
      <c r="E1287" s="16" t="n">
        <v>0</v>
      </c>
      <c r="F1287" s="16" t="n">
        <v>0.349332449506154</v>
      </c>
      <c r="G1287" s="16" t="n">
        <v>0.137772731908201</v>
      </c>
      <c r="H1287" s="16" t="n">
        <v>0.0267807358712984</v>
      </c>
      <c r="I1287" s="16" t="n">
        <v>1.30102999566398</v>
      </c>
      <c r="J1287" s="16" t="n">
        <v>0</v>
      </c>
      <c r="K1287" s="16" t="n">
        <v>0.520398146245691</v>
      </c>
      <c r="L1287" s="16" t="n">
        <v>0.626167157500628</v>
      </c>
    </row>
    <row r="1288" customFormat="false" ht="15" hidden="false" customHeight="false" outlineLevel="0" collapsed="false">
      <c r="A1288" s="17" t="n">
        <v>1683</v>
      </c>
      <c r="B1288" s="16" t="n">
        <v>0.338988979016581</v>
      </c>
      <c r="C1288" s="16" t="n">
        <v>0.335653758447641</v>
      </c>
      <c r="D1288" s="16" t="n">
        <v>0</v>
      </c>
      <c r="E1288" s="16" t="n">
        <v>0</v>
      </c>
      <c r="F1288" s="16" t="n">
        <v>0.344857004594527</v>
      </c>
      <c r="G1288" s="16" t="n">
        <v>0.137772731908201</v>
      </c>
      <c r="H1288" s="16" t="n">
        <v>0.0267807358712984</v>
      </c>
      <c r="I1288" s="16" t="n">
        <v>1.30102999566398</v>
      </c>
      <c r="J1288" s="16" t="n">
        <v>0</v>
      </c>
      <c r="K1288" s="16" t="n">
        <v>0.520215510353172</v>
      </c>
      <c r="L1288" s="16" t="n">
        <v>0.626075839554368</v>
      </c>
    </row>
    <row r="1289" customFormat="false" ht="15" hidden="false" customHeight="false" outlineLevel="0" collapsed="false">
      <c r="A1289" s="17" t="n">
        <v>1684</v>
      </c>
      <c r="B1289" s="16" t="n">
        <v>0.339447864281234</v>
      </c>
      <c r="C1289" s="16" t="n">
        <v>0.336144967633448</v>
      </c>
      <c r="D1289" s="16" t="n">
        <v>0</v>
      </c>
      <c r="E1289" s="16" t="n">
        <v>0</v>
      </c>
      <c r="F1289" s="16" t="n">
        <v>0.34017670158905</v>
      </c>
      <c r="G1289" s="16" t="n">
        <v>0.137772731908201</v>
      </c>
      <c r="H1289" s="16" t="n">
        <v>0.0267807358712984</v>
      </c>
      <c r="I1289" s="16" t="n">
        <v>1.30102999566398</v>
      </c>
      <c r="J1289" s="16" t="n">
        <v>0</v>
      </c>
      <c r="K1289" s="16" t="n">
        <v>0.519758920621875</v>
      </c>
      <c r="L1289" s="16" t="n">
        <v>0.627788051046732</v>
      </c>
    </row>
    <row r="1290" customFormat="false" ht="15" hidden="false" customHeight="false" outlineLevel="0" collapsed="false">
      <c r="A1290" s="17" t="n">
        <v>1685</v>
      </c>
      <c r="B1290" s="16" t="n">
        <v>0.339936101949343</v>
      </c>
      <c r="C1290" s="16" t="n">
        <v>0.336671922933271</v>
      </c>
      <c r="D1290" s="16" t="n">
        <v>0</v>
      </c>
      <c r="E1290" s="16" t="n">
        <v>0</v>
      </c>
      <c r="F1290" s="16" t="n">
        <v>0.334671673162446</v>
      </c>
      <c r="G1290" s="16" t="n">
        <v>0.137772731908201</v>
      </c>
      <c r="H1290" s="16" t="n">
        <v>0.0267807358712984</v>
      </c>
      <c r="I1290" s="16" t="n">
        <v>1.30102999566398</v>
      </c>
      <c r="J1290" s="16" t="n">
        <v>0</v>
      </c>
      <c r="K1290" s="16" t="n">
        <v>0.519576284729357</v>
      </c>
      <c r="L1290" s="16" t="n">
        <v>0.628541424103372</v>
      </c>
    </row>
    <row r="1291" customFormat="false" ht="15" hidden="false" customHeight="false" outlineLevel="0" collapsed="false">
      <c r="A1291" s="17" t="n">
        <v>1686</v>
      </c>
      <c r="B1291" s="16" t="n">
        <v>0.340424506254094</v>
      </c>
      <c r="C1291" s="16" t="n">
        <v>0.337193430988652</v>
      </c>
      <c r="D1291" s="16" t="n">
        <v>0</v>
      </c>
      <c r="E1291" s="16" t="n">
        <v>0</v>
      </c>
      <c r="F1291" s="16" t="n">
        <v>0.329882256624468</v>
      </c>
      <c r="G1291" s="16" t="n">
        <v>0.137523176278946</v>
      </c>
      <c r="H1291" s="16" t="n">
        <v>0.0267807358712984</v>
      </c>
      <c r="I1291" s="16" t="n">
        <v>1.30102999566398</v>
      </c>
      <c r="J1291" s="16" t="n">
        <v>0</v>
      </c>
      <c r="K1291" s="16" t="n">
        <v>0.519347989863708</v>
      </c>
      <c r="L1291" s="16" t="n">
        <v>0.629043672807799</v>
      </c>
    </row>
    <row r="1292" customFormat="false" ht="15" hidden="false" customHeight="false" outlineLevel="0" collapsed="false">
      <c r="A1292" s="17" t="n">
        <v>1687</v>
      </c>
      <c r="B1292" s="16" t="n">
        <v>0.340934960752405</v>
      </c>
      <c r="C1292" s="16" t="n">
        <v>0.337734796470644</v>
      </c>
      <c r="D1292" s="16" t="n">
        <v>0</v>
      </c>
      <c r="E1292" s="16" t="n">
        <v>0</v>
      </c>
      <c r="F1292" s="16" t="n">
        <v>0.325333753110772</v>
      </c>
      <c r="G1292" s="16" t="n">
        <v>0.136454145542543</v>
      </c>
      <c r="H1292" s="16" t="n">
        <v>0.0267807358712984</v>
      </c>
      <c r="I1292" s="16" t="n">
        <v>1.30102999566398</v>
      </c>
      <c r="J1292" s="16" t="n">
        <v>0</v>
      </c>
      <c r="K1292" s="16" t="n">
        <v>0.518959888592106</v>
      </c>
      <c r="L1292" s="16" t="n">
        <v>0.628883866401845</v>
      </c>
    </row>
    <row r="1293" customFormat="false" ht="15" hidden="false" customHeight="false" outlineLevel="0" collapsed="false">
      <c r="A1293" s="17" t="n">
        <v>1688</v>
      </c>
      <c r="B1293" s="16" t="n">
        <v>0.341436642472462</v>
      </c>
      <c r="C1293" s="16" t="n">
        <v>0.338271854061736</v>
      </c>
      <c r="D1293" s="16" t="n">
        <v>0</v>
      </c>
      <c r="E1293" s="16" t="n">
        <v>0</v>
      </c>
      <c r="F1293" s="16" t="n">
        <v>0.320271350756694</v>
      </c>
      <c r="G1293" s="16" t="n">
        <v>0.135345227226089</v>
      </c>
      <c r="H1293" s="16" t="n">
        <v>0.0267807358712984</v>
      </c>
      <c r="I1293" s="16" t="n">
        <v>1.30102999566398</v>
      </c>
      <c r="J1293" s="16" t="n">
        <v>0</v>
      </c>
      <c r="K1293" s="16" t="n">
        <v>0.518685934753328</v>
      </c>
      <c r="L1293" s="16" t="n">
        <v>0.62881537794215</v>
      </c>
    </row>
    <row r="1294" customFormat="false" ht="15" hidden="false" customHeight="false" outlineLevel="0" collapsed="false">
      <c r="A1294" s="17" t="n">
        <v>1689</v>
      </c>
      <c r="B1294" s="16" t="n">
        <v>0.341943586705833</v>
      </c>
      <c r="C1294" s="16" t="n">
        <v>0.338814047111827</v>
      </c>
      <c r="D1294" s="16" t="n">
        <v>0</v>
      </c>
      <c r="E1294" s="16" t="n">
        <v>0</v>
      </c>
      <c r="F1294" s="16" t="n">
        <v>0.315223260568066</v>
      </c>
      <c r="G1294" s="16" t="n">
        <v>0.133044042236627</v>
      </c>
      <c r="H1294" s="16" t="n">
        <v>0.0267807358712984</v>
      </c>
      <c r="I1294" s="16" t="n">
        <v>1.30102999566398</v>
      </c>
      <c r="J1294" s="16" t="n">
        <v>0</v>
      </c>
      <c r="K1294" s="16" t="n">
        <v>0.518548957833938</v>
      </c>
      <c r="L1294" s="16" t="n">
        <v>0.628724059995891</v>
      </c>
    </row>
    <row r="1295" customFormat="false" ht="15" hidden="false" customHeight="false" outlineLevel="0" collapsed="false">
      <c r="A1295" s="17" t="n">
        <v>1690</v>
      </c>
      <c r="B1295" s="16" t="n">
        <v>0.342440499092943</v>
      </c>
      <c r="C1295" s="16" t="n">
        <v>0.33934612072324</v>
      </c>
      <c r="D1295" s="16" t="n">
        <v>0</v>
      </c>
      <c r="E1295" s="16" t="n">
        <v>0</v>
      </c>
      <c r="F1295" s="16" t="n">
        <v>0.310252914472039</v>
      </c>
      <c r="G1295" s="16" t="n">
        <v>0.131083107779197</v>
      </c>
      <c r="H1295" s="16" t="n">
        <v>0.0267807358712984</v>
      </c>
      <c r="I1295" s="16" t="n">
        <v>1.30102999566398</v>
      </c>
      <c r="J1295" s="16" t="n">
        <v>0</v>
      </c>
      <c r="K1295" s="16" t="n">
        <v>0.51827500399516</v>
      </c>
      <c r="L1295" s="16" t="n">
        <v>0.629660068945049</v>
      </c>
    </row>
    <row r="1296" customFormat="false" ht="15" hidden="false" customHeight="false" outlineLevel="0" collapsed="false">
      <c r="A1296" s="17" t="n">
        <v>1691</v>
      </c>
      <c r="B1296" s="16" t="n">
        <v>0.342930491893522</v>
      </c>
      <c r="C1296" s="16" t="n">
        <v>0.339875352547174</v>
      </c>
      <c r="D1296" s="16" t="n">
        <v>0</v>
      </c>
      <c r="E1296" s="16" t="n">
        <v>0</v>
      </c>
      <c r="F1296" s="16" t="n">
        <v>0.304851331835892</v>
      </c>
      <c r="G1296" s="16" t="n">
        <v>0.128894734759556</v>
      </c>
      <c r="H1296" s="16" t="n">
        <v>0.0267807358712984</v>
      </c>
      <c r="I1296" s="16" t="n">
        <v>1.30102999566398</v>
      </c>
      <c r="J1296" s="16" t="n">
        <v>0</v>
      </c>
      <c r="K1296" s="16" t="n">
        <v>0.518115197589206</v>
      </c>
      <c r="L1296" s="16" t="n">
        <v>0.630915690706116</v>
      </c>
    </row>
    <row r="1297" customFormat="false" ht="15" hidden="false" customHeight="false" outlineLevel="0" collapsed="false">
      <c r="A1297" s="17" t="n">
        <v>1692</v>
      </c>
      <c r="B1297" s="16" t="n">
        <v>0.343418896518728</v>
      </c>
      <c r="C1297" s="16" t="n">
        <v>0.340401270460424</v>
      </c>
      <c r="D1297" s="16" t="n">
        <v>0</v>
      </c>
      <c r="E1297" s="16" t="n">
        <v>0</v>
      </c>
      <c r="F1297" s="16" t="n">
        <v>0.299683030385922</v>
      </c>
      <c r="G1297" s="16" t="n">
        <v>0.125910265930475</v>
      </c>
      <c r="H1297" s="16" t="n">
        <v>0.0267807358712984</v>
      </c>
      <c r="I1297" s="16" t="n">
        <v>1.30102999566398</v>
      </c>
      <c r="J1297" s="16" t="n">
        <v>0</v>
      </c>
      <c r="K1297" s="16" t="n">
        <v>0.517864073236993</v>
      </c>
      <c r="L1297" s="16" t="n">
        <v>0.63258224322535</v>
      </c>
    </row>
    <row r="1298" customFormat="false" ht="15" hidden="false" customHeight="false" outlineLevel="0" collapsed="false">
      <c r="A1298" s="17" t="n">
        <v>1693</v>
      </c>
      <c r="B1298" s="16" t="n">
        <v>0.343897264490845</v>
      </c>
      <c r="C1298" s="16" t="n">
        <v>0.340912557236708</v>
      </c>
      <c r="D1298" s="16" t="n">
        <v>0</v>
      </c>
      <c r="E1298" s="16" t="n">
        <v>0</v>
      </c>
      <c r="F1298" s="16" t="n">
        <v>0.295121068158736</v>
      </c>
      <c r="G1298" s="16" t="n">
        <v>0.124064866000244</v>
      </c>
      <c r="H1298" s="16" t="n">
        <v>0.0267807358712984</v>
      </c>
      <c r="I1298" s="16" t="n">
        <v>1.30102999566398</v>
      </c>
      <c r="J1298" s="16" t="n">
        <v>0</v>
      </c>
      <c r="K1298" s="16" t="n">
        <v>0.51761294888478</v>
      </c>
      <c r="L1298" s="16" t="n">
        <v>0.634317284204278</v>
      </c>
    </row>
    <row r="1299" customFormat="false" ht="15" hidden="false" customHeight="false" outlineLevel="0" collapsed="false">
      <c r="A1299" s="17" t="n">
        <v>1694</v>
      </c>
      <c r="B1299" s="16" t="n">
        <v>0.344382460719796</v>
      </c>
      <c r="C1299" s="16" t="n">
        <v>0.341434561174893</v>
      </c>
      <c r="D1299" s="16" t="n">
        <v>0</v>
      </c>
      <c r="E1299" s="16" t="n">
        <v>0</v>
      </c>
      <c r="F1299" s="16" t="n">
        <v>0.290090242110872</v>
      </c>
      <c r="G1299" s="16" t="n">
        <v>0.121367460706294</v>
      </c>
      <c r="H1299" s="16" t="n">
        <v>0.0267807358712984</v>
      </c>
      <c r="I1299" s="16" t="n">
        <v>1.30102999566398</v>
      </c>
      <c r="J1299" s="16" t="n">
        <v>0</v>
      </c>
      <c r="K1299" s="16" t="n">
        <v>0.517293336072872</v>
      </c>
      <c r="L1299" s="16" t="n">
        <v>0.636166472616031</v>
      </c>
    </row>
    <row r="1300" customFormat="false" ht="15" hidden="false" customHeight="false" outlineLevel="0" collapsed="false">
      <c r="A1300" s="17" t="n">
        <v>1695</v>
      </c>
      <c r="B1300" s="16" t="n">
        <v>0.344870520855791</v>
      </c>
      <c r="C1300" s="16" t="n">
        <v>0.341960717000526</v>
      </c>
      <c r="D1300" s="16" t="n">
        <v>0</v>
      </c>
      <c r="E1300" s="16" t="n">
        <v>0</v>
      </c>
      <c r="F1300" s="16" t="n">
        <v>0.284918822647467</v>
      </c>
      <c r="G1300" s="16" t="n">
        <v>0.120539278693874</v>
      </c>
      <c r="H1300" s="16" t="n">
        <v>0.0267807358712984</v>
      </c>
      <c r="I1300" s="16" t="n">
        <v>1.30102999566398</v>
      </c>
      <c r="J1300" s="16" t="n">
        <v>0</v>
      </c>
      <c r="K1300" s="16" t="n">
        <v>0.516950893774399</v>
      </c>
      <c r="L1300" s="16" t="n">
        <v>0.637901513594959</v>
      </c>
    </row>
    <row r="1301" customFormat="false" ht="15" hidden="false" customHeight="false" outlineLevel="0" collapsed="false">
      <c r="A1301" s="17" t="n">
        <v>1696</v>
      </c>
      <c r="B1301" s="16" t="n">
        <v>0.345358269509449</v>
      </c>
      <c r="C1301" s="16" t="n">
        <v>0.342491309987005</v>
      </c>
      <c r="D1301" s="16" t="n">
        <v>0</v>
      </c>
      <c r="E1301" s="16" t="n">
        <v>0</v>
      </c>
      <c r="F1301" s="16" t="n">
        <v>0.27921874160888</v>
      </c>
      <c r="G1301" s="16" t="n">
        <v>0.118460101640663</v>
      </c>
      <c r="H1301" s="16" t="n">
        <v>0.0267807358712984</v>
      </c>
      <c r="I1301" s="16" t="n">
        <v>1.30102999566398</v>
      </c>
      <c r="J1301" s="16" t="n">
        <v>0</v>
      </c>
      <c r="K1301" s="16" t="n">
        <v>0.516562792502797</v>
      </c>
      <c r="L1301" s="16" t="n">
        <v>0.63847225075908</v>
      </c>
    </row>
    <row r="1302" customFormat="false" ht="15" hidden="false" customHeight="false" outlineLevel="0" collapsed="false">
      <c r="A1302" s="17" t="n">
        <v>1697</v>
      </c>
      <c r="B1302" s="16" t="n">
        <v>0.345857654207496</v>
      </c>
      <c r="C1302" s="16" t="n">
        <v>0.343037725317504</v>
      </c>
      <c r="D1302" s="16" t="n">
        <v>0</v>
      </c>
      <c r="E1302" s="16" t="n">
        <v>0</v>
      </c>
      <c r="F1302" s="16" t="n">
        <v>0.273056181396184</v>
      </c>
      <c r="G1302" s="16" t="n">
        <v>0.116166321332922</v>
      </c>
      <c r="H1302" s="16" t="n">
        <v>0.0267807358712984</v>
      </c>
      <c r="I1302" s="16" t="n">
        <v>1.30102999566398</v>
      </c>
      <c r="J1302" s="16" t="n">
        <v>0</v>
      </c>
      <c r="K1302" s="16" t="n">
        <v>0.51606054379837</v>
      </c>
      <c r="L1302" s="16" t="n">
        <v>0.637878684108394</v>
      </c>
    </row>
    <row r="1303" customFormat="false" ht="15" hidden="false" customHeight="false" outlineLevel="0" collapsed="false">
      <c r="A1303" s="17" t="n">
        <v>1698</v>
      </c>
      <c r="B1303" s="16" t="n">
        <v>0.346337065581353</v>
      </c>
      <c r="C1303" s="16" t="n">
        <v>0.343563812047306</v>
      </c>
      <c r="D1303" s="16" t="n">
        <v>0</v>
      </c>
      <c r="E1303" s="16" t="n">
        <v>0</v>
      </c>
      <c r="F1303" s="16" t="n">
        <v>0.266996926174937</v>
      </c>
      <c r="G1303" s="16" t="n">
        <v>0.113139304274671</v>
      </c>
      <c r="H1303" s="16" t="n">
        <v>0.0267807358712984</v>
      </c>
      <c r="I1303" s="16" t="n">
        <v>1.30102999566398</v>
      </c>
      <c r="J1303" s="16" t="n">
        <v>0</v>
      </c>
      <c r="K1303" s="16" t="n">
        <v>0.515581124580508</v>
      </c>
      <c r="L1303" s="16" t="n">
        <v>0.638152637947173</v>
      </c>
    </row>
    <row r="1304" customFormat="false" ht="15" hidden="false" customHeight="false" outlineLevel="0" collapsed="false">
      <c r="A1304" s="17" t="n">
        <v>1699</v>
      </c>
      <c r="B1304" s="16" t="n">
        <v>0.346814094051238</v>
      </c>
      <c r="C1304" s="16" t="n">
        <v>0.344094920626618</v>
      </c>
      <c r="D1304" s="16" t="n">
        <v>0</v>
      </c>
      <c r="E1304" s="16" t="n">
        <v>0</v>
      </c>
      <c r="F1304" s="16" t="n">
        <v>0.260134267455793</v>
      </c>
      <c r="G1304" s="16" t="n">
        <v>0.109983350086403</v>
      </c>
      <c r="H1304" s="16" t="n">
        <v>0.0267807358712984</v>
      </c>
      <c r="I1304" s="16" t="n">
        <v>1.30102999566398</v>
      </c>
      <c r="J1304" s="16" t="n">
        <v>0</v>
      </c>
      <c r="K1304" s="16" t="n">
        <v>0.515170193822341</v>
      </c>
      <c r="L1304" s="16" t="n">
        <v>0.638198296920302</v>
      </c>
    </row>
    <row r="1305" customFormat="false" ht="15" hidden="false" customHeight="false" outlineLevel="0" collapsed="false">
      <c r="A1305" s="17" t="n">
        <v>1700</v>
      </c>
      <c r="B1305" s="16" t="n">
        <v>0.347270661464302</v>
      </c>
      <c r="C1305" s="16" t="n">
        <v>0.344597131614979</v>
      </c>
      <c r="D1305" s="16" t="n">
        <v>0</v>
      </c>
      <c r="E1305" s="16" t="n">
        <v>0</v>
      </c>
      <c r="F1305" s="16" t="n">
        <v>0.254311738987938</v>
      </c>
      <c r="G1305" s="16" t="n">
        <v>0.107397499945433</v>
      </c>
      <c r="H1305" s="16" t="n">
        <v>0.0267807358712984</v>
      </c>
      <c r="I1305" s="16" t="n">
        <v>1.30102999566398</v>
      </c>
      <c r="J1305" s="16" t="n">
        <v>0</v>
      </c>
      <c r="K1305" s="16" t="n">
        <v>0.514736433577609</v>
      </c>
      <c r="L1305" s="16" t="n">
        <v>0.63705682259206</v>
      </c>
    </row>
    <row r="1306" customFormat="false" ht="15" hidden="false" customHeight="false" outlineLevel="0" collapsed="false">
      <c r="A1306" s="17" t="n">
        <v>1701</v>
      </c>
      <c r="B1306" s="16" t="n">
        <v>0.347724895003021</v>
      </c>
      <c r="C1306" s="16" t="n">
        <v>0.34509062263996</v>
      </c>
      <c r="D1306" s="16" t="n">
        <v>0</v>
      </c>
      <c r="E1306" s="16" t="n">
        <v>0</v>
      </c>
      <c r="F1306" s="16" t="n">
        <v>0.249243931288458</v>
      </c>
      <c r="G1306" s="16" t="n">
        <v>0.105794826175675</v>
      </c>
      <c r="H1306" s="16" t="n">
        <v>0.0267807358712984</v>
      </c>
      <c r="I1306" s="16" t="n">
        <v>1.30102999566398</v>
      </c>
      <c r="J1306" s="16" t="n">
        <v>0</v>
      </c>
      <c r="K1306" s="16" t="n">
        <v>0.514416820765701</v>
      </c>
      <c r="L1306" s="16" t="n">
        <v>0.635093486747483</v>
      </c>
    </row>
    <row r="1307" customFormat="false" ht="15" hidden="false" customHeight="false" outlineLevel="0" collapsed="false">
      <c r="A1307" s="17" t="n">
        <v>1702</v>
      </c>
      <c r="B1307" s="16" t="n">
        <v>0.348133232324354</v>
      </c>
      <c r="C1307" s="16" t="n">
        <v>0.345542213877548</v>
      </c>
      <c r="D1307" s="16" t="n">
        <v>0</v>
      </c>
      <c r="E1307" s="16" t="n">
        <v>0</v>
      </c>
      <c r="F1307" s="16" t="n">
        <v>0.243815372039093</v>
      </c>
      <c r="G1307" s="16" t="n">
        <v>0.102374900419871</v>
      </c>
      <c r="H1307" s="16" t="n">
        <v>0.0267807358712984</v>
      </c>
      <c r="I1307" s="16" t="n">
        <v>1.30102999566398</v>
      </c>
      <c r="J1307" s="16" t="n">
        <v>0</v>
      </c>
      <c r="K1307" s="16" t="n">
        <v>0.513914572061274</v>
      </c>
      <c r="L1307" s="16" t="n">
        <v>0.631509257356802</v>
      </c>
    </row>
    <row r="1308" customFormat="false" ht="15" hidden="false" customHeight="false" outlineLevel="0" collapsed="false">
      <c r="A1308" s="17" t="n">
        <v>1703</v>
      </c>
      <c r="B1308" s="16" t="n">
        <v>0.348525132543297</v>
      </c>
      <c r="C1308" s="16" t="n">
        <v>0.345977176494912</v>
      </c>
      <c r="D1308" s="16" t="n">
        <v>0</v>
      </c>
      <c r="E1308" s="16" t="n">
        <v>0</v>
      </c>
      <c r="F1308" s="16" t="n">
        <v>0.238479007822099</v>
      </c>
      <c r="G1308" s="16" t="n">
        <v>0.101028146114407</v>
      </c>
      <c r="H1308" s="16" t="n">
        <v>0.0267807358712984</v>
      </c>
      <c r="I1308" s="16" t="n">
        <v>1.30102999566398</v>
      </c>
      <c r="J1308" s="16" t="n">
        <v>0</v>
      </c>
      <c r="K1308" s="16" t="n">
        <v>0.51380042462845</v>
      </c>
      <c r="L1308" s="16" t="n">
        <v>0.627194484396046</v>
      </c>
    </row>
    <row r="1309" customFormat="false" ht="15" hidden="false" customHeight="false" outlineLevel="0" collapsed="false">
      <c r="A1309" s="17" t="n">
        <v>1704</v>
      </c>
      <c r="B1309" s="16" t="n">
        <v>0.348864638677207</v>
      </c>
      <c r="C1309" s="16" t="n">
        <v>0.346357497281836</v>
      </c>
      <c r="D1309" s="16" t="n">
        <v>0</v>
      </c>
      <c r="E1309" s="16" t="n">
        <v>0</v>
      </c>
      <c r="F1309" s="16" t="n">
        <v>0.233446799868414</v>
      </c>
      <c r="G1309" s="16" t="n">
        <v>0.0975526967523728</v>
      </c>
      <c r="H1309" s="16" t="n">
        <v>0.0267807358712984</v>
      </c>
      <c r="I1309" s="16" t="n">
        <v>1.30102999566398</v>
      </c>
      <c r="J1309" s="16" t="n">
        <v>0</v>
      </c>
      <c r="K1309" s="16" t="n">
        <v>0.513343834897153</v>
      </c>
      <c r="L1309" s="16" t="n">
        <v>0.621190329429491</v>
      </c>
    </row>
    <row r="1310" customFormat="false" ht="15" hidden="false" customHeight="false" outlineLevel="0" collapsed="false">
      <c r="A1310" s="17" t="n">
        <v>1705</v>
      </c>
      <c r="B1310" s="16" t="n">
        <v>0.349146686254009</v>
      </c>
      <c r="C1310" s="16" t="n">
        <v>0.3466828793224</v>
      </c>
      <c r="D1310" s="16" t="n">
        <v>0</v>
      </c>
      <c r="E1310" s="16" t="n">
        <v>0</v>
      </c>
      <c r="F1310" s="16" t="n">
        <v>0.228229587231084</v>
      </c>
      <c r="G1310" s="16" t="n">
        <v>0.0947320185859845</v>
      </c>
      <c r="H1310" s="16" t="n">
        <v>0.0267807358712984</v>
      </c>
      <c r="I1310" s="16" t="n">
        <v>1.30102999566398</v>
      </c>
      <c r="J1310" s="16" t="n">
        <v>0</v>
      </c>
      <c r="K1310" s="16" t="n">
        <v>0.51309271054494</v>
      </c>
      <c r="L1310" s="16" t="n">
        <v>0.614569778325686</v>
      </c>
    </row>
    <row r="1311" customFormat="false" ht="15" hidden="false" customHeight="false" outlineLevel="0" collapsed="false">
      <c r="A1311" s="17" t="n">
        <v>1706</v>
      </c>
      <c r="B1311" s="16" t="n">
        <v>0.349408253226229</v>
      </c>
      <c r="C1311" s="16" t="n">
        <v>0.346981013055313</v>
      </c>
      <c r="D1311" s="16" t="n">
        <v>0</v>
      </c>
      <c r="E1311" s="16" t="n">
        <v>0</v>
      </c>
      <c r="F1311" s="16" t="n">
        <v>0.223765963213332</v>
      </c>
      <c r="G1311" s="16" t="n">
        <v>0.0933495034610496</v>
      </c>
      <c r="H1311" s="16" t="n">
        <v>0.0267807358712984</v>
      </c>
      <c r="I1311" s="16" t="n">
        <v>1.30102999566398</v>
      </c>
      <c r="J1311" s="16" t="n">
        <v>0</v>
      </c>
      <c r="K1311" s="16" t="n">
        <v>0.512932904138986</v>
      </c>
      <c r="L1311" s="16" t="n">
        <v>0.605506472159441</v>
      </c>
    </row>
    <row r="1312" customFormat="false" ht="15" hidden="false" customHeight="false" outlineLevel="0" collapsed="false">
      <c r="A1312" s="17" t="n">
        <v>1707</v>
      </c>
      <c r="B1312" s="16" t="n">
        <v>0.349614001409982</v>
      </c>
      <c r="C1312" s="16" t="n">
        <v>0.347216691782267</v>
      </c>
      <c r="D1312" s="16" t="n">
        <v>0</v>
      </c>
      <c r="E1312" s="16" t="n">
        <v>0</v>
      </c>
      <c r="F1312" s="16" t="n">
        <v>0.22005846233303</v>
      </c>
      <c r="G1312" s="16" t="n">
        <v>0.0910353129894949</v>
      </c>
      <c r="H1312" s="16" t="n">
        <v>0.0267807358712984</v>
      </c>
      <c r="I1312" s="16" t="n">
        <v>1.30102999566398</v>
      </c>
      <c r="J1312" s="16" t="n">
        <v>0</v>
      </c>
      <c r="K1312" s="16" t="n">
        <v>0.512590461840513</v>
      </c>
      <c r="L1312" s="16" t="n">
        <v>0.597036732643883</v>
      </c>
    </row>
    <row r="1313" customFormat="false" ht="15" hidden="false" customHeight="false" outlineLevel="0" collapsed="false">
      <c r="A1313" s="17" t="n">
        <v>1708</v>
      </c>
      <c r="B1313" s="16" t="n">
        <v>0.349825082286712</v>
      </c>
      <c r="C1313" s="16" t="n">
        <v>0.347458684330533</v>
      </c>
      <c r="D1313" s="16" t="n">
        <v>0</v>
      </c>
      <c r="E1313" s="16" t="n">
        <v>0</v>
      </c>
      <c r="F1313" s="16" t="n">
        <v>0.216247641108087</v>
      </c>
      <c r="G1313" s="16" t="n">
        <v>0.0894445322890714</v>
      </c>
      <c r="H1313" s="16" t="n">
        <v>0.0267807358712984</v>
      </c>
      <c r="I1313" s="16" t="n">
        <v>1.30102999566398</v>
      </c>
      <c r="J1313" s="16" t="n">
        <v>0</v>
      </c>
      <c r="K1313" s="16" t="n">
        <v>0.51238499646143</v>
      </c>
      <c r="L1313" s="16" t="n">
        <v>0.585370865009246</v>
      </c>
    </row>
    <row r="1314" customFormat="false" ht="15" hidden="false" customHeight="false" outlineLevel="0" collapsed="false">
      <c r="A1314" s="17" t="n">
        <v>1709</v>
      </c>
      <c r="B1314" s="16" t="n">
        <v>0.350001721292414</v>
      </c>
      <c r="C1314" s="16" t="n">
        <v>0.347665983210703</v>
      </c>
      <c r="D1314" s="16" t="n">
        <v>0</v>
      </c>
      <c r="E1314" s="16" t="n">
        <v>0</v>
      </c>
      <c r="F1314" s="16" t="n">
        <v>0.212494714905417</v>
      </c>
      <c r="G1314" s="16" t="n">
        <v>0.087772319500375</v>
      </c>
      <c r="H1314" s="16" t="n">
        <v>0.0267807358712984</v>
      </c>
      <c r="I1314" s="16" t="n">
        <v>1.30102999566398</v>
      </c>
      <c r="J1314" s="16" t="n">
        <v>0</v>
      </c>
      <c r="K1314" s="16" t="n">
        <v>0.512316508001735</v>
      </c>
      <c r="L1314" s="16" t="n">
        <v>0.571741661530032</v>
      </c>
    </row>
    <row r="1315" customFormat="false" ht="15" hidden="false" customHeight="false" outlineLevel="0" collapsed="false">
      <c r="A1315" s="17" t="n">
        <v>1710</v>
      </c>
      <c r="B1315" s="16" t="n">
        <v>0.350196504144258</v>
      </c>
      <c r="C1315" s="16" t="n">
        <v>0.34788800412176</v>
      </c>
      <c r="D1315" s="16" t="n">
        <v>0</v>
      </c>
      <c r="E1315" s="16" t="n">
        <v>0</v>
      </c>
      <c r="F1315" s="16" t="n">
        <v>0.209081290411157</v>
      </c>
      <c r="G1315" s="16" t="n">
        <v>0.087609196643597</v>
      </c>
      <c r="H1315" s="16" t="n">
        <v>0.0267807358712984</v>
      </c>
      <c r="I1315" s="16" t="n">
        <v>1.30102999566398</v>
      </c>
      <c r="J1315" s="16" t="n">
        <v>0</v>
      </c>
      <c r="K1315" s="16" t="n">
        <v>0.512179531082346</v>
      </c>
      <c r="L1315" s="16" t="n">
        <v>0.556514393991279</v>
      </c>
    </row>
    <row r="1316" customFormat="false" ht="15" hidden="false" customHeight="false" outlineLevel="0" collapsed="false">
      <c r="A1316" s="17" t="n">
        <v>1711</v>
      </c>
      <c r="B1316" s="16" t="n">
        <v>0.350381622711817</v>
      </c>
      <c r="C1316" s="16" t="n">
        <v>0.34809953224254</v>
      </c>
      <c r="D1316" s="16" t="n">
        <v>0</v>
      </c>
      <c r="E1316" s="16" t="n">
        <v>0</v>
      </c>
      <c r="F1316" s="16" t="n">
        <v>0.205765390502553</v>
      </c>
      <c r="G1316" s="16" t="n">
        <v>0.087609196643597</v>
      </c>
      <c r="H1316" s="16" t="n">
        <v>0.0267807358712984</v>
      </c>
      <c r="I1316" s="16" t="n">
        <v>1.30102999566398</v>
      </c>
      <c r="J1316" s="16" t="n">
        <v>0</v>
      </c>
      <c r="K1316" s="16" t="n">
        <v>0.512042554162957</v>
      </c>
      <c r="L1316" s="16" t="n">
        <v>0.542702554619547</v>
      </c>
    </row>
    <row r="1317" customFormat="false" ht="15" hidden="false" customHeight="false" outlineLevel="0" collapsed="false">
      <c r="A1317" s="17" t="n">
        <v>1712</v>
      </c>
      <c r="B1317" s="16" t="n">
        <v>0.350594398795918</v>
      </c>
      <c r="C1317" s="16" t="n">
        <v>0.348329470194323</v>
      </c>
      <c r="D1317" s="16" t="n">
        <v>0</v>
      </c>
      <c r="E1317" s="16" t="n">
        <v>0</v>
      </c>
      <c r="F1317" s="16" t="n">
        <v>0.203381841166315</v>
      </c>
      <c r="G1317" s="16" t="n">
        <v>0.087609196643597</v>
      </c>
      <c r="H1317" s="16" t="n">
        <v>0.0267807358712984</v>
      </c>
      <c r="I1317" s="16" t="n">
        <v>1.30102999566398</v>
      </c>
      <c r="J1317" s="16" t="n">
        <v>0</v>
      </c>
      <c r="K1317" s="16" t="n">
        <v>0.511996895189827</v>
      </c>
      <c r="L1317" s="16" t="n">
        <v>0.528046024244915</v>
      </c>
    </row>
    <row r="1318" customFormat="false" ht="15" hidden="false" customHeight="false" outlineLevel="0" collapsed="false">
      <c r="A1318" s="17" t="n">
        <v>1713</v>
      </c>
      <c r="B1318" s="16" t="n">
        <v>0.35081821680069</v>
      </c>
      <c r="C1318" s="16" t="n">
        <v>0.348569476712028</v>
      </c>
      <c r="D1318" s="16" t="n">
        <v>0</v>
      </c>
      <c r="E1318" s="16" t="n">
        <v>0</v>
      </c>
      <c r="F1318" s="16" t="n">
        <v>0.201051413239815</v>
      </c>
      <c r="G1318" s="16" t="n">
        <v>0.087609196643597</v>
      </c>
      <c r="H1318" s="16" t="n">
        <v>0.0267807358712984</v>
      </c>
      <c r="I1318" s="16" t="n">
        <v>1.30102999566398</v>
      </c>
      <c r="J1318" s="16" t="n">
        <v>0</v>
      </c>
      <c r="K1318" s="16" t="n">
        <v>0.511928406730133</v>
      </c>
      <c r="L1318" s="16" t="n">
        <v>0.514302673332877</v>
      </c>
    </row>
    <row r="1319" customFormat="false" ht="15" hidden="false" customHeight="false" outlineLevel="0" collapsed="false">
      <c r="A1319" s="17" t="n">
        <v>1714</v>
      </c>
      <c r="B1319" s="16" t="n">
        <v>0.351061298642107</v>
      </c>
      <c r="C1319" s="16" t="n">
        <v>0.348815804042887</v>
      </c>
      <c r="D1319" s="16" t="n">
        <v>0</v>
      </c>
      <c r="E1319" s="16" t="n">
        <v>0</v>
      </c>
      <c r="F1319" s="16" t="n">
        <v>0.200061687998233</v>
      </c>
      <c r="G1319" s="16" t="n">
        <v>0.087609196643597</v>
      </c>
      <c r="H1319" s="16" t="n">
        <v>0.0267807358712984</v>
      </c>
      <c r="I1319" s="16" t="n">
        <v>1.30102999566398</v>
      </c>
      <c r="J1319" s="16" t="n">
        <v>0</v>
      </c>
      <c r="K1319" s="16" t="n">
        <v>0.511882747757003</v>
      </c>
      <c r="L1319" s="16" t="n">
        <v>0.501221377531219</v>
      </c>
    </row>
    <row r="1320" customFormat="false" ht="15" hidden="false" customHeight="false" outlineLevel="0" collapsed="false">
      <c r="A1320" s="17" t="n">
        <v>1715</v>
      </c>
      <c r="B1320" s="16" t="n">
        <v>0.351347976474352</v>
      </c>
      <c r="C1320" s="16" t="n">
        <v>0.3490907674509</v>
      </c>
      <c r="D1320" s="16" t="n">
        <v>0</v>
      </c>
      <c r="E1320" s="16" t="n">
        <v>0</v>
      </c>
      <c r="F1320" s="16" t="n">
        <v>0.200590437361586</v>
      </c>
      <c r="G1320" s="16" t="n">
        <v>0.087609196643597</v>
      </c>
      <c r="H1320" s="16" t="n">
        <v>0.0267807358712984</v>
      </c>
      <c r="I1320" s="16" t="n">
        <v>1.30102999566398</v>
      </c>
      <c r="J1320" s="16" t="n">
        <v>0</v>
      </c>
      <c r="K1320" s="16" t="n">
        <v>0.511791429810744</v>
      </c>
      <c r="L1320" s="16" t="n">
        <v>0.515581124580508</v>
      </c>
    </row>
    <row r="1321" customFormat="false" ht="15" hidden="false" customHeight="false" outlineLevel="0" collapsed="false">
      <c r="A1321" s="17" t="n">
        <v>1716</v>
      </c>
      <c r="B1321" s="16" t="n">
        <v>0.351603601888944</v>
      </c>
      <c r="C1321" s="16" t="n">
        <v>0.349337360186941</v>
      </c>
      <c r="D1321" s="16" t="n">
        <v>0</v>
      </c>
      <c r="E1321" s="16" t="n">
        <v>0</v>
      </c>
      <c r="F1321" s="16" t="n">
        <v>0.200791927583709</v>
      </c>
      <c r="G1321" s="16" t="n">
        <v>0.087609196643597</v>
      </c>
      <c r="H1321" s="16" t="n">
        <v>0.0267807358712984</v>
      </c>
      <c r="I1321" s="16" t="n">
        <v>1.30102999566398</v>
      </c>
      <c r="J1321" s="16" t="n">
        <v>0</v>
      </c>
      <c r="K1321" s="16" t="n">
        <v>0.511814259297308</v>
      </c>
      <c r="L1321" s="16" t="n">
        <v>0.528319978083693</v>
      </c>
    </row>
    <row r="1322" customFormat="false" ht="15" hidden="false" customHeight="false" outlineLevel="0" collapsed="false">
      <c r="A1322" s="17" t="n">
        <v>1717</v>
      </c>
      <c r="B1322" s="16" t="n">
        <v>0.351894201450451</v>
      </c>
      <c r="C1322" s="16" t="n">
        <v>0.349617730090573</v>
      </c>
      <c r="D1322" s="16" t="n">
        <v>0</v>
      </c>
      <c r="E1322" s="16" t="n">
        <v>0</v>
      </c>
      <c r="F1322" s="16" t="n">
        <v>0.201034330966406</v>
      </c>
      <c r="G1322" s="16" t="n">
        <v>0.087609196643597</v>
      </c>
      <c r="H1322" s="16" t="n">
        <v>0.0267807358712984</v>
      </c>
      <c r="I1322" s="16" t="n">
        <v>1.30102999566398</v>
      </c>
      <c r="J1322" s="16" t="n">
        <v>0</v>
      </c>
      <c r="K1322" s="16" t="n">
        <v>0.512065383649522</v>
      </c>
      <c r="L1322" s="16" t="n">
        <v>0.541926352076342</v>
      </c>
    </row>
    <row r="1323" customFormat="false" ht="15" hidden="false" customHeight="false" outlineLevel="0" collapsed="false">
      <c r="A1323" s="17" t="n">
        <v>1718</v>
      </c>
      <c r="B1323" s="16" t="n">
        <v>0.352105377822794</v>
      </c>
      <c r="C1323" s="16" t="n">
        <v>0.349802048248091</v>
      </c>
      <c r="D1323" s="16" t="n">
        <v>0</v>
      </c>
      <c r="E1323" s="16" t="n">
        <v>0</v>
      </c>
      <c r="F1323" s="16" t="n">
        <v>0.203034659283473</v>
      </c>
      <c r="G1323" s="16" t="n">
        <v>0.087609196643597</v>
      </c>
      <c r="H1323" s="16" t="n">
        <v>0.0267807358712984</v>
      </c>
      <c r="I1323" s="16" t="n">
        <v>1.30102999566398</v>
      </c>
      <c r="J1323" s="16" t="n">
        <v>0</v>
      </c>
      <c r="K1323" s="16" t="n">
        <v>0.51238499646143</v>
      </c>
      <c r="L1323" s="16" t="n">
        <v>0.55336392484533</v>
      </c>
    </row>
    <row r="1324" customFormat="false" ht="15" hidden="false" customHeight="false" outlineLevel="0" collapsed="false">
      <c r="A1324" s="17" t="n">
        <v>1719</v>
      </c>
      <c r="B1324" s="16" t="n">
        <v>0.352322929008033</v>
      </c>
      <c r="C1324" s="16" t="n">
        <v>0.349987195017738</v>
      </c>
      <c r="D1324" s="16" t="n">
        <v>0</v>
      </c>
      <c r="E1324" s="16" t="n">
        <v>0</v>
      </c>
      <c r="F1324" s="16" t="n">
        <v>0.205522521264675</v>
      </c>
      <c r="G1324" s="16" t="n">
        <v>0.087609196643597</v>
      </c>
      <c r="H1324" s="16" t="n">
        <v>0.0267807358712984</v>
      </c>
      <c r="I1324" s="16" t="n">
        <v>1.30102999566398</v>
      </c>
      <c r="J1324" s="16" t="n">
        <v>0</v>
      </c>
      <c r="K1324" s="16" t="n">
        <v>0.512727438759902</v>
      </c>
      <c r="L1324" s="16" t="n">
        <v>0.567974796246832</v>
      </c>
    </row>
    <row r="1325" customFormat="false" ht="15" hidden="false" customHeight="false" outlineLevel="0" collapsed="false">
      <c r="A1325" s="17" t="n">
        <v>1720</v>
      </c>
      <c r="B1325" s="16" t="n">
        <v>0.352398243001712</v>
      </c>
      <c r="C1325" s="16" t="n">
        <v>0.350020111176618</v>
      </c>
      <c r="D1325" s="16" t="n">
        <v>0</v>
      </c>
      <c r="E1325" s="16" t="n">
        <v>0</v>
      </c>
      <c r="F1325" s="16" t="n">
        <v>0.209147261017491</v>
      </c>
      <c r="G1325" s="16" t="n">
        <v>0.087609196643597</v>
      </c>
      <c r="H1325" s="16" t="n">
        <v>0.0267807358712984</v>
      </c>
      <c r="I1325" s="16" t="n">
        <v>1.30102999566398</v>
      </c>
      <c r="J1325" s="16" t="n">
        <v>0</v>
      </c>
      <c r="K1325" s="16" t="n">
        <v>0.512864415679291</v>
      </c>
      <c r="L1325" s="16" t="n">
        <v>0.58322489327215</v>
      </c>
    </row>
    <row r="1326" customFormat="false" ht="15" hidden="false" customHeight="false" outlineLevel="0" collapsed="false">
      <c r="A1326" s="17" t="n">
        <v>1721</v>
      </c>
      <c r="B1326" s="16" t="n">
        <v>0.352442161690804</v>
      </c>
      <c r="C1326" s="16" t="n">
        <v>0.349996776116375</v>
      </c>
      <c r="D1326" s="16" t="n">
        <v>0</v>
      </c>
      <c r="E1326" s="16" t="n">
        <v>0</v>
      </c>
      <c r="F1326" s="16" t="n">
        <v>0.215375599741613</v>
      </c>
      <c r="G1326" s="16" t="n">
        <v>0.0890606171567635</v>
      </c>
      <c r="H1326" s="16" t="n">
        <v>0.0267807358712984</v>
      </c>
      <c r="I1326" s="16" t="n">
        <v>1.30102999566398</v>
      </c>
      <c r="J1326" s="16" t="n">
        <v>0</v>
      </c>
      <c r="K1326" s="16" t="n">
        <v>0.513069881058375</v>
      </c>
      <c r="L1326" s="16" t="n">
        <v>0.601123210738991</v>
      </c>
    </row>
    <row r="1327" customFormat="false" ht="15" hidden="false" customHeight="false" outlineLevel="0" collapsed="false">
      <c r="A1327" s="17" t="n">
        <v>1722</v>
      </c>
      <c r="B1327" s="16" t="n">
        <v>0.352273956742338</v>
      </c>
      <c r="C1327" s="16" t="n">
        <v>0.349772542809985</v>
      </c>
      <c r="D1327" s="16" t="n">
        <v>0</v>
      </c>
      <c r="E1327" s="16" t="n">
        <v>0</v>
      </c>
      <c r="F1327" s="16" t="n">
        <v>0.220580553075746</v>
      </c>
      <c r="G1327" s="16" t="n">
        <v>0.0912790990242548</v>
      </c>
      <c r="H1327" s="16" t="n">
        <v>0.0267807358712984</v>
      </c>
      <c r="I1327" s="16" t="n">
        <v>1.30102999566398</v>
      </c>
      <c r="J1327" s="16" t="n">
        <v>0</v>
      </c>
      <c r="K1327" s="16" t="n">
        <v>0.513457982329977</v>
      </c>
      <c r="L1327" s="16" t="n">
        <v>0.624317969088875</v>
      </c>
    </row>
    <row r="1328" customFormat="false" ht="15" hidden="false" customHeight="false" outlineLevel="0" collapsed="false">
      <c r="A1328" s="17" t="n">
        <v>1723</v>
      </c>
      <c r="B1328" s="16" t="n">
        <v>0.352005352256119</v>
      </c>
      <c r="C1328" s="16" t="n">
        <v>0.349451058925843</v>
      </c>
      <c r="D1328" s="16" t="n">
        <v>0</v>
      </c>
      <c r="E1328" s="16" t="n">
        <v>0</v>
      </c>
      <c r="F1328" s="16" t="n">
        <v>0.225518689565676</v>
      </c>
      <c r="G1328" s="16" t="n">
        <v>0.0938505854187057</v>
      </c>
      <c r="H1328" s="16" t="n">
        <v>0.0267807358712984</v>
      </c>
      <c r="I1328" s="16" t="n">
        <v>1.30102999566398</v>
      </c>
      <c r="J1328" s="16" t="n">
        <v>0</v>
      </c>
      <c r="K1328" s="16" t="n">
        <v>0.51384608360158</v>
      </c>
      <c r="L1328" s="16" t="n">
        <v>0.655229093897678</v>
      </c>
    </row>
    <row r="1329" customFormat="false" ht="15" hidden="false" customHeight="false" outlineLevel="0" collapsed="false">
      <c r="A1329" s="17" t="n">
        <v>1724</v>
      </c>
      <c r="B1329" s="16" t="n">
        <v>0.351475957901247</v>
      </c>
      <c r="C1329" s="16" t="n">
        <v>0.348865340153376</v>
      </c>
      <c r="D1329" s="16" t="n">
        <v>0</v>
      </c>
      <c r="E1329" s="16" t="n">
        <v>0</v>
      </c>
      <c r="F1329" s="16" t="n">
        <v>0.23102195114722</v>
      </c>
      <c r="G1329" s="16" t="n">
        <v>0.0963985374596866</v>
      </c>
      <c r="H1329" s="16" t="n">
        <v>0.0267807358712984</v>
      </c>
      <c r="I1329" s="16" t="n">
        <v>1.30102999566398</v>
      </c>
      <c r="J1329" s="16" t="n">
        <v>0</v>
      </c>
      <c r="K1329" s="16" t="n">
        <v>0.514302673332877</v>
      </c>
      <c r="L1329" s="16" t="n">
        <v>0.690820263452275</v>
      </c>
    </row>
    <row r="1330" customFormat="false" ht="15" hidden="false" customHeight="false" outlineLevel="0" collapsed="false">
      <c r="A1330" s="17" t="n">
        <v>1725</v>
      </c>
      <c r="B1330" s="16" t="n">
        <v>0.350757577406463</v>
      </c>
      <c r="C1330" s="16" t="n">
        <v>0.348090831008433</v>
      </c>
      <c r="D1330" s="16" t="n">
        <v>0</v>
      </c>
      <c r="E1330" s="16" t="n">
        <v>0</v>
      </c>
      <c r="F1330" s="16" t="n">
        <v>0.236633917893231</v>
      </c>
      <c r="G1330" s="16" t="n">
        <v>0.0994666307838632</v>
      </c>
      <c r="H1330" s="16" t="n">
        <v>0.0267807358712984</v>
      </c>
      <c r="I1330" s="16" t="n">
        <v>1.30102999566398</v>
      </c>
      <c r="J1330" s="16" t="n">
        <v>0</v>
      </c>
      <c r="K1330" s="16" t="n">
        <v>0.514690774604479</v>
      </c>
      <c r="L1330" s="16" t="n">
        <v>0.72291852156245</v>
      </c>
    </row>
    <row r="1331" customFormat="false" ht="15" hidden="false" customHeight="false" outlineLevel="0" collapsed="false">
      <c r="A1331" s="17" t="n">
        <v>1726</v>
      </c>
      <c r="B1331" s="16" t="n">
        <v>0.349792766635136</v>
      </c>
      <c r="C1331" s="16" t="n">
        <v>0.347066548378098</v>
      </c>
      <c r="D1331" s="16" t="n">
        <v>0</v>
      </c>
      <c r="E1331" s="16" t="n">
        <v>0</v>
      </c>
      <c r="F1331" s="16" t="n">
        <v>0.242892791400995</v>
      </c>
      <c r="G1331" s="16" t="n">
        <v>0.102310326939815</v>
      </c>
      <c r="H1331" s="16" t="n">
        <v>0.0267807358712984</v>
      </c>
      <c r="I1331" s="16" t="n">
        <v>1.30102999566398</v>
      </c>
      <c r="J1331" s="16" t="n">
        <v>0</v>
      </c>
      <c r="K1331" s="16" t="n">
        <v>0.515238682282035</v>
      </c>
      <c r="L1331" s="16" t="n">
        <v>0.734493071250828</v>
      </c>
    </row>
    <row r="1332" customFormat="false" ht="15" hidden="false" customHeight="false" outlineLevel="0" collapsed="false">
      <c r="A1332" s="17" t="n">
        <v>1727</v>
      </c>
      <c r="B1332" s="16" t="n">
        <v>0.348593436902569</v>
      </c>
      <c r="C1332" s="16" t="n">
        <v>0.34579784130468</v>
      </c>
      <c r="D1332" s="16" t="n">
        <v>0</v>
      </c>
      <c r="E1332" s="16" t="n">
        <v>0</v>
      </c>
      <c r="F1332" s="16" t="n">
        <v>0.250476997022505</v>
      </c>
      <c r="G1332" s="16" t="n">
        <v>0.106362346695743</v>
      </c>
      <c r="H1332" s="16" t="n">
        <v>0.0267807358712984</v>
      </c>
      <c r="I1332" s="16" t="n">
        <v>1.30102999566398</v>
      </c>
      <c r="J1332" s="16" t="n">
        <v>0</v>
      </c>
      <c r="K1332" s="16" t="n">
        <v>0.515672442526768</v>
      </c>
      <c r="L1332" s="16" t="n">
        <v>0.697326667123256</v>
      </c>
    </row>
    <row r="1333" customFormat="false" ht="15" hidden="false" customHeight="false" outlineLevel="0" collapsed="false">
      <c r="A1333" s="17" t="n">
        <v>1728</v>
      </c>
      <c r="B1333" s="16" t="n">
        <v>0.347161533371095</v>
      </c>
      <c r="C1333" s="16" t="n">
        <v>0.344309841340008</v>
      </c>
      <c r="D1333" s="16" t="n">
        <v>0</v>
      </c>
      <c r="E1333" s="16" t="n">
        <v>0</v>
      </c>
      <c r="F1333" s="16" t="n">
        <v>0.256927757264443</v>
      </c>
      <c r="G1333" s="16" t="n">
        <v>0.10827052799514</v>
      </c>
      <c r="H1333" s="16" t="n">
        <v>0.0267807358712984</v>
      </c>
      <c r="I1333" s="16" t="n">
        <v>1.30102999566398</v>
      </c>
      <c r="J1333" s="16" t="n">
        <v>0</v>
      </c>
      <c r="K1333" s="16" t="n">
        <v>0.515923566878981</v>
      </c>
      <c r="L1333" s="16" t="n">
        <v>0.641029153254343</v>
      </c>
    </row>
    <row r="1334" customFormat="false" ht="15" hidden="false" customHeight="false" outlineLevel="0" collapsed="false">
      <c r="A1334" s="17" t="n">
        <v>1729</v>
      </c>
      <c r="B1334" s="16" t="n">
        <v>0.345464262590613</v>
      </c>
      <c r="C1334" s="16" t="n">
        <v>0.342559247449705</v>
      </c>
      <c r="D1334" s="16" t="n">
        <v>0</v>
      </c>
      <c r="E1334" s="16" t="n">
        <v>0</v>
      </c>
      <c r="F1334" s="16" t="n">
        <v>0.26345325094852</v>
      </c>
      <c r="G1334" s="16" t="n">
        <v>0.111433039243577</v>
      </c>
      <c r="H1334" s="16" t="n">
        <v>0.0267807358712984</v>
      </c>
      <c r="I1334" s="16" t="n">
        <v>1.30102999566398</v>
      </c>
      <c r="J1334" s="16" t="n">
        <v>0</v>
      </c>
      <c r="K1334" s="16" t="n">
        <v>0.516266009177454</v>
      </c>
      <c r="L1334" s="16" t="n">
        <v>0.599867588977924</v>
      </c>
    </row>
    <row r="1335" customFormat="false" ht="15" hidden="false" customHeight="false" outlineLevel="0" collapsed="false">
      <c r="A1335" s="17" t="n">
        <v>1730</v>
      </c>
      <c r="B1335" s="16" t="n">
        <v>0.343621408106178</v>
      </c>
      <c r="C1335" s="16" t="n">
        <v>0.340675825114716</v>
      </c>
      <c r="D1335" s="16" t="n">
        <v>0</v>
      </c>
      <c r="E1335" s="16" t="n">
        <v>0</v>
      </c>
      <c r="F1335" s="16" t="n">
        <v>0.268765175473447</v>
      </c>
      <c r="G1335" s="16" t="n">
        <v>0.113631482673819</v>
      </c>
      <c r="H1335" s="16" t="n">
        <v>0.0267807358712984</v>
      </c>
      <c r="I1335" s="16" t="n">
        <v>1.30102999566398</v>
      </c>
      <c r="J1335" s="16" t="n">
        <v>0</v>
      </c>
      <c r="K1335" s="16" t="n">
        <v>0.516631280962491</v>
      </c>
      <c r="L1335" s="16" t="n">
        <v>0.56763235394836</v>
      </c>
    </row>
    <row r="1336" customFormat="false" ht="15" hidden="false" customHeight="false" outlineLevel="0" collapsed="false">
      <c r="A1336" s="17" t="n">
        <v>1731</v>
      </c>
      <c r="B1336" s="16" t="n">
        <v>0.341524478248371</v>
      </c>
      <c r="C1336" s="16" t="n">
        <v>0.338546393878141</v>
      </c>
      <c r="D1336" s="16" t="n">
        <v>0</v>
      </c>
      <c r="E1336" s="16" t="n">
        <v>0</v>
      </c>
      <c r="F1336" s="16" t="n">
        <v>0.273482688193029</v>
      </c>
      <c r="G1336" s="16" t="n">
        <v>0.116166321332922</v>
      </c>
      <c r="H1336" s="16" t="n">
        <v>0.0267807358712984</v>
      </c>
      <c r="I1336" s="16" t="n">
        <v>1.30102999566398</v>
      </c>
      <c r="J1336" s="16" t="n">
        <v>0</v>
      </c>
      <c r="K1336" s="16" t="n">
        <v>0.516905234801269</v>
      </c>
      <c r="L1336" s="16" t="n">
        <v>0.542040499509166</v>
      </c>
    </row>
    <row r="1337" customFormat="false" ht="15" hidden="false" customHeight="false" outlineLevel="0" collapsed="false">
      <c r="A1337" s="17" t="n">
        <v>1732</v>
      </c>
      <c r="B1337" s="16" t="n">
        <v>0.33937668800354</v>
      </c>
      <c r="C1337" s="16" t="n">
        <v>0.336378285617839</v>
      </c>
      <c r="D1337" s="16" t="n">
        <v>0</v>
      </c>
      <c r="E1337" s="16" t="n">
        <v>0</v>
      </c>
      <c r="F1337" s="16" t="n">
        <v>0.276958279666571</v>
      </c>
      <c r="G1337" s="16" t="n">
        <v>0.117191874392452</v>
      </c>
      <c r="H1337" s="16" t="n">
        <v>0.0267807358712984</v>
      </c>
      <c r="I1337" s="16" t="n">
        <v>1.30102999566398</v>
      </c>
      <c r="J1337" s="16" t="n">
        <v>0</v>
      </c>
      <c r="K1337" s="16" t="n">
        <v>0.517019382234094</v>
      </c>
      <c r="L1337" s="16" t="n">
        <v>0.523023537200648</v>
      </c>
    </row>
    <row r="1338" customFormat="false" ht="15" hidden="false" customHeight="false" outlineLevel="0" collapsed="false">
      <c r="A1338" s="17" t="n">
        <v>1733</v>
      </c>
      <c r="B1338" s="16" t="n">
        <v>0.337032383808526</v>
      </c>
      <c r="C1338" s="16" t="n">
        <v>0.334019355776457</v>
      </c>
      <c r="D1338" s="16" t="n">
        <v>0</v>
      </c>
      <c r="E1338" s="16" t="n">
        <v>0</v>
      </c>
      <c r="F1338" s="16" t="n">
        <v>0.280048169827726</v>
      </c>
      <c r="G1338" s="16" t="n">
        <v>0.118460101640663</v>
      </c>
      <c r="H1338" s="16" t="n">
        <v>0.0267807358712984</v>
      </c>
      <c r="I1338" s="16" t="n">
        <v>1.30102999566398</v>
      </c>
      <c r="J1338" s="16" t="n">
        <v>0</v>
      </c>
      <c r="K1338" s="16" t="n">
        <v>0.517361824532566</v>
      </c>
      <c r="L1338" s="16" t="n">
        <v>0.504988242814419</v>
      </c>
    </row>
    <row r="1339" customFormat="false" ht="15" hidden="false" customHeight="false" outlineLevel="0" collapsed="false">
      <c r="A1339" s="17" t="n">
        <v>1734</v>
      </c>
      <c r="B1339" s="16" t="n">
        <v>0.334737466868534</v>
      </c>
      <c r="C1339" s="16" t="n">
        <v>0.331729144553976</v>
      </c>
      <c r="D1339" s="16" t="n">
        <v>0</v>
      </c>
      <c r="E1339" s="16" t="n">
        <v>0</v>
      </c>
      <c r="F1339" s="16" t="n">
        <v>0.280915779071215</v>
      </c>
      <c r="G1339" s="16" t="n">
        <v>0.118460101640663</v>
      </c>
      <c r="H1339" s="16" t="n">
        <v>0.0267807358712984</v>
      </c>
      <c r="I1339" s="16" t="n">
        <v>1.30102999566398</v>
      </c>
      <c r="J1339" s="16" t="n">
        <v>0</v>
      </c>
      <c r="K1339" s="16" t="n">
        <v>0.517156359153483</v>
      </c>
      <c r="L1339" s="16" t="n">
        <v>0.512544802867384</v>
      </c>
    </row>
    <row r="1340" customFormat="false" ht="15" hidden="false" customHeight="false" outlineLevel="0" collapsed="false">
      <c r="A1340" s="17" t="n">
        <v>1735</v>
      </c>
      <c r="B1340" s="16" t="n">
        <v>0.332318480617257</v>
      </c>
      <c r="C1340" s="16" t="n">
        <v>0.329335755634966</v>
      </c>
      <c r="D1340" s="16" t="n">
        <v>0</v>
      </c>
      <c r="E1340" s="16" t="n">
        <v>0</v>
      </c>
      <c r="F1340" s="16" t="n">
        <v>0.279549154244262</v>
      </c>
      <c r="G1340" s="16" t="n">
        <v>0.118460101640663</v>
      </c>
      <c r="H1340" s="16" t="n">
        <v>0.0267807358712984</v>
      </c>
      <c r="I1340" s="16" t="n">
        <v>1.30102999566398</v>
      </c>
      <c r="J1340" s="16" t="n">
        <v>0</v>
      </c>
      <c r="K1340" s="16" t="n">
        <v>0.517338995046001</v>
      </c>
      <c r="L1340" s="16" t="n">
        <v>0.529461452411935</v>
      </c>
    </row>
    <row r="1341" customFormat="false" ht="15" hidden="false" customHeight="false" outlineLevel="0" collapsed="false">
      <c r="A1341" s="17" t="n">
        <v>1736</v>
      </c>
      <c r="B1341" s="16" t="n">
        <v>0.330020005344063</v>
      </c>
      <c r="C1341" s="16" t="n">
        <v>0.327065483653115</v>
      </c>
      <c r="D1341" s="16" t="n">
        <v>0</v>
      </c>
      <c r="E1341" s="16" t="n">
        <v>0</v>
      </c>
      <c r="F1341" s="16" t="n">
        <v>0.277729346796118</v>
      </c>
      <c r="G1341" s="16" t="n">
        <v>0.117568908688187</v>
      </c>
      <c r="H1341" s="16" t="n">
        <v>0.0267807358712984</v>
      </c>
      <c r="I1341" s="16" t="n">
        <v>1.30102999566398</v>
      </c>
      <c r="J1341" s="16" t="n">
        <v>0</v>
      </c>
      <c r="K1341" s="16" t="n">
        <v>0.517065041207223</v>
      </c>
      <c r="L1341" s="16" t="n">
        <v>0.545807364792366</v>
      </c>
    </row>
    <row r="1342" customFormat="false" ht="15" hidden="false" customHeight="false" outlineLevel="0" collapsed="false">
      <c r="A1342" s="17" t="n">
        <v>1737</v>
      </c>
      <c r="B1342" s="16" t="n">
        <v>0.327710821904162</v>
      </c>
      <c r="C1342" s="16" t="n">
        <v>0.324795860140693</v>
      </c>
      <c r="D1342" s="16" t="n">
        <v>0</v>
      </c>
      <c r="E1342" s="16" t="n">
        <v>0</v>
      </c>
      <c r="F1342" s="16" t="n">
        <v>0.274608337434761</v>
      </c>
      <c r="G1342" s="16" t="n">
        <v>0.116170590954785</v>
      </c>
      <c r="H1342" s="16" t="n">
        <v>0.0267807358712984</v>
      </c>
      <c r="I1342" s="16" t="n">
        <v>1.30102999566398</v>
      </c>
      <c r="J1342" s="16" t="n">
        <v>0</v>
      </c>
      <c r="K1342" s="16" t="n">
        <v>0.516973723260964</v>
      </c>
      <c r="L1342" s="16" t="n">
        <v>0.56311211560852</v>
      </c>
    </row>
    <row r="1343" customFormat="false" ht="15" hidden="false" customHeight="false" outlineLevel="0" collapsed="false">
      <c r="A1343" s="17" t="n">
        <v>1738</v>
      </c>
      <c r="B1343" s="16" t="n">
        <v>0.325557575110466</v>
      </c>
      <c r="C1343" s="16" t="n">
        <v>0.322688669219392</v>
      </c>
      <c r="D1343" s="16" t="n">
        <v>0</v>
      </c>
      <c r="E1343" s="16" t="n">
        <v>0</v>
      </c>
      <c r="F1343" s="16" t="n">
        <v>0.270548133969133</v>
      </c>
      <c r="G1343" s="16" t="n">
        <v>0.114256051868289</v>
      </c>
      <c r="H1343" s="16" t="n">
        <v>0.0267807358712984</v>
      </c>
      <c r="I1343" s="16" t="n">
        <v>1.30102999566398</v>
      </c>
      <c r="J1343" s="16" t="n">
        <v>0</v>
      </c>
      <c r="K1343" s="16" t="n">
        <v>0.516676939935621</v>
      </c>
      <c r="L1343" s="16" t="n">
        <v>0.581900783051389</v>
      </c>
    </row>
    <row r="1344" customFormat="false" ht="15" hidden="false" customHeight="false" outlineLevel="0" collapsed="false">
      <c r="A1344" s="17" t="n">
        <v>1739</v>
      </c>
      <c r="B1344" s="16" t="n">
        <v>0.323469326220533</v>
      </c>
      <c r="C1344" s="16" t="n">
        <v>0.32065192428111</v>
      </c>
      <c r="D1344" s="16" t="n">
        <v>0</v>
      </c>
      <c r="E1344" s="16" t="n">
        <v>0</v>
      </c>
      <c r="F1344" s="16" t="n">
        <v>0.265788083412008</v>
      </c>
      <c r="G1344" s="16" t="n">
        <v>0.112742526318005</v>
      </c>
      <c r="H1344" s="16" t="n">
        <v>0.0267807358712984</v>
      </c>
      <c r="I1344" s="16" t="n">
        <v>1.30102999566398</v>
      </c>
      <c r="J1344" s="16" t="n">
        <v>0</v>
      </c>
      <c r="K1344" s="16" t="n">
        <v>0.516243179690889</v>
      </c>
      <c r="L1344" s="16" t="n">
        <v>0.60112321073899</v>
      </c>
    </row>
    <row r="1345" customFormat="false" ht="15" hidden="false" customHeight="false" outlineLevel="0" collapsed="false">
      <c r="A1345" s="17" t="n">
        <v>1740</v>
      </c>
      <c r="B1345" s="16" t="n">
        <v>0.321529315203749</v>
      </c>
      <c r="C1345" s="16" t="n">
        <v>0.318769802681453</v>
      </c>
      <c r="D1345" s="16" t="n">
        <v>0</v>
      </c>
      <c r="E1345" s="16" t="n">
        <v>0</v>
      </c>
      <c r="F1345" s="16" t="n">
        <v>0.260098433970401</v>
      </c>
      <c r="G1345" s="16" t="n">
        <v>0.109983350086403</v>
      </c>
      <c r="H1345" s="16" t="n">
        <v>0.0267807358712984</v>
      </c>
      <c r="I1345" s="16" t="n">
        <v>1.30102999566398</v>
      </c>
      <c r="J1345" s="16" t="n">
        <v>0</v>
      </c>
      <c r="K1345" s="16" t="n">
        <v>0.515900737392416</v>
      </c>
      <c r="L1345" s="16" t="n">
        <v>0.623473278085976</v>
      </c>
    </row>
    <row r="1346" customFormat="false" ht="15" hidden="false" customHeight="false" outlineLevel="0" collapsed="false">
      <c r="A1346" s="17" t="n">
        <v>1741</v>
      </c>
      <c r="B1346" s="16" t="n">
        <v>0.319702121519273</v>
      </c>
      <c r="C1346" s="16" t="n">
        <v>0.317017606773954</v>
      </c>
      <c r="D1346" s="16" t="n">
        <v>0</v>
      </c>
      <c r="E1346" s="16" t="n">
        <v>0</v>
      </c>
      <c r="F1346" s="16" t="n">
        <v>0.252333188557354</v>
      </c>
      <c r="G1346" s="16" t="n">
        <v>0.10686611673831</v>
      </c>
      <c r="H1346" s="16" t="n">
        <v>0.0267807358712984</v>
      </c>
      <c r="I1346" s="16" t="n">
        <v>1.30102999566398</v>
      </c>
      <c r="J1346" s="16" t="n">
        <v>0</v>
      </c>
      <c r="K1346" s="16" t="n">
        <v>0.515489806634249</v>
      </c>
      <c r="L1346" s="16" t="n">
        <v>0.647352921032806</v>
      </c>
    </row>
    <row r="1347" customFormat="false" ht="15" hidden="false" customHeight="false" outlineLevel="0" collapsed="false">
      <c r="A1347" s="17" t="n">
        <v>1742</v>
      </c>
      <c r="B1347" s="16" t="n">
        <v>0.318003120922273</v>
      </c>
      <c r="C1347" s="16" t="n">
        <v>0.315380927135737</v>
      </c>
      <c r="D1347" s="16" t="n">
        <v>0</v>
      </c>
      <c r="E1347" s="16" t="n">
        <v>0</v>
      </c>
      <c r="F1347" s="16" t="n">
        <v>0.245897257399769</v>
      </c>
      <c r="G1347" s="16" t="n">
        <v>0.10388383783214</v>
      </c>
      <c r="H1347" s="16" t="n">
        <v>0.0267807358712984</v>
      </c>
      <c r="I1347" s="16" t="n">
        <v>1.30102999566398</v>
      </c>
      <c r="J1347" s="16" t="n">
        <v>0</v>
      </c>
      <c r="K1347" s="16" t="n">
        <v>0.514896239983563</v>
      </c>
      <c r="L1347" s="16" t="n">
        <v>0.671323881925896</v>
      </c>
    </row>
    <row r="1348" customFormat="false" ht="15" hidden="false" customHeight="false" outlineLevel="0" collapsed="false">
      <c r="A1348" s="17" t="n">
        <v>1743</v>
      </c>
      <c r="B1348" s="16" t="n">
        <v>0.316430169568267</v>
      </c>
      <c r="C1348" s="16" t="n">
        <v>0.313868258219616</v>
      </c>
      <c r="D1348" s="16" t="n">
        <v>0</v>
      </c>
      <c r="E1348" s="16" t="n">
        <v>0</v>
      </c>
      <c r="F1348" s="16" t="n">
        <v>0.239560651472285</v>
      </c>
      <c r="G1348" s="16" t="n">
        <v>0.101028146114407</v>
      </c>
      <c r="H1348" s="16" t="n">
        <v>0.0267807358712984</v>
      </c>
      <c r="I1348" s="16" t="n">
        <v>1.30102999566398</v>
      </c>
      <c r="J1348" s="16" t="n">
        <v>0</v>
      </c>
      <c r="K1348" s="16" t="n">
        <v>0.514325502819442</v>
      </c>
      <c r="L1348" s="16" t="n">
        <v>0.694701276168299</v>
      </c>
    </row>
    <row r="1349" customFormat="false" ht="15" hidden="false" customHeight="false" outlineLevel="0" collapsed="false">
      <c r="A1349" s="17" t="n">
        <v>1744</v>
      </c>
      <c r="B1349" s="16" t="n">
        <v>0.314944683864553</v>
      </c>
      <c r="C1349" s="16" t="n">
        <v>0.312441979339168</v>
      </c>
      <c r="D1349" s="16" t="n">
        <v>0</v>
      </c>
      <c r="E1349" s="16" t="n">
        <v>0</v>
      </c>
      <c r="F1349" s="16" t="n">
        <v>0.233283868797034</v>
      </c>
      <c r="G1349" s="16" t="n">
        <v>0.0975526967523728</v>
      </c>
      <c r="H1349" s="16" t="n">
        <v>0.0267807358712984</v>
      </c>
      <c r="I1349" s="16" t="n">
        <v>1.30102999566398</v>
      </c>
      <c r="J1349" s="16" t="n">
        <v>0</v>
      </c>
      <c r="K1349" s="16" t="n">
        <v>0.513823254115015</v>
      </c>
      <c r="L1349" s="16" t="n">
        <v>0.712371298769491</v>
      </c>
    </row>
    <row r="1350" customFormat="false" ht="15" hidden="false" customHeight="false" outlineLevel="0" collapsed="false">
      <c r="A1350" s="17" t="n">
        <v>1745</v>
      </c>
      <c r="B1350" s="16" t="n">
        <v>0.313592282995101</v>
      </c>
      <c r="C1350" s="16" t="n">
        <v>0.311144072222355</v>
      </c>
      <c r="D1350" s="16" t="n">
        <v>0</v>
      </c>
      <c r="E1350" s="16" t="n">
        <v>0</v>
      </c>
      <c r="F1350" s="16" t="n">
        <v>0.227442102610434</v>
      </c>
      <c r="G1350" s="16" t="n">
        <v>0.0945063639038494</v>
      </c>
      <c r="H1350" s="16" t="n">
        <v>0.0267807358712984</v>
      </c>
      <c r="I1350" s="16" t="n">
        <v>1.30102999566398</v>
      </c>
      <c r="J1350" s="16" t="n">
        <v>0</v>
      </c>
      <c r="K1350" s="16" t="n">
        <v>0.513663447709061</v>
      </c>
      <c r="L1350" s="16" t="n">
        <v>0.720589913932836</v>
      </c>
    </row>
    <row r="1351" customFormat="false" ht="15" hidden="false" customHeight="false" outlineLevel="0" collapsed="false">
      <c r="A1351" s="17" t="n">
        <v>1746</v>
      </c>
      <c r="B1351" s="16" t="n">
        <v>0.312294185802501</v>
      </c>
      <c r="C1351" s="16" t="n">
        <v>0.3098998225735</v>
      </c>
      <c r="D1351" s="16" t="n">
        <v>0</v>
      </c>
      <c r="E1351" s="16" t="n">
        <v>0</v>
      </c>
      <c r="F1351" s="16" t="n">
        <v>0.221631868447063</v>
      </c>
      <c r="G1351" s="16" t="n">
        <v>0.0920291671901231</v>
      </c>
      <c r="H1351" s="16" t="n">
        <v>0.0267807358712984</v>
      </c>
      <c r="I1351" s="16" t="n">
        <v>1.30102999566398</v>
      </c>
      <c r="J1351" s="16" t="n">
        <v>0</v>
      </c>
      <c r="K1351" s="16" t="n">
        <v>0.513115540031505</v>
      </c>
      <c r="L1351" s="16" t="n">
        <v>0.716069675592996</v>
      </c>
    </row>
    <row r="1352" customFormat="false" ht="15" hidden="false" customHeight="false" outlineLevel="0" collapsed="false">
      <c r="A1352" s="17" t="n">
        <v>1747</v>
      </c>
      <c r="B1352" s="16" t="n">
        <v>0.311097232404576</v>
      </c>
      <c r="C1352" s="16" t="n">
        <v>0.308760671257467</v>
      </c>
      <c r="D1352" s="16" t="n">
        <v>0</v>
      </c>
      <c r="E1352" s="16" t="n">
        <v>0</v>
      </c>
      <c r="F1352" s="16" t="n">
        <v>0.215310484522743</v>
      </c>
      <c r="G1352" s="16" t="n">
        <v>0.0890606171567635</v>
      </c>
      <c r="H1352" s="16" t="n">
        <v>0.0267807358712984</v>
      </c>
      <c r="I1352" s="16" t="n">
        <v>1.30102999566398</v>
      </c>
      <c r="J1352" s="16" t="n">
        <v>0</v>
      </c>
      <c r="K1352" s="16" t="n">
        <v>0.512636120813643</v>
      </c>
      <c r="L1352" s="16" t="n">
        <v>0.705408305367212</v>
      </c>
    </row>
    <row r="1353" customFormat="false" ht="15" hidden="false" customHeight="false" outlineLevel="0" collapsed="false">
      <c r="A1353" s="17" t="n">
        <v>1748</v>
      </c>
      <c r="B1353" s="16" t="n">
        <v>0.309927955109586</v>
      </c>
      <c r="C1353" s="16" t="n">
        <v>0.307640145823454</v>
      </c>
      <c r="D1353" s="16" t="n">
        <v>0</v>
      </c>
      <c r="E1353" s="16" t="n">
        <v>0</v>
      </c>
      <c r="F1353" s="16" t="n">
        <v>0.210004184583227</v>
      </c>
      <c r="G1353" s="16" t="n">
        <v>0.087609196643597</v>
      </c>
      <c r="H1353" s="16" t="n">
        <v>0.0267807358712984</v>
      </c>
      <c r="I1353" s="16" t="n">
        <v>1.30102999566398</v>
      </c>
      <c r="J1353" s="16" t="n">
        <v>0</v>
      </c>
      <c r="K1353" s="16" t="n">
        <v>0.512476314407689</v>
      </c>
      <c r="L1353" s="16" t="n">
        <v>0.687487158413807</v>
      </c>
    </row>
    <row r="1354" customFormat="false" ht="15" hidden="false" customHeight="false" outlineLevel="0" collapsed="false">
      <c r="A1354" s="17" t="n">
        <v>1749</v>
      </c>
      <c r="B1354" s="16" t="n">
        <v>0.308834120631218</v>
      </c>
      <c r="C1354" s="16" t="n">
        <v>0.306591792281266</v>
      </c>
      <c r="D1354" s="16" t="n">
        <v>0</v>
      </c>
      <c r="E1354" s="16" t="n">
        <v>0</v>
      </c>
      <c r="F1354" s="16" t="n">
        <v>0.205009202146509</v>
      </c>
      <c r="G1354" s="16" t="n">
        <v>0.087609196643597</v>
      </c>
      <c r="H1354" s="16" t="n">
        <v>0.0267807358712984</v>
      </c>
      <c r="I1354" s="16" t="n">
        <v>1.30102999566398</v>
      </c>
      <c r="J1354" s="16" t="n">
        <v>0</v>
      </c>
      <c r="K1354" s="16" t="n">
        <v>0.512179531082346</v>
      </c>
      <c r="L1354" s="16" t="n">
        <v>0.66474898979522</v>
      </c>
    </row>
    <row r="1355" customFormat="false" ht="15" hidden="false" customHeight="false" outlineLevel="0" collapsed="false">
      <c r="A1355" s="17" t="n">
        <v>1750</v>
      </c>
      <c r="B1355" s="16" t="n">
        <v>0.307752760507727</v>
      </c>
      <c r="C1355" s="16" t="n">
        <v>0.305548501179223</v>
      </c>
      <c r="D1355" s="16" t="n">
        <v>0</v>
      </c>
      <c r="E1355" s="16" t="n">
        <v>0</v>
      </c>
      <c r="F1355" s="16" t="n">
        <v>0.200838709954856</v>
      </c>
      <c r="G1355" s="16" t="n">
        <v>0.087609196643597</v>
      </c>
      <c r="H1355" s="16" t="n">
        <v>0.0267807358712984</v>
      </c>
      <c r="I1355" s="16" t="n">
        <v>1.30102999566398</v>
      </c>
      <c r="J1355" s="16" t="n">
        <v>0</v>
      </c>
      <c r="K1355" s="16" t="n">
        <v>0.512042554162957</v>
      </c>
      <c r="L1355" s="16" t="n">
        <v>0.644773189050978</v>
      </c>
    </row>
    <row r="1356" customFormat="false" ht="15" hidden="false" customHeight="false" outlineLevel="0" collapsed="false">
      <c r="A1356" s="17" t="n">
        <v>1751</v>
      </c>
      <c r="B1356" s="16" t="n">
        <v>0.306721650624788</v>
      </c>
      <c r="C1356" s="16" t="n">
        <v>0.304549459660635</v>
      </c>
      <c r="D1356" s="16" t="n">
        <v>0</v>
      </c>
      <c r="E1356" s="16" t="n">
        <v>0</v>
      </c>
      <c r="F1356" s="16" t="n">
        <v>0.197292018738889</v>
      </c>
      <c r="G1356" s="16" t="n">
        <v>0.087609196643597</v>
      </c>
      <c r="H1356" s="16" t="n">
        <v>0.0267807358712984</v>
      </c>
      <c r="I1356" s="16" t="n">
        <v>1.30102999566398</v>
      </c>
      <c r="J1356" s="16" t="n">
        <v>0</v>
      </c>
      <c r="K1356" s="16" t="n">
        <v>0.512019724676392</v>
      </c>
      <c r="L1356" s="16" t="n">
        <v>0.626463940825971</v>
      </c>
    </row>
    <row r="1357" customFormat="false" ht="15" hidden="false" customHeight="false" outlineLevel="0" collapsed="false">
      <c r="A1357" s="17" t="n">
        <v>1752</v>
      </c>
      <c r="B1357" s="16" t="n">
        <v>0.305667434007891</v>
      </c>
      <c r="C1357" s="16" t="n">
        <v>0.303522198917759</v>
      </c>
      <c r="D1357" s="16" t="n">
        <v>0</v>
      </c>
      <c r="E1357" s="16" t="n">
        <v>0</v>
      </c>
      <c r="F1357" s="16" t="n">
        <v>0.194311991454351</v>
      </c>
      <c r="G1357" s="16" t="n">
        <v>0.087609196643597</v>
      </c>
      <c r="H1357" s="16" t="n">
        <v>0.0267807358712984</v>
      </c>
      <c r="I1357" s="16" t="n">
        <v>1.30102999566398</v>
      </c>
      <c r="J1357" s="16" t="n">
        <v>0</v>
      </c>
      <c r="K1357" s="16" t="n">
        <v>0.511814259297308</v>
      </c>
      <c r="L1357" s="16" t="n">
        <v>0.606876241353332</v>
      </c>
    </row>
    <row r="1358" customFormat="false" ht="15" hidden="false" customHeight="false" outlineLevel="0" collapsed="false">
      <c r="A1358" s="17" t="n">
        <v>1753</v>
      </c>
      <c r="B1358" s="16" t="n">
        <v>0.304650769438795</v>
      </c>
      <c r="C1358" s="16" t="n">
        <v>0.302523945673762</v>
      </c>
      <c r="D1358" s="16" t="n">
        <v>0</v>
      </c>
      <c r="E1358" s="16" t="n">
        <v>0</v>
      </c>
      <c r="F1358" s="16" t="n">
        <v>0.192211557787217</v>
      </c>
      <c r="G1358" s="16" t="n">
        <v>0.0867264802258765</v>
      </c>
      <c r="H1358" s="16" t="n">
        <v>0.0267807358712984</v>
      </c>
      <c r="I1358" s="16" t="n">
        <v>1.30102999566398</v>
      </c>
      <c r="J1358" s="16" t="n">
        <v>0</v>
      </c>
      <c r="K1358" s="16" t="n">
        <v>0.511768600324179</v>
      </c>
      <c r="L1358" s="16" t="n">
        <v>0.589160559779011</v>
      </c>
    </row>
    <row r="1359" customFormat="false" ht="15" hidden="false" customHeight="false" outlineLevel="0" collapsed="false">
      <c r="A1359" s="17" t="n">
        <v>1754</v>
      </c>
      <c r="B1359" s="16" t="n">
        <v>0.303587341020184</v>
      </c>
      <c r="C1359" s="16" t="n">
        <v>0.301476999959116</v>
      </c>
      <c r="D1359" s="16" t="n">
        <v>0</v>
      </c>
      <c r="E1359" s="16" t="n">
        <v>0</v>
      </c>
      <c r="F1359" s="16" t="n">
        <v>0.190363857620136</v>
      </c>
      <c r="G1359" s="16" t="n">
        <v>0.0867264802258765</v>
      </c>
      <c r="H1359" s="16" t="n">
        <v>0.0267807358712984</v>
      </c>
      <c r="I1359" s="16" t="n">
        <v>1.30102999566398</v>
      </c>
      <c r="J1359" s="16" t="n">
        <v>0</v>
      </c>
      <c r="K1359" s="16" t="n">
        <v>0.511700111864484</v>
      </c>
      <c r="L1359" s="16" t="n">
        <v>0.571490537177819</v>
      </c>
    </row>
    <row r="1360" customFormat="false" ht="15" hidden="false" customHeight="false" outlineLevel="0" collapsed="false">
      <c r="A1360" s="17" t="n">
        <v>1755</v>
      </c>
      <c r="B1360" s="16" t="n">
        <v>0.302521717324052</v>
      </c>
      <c r="C1360" s="16" t="n">
        <v>0.300424147784837</v>
      </c>
      <c r="D1360" s="16" t="n">
        <v>0</v>
      </c>
      <c r="E1360" s="16" t="n">
        <v>0</v>
      </c>
      <c r="F1360" s="16" t="n">
        <v>0.188907009274388</v>
      </c>
      <c r="G1360" s="16" t="n">
        <v>0.0867264802258765</v>
      </c>
      <c r="H1360" s="16" t="n">
        <v>0.0267807358712984</v>
      </c>
      <c r="I1360" s="16" t="n">
        <v>1.30102999566398</v>
      </c>
      <c r="J1360" s="16" t="n">
        <v>0</v>
      </c>
      <c r="K1360" s="16" t="n">
        <v>0.511700111864484</v>
      </c>
      <c r="L1360" s="16" t="n">
        <v>0.55496198890487</v>
      </c>
    </row>
    <row r="1361" customFormat="false" ht="15" hidden="false" customHeight="false" outlineLevel="0" collapsed="false">
      <c r="A1361" s="17" t="n">
        <v>1756</v>
      </c>
      <c r="B1361" s="16" t="n">
        <v>0.301392933854493</v>
      </c>
      <c r="C1361" s="16" t="n">
        <v>0.299303413228371</v>
      </c>
      <c r="D1361" s="16" t="n">
        <v>0</v>
      </c>
      <c r="E1361" s="16" t="n">
        <v>0</v>
      </c>
      <c r="F1361" s="16" t="n">
        <v>0.188017023237097</v>
      </c>
      <c r="G1361" s="16" t="n">
        <v>0.0867264802258765</v>
      </c>
      <c r="H1361" s="16" t="n">
        <v>0.0267807358712984</v>
      </c>
      <c r="I1361" s="16" t="n">
        <v>1.30102999566398</v>
      </c>
      <c r="J1361" s="16" t="n">
        <v>0</v>
      </c>
      <c r="K1361" s="16" t="n">
        <v>0.51158596443166</v>
      </c>
      <c r="L1361" s="16" t="n">
        <v>0.540602241855581</v>
      </c>
    </row>
    <row r="1362" customFormat="false" ht="15" hidden="false" customHeight="false" outlineLevel="0" collapsed="false">
      <c r="A1362" s="17" t="n">
        <v>1757</v>
      </c>
      <c r="B1362" s="16" t="n">
        <v>0.300243759988457</v>
      </c>
      <c r="C1362" s="16" t="n">
        <v>0.298159927034834</v>
      </c>
      <c r="D1362" s="16" t="n">
        <v>0</v>
      </c>
      <c r="E1362" s="16" t="n">
        <v>0</v>
      </c>
      <c r="F1362" s="16" t="n">
        <v>0.187397041182191</v>
      </c>
      <c r="G1362" s="16" t="n">
        <v>0.0867264802258765</v>
      </c>
      <c r="H1362" s="16" t="n">
        <v>0.0267807358712984</v>
      </c>
      <c r="I1362" s="16" t="n">
        <v>1.30102999566398</v>
      </c>
      <c r="J1362" s="16" t="n">
        <v>0</v>
      </c>
      <c r="K1362" s="16" t="n">
        <v>0.511517475971965</v>
      </c>
      <c r="L1362" s="16" t="n">
        <v>0.52726982170171</v>
      </c>
    </row>
    <row r="1363" customFormat="false" ht="15" hidden="false" customHeight="false" outlineLevel="0" collapsed="false">
      <c r="A1363" s="17" t="n">
        <v>1758</v>
      </c>
      <c r="B1363" s="16" t="n">
        <v>0.299030430695062</v>
      </c>
      <c r="C1363" s="16" t="n">
        <v>0.296944503951225</v>
      </c>
      <c r="D1363" s="16" t="n">
        <v>0</v>
      </c>
      <c r="E1363" s="16" t="n">
        <v>0</v>
      </c>
      <c r="F1363" s="16" t="n">
        <v>0.18766604421215</v>
      </c>
      <c r="G1363" s="16" t="n">
        <v>0.0867264802258765</v>
      </c>
      <c r="H1363" s="16" t="n">
        <v>0.0267807358712984</v>
      </c>
      <c r="I1363" s="16" t="n">
        <v>1.30102999566398</v>
      </c>
      <c r="J1363" s="16" t="n">
        <v>0</v>
      </c>
      <c r="K1363" s="16" t="n">
        <v>0.511517475971965</v>
      </c>
      <c r="L1363" s="16" t="n">
        <v>0.516380156610278</v>
      </c>
    </row>
    <row r="1364" customFormat="false" ht="15" hidden="false" customHeight="false" outlineLevel="0" collapsed="false">
      <c r="A1364" s="17" t="n">
        <v>1759</v>
      </c>
      <c r="B1364" s="16" t="n">
        <v>0.297729805913023</v>
      </c>
      <c r="C1364" s="16" t="n">
        <v>0.295635459149719</v>
      </c>
      <c r="D1364" s="16" t="n">
        <v>0</v>
      </c>
      <c r="E1364" s="16" t="n">
        <v>0</v>
      </c>
      <c r="F1364" s="16" t="n">
        <v>0.188667863388288</v>
      </c>
      <c r="G1364" s="16" t="n">
        <v>0.0867264802258765</v>
      </c>
      <c r="H1364" s="16" t="n">
        <v>0.0267807358712984</v>
      </c>
      <c r="I1364" s="16" t="n">
        <v>1.30102999566398</v>
      </c>
      <c r="J1364" s="16" t="n">
        <v>0</v>
      </c>
      <c r="K1364" s="16" t="n">
        <v>0.511471816998836</v>
      </c>
      <c r="L1364" s="16" t="n">
        <v>0.506563477387394</v>
      </c>
    </row>
    <row r="1365" customFormat="false" ht="15" hidden="false" customHeight="false" outlineLevel="0" collapsed="false">
      <c r="A1365" s="17" t="n">
        <v>1760</v>
      </c>
      <c r="B1365" s="16" t="n">
        <v>0.29635747337854</v>
      </c>
      <c r="C1365" s="16" t="n">
        <v>0.294248530882433</v>
      </c>
      <c r="D1365" s="16" t="n">
        <v>0</v>
      </c>
      <c r="E1365" s="16" t="n">
        <v>0</v>
      </c>
      <c r="F1365" s="16" t="n">
        <v>0.190408759389511</v>
      </c>
      <c r="G1365" s="16" t="n">
        <v>0.0867264802258765</v>
      </c>
      <c r="H1365" s="16" t="n">
        <v>0.0267807358712984</v>
      </c>
      <c r="I1365" s="16" t="n">
        <v>1.30102999566398</v>
      </c>
      <c r="J1365" s="16" t="n">
        <v>0</v>
      </c>
      <c r="K1365" s="16" t="n">
        <v>0.511677282377919</v>
      </c>
      <c r="L1365" s="16" t="n">
        <v>0.501860603155035</v>
      </c>
    </row>
    <row r="1366" customFormat="false" ht="15" hidden="false" customHeight="false" outlineLevel="0" collapsed="false">
      <c r="A1366" s="17" t="n">
        <v>1761</v>
      </c>
      <c r="B1366" s="16" t="n">
        <v>0.294921476994791</v>
      </c>
      <c r="C1366" s="16" t="n">
        <v>0.292794840509218</v>
      </c>
      <c r="D1366" s="16" t="n">
        <v>0</v>
      </c>
      <c r="E1366" s="16" t="n">
        <v>0</v>
      </c>
      <c r="F1366" s="16" t="n">
        <v>0.192574659519568</v>
      </c>
      <c r="G1366" s="16" t="n">
        <v>0.0867264802258765</v>
      </c>
      <c r="H1366" s="16" t="n">
        <v>0.0267807358712984</v>
      </c>
      <c r="I1366" s="16" t="n">
        <v>1.30102999566398</v>
      </c>
      <c r="J1366" s="16" t="n">
        <v>0</v>
      </c>
      <c r="K1366" s="16" t="n">
        <v>0.511700111864484</v>
      </c>
      <c r="L1366" s="16" t="n">
        <v>0.508960573476702</v>
      </c>
    </row>
    <row r="1367" customFormat="false" ht="15" hidden="false" customHeight="false" outlineLevel="0" collapsed="false">
      <c r="A1367" s="17" t="n">
        <v>1762</v>
      </c>
      <c r="B1367" s="16" t="n">
        <v>0.293400370305584</v>
      </c>
      <c r="C1367" s="16" t="n">
        <v>0.291262809416544</v>
      </c>
      <c r="D1367" s="16" t="n">
        <v>0</v>
      </c>
      <c r="E1367" s="16" t="n">
        <v>0</v>
      </c>
      <c r="F1367" s="16" t="n">
        <v>0.194133435845518</v>
      </c>
      <c r="G1367" s="16" t="n">
        <v>0.087609196643597</v>
      </c>
      <c r="H1367" s="16" t="n">
        <v>0.0267807358712984</v>
      </c>
      <c r="I1367" s="16" t="n">
        <v>1.30102999566398</v>
      </c>
      <c r="J1367" s="16" t="n">
        <v>0</v>
      </c>
      <c r="K1367" s="16" t="n">
        <v>0.511700111864484</v>
      </c>
      <c r="L1367" s="16" t="n">
        <v>0.513298175924024</v>
      </c>
    </row>
    <row r="1368" customFormat="false" ht="15" hidden="false" customHeight="false" outlineLevel="0" collapsed="false">
      <c r="A1368" s="17" t="n">
        <v>1763</v>
      </c>
      <c r="B1368" s="16" t="n">
        <v>0.291834036989879</v>
      </c>
      <c r="C1368" s="16" t="n">
        <v>0.289687026964378</v>
      </c>
      <c r="D1368" s="16" t="n">
        <v>0</v>
      </c>
      <c r="E1368" s="16" t="n">
        <v>0</v>
      </c>
      <c r="F1368" s="16" t="n">
        <v>0.195629247843352</v>
      </c>
      <c r="G1368" s="16" t="n">
        <v>0.087609196643597</v>
      </c>
      <c r="H1368" s="16" t="n">
        <v>0.0267807358712984</v>
      </c>
      <c r="I1368" s="16" t="n">
        <v>1.30102999566398</v>
      </c>
      <c r="J1368" s="16" t="n">
        <v>0</v>
      </c>
      <c r="K1368" s="16" t="n">
        <v>0.511928406730133</v>
      </c>
      <c r="L1368" s="16" t="n">
        <v>0.51375476565532</v>
      </c>
    </row>
    <row r="1369" customFormat="false" ht="15" hidden="false" customHeight="false" outlineLevel="0" collapsed="false">
      <c r="A1369" s="17" t="n">
        <v>1764</v>
      </c>
      <c r="B1369" s="16" t="n">
        <v>0.290209676309299</v>
      </c>
      <c r="C1369" s="16" t="n">
        <v>0.288048939308796</v>
      </c>
      <c r="D1369" s="16" t="n">
        <v>0</v>
      </c>
      <c r="E1369" s="16" t="n">
        <v>0</v>
      </c>
      <c r="F1369" s="16" t="n">
        <v>0.197686718396818</v>
      </c>
      <c r="G1369" s="16" t="n">
        <v>0.087609196643597</v>
      </c>
      <c r="H1369" s="16" t="n">
        <v>0.0267807358712984</v>
      </c>
      <c r="I1369" s="16" t="n">
        <v>1.30102999566398</v>
      </c>
      <c r="J1369" s="16" t="n">
        <v>0</v>
      </c>
      <c r="K1369" s="16" t="n">
        <v>0.512088213136087</v>
      </c>
      <c r="L1369" s="16" t="n">
        <v>0.513298175924024</v>
      </c>
    </row>
    <row r="1370" customFormat="false" ht="15" hidden="false" customHeight="false" outlineLevel="0" collapsed="false">
      <c r="A1370" s="17" t="n">
        <v>1765</v>
      </c>
      <c r="B1370" s="16" t="n">
        <v>0.288542677958806</v>
      </c>
      <c r="C1370" s="16" t="n">
        <v>0.286371360349048</v>
      </c>
      <c r="D1370" s="16" t="n">
        <v>0</v>
      </c>
      <c r="E1370" s="16" t="n">
        <v>0</v>
      </c>
      <c r="F1370" s="16" t="n">
        <v>0.199463720195141</v>
      </c>
      <c r="G1370" s="16" t="n">
        <v>0.087609196643597</v>
      </c>
      <c r="H1370" s="16" t="n">
        <v>0.0267807358712984</v>
      </c>
      <c r="I1370" s="16" t="n">
        <v>1.30102999566398</v>
      </c>
      <c r="J1370" s="16" t="n">
        <v>0</v>
      </c>
      <c r="K1370" s="16" t="n">
        <v>0.512202360568911</v>
      </c>
      <c r="L1370" s="16" t="n">
        <v>0.511494646485401</v>
      </c>
    </row>
    <row r="1371" customFormat="false" ht="15" hidden="false" customHeight="false" outlineLevel="0" collapsed="false">
      <c r="A1371" s="17" t="n">
        <v>1766</v>
      </c>
      <c r="B1371" s="16" t="n">
        <v>0.286866568429496</v>
      </c>
      <c r="C1371" s="16" t="n">
        <v>0.284687261704174</v>
      </c>
      <c r="D1371" s="16" t="n">
        <v>0</v>
      </c>
      <c r="E1371" s="16" t="n">
        <v>0</v>
      </c>
      <c r="F1371" s="16" t="n">
        <v>0.200997835117563</v>
      </c>
      <c r="G1371" s="16" t="n">
        <v>0.087609196643597</v>
      </c>
      <c r="H1371" s="16" t="n">
        <v>0.0267807358712984</v>
      </c>
      <c r="I1371" s="16" t="n">
        <v>1.30102999566398</v>
      </c>
      <c r="J1371" s="16" t="n">
        <v>0</v>
      </c>
      <c r="K1371" s="16" t="n">
        <v>0.512362166974865</v>
      </c>
      <c r="L1371" s="16" t="n">
        <v>0.507978905554414</v>
      </c>
    </row>
    <row r="1372" customFormat="false" ht="15" hidden="false" customHeight="false" outlineLevel="0" collapsed="false">
      <c r="A1372" s="17" t="n">
        <v>1767</v>
      </c>
      <c r="B1372" s="16" t="n">
        <v>0.285156866876028</v>
      </c>
      <c r="C1372" s="16" t="n">
        <v>0.282971330603976</v>
      </c>
      <c r="D1372" s="16" t="n">
        <v>0</v>
      </c>
      <c r="E1372" s="16" t="n">
        <v>0</v>
      </c>
      <c r="F1372" s="16" t="n">
        <v>0.202401525468914</v>
      </c>
      <c r="G1372" s="16" t="n">
        <v>0.087609196643597</v>
      </c>
      <c r="H1372" s="16" t="n">
        <v>0.0267807358712984</v>
      </c>
      <c r="I1372" s="16" t="n">
        <v>1.30102999566398</v>
      </c>
      <c r="J1372" s="16" t="n">
        <v>0</v>
      </c>
      <c r="K1372" s="16" t="n">
        <v>0.512567632353948</v>
      </c>
      <c r="L1372" s="16" t="n">
        <v>0.503458667214574</v>
      </c>
    </row>
    <row r="1373" customFormat="false" ht="15" hidden="false" customHeight="false" outlineLevel="0" collapsed="false">
      <c r="A1373" s="17" t="n">
        <v>1768</v>
      </c>
      <c r="B1373" s="16" t="n">
        <v>0.283467528640583</v>
      </c>
      <c r="C1373" s="16" t="n">
        <v>0.281286949501422</v>
      </c>
      <c r="D1373" s="16" t="n">
        <v>0</v>
      </c>
      <c r="E1373" s="16" t="n">
        <v>0</v>
      </c>
      <c r="F1373" s="16" t="n">
        <v>0.202585515577768</v>
      </c>
      <c r="G1373" s="16" t="n">
        <v>0.087609196643597</v>
      </c>
      <c r="H1373" s="16" t="n">
        <v>0.0267807358712984</v>
      </c>
      <c r="I1373" s="16" t="n">
        <v>1.30102999566398</v>
      </c>
      <c r="J1373" s="16" t="n">
        <v>0</v>
      </c>
      <c r="K1373" s="16" t="n">
        <v>0.512636120813643</v>
      </c>
      <c r="L1373" s="16" t="n">
        <v>0.500399516014885</v>
      </c>
    </row>
    <row r="1374" customFormat="false" ht="15" hidden="false" customHeight="false" outlineLevel="0" collapsed="false">
      <c r="A1374" s="17" t="n">
        <v>1769</v>
      </c>
      <c r="B1374" s="16" t="n">
        <v>0.281828315828436</v>
      </c>
      <c r="C1374" s="16" t="n">
        <v>0.279653920774247</v>
      </c>
      <c r="D1374" s="16" t="n">
        <v>0</v>
      </c>
      <c r="E1374" s="16" t="n">
        <v>0</v>
      </c>
      <c r="F1374" s="16" t="n">
        <v>0.202651008600483</v>
      </c>
      <c r="G1374" s="16" t="n">
        <v>0.087609196643597</v>
      </c>
      <c r="H1374" s="16" t="n">
        <v>0.0267807358712984</v>
      </c>
      <c r="I1374" s="16" t="n">
        <v>1.30102999566398</v>
      </c>
      <c r="J1374" s="16" t="n">
        <v>0</v>
      </c>
      <c r="K1374" s="16" t="n">
        <v>0.512773097733032</v>
      </c>
      <c r="L1374" s="16" t="n">
        <v>0.503869597972742</v>
      </c>
    </row>
    <row r="1375" customFormat="false" ht="15" hidden="false" customHeight="false" outlineLevel="0" collapsed="false">
      <c r="A1375" s="17" t="n">
        <v>1770</v>
      </c>
      <c r="B1375" s="16" t="n">
        <v>0.280232577554641</v>
      </c>
      <c r="C1375" s="16" t="n">
        <v>0.278062735583372</v>
      </c>
      <c r="D1375" s="16" t="n">
        <v>0</v>
      </c>
      <c r="E1375" s="16" t="n">
        <v>0</v>
      </c>
      <c r="F1375" s="16" t="n">
        <v>0.202917883191552</v>
      </c>
      <c r="G1375" s="16" t="n">
        <v>0.087609196643597</v>
      </c>
      <c r="H1375" s="16" t="n">
        <v>0.0267807358712984</v>
      </c>
      <c r="I1375" s="16" t="n">
        <v>1.30102999566398</v>
      </c>
      <c r="J1375" s="16" t="n">
        <v>0</v>
      </c>
      <c r="K1375" s="16" t="n">
        <v>0.512910074652421</v>
      </c>
      <c r="L1375" s="16" t="n">
        <v>0.507408168390293</v>
      </c>
    </row>
    <row r="1376" customFormat="false" ht="15" hidden="false" customHeight="false" outlineLevel="0" collapsed="false">
      <c r="A1376" s="17" t="n">
        <v>1771</v>
      </c>
      <c r="B1376" s="16" t="n">
        <v>0.278723212499772</v>
      </c>
      <c r="C1376" s="16" t="n">
        <v>0.276559469489788</v>
      </c>
      <c r="D1376" s="16" t="n">
        <v>0</v>
      </c>
      <c r="E1376" s="16" t="n">
        <v>0</v>
      </c>
      <c r="F1376" s="16" t="n">
        <v>0.202964027341927</v>
      </c>
      <c r="G1376" s="16" t="n">
        <v>0.087609196643597</v>
      </c>
      <c r="H1376" s="16" t="n">
        <v>0.0267807358712984</v>
      </c>
      <c r="I1376" s="16" t="n">
        <v>1.30102999566398</v>
      </c>
      <c r="J1376" s="16" t="n">
        <v>0</v>
      </c>
      <c r="K1376" s="16" t="n">
        <v>0.512887245165856</v>
      </c>
      <c r="L1376" s="16" t="n">
        <v>0.511243522133187</v>
      </c>
    </row>
    <row r="1377" customFormat="false" ht="15" hidden="false" customHeight="false" outlineLevel="0" collapsed="false">
      <c r="A1377" s="17" t="n">
        <v>1772</v>
      </c>
      <c r="B1377" s="16" t="n">
        <v>0.277285491907468</v>
      </c>
      <c r="C1377" s="16" t="n">
        <v>0.275127246944261</v>
      </c>
      <c r="D1377" s="16" t="n">
        <v>0</v>
      </c>
      <c r="E1377" s="16" t="n">
        <v>0</v>
      </c>
      <c r="F1377" s="16" t="n">
        <v>0.203059719066543</v>
      </c>
      <c r="G1377" s="16" t="n">
        <v>0.087609196643597</v>
      </c>
      <c r="H1377" s="16" t="n">
        <v>0.0267807358712984</v>
      </c>
      <c r="I1377" s="16" t="n">
        <v>1.30102999566398</v>
      </c>
      <c r="J1377" s="16" t="n">
        <v>0</v>
      </c>
      <c r="K1377" s="16" t="n">
        <v>0.512932904138986</v>
      </c>
      <c r="L1377" s="16" t="n">
        <v>0.514302673332877</v>
      </c>
    </row>
    <row r="1378" customFormat="false" ht="15" hidden="false" customHeight="false" outlineLevel="0" collapsed="false">
      <c r="A1378" s="17" t="n">
        <v>1773</v>
      </c>
      <c r="B1378" s="16" t="n">
        <v>0.275919266766117</v>
      </c>
      <c r="C1378" s="16" t="n">
        <v>0.273774255454667</v>
      </c>
      <c r="D1378" s="16" t="n">
        <v>0</v>
      </c>
      <c r="E1378" s="16" t="n">
        <v>0</v>
      </c>
      <c r="F1378" s="16" t="n">
        <v>0.202253573598515</v>
      </c>
      <c r="G1378" s="16" t="n">
        <v>0.087609196643597</v>
      </c>
      <c r="H1378" s="16" t="n">
        <v>0.0267807358712984</v>
      </c>
      <c r="I1378" s="16" t="n">
        <v>1.30102999566398</v>
      </c>
      <c r="J1378" s="16" t="n">
        <v>0</v>
      </c>
      <c r="K1378" s="16" t="n">
        <v>0.512978563112116</v>
      </c>
      <c r="L1378" s="16" t="n">
        <v>0.51681391685501</v>
      </c>
    </row>
    <row r="1379" customFormat="false" ht="15" hidden="false" customHeight="false" outlineLevel="0" collapsed="false">
      <c r="A1379" s="17" t="n">
        <v>1774</v>
      </c>
      <c r="B1379" s="16" t="n">
        <v>0.274653322914595</v>
      </c>
      <c r="C1379" s="16" t="n">
        <v>0.272522540165867</v>
      </c>
      <c r="D1379" s="16" t="n">
        <v>0</v>
      </c>
      <c r="E1379" s="16" t="n">
        <v>0</v>
      </c>
      <c r="F1379" s="16" t="n">
        <v>0.201265848812314</v>
      </c>
      <c r="G1379" s="16" t="n">
        <v>0.087609196643597</v>
      </c>
      <c r="H1379" s="16" t="n">
        <v>0.0267807358712984</v>
      </c>
      <c r="I1379" s="16" t="n">
        <v>1.30102999566398</v>
      </c>
      <c r="J1379" s="16" t="n">
        <v>0</v>
      </c>
      <c r="K1379" s="16" t="n">
        <v>0.51313836951807</v>
      </c>
      <c r="L1379" s="16" t="n">
        <v>0.519484966783097</v>
      </c>
    </row>
    <row r="1380" customFormat="false" ht="15" hidden="false" customHeight="false" outlineLevel="0" collapsed="false">
      <c r="A1380" s="17" t="n">
        <v>1775</v>
      </c>
      <c r="B1380" s="16" t="n">
        <v>0.273447876976382</v>
      </c>
      <c r="C1380" s="16" t="n">
        <v>0.271329091770887</v>
      </c>
      <c r="D1380" s="16" t="n">
        <v>0</v>
      </c>
      <c r="E1380" s="16" t="n">
        <v>0</v>
      </c>
      <c r="F1380" s="16" t="n">
        <v>0.200513005530459</v>
      </c>
      <c r="G1380" s="16" t="n">
        <v>0.087609196643597</v>
      </c>
      <c r="H1380" s="16" t="n">
        <v>0.0267807358712984</v>
      </c>
      <c r="I1380" s="16" t="n">
        <v>1.30102999566398</v>
      </c>
      <c r="J1380" s="16" t="n">
        <v>0</v>
      </c>
      <c r="K1380" s="16" t="n">
        <v>0.512978563112116</v>
      </c>
      <c r="L1380" s="16" t="n">
        <v>0.521356984681415</v>
      </c>
    </row>
    <row r="1381" customFormat="false" ht="15" hidden="false" customHeight="false" outlineLevel="0" collapsed="false">
      <c r="A1381" s="17" t="n">
        <v>1776</v>
      </c>
      <c r="B1381" s="16" t="n">
        <v>0.272336899593312</v>
      </c>
      <c r="C1381" s="16" t="n">
        <v>0.270229670304149</v>
      </c>
      <c r="D1381" s="16" t="n">
        <v>0</v>
      </c>
      <c r="E1381" s="16" t="n">
        <v>0</v>
      </c>
      <c r="F1381" s="16" t="n">
        <v>0.199744570777024</v>
      </c>
      <c r="G1381" s="16" t="n">
        <v>0.087609196643597</v>
      </c>
      <c r="H1381" s="16" t="n">
        <v>0.0267807358712984</v>
      </c>
      <c r="I1381" s="16" t="n">
        <v>1.30102999566398</v>
      </c>
      <c r="J1381" s="16" t="n">
        <v>0</v>
      </c>
      <c r="K1381" s="16" t="n">
        <v>0.512841586192727</v>
      </c>
      <c r="L1381" s="16" t="n">
        <v>0.522955048740954</v>
      </c>
    </row>
    <row r="1382" customFormat="false" ht="15" hidden="false" customHeight="false" outlineLevel="0" collapsed="false">
      <c r="A1382" s="17" t="n">
        <v>1777</v>
      </c>
      <c r="B1382" s="16" t="n">
        <v>0.271320926085595</v>
      </c>
      <c r="C1382" s="16" t="n">
        <v>0.269218770909714</v>
      </c>
      <c r="D1382" s="16" t="n">
        <v>0</v>
      </c>
      <c r="E1382" s="16" t="n">
        <v>0</v>
      </c>
      <c r="F1382" s="16" t="n">
        <v>0.199656100109853</v>
      </c>
      <c r="G1382" s="16" t="n">
        <v>0.087609196643597</v>
      </c>
      <c r="H1382" s="16" t="n">
        <v>0.0267807358712984</v>
      </c>
      <c r="I1382" s="16" t="n">
        <v>1.30102999566398</v>
      </c>
      <c r="J1382" s="16" t="n">
        <v>0</v>
      </c>
      <c r="K1382" s="16" t="n">
        <v>0.512818756706162</v>
      </c>
      <c r="L1382" s="16" t="n">
        <v>0.524507453827363</v>
      </c>
    </row>
    <row r="1383" customFormat="false" ht="15" hidden="false" customHeight="false" outlineLevel="0" collapsed="false">
      <c r="A1383" s="17" t="n">
        <v>1778</v>
      </c>
      <c r="B1383" s="16" t="n">
        <v>0.270371015674324</v>
      </c>
      <c r="C1383" s="16" t="n">
        <v>0.268274030298184</v>
      </c>
      <c r="D1383" s="16" t="n">
        <v>0</v>
      </c>
      <c r="E1383" s="16" t="n">
        <v>0</v>
      </c>
      <c r="F1383" s="16" t="n">
        <v>0.19954460711799</v>
      </c>
      <c r="G1383" s="16" t="n">
        <v>0.087609196643597</v>
      </c>
      <c r="H1383" s="16" t="n">
        <v>0.0267807358712984</v>
      </c>
      <c r="I1383" s="16" t="n">
        <v>1.30102999566398</v>
      </c>
      <c r="J1383" s="16" t="n">
        <v>0</v>
      </c>
      <c r="K1383" s="16" t="n">
        <v>0.512887245165856</v>
      </c>
      <c r="L1383" s="16" t="n">
        <v>0.527772070406137</v>
      </c>
    </row>
    <row r="1384" customFormat="false" ht="15" hidden="false" customHeight="false" outlineLevel="0" collapsed="false">
      <c r="A1384" s="17" t="n">
        <v>1779</v>
      </c>
      <c r="B1384" s="16" t="n">
        <v>0.269513790004997</v>
      </c>
      <c r="C1384" s="16" t="n">
        <v>0.267425224722824</v>
      </c>
      <c r="D1384" s="16" t="n">
        <v>0</v>
      </c>
      <c r="E1384" s="16" t="n">
        <v>0</v>
      </c>
      <c r="F1384" s="16" t="n">
        <v>0.199002435229618</v>
      </c>
      <c r="G1384" s="16" t="n">
        <v>0.087609196643597</v>
      </c>
      <c r="H1384" s="16" t="n">
        <v>0.0267807358712984</v>
      </c>
      <c r="I1384" s="16" t="n">
        <v>1.30102999566398</v>
      </c>
      <c r="J1384" s="16" t="n">
        <v>0</v>
      </c>
      <c r="K1384" s="16" t="n">
        <v>0.512978563112116</v>
      </c>
      <c r="L1384" s="16" t="n">
        <v>0.531858548501244</v>
      </c>
    </row>
    <row r="1385" customFormat="false" ht="15" hidden="false" customHeight="false" outlineLevel="0" collapsed="false">
      <c r="A1385" s="17" t="n">
        <v>1780</v>
      </c>
      <c r="B1385" s="16" t="n">
        <v>0.268733088848411</v>
      </c>
      <c r="C1385" s="16" t="n">
        <v>0.266653690431781</v>
      </c>
      <c r="D1385" s="16" t="n">
        <v>0</v>
      </c>
      <c r="E1385" s="16" t="n">
        <v>0</v>
      </c>
      <c r="F1385" s="16" t="n">
        <v>0.198323023416197</v>
      </c>
      <c r="G1385" s="16" t="n">
        <v>0.087609196643597</v>
      </c>
      <c r="H1385" s="16" t="n">
        <v>0.0267807358712984</v>
      </c>
      <c r="I1385" s="16" t="n">
        <v>1.30102999566398</v>
      </c>
      <c r="J1385" s="16" t="n">
        <v>0</v>
      </c>
      <c r="K1385" s="16" t="n">
        <v>0.512932904138986</v>
      </c>
      <c r="L1385" s="16" t="n">
        <v>0.535328630459101</v>
      </c>
    </row>
    <row r="1386" customFormat="false" ht="15" hidden="false" customHeight="false" outlineLevel="0" collapsed="false">
      <c r="A1386" s="17" t="n">
        <v>1781</v>
      </c>
      <c r="B1386" s="16" t="n">
        <v>0.268018441975758</v>
      </c>
      <c r="C1386" s="16" t="n">
        <v>0.26594927394466</v>
      </c>
      <c r="D1386" s="16" t="n">
        <v>0</v>
      </c>
      <c r="E1386" s="16" t="n">
        <v>0</v>
      </c>
      <c r="F1386" s="16" t="n">
        <v>0.197512281989995</v>
      </c>
      <c r="G1386" s="16" t="n">
        <v>0.087609196643597</v>
      </c>
      <c r="H1386" s="16" t="n">
        <v>0.0267807358712984</v>
      </c>
      <c r="I1386" s="16" t="n">
        <v>1.30102999566398</v>
      </c>
      <c r="J1386" s="16" t="n">
        <v>0</v>
      </c>
      <c r="K1386" s="16" t="n">
        <v>0.513001392598681</v>
      </c>
      <c r="L1386" s="16" t="n">
        <v>0.540214140583978</v>
      </c>
    </row>
    <row r="1387" customFormat="false" ht="15" hidden="false" customHeight="false" outlineLevel="0" collapsed="false">
      <c r="A1387" s="17" t="n">
        <v>1782</v>
      </c>
      <c r="B1387" s="16" t="n">
        <v>0.2673828670735</v>
      </c>
      <c r="C1387" s="16" t="n">
        <v>0.26532136897246</v>
      </c>
      <c r="D1387" s="16" t="n">
        <v>0</v>
      </c>
      <c r="E1387" s="16" t="n">
        <v>0</v>
      </c>
      <c r="F1387" s="16" t="n">
        <v>0.19694304169706</v>
      </c>
      <c r="G1387" s="16" t="n">
        <v>0.087609196643597</v>
      </c>
      <c r="H1387" s="16" t="n">
        <v>0.0267807358712984</v>
      </c>
      <c r="I1387" s="16" t="n">
        <v>1.30102999566398</v>
      </c>
      <c r="J1387" s="16" t="n">
        <v>0</v>
      </c>
      <c r="K1387" s="16" t="n">
        <v>0.512932904138986</v>
      </c>
      <c r="L1387" s="16" t="n">
        <v>0.54587585325206</v>
      </c>
    </row>
    <row r="1388" customFormat="false" ht="15" hidden="false" customHeight="false" outlineLevel="0" collapsed="false">
      <c r="A1388" s="17" t="n">
        <v>1783</v>
      </c>
      <c r="B1388" s="16" t="n">
        <v>0.266799098060977</v>
      </c>
      <c r="C1388" s="16" t="n">
        <v>0.264746805601565</v>
      </c>
      <c r="D1388" s="16" t="n">
        <v>0</v>
      </c>
      <c r="E1388" s="16" t="n">
        <v>0</v>
      </c>
      <c r="F1388" s="16" t="n">
        <v>0.19616198015516</v>
      </c>
      <c r="G1388" s="16" t="n">
        <v>0.087609196643597</v>
      </c>
      <c r="H1388" s="16" t="n">
        <v>0.0267807358712984</v>
      </c>
      <c r="I1388" s="16" t="n">
        <v>1.30102999566398</v>
      </c>
      <c r="J1388" s="16" t="n">
        <v>0</v>
      </c>
      <c r="K1388" s="16" t="n">
        <v>0.512818756706162</v>
      </c>
      <c r="L1388" s="16" t="n">
        <v>0.552861676140904</v>
      </c>
    </row>
    <row r="1389" customFormat="false" ht="15" hidden="false" customHeight="false" outlineLevel="0" collapsed="false">
      <c r="A1389" s="17" t="n">
        <v>1784</v>
      </c>
      <c r="B1389" s="16" t="n">
        <v>0.266282431060268</v>
      </c>
      <c r="C1389" s="16" t="n">
        <v>0.264245086478073</v>
      </c>
      <c r="D1389" s="16" t="n">
        <v>0</v>
      </c>
      <c r="E1389" s="16" t="n">
        <v>0</v>
      </c>
      <c r="F1389" s="16" t="n">
        <v>0.194724558555573</v>
      </c>
      <c r="G1389" s="16" t="n">
        <v>0.087609196643597</v>
      </c>
      <c r="H1389" s="16" t="n">
        <v>0.0267807358712984</v>
      </c>
      <c r="I1389" s="16" t="n">
        <v>1.30102999566398</v>
      </c>
      <c r="J1389" s="16" t="n">
        <v>0</v>
      </c>
      <c r="K1389" s="16" t="n">
        <v>0.512727438759902</v>
      </c>
      <c r="L1389" s="16" t="n">
        <v>0.563751341232336</v>
      </c>
    </row>
    <row r="1390" customFormat="false" ht="15" hidden="false" customHeight="false" outlineLevel="0" collapsed="false">
      <c r="A1390" s="17" t="n">
        <v>1785</v>
      </c>
      <c r="B1390" s="16" t="n">
        <v>0.265836979753228</v>
      </c>
      <c r="C1390" s="16" t="n">
        <v>0.263817020852095</v>
      </c>
      <c r="D1390" s="16" t="n">
        <v>0</v>
      </c>
      <c r="E1390" s="16" t="n">
        <v>0</v>
      </c>
      <c r="F1390" s="16" t="n">
        <v>0.192960736550173</v>
      </c>
      <c r="G1390" s="16" t="n">
        <v>0.0867264802258765</v>
      </c>
      <c r="H1390" s="16" t="n">
        <v>0.0267807358712984</v>
      </c>
      <c r="I1390" s="16" t="n">
        <v>1.30102999566398</v>
      </c>
      <c r="J1390" s="16" t="n">
        <v>0</v>
      </c>
      <c r="K1390" s="16" t="n">
        <v>0.512613291327078</v>
      </c>
      <c r="L1390" s="16" t="n">
        <v>0.577700157523457</v>
      </c>
    </row>
    <row r="1391" customFormat="false" ht="15" hidden="false" customHeight="false" outlineLevel="0" collapsed="false">
      <c r="A1391" s="17" t="n">
        <v>1786</v>
      </c>
      <c r="B1391" s="16" t="n">
        <v>0.265445125359361</v>
      </c>
      <c r="C1391" s="16" t="n">
        <v>0.263442931281533</v>
      </c>
      <c r="D1391" s="16" t="n">
        <v>0</v>
      </c>
      <c r="E1391" s="16" t="n">
        <v>0</v>
      </c>
      <c r="F1391" s="16" t="n">
        <v>0.191111051750939</v>
      </c>
      <c r="G1391" s="16" t="n">
        <v>0.0867264802258765</v>
      </c>
      <c r="H1391" s="16" t="n">
        <v>0.0267807358712984</v>
      </c>
      <c r="I1391" s="16" t="n">
        <v>1.30102999566398</v>
      </c>
      <c r="J1391" s="16" t="n">
        <v>0</v>
      </c>
      <c r="K1391" s="16" t="n">
        <v>0.512567632353948</v>
      </c>
      <c r="L1391" s="16" t="n">
        <v>0.595438668584344</v>
      </c>
    </row>
    <row r="1392" customFormat="false" ht="15" hidden="false" customHeight="false" outlineLevel="0" collapsed="false">
      <c r="A1392" s="17" t="n">
        <v>1787</v>
      </c>
      <c r="B1392" s="16" t="n">
        <v>0.265120297349909</v>
      </c>
      <c r="C1392" s="16" t="n">
        <v>0.263130830921185</v>
      </c>
      <c r="D1392" s="16" t="n">
        <v>0</v>
      </c>
      <c r="E1392" s="16" t="n">
        <v>0</v>
      </c>
      <c r="F1392" s="16" t="n">
        <v>0.189808045436225</v>
      </c>
      <c r="G1392" s="16" t="n">
        <v>0.0867264802258765</v>
      </c>
      <c r="H1392" s="16" t="n">
        <v>0.0267807358712984</v>
      </c>
      <c r="I1392" s="16" t="n">
        <v>1.30102999566398</v>
      </c>
      <c r="J1392" s="16" t="n">
        <v>0</v>
      </c>
      <c r="K1392" s="16" t="n">
        <v>0.512430655434559</v>
      </c>
      <c r="L1392" s="16" t="n">
        <v>0.615597105221104</v>
      </c>
    </row>
    <row r="1393" customFormat="false" ht="15" hidden="false" customHeight="false" outlineLevel="0" collapsed="false">
      <c r="A1393" s="17" t="n">
        <v>1788</v>
      </c>
      <c r="B1393" s="16" t="n">
        <v>0.264853419796113</v>
      </c>
      <c r="C1393" s="16" t="n">
        <v>0.262869958601686</v>
      </c>
      <c r="D1393" s="16" t="n">
        <v>0</v>
      </c>
      <c r="E1393" s="16" t="n">
        <v>0</v>
      </c>
      <c r="F1393" s="16" t="n">
        <v>0.189221250657789</v>
      </c>
      <c r="G1393" s="16" t="n">
        <v>0.0867264802258765</v>
      </c>
      <c r="H1393" s="16" t="n">
        <v>0.0267807358712984</v>
      </c>
      <c r="I1393" s="16" t="n">
        <v>1.30102999566398</v>
      </c>
      <c r="J1393" s="16" t="n">
        <v>0</v>
      </c>
      <c r="K1393" s="16" t="n">
        <v>0.512316508001735</v>
      </c>
      <c r="L1393" s="16" t="n">
        <v>0.635687053398169</v>
      </c>
    </row>
    <row r="1394" customFormat="false" ht="15" hidden="false" customHeight="false" outlineLevel="0" collapsed="false">
      <c r="A1394" s="17" t="n">
        <v>1789</v>
      </c>
      <c r="B1394" s="16" t="n">
        <v>0.264632081472746</v>
      </c>
      <c r="C1394" s="16" t="n">
        <v>0.262655421300552</v>
      </c>
      <c r="D1394" s="16" t="n">
        <v>0</v>
      </c>
      <c r="E1394" s="16" t="n">
        <v>0</v>
      </c>
      <c r="F1394" s="16" t="n">
        <v>0.188520712942292</v>
      </c>
      <c r="G1394" s="16" t="n">
        <v>0.0867264802258765</v>
      </c>
      <c r="H1394" s="16" t="n">
        <v>0.0267807358712984</v>
      </c>
      <c r="I1394" s="16" t="n">
        <v>1.30102999566398</v>
      </c>
      <c r="J1394" s="16" t="n">
        <v>0</v>
      </c>
      <c r="K1394" s="16" t="n">
        <v>0.51229367851517</v>
      </c>
      <c r="L1394" s="16" t="n">
        <v>0.652101454238294</v>
      </c>
    </row>
    <row r="1395" customFormat="false" ht="15" hidden="false" customHeight="false" outlineLevel="0" collapsed="false">
      <c r="A1395" s="17" t="n">
        <v>1790</v>
      </c>
      <c r="B1395" s="16" t="n">
        <v>0.264453548737752</v>
      </c>
      <c r="C1395" s="16" t="n">
        <v>0.262488957138578</v>
      </c>
      <c r="D1395" s="16" t="n">
        <v>0</v>
      </c>
      <c r="E1395" s="16" t="n">
        <v>0</v>
      </c>
      <c r="F1395" s="16" t="n">
        <v>0.187216932803824</v>
      </c>
      <c r="G1395" s="16" t="n">
        <v>0.0867264802258765</v>
      </c>
      <c r="H1395" s="16" t="n">
        <v>0.0267807358712984</v>
      </c>
      <c r="I1395" s="16" t="n">
        <v>1.30102999566398</v>
      </c>
      <c r="J1395" s="16" t="n">
        <v>0</v>
      </c>
      <c r="K1395" s="16" t="n">
        <v>0.512270849028605</v>
      </c>
      <c r="L1395" s="16" t="n">
        <v>0.664201082117663</v>
      </c>
    </row>
    <row r="1396" customFormat="false" ht="15" hidden="false" customHeight="false" outlineLevel="0" collapsed="false">
      <c r="A1396" s="17" t="n">
        <v>1791</v>
      </c>
      <c r="B1396" s="16" t="n">
        <v>0.264303842058746</v>
      </c>
      <c r="C1396" s="16" t="n">
        <v>0.262356923359215</v>
      </c>
      <c r="D1396" s="16" t="n">
        <v>0</v>
      </c>
      <c r="E1396" s="16" t="n">
        <v>0</v>
      </c>
      <c r="F1396" s="16" t="n">
        <v>0.185275496586761</v>
      </c>
      <c r="G1396" s="16" t="n">
        <v>0.0858258940741999</v>
      </c>
      <c r="H1396" s="16" t="n">
        <v>0.0267807358712984</v>
      </c>
      <c r="I1396" s="16" t="n">
        <v>1.30102999566398</v>
      </c>
      <c r="J1396" s="16" t="n">
        <v>0</v>
      </c>
      <c r="K1396" s="16" t="n">
        <v>0.512202360568911</v>
      </c>
      <c r="L1396" s="16" t="n">
        <v>0.672533844713832</v>
      </c>
    </row>
    <row r="1397" customFormat="false" ht="15" hidden="false" customHeight="false" outlineLevel="0" collapsed="false">
      <c r="A1397" s="17" t="n">
        <v>1792</v>
      </c>
      <c r="B1397" s="16" t="n">
        <v>0.264185474284234</v>
      </c>
      <c r="C1397" s="16" t="n">
        <v>0.262260087040073</v>
      </c>
      <c r="D1397" s="16" t="n">
        <v>0</v>
      </c>
      <c r="E1397" s="16" t="n">
        <v>0</v>
      </c>
      <c r="F1397" s="16" t="n">
        <v>0.182910033380896</v>
      </c>
      <c r="G1397" s="16" t="n">
        <v>0.0844938791587164</v>
      </c>
      <c r="H1397" s="16" t="n">
        <v>0.0267807358712984</v>
      </c>
      <c r="I1397" s="16" t="n">
        <v>1.30102999566398</v>
      </c>
      <c r="J1397" s="16" t="n">
        <v>0</v>
      </c>
      <c r="K1397" s="16" t="n">
        <v>0.512111042622651</v>
      </c>
      <c r="L1397" s="16" t="n">
        <v>0.678401022760998</v>
      </c>
    </row>
    <row r="1398" customFormat="false" ht="15" hidden="false" customHeight="false" outlineLevel="0" collapsed="false">
      <c r="A1398" s="17" t="n">
        <v>1793</v>
      </c>
      <c r="B1398" s="16" t="n">
        <v>0.264096641893028</v>
      </c>
      <c r="C1398" s="16" t="n">
        <v>0.262193568509602</v>
      </c>
      <c r="D1398" s="16" t="n">
        <v>0</v>
      </c>
      <c r="E1398" s="16" t="n">
        <v>0</v>
      </c>
      <c r="F1398" s="16" t="n">
        <v>0.180467322197659</v>
      </c>
      <c r="G1398" s="16" t="n">
        <v>0.0833505515175695</v>
      </c>
      <c r="H1398" s="16" t="n">
        <v>0.0267807358712984</v>
      </c>
      <c r="I1398" s="16" t="n">
        <v>1.30102999566398</v>
      </c>
      <c r="J1398" s="16" t="n">
        <v>0</v>
      </c>
      <c r="K1398" s="16" t="n">
        <v>0.512019724676392</v>
      </c>
      <c r="L1398" s="16" t="n">
        <v>0.683902929023126</v>
      </c>
    </row>
    <row r="1399" customFormat="false" ht="15" hidden="false" customHeight="false" outlineLevel="0" collapsed="false">
      <c r="A1399" s="17" t="n">
        <v>1794</v>
      </c>
      <c r="B1399" s="16" t="n">
        <v>0.264026756889077</v>
      </c>
      <c r="C1399" s="16" t="n">
        <v>0.262145828163042</v>
      </c>
      <c r="D1399" s="16" t="n">
        <v>0</v>
      </c>
      <c r="E1399" s="16" t="n">
        <v>0</v>
      </c>
      <c r="F1399" s="16" t="n">
        <v>0.17805119355933</v>
      </c>
      <c r="G1399" s="16" t="n">
        <v>0.0827402237425025</v>
      </c>
      <c r="H1399" s="16" t="n">
        <v>0.0267807358712984</v>
      </c>
      <c r="I1399" s="16" t="n">
        <v>1.30102999566398</v>
      </c>
      <c r="J1399" s="16" t="n">
        <v>0</v>
      </c>
      <c r="K1399" s="16" t="n">
        <v>0.511928406730133</v>
      </c>
      <c r="L1399" s="16" t="n">
        <v>0.689153710933041</v>
      </c>
    </row>
    <row r="1400" customFormat="false" ht="15" hidden="false" customHeight="false" outlineLevel="0" collapsed="false">
      <c r="A1400" s="17" t="n">
        <v>1795</v>
      </c>
      <c r="B1400" s="16" t="n">
        <v>0.263979642301477</v>
      </c>
      <c r="C1400" s="16" t="n">
        <v>0.262114120358621</v>
      </c>
      <c r="D1400" s="16" t="n">
        <v>0</v>
      </c>
      <c r="E1400" s="16" t="n">
        <v>0</v>
      </c>
      <c r="F1400" s="16" t="n">
        <v>0.176389096045971</v>
      </c>
      <c r="G1400" s="16" t="n">
        <v>0.0813354859296543</v>
      </c>
      <c r="H1400" s="16" t="n">
        <v>0.0267807358712984</v>
      </c>
      <c r="I1400" s="16" t="n">
        <v>1.30102999566398</v>
      </c>
      <c r="J1400" s="16" t="n">
        <v>0</v>
      </c>
      <c r="K1400" s="16" t="n">
        <v>0.511837088783873</v>
      </c>
      <c r="L1400" s="16" t="n">
        <v>0.672876287012305</v>
      </c>
    </row>
    <row r="1401" customFormat="false" ht="15" hidden="false" customHeight="false" outlineLevel="0" collapsed="false">
      <c r="A1401" s="17" t="n">
        <v>1796</v>
      </c>
      <c r="B1401" s="16" t="n">
        <v>0.263950035296461</v>
      </c>
      <c r="C1401" s="16" t="n">
        <v>0.262096142534744</v>
      </c>
      <c r="D1401" s="16" t="n">
        <v>0</v>
      </c>
      <c r="E1401" s="16" t="n">
        <v>0</v>
      </c>
      <c r="F1401" s="16" t="n">
        <v>0.175138174642499</v>
      </c>
      <c r="G1401" s="16" t="n">
        <v>0.0807058868118887</v>
      </c>
      <c r="H1401" s="16" t="n">
        <v>0.0267807358712984</v>
      </c>
      <c r="I1401" s="16" t="n">
        <v>1.30102999566398</v>
      </c>
      <c r="J1401" s="16" t="n">
        <v>0</v>
      </c>
      <c r="K1401" s="16" t="n">
        <v>0.511700111864484</v>
      </c>
      <c r="L1401" s="16" t="n">
        <v>0.622194826838344</v>
      </c>
    </row>
    <row r="1402" customFormat="false" ht="15" hidden="false" customHeight="false" outlineLevel="0" collapsed="false">
      <c r="A1402" s="17" t="n">
        <v>1797</v>
      </c>
      <c r="B1402" s="16" t="n">
        <v>0.263925426429318</v>
      </c>
      <c r="C1402" s="16" t="n">
        <v>0.262088406396013</v>
      </c>
      <c r="D1402" s="16" t="n">
        <v>0</v>
      </c>
      <c r="E1402" s="16" t="n">
        <v>0</v>
      </c>
      <c r="F1402" s="16" t="n">
        <v>0.173308408827555</v>
      </c>
      <c r="G1402" s="16" t="n">
        <v>0.0800520589607036</v>
      </c>
      <c r="H1402" s="16" t="n">
        <v>0.0267807358712984</v>
      </c>
      <c r="I1402" s="16" t="n">
        <v>1.30102999566398</v>
      </c>
      <c r="J1402" s="16" t="n">
        <v>0</v>
      </c>
      <c r="K1402" s="16" t="n">
        <v>0.511608793918225</v>
      </c>
      <c r="L1402" s="16" t="n">
        <v>0.545442093007328</v>
      </c>
    </row>
    <row r="1403" customFormat="false" ht="15" hidden="false" customHeight="false" outlineLevel="0" collapsed="false">
      <c r="A1403" s="17" t="n">
        <v>1798</v>
      </c>
      <c r="B1403" s="16" t="n">
        <v>0.263910912858543</v>
      </c>
      <c r="C1403" s="16" t="n">
        <v>0.262094929751064</v>
      </c>
      <c r="D1403" s="16" t="n">
        <v>0</v>
      </c>
      <c r="E1403" s="16" t="n">
        <v>0</v>
      </c>
      <c r="F1403" s="16" t="n">
        <v>0.171028613613615</v>
      </c>
      <c r="G1403" s="16" t="n">
        <v>0.0785402471155965</v>
      </c>
      <c r="H1403" s="16" t="n">
        <v>0.0267807358712984</v>
      </c>
      <c r="I1403" s="16" t="n">
        <v>1.30102999566398</v>
      </c>
      <c r="J1403" s="16" t="n">
        <v>0</v>
      </c>
      <c r="K1403" s="16" t="n">
        <v>0.51158596443166</v>
      </c>
      <c r="L1403" s="16" t="n">
        <v>0.558500559322421</v>
      </c>
    </row>
    <row r="1404" customFormat="false" ht="15" hidden="false" customHeight="false" outlineLevel="0" collapsed="false">
      <c r="A1404" s="17" t="n">
        <v>1799</v>
      </c>
      <c r="B1404" s="16" t="n">
        <v>0.263899610407891</v>
      </c>
      <c r="C1404" s="16" t="n">
        <v>0.262103557460121</v>
      </c>
      <c r="D1404" s="16" t="n">
        <v>0</v>
      </c>
      <c r="E1404" s="16" t="n">
        <v>0</v>
      </c>
      <c r="F1404" s="16" t="n">
        <v>0.168887326227426</v>
      </c>
      <c r="G1404" s="16" t="n">
        <v>0.0776759217840743</v>
      </c>
      <c r="H1404" s="16" t="n">
        <v>0.0267807358712984</v>
      </c>
      <c r="I1404" s="16" t="n">
        <v>1.30102999566398</v>
      </c>
      <c r="J1404" s="16" t="n">
        <v>0</v>
      </c>
      <c r="K1404" s="16" t="n">
        <v>0.511608793918225</v>
      </c>
      <c r="L1404" s="16" t="n">
        <v>0.632696390658174</v>
      </c>
    </row>
    <row r="1405" customFormat="false" ht="15" hidden="false" customHeight="false" outlineLevel="0" collapsed="false">
      <c r="A1405" s="17" t="n">
        <v>1800</v>
      </c>
      <c r="B1405" s="16" t="n">
        <v>0.263898417193403</v>
      </c>
      <c r="C1405" s="16" t="n">
        <v>0.262126602596285</v>
      </c>
      <c r="D1405" s="16" t="n">
        <v>0</v>
      </c>
      <c r="E1405" s="16" t="n">
        <v>0</v>
      </c>
      <c r="F1405" s="16" t="n">
        <v>0.166287750837654</v>
      </c>
      <c r="G1405" s="16" t="n">
        <v>0.0760952195464354</v>
      </c>
      <c r="H1405" s="16" t="n">
        <v>0.0267807358712984</v>
      </c>
      <c r="I1405" s="16" t="n">
        <v>1.30102999566398</v>
      </c>
      <c r="J1405" s="16" t="n">
        <v>0</v>
      </c>
      <c r="K1405" s="16" t="n">
        <v>0.511608793918225</v>
      </c>
      <c r="L1405" s="16" t="n">
        <v>0.669269228135059</v>
      </c>
    </row>
    <row r="1406" customFormat="false" ht="15" hidden="false" customHeight="false" outlineLevel="0" collapsed="false">
      <c r="A1406" s="17" t="n">
        <v>1801</v>
      </c>
      <c r="B1406" s="16" t="n">
        <v>0.263601035360367</v>
      </c>
      <c r="C1406" s="16" t="n">
        <v>0.261954347925328</v>
      </c>
      <c r="D1406" s="16" t="n">
        <v>0</v>
      </c>
      <c r="E1406" s="16" t="n">
        <v>0</v>
      </c>
      <c r="F1406" s="16" t="n">
        <v>0.153096166430829</v>
      </c>
      <c r="G1406" s="16" t="n">
        <v>0.0681792012283437</v>
      </c>
      <c r="H1406" s="16" t="n">
        <v>0.0257615480974635</v>
      </c>
      <c r="I1406" s="16" t="n">
        <v>1.30102999566398</v>
      </c>
      <c r="J1406" s="16" t="n">
        <v>0</v>
      </c>
      <c r="K1406" s="16" t="n">
        <v>0.511791429810744</v>
      </c>
      <c r="L1406" s="16" t="n">
        <v>0.674337374152455</v>
      </c>
    </row>
    <row r="1407" customFormat="false" ht="15" hidden="false" customHeight="false" outlineLevel="0" collapsed="false">
      <c r="A1407" s="17" t="n">
        <v>1802</v>
      </c>
      <c r="B1407" s="16" t="n">
        <v>0.263727126102294</v>
      </c>
      <c r="C1407" s="16" t="n">
        <v>0.262008898640388</v>
      </c>
      <c r="D1407" s="16" t="n">
        <v>0</v>
      </c>
      <c r="E1407" s="16" t="n">
        <v>0</v>
      </c>
      <c r="F1407" s="16" t="n">
        <v>0.160653062578241</v>
      </c>
      <c r="G1407" s="16" t="n">
        <v>0.0727442936849749</v>
      </c>
      <c r="H1407" s="16" t="n">
        <v>0.0267807358712984</v>
      </c>
      <c r="I1407" s="16" t="n">
        <v>1.30102999566398</v>
      </c>
      <c r="J1407" s="16" t="n">
        <v>0</v>
      </c>
      <c r="K1407" s="16" t="n">
        <v>0.512019724676392</v>
      </c>
      <c r="L1407" s="16" t="n">
        <v>0.658995959180878</v>
      </c>
    </row>
    <row r="1408" customFormat="false" ht="15" hidden="false" customHeight="false" outlineLevel="0" collapsed="false">
      <c r="A1408" s="17" t="n">
        <v>1803</v>
      </c>
      <c r="B1408" s="16" t="n">
        <v>0.263888732880674</v>
      </c>
      <c r="C1408" s="16" t="n">
        <v>0.262068395180561</v>
      </c>
      <c r="D1408" s="16" t="n">
        <v>0</v>
      </c>
      <c r="E1408" s="16" t="n">
        <v>0</v>
      </c>
      <c r="F1408" s="16" t="n">
        <v>0.171560360982464</v>
      </c>
      <c r="G1408" s="16" t="n">
        <v>0.0788161508941876</v>
      </c>
      <c r="H1408" s="16" t="n">
        <v>0.0267807358712984</v>
      </c>
      <c r="I1408" s="16" t="n">
        <v>1.30102999566398</v>
      </c>
      <c r="J1408" s="16" t="n">
        <v>0</v>
      </c>
      <c r="K1408" s="16" t="n">
        <v>0.512521973380819</v>
      </c>
      <c r="L1408" s="16" t="n">
        <v>0.634248795744584</v>
      </c>
    </row>
    <row r="1409" customFormat="false" ht="15" hidden="false" customHeight="false" outlineLevel="0" collapsed="false">
      <c r="A1409" s="17" t="n">
        <v>1804</v>
      </c>
      <c r="B1409" s="16" t="n">
        <v>0.26406843383466</v>
      </c>
      <c r="C1409" s="16" t="n">
        <v>0.262172510131656</v>
      </c>
      <c r="D1409" s="16" t="n">
        <v>0</v>
      </c>
      <c r="E1409" s="16" t="n">
        <v>0</v>
      </c>
      <c r="F1409" s="16" t="n">
        <v>0.179648232879413</v>
      </c>
      <c r="G1409" s="16" t="n">
        <v>0.0830481719353533</v>
      </c>
      <c r="H1409" s="16" t="n">
        <v>0.0267807358712984</v>
      </c>
      <c r="I1409" s="16" t="n">
        <v>1.30102999566398</v>
      </c>
      <c r="J1409" s="16" t="n">
        <v>0</v>
      </c>
      <c r="K1409" s="16" t="n">
        <v>0.513229687464329</v>
      </c>
      <c r="L1409" s="16" t="n">
        <v>0.606693605460813</v>
      </c>
    </row>
    <row r="1410" customFormat="false" ht="15" hidden="false" customHeight="false" outlineLevel="0" collapsed="false">
      <c r="A1410" s="17" t="n">
        <v>1805</v>
      </c>
      <c r="B1410" s="16" t="n">
        <v>0.264299073046254</v>
      </c>
      <c r="C1410" s="16" t="n">
        <v>0.26230548844216</v>
      </c>
      <c r="D1410" s="16" t="n">
        <v>0</v>
      </c>
      <c r="E1410" s="16" t="n">
        <v>0</v>
      </c>
      <c r="F1410" s="16" t="n">
        <v>0.190190598058755</v>
      </c>
      <c r="G1410" s="16" t="n">
        <v>0.0867264802258765</v>
      </c>
      <c r="H1410" s="16" t="n">
        <v>0.0267807358712984</v>
      </c>
      <c r="I1410" s="16" t="n">
        <v>1.30102999566398</v>
      </c>
      <c r="J1410" s="16" t="n">
        <v>0</v>
      </c>
      <c r="K1410" s="16" t="n">
        <v>0.513777595141885</v>
      </c>
      <c r="L1410" s="16" t="n">
        <v>0.576147752437048</v>
      </c>
    </row>
    <row r="1411" customFormat="false" ht="15" hidden="false" customHeight="false" outlineLevel="0" collapsed="false">
      <c r="A1411" s="17" t="n">
        <v>1806</v>
      </c>
      <c r="B1411" s="16" t="n">
        <v>0.26451506137207</v>
      </c>
      <c r="C1411" s="16" t="n">
        <v>0.262467404522967</v>
      </c>
      <c r="D1411" s="16" t="n">
        <v>0</v>
      </c>
      <c r="E1411" s="16" t="n">
        <v>0</v>
      </c>
      <c r="F1411" s="16" t="n">
        <v>0.19593529425818</v>
      </c>
      <c r="G1411" s="16" t="n">
        <v>0.087609196643597</v>
      </c>
      <c r="H1411" s="16" t="n">
        <v>0.0267807358712984</v>
      </c>
      <c r="I1411" s="16" t="n">
        <v>1.30102999566398</v>
      </c>
      <c r="J1411" s="16" t="n">
        <v>0</v>
      </c>
      <c r="K1411" s="16" t="n">
        <v>0.514416820765701</v>
      </c>
      <c r="L1411" s="16" t="n">
        <v>0.54295367897176</v>
      </c>
    </row>
    <row r="1412" customFormat="false" ht="15" hidden="false" customHeight="false" outlineLevel="0" collapsed="false">
      <c r="A1412" s="17" t="n">
        <v>1807</v>
      </c>
      <c r="B1412" s="16" t="n">
        <v>0.264752661348671</v>
      </c>
      <c r="C1412" s="16" t="n">
        <v>0.262667400189013</v>
      </c>
      <c r="D1412" s="16" t="n">
        <v>0</v>
      </c>
      <c r="E1412" s="16" t="n">
        <v>0</v>
      </c>
      <c r="F1412" s="16" t="n">
        <v>0.199788296102296</v>
      </c>
      <c r="G1412" s="16" t="n">
        <v>0.087609196643597</v>
      </c>
      <c r="H1412" s="16" t="n">
        <v>0.0267807358712984</v>
      </c>
      <c r="I1412" s="16" t="n">
        <v>1.30102999566398</v>
      </c>
      <c r="J1412" s="16" t="n">
        <v>0</v>
      </c>
      <c r="K1412" s="16" t="n">
        <v>0.514873410496998</v>
      </c>
      <c r="L1412" s="16" t="n">
        <v>0.504212040271214</v>
      </c>
    </row>
    <row r="1413" customFormat="false" ht="15" hidden="false" customHeight="false" outlineLevel="0" collapsed="false">
      <c r="A1413" s="17" t="n">
        <v>1808</v>
      </c>
      <c r="B1413" s="16" t="n">
        <v>0.264990705315785</v>
      </c>
      <c r="C1413" s="16" t="n">
        <v>0.262891330125479</v>
      </c>
      <c r="D1413" s="16" t="n">
        <v>0</v>
      </c>
      <c r="E1413" s="16" t="n">
        <v>0</v>
      </c>
      <c r="F1413" s="16" t="n">
        <v>0.200977824986657</v>
      </c>
      <c r="G1413" s="16" t="n">
        <v>0.087609196643597</v>
      </c>
      <c r="H1413" s="16" t="n">
        <v>0.0267807358712984</v>
      </c>
      <c r="I1413" s="16" t="n">
        <v>1.30102999566398</v>
      </c>
      <c r="J1413" s="16" t="n">
        <v>0</v>
      </c>
      <c r="K1413" s="16" t="n">
        <v>0.514827751523868</v>
      </c>
      <c r="L1413" s="16" t="n">
        <v>0.53621898043513</v>
      </c>
    </row>
    <row r="1414" customFormat="false" ht="15" hidden="false" customHeight="false" outlineLevel="0" collapsed="false">
      <c r="A1414" s="17" t="n">
        <v>1809</v>
      </c>
      <c r="B1414" s="16" t="n">
        <v>0.26519485907529</v>
      </c>
      <c r="C1414" s="16" t="n">
        <v>0.263118181765206</v>
      </c>
      <c r="D1414" s="16" t="n">
        <v>0</v>
      </c>
      <c r="E1414" s="16" t="n">
        <v>0</v>
      </c>
      <c r="F1414" s="16" t="n">
        <v>0.198058117577153</v>
      </c>
      <c r="G1414" s="16" t="n">
        <v>0.087609196643597</v>
      </c>
      <c r="H1414" s="16" t="n">
        <v>0.0267807358712984</v>
      </c>
      <c r="I1414" s="16" t="n">
        <v>1.30102999566398</v>
      </c>
      <c r="J1414" s="16" t="n">
        <v>0</v>
      </c>
      <c r="K1414" s="16" t="n">
        <v>0.514622286144785</v>
      </c>
      <c r="L1414" s="16" t="n">
        <v>0.582928109946807</v>
      </c>
    </row>
    <row r="1415" customFormat="false" ht="15" hidden="false" customHeight="false" outlineLevel="0" collapsed="false">
      <c r="A1415" s="17" t="n">
        <v>1810</v>
      </c>
      <c r="B1415" s="16" t="n">
        <v>0.26540511221655</v>
      </c>
      <c r="C1415" s="16" t="n">
        <v>0.263384233962452</v>
      </c>
      <c r="D1415" s="16" t="n">
        <v>0</v>
      </c>
      <c r="E1415" s="16" t="n">
        <v>0</v>
      </c>
      <c r="F1415" s="16" t="n">
        <v>0.191443501191043</v>
      </c>
      <c r="G1415" s="16" t="n">
        <v>0.0867264802258765</v>
      </c>
      <c r="H1415" s="16" t="n">
        <v>0.0267807358712984</v>
      </c>
      <c r="I1415" s="16" t="n">
        <v>1.30102999566398</v>
      </c>
      <c r="J1415" s="16" t="n">
        <v>0</v>
      </c>
      <c r="K1415" s="16" t="n">
        <v>0.514211355386617</v>
      </c>
      <c r="L1415" s="16" t="n">
        <v>0.62806200488551</v>
      </c>
    </row>
    <row r="1416" customFormat="false" ht="15" hidden="false" customHeight="false" outlineLevel="0" collapsed="false">
      <c r="A1416" s="17" t="n">
        <v>1811</v>
      </c>
      <c r="B1416" s="16" t="n">
        <v>0.26556348944864</v>
      </c>
      <c r="C1416" s="16" t="n">
        <v>0.263617197988899</v>
      </c>
      <c r="D1416" s="16" t="n">
        <v>0</v>
      </c>
      <c r="E1416" s="16" t="n">
        <v>0</v>
      </c>
      <c r="F1416" s="16" t="n">
        <v>0.182905120191805</v>
      </c>
      <c r="G1416" s="16" t="n">
        <v>0.0844938791587164</v>
      </c>
      <c r="H1416" s="16" t="n">
        <v>0.0267807358712984</v>
      </c>
      <c r="I1416" s="16" t="n">
        <v>1.30102999566398</v>
      </c>
      <c r="J1416" s="16" t="n">
        <v>0</v>
      </c>
      <c r="K1416" s="16" t="n">
        <v>0.513503641303107</v>
      </c>
      <c r="L1416" s="16" t="n">
        <v>0.669292057621624</v>
      </c>
    </row>
    <row r="1417" customFormat="false" ht="15" hidden="false" customHeight="false" outlineLevel="0" collapsed="false">
      <c r="A1417" s="17" t="n">
        <v>1812</v>
      </c>
      <c r="B1417" s="16" t="n">
        <v>0.265704876472873</v>
      </c>
      <c r="C1417" s="16" t="n">
        <v>0.263871085270448</v>
      </c>
      <c r="D1417" s="16" t="n">
        <v>0</v>
      </c>
      <c r="E1417" s="16" t="n">
        <v>0</v>
      </c>
      <c r="F1417" s="16" t="n">
        <v>0.170408164536266</v>
      </c>
      <c r="G1417" s="16" t="n">
        <v>0.0783394595794573</v>
      </c>
      <c r="H1417" s="16" t="n">
        <v>0.0257615480974635</v>
      </c>
      <c r="I1417" s="16" t="n">
        <v>1.30102999566398</v>
      </c>
      <c r="J1417" s="16" t="n">
        <v>0</v>
      </c>
      <c r="K1417" s="16" t="n">
        <v>0.512476314407689</v>
      </c>
      <c r="L1417" s="16" t="n">
        <v>0.707668424537132</v>
      </c>
    </row>
    <row r="1418" customFormat="false" ht="15" hidden="false" customHeight="false" outlineLevel="0" collapsed="false">
      <c r="A1418" s="17" t="n">
        <v>1813</v>
      </c>
      <c r="B1418" s="16" t="n">
        <v>0.265795279895106</v>
      </c>
      <c r="C1418" s="16" t="n">
        <v>0.264075416636568</v>
      </c>
      <c r="D1418" s="16" t="n">
        <v>0</v>
      </c>
      <c r="E1418" s="16" t="n">
        <v>0</v>
      </c>
      <c r="F1418" s="16" t="n">
        <v>0.158067981496963</v>
      </c>
      <c r="G1418" s="16" t="n">
        <v>0.0709178057780632</v>
      </c>
      <c r="H1418" s="16" t="n">
        <v>0.0226847124588689</v>
      </c>
      <c r="I1418" s="16" t="n">
        <v>1.30102999566398</v>
      </c>
      <c r="J1418" s="16" t="n">
        <v>0</v>
      </c>
      <c r="K1418" s="16" t="n">
        <v>0.511768600324179</v>
      </c>
      <c r="L1418" s="16" t="n">
        <v>0.739241604456316</v>
      </c>
    </row>
    <row r="1419" customFormat="false" ht="15" hidden="false" customHeight="false" outlineLevel="0" collapsed="false">
      <c r="A1419" s="17" t="n">
        <v>1814</v>
      </c>
      <c r="B1419" s="16" t="n">
        <v>0.265862109520102</v>
      </c>
      <c r="C1419" s="16" t="n">
        <v>0.264284200159607</v>
      </c>
      <c r="D1419" s="16" t="n">
        <v>0</v>
      </c>
      <c r="E1419" s="16" t="n">
        <v>0</v>
      </c>
      <c r="F1419" s="16" t="n">
        <v>0.143098600202176</v>
      </c>
      <c r="G1419" s="16" t="n">
        <v>0.0612217960788227</v>
      </c>
      <c r="H1419" s="16" t="n">
        <v>0.0209741819986176</v>
      </c>
      <c r="I1419" s="16" t="n">
        <v>1.30102999566398</v>
      </c>
      <c r="J1419" s="16" t="n">
        <v>0</v>
      </c>
      <c r="K1419" s="16" t="n">
        <v>0.510992397780974</v>
      </c>
      <c r="L1419" s="16" t="n">
        <v>0.770084240805424</v>
      </c>
    </row>
    <row r="1420" customFormat="false" ht="15" hidden="false" customHeight="false" outlineLevel="0" collapsed="false">
      <c r="A1420" s="17" t="n">
        <v>1815</v>
      </c>
      <c r="B1420" s="16" t="n">
        <v>0.265872097624246</v>
      </c>
      <c r="C1420" s="16" t="n">
        <v>0.26442997923196</v>
      </c>
      <c r="D1420" s="16" t="n">
        <v>0</v>
      </c>
      <c r="E1420" s="16" t="n">
        <v>0</v>
      </c>
      <c r="F1420" s="16" t="n">
        <v>0.129151798991812</v>
      </c>
      <c r="G1420" s="16" t="n">
        <v>0.0529780588851811</v>
      </c>
      <c r="H1420" s="16" t="n">
        <v>0.0190111485045277</v>
      </c>
      <c r="I1420" s="16" t="n">
        <v>1.30102999566398</v>
      </c>
      <c r="J1420" s="16" t="n">
        <v>0</v>
      </c>
      <c r="K1420" s="16" t="n">
        <v>0.510239024724334</v>
      </c>
      <c r="L1420" s="16" t="n">
        <v>0.797981873387668</v>
      </c>
    </row>
    <row r="1421" customFormat="false" ht="15" hidden="false" customHeight="false" outlineLevel="0" collapsed="false">
      <c r="A1421" s="17" t="n">
        <v>1816</v>
      </c>
      <c r="B1421" s="16" t="n">
        <v>0.265830746261023</v>
      </c>
      <c r="C1421" s="16" t="n">
        <v>0.264541587537261</v>
      </c>
      <c r="D1421" s="16" t="n">
        <v>0</v>
      </c>
      <c r="E1421" s="16" t="n">
        <v>0</v>
      </c>
      <c r="F1421" s="16" t="n">
        <v>0.113868453416302</v>
      </c>
      <c r="G1421" s="16" t="n">
        <v>0.0440527415777222</v>
      </c>
      <c r="H1421" s="16" t="n">
        <v>0.0154254969327421</v>
      </c>
      <c r="I1421" s="16" t="n">
        <v>1.30102999566398</v>
      </c>
      <c r="J1421" s="16" t="n">
        <v>0</v>
      </c>
      <c r="K1421" s="16" t="n">
        <v>0.509348674748305</v>
      </c>
      <c r="L1421" s="16" t="n">
        <v>0.823482409880602</v>
      </c>
    </row>
    <row r="1422" customFormat="false" ht="15" hidden="false" customHeight="false" outlineLevel="0" collapsed="false">
      <c r="A1422" s="17" t="n">
        <v>1817</v>
      </c>
      <c r="B1422" s="16" t="n">
        <v>0.265759157878096</v>
      </c>
      <c r="C1422" s="16" t="n">
        <v>0.264614491326034</v>
      </c>
      <c r="D1422" s="16" t="n">
        <v>0</v>
      </c>
      <c r="E1422" s="16" t="n">
        <v>0</v>
      </c>
      <c r="F1422" s="16" t="n">
        <v>0.0998069510103686</v>
      </c>
      <c r="G1422" s="16" t="n">
        <v>0.0384057325968134</v>
      </c>
      <c r="H1422" s="16" t="n">
        <v>0.0121325818795725</v>
      </c>
      <c r="I1422" s="16" t="n">
        <v>1.30102999566398</v>
      </c>
      <c r="J1422" s="16" t="n">
        <v>0</v>
      </c>
      <c r="K1422" s="16" t="n">
        <v>0.508344177339452</v>
      </c>
      <c r="L1422" s="16" t="n">
        <v>0.844827979818734</v>
      </c>
    </row>
    <row r="1423" customFormat="false" ht="15" hidden="false" customHeight="false" outlineLevel="0" collapsed="false">
      <c r="A1423" s="17" t="n">
        <v>1818</v>
      </c>
      <c r="B1423" s="16" t="n">
        <v>0.265643846123449</v>
      </c>
      <c r="C1423" s="16" t="n">
        <v>0.264632564631237</v>
      </c>
      <c r="D1423" s="16" t="n">
        <v>0</v>
      </c>
      <c r="E1423" s="16" t="n">
        <v>0</v>
      </c>
      <c r="F1423" s="16" t="n">
        <v>0.0871458437028933</v>
      </c>
      <c r="G1423" s="16" t="n">
        <v>0.0328295211054189</v>
      </c>
      <c r="H1423" s="16" t="n">
        <v>0.00804135301399154</v>
      </c>
      <c r="I1423" s="16" t="n">
        <v>1.30102999566398</v>
      </c>
      <c r="J1423" s="16" t="n">
        <v>0</v>
      </c>
      <c r="K1423" s="16" t="n">
        <v>0.507704951715636</v>
      </c>
      <c r="L1423" s="16" t="n">
        <v>0.863776453667557</v>
      </c>
    </row>
    <row r="1424" customFormat="false" ht="15" hidden="false" customHeight="false" outlineLevel="0" collapsed="false">
      <c r="A1424" s="17" t="n">
        <v>1819</v>
      </c>
      <c r="B1424" s="16" t="n">
        <v>0.265478430576222</v>
      </c>
      <c r="C1424" s="16" t="n">
        <v>0.264596654193163</v>
      </c>
      <c r="D1424" s="16" t="n">
        <v>0</v>
      </c>
      <c r="E1424" s="16" t="n">
        <v>0</v>
      </c>
      <c r="F1424" s="16" t="n">
        <v>0.0751327506603474</v>
      </c>
      <c r="G1424" s="16" t="n">
        <v>0.0266334783549204</v>
      </c>
      <c r="H1424" s="16" t="n">
        <v>0.00476097846495698</v>
      </c>
      <c r="I1424" s="16" t="n">
        <v>1.30102999566398</v>
      </c>
      <c r="J1424" s="16" t="n">
        <v>0</v>
      </c>
      <c r="K1424" s="16" t="n">
        <v>0.506631965847088</v>
      </c>
      <c r="L1424" s="16" t="n">
        <v>0.879346163504783</v>
      </c>
    </row>
    <row r="1425" customFormat="false" ht="15" hidden="false" customHeight="false" outlineLevel="0" collapsed="false">
      <c r="A1425" s="17" t="n">
        <v>1820</v>
      </c>
      <c r="B1425" s="16" t="n">
        <v>0.265280006233082</v>
      </c>
      <c r="C1425" s="16" t="n">
        <v>0.264507029656392</v>
      </c>
      <c r="D1425" s="16" t="n">
        <v>0</v>
      </c>
      <c r="E1425" s="16" t="n">
        <v>0</v>
      </c>
      <c r="F1425" s="16" t="n">
        <v>0.0652451305328115</v>
      </c>
      <c r="G1425" s="16" t="n">
        <v>0.0229419744291665</v>
      </c>
      <c r="H1425" s="16" t="n">
        <v>0.0021050649419291</v>
      </c>
      <c r="I1425" s="16" t="n">
        <v>1.30102999566398</v>
      </c>
      <c r="J1425" s="16" t="n">
        <v>0</v>
      </c>
      <c r="K1425" s="16" t="n">
        <v>0.505924251763578</v>
      </c>
      <c r="L1425" s="16" t="n">
        <v>0.891217496518503</v>
      </c>
    </row>
    <row r="1426" customFormat="false" ht="15" hidden="false" customHeight="false" outlineLevel="0" collapsed="false">
      <c r="A1426" s="17" t="n">
        <v>1821</v>
      </c>
      <c r="B1426" s="16" t="n">
        <v>0.265049606241206</v>
      </c>
      <c r="C1426" s="16" t="n">
        <v>0.264364287415381</v>
      </c>
      <c r="D1426" s="16" t="n">
        <v>0</v>
      </c>
      <c r="E1426" s="16" t="n">
        <v>0</v>
      </c>
      <c r="F1426" s="16" t="n">
        <v>0.0574238877231496</v>
      </c>
      <c r="G1426" s="16" t="n">
        <v>0.0196541181057128</v>
      </c>
      <c r="H1426" s="18" t="n">
        <v>0.000137056606665799</v>
      </c>
      <c r="I1426" s="16" t="n">
        <v>1.30102999566398</v>
      </c>
      <c r="J1426" s="16" t="n">
        <v>0</v>
      </c>
      <c r="K1426" s="16" t="n">
        <v>0.505422003059151</v>
      </c>
      <c r="L1426" s="16" t="n">
        <v>0.897860877108874</v>
      </c>
    </row>
    <row r="1427" customFormat="false" ht="15" hidden="false" customHeight="false" outlineLevel="0" collapsed="false">
      <c r="A1427" s="17" t="n">
        <v>1822</v>
      </c>
      <c r="B1427" s="16" t="n">
        <v>0.264771037204291</v>
      </c>
      <c r="C1427" s="16" t="n">
        <v>0.264175041529277</v>
      </c>
      <c r="D1427" s="16" t="n">
        <v>0</v>
      </c>
      <c r="E1427" s="16" t="n">
        <v>0</v>
      </c>
      <c r="F1427" s="16" t="n">
        <v>0.0495659283013633</v>
      </c>
      <c r="G1427" s="16" t="n">
        <v>0.0179804743324758</v>
      </c>
      <c r="H1427" s="16" t="n">
        <v>0.00214415417450185</v>
      </c>
      <c r="I1427" s="16" t="n">
        <v>1.30102999566398</v>
      </c>
      <c r="J1427" s="16" t="n">
        <v>0</v>
      </c>
      <c r="K1427" s="16" t="n">
        <v>0.504828436408465</v>
      </c>
      <c r="L1427" s="16" t="n">
        <v>0.899687236034062</v>
      </c>
    </row>
    <row r="1428" customFormat="false" ht="15" hidden="false" customHeight="false" outlineLevel="0" collapsed="false">
      <c r="A1428" s="17" t="n">
        <v>1823</v>
      </c>
      <c r="B1428" s="16" t="n">
        <v>0.264456076327191</v>
      </c>
      <c r="C1428" s="16" t="n">
        <v>0.263936284684325</v>
      </c>
      <c r="D1428" s="16" t="n">
        <v>0</v>
      </c>
      <c r="E1428" s="16" t="n">
        <v>0</v>
      </c>
      <c r="F1428" s="16" t="n">
        <v>0.0429576255847854</v>
      </c>
      <c r="G1428" s="16" t="n">
        <v>0.0175725163708807</v>
      </c>
      <c r="H1428" s="16" t="n">
        <v>0.00425693517863184</v>
      </c>
      <c r="I1428" s="16" t="n">
        <v>1.30102999566398</v>
      </c>
      <c r="J1428" s="16" t="n">
        <v>0</v>
      </c>
      <c r="K1428" s="16" t="n">
        <v>0.504234869757779</v>
      </c>
      <c r="L1428" s="16" t="n">
        <v>0.897427116864142</v>
      </c>
    </row>
    <row r="1429" customFormat="false" ht="15" hidden="false" customHeight="false" outlineLevel="0" collapsed="false">
      <c r="A1429" s="17" t="n">
        <v>1824</v>
      </c>
      <c r="B1429" s="16" t="n">
        <v>0.264095762404062</v>
      </c>
      <c r="C1429" s="16" t="n">
        <v>0.263652271905522</v>
      </c>
      <c r="D1429" s="16" t="n">
        <v>0</v>
      </c>
      <c r="E1429" s="16" t="n">
        <v>0</v>
      </c>
      <c r="F1429" s="16" t="n">
        <v>0.0364231228087646</v>
      </c>
      <c r="G1429" s="16" t="n">
        <v>0.0175725163708807</v>
      </c>
      <c r="H1429" s="16" t="n">
        <v>0.00623544834718807</v>
      </c>
      <c r="I1429" s="16" t="n">
        <v>1.30102999566398</v>
      </c>
      <c r="J1429" s="16" t="n">
        <v>0</v>
      </c>
      <c r="K1429" s="16" t="n">
        <v>0.503778280026482</v>
      </c>
      <c r="L1429" s="16" t="n">
        <v>0.890395635002169</v>
      </c>
    </row>
    <row r="1430" customFormat="false" ht="15" hidden="false" customHeight="false" outlineLevel="0" collapsed="false">
      <c r="A1430" s="17" t="n">
        <v>1825</v>
      </c>
      <c r="B1430" s="16" t="n">
        <v>0.263695212621843</v>
      </c>
      <c r="C1430" s="16" t="n">
        <v>0.263324972708767</v>
      </c>
      <c r="D1430" s="16" t="n">
        <v>0</v>
      </c>
      <c r="E1430" s="16" t="n">
        <v>0</v>
      </c>
      <c r="F1430" s="16" t="n">
        <v>0.0302275667144792</v>
      </c>
      <c r="G1430" s="16" t="n">
        <v>0.0175725163708807</v>
      </c>
      <c r="H1430" s="16" t="n">
        <v>0.00804135301399154</v>
      </c>
      <c r="I1430" s="16" t="n">
        <v>1.30102999566398</v>
      </c>
      <c r="J1430" s="16" t="n">
        <v>0</v>
      </c>
      <c r="K1430" s="16" t="n">
        <v>0.503230372348926</v>
      </c>
      <c r="L1430" s="16" t="n">
        <v>0.880419149373331</v>
      </c>
    </row>
    <row r="1431" customFormat="false" ht="15" hidden="false" customHeight="false" outlineLevel="0" collapsed="false">
      <c r="A1431" s="17" t="n">
        <v>1826</v>
      </c>
      <c r="B1431" s="16" t="n">
        <v>0.263249963521957</v>
      </c>
      <c r="C1431" s="16" t="n">
        <v>0.262948226935038</v>
      </c>
      <c r="D1431" s="16" t="n">
        <v>0</v>
      </c>
      <c r="E1431" s="16" t="n">
        <v>0</v>
      </c>
      <c r="F1431" s="16" t="n">
        <v>0.0245006266674779</v>
      </c>
      <c r="G1431" s="16" t="n">
        <v>0.0146750135227847</v>
      </c>
      <c r="H1431" s="16" t="n">
        <v>0.0100509373170529</v>
      </c>
      <c r="I1431" s="16" t="n">
        <v>1.30102999566398</v>
      </c>
      <c r="J1431" s="16" t="n">
        <v>0</v>
      </c>
      <c r="K1431" s="16" t="n">
        <v>0.502819441590759</v>
      </c>
      <c r="L1431" s="16" t="n">
        <v>0.865009245942059</v>
      </c>
    </row>
    <row r="1432" customFormat="false" ht="15" hidden="false" customHeight="false" outlineLevel="0" collapsed="false">
      <c r="A1432" s="17" t="n">
        <v>1827</v>
      </c>
      <c r="B1432" s="16" t="n">
        <v>0.262770428933123</v>
      </c>
      <c r="C1432" s="16" t="n">
        <v>0.26253342558877</v>
      </c>
      <c r="D1432" s="16" t="n">
        <v>0</v>
      </c>
      <c r="E1432" s="16" t="n">
        <v>0</v>
      </c>
      <c r="F1432" s="16" t="n">
        <v>0.0191456421082633</v>
      </c>
      <c r="G1432" s="16" t="n">
        <v>0.0107975814815236</v>
      </c>
      <c r="H1432" s="16" t="n">
        <v>0.0121325818795725</v>
      </c>
      <c r="I1432" s="16" t="n">
        <v>1.30102999566398</v>
      </c>
      <c r="J1432" s="16" t="n">
        <v>0</v>
      </c>
      <c r="K1432" s="16" t="n">
        <v>0.502294363399767</v>
      </c>
      <c r="L1432" s="16" t="n">
        <v>0.849416706618268</v>
      </c>
    </row>
    <row r="1433" customFormat="false" ht="15" hidden="false" customHeight="false" outlineLevel="0" collapsed="false">
      <c r="A1433" s="17" t="n">
        <v>1828</v>
      </c>
      <c r="B1433" s="16" t="n">
        <v>0.262228945891062</v>
      </c>
      <c r="C1433" s="16" t="n">
        <v>0.262056422872655</v>
      </c>
      <c r="D1433" s="16" t="n">
        <v>0</v>
      </c>
      <c r="E1433" s="16" t="n">
        <v>0</v>
      </c>
      <c r="F1433" s="16" t="n">
        <v>0.013866951343943</v>
      </c>
      <c r="G1433" s="16" t="n">
        <v>0.00845899998610191</v>
      </c>
      <c r="H1433" s="16" t="n">
        <v>0.0130928942229486</v>
      </c>
      <c r="I1433" s="16" t="n">
        <v>1.30102999566398</v>
      </c>
      <c r="J1433" s="16" t="n">
        <v>0</v>
      </c>
      <c r="K1433" s="16" t="n">
        <v>0.50183777366847</v>
      </c>
      <c r="L1433" s="16" t="n">
        <v>0.833230600643792</v>
      </c>
    </row>
    <row r="1434" customFormat="false" ht="15" hidden="false" customHeight="false" outlineLevel="0" collapsed="false">
      <c r="A1434" s="17" t="n">
        <v>1829</v>
      </c>
      <c r="B1434" s="16" t="n">
        <v>0.261632587960971</v>
      </c>
      <c r="C1434" s="16" t="n">
        <v>0.261528625419945</v>
      </c>
      <c r="D1434" s="16" t="n">
        <v>0</v>
      </c>
      <c r="E1434" s="16" t="n">
        <v>0</v>
      </c>
      <c r="F1434" s="16" t="n">
        <v>0.00831220275697966</v>
      </c>
      <c r="G1434" s="16" t="n">
        <v>0.00485704844368659</v>
      </c>
      <c r="H1434" s="16" t="n">
        <v>0.0152550007557158</v>
      </c>
      <c r="I1434" s="16" t="n">
        <v>1.30102999566398</v>
      </c>
      <c r="J1434" s="16" t="n">
        <v>0</v>
      </c>
      <c r="K1434" s="16" t="n">
        <v>0.501312695477479</v>
      </c>
      <c r="L1434" s="16" t="n">
        <v>0.815743213935119</v>
      </c>
    </row>
    <row r="1435" customFormat="false" ht="15" hidden="false" customHeight="false" outlineLevel="0" collapsed="false">
      <c r="A1435" s="17" t="n">
        <v>1830</v>
      </c>
      <c r="B1435" s="16" t="n">
        <v>0.260993201886454</v>
      </c>
      <c r="C1435" s="16" t="n">
        <v>0.260959983188382</v>
      </c>
      <c r="D1435" s="16" t="n">
        <v>0</v>
      </c>
      <c r="E1435" s="16" t="n">
        <v>0</v>
      </c>
      <c r="F1435" s="16" t="n">
        <v>0.00264160613734521</v>
      </c>
      <c r="G1435" s="16" t="n">
        <v>0.00144872961484409</v>
      </c>
      <c r="H1435" s="16" t="n">
        <v>0.0165759816723618</v>
      </c>
      <c r="I1435" s="16" t="n">
        <v>1.30102999566398</v>
      </c>
      <c r="J1435" s="16" t="n">
        <v>0</v>
      </c>
      <c r="K1435" s="16" t="n">
        <v>0.500650640367098</v>
      </c>
      <c r="L1435" s="16" t="n">
        <v>0.796612104193777</v>
      </c>
    </row>
    <row r="1436" customFormat="false" ht="15" hidden="false" customHeight="false" outlineLevel="0" collapsed="false">
      <c r="A1436" s="17" t="n">
        <v>1831</v>
      </c>
      <c r="B1436" s="16" t="n">
        <v>0.260286626155659</v>
      </c>
      <c r="C1436" s="16" t="n">
        <v>0.260322438715117</v>
      </c>
      <c r="D1436" s="16" t="n">
        <v>0</v>
      </c>
      <c r="E1436" s="16" t="n">
        <v>0</v>
      </c>
      <c r="F1436" s="16" t="n">
        <v>0.00285175669154841</v>
      </c>
      <c r="G1436" s="16" t="n">
        <v>0.00144872961484409</v>
      </c>
      <c r="H1436" s="16" t="n">
        <v>0.0181429688670736</v>
      </c>
      <c r="I1436" s="16" t="n">
        <v>1.30102999566398</v>
      </c>
      <c r="J1436" s="16" t="n">
        <v>0</v>
      </c>
      <c r="K1436" s="16" t="n">
        <v>0.500034244229847</v>
      </c>
      <c r="L1436" s="16" t="n">
        <v>0.776019907312285</v>
      </c>
    </row>
    <row r="1437" customFormat="false" ht="15" hidden="false" customHeight="false" outlineLevel="0" collapsed="false">
      <c r="A1437" s="17" t="n">
        <v>1832</v>
      </c>
      <c r="B1437" s="16" t="n">
        <v>0.259535707613473</v>
      </c>
      <c r="C1437" s="16" t="n">
        <v>0.259645799669238</v>
      </c>
      <c r="D1437" s="16" t="n">
        <v>0</v>
      </c>
      <c r="E1437" s="16" t="n">
        <v>0</v>
      </c>
      <c r="F1437" s="16" t="n">
        <v>0.00883730873832817</v>
      </c>
      <c r="G1437" s="16" t="n">
        <v>0.00510052628012144</v>
      </c>
      <c r="H1437" s="16" t="n">
        <v>0.0194879198301275</v>
      </c>
      <c r="I1437" s="16" t="n">
        <v>1.30102999566398</v>
      </c>
      <c r="J1437" s="16" t="n">
        <v>0</v>
      </c>
      <c r="K1437" s="16" t="n">
        <v>0.500399516014885</v>
      </c>
      <c r="L1437" s="16" t="n">
        <v>0.754080770723467</v>
      </c>
    </row>
    <row r="1438" customFormat="false" ht="15" hidden="false" customHeight="false" outlineLevel="0" collapsed="false">
      <c r="A1438" s="17" t="n">
        <v>1833</v>
      </c>
      <c r="B1438" s="16" t="n">
        <v>0.25870208778689</v>
      </c>
      <c r="C1438" s="16" t="n">
        <v>0.258878966995106</v>
      </c>
      <c r="D1438" s="16" t="n">
        <v>0</v>
      </c>
      <c r="E1438" s="16" t="n">
        <v>0</v>
      </c>
      <c r="F1438" s="16" t="n">
        <v>0.0143045281172553</v>
      </c>
      <c r="G1438" s="16" t="n">
        <v>0.00851909753194922</v>
      </c>
      <c r="H1438" s="16" t="n">
        <v>0.0200174350471667</v>
      </c>
      <c r="I1438" s="16" t="n">
        <v>1.30102999566398</v>
      </c>
      <c r="J1438" s="16" t="n">
        <v>0</v>
      </c>
      <c r="K1438" s="16" t="n">
        <v>0.500833276259617</v>
      </c>
      <c r="L1438" s="16" t="n">
        <v>0.732895007191288</v>
      </c>
    </row>
    <row r="1439" customFormat="false" ht="15" hidden="false" customHeight="false" outlineLevel="0" collapsed="false">
      <c r="A1439" s="17" t="n">
        <v>1834</v>
      </c>
      <c r="B1439" s="16" t="n">
        <v>0.257807595274782</v>
      </c>
      <c r="C1439" s="16" t="n">
        <v>0.258049453836085</v>
      </c>
      <c r="D1439" s="16" t="n">
        <v>0</v>
      </c>
      <c r="E1439" s="16" t="n">
        <v>0</v>
      </c>
      <c r="F1439" s="16" t="n">
        <v>0.019704568437588</v>
      </c>
      <c r="G1439" s="16" t="n">
        <v>0.0110018472028917</v>
      </c>
      <c r="H1439" s="16" t="n">
        <v>0.0210044720035202</v>
      </c>
      <c r="I1439" s="16" t="n">
        <v>1.30102999566398</v>
      </c>
      <c r="J1439" s="16" t="n">
        <v>0</v>
      </c>
      <c r="K1439" s="16" t="n">
        <v>0.501267036504349</v>
      </c>
      <c r="L1439" s="16" t="n">
        <v>0.709083852704153</v>
      </c>
    </row>
    <row r="1440" customFormat="false" ht="15" hidden="false" customHeight="false" outlineLevel="0" collapsed="false">
      <c r="A1440" s="17" t="n">
        <v>1835</v>
      </c>
      <c r="B1440" s="16" t="n">
        <v>0.256841125026826</v>
      </c>
      <c r="C1440" s="16" t="n">
        <v>0.257143779228701</v>
      </c>
      <c r="D1440" s="16" t="n">
        <v>0</v>
      </c>
      <c r="E1440" s="16" t="n">
        <v>0</v>
      </c>
      <c r="F1440" s="16" t="n">
        <v>0.024831976414874</v>
      </c>
      <c r="G1440" s="16" t="n">
        <v>0.0147948733795133</v>
      </c>
      <c r="H1440" s="16" t="n">
        <v>0.0219593135052721</v>
      </c>
      <c r="I1440" s="16" t="n">
        <v>1.30102999566398</v>
      </c>
      <c r="J1440" s="16" t="n">
        <v>0</v>
      </c>
      <c r="K1440" s="16" t="n">
        <v>0.501518160856562</v>
      </c>
      <c r="L1440" s="16" t="n">
        <v>0.685112891811063</v>
      </c>
    </row>
    <row r="1441" customFormat="false" ht="15" hidden="false" customHeight="false" outlineLevel="0" collapsed="false">
      <c r="A1441" s="17" t="n">
        <v>1836</v>
      </c>
      <c r="B1441" s="16" t="n">
        <v>0.255814915542961</v>
      </c>
      <c r="C1441" s="16" t="n">
        <v>0.256173893492946</v>
      </c>
      <c r="D1441" s="16" t="n">
        <v>0</v>
      </c>
      <c r="E1441" s="16" t="n">
        <v>0</v>
      </c>
      <c r="F1441" s="16" t="n">
        <v>0.0296549020206517</v>
      </c>
      <c r="G1441" s="16" t="n">
        <v>0.0175725163708807</v>
      </c>
      <c r="H1441" s="16" t="n">
        <v>0.0222505973368247</v>
      </c>
      <c r="I1441" s="16" t="n">
        <v>1.30102999566398</v>
      </c>
      <c r="J1441" s="16" t="n">
        <v>0</v>
      </c>
      <c r="K1441" s="16" t="n">
        <v>0.502043239047554</v>
      </c>
      <c r="L1441" s="16" t="n">
        <v>0.66018309248225</v>
      </c>
    </row>
    <row r="1442" customFormat="false" ht="15" hidden="false" customHeight="false" outlineLevel="0" collapsed="false">
      <c r="A1442" s="17" t="n">
        <v>1837</v>
      </c>
      <c r="B1442" s="16" t="n">
        <v>0.254682806550816</v>
      </c>
      <c r="C1442" s="16" t="n">
        <v>0.255094662878164</v>
      </c>
      <c r="D1442" s="16" t="n">
        <v>0</v>
      </c>
      <c r="E1442" s="16" t="n">
        <v>0</v>
      </c>
      <c r="F1442" s="16" t="n">
        <v>0.0342524046204007</v>
      </c>
      <c r="G1442" s="16" t="n">
        <v>0.0175725163708807</v>
      </c>
      <c r="H1442" s="16" t="n">
        <v>0.0231485906556533</v>
      </c>
      <c r="I1442" s="16" t="n">
        <v>1.30102999566398</v>
      </c>
      <c r="J1442" s="16" t="n">
        <v>0</v>
      </c>
      <c r="K1442" s="16" t="n">
        <v>0.502248704426638</v>
      </c>
      <c r="L1442" s="16" t="n">
        <v>0.636965504645801</v>
      </c>
    </row>
    <row r="1443" customFormat="false" ht="15" hidden="false" customHeight="false" outlineLevel="0" collapsed="false">
      <c r="A1443" s="17" t="n">
        <v>1838</v>
      </c>
      <c r="B1443" s="16" t="n">
        <v>0.253474338080293</v>
      </c>
      <c r="C1443" s="16" t="n">
        <v>0.253927106721892</v>
      </c>
      <c r="D1443" s="16" t="n">
        <v>0</v>
      </c>
      <c r="E1443" s="16" t="n">
        <v>0</v>
      </c>
      <c r="F1443" s="16" t="n">
        <v>0.0378700883611202</v>
      </c>
      <c r="G1443" s="16" t="n">
        <v>0.0175725163708807</v>
      </c>
      <c r="H1443" s="16" t="n">
        <v>0.0242318899550057</v>
      </c>
      <c r="I1443" s="16" t="n">
        <v>1.30102999566398</v>
      </c>
      <c r="J1443" s="16" t="n">
        <v>0</v>
      </c>
      <c r="K1443" s="16" t="n">
        <v>0.502431340319156</v>
      </c>
      <c r="L1443" s="16" t="n">
        <v>0.614775243704769</v>
      </c>
    </row>
    <row r="1444" customFormat="false" ht="15" hidden="false" customHeight="false" outlineLevel="0" collapsed="false">
      <c r="A1444" s="17" t="n">
        <v>1839</v>
      </c>
      <c r="B1444" s="16" t="n">
        <v>0.252182742280345</v>
      </c>
      <c r="C1444" s="16" t="n">
        <v>0.252668664555388</v>
      </c>
      <c r="D1444" s="16" t="n">
        <v>0</v>
      </c>
      <c r="E1444" s="16" t="n">
        <v>0</v>
      </c>
      <c r="F1444" s="16" t="n">
        <v>0.040854352550924</v>
      </c>
      <c r="G1444" s="16" t="n">
        <v>0.0175725163708807</v>
      </c>
      <c r="H1444" s="16" t="n">
        <v>0.0251396103546231</v>
      </c>
      <c r="I1444" s="16" t="n">
        <v>1.30102999566398</v>
      </c>
      <c r="J1444" s="16" t="n">
        <v>0</v>
      </c>
      <c r="K1444" s="16" t="n">
        <v>0.502522658265416</v>
      </c>
      <c r="L1444" s="16" t="n">
        <v>0.594342853229231</v>
      </c>
    </row>
    <row r="1445" customFormat="false" ht="15" hidden="false" customHeight="false" outlineLevel="0" collapsed="false">
      <c r="A1445" s="17" t="n">
        <v>1840</v>
      </c>
      <c r="B1445" s="16" t="n">
        <v>0.250784804744105</v>
      </c>
      <c r="C1445" s="16" t="n">
        <v>0.251297577962501</v>
      </c>
      <c r="D1445" s="16" t="n">
        <v>0</v>
      </c>
      <c r="E1445" s="16" t="n">
        <v>0</v>
      </c>
      <c r="F1445" s="16" t="n">
        <v>0.0433168309005721</v>
      </c>
      <c r="G1445" s="16" t="n">
        <v>0.0175725163708807</v>
      </c>
      <c r="H1445" s="16" t="n">
        <v>0.0257296135355248</v>
      </c>
      <c r="I1445" s="16" t="n">
        <v>1.30102999566398</v>
      </c>
      <c r="J1445" s="16" t="n">
        <v>0</v>
      </c>
      <c r="K1445" s="16" t="n">
        <v>0.502773782617629</v>
      </c>
      <c r="L1445" s="16" t="n">
        <v>0.577152249845901</v>
      </c>
    </row>
    <row r="1446" customFormat="false" ht="15" hidden="false" customHeight="false" outlineLevel="0" collapsed="false">
      <c r="A1446" s="17" t="n">
        <v>1841</v>
      </c>
      <c r="B1446" s="16" t="n">
        <v>0.249314752477472</v>
      </c>
      <c r="C1446" s="16" t="n">
        <v>0.24984175574248</v>
      </c>
      <c r="D1446" s="16" t="n">
        <v>0</v>
      </c>
      <c r="E1446" s="16" t="n">
        <v>0</v>
      </c>
      <c r="F1446" s="16" t="n">
        <v>0.0446770998862828</v>
      </c>
      <c r="G1446" s="16" t="n">
        <v>0.0175725163708807</v>
      </c>
      <c r="H1446" s="16" t="n">
        <v>0.0257659642126554</v>
      </c>
      <c r="I1446" s="16" t="n">
        <v>1.30102999566398</v>
      </c>
      <c r="J1446" s="16" t="n">
        <v>0</v>
      </c>
      <c r="K1446" s="16" t="n">
        <v>0.502819441590759</v>
      </c>
      <c r="L1446" s="16" t="n">
        <v>0.562769673310047</v>
      </c>
    </row>
    <row r="1447" customFormat="false" ht="15" hidden="false" customHeight="false" outlineLevel="0" collapsed="false">
      <c r="A1447" s="17" t="n">
        <v>1842</v>
      </c>
      <c r="B1447" s="16" t="n">
        <v>0.247712086926224</v>
      </c>
      <c r="C1447" s="16" t="n">
        <v>0.248258014108725</v>
      </c>
      <c r="D1447" s="16" t="n">
        <v>0</v>
      </c>
      <c r="E1447" s="16" t="n">
        <v>0</v>
      </c>
      <c r="F1447" s="16" t="n">
        <v>0.0464875401764535</v>
      </c>
      <c r="G1447" s="16" t="n">
        <v>0.0178277440499052</v>
      </c>
      <c r="H1447" s="16" t="n">
        <v>0.0263274290036712</v>
      </c>
      <c r="I1447" s="16" t="n">
        <v>1.30102999566398</v>
      </c>
      <c r="J1447" s="16" t="n">
        <v>0</v>
      </c>
      <c r="K1447" s="16" t="n">
        <v>0.502933589023583</v>
      </c>
      <c r="L1447" s="16" t="n">
        <v>0.552861676140904</v>
      </c>
    </row>
    <row r="1448" customFormat="false" ht="15" hidden="false" customHeight="false" outlineLevel="0" collapsed="false">
      <c r="A1448" s="17" t="n">
        <v>1843</v>
      </c>
      <c r="B1448" s="16" t="n">
        <v>0.246019331037357</v>
      </c>
      <c r="C1448" s="16" t="n">
        <v>0.246582285898506</v>
      </c>
      <c r="D1448" s="16" t="n">
        <v>0</v>
      </c>
      <c r="E1448" s="16" t="n">
        <v>0</v>
      </c>
      <c r="F1448" s="16" t="n">
        <v>0.0481504553819523</v>
      </c>
      <c r="G1448" s="16" t="n">
        <v>0.0179804743324758</v>
      </c>
      <c r="H1448" s="16" t="n">
        <v>0.026331171320986</v>
      </c>
      <c r="I1448" s="16" t="n">
        <v>1.30102999566398</v>
      </c>
      <c r="J1448" s="16" t="n">
        <v>0</v>
      </c>
      <c r="K1448" s="16" t="n">
        <v>0.502933589023583</v>
      </c>
      <c r="L1448" s="16" t="n">
        <v>0.544734378923818</v>
      </c>
    </row>
    <row r="1449" customFormat="false" ht="15" hidden="false" customHeight="false" outlineLevel="0" collapsed="false">
      <c r="A1449" s="17" t="n">
        <v>1844</v>
      </c>
      <c r="B1449" s="16" t="n">
        <v>0.244198019145637</v>
      </c>
      <c r="C1449" s="16" t="n">
        <v>0.244775172789638</v>
      </c>
      <c r="D1449" s="16" t="n">
        <v>0</v>
      </c>
      <c r="E1449" s="16" t="n">
        <v>0</v>
      </c>
      <c r="F1449" s="16" t="n">
        <v>0.0495917083973414</v>
      </c>
      <c r="G1449" s="16" t="n">
        <v>0.0179804743324758</v>
      </c>
      <c r="H1449" s="16" t="n">
        <v>0.0267807358712984</v>
      </c>
      <c r="I1449" s="16" t="n">
        <v>1.30102999566398</v>
      </c>
      <c r="J1449" s="16" t="n">
        <v>0</v>
      </c>
      <c r="K1449" s="16" t="n">
        <v>0.502773782617629</v>
      </c>
      <c r="L1449" s="16" t="n">
        <v>0.539049836769171</v>
      </c>
    </row>
    <row r="1450" customFormat="false" ht="15" hidden="false" customHeight="false" outlineLevel="0" collapsed="false">
      <c r="A1450" s="17" t="n">
        <v>1845</v>
      </c>
      <c r="B1450" s="16" t="n">
        <v>0.242288694586805</v>
      </c>
      <c r="C1450" s="16" t="n">
        <v>0.242878081217693</v>
      </c>
      <c r="D1450" s="16" t="n">
        <v>0</v>
      </c>
      <c r="E1450" s="16" t="n">
        <v>0</v>
      </c>
      <c r="F1450" s="16" t="n">
        <v>0.050878072426062</v>
      </c>
      <c r="G1450" s="16" t="n">
        <v>0.0179804743324758</v>
      </c>
      <c r="H1450" s="16" t="n">
        <v>0.0267807358712984</v>
      </c>
      <c r="I1450" s="16" t="n">
        <v>1.30102999566398</v>
      </c>
      <c r="J1450" s="16" t="n">
        <v>0</v>
      </c>
      <c r="K1450" s="16" t="n">
        <v>0.502865100563888</v>
      </c>
      <c r="L1450" s="16" t="n">
        <v>0.536515763760473</v>
      </c>
    </row>
    <row r="1451" customFormat="false" ht="15" hidden="false" customHeight="false" outlineLevel="0" collapsed="false">
      <c r="A1451" s="17" t="n">
        <v>1846</v>
      </c>
      <c r="B1451" s="16" t="n">
        <v>0.240201897198154</v>
      </c>
      <c r="C1451" s="16" t="n">
        <v>0.240805213112234</v>
      </c>
      <c r="D1451" s="16" t="n">
        <v>0</v>
      </c>
      <c r="E1451" s="16" t="n">
        <v>0</v>
      </c>
      <c r="F1451" s="16" t="n">
        <v>0.0523613830665591</v>
      </c>
      <c r="G1451" s="16" t="n">
        <v>0.0183219245252197</v>
      </c>
      <c r="H1451" s="16" t="n">
        <v>0.0267807358712984</v>
      </c>
      <c r="I1451" s="16" t="n">
        <v>1.30102999566398</v>
      </c>
      <c r="J1451" s="16" t="n">
        <v>0</v>
      </c>
      <c r="K1451" s="16" t="n">
        <v>0.503047736456407</v>
      </c>
      <c r="L1451" s="16" t="n">
        <v>0.53541994840536</v>
      </c>
    </row>
    <row r="1452" customFormat="false" ht="15" hidden="false" customHeight="false" outlineLevel="0" collapsed="false">
      <c r="A1452" s="17" t="n">
        <v>1847</v>
      </c>
      <c r="B1452" s="16" t="n">
        <v>0.237992055794244</v>
      </c>
      <c r="C1452" s="16" t="n">
        <v>0.238606665354625</v>
      </c>
      <c r="D1452" s="16" t="n">
        <v>0</v>
      </c>
      <c r="E1452" s="16" t="n">
        <v>0</v>
      </c>
      <c r="F1452" s="16" t="n">
        <v>0.0536349288710331</v>
      </c>
      <c r="G1452" s="16" t="n">
        <v>0.0188862641986707</v>
      </c>
      <c r="H1452" s="16" t="n">
        <v>0.0267807358712984</v>
      </c>
      <c r="I1452" s="16" t="n">
        <v>1.30102999566398</v>
      </c>
      <c r="J1452" s="16" t="n">
        <v>0</v>
      </c>
      <c r="K1452" s="16" t="n">
        <v>0.503207542862361</v>
      </c>
      <c r="L1452" s="16" t="n">
        <v>0.53621898043513</v>
      </c>
    </row>
    <row r="1453" customFormat="false" ht="15" hidden="false" customHeight="false" outlineLevel="0" collapsed="false">
      <c r="A1453" s="17" t="n">
        <v>1848</v>
      </c>
      <c r="B1453" s="16" t="n">
        <v>0.235657216560456</v>
      </c>
      <c r="C1453" s="16" t="n">
        <v>0.236285818420398</v>
      </c>
      <c r="D1453" s="16" t="n">
        <v>0</v>
      </c>
      <c r="E1453" s="16" t="n">
        <v>0</v>
      </c>
      <c r="F1453" s="16" t="n">
        <v>0.0551947863317873</v>
      </c>
      <c r="G1453" s="16" t="n">
        <v>0.0192252036728176</v>
      </c>
      <c r="H1453" s="16" t="n">
        <v>0.0267807358712984</v>
      </c>
      <c r="I1453" s="16" t="n">
        <v>1.30102999566398</v>
      </c>
      <c r="J1453" s="16" t="n">
        <v>0</v>
      </c>
      <c r="K1453" s="16" t="n">
        <v>0.503070565942972</v>
      </c>
      <c r="L1453" s="16" t="n">
        <v>0.537246307330548</v>
      </c>
    </row>
    <row r="1454" customFormat="false" ht="15" hidden="false" customHeight="false" outlineLevel="0" collapsed="false">
      <c r="A1454" s="17" t="n">
        <v>1849</v>
      </c>
      <c r="B1454" s="16" t="n">
        <v>0.233150204663636</v>
      </c>
      <c r="C1454" s="16" t="n">
        <v>0.233803595200719</v>
      </c>
      <c r="D1454" s="16" t="n">
        <v>0</v>
      </c>
      <c r="E1454" s="16" t="n">
        <v>0</v>
      </c>
      <c r="F1454" s="16" t="n">
        <v>0.0578179031889067</v>
      </c>
      <c r="G1454" s="16" t="n">
        <v>0.0196541181057128</v>
      </c>
      <c r="H1454" s="16" t="n">
        <v>0.0267807358712984</v>
      </c>
      <c r="I1454" s="16" t="n">
        <v>1.30102999566398</v>
      </c>
      <c r="J1454" s="16" t="n">
        <v>0</v>
      </c>
      <c r="K1454" s="16" t="n">
        <v>0.502979247996713</v>
      </c>
      <c r="L1454" s="16" t="n">
        <v>0.537885532954364</v>
      </c>
    </row>
    <row r="1455" customFormat="false" ht="15" hidden="false" customHeight="false" outlineLevel="0" collapsed="false">
      <c r="A1455" s="17" t="n">
        <v>1850</v>
      </c>
      <c r="B1455" s="16" t="n">
        <v>0.23054661689907</v>
      </c>
      <c r="C1455" s="16" t="n">
        <v>0.231224930590125</v>
      </c>
      <c r="D1455" s="16" t="n">
        <v>0</v>
      </c>
      <c r="E1455" s="16" t="n">
        <v>0</v>
      </c>
      <c r="F1455" s="16" t="n">
        <v>0.0605175945825367</v>
      </c>
      <c r="G1455" s="16" t="n">
        <v>0.0207136550546467</v>
      </c>
      <c r="H1455" s="16" t="n">
        <v>0.0267807358712984</v>
      </c>
      <c r="I1455" s="16" t="n">
        <v>1.30102999566398</v>
      </c>
      <c r="J1455" s="16" t="n">
        <v>0</v>
      </c>
      <c r="K1455" s="16" t="n">
        <v>0.502979247996713</v>
      </c>
      <c r="L1455" s="16" t="n">
        <v>0.538730223957263</v>
      </c>
    </row>
    <row r="1456" customFormat="false" ht="15" hidden="false" customHeight="false" outlineLevel="0" collapsed="false">
      <c r="A1456" s="17" t="n">
        <v>1851</v>
      </c>
      <c r="B1456" s="16" t="n">
        <v>0.22775029383039</v>
      </c>
      <c r="C1456" s="16" t="n">
        <v>0.228458878942103</v>
      </c>
      <c r="D1456" s="16" t="n">
        <v>0</v>
      </c>
      <c r="E1456" s="16" t="n">
        <v>0</v>
      </c>
      <c r="F1456" s="16" t="n">
        <v>0.0638242931957992</v>
      </c>
      <c r="G1456" s="16" t="n">
        <v>0.0222909132315059</v>
      </c>
      <c r="H1456" s="16" t="n">
        <v>0.0267807358712984</v>
      </c>
      <c r="I1456" s="16" t="n">
        <v>1.30102999566398</v>
      </c>
      <c r="J1456" s="16" t="n">
        <v>0</v>
      </c>
      <c r="K1456" s="16" t="n">
        <v>0.503253201835491</v>
      </c>
      <c r="L1456" s="16" t="n">
        <v>0.540282629043673</v>
      </c>
    </row>
    <row r="1457" customFormat="false" ht="15" hidden="false" customHeight="false" outlineLevel="0" collapsed="false">
      <c r="A1457" s="17" t="n">
        <v>1852</v>
      </c>
      <c r="B1457" s="16" t="n">
        <v>0.224804289238427</v>
      </c>
      <c r="C1457" s="16" t="n">
        <v>0.225550445053734</v>
      </c>
      <c r="D1457" s="16" t="n">
        <v>0</v>
      </c>
      <c r="E1457" s="16" t="n">
        <v>0</v>
      </c>
      <c r="F1457" s="16" t="n">
        <v>0.0679360766721092</v>
      </c>
      <c r="G1457" s="16" t="n">
        <v>0.0242788726290426</v>
      </c>
      <c r="H1457" s="16" t="n">
        <v>0.0267807358712984</v>
      </c>
      <c r="I1457" s="16" t="n">
        <v>1.30102999566398</v>
      </c>
      <c r="J1457" s="16" t="n">
        <v>0</v>
      </c>
      <c r="K1457" s="16" t="n">
        <v>0.503367349268315</v>
      </c>
      <c r="L1457" s="16" t="n">
        <v>0.54224596488825</v>
      </c>
    </row>
    <row r="1458" customFormat="false" ht="15" hidden="false" customHeight="false" outlineLevel="0" collapsed="false">
      <c r="A1458" s="17" t="n">
        <v>1853</v>
      </c>
      <c r="B1458" s="16" t="n">
        <v>0.221694158930932</v>
      </c>
      <c r="C1458" s="16" t="n">
        <v>0.222479486383197</v>
      </c>
      <c r="D1458" s="16" t="n">
        <v>0</v>
      </c>
      <c r="E1458" s="16" t="n">
        <v>0</v>
      </c>
      <c r="F1458" s="16" t="n">
        <v>0.0723571558649318</v>
      </c>
      <c r="G1458" s="16" t="n">
        <v>0.0256862107595795</v>
      </c>
      <c r="H1458" s="16" t="n">
        <v>0.0267807358712984</v>
      </c>
      <c r="I1458" s="16" t="n">
        <v>1.30102999566398</v>
      </c>
      <c r="J1458" s="16" t="n">
        <v>0</v>
      </c>
      <c r="K1458" s="16" t="n">
        <v>0.503413008241445</v>
      </c>
      <c r="L1458" s="16" t="n">
        <v>0.543318950756798</v>
      </c>
    </row>
    <row r="1459" customFormat="false" ht="15" hidden="false" customHeight="false" outlineLevel="0" collapsed="false">
      <c r="A1459" s="17" t="n">
        <v>1854</v>
      </c>
      <c r="B1459" s="16" t="n">
        <v>0.218447489283418</v>
      </c>
      <c r="C1459" s="16" t="n">
        <v>0.219273639111256</v>
      </c>
      <c r="D1459" s="16" t="n">
        <v>0</v>
      </c>
      <c r="E1459" s="16" t="n">
        <v>0</v>
      </c>
      <c r="F1459" s="16" t="n">
        <v>0.0770930707723122</v>
      </c>
      <c r="G1459" s="16" t="n">
        <v>0.0276682904300972</v>
      </c>
      <c r="H1459" s="16" t="n">
        <v>0.0267807358712984</v>
      </c>
      <c r="I1459" s="16" t="n">
        <v>1.30102999566398</v>
      </c>
      <c r="J1459" s="16" t="n">
        <v>0</v>
      </c>
      <c r="K1459" s="16" t="n">
        <v>0.503686962080223</v>
      </c>
      <c r="L1459" s="16" t="n">
        <v>0.544186471246262</v>
      </c>
    </row>
    <row r="1460" customFormat="false" ht="15" hidden="false" customHeight="false" outlineLevel="0" collapsed="false">
      <c r="A1460" s="17" t="n">
        <v>1855</v>
      </c>
      <c r="B1460" s="16" t="n">
        <v>0.214960899564528</v>
      </c>
      <c r="C1460" s="16" t="n">
        <v>0.215836942891913</v>
      </c>
      <c r="D1460" s="16" t="n">
        <v>0</v>
      </c>
      <c r="E1460" s="16" t="n">
        <v>0</v>
      </c>
      <c r="F1460" s="16" t="n">
        <v>0.0829686527710894</v>
      </c>
      <c r="G1460" s="16" t="n">
        <v>0.0305222770104606</v>
      </c>
      <c r="H1460" s="16" t="n">
        <v>0.0267807358712984</v>
      </c>
      <c r="I1460" s="16" t="n">
        <v>1.30102999566398</v>
      </c>
      <c r="J1460" s="16" t="n">
        <v>0</v>
      </c>
      <c r="K1460" s="16" t="n">
        <v>0.504212040271214</v>
      </c>
      <c r="L1460" s="16" t="n">
        <v>0.545579069926717</v>
      </c>
    </row>
    <row r="1461" customFormat="false" ht="15" hidden="false" customHeight="false" outlineLevel="0" collapsed="false">
      <c r="A1461" s="17" t="n">
        <v>1856</v>
      </c>
      <c r="B1461" s="16" t="n">
        <v>0.211321823859728</v>
      </c>
      <c r="C1461" s="16" t="n">
        <v>0.212251531153981</v>
      </c>
      <c r="D1461" s="16" t="n">
        <v>0</v>
      </c>
      <c r="E1461" s="16" t="n">
        <v>0</v>
      </c>
      <c r="F1461" s="16" t="n">
        <v>0.0894872067585058</v>
      </c>
      <c r="G1461" s="16" t="n">
        <v>0.0337631212366411</v>
      </c>
      <c r="H1461" s="16" t="n">
        <v>0.0267807358712984</v>
      </c>
      <c r="I1461" s="16" t="n">
        <v>1.30102999566398</v>
      </c>
      <c r="J1461" s="16" t="n">
        <v>0</v>
      </c>
      <c r="K1461" s="16" t="n">
        <v>0.504531653083122</v>
      </c>
      <c r="L1461" s="16" t="n">
        <v>0.546149807090839</v>
      </c>
    </row>
    <row r="1462" customFormat="false" ht="15" hidden="false" customHeight="false" outlineLevel="0" collapsed="false">
      <c r="A1462" s="17" t="n">
        <v>1857</v>
      </c>
      <c r="B1462" s="16" t="n">
        <v>0.207553261069841</v>
      </c>
      <c r="C1462" s="16" t="n">
        <v>0.208543523940438</v>
      </c>
      <c r="D1462" s="16" t="n">
        <v>0</v>
      </c>
      <c r="E1462" s="16" t="n">
        <v>0</v>
      </c>
      <c r="F1462" s="16" t="n">
        <v>0.0970389674150284</v>
      </c>
      <c r="G1462" s="16" t="n">
        <v>0.0370640047395053</v>
      </c>
      <c r="H1462" s="16" t="n">
        <v>0.0267807358712984</v>
      </c>
      <c r="I1462" s="16" t="n">
        <v>1.30102999566398</v>
      </c>
      <c r="J1462" s="16" t="n">
        <v>0</v>
      </c>
      <c r="K1462" s="16" t="n">
        <v>0.50489692486816</v>
      </c>
      <c r="L1462" s="16" t="n">
        <v>0.546789032714654</v>
      </c>
    </row>
    <row r="1463" customFormat="false" ht="15" hidden="false" customHeight="false" outlineLevel="0" collapsed="false">
      <c r="A1463" s="17" t="n">
        <v>1858</v>
      </c>
      <c r="B1463" s="16" t="n">
        <v>0.203580199390329</v>
      </c>
      <c r="C1463" s="16" t="n">
        <v>0.204645007310906</v>
      </c>
      <c r="D1463" s="16" t="n">
        <v>0</v>
      </c>
      <c r="E1463" s="16" t="n">
        <v>0</v>
      </c>
      <c r="F1463" s="16" t="n">
        <v>0.106534597398742</v>
      </c>
      <c r="G1463" s="16" t="n">
        <v>0.040823897470357</v>
      </c>
      <c r="H1463" s="16" t="n">
        <v>0.0267807358712984</v>
      </c>
      <c r="I1463" s="16" t="n">
        <v>1.30102999566398</v>
      </c>
      <c r="J1463" s="16" t="n">
        <v>0</v>
      </c>
      <c r="K1463" s="16" t="n">
        <v>0.5056502979248</v>
      </c>
      <c r="L1463" s="16" t="n">
        <v>0.546515078875876</v>
      </c>
    </row>
    <row r="1464" customFormat="false" ht="15" hidden="false" customHeight="false" outlineLevel="0" collapsed="false">
      <c r="A1464" s="17" t="n">
        <v>1859</v>
      </c>
      <c r="B1464" s="16" t="n">
        <v>0.199518447281212</v>
      </c>
      <c r="C1464" s="16" t="n">
        <v>0.200666196391208</v>
      </c>
      <c r="D1464" s="16" t="n">
        <v>0</v>
      </c>
      <c r="E1464" s="16" t="n">
        <v>0</v>
      </c>
      <c r="F1464" s="16" t="n">
        <v>0.117489726375799</v>
      </c>
      <c r="G1464" s="16" t="n">
        <v>0.0459713736707025</v>
      </c>
      <c r="H1464" s="16" t="n">
        <v>0.0267807358712984</v>
      </c>
      <c r="I1464" s="16" t="n">
        <v>1.30102999566398</v>
      </c>
      <c r="J1464" s="16" t="n">
        <v>0</v>
      </c>
      <c r="K1464" s="16" t="n">
        <v>0.506152546629226</v>
      </c>
      <c r="L1464" s="16" t="n">
        <v>0.546492249389311</v>
      </c>
    </row>
    <row r="1465" customFormat="false" ht="15" hidden="false" customHeight="false" outlineLevel="0" collapsed="false">
      <c r="A1465" s="17" t="n">
        <v>1860</v>
      </c>
      <c r="B1465" s="16" t="n">
        <v>0.195274956764713</v>
      </c>
      <c r="C1465" s="16" t="n">
        <v>0.196515790659404</v>
      </c>
      <c r="D1465" s="16" t="n">
        <v>0</v>
      </c>
      <c r="E1465" s="16" t="n">
        <v>0</v>
      </c>
      <c r="F1465" s="16" t="n">
        <v>0.130314180797975</v>
      </c>
      <c r="G1465" s="16" t="n">
        <v>0.0534997233435794</v>
      </c>
      <c r="H1465" s="16" t="n">
        <v>0.0267807358712984</v>
      </c>
      <c r="I1465" s="16" t="n">
        <v>1.30102999566398</v>
      </c>
      <c r="J1465" s="16" t="n">
        <v>0</v>
      </c>
      <c r="K1465" s="16" t="n">
        <v>0.506449329954569</v>
      </c>
      <c r="L1465" s="16" t="n">
        <v>0.545738876332671</v>
      </c>
    </row>
    <row r="1466" customFormat="false" ht="15" hidden="false" customHeight="false" outlineLevel="0" collapsed="false">
      <c r="A1466" s="17" t="n">
        <v>1861</v>
      </c>
      <c r="B1466" s="16" t="n">
        <v>0.190863387238595</v>
      </c>
      <c r="C1466" s="16" t="n">
        <v>0.19220909909711</v>
      </c>
      <c r="D1466" s="16" t="n">
        <v>0</v>
      </c>
      <c r="E1466" s="16" t="n">
        <v>0</v>
      </c>
      <c r="F1466" s="16" t="n">
        <v>0.14544228611501</v>
      </c>
      <c r="G1466" s="16" t="n">
        <v>0.0628160521561562</v>
      </c>
      <c r="H1466" s="16" t="n">
        <v>0.0267807358712984</v>
      </c>
      <c r="I1466" s="16" t="n">
        <v>1.30102999566398</v>
      </c>
      <c r="J1466" s="16" t="n">
        <v>0</v>
      </c>
      <c r="K1466" s="16" t="n">
        <v>0.507248361984339</v>
      </c>
      <c r="L1466" s="16" t="n">
        <v>0.544528913544734</v>
      </c>
    </row>
    <row r="1467" customFormat="false" ht="15" hidden="false" customHeight="false" outlineLevel="0" collapsed="false">
      <c r="A1467" s="17" t="n">
        <v>1862</v>
      </c>
      <c r="B1467" s="16" t="n">
        <v>0.186350225440918</v>
      </c>
      <c r="C1467" s="16" t="n">
        <v>0.187805847171892</v>
      </c>
      <c r="D1467" s="16" t="n">
        <v>0</v>
      </c>
      <c r="E1467" s="16" t="n">
        <v>0.1</v>
      </c>
      <c r="F1467" s="16" t="n">
        <v>0.162325657728314</v>
      </c>
      <c r="G1467" s="16" t="n">
        <v>0.0736569682878717</v>
      </c>
      <c r="H1467" s="16" t="n">
        <v>0.0267807358712984</v>
      </c>
      <c r="I1467" s="16" t="n">
        <v>1.30102999566398</v>
      </c>
      <c r="J1467" s="16" t="n">
        <v>0</v>
      </c>
      <c r="K1467" s="16" t="n">
        <v>0.508230029906627</v>
      </c>
      <c r="L1467" s="16" t="n">
        <v>0.542748213592676</v>
      </c>
    </row>
    <row r="1468" customFormat="false" ht="15" hidden="false" customHeight="false" outlineLevel="0" collapsed="false">
      <c r="A1468" s="17" t="n">
        <v>1863</v>
      </c>
      <c r="B1468" s="16" t="n">
        <v>0.181652543845997</v>
      </c>
      <c r="C1468" s="16" t="n">
        <v>0.1832292526644</v>
      </c>
      <c r="D1468" s="16" t="n">
        <v>0</v>
      </c>
      <c r="E1468" s="16" t="n">
        <v>0.1</v>
      </c>
      <c r="F1468" s="16" t="n">
        <v>0.182027928511084</v>
      </c>
      <c r="G1468" s="16" t="n">
        <v>0.084134938711217</v>
      </c>
      <c r="H1468" s="16" t="n">
        <v>0.0267807358712984</v>
      </c>
      <c r="I1468" s="16" t="n">
        <v>1.30102999566398</v>
      </c>
      <c r="J1468" s="16" t="n">
        <v>0</v>
      </c>
      <c r="K1468" s="16" t="n">
        <v>0.509211697828916</v>
      </c>
      <c r="L1468" s="16" t="n">
        <v>0.540716389288405</v>
      </c>
    </row>
    <row r="1469" customFormat="false" ht="15" hidden="false" customHeight="false" outlineLevel="0" collapsed="false">
      <c r="A1469" s="17" t="n">
        <v>1864</v>
      </c>
      <c r="B1469" s="16" t="n">
        <v>0.17683960873914</v>
      </c>
      <c r="C1469" s="16" t="n">
        <v>0.178536224042534</v>
      </c>
      <c r="D1469" s="16" t="n">
        <v>0</v>
      </c>
      <c r="E1469" s="16" t="n">
        <v>0.1</v>
      </c>
      <c r="F1469" s="16" t="n">
        <v>0.203306695481706</v>
      </c>
      <c r="G1469" s="16" t="n">
        <v>0.087609196643597</v>
      </c>
      <c r="H1469" s="16" t="n">
        <v>0.0267807358712984</v>
      </c>
      <c r="I1469" s="16" t="n">
        <v>1.30102999566398</v>
      </c>
      <c r="J1469" s="16" t="n">
        <v>0</v>
      </c>
      <c r="K1469" s="16" t="n">
        <v>0.510535808049677</v>
      </c>
      <c r="L1469" s="16" t="n">
        <v>0.537588749629021</v>
      </c>
    </row>
    <row r="1470" customFormat="false" ht="15" hidden="false" customHeight="false" outlineLevel="0" collapsed="false">
      <c r="A1470" s="17" t="n">
        <v>1865</v>
      </c>
      <c r="B1470" s="16" t="n">
        <v>0.171876587133895</v>
      </c>
      <c r="C1470" s="16" t="n">
        <v>0.173704984208328</v>
      </c>
      <c r="D1470" s="16" t="n">
        <v>0</v>
      </c>
      <c r="E1470" s="16" t="n">
        <v>0.1</v>
      </c>
      <c r="F1470" s="16" t="n">
        <v>0.228331636223996</v>
      </c>
      <c r="G1470" s="16" t="n">
        <v>0.0947320185859845</v>
      </c>
      <c r="H1470" s="16" t="n">
        <v>0.0267807358712984</v>
      </c>
      <c r="I1470" s="16" t="n">
        <v>1.30102999566398</v>
      </c>
      <c r="J1470" s="16" t="n">
        <v>0</v>
      </c>
      <c r="K1470" s="16" t="n">
        <v>0.511677282377919</v>
      </c>
      <c r="L1470" s="16" t="n">
        <v>0.533730566399562</v>
      </c>
    </row>
    <row r="1471" customFormat="false" ht="15" hidden="false" customHeight="false" outlineLevel="0" collapsed="false">
      <c r="A1471" s="17" t="n">
        <v>1866</v>
      </c>
      <c r="B1471" s="16" t="n">
        <v>0.166835450757575</v>
      </c>
      <c r="C1471" s="16" t="n">
        <v>0.168787420571104</v>
      </c>
      <c r="D1471" s="16" t="n">
        <v>0</v>
      </c>
      <c r="E1471" s="16" t="n">
        <v>0.1</v>
      </c>
      <c r="F1471" s="16" t="n">
        <v>0.254565095500973</v>
      </c>
      <c r="G1471" s="16" t="n">
        <v>0.107397499945433</v>
      </c>
      <c r="H1471" s="16" t="n">
        <v>0.0267807358712984</v>
      </c>
      <c r="I1471" s="16" t="n">
        <v>1.30102999566398</v>
      </c>
      <c r="J1471" s="16" t="n">
        <v>0</v>
      </c>
      <c r="K1471" s="16" t="n">
        <v>0.513229687464329</v>
      </c>
      <c r="L1471" s="16" t="n">
        <v>0.529644088304454</v>
      </c>
    </row>
    <row r="1472" customFormat="false" ht="15" hidden="false" customHeight="false" outlineLevel="0" collapsed="false">
      <c r="A1472" s="17" t="n">
        <v>1867</v>
      </c>
      <c r="B1472" s="16" t="n">
        <v>0.161644070379196</v>
      </c>
      <c r="C1472" s="16" t="n">
        <v>0.163712132793323</v>
      </c>
      <c r="D1472" s="16" t="n">
        <v>0</v>
      </c>
      <c r="E1472" s="16" t="n">
        <v>0.1</v>
      </c>
      <c r="F1472" s="16" t="n">
        <v>0.282416849530036</v>
      </c>
      <c r="G1472" s="16" t="n">
        <v>0.118956057507494</v>
      </c>
      <c r="H1472" s="16" t="n">
        <v>0.0267807358712984</v>
      </c>
      <c r="I1472" s="16" t="n">
        <v>1.30102999566398</v>
      </c>
      <c r="J1472" s="16" t="n">
        <v>0</v>
      </c>
      <c r="K1472" s="16" t="n">
        <v>0.514667945117914</v>
      </c>
      <c r="L1472" s="16" t="n">
        <v>0.525352144830263</v>
      </c>
    </row>
    <row r="1473" customFormat="false" ht="15" hidden="false" customHeight="false" outlineLevel="0" collapsed="false">
      <c r="A1473" s="17" t="n">
        <v>1868</v>
      </c>
      <c r="B1473" s="16" t="n">
        <v>0.156465244309236</v>
      </c>
      <c r="C1473" s="16" t="n">
        <v>0.158641617832164</v>
      </c>
      <c r="D1473" s="16" t="n">
        <v>0</v>
      </c>
      <c r="E1473" s="16" t="n">
        <v>0.1</v>
      </c>
      <c r="F1473" s="16" t="n">
        <v>0.311836989210345</v>
      </c>
      <c r="G1473" s="16" t="n">
        <v>0.131610827650406</v>
      </c>
      <c r="H1473" s="16" t="n">
        <v>0.0267807358712984</v>
      </c>
      <c r="I1473" s="16" t="n">
        <v>1.30102999566398</v>
      </c>
      <c r="J1473" s="16" t="n">
        <v>0</v>
      </c>
      <c r="K1473" s="16" t="n">
        <v>0.516083373284935</v>
      </c>
      <c r="L1473" s="16" t="n">
        <v>0.521105860329201</v>
      </c>
    </row>
    <row r="1474" customFormat="false" ht="15" hidden="false" customHeight="false" outlineLevel="0" collapsed="false">
      <c r="A1474" s="17" t="n">
        <v>1869</v>
      </c>
      <c r="B1474" s="16" t="n">
        <v>0.151200376611243</v>
      </c>
      <c r="C1474" s="16" t="n">
        <v>0.153463206046326</v>
      </c>
      <c r="D1474" s="16" t="n">
        <v>0</v>
      </c>
      <c r="E1474" s="16" t="n">
        <v>0.1</v>
      </c>
      <c r="F1474" s="16" t="n">
        <v>0.340770453759851</v>
      </c>
      <c r="G1474" s="16" t="n">
        <v>0.137772731908201</v>
      </c>
      <c r="H1474" s="16" t="n">
        <v>0.0267807358712984</v>
      </c>
      <c r="I1474" s="16" t="n">
        <v>1.30102999566398</v>
      </c>
      <c r="J1474" s="16" t="n">
        <v>0</v>
      </c>
      <c r="K1474" s="16" t="n">
        <v>0.517635778371344</v>
      </c>
      <c r="L1474" s="16" t="n">
        <v>0.516174691231194</v>
      </c>
    </row>
    <row r="1475" customFormat="false" ht="15" hidden="false" customHeight="false" outlineLevel="0" collapsed="false">
      <c r="A1475" s="17" t="n">
        <v>1870</v>
      </c>
      <c r="B1475" s="16" t="n">
        <v>0.145894613637719</v>
      </c>
      <c r="C1475" s="16" t="n">
        <v>0.148226923497113</v>
      </c>
      <c r="D1475" s="16" t="n">
        <v>0</v>
      </c>
      <c r="E1475" s="16" t="n">
        <v>0.1</v>
      </c>
      <c r="F1475" s="16" t="n">
        <v>0.369884667798931</v>
      </c>
      <c r="G1475" s="16" t="n">
        <v>0.141542232527585</v>
      </c>
      <c r="H1475" s="16" t="n">
        <v>0.0267807358712984</v>
      </c>
      <c r="I1475" s="16" t="n">
        <v>1.30102999566398</v>
      </c>
      <c r="J1475" s="16" t="n">
        <v>0</v>
      </c>
      <c r="K1475" s="16" t="n">
        <v>0.518548957833938</v>
      </c>
      <c r="L1475" s="16" t="n">
        <v>0.512225190055476</v>
      </c>
    </row>
    <row r="1476" customFormat="false" ht="15" hidden="false" customHeight="false" outlineLevel="0" collapsed="false">
      <c r="A1476" s="17" t="n">
        <v>1871</v>
      </c>
      <c r="B1476" s="16" t="n">
        <v>0.140659909735444</v>
      </c>
      <c r="C1476" s="16" t="n">
        <v>0.143043995821046</v>
      </c>
      <c r="D1476" s="16" t="n">
        <v>0</v>
      </c>
      <c r="E1476" s="16" t="n">
        <v>0.1</v>
      </c>
      <c r="F1476" s="16" t="n">
        <v>0.39864523455735</v>
      </c>
      <c r="G1476" s="16" t="n">
        <v>0.143662024927778</v>
      </c>
      <c r="H1476" s="16" t="n">
        <v>0.0267807358712984</v>
      </c>
      <c r="I1476" s="16" t="n">
        <v>1.30102999566398</v>
      </c>
      <c r="J1476" s="16" t="n">
        <v>0</v>
      </c>
      <c r="K1476" s="16" t="n">
        <v>0.519393648836838</v>
      </c>
      <c r="L1476" s="16" t="n">
        <v>0.508207200420063</v>
      </c>
    </row>
    <row r="1477" customFormat="false" ht="15" hidden="false" customHeight="false" outlineLevel="0" collapsed="false">
      <c r="A1477" s="17" t="n">
        <v>1872</v>
      </c>
      <c r="B1477" s="16" t="n">
        <v>0.135348334347689</v>
      </c>
      <c r="C1477" s="16" t="n">
        <v>0.137764357062029</v>
      </c>
      <c r="D1477" s="16" t="n">
        <v>0</v>
      </c>
      <c r="E1477" s="16" t="n">
        <v>0.1</v>
      </c>
      <c r="F1477" s="16" t="n">
        <v>0.427091110518145</v>
      </c>
      <c r="G1477" s="16" t="n">
        <v>0.159942863185494</v>
      </c>
      <c r="H1477" s="16" t="n">
        <v>0.0267807358712984</v>
      </c>
      <c r="I1477" s="16" t="n">
        <v>1.30102999566398</v>
      </c>
      <c r="J1477" s="16" t="n">
        <v>0</v>
      </c>
      <c r="K1477" s="16" t="n">
        <v>0.520306828299432</v>
      </c>
      <c r="L1477" s="16" t="n">
        <v>0.504508823596557</v>
      </c>
    </row>
    <row r="1478" customFormat="false" ht="15" hidden="false" customHeight="false" outlineLevel="0" collapsed="false">
      <c r="A1478" s="17" t="n">
        <v>1873</v>
      </c>
      <c r="B1478" s="16" t="n">
        <v>0.130171944938039</v>
      </c>
      <c r="C1478" s="16" t="n">
        <v>0.132601140205394</v>
      </c>
      <c r="D1478" s="16" t="n">
        <v>0</v>
      </c>
      <c r="E1478" s="16" t="n">
        <v>0.2</v>
      </c>
      <c r="F1478" s="16" t="n">
        <v>0.454438373131157</v>
      </c>
      <c r="G1478" s="16" t="n">
        <v>0.175767447693884</v>
      </c>
      <c r="H1478" s="16" t="n">
        <v>0.0267807358712984</v>
      </c>
      <c r="I1478" s="16" t="n">
        <v>1.30102999566398</v>
      </c>
      <c r="J1478" s="16" t="n">
        <v>0</v>
      </c>
      <c r="K1478" s="16" t="n">
        <v>0.520946053923247</v>
      </c>
      <c r="L1478" s="16" t="n">
        <v>0.500513663447709</v>
      </c>
    </row>
    <row r="1479" customFormat="false" ht="15" hidden="false" customHeight="false" outlineLevel="0" collapsed="false">
      <c r="A1479" s="17" t="n">
        <v>1874</v>
      </c>
      <c r="B1479" s="16" t="n">
        <v>0.125059487117875</v>
      </c>
      <c r="C1479" s="16" t="n">
        <v>0.127482760357502</v>
      </c>
      <c r="D1479" s="16" t="n">
        <v>0</v>
      </c>
      <c r="E1479" s="16" t="n">
        <v>0.2</v>
      </c>
      <c r="F1479" s="16" t="n">
        <v>0.480537683960385</v>
      </c>
      <c r="G1479" s="16" t="n">
        <v>0.189519520089006</v>
      </c>
      <c r="H1479" s="16" t="n">
        <v>0.0267807358712984</v>
      </c>
      <c r="I1479" s="16" t="n">
        <v>1.30102999566398</v>
      </c>
      <c r="J1479" s="16" t="n">
        <v>0</v>
      </c>
      <c r="K1479" s="16" t="n">
        <v>0.52199621030523</v>
      </c>
      <c r="L1479" s="16" t="n">
        <v>0.503139054402667</v>
      </c>
    </row>
    <row r="1480" customFormat="false" ht="15" hidden="false" customHeight="false" outlineLevel="0" collapsed="false">
      <c r="A1480" s="17" t="n">
        <v>1875</v>
      </c>
      <c r="B1480" s="16" t="n">
        <v>0.120107524016852</v>
      </c>
      <c r="C1480" s="16" t="n">
        <v>0.122514708200964</v>
      </c>
      <c r="D1480" s="16" t="n">
        <v>0</v>
      </c>
      <c r="E1480" s="16" t="n">
        <v>0.2</v>
      </c>
      <c r="F1480" s="16" t="n">
        <v>0.506948786466428</v>
      </c>
      <c r="G1480" s="16" t="n">
        <v>0.203223232726719</v>
      </c>
      <c r="H1480" s="16" t="n">
        <v>0.0267807358712984</v>
      </c>
      <c r="I1480" s="16" t="n">
        <v>1.30102999566398</v>
      </c>
      <c r="J1480" s="16" t="n">
        <v>0</v>
      </c>
      <c r="K1480" s="16" t="n">
        <v>0.522361482090268</v>
      </c>
      <c r="L1480" s="16" t="n">
        <v>0.506198205602356</v>
      </c>
    </row>
    <row r="1481" customFormat="false" ht="15" hidden="false" customHeight="false" outlineLevel="0" collapsed="false">
      <c r="A1481" s="17" t="n">
        <v>1876</v>
      </c>
      <c r="B1481" s="16" t="n">
        <v>0.115251859109248</v>
      </c>
      <c r="C1481" s="16" t="n">
        <v>0.117631563367105</v>
      </c>
      <c r="D1481" s="16" t="n">
        <v>0</v>
      </c>
      <c r="E1481" s="16" t="n">
        <v>0.3</v>
      </c>
      <c r="F1481" s="16" t="n">
        <v>0.533704004989036</v>
      </c>
      <c r="G1481" s="16" t="n">
        <v>0.215169118819994</v>
      </c>
      <c r="H1481" s="16" t="n">
        <v>0.0267807358712984</v>
      </c>
      <c r="I1481" s="16" t="n">
        <v>1.30102999566398</v>
      </c>
      <c r="J1481" s="16" t="n">
        <v>0</v>
      </c>
      <c r="K1481" s="16" t="n">
        <v>0.522886560281259</v>
      </c>
      <c r="L1481" s="16" t="n">
        <v>0.508389836312581</v>
      </c>
    </row>
    <row r="1482" customFormat="false" ht="15" hidden="false" customHeight="false" outlineLevel="0" collapsed="false">
      <c r="A1482" s="17" t="n">
        <v>1877</v>
      </c>
      <c r="B1482" s="16" t="n">
        <v>0.110662009607079</v>
      </c>
      <c r="C1482" s="16" t="n">
        <v>0.113005527914077</v>
      </c>
      <c r="D1482" s="16" t="n">
        <v>0</v>
      </c>
      <c r="E1482" s="16" t="n">
        <v>0.4</v>
      </c>
      <c r="F1482" s="16" t="n">
        <v>0.559960033658879</v>
      </c>
      <c r="G1482" s="16" t="n">
        <v>0.235793319676625</v>
      </c>
      <c r="H1482" s="16" t="n">
        <v>0.0267807358712984</v>
      </c>
      <c r="I1482" s="16" t="n">
        <v>1.30102999566398</v>
      </c>
      <c r="J1482" s="16" t="n">
        <v>0</v>
      </c>
      <c r="K1482" s="16" t="n">
        <v>0.523868228203548</v>
      </c>
      <c r="L1482" s="16" t="n">
        <v>0.510855420861585</v>
      </c>
    </row>
    <row r="1483" customFormat="false" ht="15" hidden="false" customHeight="false" outlineLevel="0" collapsed="false">
      <c r="A1483" s="17" t="n">
        <v>1878</v>
      </c>
      <c r="B1483" s="16" t="n">
        <v>0.106245871993803</v>
      </c>
      <c r="C1483" s="16" t="n">
        <v>0.108542779211406</v>
      </c>
      <c r="D1483" s="16" t="n">
        <v>0</v>
      </c>
      <c r="E1483" s="16" t="n">
        <v>0.4</v>
      </c>
      <c r="F1483" s="16" t="n">
        <v>0.585861298835571</v>
      </c>
      <c r="G1483" s="16" t="n">
        <v>0.255988764261754</v>
      </c>
      <c r="H1483" s="16" t="n">
        <v>0.0267807358712984</v>
      </c>
      <c r="I1483" s="16" t="n">
        <v>1.30102999566398</v>
      </c>
      <c r="J1483" s="16" t="n">
        <v>0</v>
      </c>
      <c r="K1483" s="16" t="n">
        <v>0.52350295641851</v>
      </c>
      <c r="L1483" s="16" t="n">
        <v>0.51304705157181</v>
      </c>
    </row>
    <row r="1484" customFormat="false" ht="15" hidden="false" customHeight="false" outlineLevel="0" collapsed="false">
      <c r="A1484" s="17" t="n">
        <v>1879</v>
      </c>
      <c r="B1484" s="16" t="n">
        <v>0.102005223753632</v>
      </c>
      <c r="C1484" s="16" t="n">
        <v>0.104249983329935</v>
      </c>
      <c r="D1484" s="16" t="n">
        <v>0</v>
      </c>
      <c r="E1484" s="16" t="n">
        <v>0.4</v>
      </c>
      <c r="F1484" s="16" t="n">
        <v>0.612265625860748</v>
      </c>
      <c r="G1484" s="16" t="n">
        <v>0.276163350505561</v>
      </c>
      <c r="H1484" s="16" t="n">
        <v>0.0267807358712984</v>
      </c>
      <c r="I1484" s="16" t="n">
        <v>1.30102999566398</v>
      </c>
      <c r="J1484" s="16" t="n">
        <v>0</v>
      </c>
      <c r="K1484" s="16" t="n">
        <v>0.523799739743853</v>
      </c>
      <c r="L1484" s="16" t="n">
        <v>0.514896239983563</v>
      </c>
    </row>
    <row r="1485" customFormat="false" ht="15" hidden="false" customHeight="false" outlineLevel="0" collapsed="false">
      <c r="A1485" s="17" t="n">
        <v>1880</v>
      </c>
      <c r="B1485" s="16" t="n">
        <v>0.0980244925425898</v>
      </c>
      <c r="C1485" s="16" t="n">
        <v>0.100213515649366</v>
      </c>
      <c r="D1485" s="16" t="n">
        <v>0</v>
      </c>
      <c r="E1485" s="16" t="n">
        <v>0.4</v>
      </c>
      <c r="F1485" s="16" t="n">
        <v>0.638687148066407</v>
      </c>
      <c r="G1485" s="16" t="n">
        <v>0.295353996298781</v>
      </c>
      <c r="H1485" s="16" t="n">
        <v>0.0267807358712984</v>
      </c>
      <c r="I1485" s="16" t="n">
        <v>1.30102999566398</v>
      </c>
      <c r="J1485" s="16" t="n">
        <v>0</v>
      </c>
      <c r="K1485" s="16" t="n">
        <v>0.523913887176677</v>
      </c>
      <c r="L1485" s="16" t="n">
        <v>0.516243179690889</v>
      </c>
    </row>
    <row r="1486" customFormat="false" ht="15" hidden="false" customHeight="false" outlineLevel="0" collapsed="false">
      <c r="A1486" s="17" t="n">
        <v>1881</v>
      </c>
      <c r="B1486" s="16" t="n">
        <v>0.0941787666531019</v>
      </c>
      <c r="C1486" s="16" t="n">
        <v>0.0963015340885539</v>
      </c>
      <c r="D1486" s="16" t="n">
        <v>0</v>
      </c>
      <c r="E1486" s="16" t="n">
        <v>0.5</v>
      </c>
      <c r="F1486" s="16" t="n">
        <v>0.663155586248562</v>
      </c>
      <c r="G1486" s="16" t="n">
        <v>0.309004873208767</v>
      </c>
      <c r="H1486" s="16" t="n">
        <v>0.0267807358712984</v>
      </c>
      <c r="I1486" s="16" t="n">
        <v>1.30102999566398</v>
      </c>
      <c r="J1486" s="16" t="n">
        <v>0</v>
      </c>
      <c r="K1486" s="16" t="n">
        <v>0.523662762824464</v>
      </c>
      <c r="L1486" s="16" t="n">
        <v>0.518001050156382</v>
      </c>
    </row>
    <row r="1487" customFormat="false" ht="15" hidden="false" customHeight="false" outlineLevel="0" collapsed="false">
      <c r="A1487" s="17" t="n">
        <v>1882</v>
      </c>
      <c r="B1487" s="16" t="n">
        <v>0.0905760166946278</v>
      </c>
      <c r="C1487" s="16" t="n">
        <v>0.0926306463477465</v>
      </c>
      <c r="D1487" s="16" t="n">
        <v>0</v>
      </c>
      <c r="E1487" s="16" t="n">
        <v>0.5</v>
      </c>
      <c r="F1487" s="16" t="n">
        <v>0.686824153091886</v>
      </c>
      <c r="G1487" s="16" t="n">
        <v>0.309004873208767</v>
      </c>
      <c r="H1487" s="16" t="n">
        <v>0.0267807358712984</v>
      </c>
      <c r="I1487" s="16" t="n">
        <v>1.30102999566398</v>
      </c>
      <c r="J1487" s="16" t="n">
        <v>0</v>
      </c>
      <c r="K1487" s="16" t="n">
        <v>0.523662762824464</v>
      </c>
      <c r="L1487" s="16" t="n">
        <v>0.519804579595005</v>
      </c>
    </row>
    <row r="1488" customFormat="false" ht="15" hidden="false" customHeight="false" outlineLevel="0" collapsed="false">
      <c r="A1488" s="17" t="n">
        <v>1883</v>
      </c>
      <c r="B1488" s="16" t="n">
        <v>0.0872398513940073</v>
      </c>
      <c r="C1488" s="16" t="n">
        <v>0.0892227629314309</v>
      </c>
      <c r="D1488" s="16" t="n">
        <v>0</v>
      </c>
      <c r="E1488" s="16" t="n">
        <v>0.5</v>
      </c>
      <c r="F1488" s="16" t="n">
        <v>0.707419240967016</v>
      </c>
      <c r="G1488" s="16" t="n">
        <v>0.309004873208767</v>
      </c>
      <c r="H1488" s="16" t="n">
        <v>0.0267807358712984</v>
      </c>
      <c r="I1488" s="16" t="n">
        <v>1.30102999566398</v>
      </c>
      <c r="J1488" s="16" t="n">
        <v>0</v>
      </c>
      <c r="K1488" s="16" t="n">
        <v>0.524416135881104</v>
      </c>
      <c r="L1488" s="16" t="n">
        <v>0.521813574412712</v>
      </c>
    </row>
    <row r="1489" customFormat="false" ht="15" hidden="false" customHeight="false" outlineLevel="0" collapsed="false">
      <c r="A1489" s="17" t="n">
        <v>1884</v>
      </c>
      <c r="B1489" s="16" t="n">
        <v>0.0841356186616805</v>
      </c>
      <c r="C1489" s="16" t="n">
        <v>0.086040060500557</v>
      </c>
      <c r="D1489" s="16" t="n">
        <v>0</v>
      </c>
      <c r="E1489" s="16" t="n">
        <v>0.5</v>
      </c>
      <c r="F1489" s="16" t="n">
        <v>0.721519510555208</v>
      </c>
      <c r="G1489" s="16" t="n">
        <v>0.309004873208767</v>
      </c>
      <c r="H1489" s="16" t="n">
        <v>0.0267807358712984</v>
      </c>
      <c r="I1489" s="16" t="n">
        <v>1.30102999566398</v>
      </c>
      <c r="J1489" s="16" t="n">
        <v>0</v>
      </c>
      <c r="K1489" s="16" t="n">
        <v>0.524575942287058</v>
      </c>
      <c r="L1489" s="16" t="n">
        <v>0.523891057690113</v>
      </c>
    </row>
    <row r="1490" customFormat="false" ht="15" hidden="false" customHeight="false" outlineLevel="0" collapsed="false">
      <c r="A1490" s="17" t="n">
        <v>1885</v>
      </c>
      <c r="B1490" s="16" t="n">
        <v>0.0812315067616842</v>
      </c>
      <c r="C1490" s="16" t="n">
        <v>0.0830485109801379</v>
      </c>
      <c r="D1490" s="16" t="n">
        <v>0</v>
      </c>
      <c r="E1490" s="16" t="n">
        <v>0.5</v>
      </c>
      <c r="F1490" s="16" t="n">
        <v>0.727693009141625</v>
      </c>
      <c r="G1490" s="16" t="n">
        <v>0.309004873208767</v>
      </c>
      <c r="H1490" s="16" t="n">
        <v>0.0267807358712984</v>
      </c>
      <c r="I1490" s="16" t="n">
        <v>1.30102999566398</v>
      </c>
      <c r="J1490" s="16" t="n">
        <v>0</v>
      </c>
      <c r="K1490" s="16" t="n">
        <v>0.525420633289957</v>
      </c>
      <c r="L1490" s="16" t="n">
        <v>0.526196835833162</v>
      </c>
    </row>
    <row r="1491" customFormat="false" ht="15" hidden="false" customHeight="false" outlineLevel="0" collapsed="false">
      <c r="A1491" s="17" t="n">
        <v>1886</v>
      </c>
      <c r="B1491" s="16" t="n">
        <v>0.0786041419512482</v>
      </c>
      <c r="C1491" s="16" t="n">
        <v>0.080330595587659</v>
      </c>
      <c r="D1491" s="16" t="n">
        <v>0</v>
      </c>
      <c r="E1491" s="16" t="n">
        <v>0.4</v>
      </c>
      <c r="F1491" s="16" t="n">
        <v>0.72494110860451</v>
      </c>
      <c r="G1491" s="16" t="n">
        <v>0.309004873208767</v>
      </c>
      <c r="H1491" s="16" t="n">
        <v>0.0267807358712984</v>
      </c>
      <c r="I1491" s="16" t="n">
        <v>1.30102999566398</v>
      </c>
      <c r="J1491" s="16" t="n">
        <v>0</v>
      </c>
      <c r="K1491" s="16" t="n">
        <v>0.525854393534689</v>
      </c>
      <c r="L1491" s="16" t="n">
        <v>0.52873090884186</v>
      </c>
    </row>
    <row r="1492" customFormat="false" ht="15" hidden="false" customHeight="false" outlineLevel="0" collapsed="false">
      <c r="A1492" s="17" t="n">
        <v>1887</v>
      </c>
      <c r="B1492" s="16" t="n">
        <v>0.0762092678617406</v>
      </c>
      <c r="C1492" s="16" t="n">
        <v>0.0778385700614463</v>
      </c>
      <c r="D1492" s="16" t="n">
        <v>0</v>
      </c>
      <c r="E1492" s="16" t="n">
        <v>0.4</v>
      </c>
      <c r="F1492" s="16" t="n">
        <v>0.710790273129569</v>
      </c>
      <c r="G1492" s="16" t="n">
        <v>0.309004873208767</v>
      </c>
      <c r="H1492" s="16" t="n">
        <v>0.0267807358712984</v>
      </c>
      <c r="I1492" s="16" t="n">
        <v>1.30102999566398</v>
      </c>
      <c r="J1492" s="16" t="n">
        <v>0</v>
      </c>
      <c r="K1492" s="16" t="n">
        <v>0.525146679451179</v>
      </c>
      <c r="L1492" s="16" t="n">
        <v>0.531675912608725</v>
      </c>
    </row>
    <row r="1493" customFormat="false" ht="15" hidden="false" customHeight="false" outlineLevel="0" collapsed="false">
      <c r="A1493" s="17" t="n">
        <v>1888</v>
      </c>
      <c r="B1493" s="16" t="n">
        <v>0.0740126569665248</v>
      </c>
      <c r="C1493" s="16" t="n">
        <v>0.0755365860199599</v>
      </c>
      <c r="D1493" s="16" t="n">
        <v>0</v>
      </c>
      <c r="E1493" s="16" t="n">
        <v>0.4</v>
      </c>
      <c r="F1493" s="16" t="n">
        <v>0.683525628307081</v>
      </c>
      <c r="G1493" s="16" t="n">
        <v>0.309004873208767</v>
      </c>
      <c r="H1493" s="16" t="n">
        <v>0.0267807358712984</v>
      </c>
      <c r="I1493" s="16" t="n">
        <v>1.30102999566398</v>
      </c>
      <c r="J1493" s="16" t="n">
        <v>0</v>
      </c>
      <c r="K1493" s="16" t="n">
        <v>0.525032532018355</v>
      </c>
      <c r="L1493" s="16" t="n">
        <v>0.535488436865055</v>
      </c>
    </row>
    <row r="1494" customFormat="false" ht="15" hidden="false" customHeight="false" outlineLevel="0" collapsed="false">
      <c r="A1494" s="17" t="n">
        <v>1889</v>
      </c>
      <c r="B1494" s="16" t="n">
        <v>0.0720589270274485</v>
      </c>
      <c r="C1494" s="16" t="n">
        <v>0.0734740691516556</v>
      </c>
      <c r="D1494" s="16" t="n">
        <v>0</v>
      </c>
      <c r="E1494" s="16" t="n">
        <v>0.4</v>
      </c>
      <c r="F1494" s="16" t="n">
        <v>0.645213296390171</v>
      </c>
      <c r="G1494" s="16" t="n">
        <v>0.300510849273066</v>
      </c>
      <c r="H1494" s="16" t="n">
        <v>0.0267807358712984</v>
      </c>
      <c r="I1494" s="16" t="n">
        <v>1.30102999566398</v>
      </c>
      <c r="J1494" s="16" t="n">
        <v>0</v>
      </c>
      <c r="K1494" s="16" t="n">
        <v>0.524621601260188</v>
      </c>
      <c r="L1494" s="16" t="n">
        <v>0.539072666255736</v>
      </c>
    </row>
    <row r="1495" customFormat="false" ht="15" hidden="false" customHeight="false" outlineLevel="0" collapsed="false">
      <c r="A1495" s="17" t="n">
        <v>1890</v>
      </c>
      <c r="B1495" s="16" t="n">
        <v>0.0702707185460034</v>
      </c>
      <c r="C1495" s="16" t="n">
        <v>0.0715715316323971</v>
      </c>
      <c r="D1495" s="16" t="n">
        <v>0</v>
      </c>
      <c r="E1495" s="16" t="n">
        <v>0.3</v>
      </c>
      <c r="F1495" s="16" t="n">
        <v>0.596633786247174</v>
      </c>
      <c r="G1495" s="16" t="n">
        <v>0.264546588628823</v>
      </c>
      <c r="H1495" s="16" t="n">
        <v>0.0267807358712984</v>
      </c>
      <c r="I1495" s="16" t="n">
        <v>1.30102999566398</v>
      </c>
      <c r="J1495" s="16" t="n">
        <v>0</v>
      </c>
      <c r="K1495" s="16" t="n">
        <v>0.525580439695911</v>
      </c>
      <c r="L1495" s="16" t="n">
        <v>0.543958176380613</v>
      </c>
    </row>
    <row r="1496" customFormat="false" ht="15" hidden="false" customHeight="false" outlineLevel="0" collapsed="false">
      <c r="A1496" s="17" t="n">
        <v>1891</v>
      </c>
      <c r="B1496" s="16" t="n">
        <v>0.0686968617862271</v>
      </c>
      <c r="C1496" s="16" t="n">
        <v>0.0698755200786196</v>
      </c>
      <c r="D1496" s="16" t="n">
        <v>0</v>
      </c>
      <c r="E1496" s="16" t="n">
        <v>0.3</v>
      </c>
      <c r="F1496" s="16" t="n">
        <v>0.537110633726744</v>
      </c>
      <c r="G1496" s="16" t="n">
        <v>0.217694843590872</v>
      </c>
      <c r="H1496" s="16" t="n">
        <v>0.0267807358712984</v>
      </c>
      <c r="I1496" s="16" t="n">
        <v>1.30102999566398</v>
      </c>
      <c r="J1496" s="16" t="n">
        <v>0</v>
      </c>
      <c r="K1496" s="16" t="n">
        <v>0.524827066639271</v>
      </c>
      <c r="L1496" s="16" t="n">
        <v>0.549848183914344</v>
      </c>
    </row>
    <row r="1497" customFormat="false" ht="15" hidden="false" customHeight="false" outlineLevel="0" collapsed="false">
      <c r="A1497" s="17" t="n">
        <v>1892</v>
      </c>
      <c r="B1497" s="16" t="n">
        <v>0.0673321877275744</v>
      </c>
      <c r="C1497" s="16" t="n">
        <v>0.0683855717317567</v>
      </c>
      <c r="D1497" s="16" t="n">
        <v>0</v>
      </c>
      <c r="E1497" s="16" t="n">
        <v>0.3</v>
      </c>
      <c r="F1497" s="16" t="n">
        <v>0.472171127459362</v>
      </c>
      <c r="G1497" s="16" t="n">
        <v>0.185974231907161</v>
      </c>
      <c r="H1497" s="16" t="n">
        <v>0.0267807358712984</v>
      </c>
      <c r="I1497" s="16" t="n">
        <v>1.30102999566398</v>
      </c>
      <c r="J1497" s="16" t="n">
        <v>0</v>
      </c>
      <c r="K1497" s="16" t="n">
        <v>0.524598771773623</v>
      </c>
      <c r="L1497" s="16" t="n">
        <v>0.556514393991279</v>
      </c>
    </row>
    <row r="1498" customFormat="false" ht="15" hidden="false" customHeight="false" outlineLevel="0" collapsed="false">
      <c r="A1498" s="17" t="n">
        <v>1893</v>
      </c>
      <c r="B1498" s="16" t="n">
        <v>0.0661202966766332</v>
      </c>
      <c r="C1498" s="16" t="n">
        <v>0.067045510084133</v>
      </c>
      <c r="D1498" s="16" t="n">
        <v>0</v>
      </c>
      <c r="E1498" s="16" t="n">
        <v>0.3</v>
      </c>
      <c r="F1498" s="16" t="n">
        <v>0.404491924739787</v>
      </c>
      <c r="G1498" s="16" t="n">
        <v>0.146185567029305</v>
      </c>
      <c r="H1498" s="16" t="n">
        <v>0.0267807358712984</v>
      </c>
      <c r="I1498" s="16" t="n">
        <v>1.30102999566398</v>
      </c>
      <c r="J1498" s="16" t="n">
        <v>0</v>
      </c>
      <c r="K1498" s="16" t="n">
        <v>0.522407141063398</v>
      </c>
      <c r="L1498" s="16" t="n">
        <v>0.563454557906993</v>
      </c>
    </row>
    <row r="1499" customFormat="false" ht="15" hidden="false" customHeight="false" outlineLevel="0" collapsed="false">
      <c r="A1499" s="17" t="n">
        <v>1894</v>
      </c>
      <c r="B1499" s="16" t="n">
        <v>0.0650819022488851</v>
      </c>
      <c r="C1499" s="16" t="n">
        <v>0.0658778022982639</v>
      </c>
      <c r="D1499" s="16" t="n">
        <v>0</v>
      </c>
      <c r="E1499" s="16" t="n">
        <v>0.1</v>
      </c>
      <c r="F1499" s="16" t="n">
        <v>0.336984523033017</v>
      </c>
      <c r="G1499" s="16" t="n">
        <v>0.137772731908201</v>
      </c>
      <c r="H1499" s="16" t="n">
        <v>0.0267807358712984</v>
      </c>
      <c r="I1499" s="16" t="n">
        <v>1.30102999566398</v>
      </c>
      <c r="J1499" s="16" t="n">
        <v>0</v>
      </c>
      <c r="K1499" s="16" t="n">
        <v>0.521608109033628</v>
      </c>
      <c r="L1499" s="16" t="n">
        <v>0.570782823094309</v>
      </c>
    </row>
    <row r="1500" customFormat="false" ht="15" hidden="false" customHeight="false" outlineLevel="0" collapsed="false">
      <c r="A1500" s="17" t="n">
        <v>1895</v>
      </c>
      <c r="B1500" s="16" t="n">
        <v>0.0641581045203312</v>
      </c>
      <c r="C1500" s="16" t="n">
        <v>0.0648270040956146</v>
      </c>
      <c r="D1500" s="16" t="n">
        <v>0</v>
      </c>
      <c r="E1500" s="16" t="n">
        <v>0.1</v>
      </c>
      <c r="F1500" s="16" t="n">
        <v>0.273051297016502</v>
      </c>
      <c r="G1500" s="16" t="n">
        <v>0.116166321332922</v>
      </c>
      <c r="H1500" s="16" t="n">
        <v>0.0267807358712984</v>
      </c>
      <c r="I1500" s="16" t="n">
        <v>1.30102999566398</v>
      </c>
      <c r="J1500" s="16" t="n">
        <v>0</v>
      </c>
      <c r="K1500" s="16" t="n">
        <v>0.51973609113531</v>
      </c>
      <c r="L1500" s="16" t="n">
        <v>0.579275392096432</v>
      </c>
    </row>
    <row r="1501" customFormat="false" ht="15" hidden="false" customHeight="false" outlineLevel="0" collapsed="false">
      <c r="A1501" s="17" t="n">
        <v>1896</v>
      </c>
      <c r="B1501" s="16" t="n">
        <v>0.0633940786443731</v>
      </c>
      <c r="C1501" s="16" t="n">
        <v>0.0639358269972153</v>
      </c>
      <c r="D1501" s="16" t="n">
        <v>0</v>
      </c>
      <c r="E1501" s="16" t="n">
        <v>0</v>
      </c>
      <c r="F1501" s="16" t="n">
        <v>0.212366678577425</v>
      </c>
      <c r="G1501" s="16" t="n">
        <v>0.087772319500375</v>
      </c>
      <c r="H1501" s="16" t="n">
        <v>0.0267807358712984</v>
      </c>
      <c r="I1501" s="16" t="n">
        <v>1.30102999566398</v>
      </c>
      <c r="J1501" s="16" t="n">
        <v>0</v>
      </c>
      <c r="K1501" s="16" t="n">
        <v>0.517932561696687</v>
      </c>
      <c r="L1501" s="16" t="n">
        <v>0.59005090975504</v>
      </c>
    </row>
    <row r="1502" customFormat="false" ht="15" hidden="false" customHeight="false" outlineLevel="0" collapsed="false">
      <c r="A1502" s="17" t="n">
        <v>1897</v>
      </c>
      <c r="B1502" s="16" t="n">
        <v>0.0627368913302499</v>
      </c>
      <c r="C1502" s="16" t="n">
        <v>0.0631512729826753</v>
      </c>
      <c r="D1502" s="16" t="n">
        <v>0</v>
      </c>
      <c r="E1502" s="16" t="n">
        <v>0</v>
      </c>
      <c r="F1502" s="16" t="n">
        <v>0.155480101388401</v>
      </c>
      <c r="G1502" s="16" t="n">
        <v>0.0695913104711421</v>
      </c>
      <c r="H1502" s="16" t="n">
        <v>0.0267807358712984</v>
      </c>
      <c r="I1502" s="16" t="n">
        <v>1.30102999566398</v>
      </c>
      <c r="J1502" s="16" t="n">
        <v>0</v>
      </c>
      <c r="K1502" s="16" t="n">
        <v>0.516266009177454</v>
      </c>
      <c r="L1502" s="16" t="n">
        <v>0.602652786338835</v>
      </c>
    </row>
    <row r="1503" customFormat="false" ht="15" hidden="false" customHeight="false" outlineLevel="0" collapsed="false">
      <c r="A1503" s="17" t="n">
        <v>1898</v>
      </c>
      <c r="B1503" s="16" t="n">
        <v>0.0621859943193774</v>
      </c>
      <c r="C1503" s="16" t="n">
        <v>0.0624728980227008</v>
      </c>
      <c r="D1503" s="16" t="n">
        <v>0</v>
      </c>
      <c r="E1503" s="16" t="n">
        <v>0</v>
      </c>
      <c r="F1503" s="16" t="n">
        <v>0.102770639381361</v>
      </c>
      <c r="G1503" s="16" t="n">
        <v>0.039380659880305</v>
      </c>
      <c r="H1503" s="16" t="n">
        <v>0.0267807358712984</v>
      </c>
      <c r="I1503" s="16" t="n">
        <v>1.30102999566398</v>
      </c>
      <c r="J1503" s="16" t="n">
        <v>0</v>
      </c>
      <c r="K1503" s="16" t="n">
        <v>0.513435152843413</v>
      </c>
      <c r="L1503" s="16" t="n">
        <v>0.616327648791179</v>
      </c>
    </row>
    <row r="1504" customFormat="false" ht="15" hidden="false" customHeight="false" outlineLevel="0" collapsed="false">
      <c r="A1504" s="17" t="n">
        <v>1899</v>
      </c>
      <c r="B1504" s="16" t="n">
        <v>0.061716467182162</v>
      </c>
      <c r="C1504" s="16" t="n">
        <v>0.0618733729526496</v>
      </c>
      <c r="D1504" s="16" t="n">
        <v>0</v>
      </c>
      <c r="E1504" s="16" t="n">
        <v>0</v>
      </c>
      <c r="F1504" s="16" t="n">
        <v>0.0535105866743972</v>
      </c>
      <c r="G1504" s="16" t="n">
        <v>0.0188862641986707</v>
      </c>
      <c r="H1504" s="16" t="n">
        <v>0.0267807358712984</v>
      </c>
      <c r="I1504" s="16" t="n">
        <v>1.30102999566398</v>
      </c>
      <c r="J1504" s="16" t="n">
        <v>0</v>
      </c>
      <c r="K1504" s="16" t="n">
        <v>0.510353172157158</v>
      </c>
      <c r="L1504" s="16" t="n">
        <v>0.63182887016871</v>
      </c>
    </row>
    <row r="1505" customFormat="false" ht="15" hidden="false" customHeight="false" outlineLevel="0" collapsed="false">
      <c r="A1505" s="17" t="n">
        <v>1900</v>
      </c>
      <c r="B1505" s="16" t="n">
        <v>0.0613267023556976</v>
      </c>
      <c r="C1505" s="16" t="n">
        <v>0.061354669226203</v>
      </c>
      <c r="D1505" s="16" t="n">
        <v>0</v>
      </c>
      <c r="E1505" s="16" t="n">
        <v>0</v>
      </c>
      <c r="F1505" s="16" t="n">
        <v>0.00907080587223825</v>
      </c>
      <c r="G1505" s="16" t="n">
        <v>0.00512547864080307</v>
      </c>
      <c r="H1505" s="16" t="n">
        <v>0.0267807358712984</v>
      </c>
      <c r="I1505" s="16" t="n">
        <v>1.30102999566398</v>
      </c>
      <c r="J1505" s="16" t="n">
        <v>0</v>
      </c>
      <c r="K1505" s="16" t="n">
        <v>0.507636463255941</v>
      </c>
      <c r="L1505" s="16" t="n">
        <v>0.648106294089446</v>
      </c>
    </row>
    <row r="1506" customFormat="false" ht="15" hidden="false" customHeight="false" outlineLevel="0" collapsed="false">
      <c r="A1506" s="17" t="n">
        <v>1901</v>
      </c>
      <c r="B1506" s="16" t="n">
        <v>0.0610154038395292</v>
      </c>
      <c r="C1506" s="16" t="n">
        <v>0.060914659931971</v>
      </c>
      <c r="D1506" s="16" t="n">
        <v>0</v>
      </c>
      <c r="E1506" s="16" t="n">
        <v>0</v>
      </c>
      <c r="F1506" s="16" t="n">
        <v>0.0334386599288503</v>
      </c>
      <c r="G1506" s="16" t="n">
        <v>0.0175725163708807</v>
      </c>
      <c r="H1506" s="16" t="n">
        <v>0.0209741819986176</v>
      </c>
      <c r="I1506" s="16" t="n">
        <v>1.30102999566398</v>
      </c>
      <c r="J1506" s="16" t="n">
        <v>0</v>
      </c>
      <c r="K1506" s="16" t="n">
        <v>0.504234869757779</v>
      </c>
      <c r="L1506" s="16" t="n">
        <v>0.667899458941168</v>
      </c>
    </row>
    <row r="1507" customFormat="false" ht="15" hidden="false" customHeight="false" outlineLevel="0" collapsed="false">
      <c r="A1507" s="17" t="n">
        <v>1902</v>
      </c>
      <c r="B1507" s="16" t="n">
        <v>0.0607564730109066</v>
      </c>
      <c r="C1507" s="16" t="n">
        <v>0.0605274990216815</v>
      </c>
      <c r="D1507" s="16" t="n">
        <v>0</v>
      </c>
      <c r="E1507" s="16" t="n">
        <v>0</v>
      </c>
      <c r="F1507" s="16" t="n">
        <v>0.0792617943022535</v>
      </c>
      <c r="G1507" s="16" t="n">
        <v>0.028445043275133</v>
      </c>
      <c r="H1507" s="16" t="n">
        <v>0.0106620348532644</v>
      </c>
      <c r="I1507" s="16" t="n">
        <v>1.30102999566398</v>
      </c>
      <c r="J1507" s="16" t="n">
        <v>0</v>
      </c>
      <c r="K1507" s="16" t="n">
        <v>0.500901764719312</v>
      </c>
      <c r="L1507" s="16" t="n">
        <v>0.68778394173915</v>
      </c>
    </row>
    <row r="1508" customFormat="false" ht="15" hidden="false" customHeight="false" outlineLevel="0" collapsed="false">
      <c r="A1508" s="17" t="n">
        <v>1903</v>
      </c>
      <c r="B1508" s="16" t="n">
        <v>0.0605547707327591</v>
      </c>
      <c r="C1508" s="16" t="n">
        <v>0.0602014130198905</v>
      </c>
      <c r="D1508" s="16" t="n">
        <v>0</v>
      </c>
      <c r="E1508" s="16" t="n">
        <v>0</v>
      </c>
      <c r="F1508" s="16" t="n">
        <v>0.127230454435917</v>
      </c>
      <c r="G1508" s="16" t="n">
        <v>0.0517951012715145</v>
      </c>
      <c r="H1508" s="16" t="n">
        <v>0.0021050649419291</v>
      </c>
      <c r="I1508" s="16" t="n">
        <v>1.30102999566398</v>
      </c>
      <c r="J1508" s="16" t="n">
        <v>0</v>
      </c>
      <c r="K1508" s="16" t="n">
        <v>0.501814944181905</v>
      </c>
      <c r="L1508" s="16" t="n">
        <v>0.708581603999726</v>
      </c>
    </row>
    <row r="1509" customFormat="false" ht="15" hidden="false" customHeight="false" outlineLevel="0" collapsed="false">
      <c r="A1509" s="17" t="n">
        <v>1904</v>
      </c>
      <c r="B1509" s="16" t="n">
        <v>0.0603960867049874</v>
      </c>
      <c r="C1509" s="16" t="n">
        <v>0.0599192795274491</v>
      </c>
      <c r="D1509" s="16" t="n">
        <v>0</v>
      </c>
      <c r="E1509" s="16" t="n">
        <v>0</v>
      </c>
      <c r="F1509" s="16" t="n">
        <v>0.178301024148478</v>
      </c>
      <c r="G1509" s="16" t="n">
        <v>0.0827402237425025</v>
      </c>
      <c r="H1509" s="16" t="n">
        <v>0.0152550007557158</v>
      </c>
      <c r="I1509" s="16" t="n">
        <v>1.30102999566398</v>
      </c>
      <c r="J1509" s="16" t="n">
        <v>0</v>
      </c>
      <c r="K1509" s="16" t="n">
        <v>0.505992740223273</v>
      </c>
      <c r="L1509" s="16" t="n">
        <v>0.730383763669155</v>
      </c>
    </row>
    <row r="1510" customFormat="false" ht="15" hidden="false" customHeight="false" outlineLevel="0" collapsed="false">
      <c r="A1510" s="17" t="n">
        <v>1905</v>
      </c>
      <c r="B1510" s="16" t="n">
        <v>0.0602635766870232</v>
      </c>
      <c r="C1510" s="16" t="n">
        <v>0.0596668850828255</v>
      </c>
      <c r="D1510" s="16" t="n">
        <v>0</v>
      </c>
      <c r="E1510" s="16" t="n">
        <v>0</v>
      </c>
      <c r="F1510" s="16" t="n">
        <v>0.231205657153098</v>
      </c>
      <c r="G1510" s="16" t="n">
        <v>0.0963985374596866</v>
      </c>
      <c r="H1510" s="16" t="n">
        <v>0.0226847124588689</v>
      </c>
      <c r="I1510" s="16" t="n">
        <v>1.30102999566398</v>
      </c>
      <c r="J1510" s="16" t="n">
        <v>0</v>
      </c>
      <c r="K1510" s="16" t="n">
        <v>0.509257356802046</v>
      </c>
      <c r="L1510" s="16" t="n">
        <v>0.751295573362555</v>
      </c>
    </row>
    <row r="1511" customFormat="false" ht="15" hidden="false" customHeight="false" outlineLevel="0" collapsed="false">
      <c r="A1511" s="17" t="n">
        <v>1906</v>
      </c>
      <c r="B1511" s="16" t="n">
        <v>0.0601731847210597</v>
      </c>
      <c r="C1511" s="16" t="n">
        <v>0.0594593267769191</v>
      </c>
      <c r="D1511" s="16" t="n">
        <v>0</v>
      </c>
      <c r="E1511" s="16" t="n">
        <v>0</v>
      </c>
      <c r="F1511" s="16" t="n">
        <v>0.286128788891714</v>
      </c>
      <c r="G1511" s="16" t="n">
        <v>0.120539278693874</v>
      </c>
      <c r="H1511" s="16" t="n">
        <v>0.0267807358712984</v>
      </c>
      <c r="I1511" s="16" t="n">
        <v>1.30102999566398</v>
      </c>
      <c r="J1511" s="16" t="n">
        <v>0</v>
      </c>
      <c r="K1511" s="16" t="n">
        <v>0.513206857977764</v>
      </c>
      <c r="L1511" s="16" t="n">
        <v>0.771020249754583</v>
      </c>
    </row>
    <row r="1512" customFormat="false" ht="15" hidden="false" customHeight="false" outlineLevel="0" collapsed="false">
      <c r="A1512" s="17" t="n">
        <v>1907</v>
      </c>
      <c r="B1512" s="16" t="n">
        <v>0.060107484820389</v>
      </c>
      <c r="C1512" s="16" t="n">
        <v>0.0592785141492093</v>
      </c>
      <c r="D1512" s="16" t="n">
        <v>0</v>
      </c>
      <c r="E1512" s="16" t="n">
        <v>0</v>
      </c>
      <c r="F1512" s="16" t="n">
        <v>0.343194152678765</v>
      </c>
      <c r="G1512" s="16" t="n">
        <v>0.137772731908201</v>
      </c>
      <c r="H1512" s="16" t="n">
        <v>0.0267807358712984</v>
      </c>
      <c r="I1512" s="16" t="n">
        <v>1.30102999566398</v>
      </c>
      <c r="J1512" s="16" t="n">
        <v>0</v>
      </c>
      <c r="K1512" s="16" t="n">
        <v>0.516174691231194</v>
      </c>
      <c r="L1512" s="16" t="n">
        <v>0.789968723603406</v>
      </c>
    </row>
    <row r="1513" customFormat="false" ht="15" hidden="false" customHeight="false" outlineLevel="0" collapsed="false">
      <c r="A1513" s="17" t="n">
        <v>1908</v>
      </c>
      <c r="B1513" s="16" t="n">
        <v>0.0600627062301482</v>
      </c>
      <c r="C1513" s="16" t="n">
        <v>0.0591202202923359</v>
      </c>
      <c r="D1513" s="16" t="n">
        <v>0</v>
      </c>
      <c r="E1513" s="16" t="n">
        <v>0</v>
      </c>
      <c r="F1513" s="16" t="n">
        <v>0.402504578665628</v>
      </c>
      <c r="G1513" s="16" t="n">
        <v>0.1451811582396</v>
      </c>
      <c r="H1513" s="16" t="n">
        <v>0.0267807358712984</v>
      </c>
      <c r="I1513" s="16" t="n">
        <v>1.30102999566398</v>
      </c>
      <c r="J1513" s="16" t="n">
        <v>0</v>
      </c>
      <c r="K1513" s="16" t="n">
        <v>0.519416478323403</v>
      </c>
      <c r="L1513" s="16" t="n">
        <v>0.808894367965664</v>
      </c>
    </row>
    <row r="1514" customFormat="false" ht="15" hidden="false" customHeight="false" outlineLevel="0" collapsed="false">
      <c r="A1514" s="17" t="n">
        <v>1909</v>
      </c>
      <c r="B1514" s="16" t="n">
        <v>0.0600327397546461</v>
      </c>
      <c r="C1514" s="16" t="n">
        <v>0.0589867886828136</v>
      </c>
      <c r="D1514" s="16" t="n">
        <v>0</v>
      </c>
      <c r="E1514" s="16" t="n">
        <v>0</v>
      </c>
      <c r="F1514" s="16" t="n">
        <v>0.45907720280053</v>
      </c>
      <c r="G1514" s="16" t="n">
        <v>0.178043835552802</v>
      </c>
      <c r="H1514" s="16" t="n">
        <v>0.0267807358712984</v>
      </c>
      <c r="I1514" s="16" t="n">
        <v>1.30102999566398</v>
      </c>
      <c r="J1514" s="16" t="n">
        <v>0</v>
      </c>
      <c r="K1514" s="16" t="n">
        <v>0.522932219254389</v>
      </c>
      <c r="L1514" s="16" t="n">
        <v>0.82672419697281</v>
      </c>
    </row>
    <row r="1515" customFormat="false" ht="15" hidden="false" customHeight="false" outlineLevel="0" collapsed="false">
      <c r="A1515" s="17" t="n">
        <v>1910</v>
      </c>
      <c r="B1515" s="16" t="n">
        <v>0.0600186493448032</v>
      </c>
      <c r="C1515" s="16" t="n">
        <v>0.0588753509578432</v>
      </c>
      <c r="D1515" s="16" t="n">
        <v>0</v>
      </c>
      <c r="E1515" s="16" t="n">
        <v>0</v>
      </c>
      <c r="F1515" s="16" t="n">
        <v>0.514449146426339</v>
      </c>
      <c r="G1515" s="16" t="n">
        <v>0.204470981596886</v>
      </c>
      <c r="H1515" s="16" t="n">
        <v>0.0267807358712984</v>
      </c>
      <c r="I1515" s="16" t="n">
        <v>1.30102999566398</v>
      </c>
      <c r="J1515" s="16" t="n">
        <v>0</v>
      </c>
      <c r="K1515" s="16" t="n">
        <v>0.526402301212246</v>
      </c>
      <c r="L1515" s="16" t="n">
        <v>0.843481040111408</v>
      </c>
    </row>
    <row r="1516" customFormat="false" ht="15" hidden="false" customHeight="false" outlineLevel="0" collapsed="false">
      <c r="A1516" s="17" t="n">
        <v>1911</v>
      </c>
      <c r="B1516" s="16" t="n">
        <v>0.0600153833467473</v>
      </c>
      <c r="C1516" s="16" t="n">
        <v>0.0587802802918443</v>
      </c>
      <c r="D1516" s="16" t="n">
        <v>0</v>
      </c>
      <c r="E1516" s="16" t="n">
        <v>0</v>
      </c>
      <c r="F1516" s="16" t="n">
        <v>0.568642779287075</v>
      </c>
      <c r="G1516" s="16" t="n">
        <v>0.242361139796958</v>
      </c>
      <c r="H1516" s="16" t="n">
        <v>0.0267807358712984</v>
      </c>
      <c r="I1516" s="16" t="n">
        <v>1.30102999566398</v>
      </c>
      <c r="J1516" s="16" t="n">
        <v>0</v>
      </c>
      <c r="K1516" s="16" t="n">
        <v>0.5294842818985</v>
      </c>
      <c r="L1516" s="16" t="n">
        <v>0.85663082437276</v>
      </c>
    </row>
    <row r="1517" customFormat="false" ht="15" hidden="false" customHeight="false" outlineLevel="0" collapsed="false">
      <c r="A1517" s="17" t="n">
        <v>1912</v>
      </c>
      <c r="B1517" s="16" t="n">
        <v>0.0600181468311817</v>
      </c>
      <c r="C1517" s="16" t="n">
        <v>0.0587030064211783</v>
      </c>
      <c r="D1517" s="16" t="n">
        <v>0</v>
      </c>
      <c r="E1517" s="16" t="n">
        <v>0</v>
      </c>
      <c r="F1517" s="16" t="n">
        <v>0.617349170791341</v>
      </c>
      <c r="G1517" s="16" t="n">
        <v>0.279450431729181</v>
      </c>
      <c r="H1517" s="16" t="n">
        <v>0.0267807358712984</v>
      </c>
      <c r="I1517" s="16" t="n">
        <v>1.30102999566398</v>
      </c>
      <c r="J1517" s="16" t="n">
        <v>0</v>
      </c>
      <c r="K1517" s="16" t="n">
        <v>0.532223820286282</v>
      </c>
      <c r="L1517" s="16" t="n">
        <v>0.867200876652284</v>
      </c>
    </row>
    <row r="1518" customFormat="false" ht="15" hidden="false" customHeight="false" outlineLevel="0" collapsed="false">
      <c r="A1518" s="17" t="n">
        <v>1913</v>
      </c>
      <c r="B1518" s="16" t="n">
        <v>0.0600262091204684</v>
      </c>
      <c r="C1518" s="16" t="n">
        <v>0.0586362538538921</v>
      </c>
      <c r="D1518" s="16" t="n">
        <v>0</v>
      </c>
      <c r="E1518" s="16" t="n">
        <v>0</v>
      </c>
      <c r="F1518" s="16" t="n">
        <v>0.664176445588316</v>
      </c>
      <c r="G1518" s="16" t="n">
        <v>0.309004873208767</v>
      </c>
      <c r="H1518" s="16" t="n">
        <v>0.0267807358712984</v>
      </c>
      <c r="I1518" s="16" t="n">
        <v>1.30102999566398</v>
      </c>
      <c r="J1518" s="16" t="n">
        <v>0</v>
      </c>
      <c r="K1518" s="16" t="n">
        <v>0.534598086889026</v>
      </c>
      <c r="L1518" s="16" t="n">
        <v>0.875259685409675</v>
      </c>
    </row>
    <row r="1519" customFormat="false" ht="15" hidden="false" customHeight="false" outlineLevel="0" collapsed="false">
      <c r="A1519" s="17" t="n">
        <v>1914</v>
      </c>
      <c r="B1519" s="16" t="n">
        <v>0.0600420883906785</v>
      </c>
      <c r="C1519" s="16" t="n">
        <v>0.058579820767836</v>
      </c>
      <c r="D1519" s="16" t="n">
        <v>0</v>
      </c>
      <c r="E1519" s="16" t="n">
        <v>0</v>
      </c>
      <c r="F1519" s="16" t="n">
        <v>0.710742195669974</v>
      </c>
      <c r="G1519" s="16" t="n">
        <v>0.309004873208767</v>
      </c>
      <c r="H1519" s="16" t="n">
        <v>0.0267807358712984</v>
      </c>
      <c r="I1519" s="16" t="n">
        <v>1.30102999566398</v>
      </c>
      <c r="J1519" s="16" t="n">
        <v>0</v>
      </c>
      <c r="K1519" s="16" t="n">
        <v>0.536492934273908</v>
      </c>
      <c r="L1519" s="16" t="n">
        <v>0.88126384037623</v>
      </c>
    </row>
    <row r="1520" customFormat="false" ht="15" hidden="false" customHeight="false" outlineLevel="0" collapsed="false">
      <c r="A1520" s="17" t="n">
        <v>1915</v>
      </c>
      <c r="B1520" s="16" t="n">
        <v>0.0600587762091109</v>
      </c>
      <c r="C1520" s="16" t="n">
        <v>0.0585339175509546</v>
      </c>
      <c r="D1520" s="16" t="n">
        <v>0</v>
      </c>
      <c r="E1520" s="16" t="n">
        <v>0</v>
      </c>
      <c r="F1520" s="16" t="n">
        <v>0.75168860991258</v>
      </c>
      <c r="G1520" s="16" t="n">
        <v>0.309004873208767</v>
      </c>
      <c r="H1520" s="16" t="n">
        <v>0.0267807358712984</v>
      </c>
      <c r="I1520" s="16" t="n">
        <v>1.30102999566398</v>
      </c>
      <c r="J1520" s="16" t="n">
        <v>0</v>
      </c>
      <c r="K1520" s="16" t="n">
        <v>0.538638906011004</v>
      </c>
      <c r="L1520" s="16" t="n">
        <v>0.88503070565943</v>
      </c>
    </row>
    <row r="1521" customFormat="false" ht="15" hidden="false" customHeight="false" outlineLevel="0" collapsed="false">
      <c r="A1521" s="17" t="n">
        <v>1916</v>
      </c>
      <c r="B1521" s="16" t="n">
        <v>0.0600791612379654</v>
      </c>
      <c r="C1521" s="16" t="n">
        <v>0.058496040871442</v>
      </c>
      <c r="D1521" s="16" t="n">
        <v>0</v>
      </c>
      <c r="E1521" s="16" t="n">
        <v>0</v>
      </c>
      <c r="F1521" s="16" t="n">
        <v>0.790477893897503</v>
      </c>
      <c r="G1521" s="16" t="n">
        <v>0.310661081102113</v>
      </c>
      <c r="H1521" s="16" t="n">
        <v>0.0267807358712984</v>
      </c>
      <c r="I1521" s="16" t="n">
        <v>1.30102999566398</v>
      </c>
      <c r="J1521" s="16" t="n">
        <v>0</v>
      </c>
      <c r="K1521" s="16" t="n">
        <v>0.540351117503367</v>
      </c>
      <c r="L1521" s="16" t="n">
        <v>0.887815903020341</v>
      </c>
    </row>
    <row r="1522" customFormat="false" ht="15" hidden="false" customHeight="false" outlineLevel="0" collapsed="false">
      <c r="A1522" s="17" t="n">
        <v>1917</v>
      </c>
      <c r="B1522" s="16" t="n">
        <v>0.0601036576253753</v>
      </c>
      <c r="C1522" s="16" t="n">
        <v>0.0584674942882577</v>
      </c>
      <c r="D1522" s="16" t="n">
        <v>0</v>
      </c>
      <c r="E1522" s="16" t="n">
        <v>0</v>
      </c>
      <c r="F1522" s="16" t="n">
        <v>0.826273462749123</v>
      </c>
      <c r="G1522" s="16" t="n">
        <v>0.331287892805436</v>
      </c>
      <c r="H1522" s="16" t="n">
        <v>0.0267807358712984</v>
      </c>
      <c r="I1522" s="16" t="n">
        <v>1.30102999566398</v>
      </c>
      <c r="J1522" s="16" t="n">
        <v>0</v>
      </c>
      <c r="K1522" s="16" t="n">
        <v>0.541903522589777</v>
      </c>
      <c r="L1522" s="16" t="n">
        <v>0.889436796566445</v>
      </c>
    </row>
    <row r="1523" customFormat="false" ht="15" hidden="false" customHeight="false" outlineLevel="0" collapsed="false">
      <c r="A1523" s="17" t="n">
        <v>1918</v>
      </c>
      <c r="B1523" s="16" t="n">
        <v>0.0601326170707903</v>
      </c>
      <c r="C1523" s="16" t="n">
        <v>0.0584471685270089</v>
      </c>
      <c r="D1523" s="16" t="n">
        <v>0</v>
      </c>
      <c r="E1523" s="16" t="n">
        <v>0</v>
      </c>
      <c r="F1523" s="16" t="n">
        <v>0.85998429008872</v>
      </c>
      <c r="G1523" s="16" t="n">
        <v>0.331287892805436</v>
      </c>
      <c r="H1523" s="16" t="n">
        <v>0.0267807358712984</v>
      </c>
      <c r="I1523" s="16" t="n">
        <v>1.30102999566398</v>
      </c>
      <c r="J1523" s="16" t="n">
        <v>0</v>
      </c>
      <c r="K1523" s="16" t="n">
        <v>0.543364609729927</v>
      </c>
      <c r="L1523" s="16" t="n">
        <v>0.890669588840947</v>
      </c>
    </row>
    <row r="1524" customFormat="false" ht="15" hidden="false" customHeight="false" outlineLevel="0" collapsed="false">
      <c r="A1524" s="17" t="n">
        <v>1919</v>
      </c>
      <c r="B1524" s="16" t="n">
        <v>0.060160875520719</v>
      </c>
      <c r="C1524" s="16" t="n">
        <v>0.0584337295066652</v>
      </c>
      <c r="D1524" s="16" t="n">
        <v>0</v>
      </c>
      <c r="E1524" s="16" t="n">
        <v>0</v>
      </c>
      <c r="F1524" s="16" t="n">
        <v>0.888557232521169</v>
      </c>
      <c r="G1524" s="16" t="n">
        <v>0.331287892805436</v>
      </c>
      <c r="H1524" s="16" t="n">
        <v>0.0267807358712984</v>
      </c>
      <c r="I1524" s="16" t="n">
        <v>1.30102999566398</v>
      </c>
      <c r="J1524" s="16" t="n">
        <v>0</v>
      </c>
      <c r="K1524" s="16" t="n">
        <v>0.544528913544734</v>
      </c>
      <c r="L1524" s="16" t="n">
        <v>0.890349976029039</v>
      </c>
    </row>
    <row r="1525" customFormat="false" ht="15" hidden="false" customHeight="false" outlineLevel="0" collapsed="false">
      <c r="A1525" s="17" t="n">
        <v>1920</v>
      </c>
      <c r="B1525" s="16" t="n">
        <v>0.0601908583394302</v>
      </c>
      <c r="C1525" s="16" t="n">
        <v>0.0584241059112448</v>
      </c>
      <c r="D1525" s="16" t="n">
        <v>0</v>
      </c>
      <c r="E1525" s="16" t="n">
        <v>0</v>
      </c>
      <c r="F1525" s="16" t="n">
        <v>0.916211846462751</v>
      </c>
      <c r="G1525" s="16" t="n">
        <v>0.331287892805436</v>
      </c>
      <c r="H1525" s="16" t="n">
        <v>0.0267807358712984</v>
      </c>
      <c r="I1525" s="16" t="n">
        <v>1.30102999566398</v>
      </c>
      <c r="J1525" s="16" t="n">
        <v>0</v>
      </c>
      <c r="K1525" s="16" t="n">
        <v>0.546081318631144</v>
      </c>
      <c r="L1525" s="16" t="n">
        <v>0.888957377348584</v>
      </c>
    </row>
    <row r="1526" customFormat="false" ht="15" hidden="false" customHeight="false" outlineLevel="0" collapsed="false">
      <c r="A1526" s="17" t="n">
        <v>1921</v>
      </c>
      <c r="B1526" s="16" t="n">
        <v>0.0602227949327038</v>
      </c>
      <c r="C1526" s="16" t="n">
        <v>0.0584188288121213</v>
      </c>
      <c r="D1526" s="16" t="n">
        <v>0</v>
      </c>
      <c r="E1526" s="16" t="n">
        <v>0</v>
      </c>
      <c r="F1526" s="16" t="n">
        <v>0.942552797259744</v>
      </c>
      <c r="G1526" s="16" t="n">
        <v>0.333530035395225</v>
      </c>
      <c r="H1526" s="16" t="n">
        <v>0.0267807358712984</v>
      </c>
      <c r="I1526" s="16" t="n">
        <v>1.30102999566398</v>
      </c>
      <c r="J1526" s="16" t="n">
        <v>0</v>
      </c>
      <c r="K1526" s="16" t="n">
        <v>0.547291281419081</v>
      </c>
      <c r="L1526" s="16" t="n">
        <v>0.887496290208433</v>
      </c>
    </row>
    <row r="1527" customFormat="false" ht="15" hidden="false" customHeight="false" outlineLevel="0" collapsed="false">
      <c r="A1527" s="17" t="n">
        <v>1922</v>
      </c>
      <c r="B1527" s="16" t="n">
        <v>0.0602542387862359</v>
      </c>
      <c r="C1527" s="16" t="n">
        <v>0.058416834484683</v>
      </c>
      <c r="D1527" s="16" t="n">
        <v>0</v>
      </c>
      <c r="E1527" s="16" t="n">
        <v>0</v>
      </c>
      <c r="F1527" s="16" t="n">
        <v>0.966291648677471</v>
      </c>
      <c r="G1527" s="16" t="n">
        <v>0.341419640454151</v>
      </c>
      <c r="H1527" s="16" t="n">
        <v>0.0267807358712984</v>
      </c>
      <c r="I1527" s="16" t="n">
        <v>1.30102999566398</v>
      </c>
      <c r="J1527" s="16" t="n">
        <v>0</v>
      </c>
      <c r="K1527" s="16" t="n">
        <v>0.548272949341369</v>
      </c>
      <c r="L1527" s="16" t="n">
        <v>0.88507636463256</v>
      </c>
    </row>
    <row r="1528" customFormat="false" ht="15" hidden="false" customHeight="false" outlineLevel="0" collapsed="false">
      <c r="A1528" s="17" t="n">
        <v>1923</v>
      </c>
      <c r="B1528" s="16" t="n">
        <v>0.0602862776847937</v>
      </c>
      <c r="C1528" s="16" t="n">
        <v>0.0584202958251134</v>
      </c>
      <c r="D1528" s="16" t="n">
        <v>0</v>
      </c>
      <c r="E1528" s="16" t="n">
        <v>0</v>
      </c>
      <c r="F1528" s="16" t="n">
        <v>0.986736342789114</v>
      </c>
      <c r="G1528" s="16" t="n">
        <v>0.352730112385872</v>
      </c>
      <c r="H1528" s="16" t="n">
        <v>0.0267807358712984</v>
      </c>
      <c r="I1528" s="16" t="n">
        <v>1.30102999566398</v>
      </c>
      <c r="J1528" s="16" t="n">
        <v>0</v>
      </c>
      <c r="K1528" s="16" t="n">
        <v>0.549049151884574</v>
      </c>
      <c r="L1528" s="16" t="n">
        <v>0.880715932698674</v>
      </c>
    </row>
    <row r="1529" customFormat="false" ht="15" hidden="false" customHeight="false" outlineLevel="0" collapsed="false">
      <c r="A1529" s="17" t="n">
        <v>1924</v>
      </c>
      <c r="B1529" s="16" t="n">
        <v>0.0603203547177135</v>
      </c>
      <c r="C1529" s="16" t="n">
        <v>0.0584296007777096</v>
      </c>
      <c r="D1529" s="16" t="n">
        <v>0</v>
      </c>
      <c r="E1529" s="16" t="n">
        <v>0</v>
      </c>
      <c r="F1529" s="16" t="n">
        <v>1.00462043280784</v>
      </c>
      <c r="G1529" s="16" t="n">
        <v>0.357972722075976</v>
      </c>
      <c r="H1529" s="16" t="n">
        <v>0.0267807358712984</v>
      </c>
      <c r="I1529" s="16" t="n">
        <v>1.30102999566398</v>
      </c>
      <c r="J1529" s="16" t="n">
        <v>0</v>
      </c>
      <c r="K1529" s="16" t="n">
        <v>0.549711206994955</v>
      </c>
      <c r="L1529" s="16" t="n">
        <v>0.870716617583271</v>
      </c>
    </row>
    <row r="1530" customFormat="false" ht="15" hidden="false" customHeight="false" outlineLevel="0" collapsed="false">
      <c r="A1530" s="17" t="n">
        <v>1925</v>
      </c>
      <c r="B1530" s="16" t="n">
        <v>0.0603550445008022</v>
      </c>
      <c r="C1530" s="16" t="n">
        <v>0.0584422224171602</v>
      </c>
      <c r="D1530" s="16" t="n">
        <v>0</v>
      </c>
      <c r="E1530" s="16" t="n">
        <v>0</v>
      </c>
      <c r="F1530" s="16" t="n">
        <v>1.02057005020307</v>
      </c>
      <c r="G1530" s="16" t="n">
        <v>0.364517591629882</v>
      </c>
      <c r="H1530" s="16" t="n">
        <v>0.0267807358712984</v>
      </c>
      <c r="I1530" s="16" t="n">
        <v>1.30102999566398</v>
      </c>
      <c r="J1530" s="16" t="n">
        <v>0</v>
      </c>
      <c r="K1530" s="16" t="n">
        <v>0.550373262105335</v>
      </c>
      <c r="L1530" s="16" t="n">
        <v>0.854302216743145</v>
      </c>
    </row>
    <row r="1531" customFormat="false" ht="15" hidden="false" customHeight="false" outlineLevel="0" collapsed="false">
      <c r="A1531" s="17" t="n">
        <v>1926</v>
      </c>
      <c r="B1531" s="16" t="n">
        <v>0.060388719482768</v>
      </c>
      <c r="C1531" s="16" t="n">
        <v>0.0584590298117726</v>
      </c>
      <c r="D1531" s="16" t="n">
        <v>0</v>
      </c>
      <c r="E1531" s="16" t="n">
        <v>0</v>
      </c>
      <c r="F1531" s="16" t="n">
        <v>1.03261539115203</v>
      </c>
      <c r="G1531" s="16" t="n">
        <v>0.367234085030923</v>
      </c>
      <c r="H1531" s="16" t="n">
        <v>0.0267807358712984</v>
      </c>
      <c r="I1531" s="16" t="n">
        <v>1.30102999566398</v>
      </c>
      <c r="J1531" s="16" t="n">
        <v>0</v>
      </c>
      <c r="K1531" s="16" t="n">
        <v>0.550738533890373</v>
      </c>
      <c r="L1531" s="16" t="n">
        <v>0.824989155993882</v>
      </c>
    </row>
    <row r="1532" customFormat="false" ht="15" hidden="false" customHeight="false" outlineLevel="0" collapsed="false">
      <c r="A1532" s="17" t="n">
        <v>1927</v>
      </c>
      <c r="B1532" s="16" t="n">
        <v>0.0604212960248352</v>
      </c>
      <c r="C1532" s="16" t="n">
        <v>0.058478054750687</v>
      </c>
      <c r="D1532" s="16" t="n">
        <v>0</v>
      </c>
      <c r="E1532" s="16" t="n">
        <v>0</v>
      </c>
      <c r="F1532" s="16" t="n">
        <v>1.04225376152567</v>
      </c>
      <c r="G1532" s="16" t="n">
        <v>0.373004933197177</v>
      </c>
      <c r="H1532" s="16" t="n">
        <v>0.0267807358712984</v>
      </c>
      <c r="I1532" s="16" t="n">
        <v>1.30102999566398</v>
      </c>
      <c r="J1532" s="16" t="n">
        <v>0</v>
      </c>
      <c r="K1532" s="16" t="n">
        <v>0.55110380567541</v>
      </c>
      <c r="L1532" s="16" t="n">
        <v>0.779193205944798</v>
      </c>
    </row>
    <row r="1533" customFormat="false" ht="15" hidden="false" customHeight="false" outlineLevel="0" collapsed="false">
      <c r="A1533" s="17" t="n">
        <v>1928</v>
      </c>
      <c r="B1533" s="16" t="n">
        <v>0.0604547162450129</v>
      </c>
      <c r="C1533" s="16" t="n">
        <v>0.0585003820843125</v>
      </c>
      <c r="D1533" s="16" t="n">
        <v>0</v>
      </c>
      <c r="E1533" s="16" t="n">
        <v>0</v>
      </c>
      <c r="F1533" s="16" t="n">
        <v>1.05014582545287</v>
      </c>
      <c r="G1533" s="16" t="n">
        <v>0.376817215423539</v>
      </c>
      <c r="H1533" s="16" t="n">
        <v>0.0267807358712984</v>
      </c>
      <c r="I1533" s="16" t="n">
        <v>1.30102999566398</v>
      </c>
      <c r="J1533" s="16" t="n">
        <v>0</v>
      </c>
      <c r="K1533" s="16" t="n">
        <v>0.551377759514189</v>
      </c>
      <c r="L1533" s="16" t="n">
        <v>0.713101842339566</v>
      </c>
    </row>
    <row r="1534" customFormat="false" ht="15" hidden="false" customHeight="false" outlineLevel="0" collapsed="false">
      <c r="A1534" s="17" t="n">
        <v>1929</v>
      </c>
      <c r="B1534" s="16" t="n">
        <v>0.0604854783704204</v>
      </c>
      <c r="C1534" s="16" t="n">
        <v>0.0585244865237781</v>
      </c>
      <c r="D1534" s="16" t="n">
        <v>0</v>
      </c>
      <c r="E1534" s="16" t="n">
        <v>0</v>
      </c>
      <c r="F1534" s="16" t="n">
        <v>1.05463832587064</v>
      </c>
      <c r="G1534" s="16" t="n">
        <v>0.376817215423539</v>
      </c>
      <c r="H1534" s="16" t="n">
        <v>0.0267807358712984</v>
      </c>
      <c r="I1534" s="16" t="n">
        <v>1.30102999566398</v>
      </c>
      <c r="J1534" s="16" t="n">
        <v>0</v>
      </c>
      <c r="K1534" s="16" t="n">
        <v>0.551514736433578</v>
      </c>
      <c r="L1534" s="16" t="n">
        <v>0.619181334611785</v>
      </c>
    </row>
    <row r="1535" customFormat="false" ht="15" hidden="false" customHeight="false" outlineLevel="0" collapsed="false">
      <c r="A1535" s="17" t="n">
        <v>1930</v>
      </c>
      <c r="B1535" s="16" t="n">
        <v>0.0605127198962114</v>
      </c>
      <c r="C1535" s="16" t="n">
        <v>0.0585513121335749</v>
      </c>
      <c r="D1535" s="16" t="n">
        <v>0</v>
      </c>
      <c r="E1535" s="16" t="n">
        <v>0</v>
      </c>
      <c r="F1535" s="16" t="n">
        <v>1.05442752851671</v>
      </c>
      <c r="G1535" s="16" t="n">
        <v>0.376817215423539</v>
      </c>
      <c r="H1535" s="16" t="n">
        <v>0.0267807358712984</v>
      </c>
      <c r="I1535" s="16" t="n">
        <v>1.30102999566398</v>
      </c>
      <c r="J1535" s="16" t="n">
        <v>0</v>
      </c>
      <c r="K1535" s="16" t="n">
        <v>0.551537565920143</v>
      </c>
      <c r="L1535" s="16" t="n">
        <v>0.51380042462845</v>
      </c>
    </row>
    <row r="1536" customFormat="false" ht="15" hidden="false" customHeight="false" outlineLevel="0" collapsed="false">
      <c r="A1536" s="17" t="n">
        <v>1931</v>
      </c>
      <c r="B1536" s="16" t="n">
        <v>0.0605403595473818</v>
      </c>
      <c r="C1536" s="16" t="n">
        <v>0.0585813303092483</v>
      </c>
      <c r="D1536" s="16" t="n">
        <v>0</v>
      </c>
      <c r="E1536" s="16" t="n">
        <v>0</v>
      </c>
      <c r="F1536" s="16" t="n">
        <v>1.0521706287873</v>
      </c>
      <c r="G1536" s="16" t="n">
        <v>0.376817215423539</v>
      </c>
      <c r="H1536" s="16" t="n">
        <v>0.0267807358712984</v>
      </c>
      <c r="I1536" s="16" t="n">
        <v>1.30102999566398</v>
      </c>
      <c r="J1536" s="16" t="n">
        <v>0</v>
      </c>
      <c r="K1536" s="16" t="n">
        <v>0.551469077460448</v>
      </c>
      <c r="L1536" s="16" t="n">
        <v>0.584115243248179</v>
      </c>
    </row>
    <row r="1537" customFormat="false" ht="15" hidden="false" customHeight="false" outlineLevel="0" collapsed="false">
      <c r="A1537" s="17" t="n">
        <v>1932</v>
      </c>
      <c r="B1537" s="16" t="n">
        <v>0.0605673310897684</v>
      </c>
      <c r="C1537" s="16" t="n">
        <v>0.0586139620726655</v>
      </c>
      <c r="D1537" s="16" t="n">
        <v>0</v>
      </c>
      <c r="E1537" s="16" t="n">
        <v>0</v>
      </c>
      <c r="F1537" s="16" t="n">
        <v>1.04759185296819</v>
      </c>
      <c r="G1537" s="16" t="n">
        <v>0.375473323694174</v>
      </c>
      <c r="H1537" s="16" t="n">
        <v>0.0267807358712984</v>
      </c>
      <c r="I1537" s="16" t="n">
        <v>1.30102999566398</v>
      </c>
      <c r="J1537" s="16" t="n">
        <v>0</v>
      </c>
      <c r="K1537" s="16" t="n">
        <v>0.551400589000753</v>
      </c>
      <c r="L1537" s="16" t="n">
        <v>0.665913293610027</v>
      </c>
    </row>
    <row r="1538" customFormat="false" ht="15" hidden="false" customHeight="false" outlineLevel="0" collapsed="false">
      <c r="A1538" s="17" t="n">
        <v>1933</v>
      </c>
      <c r="B1538" s="16" t="n">
        <v>0.0605909455447428</v>
      </c>
      <c r="C1538" s="16" t="n">
        <v>0.0586482618011993</v>
      </c>
      <c r="D1538" s="16" t="n">
        <v>0</v>
      </c>
      <c r="E1538" s="16" t="n">
        <v>0</v>
      </c>
      <c r="F1538" s="16" t="n">
        <v>1.03927895438584</v>
      </c>
      <c r="G1538" s="16" t="n">
        <v>0.371029443857849</v>
      </c>
      <c r="H1538" s="16" t="n">
        <v>0.0267807358712984</v>
      </c>
      <c r="I1538" s="16" t="n">
        <v>1.30102999566398</v>
      </c>
      <c r="J1538" s="16" t="n">
        <v>0</v>
      </c>
      <c r="K1538" s="16" t="n">
        <v>0.551286441567929</v>
      </c>
      <c r="L1538" s="16" t="n">
        <v>0.72739310092916</v>
      </c>
    </row>
    <row r="1539" customFormat="false" ht="15" hidden="false" customHeight="false" outlineLevel="0" collapsed="false">
      <c r="A1539" s="17" t="n">
        <v>1934</v>
      </c>
      <c r="B1539" s="16" t="n">
        <v>0.0606142970262676</v>
      </c>
      <c r="C1539" s="16" t="n">
        <v>0.0586851172845202</v>
      </c>
      <c r="D1539" s="16" t="n">
        <v>0</v>
      </c>
      <c r="E1539" s="16" t="n">
        <v>0</v>
      </c>
      <c r="F1539" s="16" t="n">
        <v>1.02879465943301</v>
      </c>
      <c r="G1539" s="16" t="n">
        <v>0.367234085030923</v>
      </c>
      <c r="H1539" s="16" t="n">
        <v>0.0267807358712984</v>
      </c>
      <c r="I1539" s="16" t="n">
        <v>1.30102999566398</v>
      </c>
      <c r="J1539" s="16" t="n">
        <v>0</v>
      </c>
      <c r="K1539" s="16" t="n">
        <v>0.550966828756021</v>
      </c>
      <c r="L1539" s="16" t="n">
        <v>0.767070748578865</v>
      </c>
    </row>
    <row r="1540" customFormat="false" ht="15" hidden="false" customHeight="false" outlineLevel="0" collapsed="false">
      <c r="A1540" s="17" t="n">
        <v>1935</v>
      </c>
      <c r="B1540" s="16" t="n">
        <v>0.0606378211529665</v>
      </c>
      <c r="C1540" s="16" t="n">
        <v>0.0587229972622197</v>
      </c>
      <c r="D1540" s="16" t="n">
        <v>0</v>
      </c>
      <c r="E1540" s="16" t="n">
        <v>0</v>
      </c>
      <c r="F1540" s="16" t="n">
        <v>1.01790721964444</v>
      </c>
      <c r="G1540" s="16" t="n">
        <v>0.363816702770117</v>
      </c>
      <c r="H1540" s="16" t="n">
        <v>0.0267807358712984</v>
      </c>
      <c r="I1540" s="16" t="n">
        <v>1.30102999566398</v>
      </c>
      <c r="J1540" s="16" t="n">
        <v>0</v>
      </c>
      <c r="K1540" s="16" t="n">
        <v>0.550418921078465</v>
      </c>
      <c r="L1540" s="16" t="n">
        <v>0.790699267173481</v>
      </c>
    </row>
    <row r="1541" customFormat="false" ht="15" hidden="false" customHeight="false" outlineLevel="0" collapsed="false">
      <c r="A1541" s="17" t="n">
        <v>1936</v>
      </c>
      <c r="B1541" s="16" t="n">
        <v>0.0606575916290924</v>
      </c>
      <c r="C1541" s="16" t="n">
        <v>0.0587616465005019</v>
      </c>
      <c r="D1541" s="16" t="n">
        <v>0</v>
      </c>
      <c r="E1541" s="16" t="n">
        <v>0</v>
      </c>
      <c r="F1541" s="16" t="n">
        <v>1.00361889229239</v>
      </c>
      <c r="G1541" s="16" t="n">
        <v>0.357886449511299</v>
      </c>
      <c r="H1541" s="16" t="n">
        <v>0.0267807358712984</v>
      </c>
      <c r="I1541" s="16" t="n">
        <v>1.30102999566398</v>
      </c>
      <c r="J1541" s="16" t="n">
        <v>0</v>
      </c>
      <c r="K1541" s="16" t="n">
        <v>0.549962331347168</v>
      </c>
      <c r="L1541" s="16" t="n">
        <v>0.805538433440632</v>
      </c>
    </row>
    <row r="1542" customFormat="false" ht="15" hidden="false" customHeight="false" outlineLevel="0" collapsed="false">
      <c r="A1542" s="17" t="n">
        <v>1937</v>
      </c>
      <c r="B1542" s="16" t="n">
        <v>0.0606780578532527</v>
      </c>
      <c r="C1542" s="16" t="n">
        <v>0.0588014537662331</v>
      </c>
      <c r="D1542" s="16" t="n">
        <v>0</v>
      </c>
      <c r="E1542" s="16" t="n">
        <v>0</v>
      </c>
      <c r="F1542" s="16" t="n">
        <v>0.989117887533719</v>
      </c>
      <c r="G1542" s="16" t="n">
        <v>0.352730112385872</v>
      </c>
      <c r="H1542" s="16" t="n">
        <v>0.0267807358712984</v>
      </c>
      <c r="I1542" s="16" t="n">
        <v>1.30102999566398</v>
      </c>
      <c r="J1542" s="16" t="n">
        <v>0</v>
      </c>
      <c r="K1542" s="16" t="n">
        <v>0.549345935209917</v>
      </c>
      <c r="L1542" s="16" t="n">
        <v>0.812455767869781</v>
      </c>
    </row>
    <row r="1543" customFormat="false" ht="15" hidden="false" customHeight="false" outlineLevel="0" collapsed="false">
      <c r="A1543" s="17" t="n">
        <v>1938</v>
      </c>
      <c r="B1543" s="16" t="n">
        <v>0.0606979555099882</v>
      </c>
      <c r="C1543" s="16" t="n">
        <v>0.0588414404628257</v>
      </c>
      <c r="D1543" s="16" t="n">
        <v>0</v>
      </c>
      <c r="E1543" s="16" t="n">
        <v>0</v>
      </c>
      <c r="F1543" s="16" t="n">
        <v>0.974378553063434</v>
      </c>
      <c r="G1543" s="16" t="n">
        <v>0.34655769959105</v>
      </c>
      <c r="H1543" s="16" t="n">
        <v>0.0267807358712984</v>
      </c>
      <c r="I1543" s="16" t="n">
        <v>1.30102999566398</v>
      </c>
      <c r="J1543" s="16" t="n">
        <v>0</v>
      </c>
      <c r="K1543" s="16" t="n">
        <v>0.548775198045796</v>
      </c>
      <c r="L1543" s="16" t="n">
        <v>0.816291121612675</v>
      </c>
    </row>
    <row r="1544" customFormat="false" ht="15" hidden="false" customHeight="false" outlineLevel="0" collapsed="false">
      <c r="A1544" s="17" t="n">
        <v>1939</v>
      </c>
      <c r="B1544" s="16" t="n">
        <v>0.0607159429740521</v>
      </c>
      <c r="C1544" s="16" t="n">
        <v>0.0588813913697397</v>
      </c>
      <c r="D1544" s="16" t="n">
        <v>0</v>
      </c>
      <c r="E1544" s="16" t="n">
        <v>0</v>
      </c>
      <c r="F1544" s="16" t="n">
        <v>0.95860107948328</v>
      </c>
      <c r="G1544" s="16" t="n">
        <v>0.338493787124369</v>
      </c>
      <c r="H1544" s="16" t="n">
        <v>0.0267807358712984</v>
      </c>
      <c r="I1544" s="16" t="n">
        <v>1.30102999566398</v>
      </c>
      <c r="J1544" s="16" t="n">
        <v>0</v>
      </c>
      <c r="K1544" s="16" t="n">
        <v>0.548272949341369</v>
      </c>
      <c r="L1544" s="16" t="n">
        <v>0.815811702394813</v>
      </c>
    </row>
    <row r="1545" customFormat="false" ht="15" hidden="false" customHeight="false" outlineLevel="0" collapsed="false">
      <c r="A1545" s="17" t="n">
        <v>1940</v>
      </c>
      <c r="B1545" s="16" t="n">
        <v>0.0607333276220547</v>
      </c>
      <c r="C1545" s="16" t="n">
        <v>0.0589227090231805</v>
      </c>
      <c r="D1545" s="16" t="n">
        <v>0</v>
      </c>
      <c r="E1545" s="16" t="n">
        <v>0</v>
      </c>
      <c r="F1545" s="16" t="n">
        <v>0.941342537527922</v>
      </c>
      <c r="G1545" s="16" t="n">
        <v>0.333530035395225</v>
      </c>
      <c r="H1545" s="16" t="n">
        <v>0.0267807358712984</v>
      </c>
      <c r="I1545" s="16" t="n">
        <v>1.30102999566398</v>
      </c>
      <c r="J1545" s="16" t="n">
        <v>0</v>
      </c>
      <c r="K1545" s="16" t="n">
        <v>0.547702212177248</v>
      </c>
      <c r="L1545" s="16" t="n">
        <v>0.81409949090245</v>
      </c>
    </row>
    <row r="1546" customFormat="false" ht="15" hidden="false" customHeight="false" outlineLevel="0" collapsed="false">
      <c r="A1546" s="17" t="n">
        <v>1941</v>
      </c>
      <c r="B1546" s="16" t="n">
        <v>0.0607505475160896</v>
      </c>
      <c r="C1546" s="16" t="n">
        <v>0.058964759150951</v>
      </c>
      <c r="D1546" s="16" t="n">
        <v>0</v>
      </c>
      <c r="E1546" s="16" t="n">
        <v>0</v>
      </c>
      <c r="F1546" s="16" t="n">
        <v>0.923622533589813</v>
      </c>
      <c r="G1546" s="16" t="n">
        <v>0.331287892805436</v>
      </c>
      <c r="H1546" s="16" t="n">
        <v>0.0267807358712984</v>
      </c>
      <c r="I1546" s="16" t="n">
        <v>1.30102999566398</v>
      </c>
      <c r="J1546" s="16" t="n">
        <v>0</v>
      </c>
      <c r="K1546" s="16" t="n">
        <v>0.546971668607173</v>
      </c>
      <c r="L1546" s="16" t="n">
        <v>0.812318790950392</v>
      </c>
    </row>
    <row r="1547" customFormat="false" ht="15" hidden="false" customHeight="false" outlineLevel="0" collapsed="false">
      <c r="A1547" s="17" t="n">
        <v>1942</v>
      </c>
      <c r="B1547" s="16" t="n">
        <v>0.0607678165999792</v>
      </c>
      <c r="C1547" s="16" t="n">
        <v>0.0590073968147396</v>
      </c>
      <c r="D1547" s="16" t="n">
        <v>0</v>
      </c>
      <c r="E1547" s="16" t="n">
        <v>0</v>
      </c>
      <c r="F1547" s="16" t="n">
        <v>0.905676847870354</v>
      </c>
      <c r="G1547" s="16" t="n">
        <v>0.331287892805436</v>
      </c>
      <c r="H1547" s="16" t="n">
        <v>0.0267807358712984</v>
      </c>
      <c r="I1547" s="16" t="n">
        <v>1.30102999566398</v>
      </c>
      <c r="J1547" s="16" t="n">
        <v>0</v>
      </c>
      <c r="K1547" s="16" t="n">
        <v>0.546172636577403</v>
      </c>
      <c r="L1547" s="16" t="n">
        <v>0.809807547428258</v>
      </c>
    </row>
    <row r="1548" customFormat="false" ht="15" hidden="false" customHeight="false" outlineLevel="0" collapsed="false">
      <c r="A1548" s="17" t="n">
        <v>1943</v>
      </c>
      <c r="B1548" s="16" t="n">
        <v>0.0607832711870952</v>
      </c>
      <c r="C1548" s="16" t="n">
        <v>0.0590518493909239</v>
      </c>
      <c r="D1548" s="16" t="n">
        <v>0</v>
      </c>
      <c r="E1548" s="16" t="n">
        <v>0</v>
      </c>
      <c r="F1548" s="16" t="n">
        <v>0.885225515071973</v>
      </c>
      <c r="G1548" s="16" t="n">
        <v>0.331287892805436</v>
      </c>
      <c r="H1548" s="16" t="n">
        <v>0.0267807358712984</v>
      </c>
      <c r="I1548" s="16" t="n">
        <v>1.30102999566398</v>
      </c>
      <c r="J1548" s="16" t="n">
        <v>0</v>
      </c>
      <c r="K1548" s="16" t="n">
        <v>0.545350775061069</v>
      </c>
      <c r="L1548" s="16" t="n">
        <v>0.807958359016506</v>
      </c>
    </row>
    <row r="1549" customFormat="false" ht="15" hidden="false" customHeight="false" outlineLevel="0" collapsed="false">
      <c r="A1549" s="17" t="n">
        <v>1944</v>
      </c>
      <c r="B1549" s="16" t="n">
        <v>0.0608003635400085</v>
      </c>
      <c r="C1549" s="16" t="n">
        <v>0.0590978961303482</v>
      </c>
      <c r="D1549" s="16" t="n">
        <v>0</v>
      </c>
      <c r="E1549" s="16" t="n">
        <v>0</v>
      </c>
      <c r="F1549" s="16" t="n">
        <v>0.865053469787046</v>
      </c>
      <c r="G1549" s="16" t="n">
        <v>0.331287892805436</v>
      </c>
      <c r="H1549" s="16" t="n">
        <v>0.0267807358712984</v>
      </c>
      <c r="I1549" s="16" t="n">
        <v>1.30102999566398</v>
      </c>
      <c r="J1549" s="16" t="n">
        <v>0</v>
      </c>
      <c r="K1549" s="16" t="n">
        <v>0.544643060977559</v>
      </c>
      <c r="L1549" s="16" t="n">
        <v>0.80656576033605</v>
      </c>
    </row>
    <row r="1550" customFormat="false" ht="15" hidden="false" customHeight="false" outlineLevel="0" collapsed="false">
      <c r="A1550" s="17" t="n">
        <v>1945</v>
      </c>
      <c r="B1550" s="16" t="n">
        <v>0.0608179378573612</v>
      </c>
      <c r="C1550" s="16" t="n">
        <v>0.059144567421414</v>
      </c>
      <c r="D1550" s="16" t="n">
        <v>0</v>
      </c>
      <c r="E1550" s="16" t="n">
        <v>0</v>
      </c>
      <c r="F1550" s="16" t="n">
        <v>0.84512207962727</v>
      </c>
      <c r="G1550" s="16" t="n">
        <v>0.331287892805436</v>
      </c>
      <c r="H1550" s="16" t="n">
        <v>0.0267807358712984</v>
      </c>
      <c r="I1550" s="16" t="n">
        <v>1.30102999566398</v>
      </c>
      <c r="J1550" s="16" t="n">
        <v>0</v>
      </c>
      <c r="K1550" s="16" t="n">
        <v>0.543958176380613</v>
      </c>
      <c r="L1550" s="16" t="n">
        <v>0.806063511631623</v>
      </c>
    </row>
    <row r="1551" customFormat="false" ht="15" hidden="false" customHeight="false" outlineLevel="0" collapsed="false">
      <c r="A1551" s="17" t="n">
        <v>1946</v>
      </c>
      <c r="B1551" s="16" t="n">
        <v>0.0608351739744345</v>
      </c>
      <c r="C1551" s="16" t="n">
        <v>0.0591931571895276</v>
      </c>
      <c r="D1551" s="16" t="n">
        <v>0</v>
      </c>
      <c r="E1551" s="16" t="n">
        <v>0</v>
      </c>
      <c r="F1551" s="16" t="n">
        <v>0.823804876231611</v>
      </c>
      <c r="G1551" s="16" t="n">
        <v>0.331287892805436</v>
      </c>
      <c r="H1551" s="16" t="n">
        <v>0.0267807358712984</v>
      </c>
      <c r="I1551" s="16" t="n">
        <v>1.30102999566398</v>
      </c>
      <c r="J1551" s="16" t="n">
        <v>0</v>
      </c>
      <c r="K1551" s="16" t="n">
        <v>0.543090655891149</v>
      </c>
      <c r="L1551" s="16" t="n">
        <v>0.804853548843687</v>
      </c>
    </row>
    <row r="1552" customFormat="false" ht="15" hidden="false" customHeight="false" outlineLevel="0" collapsed="false">
      <c r="A1552" s="17" t="n">
        <v>1947</v>
      </c>
      <c r="B1552" s="16" t="n">
        <v>0.0608503952301959</v>
      </c>
      <c r="C1552" s="16" t="n">
        <v>0.0592431235670917</v>
      </c>
      <c r="D1552" s="16" t="n">
        <v>0</v>
      </c>
      <c r="E1552" s="16" t="n">
        <v>0</v>
      </c>
      <c r="F1552" s="16" t="n">
        <v>0.800427722026993</v>
      </c>
      <c r="G1552" s="16" t="n">
        <v>0.317288822747708</v>
      </c>
      <c r="H1552" s="16" t="n">
        <v>0.0267807358712984</v>
      </c>
      <c r="I1552" s="16" t="n">
        <v>1.30102999566398</v>
      </c>
      <c r="J1552" s="16" t="n">
        <v>0</v>
      </c>
      <c r="K1552" s="16" t="n">
        <v>0.541994840536036</v>
      </c>
      <c r="L1552" s="16" t="n">
        <v>0.803004360431934</v>
      </c>
    </row>
    <row r="1553" customFormat="false" ht="15" hidden="false" customHeight="false" outlineLevel="0" collapsed="false">
      <c r="A1553" s="17" t="n">
        <v>1948</v>
      </c>
      <c r="B1553" s="16" t="n">
        <v>0.0608672333020036</v>
      </c>
      <c r="C1553" s="16" t="n">
        <v>0.0592954246180959</v>
      </c>
      <c r="D1553" s="16" t="n">
        <v>0</v>
      </c>
      <c r="E1553" s="16" t="n">
        <v>0</v>
      </c>
      <c r="F1553" s="16" t="n">
        <v>0.776782305284443</v>
      </c>
      <c r="G1553" s="16" t="n">
        <v>0.309004873208767</v>
      </c>
      <c r="H1553" s="16" t="n">
        <v>0.0267807358712984</v>
      </c>
      <c r="I1553" s="16" t="n">
        <v>1.30102999566398</v>
      </c>
      <c r="J1553" s="16" t="n">
        <v>0</v>
      </c>
      <c r="K1553" s="16" t="n">
        <v>0.540967513640618</v>
      </c>
      <c r="L1553" s="16" t="n">
        <v>0.80063009382919</v>
      </c>
    </row>
    <row r="1554" customFormat="false" ht="15" hidden="false" customHeight="false" outlineLevel="0" collapsed="false">
      <c r="A1554" s="17" t="n">
        <v>1949</v>
      </c>
      <c r="B1554" s="16" t="n">
        <v>0.0608866328513751</v>
      </c>
      <c r="C1554" s="16" t="n">
        <v>0.0593505536073586</v>
      </c>
      <c r="D1554" s="16" t="n">
        <v>0</v>
      </c>
      <c r="E1554" s="16" t="n">
        <v>0</v>
      </c>
      <c r="F1554" s="16" t="n">
        <v>0.753176047183306</v>
      </c>
      <c r="G1554" s="16" t="n">
        <v>0.309004873208767</v>
      </c>
      <c r="H1554" s="16" t="n">
        <v>0.0267807358712984</v>
      </c>
      <c r="I1554" s="16" t="n">
        <v>1.30102999566398</v>
      </c>
      <c r="J1554" s="16" t="n">
        <v>0</v>
      </c>
      <c r="K1554" s="16" t="n">
        <v>0.53998584571833</v>
      </c>
      <c r="L1554" s="16" t="n">
        <v>0.796726251626601</v>
      </c>
    </row>
    <row r="1555" customFormat="false" ht="15" hidden="false" customHeight="false" outlineLevel="0" collapsed="false">
      <c r="A1555" s="17" t="n">
        <v>1950</v>
      </c>
      <c r="B1555" s="16" t="n">
        <v>0.0609056199750593</v>
      </c>
      <c r="C1555" s="16" t="n">
        <v>0.0594074968129966</v>
      </c>
      <c r="D1555" s="16" t="n">
        <v>0</v>
      </c>
      <c r="E1555" s="16" t="n">
        <v>0</v>
      </c>
      <c r="F1555" s="16" t="n">
        <v>0.728376402312558</v>
      </c>
      <c r="G1555" s="16" t="n">
        <v>0.309004873208767</v>
      </c>
      <c r="H1555" s="16" t="n">
        <v>0.0267807358712984</v>
      </c>
      <c r="I1555" s="16" t="n">
        <v>1.30102999566398</v>
      </c>
      <c r="J1555" s="16" t="n">
        <v>0</v>
      </c>
      <c r="K1555" s="16" t="n">
        <v>0.538730223957263</v>
      </c>
      <c r="L1555" s="16" t="n">
        <v>0.791543958176381</v>
      </c>
    </row>
    <row r="1556" customFormat="false" ht="15" hidden="false" customHeight="false" outlineLevel="0" collapsed="false">
      <c r="A1556" s="17" t="n">
        <v>1951</v>
      </c>
      <c r="B1556" s="16" t="n">
        <v>0.0609282076118454</v>
      </c>
      <c r="C1556" s="16" t="n">
        <v>0.0594678912114059</v>
      </c>
      <c r="D1556" s="16" t="n">
        <v>0</v>
      </c>
      <c r="E1556" s="16" t="n">
        <v>0</v>
      </c>
      <c r="F1556" s="16" t="n">
        <v>0.703955592597449</v>
      </c>
      <c r="G1556" s="16" t="n">
        <v>0.309004873208767</v>
      </c>
      <c r="H1556" s="16" t="n">
        <v>0.0267807358712984</v>
      </c>
      <c r="I1556" s="16" t="n">
        <v>1.30102999566398</v>
      </c>
      <c r="J1556" s="16" t="n">
        <v>0</v>
      </c>
      <c r="K1556" s="16" t="n">
        <v>0.537565920142456</v>
      </c>
      <c r="L1556" s="16" t="n">
        <v>0.786498641645549</v>
      </c>
    </row>
    <row r="1557" customFormat="false" ht="15" hidden="false" customHeight="false" outlineLevel="0" collapsed="false">
      <c r="A1557" s="17" t="n">
        <v>1952</v>
      </c>
      <c r="B1557" s="16" t="n">
        <v>0.0609541239757692</v>
      </c>
      <c r="C1557" s="16" t="n">
        <v>0.0595317233567405</v>
      </c>
      <c r="D1557" s="16" t="n">
        <v>0</v>
      </c>
      <c r="E1557" s="16" t="n">
        <v>0</v>
      </c>
      <c r="F1557" s="16" t="n">
        <v>0.679696970147356</v>
      </c>
      <c r="G1557" s="16" t="n">
        <v>0.309004873208767</v>
      </c>
      <c r="H1557" s="16" t="n">
        <v>0.0267807358712984</v>
      </c>
      <c r="I1557" s="16" t="n">
        <v>1.30102999566398</v>
      </c>
      <c r="J1557" s="16" t="n">
        <v>0</v>
      </c>
      <c r="K1557" s="16" t="n">
        <v>0.53626463940826</v>
      </c>
      <c r="L1557" s="16" t="n">
        <v>0.780905417437162</v>
      </c>
    </row>
    <row r="1558" customFormat="false" ht="15" hidden="false" customHeight="false" outlineLevel="0" collapsed="false">
      <c r="A1558" s="17" t="n">
        <v>1953</v>
      </c>
      <c r="B1558" s="16" t="n">
        <v>0.060981678866571</v>
      </c>
      <c r="C1558" s="16" t="n">
        <v>0.0595976648152254</v>
      </c>
      <c r="D1558" s="16" t="n">
        <v>0</v>
      </c>
      <c r="E1558" s="16" t="n">
        <v>0</v>
      </c>
      <c r="F1558" s="16" t="n">
        <v>0.655478165756868</v>
      </c>
      <c r="G1558" s="16" t="n">
        <v>0.307563806088244</v>
      </c>
      <c r="H1558" s="16" t="n">
        <v>0.0267807358712984</v>
      </c>
      <c r="I1558" s="16" t="n">
        <v>1.30102999566398</v>
      </c>
      <c r="J1558" s="16" t="n">
        <v>0</v>
      </c>
      <c r="K1558" s="16" t="n">
        <v>0.535442777891925</v>
      </c>
      <c r="L1558" s="16" t="n">
        <v>0.775175216309385</v>
      </c>
    </row>
    <row r="1559" customFormat="false" ht="15" hidden="false" customHeight="false" outlineLevel="0" collapsed="false">
      <c r="A1559" s="17" t="n">
        <v>1954</v>
      </c>
      <c r="B1559" s="16" t="n">
        <v>0.0610115306191547</v>
      </c>
      <c r="C1559" s="16" t="n">
        <v>0.0596649362814401</v>
      </c>
      <c r="D1559" s="16" t="n">
        <v>0</v>
      </c>
      <c r="E1559" s="16" t="n">
        <v>0</v>
      </c>
      <c r="F1559" s="16" t="n">
        <v>0.632295990567119</v>
      </c>
      <c r="G1559" s="16" t="n">
        <v>0.290832649123674</v>
      </c>
      <c r="H1559" s="16" t="n">
        <v>0.0267807358712984</v>
      </c>
      <c r="I1559" s="16" t="n">
        <v>1.30102999566398</v>
      </c>
      <c r="J1559" s="16" t="n">
        <v>0</v>
      </c>
      <c r="K1559" s="16" t="n">
        <v>0.534346962536813</v>
      </c>
      <c r="L1559" s="16" t="n">
        <v>0.769422185695044</v>
      </c>
    </row>
    <row r="1560" customFormat="false" ht="15" hidden="false" customHeight="false" outlineLevel="0" collapsed="false">
      <c r="A1560" s="17" t="n">
        <v>1955</v>
      </c>
      <c r="B1560" s="16" t="n">
        <v>0.0610456158236791</v>
      </c>
      <c r="C1560" s="16" t="n">
        <v>0.0597360419018507</v>
      </c>
      <c r="D1560" s="16" t="n">
        <v>0</v>
      </c>
      <c r="E1560" s="16" t="n">
        <v>0</v>
      </c>
      <c r="F1560" s="16" t="n">
        <v>0.609621653165596</v>
      </c>
      <c r="G1560" s="16" t="n">
        <v>0.274544822093784</v>
      </c>
      <c r="H1560" s="16" t="n">
        <v>0.0267807358712984</v>
      </c>
      <c r="I1560" s="16" t="n">
        <v>1.30102999566398</v>
      </c>
      <c r="J1560" s="16" t="n">
        <v>0</v>
      </c>
      <c r="K1560" s="16" t="n">
        <v>0.533547930507043</v>
      </c>
      <c r="L1560" s="16" t="n">
        <v>0.763646325594137</v>
      </c>
    </row>
    <row r="1561" customFormat="false" ht="15" hidden="false" customHeight="false" outlineLevel="0" collapsed="false">
      <c r="A1561" s="17" t="n">
        <v>1956</v>
      </c>
      <c r="B1561" s="16" t="n">
        <v>0.0610825850838615</v>
      </c>
      <c r="C1561" s="16" t="n">
        <v>0.059808544577307</v>
      </c>
      <c r="D1561" s="16" t="n">
        <v>0</v>
      </c>
      <c r="E1561" s="16" t="n">
        <v>0</v>
      </c>
      <c r="F1561" s="16" t="n">
        <v>0.588143792310122</v>
      </c>
      <c r="G1561" s="16" t="n">
        <v>0.257386747284118</v>
      </c>
      <c r="H1561" s="16" t="n">
        <v>0.0267807358712984</v>
      </c>
      <c r="I1561" s="16" t="n">
        <v>1.30102999566398</v>
      </c>
      <c r="J1561" s="16" t="n">
        <v>0</v>
      </c>
      <c r="K1561" s="16" t="n">
        <v>0.53254343309819</v>
      </c>
      <c r="L1561" s="16" t="n">
        <v>0.757139921923156</v>
      </c>
    </row>
    <row r="1562" customFormat="false" ht="15" hidden="false" customHeight="false" outlineLevel="0" collapsed="false">
      <c r="A1562" s="17" t="n">
        <v>1957</v>
      </c>
      <c r="B1562" s="16" t="n">
        <v>0.0611251528945661</v>
      </c>
      <c r="C1562" s="16" t="n">
        <v>0.0598851748190488</v>
      </c>
      <c r="D1562" s="16" t="n">
        <v>0</v>
      </c>
      <c r="E1562" s="16" t="n">
        <v>0</v>
      </c>
      <c r="F1562" s="16" t="n">
        <v>0.567821361004443</v>
      </c>
      <c r="G1562" s="16" t="n">
        <v>0.242344557093871</v>
      </c>
      <c r="H1562" s="16" t="n">
        <v>0.0267807358712984</v>
      </c>
      <c r="I1562" s="16" t="n">
        <v>1.30102999566398</v>
      </c>
      <c r="J1562" s="16" t="n">
        <v>0</v>
      </c>
      <c r="K1562" s="16" t="n">
        <v>0.531721571581855</v>
      </c>
      <c r="L1562" s="16" t="n">
        <v>0.751341232335685</v>
      </c>
    </row>
    <row r="1563" customFormat="false" ht="15" hidden="false" customHeight="false" outlineLevel="0" collapsed="false">
      <c r="A1563" s="17" t="n">
        <v>1958</v>
      </c>
      <c r="B1563" s="16" t="n">
        <v>0.0611713450522192</v>
      </c>
      <c r="C1563" s="16" t="n">
        <v>0.0599669353470934</v>
      </c>
      <c r="D1563" s="16" t="n">
        <v>0</v>
      </c>
      <c r="E1563" s="16" t="n">
        <v>0</v>
      </c>
      <c r="F1563" s="16" t="n">
        <v>0.546769219400403</v>
      </c>
      <c r="G1563" s="16" t="n">
        <v>0.224777244473769</v>
      </c>
      <c r="H1563" s="16" t="n">
        <v>0.0267807358712984</v>
      </c>
      <c r="I1563" s="16" t="n">
        <v>1.30102999566398</v>
      </c>
      <c r="J1563" s="16" t="n">
        <v>0</v>
      </c>
      <c r="K1563" s="16" t="n">
        <v>0.530899710065521</v>
      </c>
      <c r="L1563" s="16" t="n">
        <v>0.746204597858594</v>
      </c>
    </row>
    <row r="1564" customFormat="false" ht="15" hidden="false" customHeight="false" outlineLevel="0" collapsed="false">
      <c r="A1564" s="17" t="n">
        <v>1959</v>
      </c>
      <c r="B1564" s="16" t="n">
        <v>0.0612203769626156</v>
      </c>
      <c r="C1564" s="16" t="n">
        <v>0.0600506347661439</v>
      </c>
      <c r="D1564" s="16" t="n">
        <v>0</v>
      </c>
      <c r="E1564" s="16" t="n">
        <v>0</v>
      </c>
      <c r="F1564" s="16" t="n">
        <v>0.526521117830012</v>
      </c>
      <c r="G1564" s="16" t="n">
        <v>0.210133020421377</v>
      </c>
      <c r="H1564" s="16" t="n">
        <v>0.0267807358712984</v>
      </c>
      <c r="I1564" s="16" t="n">
        <v>1.30102999566398</v>
      </c>
      <c r="J1564" s="16" t="n">
        <v>0</v>
      </c>
      <c r="K1564" s="16" t="n">
        <v>0.530397461361094</v>
      </c>
      <c r="L1564" s="16" t="n">
        <v>0.741090792868068</v>
      </c>
    </row>
    <row r="1565" customFormat="false" ht="15" hidden="false" customHeight="false" outlineLevel="0" collapsed="false">
      <c r="A1565" s="17" t="n">
        <v>1960</v>
      </c>
      <c r="B1565" s="16" t="n">
        <v>0.0612756220964334</v>
      </c>
      <c r="C1565" s="16" t="n">
        <v>0.0601407145634452</v>
      </c>
      <c r="D1565" s="16" t="n">
        <v>0</v>
      </c>
      <c r="E1565" s="16" t="n">
        <v>0</v>
      </c>
      <c r="F1565" s="16" t="n">
        <v>0.506412382595668</v>
      </c>
      <c r="G1565" s="16" t="n">
        <v>0.203102620636789</v>
      </c>
      <c r="H1565" s="16" t="n">
        <v>0.0267807358712984</v>
      </c>
      <c r="I1565" s="16" t="n">
        <v>1.30102999566398</v>
      </c>
      <c r="J1565" s="16" t="n">
        <v>0</v>
      </c>
      <c r="K1565" s="16" t="n">
        <v>0.529758235737278</v>
      </c>
      <c r="L1565" s="16" t="n">
        <v>0.736707531447618</v>
      </c>
    </row>
    <row r="1566" customFormat="false" ht="15" hidden="false" customHeight="false" outlineLevel="0" collapsed="false">
      <c r="A1566" s="17" t="n">
        <v>1961</v>
      </c>
      <c r="B1566" s="16" t="n">
        <v>0.0613345168130372</v>
      </c>
      <c r="C1566" s="16" t="n">
        <v>0.0602348437671196</v>
      </c>
      <c r="D1566" s="16" t="n">
        <v>0</v>
      </c>
      <c r="E1566" s="16" t="n">
        <v>0</v>
      </c>
      <c r="F1566" s="16" t="n">
        <v>0.486268446658763</v>
      </c>
      <c r="G1566" s="16" t="n">
        <v>0.192006813677281</v>
      </c>
      <c r="H1566" s="16" t="n">
        <v>0.0267807358712984</v>
      </c>
      <c r="I1566" s="16" t="n">
        <v>1.30102999566398</v>
      </c>
      <c r="J1566" s="16" t="n">
        <v>0</v>
      </c>
      <c r="K1566" s="16" t="n">
        <v>0.528548272949341</v>
      </c>
      <c r="L1566" s="16" t="n">
        <v>0.733123302056937</v>
      </c>
    </row>
    <row r="1567" customFormat="false" ht="15" hidden="false" customHeight="false" outlineLevel="0" collapsed="false">
      <c r="A1567" s="17" t="n">
        <v>1962</v>
      </c>
      <c r="B1567" s="16" t="n">
        <v>0.061395156247321</v>
      </c>
      <c r="C1567" s="16" t="n">
        <v>0.0603323808442129</v>
      </c>
      <c r="D1567" s="16" t="n">
        <v>0</v>
      </c>
      <c r="E1567" s="16" t="n">
        <v>0</v>
      </c>
      <c r="F1567" s="16" t="n">
        <v>0.465483799900811</v>
      </c>
      <c r="G1567" s="16" t="n">
        <v>0.181677909444562</v>
      </c>
      <c r="H1567" s="16" t="n">
        <v>0.0267807358712984</v>
      </c>
      <c r="I1567" s="16" t="n">
        <v>1.30102999566398</v>
      </c>
      <c r="J1567" s="16" t="n">
        <v>0</v>
      </c>
      <c r="K1567" s="16" t="n">
        <v>0.527635093486748</v>
      </c>
      <c r="L1567" s="16" t="n">
        <v>0.729721708558775</v>
      </c>
    </row>
    <row r="1568" customFormat="false" ht="15" hidden="false" customHeight="false" outlineLevel="0" collapsed="false">
      <c r="A1568" s="17" t="n">
        <v>1963</v>
      </c>
      <c r="B1568" s="16" t="n">
        <v>0.0614585455867552</v>
      </c>
      <c r="C1568" s="16" t="n">
        <v>0.0604345288341213</v>
      </c>
      <c r="D1568" s="16" t="n">
        <v>0</v>
      </c>
      <c r="E1568" s="16" t="n">
        <v>0</v>
      </c>
      <c r="F1568" s="16" t="n">
        <v>0.443921361909767</v>
      </c>
      <c r="G1568" s="16" t="n">
        <v>0.169875633260969</v>
      </c>
      <c r="H1568" s="16" t="n">
        <v>0.0267807358712984</v>
      </c>
      <c r="I1568" s="16" t="n">
        <v>1.30102999566398</v>
      </c>
      <c r="J1568" s="16" t="n">
        <v>0</v>
      </c>
      <c r="K1568" s="16" t="n">
        <v>0.526584937104765</v>
      </c>
      <c r="L1568" s="16" t="n">
        <v>0.72663972787252</v>
      </c>
    </row>
    <row r="1569" customFormat="false" ht="15" hidden="false" customHeight="false" outlineLevel="0" collapsed="false">
      <c r="A1569" s="17" t="n">
        <v>1964</v>
      </c>
      <c r="B1569" s="16" t="n">
        <v>0.0615254882522809</v>
      </c>
      <c r="C1569" s="16" t="n">
        <v>0.0605403922355858</v>
      </c>
      <c r="D1569" s="16" t="n">
        <v>0</v>
      </c>
      <c r="E1569" s="16" t="n">
        <v>0</v>
      </c>
      <c r="F1569" s="16" t="n">
        <v>0.422634229943691</v>
      </c>
      <c r="G1569" s="16" t="n">
        <v>0.158478541028984</v>
      </c>
      <c r="H1569" s="16" t="n">
        <v>0.0267807358712984</v>
      </c>
      <c r="I1569" s="16" t="n">
        <v>1.30102999566398</v>
      </c>
      <c r="J1569" s="16" t="n">
        <v>0</v>
      </c>
      <c r="K1569" s="16" t="n">
        <v>0.525557610209346</v>
      </c>
      <c r="L1569" s="16" t="n">
        <v>0.725201470218935</v>
      </c>
    </row>
    <row r="1570" customFormat="false" ht="15" hidden="false" customHeight="false" outlineLevel="0" collapsed="false">
      <c r="A1570" s="17" t="n">
        <v>1965</v>
      </c>
      <c r="B1570" s="16" t="n">
        <v>0.061594700420736</v>
      </c>
      <c r="C1570" s="16" t="n">
        <v>0.0606492337812284</v>
      </c>
      <c r="D1570" s="16" t="n">
        <v>0</v>
      </c>
      <c r="E1570" s="16" t="n">
        <v>0</v>
      </c>
      <c r="F1570" s="16" t="n">
        <v>0.401312079841032</v>
      </c>
      <c r="G1570" s="16" t="n">
        <v>0.14483900774895</v>
      </c>
      <c r="H1570" s="16" t="n">
        <v>0.0267807358712984</v>
      </c>
      <c r="I1570" s="16" t="n">
        <v>1.30102999566398</v>
      </c>
      <c r="J1570" s="16" t="n">
        <v>0</v>
      </c>
      <c r="K1570" s="16" t="n">
        <v>0.524461794854234</v>
      </c>
      <c r="L1570" s="16" t="n">
        <v>0.724311120242906</v>
      </c>
    </row>
    <row r="1571" customFormat="false" ht="15" hidden="false" customHeight="false" outlineLevel="0" collapsed="false">
      <c r="A1571" s="17" t="n">
        <v>1966</v>
      </c>
      <c r="B1571" s="16" t="n">
        <v>0.0616677612146383</v>
      </c>
      <c r="C1571" s="16" t="n">
        <v>0.0607630792301298</v>
      </c>
      <c r="D1571" s="16" t="n">
        <v>0</v>
      </c>
      <c r="E1571" s="16" t="n">
        <v>0</v>
      </c>
      <c r="F1571" s="16" t="n">
        <v>0.379791898039714</v>
      </c>
      <c r="G1571" s="16" t="n">
        <v>0.141942123568093</v>
      </c>
      <c r="H1571" s="16" t="n">
        <v>0.0267807358712984</v>
      </c>
      <c r="I1571" s="16" t="n">
        <v>1.30102999566398</v>
      </c>
      <c r="J1571" s="16" t="n">
        <v>0</v>
      </c>
      <c r="K1571" s="16" t="n">
        <v>0.523343150012556</v>
      </c>
      <c r="L1571" s="16" t="n">
        <v>0.723694724105655</v>
      </c>
    </row>
    <row r="1572" customFormat="false" ht="15" hidden="false" customHeight="false" outlineLevel="0" collapsed="false">
      <c r="A1572" s="17" t="n">
        <v>1967</v>
      </c>
      <c r="B1572" s="16" t="n">
        <v>0.0617446848942387</v>
      </c>
      <c r="C1572" s="16" t="n">
        <v>0.0608811970175325</v>
      </c>
      <c r="D1572" s="16" t="n">
        <v>0</v>
      </c>
      <c r="E1572" s="16" t="n">
        <v>0</v>
      </c>
      <c r="F1572" s="16" t="n">
        <v>0.35838088944623</v>
      </c>
      <c r="G1572" s="16" t="n">
        <v>0.139291412127603</v>
      </c>
      <c r="H1572" s="16" t="n">
        <v>0.0267807358712984</v>
      </c>
      <c r="I1572" s="16" t="n">
        <v>1.30102999566398</v>
      </c>
      <c r="J1572" s="16" t="n">
        <v>0</v>
      </c>
      <c r="K1572" s="16" t="n">
        <v>0.522429970549962</v>
      </c>
      <c r="L1572" s="16" t="n">
        <v>0.723375111293747</v>
      </c>
    </row>
    <row r="1573" customFormat="false" ht="15" hidden="false" customHeight="false" outlineLevel="0" collapsed="false">
      <c r="A1573" s="17" t="n">
        <v>1968</v>
      </c>
      <c r="B1573" s="16" t="n">
        <v>0.0618228935586509</v>
      </c>
      <c r="C1573" s="16" t="n">
        <v>0.0610016308835611</v>
      </c>
      <c r="D1573" s="16" t="n">
        <v>0</v>
      </c>
      <c r="E1573" s="16" t="n">
        <v>0</v>
      </c>
      <c r="F1573" s="16" t="n">
        <v>0.336810817429729</v>
      </c>
      <c r="G1573" s="16" t="n">
        <v>0.137772731908201</v>
      </c>
      <c r="H1573" s="16" t="n">
        <v>0.0267807358712984</v>
      </c>
      <c r="I1573" s="16" t="n">
        <v>1.30102999566398</v>
      </c>
      <c r="J1573" s="16" t="n">
        <v>0</v>
      </c>
      <c r="K1573" s="16" t="n">
        <v>0.521105860329201</v>
      </c>
      <c r="L1573" s="16" t="n">
        <v>0.722598908750542</v>
      </c>
    </row>
    <row r="1574" customFormat="false" ht="15" hidden="false" customHeight="false" outlineLevel="0" collapsed="false">
      <c r="A1574" s="17" t="n">
        <v>1969</v>
      </c>
      <c r="B1574" s="16" t="n">
        <v>0.0619046556292683</v>
      </c>
      <c r="C1574" s="16" t="n">
        <v>0.0611277811561421</v>
      </c>
      <c r="D1574" s="16" t="n">
        <v>0</v>
      </c>
      <c r="E1574" s="16" t="n">
        <v>0</v>
      </c>
      <c r="F1574" s="16" t="n">
        <v>0.314615536793922</v>
      </c>
      <c r="G1574" s="16" t="n">
        <v>0.133044042236627</v>
      </c>
      <c r="H1574" s="16" t="n">
        <v>0.0267807358712984</v>
      </c>
      <c r="I1574" s="16" t="n">
        <v>1.30102999566398</v>
      </c>
      <c r="J1574" s="16" t="n">
        <v>0</v>
      </c>
      <c r="K1574" s="16" t="n">
        <v>0.520032874460653</v>
      </c>
      <c r="L1574" s="16" t="n">
        <v>0.722347784398329</v>
      </c>
    </row>
    <row r="1575" customFormat="false" ht="15" hidden="false" customHeight="false" outlineLevel="0" collapsed="false">
      <c r="A1575" s="17" t="n">
        <v>1970</v>
      </c>
      <c r="B1575" s="16" t="n">
        <v>0.0619874172393353</v>
      </c>
      <c r="C1575" s="16" t="n">
        <v>0.0612566979431929</v>
      </c>
      <c r="D1575" s="16" t="n">
        <v>0</v>
      </c>
      <c r="E1575" s="16" t="n">
        <v>0</v>
      </c>
      <c r="F1575" s="16" t="n">
        <v>0.291985879327303</v>
      </c>
      <c r="G1575" s="16" t="n">
        <v>0.122764727005635</v>
      </c>
      <c r="H1575" s="16" t="n">
        <v>0.0267807358712984</v>
      </c>
      <c r="I1575" s="16" t="n">
        <v>1.30102999566398</v>
      </c>
      <c r="J1575" s="16" t="n">
        <v>0</v>
      </c>
      <c r="K1575" s="16" t="n">
        <v>0.51836632194142</v>
      </c>
      <c r="L1575" s="16" t="n">
        <v>0.721046503664133</v>
      </c>
    </row>
    <row r="1576" customFormat="false" ht="15" hidden="false" customHeight="false" outlineLevel="0" collapsed="false">
      <c r="A1576" s="17" t="n">
        <v>1971</v>
      </c>
      <c r="B1576" s="16" t="n">
        <v>0.0620707666841887</v>
      </c>
      <c r="C1576" s="16" t="n">
        <v>0.0613884513766649</v>
      </c>
      <c r="D1576" s="16" t="n">
        <v>0</v>
      </c>
      <c r="E1576" s="16" t="n">
        <v>0</v>
      </c>
      <c r="F1576" s="16" t="n">
        <v>0.268740200331596</v>
      </c>
      <c r="G1576" s="16" t="n">
        <v>0.113631482673819</v>
      </c>
      <c r="H1576" s="16" t="n">
        <v>0.0263274290036712</v>
      </c>
      <c r="I1576" s="16" t="n">
        <v>1.30102999566398</v>
      </c>
      <c r="J1576" s="16" t="n">
        <v>0</v>
      </c>
      <c r="K1576" s="16" t="n">
        <v>0.517202018126612</v>
      </c>
      <c r="L1576" s="16" t="n">
        <v>0.719060338332991</v>
      </c>
    </row>
    <row r="1577" customFormat="false" ht="15" hidden="false" customHeight="false" outlineLevel="0" collapsed="false">
      <c r="A1577" s="17" t="n">
        <v>1972</v>
      </c>
      <c r="B1577" s="16" t="n">
        <v>0.0621574023558248</v>
      </c>
      <c r="C1577" s="16" t="n">
        <v>0.0615236718690066</v>
      </c>
      <c r="D1577" s="16" t="n">
        <v>0</v>
      </c>
      <c r="E1577" s="16" t="n">
        <v>0</v>
      </c>
      <c r="F1577" s="16" t="n">
        <v>0.245981928627593</v>
      </c>
      <c r="G1577" s="16" t="n">
        <v>0.10388383783214</v>
      </c>
      <c r="H1577" s="16" t="n">
        <v>0.0222505973368247</v>
      </c>
      <c r="I1577" s="16" t="n">
        <v>1.30102999566398</v>
      </c>
      <c r="J1577" s="16" t="n">
        <v>0</v>
      </c>
      <c r="K1577" s="16" t="n">
        <v>0.515946396365546</v>
      </c>
      <c r="L1577" s="16" t="n">
        <v>0.717211149921238</v>
      </c>
    </row>
    <row r="1578" customFormat="false" ht="15" hidden="false" customHeight="false" outlineLevel="0" collapsed="false">
      <c r="A1578" s="17" t="n">
        <v>1973</v>
      </c>
      <c r="B1578" s="16" t="n">
        <v>0.0622459505033749</v>
      </c>
      <c r="C1578" s="16" t="n">
        <v>0.0616600903704161</v>
      </c>
      <c r="D1578" s="16" t="n">
        <v>0</v>
      </c>
      <c r="E1578" s="16" t="n">
        <v>0</v>
      </c>
      <c r="F1578" s="16" t="n">
        <v>0.224118125431774</v>
      </c>
      <c r="G1578" s="16" t="n">
        <v>0.0933495034610496</v>
      </c>
      <c r="H1578" s="16" t="n">
        <v>0.0200174350471667</v>
      </c>
      <c r="I1578" s="16" t="n">
        <v>1.30102999566398</v>
      </c>
      <c r="J1578" s="16" t="n">
        <v>0</v>
      </c>
      <c r="K1578" s="16" t="n">
        <v>0.514850581010433</v>
      </c>
      <c r="L1578" s="16" t="n">
        <v>0.713604091043993</v>
      </c>
    </row>
    <row r="1579" customFormat="false" ht="15" hidden="false" customHeight="false" outlineLevel="0" collapsed="false">
      <c r="A1579" s="17" t="n">
        <v>1974</v>
      </c>
      <c r="B1579" s="16" t="n">
        <v>0.0623352664212386</v>
      </c>
      <c r="C1579" s="16" t="n">
        <v>0.0617982626214402</v>
      </c>
      <c r="D1579" s="16" t="n">
        <v>0</v>
      </c>
      <c r="E1579" s="16" t="n">
        <v>0</v>
      </c>
      <c r="F1579" s="16" t="n">
        <v>0.202335155803958</v>
      </c>
      <c r="G1579" s="16" t="n">
        <v>0.087609196643597</v>
      </c>
      <c r="H1579" s="16" t="n">
        <v>0.0165759816723618</v>
      </c>
      <c r="I1579" s="16" t="n">
        <v>1.30102999566398</v>
      </c>
      <c r="J1579" s="16" t="n">
        <v>0</v>
      </c>
      <c r="K1579" s="16" t="n">
        <v>0.513389493870283</v>
      </c>
      <c r="L1579" s="16" t="n">
        <v>0.710407962924914</v>
      </c>
    </row>
    <row r="1580" customFormat="false" ht="15" hidden="false" customHeight="false" outlineLevel="0" collapsed="false">
      <c r="A1580" s="17" t="n">
        <v>1975</v>
      </c>
      <c r="B1580" s="16" t="n">
        <v>0.0624284442634352</v>
      </c>
      <c r="C1580" s="16" t="n">
        <v>0.0619395603119315</v>
      </c>
      <c r="D1580" s="16" t="n">
        <v>0</v>
      </c>
      <c r="E1580" s="16" t="n">
        <v>0</v>
      </c>
      <c r="F1580" s="16" t="n">
        <v>0.181465448459996</v>
      </c>
      <c r="G1580" s="16" t="n">
        <v>0.0838313525467245</v>
      </c>
      <c r="H1580" s="16" t="n">
        <v>0.0121325818795725</v>
      </c>
      <c r="I1580" s="16" t="n">
        <v>1.30102999566398</v>
      </c>
      <c r="J1580" s="16" t="n">
        <v>0</v>
      </c>
      <c r="K1580" s="16" t="n">
        <v>0.51229367851517</v>
      </c>
      <c r="L1580" s="16" t="n">
        <v>0.706207337396982</v>
      </c>
    </row>
    <row r="1581" customFormat="false" ht="15" hidden="false" customHeight="false" outlineLevel="0" collapsed="false">
      <c r="A1581" s="17" t="n">
        <v>1976</v>
      </c>
      <c r="B1581" s="16" t="n">
        <v>0.0625246201231275</v>
      </c>
      <c r="C1581" s="16" t="n">
        <v>0.062083125486179</v>
      </c>
      <c r="D1581" s="16" t="n">
        <v>0</v>
      </c>
      <c r="E1581" s="16" t="n">
        <v>0</v>
      </c>
      <c r="F1581" s="16" t="n">
        <v>0.161462929818572</v>
      </c>
      <c r="G1581" s="16" t="n">
        <v>0.07318480556787</v>
      </c>
      <c r="H1581" s="16" t="n">
        <v>0.00658646577216595</v>
      </c>
      <c r="I1581" s="16" t="n">
        <v>1.30102999566398</v>
      </c>
      <c r="J1581" s="16" t="n">
        <v>0</v>
      </c>
      <c r="K1581" s="16" t="n">
        <v>0.511334840079447</v>
      </c>
      <c r="L1581" s="16" t="n">
        <v>0.701184850352716</v>
      </c>
    </row>
    <row r="1582" customFormat="false" ht="15" hidden="false" customHeight="false" outlineLevel="0" collapsed="false">
      <c r="A1582" s="17" t="n">
        <v>1977</v>
      </c>
      <c r="B1582" s="16" t="n">
        <v>0.0626228059972486</v>
      </c>
      <c r="C1582" s="16" t="n">
        <v>0.062228216479222</v>
      </c>
      <c r="D1582" s="16" t="n">
        <v>0</v>
      </c>
      <c r="E1582" s="16" t="n">
        <v>0</v>
      </c>
      <c r="F1582" s="16" t="n">
        <v>0.142195853257745</v>
      </c>
      <c r="G1582" s="16" t="n">
        <v>0.0608179515234369</v>
      </c>
      <c r="H1582" s="16" t="n">
        <v>0.0021050649419291</v>
      </c>
      <c r="I1582" s="16" t="n">
        <v>1.30102999566398</v>
      </c>
      <c r="J1582" s="16" t="n">
        <v>0</v>
      </c>
      <c r="K1582" s="16" t="n">
        <v>0.509873752939296</v>
      </c>
      <c r="L1582" s="16" t="n">
        <v>0.695089377439901</v>
      </c>
    </row>
    <row r="1583" customFormat="false" ht="15" hidden="false" customHeight="false" outlineLevel="0" collapsed="false">
      <c r="A1583" s="17" t="n">
        <v>1978</v>
      </c>
      <c r="B1583" s="16" t="n">
        <v>0.0627260570244123</v>
      </c>
      <c r="C1583" s="16" t="n">
        <v>0.0623794219154082</v>
      </c>
      <c r="D1583" s="16" t="n">
        <v>0</v>
      </c>
      <c r="E1583" s="16" t="n">
        <v>0</v>
      </c>
      <c r="F1583" s="16" t="n">
        <v>0.123000642906464</v>
      </c>
      <c r="G1583" s="16" t="n">
        <v>0.0492833261014288</v>
      </c>
      <c r="H1583" s="16" t="n">
        <v>0.0025284562327414</v>
      </c>
      <c r="I1583" s="16" t="n">
        <v>1.30102999566398</v>
      </c>
      <c r="J1583" s="16" t="n">
        <v>0</v>
      </c>
      <c r="K1583" s="16" t="n">
        <v>0.508960573476702</v>
      </c>
      <c r="L1583" s="16" t="n">
        <v>0.689701618610597</v>
      </c>
    </row>
    <row r="1584" customFormat="false" ht="15" hidden="false" customHeight="false" outlineLevel="0" collapsed="false">
      <c r="A1584" s="17" t="n">
        <v>1979</v>
      </c>
      <c r="B1584" s="16" t="n">
        <v>0.0628325005853048</v>
      </c>
      <c r="C1584" s="16" t="n">
        <v>0.0625321107131534</v>
      </c>
      <c r="D1584" s="16" t="n">
        <v>0</v>
      </c>
      <c r="E1584" s="16" t="n">
        <v>0</v>
      </c>
      <c r="F1584" s="16" t="n">
        <v>0.10498336142441</v>
      </c>
      <c r="G1584" s="16" t="n">
        <v>0.0400888251744705</v>
      </c>
      <c r="H1584" s="16" t="n">
        <v>0.00721275107161676</v>
      </c>
      <c r="I1584" s="16" t="n">
        <v>1.30102999566398</v>
      </c>
      <c r="J1584" s="16" t="n">
        <v>0</v>
      </c>
      <c r="K1584" s="16" t="n">
        <v>0.508024564527544</v>
      </c>
      <c r="L1584" s="16" t="n">
        <v>0.684085564915645</v>
      </c>
    </row>
    <row r="1585" customFormat="false" ht="15" hidden="false" customHeight="false" outlineLevel="0" collapsed="false">
      <c r="A1585" s="17" t="n">
        <v>1980</v>
      </c>
      <c r="B1585" s="16" t="n">
        <v>0.0629424323798508</v>
      </c>
      <c r="C1585" s="16" t="n">
        <v>0.062686210763176</v>
      </c>
      <c r="D1585" s="16" t="n">
        <v>0</v>
      </c>
      <c r="E1585" s="16" t="n">
        <v>0</v>
      </c>
      <c r="F1585" s="16" t="n">
        <v>0.0882437142942993</v>
      </c>
      <c r="G1585" s="16" t="n">
        <v>0.0329893902913606</v>
      </c>
      <c r="H1585" s="16" t="n">
        <v>0.0121325818795725</v>
      </c>
      <c r="I1585" s="16" t="n">
        <v>1.30102999566398</v>
      </c>
      <c r="J1585" s="16" t="n">
        <v>0</v>
      </c>
      <c r="K1585" s="16" t="n">
        <v>0.506586306873958</v>
      </c>
      <c r="L1585" s="16" t="n">
        <v>0.678012921489396</v>
      </c>
    </row>
    <row r="1586" customFormat="false" ht="15" hidden="false" customHeight="false" outlineLevel="0" collapsed="false">
      <c r="A1586" s="17" t="n">
        <v>1981</v>
      </c>
      <c r="B1586" s="16" t="n">
        <v>0.0630574306092596</v>
      </c>
      <c r="C1586" s="16" t="n">
        <v>0.0628462323084505</v>
      </c>
      <c r="D1586" s="16" t="n">
        <v>0</v>
      </c>
      <c r="E1586" s="16" t="n">
        <v>0</v>
      </c>
      <c r="F1586" s="16" t="n">
        <v>0.0716419226331979</v>
      </c>
      <c r="G1586" s="16" t="n">
        <v>0.0256862107595795</v>
      </c>
      <c r="H1586" s="16" t="n">
        <v>0.0162437163681309</v>
      </c>
      <c r="I1586" s="16" t="n">
        <v>1.30102999566398</v>
      </c>
      <c r="J1586" s="16" t="n">
        <v>0</v>
      </c>
      <c r="K1586" s="16" t="n">
        <v>0.505444832545716</v>
      </c>
      <c r="L1586" s="16" t="n">
        <v>0.672784969066046</v>
      </c>
    </row>
    <row r="1587" customFormat="false" ht="15" hidden="false" customHeight="false" outlineLevel="0" collapsed="false">
      <c r="A1587" s="17" t="n">
        <v>1982</v>
      </c>
      <c r="B1587" s="16" t="n">
        <v>0.0631744448215731</v>
      </c>
      <c r="C1587" s="16" t="n">
        <v>0.0630068145217789</v>
      </c>
      <c r="D1587" s="16" t="n">
        <v>0</v>
      </c>
      <c r="E1587" s="16" t="n">
        <v>0</v>
      </c>
      <c r="F1587" s="16" t="n">
        <v>0.0560183622759396</v>
      </c>
      <c r="G1587" s="16" t="n">
        <v>0.0192252036728176</v>
      </c>
      <c r="H1587" s="16" t="n">
        <v>0.0195747454405655</v>
      </c>
      <c r="I1587" s="16" t="n">
        <v>1.30102999566398</v>
      </c>
      <c r="J1587" s="16" t="n">
        <v>0</v>
      </c>
      <c r="K1587" s="16" t="n">
        <v>0.504234869757779</v>
      </c>
      <c r="L1587" s="16" t="n">
        <v>0.66762550510239</v>
      </c>
    </row>
    <row r="1588" customFormat="false" ht="15" hidden="false" customHeight="false" outlineLevel="0" collapsed="false">
      <c r="A1588" s="17" t="n">
        <v>1983</v>
      </c>
      <c r="B1588" s="16" t="n">
        <v>0.0632974258674088</v>
      </c>
      <c r="C1588" s="16" t="n">
        <v>0.0631711631617855</v>
      </c>
      <c r="D1588" s="16" t="n">
        <v>0</v>
      </c>
      <c r="E1588" s="16" t="n">
        <v>0</v>
      </c>
      <c r="F1588" s="16" t="n">
        <v>0.0415944814634318</v>
      </c>
      <c r="G1588" s="16" t="n">
        <v>0.0175725163708807</v>
      </c>
      <c r="H1588" s="16" t="n">
        <v>0.0219593135052721</v>
      </c>
      <c r="I1588" s="16" t="n">
        <v>1.30102999566398</v>
      </c>
      <c r="J1588" s="16" t="n">
        <v>0</v>
      </c>
      <c r="K1588" s="16" t="n">
        <v>0.502819441590759</v>
      </c>
      <c r="L1588" s="16" t="n">
        <v>0.663128096249115</v>
      </c>
    </row>
    <row r="1589" customFormat="false" ht="15" hidden="false" customHeight="false" outlineLevel="0" collapsed="false">
      <c r="A1589" s="17" t="n">
        <v>1984</v>
      </c>
      <c r="B1589" s="16" t="n">
        <v>0.063425117362571</v>
      </c>
      <c r="C1589" s="16" t="n">
        <v>0.0633406746349517</v>
      </c>
      <c r="D1589" s="16" t="n">
        <v>0</v>
      </c>
      <c r="E1589" s="16" t="n">
        <v>0</v>
      </c>
      <c r="F1589" s="16" t="n">
        <v>0.0274131074838799</v>
      </c>
      <c r="G1589" s="16" t="n">
        <v>0.0163373659687187</v>
      </c>
      <c r="H1589" s="16" t="n">
        <v>0.024168905967427</v>
      </c>
      <c r="I1589" s="16" t="n">
        <v>1.30102999566398</v>
      </c>
      <c r="J1589" s="16" t="n">
        <v>0</v>
      </c>
      <c r="K1589" s="16" t="n">
        <v>0.501723626235646</v>
      </c>
      <c r="L1589" s="16" t="n">
        <v>0.658950300207748</v>
      </c>
    </row>
    <row r="1590" customFormat="false" ht="15" hidden="false" customHeight="false" outlineLevel="0" collapsed="false">
      <c r="A1590" s="17" t="n">
        <v>1985</v>
      </c>
      <c r="B1590" s="16" t="n">
        <v>0.0635572820901871</v>
      </c>
      <c r="C1590" s="16" t="n">
        <v>0.0635131081119338</v>
      </c>
      <c r="D1590" s="16" t="n">
        <v>0</v>
      </c>
      <c r="E1590" s="16" t="n">
        <v>0</v>
      </c>
      <c r="F1590" s="16" t="n">
        <v>0.0141363978848797</v>
      </c>
      <c r="G1590" s="16" t="n">
        <v>0.00851909753194922</v>
      </c>
      <c r="H1590" s="16" t="n">
        <v>0.0267807358712984</v>
      </c>
      <c r="I1590" s="16" t="n">
        <v>1.30102999566398</v>
      </c>
      <c r="J1590" s="16" t="n">
        <v>0</v>
      </c>
      <c r="K1590" s="16" t="n">
        <v>0.501244207017784</v>
      </c>
      <c r="L1590" s="16" t="n">
        <v>0.654795333652946</v>
      </c>
    </row>
    <row r="1591" customFormat="false" ht="15" hidden="false" customHeight="false" outlineLevel="0" collapsed="false">
      <c r="A1591" s="17" t="n">
        <v>1986</v>
      </c>
      <c r="B1591" s="16" t="n">
        <v>0.0636943861121132</v>
      </c>
      <c r="C1591" s="16" t="n">
        <v>0.0636918233774776</v>
      </c>
      <c r="D1591" s="16" t="n">
        <v>0</v>
      </c>
      <c r="E1591" s="16" t="n">
        <v>0</v>
      </c>
      <c r="F1591" s="18" t="n">
        <v>0.000807927219498383</v>
      </c>
      <c r="G1591" s="18" t="n">
        <v>0.000807927219498335</v>
      </c>
      <c r="H1591" s="16" t="n">
        <v>0.0267807358712984</v>
      </c>
      <c r="I1591" s="16" t="n">
        <v>1.30102999566398</v>
      </c>
      <c r="J1591" s="16" t="n">
        <v>0</v>
      </c>
      <c r="K1591" s="16" t="n">
        <v>0.500399516014885</v>
      </c>
      <c r="L1591" s="16" t="n">
        <v>0.650959979910052</v>
      </c>
    </row>
    <row r="1592" customFormat="false" ht="15" hidden="false" customHeight="false" outlineLevel="0" collapsed="false">
      <c r="A1592" s="17" t="n">
        <v>1987</v>
      </c>
      <c r="B1592" s="16" t="n">
        <v>0.0638375593930163</v>
      </c>
      <c r="C1592" s="16" t="n">
        <v>0.0638775376092856</v>
      </c>
      <c r="D1592" s="16" t="n">
        <v>0</v>
      </c>
      <c r="E1592" s="16" t="n">
        <v>0</v>
      </c>
      <c r="F1592" s="16" t="n">
        <v>0.0127757730813717</v>
      </c>
      <c r="G1592" s="16" t="n">
        <v>0.00757706985183931</v>
      </c>
      <c r="H1592" s="16" t="n">
        <v>0.0267807358712984</v>
      </c>
      <c r="I1592" s="16" t="n">
        <v>1.30102999566398</v>
      </c>
      <c r="J1592" s="16" t="n">
        <v>0</v>
      </c>
      <c r="K1592" s="16" t="n">
        <v>0.501404013423738</v>
      </c>
      <c r="L1592" s="16" t="n">
        <v>0.647672533844714</v>
      </c>
    </row>
    <row r="1593" customFormat="false" ht="15" hidden="false" customHeight="false" outlineLevel="0" collapsed="false">
      <c r="A1593" s="17" t="n">
        <v>1988</v>
      </c>
      <c r="B1593" s="16" t="n">
        <v>0.0639826814413712</v>
      </c>
      <c r="C1593" s="16" t="n">
        <v>0.0640652718421887</v>
      </c>
      <c r="D1593" s="16" t="n">
        <v>0</v>
      </c>
      <c r="E1593" s="16" t="n">
        <v>0</v>
      </c>
      <c r="F1593" s="16" t="n">
        <v>0.026797758006305</v>
      </c>
      <c r="G1593" s="16" t="n">
        <v>0.0163373659687187</v>
      </c>
      <c r="H1593" s="16" t="n">
        <v>0.0267807358712984</v>
      </c>
      <c r="I1593" s="16" t="n">
        <v>1.30102999566398</v>
      </c>
      <c r="J1593" s="16" t="n">
        <v>0</v>
      </c>
      <c r="K1593" s="16" t="n">
        <v>0.502043239047554</v>
      </c>
      <c r="L1593" s="16" t="n">
        <v>0.644065474967468</v>
      </c>
    </row>
    <row r="1594" customFormat="false" ht="15" hidden="false" customHeight="false" outlineLevel="0" collapsed="false">
      <c r="A1594" s="17" t="n">
        <v>1989</v>
      </c>
      <c r="B1594" s="16" t="n">
        <v>0.0641307737878574</v>
      </c>
      <c r="C1594" s="16" t="n">
        <v>0.0642569660507696</v>
      </c>
      <c r="D1594" s="16" t="n">
        <v>0</v>
      </c>
      <c r="E1594" s="16" t="n">
        <v>0</v>
      </c>
      <c r="F1594" s="16" t="n">
        <v>0.0415787499104747</v>
      </c>
      <c r="G1594" s="16" t="n">
        <v>0.0175725163708807</v>
      </c>
      <c r="H1594" s="16" t="n">
        <v>0.0267807358712984</v>
      </c>
      <c r="I1594" s="16" t="n">
        <v>1.30102999566398</v>
      </c>
      <c r="J1594" s="16" t="n">
        <v>0</v>
      </c>
      <c r="K1594" s="16" t="n">
        <v>0.50329886080862</v>
      </c>
      <c r="L1594" s="16" t="n">
        <v>0.640846517361825</v>
      </c>
    </row>
    <row r="1595" customFormat="false" ht="15" hidden="false" customHeight="false" outlineLevel="0" collapsed="false">
      <c r="A1595" s="17" t="n">
        <v>1990</v>
      </c>
      <c r="B1595" s="16" t="n">
        <v>0.0642852455137238</v>
      </c>
      <c r="C1595" s="16" t="n">
        <v>0.0644541453024384</v>
      </c>
      <c r="D1595" s="16" t="n">
        <v>0</v>
      </c>
      <c r="E1595" s="16" t="n">
        <v>0</v>
      </c>
      <c r="F1595" s="16" t="n">
        <v>0.0564735042682814</v>
      </c>
      <c r="G1595" s="16" t="n">
        <v>0.0192252036728176</v>
      </c>
      <c r="H1595" s="16" t="n">
        <v>0.0267807358712984</v>
      </c>
      <c r="I1595" s="16" t="n">
        <v>1.30102999566398</v>
      </c>
      <c r="J1595" s="16" t="n">
        <v>0</v>
      </c>
      <c r="K1595" s="16" t="n">
        <v>0.504394676163733</v>
      </c>
      <c r="L1595" s="16" t="n">
        <v>0.637376435403968</v>
      </c>
    </row>
    <row r="1596" customFormat="false" ht="15" hidden="false" customHeight="false" outlineLevel="0" collapsed="false">
      <c r="A1596" s="17" t="n">
        <v>1991</v>
      </c>
      <c r="B1596" s="16" t="n">
        <v>0.0644414290305107</v>
      </c>
      <c r="C1596" s="16" t="n">
        <v>0.0646520530579576</v>
      </c>
      <c r="D1596" s="16" t="n">
        <v>0</v>
      </c>
      <c r="E1596" s="16" t="n">
        <v>0</v>
      </c>
      <c r="F1596" s="16" t="n">
        <v>0.0714313160292872</v>
      </c>
      <c r="G1596" s="16" t="n">
        <v>0.0256862107595795</v>
      </c>
      <c r="H1596" s="16" t="n">
        <v>0.0267807358712984</v>
      </c>
      <c r="I1596" s="16" t="n">
        <v>1.30102999566398</v>
      </c>
      <c r="J1596" s="16" t="n">
        <v>0</v>
      </c>
      <c r="K1596" s="16" t="n">
        <v>0.505216537680068</v>
      </c>
      <c r="L1596" s="16" t="n">
        <v>0.633267127822295</v>
      </c>
    </row>
    <row r="1597" customFormat="false" ht="15" hidden="false" customHeight="false" outlineLevel="0" collapsed="false">
      <c r="A1597" s="17" t="n">
        <v>1992</v>
      </c>
      <c r="B1597" s="16" t="n">
        <v>0.0646042237759277</v>
      </c>
      <c r="C1597" s="16" t="n">
        <v>0.0648549556368349</v>
      </c>
      <c r="D1597" s="16" t="n">
        <v>0</v>
      </c>
      <c r="E1597" s="16" t="n">
        <v>0</v>
      </c>
      <c r="F1597" s="16" t="n">
        <v>0.0861697400278763</v>
      </c>
      <c r="G1597" s="16" t="n">
        <v>0.0325555913617041</v>
      </c>
      <c r="H1597" s="16" t="n">
        <v>0.0267807358712984</v>
      </c>
      <c r="I1597" s="16" t="n">
        <v>1.30102999566398</v>
      </c>
      <c r="J1597" s="16" t="n">
        <v>0</v>
      </c>
      <c r="K1597" s="16" t="n">
        <v>0.506380841494875</v>
      </c>
      <c r="L1597" s="16" t="n">
        <v>0.630002511243522</v>
      </c>
    </row>
    <row r="1598" customFormat="false" ht="15" hidden="false" customHeight="false" outlineLevel="0" collapsed="false">
      <c r="A1598" s="17" t="n">
        <v>1993</v>
      </c>
      <c r="B1598" s="16" t="n">
        <v>0.064773229060955</v>
      </c>
      <c r="C1598" s="16" t="n">
        <v>0.0650630534217236</v>
      </c>
      <c r="D1598" s="16" t="n">
        <v>0</v>
      </c>
      <c r="E1598" s="16" t="n">
        <v>0</v>
      </c>
      <c r="F1598" s="16" t="n">
        <v>0.100864716479876</v>
      </c>
      <c r="G1598" s="16" t="n">
        <v>0.0392253327288998</v>
      </c>
      <c r="H1598" s="16" t="n">
        <v>0.0267807358712984</v>
      </c>
      <c r="I1598" s="16" t="n">
        <v>1.30102999566398</v>
      </c>
      <c r="J1598" s="16" t="n">
        <v>0</v>
      </c>
      <c r="K1598" s="16" t="n">
        <v>0.506814601739607</v>
      </c>
      <c r="L1598" s="16" t="n">
        <v>0.626372622879711</v>
      </c>
    </row>
    <row r="1599" customFormat="false" ht="15" hidden="false" customHeight="false" outlineLevel="0" collapsed="false">
      <c r="A1599" s="17" t="n">
        <v>1994</v>
      </c>
      <c r="B1599" s="16" t="n">
        <v>0.0649454396979142</v>
      </c>
      <c r="C1599" s="16" t="n">
        <v>0.0652741742757349</v>
      </c>
      <c r="D1599" s="16" t="n">
        <v>0</v>
      </c>
      <c r="E1599" s="16" t="n">
        <v>0</v>
      </c>
      <c r="F1599" s="16" t="n">
        <v>0.115838119298861</v>
      </c>
      <c r="G1599" s="16" t="n">
        <v>0.0452935214454356</v>
      </c>
      <c r="H1599" s="16" t="n">
        <v>0.0267807358712984</v>
      </c>
      <c r="I1599" s="16" t="n">
        <v>1.30102999566398</v>
      </c>
      <c r="J1599" s="16" t="n">
        <v>0</v>
      </c>
      <c r="K1599" s="16" t="n">
        <v>0.507750610688766</v>
      </c>
      <c r="L1599" s="16" t="n">
        <v>0.622194826838344</v>
      </c>
    </row>
    <row r="1600" customFormat="false" ht="15" hidden="false" customHeight="false" outlineLevel="0" collapsed="false">
      <c r="A1600" s="17" t="n">
        <v>1995</v>
      </c>
      <c r="B1600" s="16" t="n">
        <v>0.0651234631897301</v>
      </c>
      <c r="C1600" s="16" t="n">
        <v>0.0654943613236624</v>
      </c>
      <c r="D1600" s="16" t="n">
        <v>0</v>
      </c>
      <c r="E1600" s="16" t="n">
        <v>0</v>
      </c>
      <c r="F1600" s="16" t="n">
        <v>0.132416428930682</v>
      </c>
      <c r="G1600" s="16" t="n">
        <v>0.0549539204337519</v>
      </c>
      <c r="H1600" s="16" t="n">
        <v>0.0267807358712984</v>
      </c>
      <c r="I1600" s="16" t="n">
        <v>1.30102999566398</v>
      </c>
      <c r="J1600" s="16" t="n">
        <v>0</v>
      </c>
      <c r="K1600" s="16" t="n">
        <v>0.508001735040979</v>
      </c>
      <c r="L1600" s="16" t="n">
        <v>0.618656256420793</v>
      </c>
    </row>
    <row r="1601" customFormat="false" ht="15" hidden="false" customHeight="false" outlineLevel="0" collapsed="false">
      <c r="A1601" s="17" t="n">
        <v>1996</v>
      </c>
      <c r="B1601" s="16" t="n">
        <v>0.0653077524596004</v>
      </c>
      <c r="C1601" s="16" t="n">
        <v>0.0657181112518862</v>
      </c>
      <c r="D1601" s="16" t="n">
        <v>0</v>
      </c>
      <c r="E1601" s="16" t="n">
        <v>0</v>
      </c>
      <c r="F1601" s="16" t="n">
        <v>0.148256853425235</v>
      </c>
      <c r="G1601" s="16" t="n">
        <v>0.0646293637331992</v>
      </c>
      <c r="H1601" s="16" t="n">
        <v>0.0267807358712984</v>
      </c>
      <c r="I1601" s="16" t="n">
        <v>1.30102999566398</v>
      </c>
      <c r="J1601" s="16" t="n">
        <v>0</v>
      </c>
      <c r="K1601" s="16" t="n">
        <v>0.509097550396092</v>
      </c>
      <c r="L1601" s="16" t="n">
        <v>0.615003538570418</v>
      </c>
    </row>
    <row r="1602" customFormat="false" ht="15" hidden="false" customHeight="false" outlineLevel="0" collapsed="false">
      <c r="A1602" s="17" t="n">
        <v>1997</v>
      </c>
      <c r="B1602" s="16" t="n">
        <v>0.065497341936314</v>
      </c>
      <c r="C1602" s="16" t="n">
        <v>0.0659452775323214</v>
      </c>
      <c r="D1602" s="16" t="n">
        <v>0</v>
      </c>
      <c r="E1602" s="16" t="n">
        <v>0</v>
      </c>
      <c r="F1602" s="16" t="n">
        <v>0.163624568937744</v>
      </c>
      <c r="G1602" s="16" t="n">
        <v>0.0744485260728921</v>
      </c>
      <c r="H1602" s="16" t="n">
        <v>0.0267807358712984</v>
      </c>
      <c r="I1602" s="16" t="n">
        <v>1.30102999566398</v>
      </c>
      <c r="J1602" s="16" t="n">
        <v>0</v>
      </c>
      <c r="K1602" s="16" t="n">
        <v>0.509759605506472</v>
      </c>
      <c r="L1602" s="16" t="n">
        <v>0.610939889961875</v>
      </c>
    </row>
    <row r="1603" customFormat="false" ht="15" hidden="false" customHeight="false" outlineLevel="0" collapsed="false">
      <c r="A1603" s="17" t="n">
        <v>1998</v>
      </c>
      <c r="B1603" s="16" t="n">
        <v>0.0656934890856025</v>
      </c>
      <c r="C1603" s="16" t="n">
        <v>0.0661786320340482</v>
      </c>
      <c r="D1603" s="16" t="n">
        <v>0</v>
      </c>
      <c r="E1603" s="16" t="n">
        <v>0</v>
      </c>
      <c r="F1603" s="16" t="n">
        <v>0.179100370369296</v>
      </c>
      <c r="G1603" s="16" t="n">
        <v>0.0827584339391667</v>
      </c>
      <c r="H1603" s="16" t="n">
        <v>0.0267807358712984</v>
      </c>
      <c r="I1603" s="16" t="n">
        <v>1.30102999566398</v>
      </c>
      <c r="J1603" s="16" t="n">
        <v>0</v>
      </c>
      <c r="K1603" s="16" t="n">
        <v>0.510147706778075</v>
      </c>
      <c r="L1603" s="16" t="n">
        <v>0.607036047759286</v>
      </c>
    </row>
    <row r="1604" customFormat="false" ht="15" hidden="false" customHeight="false" outlineLevel="0" collapsed="false">
      <c r="A1604" s="17" t="n">
        <v>1999</v>
      </c>
      <c r="B1604" s="16" t="n">
        <v>0.065892071252869</v>
      </c>
      <c r="C1604" s="16" t="n">
        <v>0.0664139877205948</v>
      </c>
      <c r="D1604" s="16" t="n">
        <v>0</v>
      </c>
      <c r="E1604" s="16" t="n">
        <v>0</v>
      </c>
      <c r="F1604" s="16" t="n">
        <v>0.194631692452795</v>
      </c>
      <c r="G1604" s="16" t="n">
        <v>0.087609196643597</v>
      </c>
      <c r="H1604" s="16" t="n">
        <v>0.0267807358712984</v>
      </c>
      <c r="I1604" s="16" t="n">
        <v>1.30102999566398</v>
      </c>
      <c r="J1604" s="16" t="n">
        <v>0</v>
      </c>
      <c r="K1604" s="16" t="n">
        <v>0.510901079834715</v>
      </c>
      <c r="L1604" s="16" t="n">
        <v>0.603314841449216</v>
      </c>
    </row>
    <row r="1605" customFormat="false" ht="15" hidden="false" customHeight="false" outlineLevel="0" collapsed="false">
      <c r="A1605" s="17" t="n">
        <v>2000</v>
      </c>
      <c r="B1605" s="16" t="n">
        <v>0.0660950831508124</v>
      </c>
      <c r="C1605" s="16" t="n">
        <v>0.066650781574839</v>
      </c>
      <c r="D1605" s="16" t="n">
        <v>0</v>
      </c>
      <c r="E1605" s="16" t="n">
        <v>0</v>
      </c>
      <c r="F1605" s="16" t="n">
        <v>0.209075592648097</v>
      </c>
      <c r="G1605" s="16" t="n">
        <v>0.087609196643597</v>
      </c>
      <c r="H1605" s="16" t="n">
        <v>0.0267807358712984</v>
      </c>
      <c r="I1605" s="16" t="n">
        <v>1.30102999566398</v>
      </c>
      <c r="J1605" s="16" t="n">
        <v>0</v>
      </c>
      <c r="K1605" s="16" t="n">
        <v>0.51163162340479</v>
      </c>
      <c r="L1605" s="16" t="n">
        <v>0.599821930004794</v>
      </c>
    </row>
    <row r="1606" customFormat="false" ht="15" hidden="false" customHeight="false" outlineLevel="0" collapsed="false">
      <c r="A1606" s="17" t="n">
        <v>2001</v>
      </c>
      <c r="B1606" s="16" t="n">
        <v>0.0663040059628666</v>
      </c>
      <c r="C1606" s="16" t="n">
        <v>0.0668940716472528</v>
      </c>
      <c r="D1606" s="16" t="n">
        <v>0</v>
      </c>
      <c r="E1606" s="16" t="n">
        <v>0</v>
      </c>
      <c r="F1606" s="16" t="n">
        <v>0.223947900704278</v>
      </c>
      <c r="G1606" s="16" t="n">
        <v>0.0933495034610496</v>
      </c>
      <c r="H1606" s="16" t="n">
        <v>0.0267807358712984</v>
      </c>
      <c r="I1606" s="16" t="n">
        <v>1.30102999566398</v>
      </c>
      <c r="J1606" s="16" t="n">
        <v>0</v>
      </c>
      <c r="K1606" s="16" t="n">
        <v>0.512430655434559</v>
      </c>
      <c r="L1606" s="16" t="n">
        <v>0.596580142912586</v>
      </c>
    </row>
    <row r="1607" customFormat="false" ht="15" hidden="false" customHeight="false" outlineLevel="0" collapsed="false">
      <c r="A1607" s="17" t="n">
        <v>2002</v>
      </c>
      <c r="B1607" s="16" t="n">
        <v>0.0665168221839654</v>
      </c>
      <c r="C1607" s="16" t="n">
        <v>0.0671429403853897</v>
      </c>
      <c r="D1607" s="16" t="n">
        <v>0</v>
      </c>
      <c r="E1607" s="16" t="n">
        <v>0</v>
      </c>
      <c r="F1607" s="16" t="n">
        <v>0.239747541732878</v>
      </c>
      <c r="G1607" s="16" t="n">
        <v>0.101028146114407</v>
      </c>
      <c r="H1607" s="16" t="n">
        <v>0.0267807358712984</v>
      </c>
      <c r="I1607" s="16" t="n">
        <v>1.30102999566398</v>
      </c>
      <c r="J1607" s="16" t="n">
        <v>0</v>
      </c>
      <c r="K1607" s="16" t="n">
        <v>0.513184028491199</v>
      </c>
      <c r="L1607" s="16" t="n">
        <v>0.593657968632286</v>
      </c>
    </row>
    <row r="1608" customFormat="false" ht="15" hidden="false" customHeight="false" outlineLevel="0" collapsed="false">
      <c r="A1608" s="17" t="n">
        <v>2003</v>
      </c>
      <c r="B1608" s="16" t="n">
        <v>0.0667339837358844</v>
      </c>
      <c r="C1608" s="16" t="n">
        <v>0.0673924460532559</v>
      </c>
      <c r="D1608" s="16" t="n">
        <v>0</v>
      </c>
      <c r="E1608" s="16" t="n">
        <v>0</v>
      </c>
      <c r="F1608" s="16" t="n">
        <v>0.254015676979622</v>
      </c>
      <c r="G1608" s="16" t="n">
        <v>0.107391257421949</v>
      </c>
      <c r="H1608" s="16" t="n">
        <v>0.0267807358712984</v>
      </c>
      <c r="I1608" s="16" t="n">
        <v>1.30102999566398</v>
      </c>
      <c r="J1608" s="16" t="n">
        <v>0</v>
      </c>
      <c r="K1608" s="16" t="n">
        <v>0.513914572061274</v>
      </c>
      <c r="L1608" s="16" t="n">
        <v>0.591146725110152</v>
      </c>
    </row>
    <row r="1609" customFormat="false" ht="15" hidden="false" customHeight="false" outlineLevel="0" collapsed="false">
      <c r="A1609" s="17" t="n">
        <v>2004</v>
      </c>
      <c r="B1609" s="16" t="n">
        <v>0.0669608697375303</v>
      </c>
      <c r="C1609" s="16" t="n">
        <v>0.0676508525153128</v>
      </c>
      <c r="D1609" s="16" t="n">
        <v>0</v>
      </c>
      <c r="E1609" s="16" t="n">
        <v>0</v>
      </c>
      <c r="F1609" s="16" t="n">
        <v>0.267966326626803</v>
      </c>
      <c r="G1609" s="16" t="n">
        <v>0.113610490983891</v>
      </c>
      <c r="H1609" s="16" t="n">
        <v>0.0267807358712984</v>
      </c>
      <c r="I1609" s="16" t="n">
        <v>1.30102999566398</v>
      </c>
      <c r="J1609" s="16" t="n">
        <v>0</v>
      </c>
      <c r="K1609" s="16" t="n">
        <v>0.514782092550739</v>
      </c>
      <c r="L1609" s="16" t="n">
        <v>0.588315868776111</v>
      </c>
    </row>
    <row r="1610" customFormat="false" ht="15" hidden="false" customHeight="false" outlineLevel="0" collapsed="false">
      <c r="A1610" s="17" t="n">
        <v>2005</v>
      </c>
      <c r="B1610" s="16" t="n">
        <v>0.0671906194459367</v>
      </c>
      <c r="C1610" s="16" t="n">
        <v>0.0679120940102893</v>
      </c>
      <c r="D1610" s="16" t="n">
        <v>0</v>
      </c>
      <c r="E1610" s="16" t="n">
        <v>0.1</v>
      </c>
      <c r="F1610" s="16" t="n">
        <v>0.282035277553808</v>
      </c>
      <c r="G1610" s="16" t="n">
        <v>0.11887555624135</v>
      </c>
      <c r="H1610" s="16" t="n">
        <v>0.0267807358712984</v>
      </c>
      <c r="I1610" s="16" t="n">
        <v>1.30102999566398</v>
      </c>
      <c r="J1610" s="16" t="n">
        <v>0</v>
      </c>
      <c r="K1610" s="16" t="n">
        <v>0.515695272013332</v>
      </c>
      <c r="L1610" s="16" t="n">
        <v>0.585736136794284</v>
      </c>
    </row>
    <row r="1611" customFormat="false" ht="15" hidden="false" customHeight="false" outlineLevel="0" collapsed="false">
      <c r="A1611" s="17" t="n">
        <v>2006</v>
      </c>
      <c r="B1611" s="16" t="n">
        <v>0.0674224600436226</v>
      </c>
      <c r="C1611" s="16" t="n">
        <v>0.0681746137464882</v>
      </c>
      <c r="D1611" s="16" t="n">
        <v>0</v>
      </c>
      <c r="E1611" s="16" t="n">
        <v>0.1</v>
      </c>
      <c r="F1611" s="16" t="n">
        <v>0.295783184969391</v>
      </c>
      <c r="G1611" s="16" t="n">
        <v>0.124113572423747</v>
      </c>
      <c r="H1611" s="16" t="n">
        <v>0.0267807358712984</v>
      </c>
      <c r="I1611" s="16" t="n">
        <v>1.30102999566398</v>
      </c>
      <c r="J1611" s="16" t="n">
        <v>0</v>
      </c>
      <c r="K1611" s="16" t="n">
        <v>0.516083373284935</v>
      </c>
      <c r="L1611" s="16" t="n">
        <v>0.583065086866196</v>
      </c>
    </row>
    <row r="1612" customFormat="false" ht="15" hidden="false" customHeight="false" outlineLevel="0" collapsed="false">
      <c r="A1612" s="17" t="n">
        <v>2007</v>
      </c>
      <c r="B1612" s="16" t="n">
        <v>0.0676595061937327</v>
      </c>
      <c r="C1612" s="16" t="n">
        <v>0.0684434102962857</v>
      </c>
      <c r="D1612" s="16" t="n">
        <v>0</v>
      </c>
      <c r="E1612" s="16" t="n">
        <v>0.3</v>
      </c>
      <c r="F1612" s="16" t="n">
        <v>0.310098558676352</v>
      </c>
      <c r="G1612" s="16" t="n">
        <v>0.131083107779197</v>
      </c>
      <c r="H1612" s="16" t="n">
        <v>0.0267807358712984</v>
      </c>
      <c r="I1612" s="16" t="n">
        <v>1.30102999566398</v>
      </c>
      <c r="J1612" s="16" t="n">
        <v>0</v>
      </c>
      <c r="K1612" s="16" t="n">
        <v>0.516676939935621</v>
      </c>
      <c r="L1612" s="16" t="n">
        <v>0.580462525397804</v>
      </c>
    </row>
    <row r="1613" customFormat="false" ht="15" hidden="false" customHeight="false" outlineLevel="0" collapsed="false">
      <c r="A1613" s="17" t="n">
        <v>2008</v>
      </c>
      <c r="B1613" s="16" t="n">
        <v>0.0678975956254108</v>
      </c>
      <c r="C1613" s="16" t="n">
        <v>0.0687105728119549</v>
      </c>
      <c r="D1613" s="16" t="n">
        <v>0</v>
      </c>
      <c r="E1613" s="16" t="n">
        <v>0.3</v>
      </c>
      <c r="F1613" s="16" t="n">
        <v>0.323165717253031</v>
      </c>
      <c r="G1613" s="16" t="n">
        <v>0.135869232679256</v>
      </c>
      <c r="H1613" s="16" t="n">
        <v>0.0267807358712984</v>
      </c>
      <c r="I1613" s="16" t="n">
        <v>1.30102999566398</v>
      </c>
      <c r="J1613" s="16" t="n">
        <v>0</v>
      </c>
      <c r="K1613" s="16" t="n">
        <v>0.516905234801269</v>
      </c>
      <c r="L1613" s="16" t="n">
        <v>0.577837134442846</v>
      </c>
    </row>
    <row r="1614" customFormat="false" ht="15" hidden="false" customHeight="false" outlineLevel="0" collapsed="false">
      <c r="A1614" s="17" t="n">
        <v>2009</v>
      </c>
      <c r="B1614" s="16" t="n">
        <v>0.0681422622373668</v>
      </c>
      <c r="C1614" s="16" t="n">
        <v>0.0689829677153545</v>
      </c>
      <c r="D1614" s="16" t="n">
        <v>0</v>
      </c>
      <c r="E1614" s="16" t="n">
        <v>0.3</v>
      </c>
      <c r="F1614" s="16" t="n">
        <v>0.335523878760455</v>
      </c>
      <c r="G1614" s="16" t="n">
        <v>0.137772731908201</v>
      </c>
      <c r="H1614" s="16" t="n">
        <v>0.0267807358712984</v>
      </c>
      <c r="I1614" s="16" t="n">
        <v>1.30102999566398</v>
      </c>
      <c r="J1614" s="16" t="n">
        <v>0</v>
      </c>
      <c r="K1614" s="16" t="n">
        <v>0.517224847613177</v>
      </c>
      <c r="L1614" s="16" t="n">
        <v>0.575485697326667</v>
      </c>
    </row>
    <row r="1615" customFormat="false" ht="15" hidden="false" customHeight="false" outlineLevel="0" collapsed="false">
      <c r="A1615" s="17" t="n">
        <v>2010</v>
      </c>
      <c r="B1615" s="16" t="n">
        <v>0.0683914313233027</v>
      </c>
      <c r="C1615" s="16" t="n">
        <v>0.0692602402022437</v>
      </c>
      <c r="D1615" s="16" t="n">
        <v>0</v>
      </c>
      <c r="E1615" s="16" t="n">
        <v>0.3</v>
      </c>
      <c r="F1615" s="16" t="n">
        <v>0.348066851837525</v>
      </c>
      <c r="G1615" s="16" t="n">
        <v>0.137772731908201</v>
      </c>
      <c r="H1615" s="16" t="n">
        <v>0.0267807358712984</v>
      </c>
      <c r="I1615" s="16" t="n">
        <v>1.30102999566398</v>
      </c>
      <c r="J1615" s="16" t="n">
        <v>0</v>
      </c>
      <c r="K1615" s="16" t="n">
        <v>0.517042211720659</v>
      </c>
      <c r="L1615" s="16" t="n">
        <v>0.574001780699952</v>
      </c>
    </row>
    <row r="1616" customFormat="false" ht="15" hidden="false" customHeight="false" outlineLevel="0" collapsed="false">
      <c r="A1616" s="17" t="n">
        <v>2011</v>
      </c>
      <c r="B1616" s="16" t="n">
        <v>0.0686436365608887</v>
      </c>
      <c r="C1616" s="16" t="n">
        <v>0.0695396653928195</v>
      </c>
      <c r="D1616" s="16" t="n">
        <v>0</v>
      </c>
      <c r="E1616" s="16" t="n">
        <v>0.3</v>
      </c>
      <c r="F1616" s="16" t="n">
        <v>0.360091696855002</v>
      </c>
      <c r="G1616" s="16" t="n">
        <v>0.139756169960886</v>
      </c>
      <c r="H1616" s="16" t="n">
        <v>0.0267807358712984</v>
      </c>
      <c r="I1616" s="16" t="n">
        <v>1.30102999566398</v>
      </c>
      <c r="J1616" s="16" t="n">
        <v>0</v>
      </c>
      <c r="K1616" s="16" t="n">
        <v>0.516699769422186</v>
      </c>
      <c r="L1616" s="16" t="n">
        <v>0.57206127434194</v>
      </c>
    </row>
    <row r="1617" customFormat="false" ht="15" hidden="false" customHeight="false" outlineLevel="0" collapsed="false">
      <c r="A1617" s="17" t="n">
        <v>2012</v>
      </c>
      <c r="B1617" s="16" t="n">
        <v>0.0689030977026109</v>
      </c>
      <c r="C1617" s="16" t="n">
        <v>0.0698257133348859</v>
      </c>
      <c r="D1617" s="16" t="n">
        <v>0</v>
      </c>
      <c r="E1617" s="16" t="n">
        <v>0.3</v>
      </c>
      <c r="F1617" s="16" t="n">
        <v>0.371799357275804</v>
      </c>
      <c r="G1617" s="16" t="n">
        <v>0.141542232527585</v>
      </c>
      <c r="H1617" s="16" t="n">
        <v>0.0267807358712984</v>
      </c>
      <c r="I1617" s="16" t="n">
        <v>1.30102999566398</v>
      </c>
      <c r="J1617" s="16" t="n">
        <v>0</v>
      </c>
      <c r="K1617" s="16" t="n">
        <v>0.517293336072872</v>
      </c>
      <c r="L1617" s="16" t="n">
        <v>0.570234915416752</v>
      </c>
    </row>
    <row r="1618" customFormat="false" ht="15" hidden="false" customHeight="false" outlineLevel="0" collapsed="false">
      <c r="A1618" s="17" t="n">
        <v>2013</v>
      </c>
      <c r="B1618" s="16" t="n">
        <v>0.0691705711826842</v>
      </c>
      <c r="C1618" s="16" t="n">
        <v>0.0701204014827365</v>
      </c>
      <c r="D1618" s="16" t="n">
        <v>0</v>
      </c>
      <c r="E1618" s="16" t="n">
        <v>0.3</v>
      </c>
      <c r="F1618" s="16" t="n">
        <v>0.383838830687405</v>
      </c>
      <c r="G1618" s="16" t="n">
        <v>0.141942123568093</v>
      </c>
      <c r="H1618" s="16" t="n">
        <v>0.0267807358712984</v>
      </c>
      <c r="I1618" s="16" t="n">
        <v>1.30102999566398</v>
      </c>
      <c r="J1618" s="16" t="n">
        <v>0</v>
      </c>
      <c r="K1618" s="16" t="n">
        <v>0.516973723260964</v>
      </c>
      <c r="L1618" s="16" t="n">
        <v>0.568636851357213</v>
      </c>
    </row>
    <row r="1619" customFormat="false" ht="15" hidden="false" customHeight="false" outlineLevel="0" collapsed="false">
      <c r="A1619" s="17" t="n">
        <v>2014</v>
      </c>
      <c r="B1619" s="16" t="n">
        <v>0.069439258386371</v>
      </c>
      <c r="C1619" s="16" t="n">
        <v>0.0704150812941625</v>
      </c>
      <c r="D1619" s="16" t="n">
        <v>0</v>
      </c>
      <c r="E1619" s="16" t="n">
        <v>0.3</v>
      </c>
      <c r="F1619" s="16" t="n">
        <v>0.395111276827435</v>
      </c>
      <c r="G1619" s="16" t="n">
        <v>0.141942123568093</v>
      </c>
      <c r="H1619" s="16" t="n">
        <v>0.0267807358712984</v>
      </c>
      <c r="I1619" s="16" t="n">
        <v>1.30102999566398</v>
      </c>
      <c r="J1619" s="16" t="n">
        <v>0</v>
      </c>
      <c r="K1619" s="16" t="n">
        <v>0.516836746341575</v>
      </c>
      <c r="L1619" s="16" t="n">
        <v>0.566559368079812</v>
      </c>
    </row>
    <row r="1620" customFormat="false" ht="15" hidden="false" customHeight="false" outlineLevel="0" collapsed="false">
      <c r="A1620" s="17" t="n">
        <v>2015</v>
      </c>
      <c r="B1620" s="16" t="n">
        <v>0.0697115789498052</v>
      </c>
      <c r="C1620" s="16" t="n">
        <v>0.0707115452507246</v>
      </c>
      <c r="D1620" s="16" t="n">
        <v>0</v>
      </c>
      <c r="E1620" s="16" t="n">
        <v>0.3</v>
      </c>
      <c r="F1620" s="16" t="n">
        <v>0.405324708741115</v>
      </c>
      <c r="G1620" s="16" t="n">
        <v>0.14660721572658</v>
      </c>
      <c r="H1620" s="16" t="n">
        <v>0.0267807358712984</v>
      </c>
      <c r="I1620" s="16" t="n">
        <v>1.30102999566398</v>
      </c>
      <c r="J1620" s="16" t="n">
        <v>0</v>
      </c>
      <c r="K1620" s="16" t="n">
        <v>0.516745428395315</v>
      </c>
      <c r="L1620" s="16" t="n">
        <v>0.565349405291875</v>
      </c>
    </row>
    <row r="1621" customFormat="false" ht="15" hidden="false" customHeight="false" outlineLevel="0" collapsed="false">
      <c r="A1621" s="17" t="n">
        <v>2016</v>
      </c>
      <c r="B1621" s="16" t="n">
        <v>0.0699916421085276</v>
      </c>
      <c r="C1621" s="16" t="n">
        <v>0.0710162760535623</v>
      </c>
      <c r="D1621" s="16" t="n">
        <v>0</v>
      </c>
      <c r="E1621" s="16" t="n">
        <v>0.3</v>
      </c>
      <c r="F1621" s="16" t="n">
        <v>0.415648327932995</v>
      </c>
      <c r="G1621" s="16" t="n">
        <v>0.153920115880654</v>
      </c>
      <c r="H1621" s="16" t="n">
        <v>0.0267807358712984</v>
      </c>
      <c r="I1621" s="16" t="n">
        <v>1.30102999566398</v>
      </c>
      <c r="J1621" s="16" t="n">
        <v>0</v>
      </c>
      <c r="K1621" s="16" t="n">
        <v>0.516745428395315</v>
      </c>
      <c r="L1621" s="16" t="n">
        <v>0.563933977124855</v>
      </c>
    </row>
    <row r="1622" customFormat="false" ht="15" hidden="false" customHeight="false" outlineLevel="0" collapsed="false">
      <c r="A1622" s="17" t="n">
        <v>2017</v>
      </c>
      <c r="B1622" s="16" t="n">
        <v>0.0702691157498667</v>
      </c>
      <c r="C1622" s="16" t="n">
        <v>0.0713197764982084</v>
      </c>
      <c r="D1622" s="16" t="n">
        <v>0</v>
      </c>
      <c r="E1622" s="16" t="n">
        <v>0.3</v>
      </c>
      <c r="F1622" s="16" t="n">
        <v>0.426608450903712</v>
      </c>
      <c r="G1622" s="16" t="n">
        <v>0.159942863185494</v>
      </c>
      <c r="H1622" s="16" t="n">
        <v>0.0267807358712984</v>
      </c>
      <c r="I1622" s="16" t="n">
        <v>1.30102999566398</v>
      </c>
      <c r="J1622" s="16" t="n">
        <v>0</v>
      </c>
      <c r="K1622" s="16" t="n">
        <v>0.516791087368445</v>
      </c>
      <c r="L1622" s="16" t="n">
        <v>0.562107618199667</v>
      </c>
    </row>
    <row r="1623" customFormat="false" ht="15" hidden="false" customHeight="false" outlineLevel="0" collapsed="false">
      <c r="A1623" s="17" t="n">
        <v>2018</v>
      </c>
      <c r="B1623" s="16" t="n">
        <v>0.0705546558063517</v>
      </c>
      <c r="C1623" s="16" t="n">
        <v>0.0716298336277848</v>
      </c>
      <c r="D1623" s="16" t="n">
        <v>0</v>
      </c>
      <c r="E1623" s="16" t="n">
        <v>0.3</v>
      </c>
      <c r="F1623" s="16" t="n">
        <v>0.436568206441403</v>
      </c>
      <c r="G1623" s="16" t="n">
        <v>0.166675265095239</v>
      </c>
      <c r="H1623" s="16" t="n">
        <v>0.0267807358712984</v>
      </c>
      <c r="I1623" s="16" t="n">
        <v>1.30102999566398</v>
      </c>
      <c r="J1623" s="16" t="n">
        <v>0</v>
      </c>
      <c r="K1623" s="16" t="n">
        <v>0.517156359153483</v>
      </c>
      <c r="L1623" s="16" t="n">
        <v>0.560669360546081</v>
      </c>
    </row>
    <row r="1624" customFormat="false" ht="15" hidden="false" customHeight="false" outlineLevel="0" collapsed="false">
      <c r="A1624" s="17" t="n">
        <v>2019</v>
      </c>
      <c r="B1624" s="16" t="n">
        <v>0.0708477164228117</v>
      </c>
      <c r="C1624" s="16" t="n">
        <v>0.0719480395016523</v>
      </c>
      <c r="D1624" s="16" t="n">
        <v>0</v>
      </c>
      <c r="E1624" s="16" t="n">
        <v>0.3</v>
      </c>
      <c r="F1624" s="16" t="n">
        <v>0.446762396919217</v>
      </c>
      <c r="G1624" s="16" t="n">
        <v>0.171611211897444</v>
      </c>
      <c r="H1624" s="16" t="n">
        <v>0.0267807358712984</v>
      </c>
      <c r="I1624" s="16" t="n">
        <v>1.30102999566398</v>
      </c>
      <c r="J1624" s="16" t="n">
        <v>0</v>
      </c>
      <c r="K1624" s="16" t="n">
        <v>0.517955391183252</v>
      </c>
      <c r="L1624" s="16" t="n">
        <v>0.558135287537383</v>
      </c>
    </row>
    <row r="1625" customFormat="false" ht="15" hidden="false" customHeight="false" outlineLevel="0" collapsed="false">
      <c r="A1625" s="17" t="n">
        <v>2020</v>
      </c>
      <c r="B1625" s="16" t="n">
        <v>0.071142494077644</v>
      </c>
      <c r="C1625" s="16" t="n">
        <v>0.0722675322141744</v>
      </c>
      <c r="D1625" s="16" t="n">
        <v>0</v>
      </c>
      <c r="E1625" s="16" t="n">
        <v>0.3</v>
      </c>
      <c r="F1625" s="16" t="n">
        <v>0.456706957573965</v>
      </c>
      <c r="G1625" s="16" t="n">
        <v>0.176462499683778</v>
      </c>
      <c r="H1625" s="16" t="n">
        <v>0.0267807358712984</v>
      </c>
      <c r="I1625" s="16" t="n">
        <v>1.30102999566398</v>
      </c>
      <c r="J1625" s="16" t="n">
        <v>0</v>
      </c>
      <c r="K1625" s="16" t="n">
        <v>0.517978220669817</v>
      </c>
      <c r="L1625" s="16" t="n">
        <v>0.555852338880899</v>
      </c>
    </row>
    <row r="1626" customFormat="false" ht="15" hidden="false" customHeight="false" outlineLevel="0" collapsed="false">
      <c r="A1626" s="17" t="n">
        <v>2021</v>
      </c>
      <c r="B1626" s="16" t="n">
        <v>0.0714482972298258</v>
      </c>
      <c r="C1626" s="16" t="n">
        <v>0.0725981331570766</v>
      </c>
      <c r="D1626" s="16" t="n">
        <v>0</v>
      </c>
      <c r="E1626" s="16" t="n">
        <v>0.3</v>
      </c>
      <c r="F1626" s="16" t="n">
        <v>0.466445028080315</v>
      </c>
      <c r="G1626" s="16" t="n">
        <v>0.181843726262705</v>
      </c>
      <c r="H1626" s="16" t="n">
        <v>0.0267807358712984</v>
      </c>
      <c r="I1626" s="16" t="n">
        <v>1.30102999566398</v>
      </c>
      <c r="J1626" s="16" t="n">
        <v>0</v>
      </c>
      <c r="K1626" s="16" t="n">
        <v>0.51827500399516</v>
      </c>
      <c r="L1626" s="16" t="n">
        <v>0.553752026116933</v>
      </c>
    </row>
    <row r="1627" customFormat="false" ht="15" hidden="false" customHeight="false" outlineLevel="0" collapsed="false">
      <c r="A1627" s="17" t="n">
        <v>2022</v>
      </c>
      <c r="B1627" s="16" t="n">
        <v>0.0717613898938702</v>
      </c>
      <c r="C1627" s="16" t="n">
        <v>0.0729334053609149</v>
      </c>
      <c r="D1627" s="16" t="n">
        <v>0</v>
      </c>
      <c r="E1627" s="16" t="n">
        <v>0.3</v>
      </c>
      <c r="F1627" s="16" t="n">
        <v>0.474582121362145</v>
      </c>
      <c r="G1627" s="16" t="n">
        <v>0.187185351158561</v>
      </c>
      <c r="H1627" s="16" t="n">
        <v>0.0267807358712984</v>
      </c>
      <c r="I1627" s="16" t="n">
        <v>1.30102999566398</v>
      </c>
      <c r="J1627" s="16" t="n">
        <v>0</v>
      </c>
      <c r="K1627" s="16" t="n">
        <v>0.518708764239892</v>
      </c>
      <c r="L1627" s="16" t="n">
        <v>0.551628883866402</v>
      </c>
    </row>
    <row r="1628" customFormat="false" ht="15" hidden="false" customHeight="false" outlineLevel="0" collapsed="false">
      <c r="A1628" s="17" t="n">
        <v>2023</v>
      </c>
      <c r="B1628" s="16" t="n">
        <v>0.0720793492691491</v>
      </c>
      <c r="C1628" s="16" t="n">
        <v>0.07327217215597</v>
      </c>
      <c r="D1628" s="16" t="n">
        <v>0</v>
      </c>
      <c r="E1628" s="16" t="n">
        <v>0.3</v>
      </c>
      <c r="F1628" s="16" t="n">
        <v>0.481888046068196</v>
      </c>
      <c r="G1628" s="16" t="n">
        <v>0.189656779018995</v>
      </c>
      <c r="H1628" s="16" t="n">
        <v>0.0267807358712984</v>
      </c>
      <c r="I1628" s="16" t="n">
        <v>1.30102999566398</v>
      </c>
      <c r="J1628" s="16" t="n">
        <v>0</v>
      </c>
      <c r="K1628" s="16" t="n">
        <v>0.518571787320503</v>
      </c>
      <c r="L1628" s="16" t="n">
        <v>0.549186128803963</v>
      </c>
    </row>
    <row r="1629" customFormat="false" ht="15" hidden="false" customHeight="false" outlineLevel="0" collapsed="false">
      <c r="A1629" s="17" t="n">
        <v>2024</v>
      </c>
      <c r="B1629" s="16" t="n">
        <v>0.0724049564651264</v>
      </c>
      <c r="C1629" s="16" t="n">
        <v>0.0736181281443741</v>
      </c>
      <c r="D1629" s="16" t="n">
        <v>0</v>
      </c>
      <c r="E1629" s="16" t="n">
        <v>0.3</v>
      </c>
      <c r="F1629" s="16" t="n">
        <v>0.488793443932072</v>
      </c>
      <c r="G1629" s="16" t="n">
        <v>0.192726830431808</v>
      </c>
      <c r="H1629" s="16" t="n">
        <v>0.0267807358712984</v>
      </c>
      <c r="I1629" s="16" t="n">
        <v>1.30102999566398</v>
      </c>
      <c r="J1629" s="16" t="n">
        <v>0</v>
      </c>
      <c r="K1629" s="16" t="n">
        <v>0.518548957833938</v>
      </c>
      <c r="L1629" s="16" t="n">
        <v>0.54672054425496</v>
      </c>
    </row>
    <row r="1630" customFormat="false" ht="15" hidden="false" customHeight="false" outlineLevel="0" collapsed="false">
      <c r="A1630" s="17" t="n">
        <v>2025</v>
      </c>
      <c r="B1630" s="16" t="n">
        <v>0.0727335953664395</v>
      </c>
      <c r="C1630" s="16" t="n">
        <v>0.0739652605573083</v>
      </c>
      <c r="D1630" s="16" t="n">
        <v>0</v>
      </c>
      <c r="E1630" s="16" t="n">
        <v>0.3</v>
      </c>
      <c r="F1630" s="16" t="n">
        <v>0.494542273983801</v>
      </c>
      <c r="G1630" s="16" t="n">
        <v>0.196353129682137</v>
      </c>
      <c r="H1630" s="16" t="n">
        <v>0.0267807358712984</v>
      </c>
      <c r="I1630" s="16" t="n">
        <v>1.30102999566398</v>
      </c>
      <c r="J1630" s="16" t="n">
        <v>0</v>
      </c>
      <c r="K1630" s="16" t="n">
        <v>0.518594616807068</v>
      </c>
      <c r="L1630" s="16" t="n">
        <v>0.544346277652216</v>
      </c>
    </row>
    <row r="1631" customFormat="false" ht="15" hidden="false" customHeight="false" outlineLevel="0" collapsed="false">
      <c r="A1631" s="17" t="n">
        <v>2026</v>
      </c>
      <c r="B1631" s="16" t="n">
        <v>0.073067287283559</v>
      </c>
      <c r="C1631" s="16" t="n">
        <v>0.074313548988724</v>
      </c>
      <c r="D1631" s="16" t="n">
        <v>0</v>
      </c>
      <c r="E1631" s="16" t="n">
        <v>0.3</v>
      </c>
      <c r="F1631" s="16" t="n">
        <v>0.498142374775793</v>
      </c>
      <c r="G1631" s="16" t="n">
        <v>0.197732062187561</v>
      </c>
      <c r="H1631" s="16" t="n">
        <v>0.0267807358712984</v>
      </c>
      <c r="I1631" s="16" t="n">
        <v>1.30102999566398</v>
      </c>
      <c r="J1631" s="16" t="n">
        <v>0</v>
      </c>
      <c r="K1631" s="16" t="n">
        <v>0.518800082186152</v>
      </c>
      <c r="L1631" s="16" t="n">
        <v>0.541903522589777</v>
      </c>
    </row>
    <row r="1632" customFormat="false" ht="15" hidden="false" customHeight="false" outlineLevel="0" collapsed="false">
      <c r="A1632" s="17" t="n">
        <v>2027</v>
      </c>
      <c r="B1632" s="16" t="n">
        <v>0.0734065586040097</v>
      </c>
      <c r="C1632" s="16" t="n">
        <v>0.074669320341951</v>
      </c>
      <c r="D1632" s="16" t="n">
        <v>0</v>
      </c>
      <c r="E1632" s="16" t="n">
        <v>0.3</v>
      </c>
      <c r="F1632" s="16" t="n">
        <v>0.502465580564378</v>
      </c>
      <c r="G1632" s="16" t="n">
        <v>0.200400810806133</v>
      </c>
      <c r="H1632" s="16" t="n">
        <v>0.0267807358712984</v>
      </c>
      <c r="I1632" s="16" t="n">
        <v>1.30102999566398</v>
      </c>
      <c r="J1632" s="16" t="n">
        <v>0</v>
      </c>
      <c r="K1632" s="16" t="n">
        <v>0.519370819350273</v>
      </c>
      <c r="L1632" s="16" t="n">
        <v>0.540054334178024</v>
      </c>
    </row>
    <row r="1633" customFormat="false" ht="15" hidden="false" customHeight="false" outlineLevel="0" collapsed="false">
      <c r="A1633" s="17" t="n">
        <v>2028</v>
      </c>
      <c r="B1633" s="16" t="n">
        <v>0.0737499337523214</v>
      </c>
      <c r="C1633" s="16" t="n">
        <v>0.0750304247527492</v>
      </c>
      <c r="D1633" s="16" t="n">
        <v>0</v>
      </c>
      <c r="E1633" s="16" t="n">
        <v>0.3</v>
      </c>
      <c r="F1633" s="16" t="n">
        <v>0.507204085708341</v>
      </c>
      <c r="G1633" s="16" t="n">
        <v>0.203223232726719</v>
      </c>
      <c r="H1633" s="16" t="n">
        <v>0.0267807358712984</v>
      </c>
      <c r="I1633" s="16" t="n">
        <v>1.30102999566398</v>
      </c>
      <c r="J1633" s="16" t="n">
        <v>0</v>
      </c>
      <c r="K1633" s="16" t="n">
        <v>0.5198730680547</v>
      </c>
      <c r="L1633" s="16" t="n">
        <v>0.537885532954364</v>
      </c>
    </row>
    <row r="1634" customFormat="false" ht="15" hidden="false" customHeight="false" outlineLevel="0" collapsed="false">
      <c r="A1634" s="17" t="n">
        <v>2029</v>
      </c>
      <c r="B1634" s="16" t="n">
        <v>0.0740979663947577</v>
      </c>
      <c r="C1634" s="16" t="n">
        <v>0.0753925096821</v>
      </c>
      <c r="D1634" s="16" t="n">
        <v>0</v>
      </c>
      <c r="E1634" s="16" t="n">
        <v>0.3</v>
      </c>
      <c r="F1634" s="16" t="n">
        <v>0.509871804542908</v>
      </c>
      <c r="G1634" s="16" t="n">
        <v>0.203643105649395</v>
      </c>
      <c r="H1634" s="16" t="n">
        <v>0.0267807358712984</v>
      </c>
      <c r="I1634" s="16" t="n">
        <v>1.30102999566398</v>
      </c>
      <c r="J1634" s="16" t="n">
        <v>0</v>
      </c>
      <c r="K1634" s="16" t="n">
        <v>0.520010044974089</v>
      </c>
      <c r="L1634" s="16" t="n">
        <v>0.535716731730703</v>
      </c>
    </row>
    <row r="1635" customFormat="false" ht="15" hidden="false" customHeight="false" outlineLevel="0" collapsed="false">
      <c r="A1635" s="17" t="n">
        <v>2030</v>
      </c>
      <c r="B1635" s="16" t="n">
        <v>0.0744584582906256</v>
      </c>
      <c r="C1635" s="16" t="n">
        <v>0.0757664452186309</v>
      </c>
      <c r="D1635" s="16" t="n">
        <v>0</v>
      </c>
      <c r="E1635" s="16" t="n">
        <v>0.3</v>
      </c>
      <c r="F1635" s="16" t="n">
        <v>0.511909644924968</v>
      </c>
      <c r="G1635" s="16" t="n">
        <v>0.204423942311951</v>
      </c>
      <c r="H1635" s="16" t="n">
        <v>0.0267807358712984</v>
      </c>
      <c r="I1635" s="16" t="n">
        <v>1.30102999566398</v>
      </c>
      <c r="J1635" s="16" t="n">
        <v>0</v>
      </c>
      <c r="K1635" s="16" t="n">
        <v>0.520215510353172</v>
      </c>
      <c r="L1635" s="16" t="n">
        <v>0.533159829235441</v>
      </c>
    </row>
    <row r="1636" customFormat="false" ht="15" hidden="false" customHeight="false" outlineLevel="0" collapsed="false">
      <c r="A1636" s="17" t="n">
        <v>2031</v>
      </c>
      <c r="B1636" s="16" t="n">
        <v>0.0748213024870042</v>
      </c>
      <c r="C1636" s="16" t="n">
        <v>0.076142624107579</v>
      </c>
      <c r="D1636" s="16" t="n">
        <v>0</v>
      </c>
      <c r="E1636" s="16" t="n">
        <v>0.3</v>
      </c>
      <c r="F1636" s="16" t="n">
        <v>0.513779948351108</v>
      </c>
      <c r="G1636" s="16" t="n">
        <v>0.204470981596886</v>
      </c>
      <c r="H1636" s="16" t="n">
        <v>0.0267807358712984</v>
      </c>
      <c r="I1636" s="16" t="n">
        <v>1.30102999566398</v>
      </c>
      <c r="J1636" s="16" t="n">
        <v>0</v>
      </c>
      <c r="K1636" s="16" t="n">
        <v>0.520603611624775</v>
      </c>
      <c r="L1636" s="16" t="n">
        <v>0.531242152363993</v>
      </c>
    </row>
    <row r="1637" customFormat="false" ht="15" hidden="false" customHeight="false" outlineLevel="0" collapsed="false">
      <c r="A1637" s="17" t="n">
        <v>2032</v>
      </c>
      <c r="B1637" s="16" t="n">
        <v>0.0751876496579698</v>
      </c>
      <c r="C1637" s="16" t="n">
        <v>0.0765199561439249</v>
      </c>
      <c r="D1637" s="16" t="n">
        <v>0</v>
      </c>
      <c r="E1637" s="16" t="n">
        <v>0.3</v>
      </c>
      <c r="F1637" s="16" t="n">
        <v>0.514408990949469</v>
      </c>
      <c r="G1637" s="16" t="n">
        <v>0.204470981596886</v>
      </c>
      <c r="H1637" s="16" t="n">
        <v>0.0267807358712984</v>
      </c>
      <c r="I1637" s="16" t="n">
        <v>1.30102999566398</v>
      </c>
      <c r="J1637" s="16" t="n">
        <v>0</v>
      </c>
      <c r="K1637" s="16" t="n">
        <v>0.520786247517293</v>
      </c>
      <c r="L1637" s="16" t="n">
        <v>0.528571102435906</v>
      </c>
    </row>
    <row r="1638" customFormat="false" ht="15" hidden="false" customHeight="false" outlineLevel="0" collapsed="false">
      <c r="A1638" s="17" t="n">
        <v>2033</v>
      </c>
      <c r="B1638" s="16" t="n">
        <v>0.0755618422502472</v>
      </c>
      <c r="C1638" s="16" t="n">
        <v>0.0769035802034942</v>
      </c>
      <c r="D1638" s="16" t="n">
        <v>0</v>
      </c>
      <c r="E1638" s="16" t="n">
        <v>0.3</v>
      </c>
      <c r="F1638" s="16" t="n">
        <v>0.514021534806535</v>
      </c>
      <c r="G1638" s="16" t="n">
        <v>0.204470981596886</v>
      </c>
      <c r="H1638" s="16" t="n">
        <v>0.0267807358712984</v>
      </c>
      <c r="I1638" s="16" t="n">
        <v>1.30102999566398</v>
      </c>
      <c r="J1638" s="16" t="n">
        <v>0</v>
      </c>
      <c r="K1638" s="16" t="n">
        <v>0.521014542382942</v>
      </c>
      <c r="L1638" s="16" t="n">
        <v>0.526676255051024</v>
      </c>
    </row>
    <row r="1639" customFormat="false" ht="15" hidden="false" customHeight="false" outlineLevel="0" collapsed="false">
      <c r="A1639" s="17" t="n">
        <v>2034</v>
      </c>
      <c r="B1639" s="16" t="n">
        <v>0.0759319255669271</v>
      </c>
      <c r="C1639" s="16" t="n">
        <v>0.0772830988349682</v>
      </c>
      <c r="D1639" s="16" t="n">
        <v>0</v>
      </c>
      <c r="E1639" s="16" t="n">
        <v>0.3</v>
      </c>
      <c r="F1639" s="16" t="n">
        <v>0.513655678323092</v>
      </c>
      <c r="G1639" s="16" t="n">
        <v>0.204470981596886</v>
      </c>
      <c r="H1639" s="16" t="n">
        <v>0.0267807358712984</v>
      </c>
      <c r="I1639" s="16" t="n">
        <v>1.30102999566398</v>
      </c>
      <c r="J1639" s="16" t="n">
        <v>0</v>
      </c>
      <c r="K1639" s="16" t="n">
        <v>0.520831906490423</v>
      </c>
      <c r="L1639" s="16" t="n">
        <v>0.524028034609502</v>
      </c>
    </row>
    <row r="1640" customFormat="false" ht="15" hidden="false" customHeight="false" outlineLevel="0" collapsed="false">
      <c r="A1640" s="17" t="n">
        <v>2035</v>
      </c>
      <c r="B1640" s="16" t="n">
        <v>0.076308923022401</v>
      </c>
      <c r="C1640" s="16" t="n">
        <v>0.0776675375704426</v>
      </c>
      <c r="D1640" s="16" t="n">
        <v>0</v>
      </c>
      <c r="E1640" s="16" t="n">
        <v>0.3</v>
      </c>
      <c r="F1640" s="16" t="n">
        <v>0.512236843063334</v>
      </c>
      <c r="G1640" s="16" t="n">
        <v>0.204423942311951</v>
      </c>
      <c r="H1640" s="16" t="n">
        <v>0.0267807358712984</v>
      </c>
      <c r="I1640" s="16" t="n">
        <v>1.30102999566398</v>
      </c>
      <c r="J1640" s="16" t="n">
        <v>0</v>
      </c>
      <c r="K1640" s="16" t="n">
        <v>0.520512293678515</v>
      </c>
      <c r="L1640" s="16" t="n">
        <v>0.521813574412712</v>
      </c>
    </row>
    <row r="1641" customFormat="false" ht="15" hidden="false" customHeight="false" outlineLevel="0" collapsed="false">
      <c r="A1641" s="17" t="n">
        <v>2036</v>
      </c>
      <c r="B1641" s="16" t="n">
        <v>0.0766904231120822</v>
      </c>
      <c r="C1641" s="16" t="n">
        <v>0.0780553177014911</v>
      </c>
      <c r="D1641" s="16" t="n">
        <v>0</v>
      </c>
      <c r="E1641" s="16" t="n">
        <v>0.3</v>
      </c>
      <c r="F1641" s="16" t="n">
        <v>0.510128946461144</v>
      </c>
      <c r="G1641" s="16" t="n">
        <v>0.203643105649395</v>
      </c>
      <c r="H1641" s="16" t="n">
        <v>0.0267807358712984</v>
      </c>
      <c r="I1641" s="16" t="n">
        <v>1.30102999566398</v>
      </c>
      <c r="J1641" s="16" t="n">
        <v>0</v>
      </c>
      <c r="K1641" s="16" t="n">
        <v>0.520398146245691</v>
      </c>
      <c r="L1641" s="16" t="n">
        <v>0.520078533433783</v>
      </c>
    </row>
    <row r="1642" customFormat="false" ht="15" hidden="false" customHeight="false" outlineLevel="0" collapsed="false">
      <c r="A1642" s="17" t="n">
        <v>2037</v>
      </c>
      <c r="B1642" s="16" t="n">
        <v>0.0770734276181908</v>
      </c>
      <c r="C1642" s="16" t="n">
        <v>0.0784427472756041</v>
      </c>
      <c r="D1642" s="16" t="n">
        <v>0</v>
      </c>
      <c r="E1642" s="16" t="n">
        <v>0.3</v>
      </c>
      <c r="F1642" s="16" t="n">
        <v>0.507084592044392</v>
      </c>
      <c r="G1642" s="16" t="n">
        <v>0.203223232726719</v>
      </c>
      <c r="H1642" s="16" t="n">
        <v>0.0267807358712984</v>
      </c>
      <c r="I1642" s="16" t="n">
        <v>1.30102999566398</v>
      </c>
      <c r="J1642" s="16" t="n">
        <v>0</v>
      </c>
      <c r="K1642" s="16" t="n">
        <v>0.520078533433783</v>
      </c>
      <c r="L1642" s="16" t="n">
        <v>0.518343492454855</v>
      </c>
    </row>
    <row r="1643" customFormat="false" ht="15" hidden="false" customHeight="false" outlineLevel="0" collapsed="false">
      <c r="A1643" s="17" t="n">
        <v>2038</v>
      </c>
      <c r="B1643" s="16" t="n">
        <v>0.0774641568942737</v>
      </c>
      <c r="C1643" s="16" t="n">
        <v>0.0788376427902158</v>
      </c>
      <c r="D1643" s="16" t="n">
        <v>0</v>
      </c>
      <c r="E1643" s="16" t="n">
        <v>0.3</v>
      </c>
      <c r="F1643" s="16" t="n">
        <v>0.503815609199458</v>
      </c>
      <c r="G1643" s="16" t="n">
        <v>0.20092124132476</v>
      </c>
      <c r="H1643" s="16" t="n">
        <v>0.0267807358712984</v>
      </c>
      <c r="I1643" s="16" t="n">
        <v>1.30102999566398</v>
      </c>
      <c r="J1643" s="16" t="n">
        <v>0</v>
      </c>
      <c r="K1643" s="16" t="n">
        <v>0.520398146245691</v>
      </c>
      <c r="L1643" s="16" t="n">
        <v>0.516905234801269</v>
      </c>
    </row>
    <row r="1644" customFormat="false" ht="15" hidden="false" customHeight="false" outlineLevel="0" collapsed="false">
      <c r="A1644" s="17" t="n">
        <v>2039</v>
      </c>
      <c r="B1644" s="16" t="n">
        <v>0.0778655299656494</v>
      </c>
      <c r="C1644" s="16" t="n">
        <v>0.0792413883765412</v>
      </c>
      <c r="D1644" s="16" t="n">
        <v>0</v>
      </c>
      <c r="E1644" s="16" t="n">
        <v>0.3</v>
      </c>
      <c r="F1644" s="16" t="n">
        <v>0.499549714454095</v>
      </c>
      <c r="G1644" s="16" t="n">
        <v>0.198538560860139</v>
      </c>
      <c r="H1644" s="16" t="n">
        <v>0.0267807358712984</v>
      </c>
      <c r="I1644" s="16" t="n">
        <v>1.30102999566398</v>
      </c>
      <c r="J1644" s="16" t="n">
        <v>0</v>
      </c>
      <c r="K1644" s="16" t="n">
        <v>0.520101362920348</v>
      </c>
      <c r="L1644" s="16" t="n">
        <v>0.516037714311805</v>
      </c>
    </row>
    <row r="1645" customFormat="false" ht="15" hidden="false" customHeight="false" outlineLevel="0" collapsed="false">
      <c r="A1645" s="17" t="n">
        <v>2040</v>
      </c>
      <c r="B1645" s="16" t="n">
        <v>0.0782644375758145</v>
      </c>
      <c r="C1645" s="16" t="n">
        <v>0.0796430226802952</v>
      </c>
      <c r="D1645" s="16" t="n">
        <v>0</v>
      </c>
      <c r="E1645" s="16" t="n">
        <v>0.3</v>
      </c>
      <c r="F1645" s="16" t="n">
        <v>0.495558654070389</v>
      </c>
      <c r="G1645" s="16" t="n">
        <v>0.196353129682137</v>
      </c>
      <c r="H1645" s="16" t="n">
        <v>0.0267807358712984</v>
      </c>
      <c r="I1645" s="16" t="n">
        <v>1.30102999566398</v>
      </c>
      <c r="J1645" s="16" t="n">
        <v>0</v>
      </c>
      <c r="K1645" s="16" t="n">
        <v>0.51973609113531</v>
      </c>
      <c r="L1645" s="16" t="n">
        <v>0.514827751523868</v>
      </c>
    </row>
    <row r="1646" customFormat="false" ht="15" hidden="false" customHeight="false" outlineLevel="0" collapsed="false">
      <c r="A1646" s="17" t="n">
        <v>2041</v>
      </c>
      <c r="B1646" s="16" t="n">
        <v>0.0786688415113316</v>
      </c>
      <c r="C1646" s="16" t="n">
        <v>0.0800497486254086</v>
      </c>
      <c r="D1646" s="16" t="n">
        <v>0</v>
      </c>
      <c r="E1646" s="16" t="n">
        <v>0.3</v>
      </c>
      <c r="F1646" s="16" t="n">
        <v>0.49139023138755</v>
      </c>
      <c r="G1646" s="16" t="n">
        <v>0.194270044246368</v>
      </c>
      <c r="H1646" s="16" t="n">
        <v>0.0267807358712984</v>
      </c>
      <c r="I1646" s="16" t="n">
        <v>1.30102999566398</v>
      </c>
      <c r="J1646" s="16" t="n">
        <v>0</v>
      </c>
      <c r="K1646" s="16" t="n">
        <v>0.519553455242792</v>
      </c>
      <c r="L1646" s="16" t="n">
        <v>0.513914572061274</v>
      </c>
    </row>
    <row r="1647" customFormat="false" ht="15" hidden="false" customHeight="false" outlineLevel="0" collapsed="false">
      <c r="A1647" s="17" t="n">
        <v>2042</v>
      </c>
      <c r="B1647" s="16" t="n">
        <v>0.0790731107355446</v>
      </c>
      <c r="C1647" s="16" t="n">
        <v>0.0804559767182972</v>
      </c>
      <c r="D1647" s="16" t="n">
        <v>0</v>
      </c>
      <c r="E1647" s="16" t="n">
        <v>0.3</v>
      </c>
      <c r="F1647" s="16" t="n">
        <v>0.487046669614984</v>
      </c>
      <c r="G1647" s="16" t="n">
        <v>0.192006813677281</v>
      </c>
      <c r="H1647" s="16" t="n">
        <v>0.0267807358712984</v>
      </c>
      <c r="I1647" s="16" t="n">
        <v>1.30102999566398</v>
      </c>
      <c r="J1647" s="16" t="n">
        <v>0</v>
      </c>
      <c r="K1647" s="16" t="n">
        <v>0.519325160377143</v>
      </c>
      <c r="L1647" s="16" t="n">
        <v>0.513321005410588</v>
      </c>
    </row>
    <row r="1648" customFormat="false" ht="15" hidden="false" customHeight="false" outlineLevel="0" collapsed="false">
      <c r="A1648" s="17" t="n">
        <v>2043</v>
      </c>
      <c r="B1648" s="16" t="n">
        <v>0.0794746921828357</v>
      </c>
      <c r="C1648" s="16" t="n">
        <v>0.0808593142073752</v>
      </c>
      <c r="D1648" s="16" t="n">
        <v>0</v>
      </c>
      <c r="E1648" s="16" t="n">
        <v>0.3</v>
      </c>
      <c r="F1648" s="16" t="n">
        <v>0.482690080381098</v>
      </c>
      <c r="G1648" s="16" t="n">
        <v>0.190053498807001</v>
      </c>
      <c r="H1648" s="16" t="n">
        <v>0.0267807358712984</v>
      </c>
      <c r="I1648" s="16" t="n">
        <v>1.30102999566398</v>
      </c>
      <c r="J1648" s="16" t="n">
        <v>0</v>
      </c>
      <c r="K1648" s="16" t="n">
        <v>0.519462137296532</v>
      </c>
      <c r="L1648" s="16" t="n">
        <v>0.512316508001735</v>
      </c>
    </row>
    <row r="1649" customFormat="false" ht="15" hidden="false" customHeight="false" outlineLevel="0" collapsed="false">
      <c r="A1649" s="17" t="n">
        <v>2044</v>
      </c>
      <c r="B1649" s="16" t="n">
        <v>0.0798824970279971</v>
      </c>
      <c r="C1649" s="16" t="n">
        <v>0.0812684494424651</v>
      </c>
      <c r="D1649" s="16" t="n">
        <v>0</v>
      </c>
      <c r="E1649" s="16" t="n">
        <v>0.3</v>
      </c>
      <c r="F1649" s="16" t="n">
        <v>0.478100957860556</v>
      </c>
      <c r="G1649" s="16" t="n">
        <v>0.18926906585472</v>
      </c>
      <c r="H1649" s="16" t="n">
        <v>0.0267807358712984</v>
      </c>
      <c r="I1649" s="16" t="n">
        <v>1.30102999566398</v>
      </c>
      <c r="J1649" s="16" t="n">
        <v>0</v>
      </c>
      <c r="K1649" s="16" t="n">
        <v>0.519188183457754</v>
      </c>
      <c r="L1649" s="16" t="n">
        <v>0.51158596443166</v>
      </c>
    </row>
    <row r="1650" customFormat="false" ht="15" hidden="false" customHeight="false" outlineLevel="0" collapsed="false">
      <c r="A1650" s="17" t="n">
        <v>2045</v>
      </c>
      <c r="B1650" s="16" t="n">
        <v>0.0802958656543045</v>
      </c>
      <c r="C1650" s="16" t="n">
        <v>0.0816825754987966</v>
      </c>
      <c r="D1650" s="16" t="n">
        <v>0</v>
      </c>
      <c r="E1650" s="16" t="n">
        <v>0.3</v>
      </c>
      <c r="F1650" s="16" t="n">
        <v>0.47322867246134</v>
      </c>
      <c r="G1650" s="16" t="n">
        <v>0.186232358239935</v>
      </c>
      <c r="H1650" s="16" t="n">
        <v>0.0267807358712984</v>
      </c>
      <c r="I1650" s="16" t="n">
        <v>1.30102999566398</v>
      </c>
      <c r="J1650" s="16" t="n">
        <v>0</v>
      </c>
      <c r="K1650" s="16" t="n">
        <v>0.518754423213022</v>
      </c>
      <c r="L1650" s="16" t="n">
        <v>0.511357669566012</v>
      </c>
    </row>
    <row r="1651" customFormat="false" ht="15" hidden="false" customHeight="false" outlineLevel="0" collapsed="false">
      <c r="A1651" s="17" t="n">
        <v>2046</v>
      </c>
      <c r="B1651" s="16" t="n">
        <v>0.0807077512545611</v>
      </c>
      <c r="C1651" s="16" t="n">
        <v>0.0820942814610187</v>
      </c>
      <c r="D1651" s="16" t="n">
        <v>0</v>
      </c>
      <c r="E1651" s="16" t="n">
        <v>0.3</v>
      </c>
      <c r="F1651" s="16" t="n">
        <v>0.46807337504745</v>
      </c>
      <c r="G1651" s="16" t="n">
        <v>0.182675202397272</v>
      </c>
      <c r="H1651" s="16" t="n">
        <v>0.0267807358712984</v>
      </c>
      <c r="I1651" s="16" t="n">
        <v>1.30102999566398</v>
      </c>
      <c r="J1651" s="16" t="n">
        <v>0</v>
      </c>
      <c r="K1651" s="16" t="n">
        <v>0.518548957833938</v>
      </c>
      <c r="L1651" s="16" t="n">
        <v>0.510718443942196</v>
      </c>
    </row>
    <row r="1652" customFormat="false" ht="15" hidden="false" customHeight="false" outlineLevel="0" collapsed="false">
      <c r="A1652" s="17" t="n">
        <v>2047</v>
      </c>
      <c r="B1652" s="16" t="n">
        <v>0.0811331230466084</v>
      </c>
      <c r="C1652" s="16" t="n">
        <v>0.0825187355801938</v>
      </c>
      <c r="D1652" s="16" t="n">
        <v>0</v>
      </c>
      <c r="E1652" s="16" t="n">
        <v>0.3</v>
      </c>
      <c r="F1652" s="16" t="n">
        <v>0.462522680303087</v>
      </c>
      <c r="G1652" s="16" t="n">
        <v>0.179998901034524</v>
      </c>
      <c r="H1652" s="16" t="n">
        <v>0.0267807358712984</v>
      </c>
      <c r="I1652" s="16" t="n">
        <v>1.30102999566398</v>
      </c>
      <c r="J1652" s="16" t="n">
        <v>0</v>
      </c>
      <c r="K1652" s="16" t="n">
        <v>0.518685934753327</v>
      </c>
      <c r="L1652" s="16" t="n">
        <v>0.510353172157158</v>
      </c>
    </row>
    <row r="1653" customFormat="false" ht="15" hidden="false" customHeight="false" outlineLevel="0" collapsed="false">
      <c r="A1653" s="17" t="n">
        <v>2048</v>
      </c>
      <c r="B1653" s="16" t="n">
        <v>0.08155933435085</v>
      </c>
      <c r="C1653" s="16" t="n">
        <v>0.0829452299087797</v>
      </c>
      <c r="D1653" s="16" t="n">
        <v>0</v>
      </c>
      <c r="E1653" s="16" t="n">
        <v>0.3</v>
      </c>
      <c r="F1653" s="16" t="n">
        <v>0.457546306373425</v>
      </c>
      <c r="G1653" s="16" t="n">
        <v>0.176907572939224</v>
      </c>
      <c r="H1653" s="16" t="n">
        <v>0.0267807358712984</v>
      </c>
      <c r="I1653" s="16" t="n">
        <v>1.30102999566398</v>
      </c>
      <c r="J1653" s="16" t="n">
        <v>0</v>
      </c>
      <c r="K1653" s="16" t="n">
        <v>0.518617446293633</v>
      </c>
      <c r="L1653" s="16" t="n">
        <v>0.510147706778075</v>
      </c>
    </row>
    <row r="1654" customFormat="false" ht="15" hidden="false" customHeight="false" outlineLevel="0" collapsed="false">
      <c r="A1654" s="17" t="n">
        <v>2049</v>
      </c>
      <c r="B1654" s="16" t="n">
        <v>0.0819873352364827</v>
      </c>
      <c r="C1654" s="16" t="n">
        <v>0.0833727241812112</v>
      </c>
      <c r="D1654" s="16" t="n">
        <v>0</v>
      </c>
      <c r="E1654" s="16" t="n">
        <v>0.3</v>
      </c>
      <c r="F1654" s="16" t="n">
        <v>0.452303350528995</v>
      </c>
      <c r="G1654" s="16" t="n">
        <v>0.174417058515454</v>
      </c>
      <c r="H1654" s="16" t="n">
        <v>0.0267807358712984</v>
      </c>
      <c r="I1654" s="16" t="n">
        <v>1.30102999566398</v>
      </c>
      <c r="J1654" s="16" t="n">
        <v>0</v>
      </c>
      <c r="K1654" s="16" t="n">
        <v>0.518069538616077</v>
      </c>
      <c r="L1654" s="16" t="n">
        <v>0.509805264479602</v>
      </c>
    </row>
    <row r="1655" customFormat="false" ht="15" hidden="false" customHeight="false" outlineLevel="0" collapsed="false">
      <c r="A1655" s="17" t="n">
        <v>2050</v>
      </c>
      <c r="B1655" s="16" t="n">
        <v>0.0824197800329296</v>
      </c>
      <c r="C1655" s="16" t="n">
        <v>0.0838040286821418</v>
      </c>
      <c r="D1655" s="16" t="n">
        <v>0</v>
      </c>
      <c r="E1655" s="16" t="n">
        <v>0.3</v>
      </c>
      <c r="F1655" s="16" t="n">
        <v>0.446820425837647</v>
      </c>
      <c r="G1655" s="16" t="n">
        <v>0.171611211897444</v>
      </c>
      <c r="H1655" s="16" t="n">
        <v>0.0267807358712984</v>
      </c>
      <c r="I1655" s="16" t="n">
        <v>1.30102999566398</v>
      </c>
      <c r="J1655" s="16" t="n">
        <v>0</v>
      </c>
      <c r="K1655" s="16" t="n">
        <v>0.518069538616077</v>
      </c>
      <c r="L1655" s="16" t="n">
        <v>0.509622628587083</v>
      </c>
    </row>
    <row r="1656" customFormat="false" ht="15" hidden="false" customHeight="false" outlineLevel="0" collapsed="false">
      <c r="A1656" s="17" t="n">
        <v>2051</v>
      </c>
      <c r="B1656" s="16" t="n">
        <v>0.0828541401893862</v>
      </c>
      <c r="C1656" s="16" t="n">
        <v>0.0842375788687394</v>
      </c>
      <c r="D1656" s="16" t="n">
        <v>0</v>
      </c>
      <c r="E1656" s="16" t="n">
        <v>0.3</v>
      </c>
      <c r="F1656" s="16" t="n">
        <v>0.441537295468394</v>
      </c>
      <c r="G1656" s="16" t="n">
        <v>0.169240340108608</v>
      </c>
      <c r="H1656" s="16" t="n">
        <v>0.0267807358712984</v>
      </c>
      <c r="I1656" s="16" t="n">
        <v>1.30102999566398</v>
      </c>
      <c r="J1656" s="16" t="n">
        <v>0</v>
      </c>
      <c r="K1656" s="16" t="n">
        <v>0.518001050156382</v>
      </c>
      <c r="L1656" s="16" t="n">
        <v>0.509508481154259</v>
      </c>
    </row>
    <row r="1657" customFormat="false" ht="15" hidden="false" customHeight="false" outlineLevel="0" collapsed="false">
      <c r="A1657" s="17" t="n">
        <v>2052</v>
      </c>
      <c r="B1657" s="16" t="n">
        <v>0.083286513284009</v>
      </c>
      <c r="C1657" s="16" t="n">
        <v>0.0846692113138561</v>
      </c>
      <c r="D1657" s="16" t="n">
        <v>0</v>
      </c>
      <c r="E1657" s="16" t="n">
        <v>0.3</v>
      </c>
      <c r="F1657" s="16" t="n">
        <v>0.436407375576224</v>
      </c>
      <c r="G1657" s="16" t="n">
        <v>0.166675265095239</v>
      </c>
      <c r="H1657" s="16" t="n">
        <v>0.0267807358712984</v>
      </c>
      <c r="I1657" s="16" t="n">
        <v>1.30102999566398</v>
      </c>
      <c r="J1657" s="16" t="n">
        <v>0</v>
      </c>
      <c r="K1657" s="16" t="n">
        <v>0.517658607857909</v>
      </c>
      <c r="L1657" s="16" t="n">
        <v>0.509211697828916</v>
      </c>
    </row>
    <row r="1658" customFormat="false" ht="15" hidden="false" customHeight="false" outlineLevel="0" collapsed="false">
      <c r="A1658" s="17" t="n">
        <v>2053</v>
      </c>
      <c r="B1658" s="16" t="n">
        <v>0.0837282530803193</v>
      </c>
      <c r="C1658" s="16" t="n">
        <v>0.0851106614333176</v>
      </c>
      <c r="D1658" s="16" t="n">
        <v>0</v>
      </c>
      <c r="E1658" s="16" t="n">
        <v>0.2</v>
      </c>
      <c r="F1658" s="16" t="n">
        <v>0.431422749991616</v>
      </c>
      <c r="G1658" s="16" t="n">
        <v>0.162752435622592</v>
      </c>
      <c r="H1658" s="16" t="n">
        <v>0.0267807358712984</v>
      </c>
      <c r="I1658" s="16" t="n">
        <v>1.30102999566398</v>
      </c>
      <c r="J1658" s="16" t="n">
        <v>0</v>
      </c>
      <c r="K1658" s="16" t="n">
        <v>0.517658607857909</v>
      </c>
      <c r="L1658" s="16" t="n">
        <v>0.509166038855786</v>
      </c>
    </row>
    <row r="1659" customFormat="false" ht="15" hidden="false" customHeight="false" outlineLevel="0" collapsed="false">
      <c r="A1659" s="17" t="n">
        <v>2054</v>
      </c>
      <c r="B1659" s="16" t="n">
        <v>0.0841717079121579</v>
      </c>
      <c r="C1659" s="16" t="n">
        <v>0.0855546096486144</v>
      </c>
      <c r="D1659" s="16" t="n">
        <v>0</v>
      </c>
      <c r="E1659" s="16" t="n">
        <v>0.2</v>
      </c>
      <c r="F1659" s="16" t="n">
        <v>0.426821242050082</v>
      </c>
      <c r="G1659" s="16" t="n">
        <v>0.159942863185494</v>
      </c>
      <c r="H1659" s="16" t="n">
        <v>0.0267807358712984</v>
      </c>
      <c r="I1659" s="16" t="n">
        <v>1.30102999566398</v>
      </c>
      <c r="J1659" s="16" t="n">
        <v>0</v>
      </c>
      <c r="K1659" s="16" t="n">
        <v>0.517361824532566</v>
      </c>
      <c r="L1659" s="16" t="n">
        <v>0.508595301691665</v>
      </c>
    </row>
    <row r="1660" customFormat="false" ht="15" hidden="false" customHeight="false" outlineLevel="0" collapsed="false">
      <c r="A1660" s="17" t="n">
        <v>2055</v>
      </c>
      <c r="B1660" s="16" t="n">
        <v>0.0846245165073103</v>
      </c>
      <c r="C1660" s="16" t="n">
        <v>0.0860071337352766</v>
      </c>
      <c r="D1660" s="16" t="n">
        <v>0</v>
      </c>
      <c r="E1660" s="16" t="n">
        <v>0.2</v>
      </c>
      <c r="F1660" s="16" t="n">
        <v>0.421844529157715</v>
      </c>
      <c r="G1660" s="16" t="n">
        <v>0.158223963427669</v>
      </c>
      <c r="H1660" s="16" t="n">
        <v>0.0267807358712984</v>
      </c>
      <c r="I1660" s="16" t="n">
        <v>1.30102999566398</v>
      </c>
      <c r="J1660" s="16" t="n">
        <v>0</v>
      </c>
      <c r="K1660" s="16" t="n">
        <v>0.517179188640048</v>
      </c>
      <c r="L1660" s="16" t="n">
        <v>0.508161541446933</v>
      </c>
    </row>
    <row r="1661" customFormat="false" ht="15" hidden="false" customHeight="false" outlineLevel="0" collapsed="false">
      <c r="A1661" s="17" t="n">
        <v>2056</v>
      </c>
      <c r="B1661" s="16" t="n">
        <v>0.0850868946522154</v>
      </c>
      <c r="C1661" s="16" t="n">
        <v>0.0864698351093918</v>
      </c>
      <c r="D1661" s="16" t="n">
        <v>0</v>
      </c>
      <c r="E1661" s="16" t="n">
        <v>0.2</v>
      </c>
      <c r="F1661" s="16" t="n">
        <v>0.417028519873615</v>
      </c>
      <c r="G1661" s="16" t="n">
        <v>0.15416588536893</v>
      </c>
      <c r="H1661" s="16" t="n">
        <v>0.0267807358712984</v>
      </c>
      <c r="I1661" s="16" t="n">
        <v>1.30102999566398</v>
      </c>
      <c r="J1661" s="16" t="n">
        <v>0</v>
      </c>
      <c r="K1661" s="16" t="n">
        <v>0.517293336072872</v>
      </c>
      <c r="L1661" s="16" t="n">
        <v>0.507567974796247</v>
      </c>
    </row>
    <row r="1662" customFormat="false" ht="15" hidden="false" customHeight="false" outlineLevel="0" collapsed="false">
      <c r="A1662" s="17" t="n">
        <v>2057</v>
      </c>
      <c r="B1662" s="16" t="n">
        <v>0.0855537120613359</v>
      </c>
      <c r="C1662" s="16" t="n">
        <v>0.0869347646342088</v>
      </c>
      <c r="D1662" s="16" t="n">
        <v>0</v>
      </c>
      <c r="E1662" s="16" t="n">
        <v>0.2</v>
      </c>
      <c r="F1662" s="16" t="n">
        <v>0.411455945563708</v>
      </c>
      <c r="G1662" s="16" t="n">
        <v>0.150482372244948</v>
      </c>
      <c r="H1662" s="16" t="n">
        <v>0.0267807358712984</v>
      </c>
      <c r="I1662" s="16" t="n">
        <v>1.30102999566398</v>
      </c>
      <c r="J1662" s="16" t="n">
        <v>0</v>
      </c>
      <c r="K1662" s="16" t="n">
        <v>0.517590119398215</v>
      </c>
      <c r="L1662" s="16" t="n">
        <v>0.506654795333653</v>
      </c>
    </row>
    <row r="1663" customFormat="false" ht="15" hidden="false" customHeight="false" outlineLevel="0" collapsed="false">
      <c r="A1663" s="17" t="n">
        <v>2058</v>
      </c>
      <c r="B1663" s="16" t="n">
        <v>0.0860222248380543</v>
      </c>
      <c r="C1663" s="16" t="n">
        <v>0.0874020726184683</v>
      </c>
      <c r="D1663" s="16" t="n">
        <v>0</v>
      </c>
      <c r="E1663" s="16" t="n">
        <v>0.2</v>
      </c>
      <c r="F1663" s="16" t="n">
        <v>0.406276186376773</v>
      </c>
      <c r="G1663" s="16" t="n">
        <v>0.14718349292257</v>
      </c>
      <c r="H1663" s="16" t="n">
        <v>0.0267807358712984</v>
      </c>
      <c r="I1663" s="16" t="n">
        <v>1.30102999566398</v>
      </c>
      <c r="J1663" s="16" t="n">
        <v>0</v>
      </c>
      <c r="K1663" s="16" t="n">
        <v>0.517270506586307</v>
      </c>
      <c r="L1663" s="16" t="n">
        <v>0.505787274844189</v>
      </c>
    </row>
    <row r="1664" customFormat="false" ht="15" hidden="false" customHeight="false" outlineLevel="0" collapsed="false">
      <c r="A1664" s="17" t="n">
        <v>2059</v>
      </c>
      <c r="B1664" s="16" t="n">
        <v>0.0865018471915235</v>
      </c>
      <c r="C1664" s="16" t="n">
        <v>0.0878795755121485</v>
      </c>
      <c r="D1664" s="16" t="n">
        <v>0</v>
      </c>
      <c r="E1664" s="16" t="n">
        <v>0.2</v>
      </c>
      <c r="F1664" s="16" t="n">
        <v>0.40070888640778</v>
      </c>
      <c r="G1664" s="16" t="n">
        <v>0.144608759363865</v>
      </c>
      <c r="H1664" s="16" t="n">
        <v>0.0267807358712984</v>
      </c>
      <c r="I1664" s="16" t="n">
        <v>1.30102999566398</v>
      </c>
      <c r="J1664" s="16" t="n">
        <v>0</v>
      </c>
      <c r="K1664" s="16" t="n">
        <v>0.516928064287834</v>
      </c>
      <c r="L1664" s="16" t="n">
        <v>0.504919754354725</v>
      </c>
    </row>
    <row r="1665" customFormat="false" ht="15" hidden="false" customHeight="false" outlineLevel="0" collapsed="false">
      <c r="A1665" s="17" t="n">
        <v>2060</v>
      </c>
      <c r="B1665" s="16" t="n">
        <v>0.0869799697351072</v>
      </c>
      <c r="C1665" s="16" t="n">
        <v>0.0883532204999413</v>
      </c>
      <c r="D1665" s="16" t="n">
        <v>0</v>
      </c>
      <c r="E1665" s="16" t="n">
        <v>0.2</v>
      </c>
      <c r="F1665" s="16" t="n">
        <v>0.394465876011094</v>
      </c>
      <c r="G1665" s="16" t="n">
        <v>0.141942123568093</v>
      </c>
      <c r="H1665" s="16" t="n">
        <v>0.0267807358712984</v>
      </c>
      <c r="I1665" s="16" t="n">
        <v>1.30102999566398</v>
      </c>
      <c r="J1665" s="16" t="n">
        <v>0</v>
      </c>
      <c r="K1665" s="16" t="n">
        <v>0.516699769422186</v>
      </c>
      <c r="L1665" s="16" t="n">
        <v>0.504212040271214</v>
      </c>
    </row>
    <row r="1666" customFormat="false" ht="15" hidden="false" customHeight="false" outlineLevel="0" collapsed="false">
      <c r="A1666" s="17" t="n">
        <v>2061</v>
      </c>
      <c r="B1666" s="16" t="n">
        <v>0.0874670938618722</v>
      </c>
      <c r="C1666" s="16" t="n">
        <v>0.0888343804739337</v>
      </c>
      <c r="D1666" s="16" t="n">
        <v>0</v>
      </c>
      <c r="E1666" s="16" t="n">
        <v>0.2</v>
      </c>
      <c r="F1666" s="16" t="n">
        <v>0.387801008343335</v>
      </c>
      <c r="G1666" s="16" t="n">
        <v>0.141942123568093</v>
      </c>
      <c r="H1666" s="16" t="n">
        <v>0.0267807358712984</v>
      </c>
      <c r="I1666" s="16" t="n">
        <v>1.30102999566398</v>
      </c>
      <c r="J1666" s="16" t="n">
        <v>0</v>
      </c>
      <c r="K1666" s="16" t="n">
        <v>0.5161062027715</v>
      </c>
      <c r="L1666" s="16" t="n">
        <v>0.503116224916102</v>
      </c>
    </row>
    <row r="1667" customFormat="false" ht="15" hidden="false" customHeight="false" outlineLevel="0" collapsed="false">
      <c r="A1667" s="17" t="n">
        <v>2062</v>
      </c>
      <c r="B1667" s="16" t="n">
        <v>0.0879612641949807</v>
      </c>
      <c r="C1667" s="16" t="n">
        <v>0.0893232001588856</v>
      </c>
      <c r="D1667" s="16" t="n">
        <v>0</v>
      </c>
      <c r="E1667" s="16" t="n">
        <v>0.2</v>
      </c>
      <c r="F1667" s="16" t="n">
        <v>0.381386306296959</v>
      </c>
      <c r="G1667" s="16" t="n">
        <v>0.141942123568093</v>
      </c>
      <c r="H1667" s="16" t="n">
        <v>0.0267807358712984</v>
      </c>
      <c r="I1667" s="16" t="n">
        <v>1.30102999566398</v>
      </c>
      <c r="J1667" s="16" t="n">
        <v>0</v>
      </c>
      <c r="K1667" s="16" t="n">
        <v>0.515786589959592</v>
      </c>
      <c r="L1667" s="16" t="n">
        <v>0.502157386480378</v>
      </c>
    </row>
    <row r="1668" customFormat="false" ht="15" hidden="false" customHeight="false" outlineLevel="0" collapsed="false">
      <c r="A1668" s="17" t="n">
        <v>2063</v>
      </c>
      <c r="B1668" s="16" t="n">
        <v>0.0884602146763955</v>
      </c>
      <c r="C1668" s="16" t="n">
        <v>0.0898150316579959</v>
      </c>
      <c r="D1668" s="16" t="n">
        <v>0</v>
      </c>
      <c r="E1668" s="16" t="n">
        <v>0.2</v>
      </c>
      <c r="F1668" s="16" t="n">
        <v>0.374418523739123</v>
      </c>
      <c r="G1668" s="16" t="n">
        <v>0.141542232527585</v>
      </c>
      <c r="H1668" s="16" t="n">
        <v>0.0267807358712984</v>
      </c>
      <c r="I1668" s="16" t="n">
        <v>1.30102999566398</v>
      </c>
      <c r="J1668" s="16" t="n">
        <v>0</v>
      </c>
      <c r="K1668" s="16" t="n">
        <v>0.515466977147684</v>
      </c>
      <c r="L1668" s="16" t="n">
        <v>0.501426842910303</v>
      </c>
    </row>
    <row r="1669" customFormat="false" ht="15" hidden="false" customHeight="false" outlineLevel="0" collapsed="false">
      <c r="A1669" s="17" t="n">
        <v>2064</v>
      </c>
      <c r="B1669" s="16" t="n">
        <v>0.0889686027201273</v>
      </c>
      <c r="C1669" s="16" t="n">
        <v>0.0903177279939444</v>
      </c>
      <c r="D1669" s="16" t="n">
        <v>0</v>
      </c>
      <c r="E1669" s="16" t="n">
        <v>0.1</v>
      </c>
      <c r="F1669" s="16" t="n">
        <v>0.368051068641066</v>
      </c>
      <c r="G1669" s="16" t="n">
        <v>0.141542232527585</v>
      </c>
      <c r="H1669" s="16" t="n">
        <v>0.0267807358712984</v>
      </c>
      <c r="I1669" s="16" t="n">
        <v>1.30102999566398</v>
      </c>
      <c r="J1669" s="16" t="n">
        <v>0</v>
      </c>
      <c r="K1669" s="16" t="n">
        <v>0.515421318174554</v>
      </c>
      <c r="L1669" s="16" t="n">
        <v>0.500856105746182</v>
      </c>
    </row>
    <row r="1670" customFormat="false" ht="15" hidden="false" customHeight="false" outlineLevel="0" collapsed="false">
      <c r="A1670" s="17" t="n">
        <v>2065</v>
      </c>
      <c r="B1670" s="16" t="n">
        <v>0.0894885365600868</v>
      </c>
      <c r="C1670" s="16" t="n">
        <v>0.0908334057485475</v>
      </c>
      <c r="D1670" s="16" t="n">
        <v>0</v>
      </c>
      <c r="E1670" s="16" t="n">
        <v>0.1</v>
      </c>
      <c r="F1670" s="16" t="n">
        <v>0.362211787607413</v>
      </c>
      <c r="G1670" s="16" t="n">
        <v>0.140800540659104</v>
      </c>
      <c r="H1670" s="16" t="n">
        <v>0.0267807358712984</v>
      </c>
      <c r="I1670" s="16" t="n">
        <v>1.30102999566398</v>
      </c>
      <c r="J1670" s="16" t="n">
        <v>0</v>
      </c>
      <c r="K1670" s="16" t="n">
        <v>0.515124534849211</v>
      </c>
      <c r="L1670" s="16" t="n">
        <v>0.500559322420839</v>
      </c>
    </row>
    <row r="1671" customFormat="false" ht="15" hidden="false" customHeight="false" outlineLevel="0" collapsed="false">
      <c r="A1671" s="17" t="n">
        <v>2066</v>
      </c>
      <c r="B1671" s="16" t="n">
        <v>0.0900093061869503</v>
      </c>
      <c r="C1671" s="16" t="n">
        <v>0.091348350364438</v>
      </c>
      <c r="D1671" s="16" t="n">
        <v>0</v>
      </c>
      <c r="E1671" s="16" t="n">
        <v>0.1</v>
      </c>
      <c r="F1671" s="16" t="n">
        <v>0.356004630553488</v>
      </c>
      <c r="G1671" s="16" t="n">
        <v>0.139291412127603</v>
      </c>
      <c r="H1671" s="16" t="n">
        <v>0.0267807358712984</v>
      </c>
      <c r="I1671" s="16" t="n">
        <v>1.30102999566398</v>
      </c>
      <c r="J1671" s="16" t="n">
        <v>0</v>
      </c>
      <c r="K1671" s="16" t="n">
        <v>0.514964728443257</v>
      </c>
      <c r="L1671" s="16" t="n">
        <v>0.500285368582061</v>
      </c>
    </row>
    <row r="1672" customFormat="false" ht="15" hidden="false" customHeight="false" outlineLevel="0" collapsed="false">
      <c r="A1672" s="17" t="n">
        <v>2067</v>
      </c>
      <c r="B1672" s="16" t="n">
        <v>0.0905393547508665</v>
      </c>
      <c r="C1672" s="16" t="n">
        <v>0.0918706695602578</v>
      </c>
      <c r="D1672" s="16" t="n">
        <v>0</v>
      </c>
      <c r="E1672" s="16" t="n">
        <v>0.1</v>
      </c>
      <c r="F1672" s="16" t="n">
        <v>0.349267823303799</v>
      </c>
      <c r="G1672" s="16" t="n">
        <v>0.137772731908201</v>
      </c>
      <c r="H1672" s="16" t="n">
        <v>0.0267807358712984</v>
      </c>
      <c r="I1672" s="16" t="n">
        <v>1.30102999566398</v>
      </c>
      <c r="J1672" s="16" t="n">
        <v>0</v>
      </c>
      <c r="K1672" s="16" t="n">
        <v>0.514941898956693</v>
      </c>
      <c r="L1672" s="16" t="n">
        <v>0.500125562176107</v>
      </c>
    </row>
    <row r="1673" customFormat="false" ht="15" hidden="false" customHeight="false" outlineLevel="0" collapsed="false">
      <c r="A1673" s="17" t="n">
        <v>2068</v>
      </c>
      <c r="B1673" s="16" t="n">
        <v>0.0910699529353009</v>
      </c>
      <c r="C1673" s="16" t="n">
        <v>0.0923955587080963</v>
      </c>
      <c r="D1673" s="16" t="n">
        <v>0</v>
      </c>
      <c r="E1673" s="16" t="n">
        <v>0.1</v>
      </c>
      <c r="F1673" s="16" t="n">
        <v>0.343335473019608</v>
      </c>
      <c r="G1673" s="16" t="n">
        <v>0.137772731908201</v>
      </c>
      <c r="H1673" s="16" t="n">
        <v>0.0267807358712984</v>
      </c>
      <c r="I1673" s="16" t="n">
        <v>1.30102999566398</v>
      </c>
      <c r="J1673" s="16" t="n">
        <v>0</v>
      </c>
      <c r="K1673" s="16" t="n">
        <v>0.514782092550739</v>
      </c>
      <c r="L1673" s="16" t="n">
        <v>0.50037668652832</v>
      </c>
    </row>
    <row r="1674" customFormat="false" ht="15" hidden="false" customHeight="false" outlineLevel="0" collapsed="false">
      <c r="A1674" s="17" t="n">
        <v>2069</v>
      </c>
      <c r="B1674" s="16" t="n">
        <v>0.0915987323368749</v>
      </c>
      <c r="C1674" s="16" t="n">
        <v>0.0929207737516066</v>
      </c>
      <c r="D1674" s="16" t="n">
        <v>0</v>
      </c>
      <c r="E1674" s="16" t="n">
        <v>0.1</v>
      </c>
      <c r="F1674" s="16" t="n">
        <v>0.338235665846572</v>
      </c>
      <c r="G1674" s="16" t="n">
        <v>0.137772731908201</v>
      </c>
      <c r="H1674" s="16" t="n">
        <v>0.0267807358712984</v>
      </c>
      <c r="I1674" s="16" t="n">
        <v>1.30102999566398</v>
      </c>
      <c r="J1674" s="16" t="n">
        <v>0</v>
      </c>
      <c r="K1674" s="16" t="n">
        <v>0.514759263064174</v>
      </c>
      <c r="L1674" s="16" t="n">
        <v>0.500604981393969</v>
      </c>
    </row>
    <row r="1675" customFormat="false" ht="15" hidden="false" customHeight="false" outlineLevel="0" collapsed="false">
      <c r="A1675" s="17" t="n">
        <v>2070</v>
      </c>
      <c r="B1675" s="16" t="n">
        <v>0.0921389528660364</v>
      </c>
      <c r="C1675" s="16" t="n">
        <v>0.0934549888750171</v>
      </c>
      <c r="D1675" s="16" t="n">
        <v>0</v>
      </c>
      <c r="E1675" s="16" t="n">
        <v>0.1</v>
      </c>
      <c r="F1675" s="16" t="n">
        <v>0.332429589335019</v>
      </c>
      <c r="G1675" s="16" t="n">
        <v>0.137772731908201</v>
      </c>
      <c r="H1675" s="16" t="n">
        <v>0.0267807358712984</v>
      </c>
      <c r="I1675" s="16" t="n">
        <v>1.30102999566398</v>
      </c>
      <c r="J1675" s="16" t="n">
        <v>0</v>
      </c>
      <c r="K1675" s="16" t="n">
        <v>0.514439650252266</v>
      </c>
      <c r="L1675" s="16" t="n">
        <v>0.500810446773052</v>
      </c>
    </row>
    <row r="1676" customFormat="false" ht="15" hidden="false" customHeight="false" outlineLevel="0" collapsed="false">
      <c r="A1676" s="17" t="n">
        <v>2071</v>
      </c>
      <c r="B1676" s="16" t="n">
        <v>0.0926863233088165</v>
      </c>
      <c r="C1676" s="16" t="n">
        <v>0.0939964378478041</v>
      </c>
      <c r="D1676" s="16" t="n">
        <v>0</v>
      </c>
      <c r="E1676" s="16" t="n">
        <v>0.1</v>
      </c>
      <c r="F1676" s="16" t="n">
        <v>0.326745861166072</v>
      </c>
      <c r="G1676" s="16" t="n">
        <v>0.136792289540251</v>
      </c>
      <c r="H1676" s="16" t="n">
        <v>0.0267807358712984</v>
      </c>
      <c r="I1676" s="16" t="n">
        <v>1.30102999566398</v>
      </c>
      <c r="J1676" s="16" t="n">
        <v>0</v>
      </c>
      <c r="K1676" s="16" t="n">
        <v>0.514485309225396</v>
      </c>
      <c r="L1676" s="16" t="n">
        <v>0.501655137775952</v>
      </c>
    </row>
    <row r="1677" customFormat="false" ht="15" hidden="false" customHeight="false" outlineLevel="0" collapsed="false">
      <c r="A1677" s="17" t="n">
        <v>2072</v>
      </c>
      <c r="B1677" s="16" t="n">
        <v>0.0932349869480697</v>
      </c>
      <c r="C1677" s="16" t="n">
        <v>0.0945387645021492</v>
      </c>
      <c r="D1677" s="16" t="n">
        <v>0</v>
      </c>
      <c r="E1677" s="16" t="n">
        <v>0.1</v>
      </c>
      <c r="F1677" s="16" t="n">
        <v>0.321066617119497</v>
      </c>
      <c r="G1677" s="16" t="n">
        <v>0.135345227226089</v>
      </c>
      <c r="H1677" s="16" t="n">
        <v>0.0267807358712984</v>
      </c>
      <c r="I1677" s="16" t="n">
        <v>1.30102999566398</v>
      </c>
      <c r="J1677" s="16" t="n">
        <v>0</v>
      </c>
      <c r="K1677" s="16" t="n">
        <v>0.514462479738831</v>
      </c>
      <c r="L1677" s="16" t="n">
        <v>0.502499828778851</v>
      </c>
    </row>
    <row r="1678" customFormat="false" ht="15" hidden="false" customHeight="false" outlineLevel="0" collapsed="false">
      <c r="A1678" s="17" t="n">
        <v>2073</v>
      </c>
      <c r="B1678" s="16" t="n">
        <v>0.093802481809611</v>
      </c>
      <c r="C1678" s="16" t="n">
        <v>0.095095666635568</v>
      </c>
      <c r="D1678" s="16" t="n">
        <v>0</v>
      </c>
      <c r="E1678" s="16" t="n">
        <v>0.1</v>
      </c>
      <c r="F1678" s="16" t="n">
        <v>0.314149841283612</v>
      </c>
      <c r="G1678" s="16" t="n">
        <v>0.133044042236627</v>
      </c>
      <c r="H1678" s="16" t="n">
        <v>0.0267807358712984</v>
      </c>
      <c r="I1678" s="16" t="n">
        <v>1.30102999566398</v>
      </c>
      <c r="J1678" s="16" t="n">
        <v>0</v>
      </c>
      <c r="K1678" s="16" t="n">
        <v>0.514827751523868</v>
      </c>
      <c r="L1678" s="16" t="n">
        <v>0.503915256945871</v>
      </c>
    </row>
    <row r="1679" customFormat="false" ht="15" hidden="false" customHeight="false" outlineLevel="0" collapsed="false">
      <c r="A1679" s="17" t="n">
        <v>2074</v>
      </c>
      <c r="B1679" s="16" t="n">
        <v>0.0943721986265593</v>
      </c>
      <c r="C1679" s="16" t="n">
        <v>0.0956549154171392</v>
      </c>
      <c r="D1679" s="16" t="n">
        <v>0</v>
      </c>
      <c r="E1679" s="16" t="n">
        <v>0.1</v>
      </c>
      <c r="F1679" s="16" t="n">
        <v>0.307446064996645</v>
      </c>
      <c r="G1679" s="16" t="n">
        <v>0.130259555802912</v>
      </c>
      <c r="H1679" s="16" t="n">
        <v>0.0267807358712984</v>
      </c>
      <c r="I1679" s="16" t="n">
        <v>1.30102999566398</v>
      </c>
      <c r="J1679" s="16" t="n">
        <v>0</v>
      </c>
      <c r="K1679" s="16" t="n">
        <v>0.514576627171655</v>
      </c>
      <c r="L1679" s="16" t="n">
        <v>0.505741615871059</v>
      </c>
    </row>
    <row r="1680" customFormat="false" ht="15" hidden="false" customHeight="false" outlineLevel="0" collapsed="false">
      <c r="A1680" s="17" t="n">
        <v>2075</v>
      </c>
      <c r="B1680" s="16" t="n">
        <v>0.0949394936843585</v>
      </c>
      <c r="C1680" s="16" t="n">
        <v>0.0962145642047222</v>
      </c>
      <c r="D1680" s="16" t="n">
        <v>0</v>
      </c>
      <c r="E1680" s="16" t="n">
        <v>0.1</v>
      </c>
      <c r="F1680" s="16" t="n">
        <v>0.301722673050037</v>
      </c>
      <c r="G1680" s="16" t="n">
        <v>0.12759071807883</v>
      </c>
      <c r="H1680" s="16" t="n">
        <v>0.0267807358712984</v>
      </c>
      <c r="I1680" s="16" t="n">
        <v>1.30102999566398</v>
      </c>
      <c r="J1680" s="16" t="n">
        <v>0</v>
      </c>
      <c r="K1680" s="16" t="n">
        <v>0.514325502819442</v>
      </c>
      <c r="L1680" s="16" t="n">
        <v>0.50715704403808</v>
      </c>
    </row>
    <row r="1681" customFormat="false" ht="15" hidden="false" customHeight="false" outlineLevel="0" collapsed="false">
      <c r="A1681" s="17" t="n">
        <v>2076</v>
      </c>
      <c r="B1681" s="16" t="n">
        <v>0.0955184061200388</v>
      </c>
      <c r="C1681" s="16" t="n">
        <v>0.0967825706217699</v>
      </c>
      <c r="D1681" s="16" t="n">
        <v>0</v>
      </c>
      <c r="E1681" s="16" t="n">
        <v>0.1</v>
      </c>
      <c r="F1681" s="16" t="n">
        <v>0.295162086664164</v>
      </c>
      <c r="G1681" s="16" t="n">
        <v>0.124064866000244</v>
      </c>
      <c r="H1681" s="16" t="n">
        <v>0.0267807358712984</v>
      </c>
      <c r="I1681" s="16" t="n">
        <v>1.30102999566398</v>
      </c>
      <c r="J1681" s="16" t="n">
        <v>0</v>
      </c>
      <c r="K1681" s="16" t="n">
        <v>0.514074378467228</v>
      </c>
      <c r="L1681" s="16" t="n">
        <v>0.50866379015136</v>
      </c>
    </row>
    <row r="1682" customFormat="false" ht="15" hidden="false" customHeight="false" outlineLevel="0" collapsed="false">
      <c r="A1682" s="17" t="n">
        <v>2077</v>
      </c>
      <c r="B1682" s="16" t="n">
        <v>0.0960960515564488</v>
      </c>
      <c r="C1682" s="16" t="n">
        <v>0.0973478454677289</v>
      </c>
      <c r="D1682" s="16" t="n">
        <v>0</v>
      </c>
      <c r="E1682" s="16" t="n">
        <v>0.1</v>
      </c>
      <c r="F1682" s="16" t="n">
        <v>0.28837665696028</v>
      </c>
      <c r="G1682" s="16" t="n">
        <v>0.121286642019389</v>
      </c>
      <c r="H1682" s="16" t="n">
        <v>0.0267807358712984</v>
      </c>
      <c r="I1682" s="16" t="n">
        <v>1.30102999566398</v>
      </c>
      <c r="J1682" s="16" t="n">
        <v>0</v>
      </c>
      <c r="K1682" s="16" t="n">
        <v>0.513731936168756</v>
      </c>
      <c r="L1682" s="16" t="n">
        <v>0.510490149076547</v>
      </c>
    </row>
    <row r="1683" customFormat="false" ht="15" hidden="false" customHeight="false" outlineLevel="0" collapsed="false">
      <c r="A1683" s="17" t="n">
        <v>2078</v>
      </c>
      <c r="B1683" s="16" t="n">
        <v>0.0966712944610145</v>
      </c>
      <c r="C1683" s="16" t="n">
        <v>0.0979101498969168</v>
      </c>
      <c r="D1683" s="16" t="n">
        <v>0</v>
      </c>
      <c r="E1683" s="16" t="n">
        <v>0.1</v>
      </c>
      <c r="F1683" s="16" t="n">
        <v>0.281626948967763</v>
      </c>
      <c r="G1683" s="16" t="n">
        <v>0.11876808979543</v>
      </c>
      <c r="H1683" s="16" t="n">
        <v>0.0267807358712984</v>
      </c>
      <c r="I1683" s="16" t="n">
        <v>1.30102999566398</v>
      </c>
      <c r="J1683" s="16" t="n">
        <v>0</v>
      </c>
      <c r="K1683" s="16" t="n">
        <v>0.51375476565532</v>
      </c>
      <c r="L1683" s="16" t="n">
        <v>0.511677282377919</v>
      </c>
    </row>
    <row r="1684" customFormat="false" ht="15" hidden="false" customHeight="false" outlineLevel="0" collapsed="false">
      <c r="A1684" s="17" t="n">
        <v>2079</v>
      </c>
      <c r="B1684" s="16" t="n">
        <v>0.0972587990183984</v>
      </c>
      <c r="C1684" s="16" t="n">
        <v>0.0984830318805772</v>
      </c>
      <c r="D1684" s="16" t="n">
        <v>0</v>
      </c>
      <c r="E1684" s="16" t="n">
        <v>0.1</v>
      </c>
      <c r="F1684" s="16" t="n">
        <v>0.274541351467286</v>
      </c>
      <c r="G1684" s="16" t="n">
        <v>0.116170590954785</v>
      </c>
      <c r="H1684" s="16" t="n">
        <v>0.0267807358712984</v>
      </c>
      <c r="I1684" s="16" t="n">
        <v>1.30102999566398</v>
      </c>
      <c r="J1684" s="16" t="n">
        <v>0</v>
      </c>
      <c r="K1684" s="16" t="n">
        <v>0.513252516950894</v>
      </c>
      <c r="L1684" s="16" t="n">
        <v>0.512704609273337</v>
      </c>
    </row>
    <row r="1685" customFormat="false" ht="15" hidden="false" customHeight="false" outlineLevel="0" collapsed="false">
      <c r="A1685" s="17" t="n">
        <v>2080</v>
      </c>
      <c r="B1685" s="16" t="n">
        <v>0.0978527466456095</v>
      </c>
      <c r="C1685" s="16" t="n">
        <v>0.099058299046603</v>
      </c>
      <c r="D1685" s="16" t="n">
        <v>0</v>
      </c>
      <c r="E1685" s="16" t="n">
        <v>0.1</v>
      </c>
      <c r="F1685" s="16" t="n">
        <v>0.266547842463642</v>
      </c>
      <c r="G1685" s="16" t="n">
        <v>0.113139304274671</v>
      </c>
      <c r="H1685" s="16" t="n">
        <v>0.0267807358712984</v>
      </c>
      <c r="I1685" s="16" t="n">
        <v>1.30102999566398</v>
      </c>
      <c r="J1685" s="16" t="n">
        <v>0</v>
      </c>
      <c r="K1685" s="16" t="n">
        <v>0.512932904138986</v>
      </c>
      <c r="L1685" s="16" t="n">
        <v>0.514142866926923</v>
      </c>
    </row>
    <row r="1686" customFormat="false" ht="15" hidden="false" customHeight="false" outlineLevel="0" collapsed="false">
      <c r="A1686" s="17" t="n">
        <v>2081</v>
      </c>
      <c r="B1686" s="16" t="n">
        <v>0.0984511203983779</v>
      </c>
      <c r="C1686" s="16" t="n">
        <v>0.0996403630561889</v>
      </c>
      <c r="D1686" s="16" t="n">
        <v>0</v>
      </c>
      <c r="E1686" s="16" t="n">
        <v>0.1</v>
      </c>
      <c r="F1686" s="16" t="n">
        <v>0.259360018500617</v>
      </c>
      <c r="G1686" s="16" t="n">
        <v>0.109822933356783</v>
      </c>
      <c r="H1686" s="16" t="n">
        <v>0.0267807358712984</v>
      </c>
      <c r="I1686" s="16" t="n">
        <v>1.30102999566398</v>
      </c>
      <c r="J1686" s="16" t="n">
        <v>0</v>
      </c>
      <c r="K1686" s="16" t="n">
        <v>0.512225190055476</v>
      </c>
      <c r="L1686" s="16" t="n">
        <v>0.514896239983563</v>
      </c>
    </row>
    <row r="1687" customFormat="false" ht="15" hidden="false" customHeight="false" outlineLevel="0" collapsed="false">
      <c r="A1687" s="17" t="n">
        <v>2082</v>
      </c>
      <c r="B1687" s="16" t="n">
        <v>0.0990607970023668</v>
      </c>
      <c r="C1687" s="16" t="n">
        <v>0.10023450821385</v>
      </c>
      <c r="D1687" s="16" t="n">
        <v>0</v>
      </c>
      <c r="E1687" s="16" t="n">
        <v>0.1</v>
      </c>
      <c r="F1687" s="16" t="n">
        <v>0.252501543971923</v>
      </c>
      <c r="G1687" s="16" t="n">
        <v>0.10686611673831</v>
      </c>
      <c r="H1687" s="16" t="n">
        <v>0.0267807358712984</v>
      </c>
      <c r="I1687" s="16" t="n">
        <v>1.30102999566398</v>
      </c>
      <c r="J1687" s="16" t="n">
        <v>0</v>
      </c>
      <c r="K1687" s="16" t="n">
        <v>0.511768600324179</v>
      </c>
      <c r="L1687" s="16" t="n">
        <v>0.515740930986462</v>
      </c>
    </row>
    <row r="1688" customFormat="false" ht="15" hidden="false" customHeight="false" outlineLevel="0" collapsed="false">
      <c r="A1688" s="17" t="n">
        <v>2083</v>
      </c>
      <c r="B1688" s="16" t="n">
        <v>0.0996674961780989</v>
      </c>
      <c r="C1688" s="16" t="n">
        <v>0.100824488433683</v>
      </c>
      <c r="D1688" s="16" t="n">
        <v>0</v>
      </c>
      <c r="E1688" s="16" t="n">
        <v>0.1</v>
      </c>
      <c r="F1688" s="16" t="n">
        <v>0.245559932029697</v>
      </c>
      <c r="G1688" s="16" t="n">
        <v>0.103833080919779</v>
      </c>
      <c r="H1688" s="16" t="n">
        <v>0.0267807358712984</v>
      </c>
      <c r="I1688" s="16" t="n">
        <v>1.30102999566398</v>
      </c>
      <c r="J1688" s="16" t="n">
        <v>0</v>
      </c>
      <c r="K1688" s="16" t="n">
        <v>0.511654452891355</v>
      </c>
      <c r="L1688" s="16" t="n">
        <v>0.516151861744629</v>
      </c>
    </row>
    <row r="1689" customFormat="false" ht="15" hidden="false" customHeight="false" outlineLevel="0" collapsed="false">
      <c r="A1689" s="17" t="n">
        <v>2084</v>
      </c>
      <c r="B1689" s="16" t="n">
        <v>0.100278944097539</v>
      </c>
      <c r="C1689" s="16" t="n">
        <v>0.101418671287169</v>
      </c>
      <c r="D1689" s="16" t="n">
        <v>0</v>
      </c>
      <c r="E1689" s="16" t="n">
        <v>0.1</v>
      </c>
      <c r="F1689" s="16" t="n">
        <v>0.238655512257903</v>
      </c>
      <c r="G1689" s="16" t="n">
        <v>0.101028146114407</v>
      </c>
      <c r="H1689" s="16" t="n">
        <v>0.0267807358712984</v>
      </c>
      <c r="I1689" s="16" t="n">
        <v>1.30102999566398</v>
      </c>
      <c r="J1689" s="16" t="n">
        <v>0</v>
      </c>
      <c r="K1689" s="16" t="n">
        <v>0.511494646485401</v>
      </c>
      <c r="L1689" s="16" t="n">
        <v>0.516517133529667</v>
      </c>
    </row>
    <row r="1690" customFormat="false" ht="15" hidden="false" customHeight="false" outlineLevel="0" collapsed="false">
      <c r="A1690" s="17" t="n">
        <v>2085</v>
      </c>
      <c r="B1690" s="16" t="n">
        <v>0.100889407338635</v>
      </c>
      <c r="C1690" s="16" t="n">
        <v>0.102012456412528</v>
      </c>
      <c r="D1690" s="16" t="n">
        <v>0</v>
      </c>
      <c r="E1690" s="16" t="n">
        <v>0.1</v>
      </c>
      <c r="F1690" s="16" t="n">
        <v>0.23208121846369</v>
      </c>
      <c r="G1690" s="16" t="n">
        <v>0.0968937858892157</v>
      </c>
      <c r="H1690" s="16" t="n">
        <v>0.0267807358712984</v>
      </c>
      <c r="I1690" s="16" t="n">
        <v>1.30102999566398</v>
      </c>
      <c r="J1690" s="16" t="n">
        <v>0</v>
      </c>
      <c r="K1690" s="16" t="n">
        <v>0.511608793918225</v>
      </c>
      <c r="L1690" s="16" t="n">
        <v>0.517065041207223</v>
      </c>
    </row>
    <row r="1691" customFormat="false" ht="15" hidden="false" customHeight="false" outlineLevel="0" collapsed="false">
      <c r="A1691" s="17" t="n">
        <v>2086</v>
      </c>
      <c r="B1691" s="16" t="n">
        <v>0.101495928581684</v>
      </c>
      <c r="C1691" s="16" t="n">
        <v>0.102602064103331</v>
      </c>
      <c r="D1691" s="16" t="n">
        <v>0</v>
      </c>
      <c r="E1691" s="16" t="n">
        <v>0.1</v>
      </c>
      <c r="F1691" s="16" t="n">
        <v>0.225652558467259</v>
      </c>
      <c r="G1691" s="16" t="n">
        <v>0.0938505854187057</v>
      </c>
      <c r="H1691" s="16" t="n">
        <v>0.0267807358712984</v>
      </c>
      <c r="I1691" s="16" t="n">
        <v>1.30102999566398</v>
      </c>
      <c r="J1691" s="16" t="n">
        <v>0</v>
      </c>
      <c r="K1691" s="16" t="n">
        <v>0.51154030545853</v>
      </c>
      <c r="L1691" s="16" t="n">
        <v>0.517156359153483</v>
      </c>
    </row>
    <row r="1692" customFormat="false" ht="15" hidden="false" customHeight="false" outlineLevel="0" collapsed="false">
      <c r="A1692" s="17" t="n">
        <v>2087</v>
      </c>
      <c r="B1692" s="16" t="n">
        <v>0.102110351766309</v>
      </c>
      <c r="C1692" s="16" t="n">
        <v>0.103198948860042</v>
      </c>
      <c r="D1692" s="16" t="n">
        <v>0</v>
      </c>
      <c r="E1692" s="16" t="n">
        <v>0.1</v>
      </c>
      <c r="F1692" s="16" t="n">
        <v>0.219202524885921</v>
      </c>
      <c r="G1692" s="16" t="n">
        <v>0.0909756388111738</v>
      </c>
      <c r="H1692" s="16" t="n">
        <v>0.0267807358712984</v>
      </c>
      <c r="I1692" s="16" t="n">
        <v>1.30102999566398</v>
      </c>
      <c r="J1692" s="16" t="n">
        <v>0</v>
      </c>
      <c r="K1692" s="16" t="n">
        <v>0.511175033673493</v>
      </c>
      <c r="L1692" s="16" t="n">
        <v>0.517156359153483</v>
      </c>
    </row>
    <row r="1693" customFormat="false" ht="15" hidden="false" customHeight="false" outlineLevel="0" collapsed="false">
      <c r="A1693" s="17" t="n">
        <v>2088</v>
      </c>
      <c r="B1693" s="16" t="n">
        <v>0.102730348946587</v>
      </c>
      <c r="C1693" s="16" t="n">
        <v>0.103803363575298</v>
      </c>
      <c r="D1693" s="16" t="n">
        <v>0</v>
      </c>
      <c r="E1693" s="16" t="n">
        <v>0.1</v>
      </c>
      <c r="F1693" s="16" t="n">
        <v>0.213351665267471</v>
      </c>
      <c r="G1693" s="16" t="n">
        <v>0.0878528251047652</v>
      </c>
      <c r="H1693" s="16" t="n">
        <v>0.0267807358712984</v>
      </c>
      <c r="I1693" s="16" t="n">
        <v>1.30102999566398</v>
      </c>
      <c r="J1693" s="16" t="n">
        <v>0</v>
      </c>
      <c r="K1693" s="16" t="n">
        <v>0.510901079834715</v>
      </c>
      <c r="L1693" s="16" t="n">
        <v>0.516905234801269</v>
      </c>
    </row>
    <row r="1694" customFormat="false" ht="15" hidden="false" customHeight="false" outlineLevel="0" collapsed="false">
      <c r="A1694" s="17" t="n">
        <v>2089</v>
      </c>
      <c r="B1694" s="16" t="n">
        <v>0.10334953914086</v>
      </c>
      <c r="C1694" s="16" t="n">
        <v>0.104405305251448</v>
      </c>
      <c r="D1694" s="16" t="n">
        <v>0</v>
      </c>
      <c r="E1694" s="16" t="n">
        <v>0.1</v>
      </c>
      <c r="F1694" s="16" t="n">
        <v>0.207282428794598</v>
      </c>
      <c r="G1694" s="16" t="n">
        <v>0.087609196643597</v>
      </c>
      <c r="H1694" s="16" t="n">
        <v>0.0267807358712984</v>
      </c>
      <c r="I1694" s="16" t="n">
        <v>1.30102999566398</v>
      </c>
      <c r="J1694" s="16" t="n">
        <v>0</v>
      </c>
      <c r="K1694" s="16" t="n">
        <v>0.510672784969066</v>
      </c>
      <c r="L1694" s="16" t="n">
        <v>0.516950893774399</v>
      </c>
    </row>
    <row r="1695" customFormat="false" ht="15" hidden="false" customHeight="false" outlineLevel="0" collapsed="false">
      <c r="A1695" s="17" t="n">
        <v>2090</v>
      </c>
      <c r="B1695" s="16" t="n">
        <v>0.103984656273037</v>
      </c>
      <c r="C1695" s="16" t="n">
        <v>0.105021628841853</v>
      </c>
      <c r="D1695" s="16" t="n">
        <v>0</v>
      </c>
      <c r="E1695" s="16" t="n">
        <v>0.1</v>
      </c>
      <c r="F1695" s="16" t="n">
        <v>0.200964280843329</v>
      </c>
      <c r="G1695" s="16" t="n">
        <v>0.087609196643597</v>
      </c>
      <c r="H1695" s="16" t="n">
        <v>0.0267807358712984</v>
      </c>
      <c r="I1695" s="16" t="n">
        <v>1.30102999566398</v>
      </c>
      <c r="J1695" s="16" t="n">
        <v>0</v>
      </c>
      <c r="K1695" s="16" t="n">
        <v>0.510330342670593</v>
      </c>
      <c r="L1695" s="16" t="n">
        <v>0.517384654019131</v>
      </c>
    </row>
    <row r="1696" customFormat="false" ht="15" hidden="false" customHeight="false" outlineLevel="0" collapsed="false">
      <c r="A1696" s="17" t="n">
        <v>2091</v>
      </c>
      <c r="B1696" s="16" t="n">
        <v>0.10461769837846</v>
      </c>
      <c r="C1696" s="16" t="n">
        <v>0.105637868846551</v>
      </c>
      <c r="D1696" s="16" t="n">
        <v>0</v>
      </c>
      <c r="E1696" s="16" t="n">
        <v>0.1</v>
      </c>
      <c r="F1696" s="16" t="n">
        <v>0.195262703993868</v>
      </c>
      <c r="G1696" s="16" t="n">
        <v>0.087609196643597</v>
      </c>
      <c r="H1696" s="16" t="n">
        <v>0.0267807358712984</v>
      </c>
      <c r="I1696" s="16" t="n">
        <v>1.30102999566398</v>
      </c>
      <c r="J1696" s="16" t="n">
        <v>0</v>
      </c>
      <c r="K1696" s="16" t="n">
        <v>0.51003355934525</v>
      </c>
      <c r="L1696" s="16" t="n">
        <v>0.51756728991165</v>
      </c>
    </row>
    <row r="1697" customFormat="false" ht="15" hidden="false" customHeight="false" outlineLevel="0" collapsed="false">
      <c r="A1697" s="17" t="n">
        <v>2092</v>
      </c>
      <c r="B1697" s="16" t="n">
        <v>0.105249967225777</v>
      </c>
      <c r="C1697" s="16" t="n">
        <v>0.106253142015823</v>
      </c>
      <c r="D1697" s="16" t="n">
        <v>0</v>
      </c>
      <c r="E1697" s="16" t="n">
        <v>0.1</v>
      </c>
      <c r="F1697" s="16" t="n">
        <v>0.189650801205186</v>
      </c>
      <c r="G1697" s="16" t="n">
        <v>0.0867264802258765</v>
      </c>
      <c r="H1697" s="16" t="n">
        <v>0.0267807358712984</v>
      </c>
      <c r="I1697" s="16" t="n">
        <v>1.30102999566398</v>
      </c>
      <c r="J1697" s="16" t="n">
        <v>0</v>
      </c>
      <c r="K1697" s="16" t="n">
        <v>0.509736776019907</v>
      </c>
      <c r="L1697" s="16" t="n">
        <v>0.51756728991165</v>
      </c>
    </row>
    <row r="1698" customFormat="false" ht="15" hidden="false" customHeight="false" outlineLevel="0" collapsed="false">
      <c r="A1698" s="17" t="n">
        <v>2093</v>
      </c>
      <c r="B1698" s="16" t="n">
        <v>0.105885829095559</v>
      </c>
      <c r="C1698" s="16" t="n">
        <v>0.106870829173208</v>
      </c>
      <c r="D1698" s="16" t="n">
        <v>0</v>
      </c>
      <c r="E1698" s="16" t="n">
        <v>0.1</v>
      </c>
      <c r="F1698" s="16" t="n">
        <v>0.183905237023754</v>
      </c>
      <c r="G1698" s="16" t="n">
        <v>0.0847154577207986</v>
      </c>
      <c r="H1698" s="16" t="n">
        <v>0.0267807358712984</v>
      </c>
      <c r="I1698" s="16" t="n">
        <v>1.30102999566398</v>
      </c>
      <c r="J1698" s="16" t="n">
        <v>0</v>
      </c>
      <c r="K1698" s="16" t="n">
        <v>0.50928018628861</v>
      </c>
      <c r="L1698" s="16" t="n">
        <v>0.517978220669817</v>
      </c>
    </row>
    <row r="1699" customFormat="false" ht="15" hidden="false" customHeight="false" outlineLevel="0" collapsed="false">
      <c r="A1699" s="17" t="n">
        <v>2094</v>
      </c>
      <c r="B1699" s="16" t="n">
        <v>0.106518714738789</v>
      </c>
      <c r="C1699" s="16" t="n">
        <v>0.107487901365048</v>
      </c>
      <c r="D1699" s="16" t="n">
        <v>0</v>
      </c>
      <c r="E1699" s="16" t="n">
        <v>0.1</v>
      </c>
      <c r="F1699" s="16" t="n">
        <v>0.178813195666882</v>
      </c>
      <c r="G1699" s="16" t="n">
        <v>0.0827402237425025</v>
      </c>
      <c r="H1699" s="16" t="n">
        <v>0.0267807358712984</v>
      </c>
      <c r="I1699" s="16" t="n">
        <v>1.30102999566398</v>
      </c>
      <c r="J1699" s="16" t="n">
        <v>0</v>
      </c>
      <c r="K1699" s="16" t="n">
        <v>0.50937150423487</v>
      </c>
      <c r="L1699" s="16" t="n">
        <v>0.518252174508595</v>
      </c>
    </row>
    <row r="1700" customFormat="false" ht="15" hidden="false" customHeight="false" outlineLevel="0" collapsed="false">
      <c r="A1700" s="17" t="n">
        <v>2095</v>
      </c>
      <c r="B1700" s="16" t="n">
        <v>0.107144531543537</v>
      </c>
      <c r="C1700" s="16" t="n">
        <v>0.108102063907433</v>
      </c>
      <c r="D1700" s="16" t="n">
        <v>0</v>
      </c>
      <c r="E1700" s="16" t="n">
        <v>0.1</v>
      </c>
      <c r="F1700" s="16" t="n">
        <v>0.174727246629493</v>
      </c>
      <c r="G1700" s="16" t="n">
        <v>0.0807058868118887</v>
      </c>
      <c r="H1700" s="16" t="n">
        <v>0.0267807358712984</v>
      </c>
      <c r="I1700" s="16" t="n">
        <v>1.30102999566398</v>
      </c>
      <c r="J1700" s="16" t="n">
        <v>0</v>
      </c>
      <c r="K1700" s="16" t="n">
        <v>0.50932584526174</v>
      </c>
      <c r="L1700" s="16" t="n">
        <v>0.518480469374244</v>
      </c>
    </row>
    <row r="1701" customFormat="false" ht="15" hidden="false" customHeight="false" outlineLevel="0" collapsed="false">
      <c r="A1701" s="17" t="n">
        <v>2096</v>
      </c>
      <c r="B1701" s="16" t="n">
        <v>0.10778283840546</v>
      </c>
      <c r="C1701" s="16" t="n">
        <v>0.108723439181307</v>
      </c>
      <c r="D1701" s="16" t="n">
        <v>0</v>
      </c>
      <c r="E1701" s="16" t="n">
        <v>0.1</v>
      </c>
      <c r="F1701" s="16" t="n">
        <v>0.169615371377416</v>
      </c>
      <c r="G1701" s="16" t="n">
        <v>0.0778936325840329</v>
      </c>
      <c r="H1701" s="16" t="n">
        <v>0.0267807358712984</v>
      </c>
      <c r="I1701" s="16" t="n">
        <v>1.30102999566398</v>
      </c>
      <c r="J1701" s="16" t="n">
        <v>0</v>
      </c>
      <c r="K1701" s="16" t="n">
        <v>0.509257356802046</v>
      </c>
      <c r="L1701" s="16" t="n">
        <v>0.518685934753328</v>
      </c>
    </row>
    <row r="1702" customFormat="false" ht="15" hidden="false" customHeight="false" outlineLevel="0" collapsed="false">
      <c r="A1702" s="17" t="n">
        <v>2097</v>
      </c>
      <c r="B1702" s="16" t="n">
        <v>0.108421575798783</v>
      </c>
      <c r="C1702" s="16" t="n">
        <v>0.109343046500425</v>
      </c>
      <c r="D1702" s="16" t="n">
        <v>0</v>
      </c>
      <c r="E1702" s="16" t="n">
        <v>0.1</v>
      </c>
      <c r="F1702" s="16" t="n">
        <v>0.164171907006595</v>
      </c>
      <c r="G1702" s="16" t="n">
        <v>0.0744879173213789</v>
      </c>
      <c r="H1702" s="16" t="n">
        <v>0.0267807358712984</v>
      </c>
      <c r="I1702" s="16" t="n">
        <v>1.30102999566398</v>
      </c>
      <c r="J1702" s="16" t="n">
        <v>0</v>
      </c>
      <c r="K1702" s="16" t="n">
        <v>0.508800767070749</v>
      </c>
      <c r="L1702" s="16" t="n">
        <v>0.518777252699587</v>
      </c>
    </row>
    <row r="1703" customFormat="false" ht="15" hidden="false" customHeight="false" outlineLevel="0" collapsed="false">
      <c r="A1703" s="17" t="n">
        <v>2098</v>
      </c>
      <c r="B1703" s="16" t="n">
        <v>0.109068346760606</v>
      </c>
      <c r="C1703" s="16" t="n">
        <v>0.109972140480885</v>
      </c>
      <c r="D1703" s="16" t="n">
        <v>0</v>
      </c>
      <c r="E1703" s="16" t="n">
        <v>0.1</v>
      </c>
      <c r="F1703" s="16" t="n">
        <v>0.159145010069546</v>
      </c>
      <c r="G1703" s="16" t="n">
        <v>0.0714892528245102</v>
      </c>
      <c r="H1703" s="16" t="n">
        <v>0.0267807358712984</v>
      </c>
      <c r="I1703" s="16" t="n">
        <v>1.30102999566398</v>
      </c>
      <c r="J1703" s="16" t="n">
        <v>0</v>
      </c>
      <c r="K1703" s="16" t="n">
        <v>0.508503983745406</v>
      </c>
      <c r="L1703" s="16" t="n">
        <v>0.518685934753328</v>
      </c>
    </row>
    <row r="1704" customFormat="false" ht="15" hidden="false" customHeight="false" outlineLevel="0" collapsed="false">
      <c r="A1704" s="17" t="n">
        <v>2099</v>
      </c>
      <c r="B1704" s="16" t="n">
        <v>0.109729987078457</v>
      </c>
      <c r="C1704" s="16" t="n">
        <v>0.110612105412088</v>
      </c>
      <c r="D1704" s="16" t="n">
        <v>0</v>
      </c>
      <c r="E1704" s="16" t="n">
        <v>0.1</v>
      </c>
      <c r="F1704" s="16" t="n">
        <v>0.153419985152526</v>
      </c>
      <c r="G1704" s="16" t="n">
        <v>0.0681792012283437</v>
      </c>
      <c r="H1704" s="16" t="n">
        <v>0.0267807358712984</v>
      </c>
      <c r="I1704" s="16" t="n">
        <v>1.30102999566398</v>
      </c>
      <c r="J1704" s="16" t="n">
        <v>0</v>
      </c>
      <c r="K1704" s="16" t="n">
        <v>0.508298518366322</v>
      </c>
      <c r="L1704" s="16" t="n">
        <v>0.518731593726457</v>
      </c>
    </row>
    <row r="1705" customFormat="false" ht="15" hidden="false" customHeight="false" outlineLevel="0" collapsed="false">
      <c r="A1705" s="17" t="n">
        <v>2100</v>
      </c>
      <c r="B1705" s="16" t="n">
        <v>0.110385993956238</v>
      </c>
      <c r="C1705" s="16" t="n">
        <v>0.11124942165398</v>
      </c>
      <c r="D1705" s="16" t="n">
        <v>0</v>
      </c>
      <c r="E1705" s="16" t="n">
        <v>0.1</v>
      </c>
      <c r="F1705" s="16" t="n">
        <v>0.148429906767787</v>
      </c>
      <c r="G1705" s="16" t="n">
        <v>0.0646293637331992</v>
      </c>
      <c r="H1705" s="16" t="n">
        <v>0.0267807358712984</v>
      </c>
      <c r="I1705" s="16" t="n">
        <v>1.30102999566398</v>
      </c>
      <c r="J1705" s="16" t="n">
        <v>0</v>
      </c>
      <c r="K1705" s="16" t="n">
        <v>0.508321347852887</v>
      </c>
      <c r="L1705" s="16" t="n">
        <v>0.518503298860809</v>
      </c>
    </row>
    <row r="1706" customFormat="false" ht="15" hidden="false" customHeight="false" outlineLevel="0" collapsed="false">
      <c r="A1706" s="17" t="n">
        <v>2101</v>
      </c>
      <c r="B1706" s="16" t="n">
        <v>0.111041425056355</v>
      </c>
      <c r="C1706" s="16" t="n">
        <v>0.111888296237797</v>
      </c>
      <c r="D1706" s="16" t="n">
        <v>0</v>
      </c>
      <c r="E1706" s="16" t="n">
        <v>0.1</v>
      </c>
      <c r="F1706" s="16" t="n">
        <v>0.143972545063728</v>
      </c>
      <c r="G1706" s="16" t="n">
        <v>0.0618460746604884</v>
      </c>
      <c r="H1706" s="16" t="n">
        <v>0.0267807358712984</v>
      </c>
      <c r="I1706" s="16" t="n">
        <v>1.30102999566398</v>
      </c>
      <c r="J1706" s="16" t="n">
        <v>0</v>
      </c>
      <c r="K1706" s="16" t="n">
        <v>0.508298518366322</v>
      </c>
      <c r="L1706" s="16" t="n">
        <v>0.517932561696687</v>
      </c>
    </row>
    <row r="1707" customFormat="false" ht="15" hidden="false" customHeight="false" outlineLevel="0" collapsed="false">
      <c r="A1707" s="17" t="n">
        <v>2102</v>
      </c>
      <c r="B1707" s="16" t="n">
        <v>0.111705281481307</v>
      </c>
      <c r="C1707" s="16" t="n">
        <v>0.112537544355144</v>
      </c>
      <c r="D1707" s="16" t="n">
        <v>0</v>
      </c>
      <c r="E1707" s="16" t="n">
        <v>0.1</v>
      </c>
      <c r="F1707" s="16" t="n">
        <v>0.139977192917324</v>
      </c>
      <c r="G1707" s="16" t="n">
        <v>0.0595953798809223</v>
      </c>
      <c r="H1707" s="16" t="n">
        <v>0.0267807358712984</v>
      </c>
      <c r="I1707" s="16" t="n">
        <v>1.30102999566398</v>
      </c>
      <c r="J1707" s="16" t="n">
        <v>0</v>
      </c>
      <c r="K1707" s="16" t="n">
        <v>0.508412665799146</v>
      </c>
      <c r="L1707" s="16" t="n">
        <v>0.517772755290734</v>
      </c>
    </row>
    <row r="1708" customFormat="false" ht="15" hidden="false" customHeight="false" outlineLevel="0" collapsed="false">
      <c r="A1708" s="17" t="n">
        <v>2103</v>
      </c>
      <c r="B1708" s="16" t="n">
        <v>0.112358549669866</v>
      </c>
      <c r="C1708" s="16" t="n">
        <v>0.113175360829967</v>
      </c>
      <c r="D1708" s="16" t="n">
        <v>0</v>
      </c>
      <c r="E1708" s="16" t="n">
        <v>0.1</v>
      </c>
      <c r="F1708" s="16" t="n">
        <v>0.135933840490337</v>
      </c>
      <c r="G1708" s="16" t="n">
        <v>0.0570418899164463</v>
      </c>
      <c r="H1708" s="16" t="n">
        <v>0.0267807358712984</v>
      </c>
      <c r="I1708" s="16" t="n">
        <v>1.30102999566398</v>
      </c>
      <c r="J1708" s="16" t="n">
        <v>0</v>
      </c>
      <c r="K1708" s="16" t="n">
        <v>0.508161541446933</v>
      </c>
      <c r="L1708" s="16" t="n">
        <v>0.517042211720658</v>
      </c>
    </row>
    <row r="1709" customFormat="false" ht="15" hidden="false" customHeight="false" outlineLevel="0" collapsed="false">
      <c r="A1709" s="17" t="n">
        <v>2104</v>
      </c>
      <c r="B1709" s="16" t="n">
        <v>0.113016701353494</v>
      </c>
      <c r="C1709" s="16" t="n">
        <v>0.113820173526519</v>
      </c>
      <c r="D1709" s="16" t="n">
        <v>0</v>
      </c>
      <c r="E1709" s="16" t="n">
        <v>0.1</v>
      </c>
      <c r="F1709" s="16" t="n">
        <v>0.132361102101951</v>
      </c>
      <c r="G1709" s="16" t="n">
        <v>0.0549539204337519</v>
      </c>
      <c r="H1709" s="16" t="n">
        <v>0.0267807358712984</v>
      </c>
      <c r="I1709" s="16" t="n">
        <v>1.30102999566398</v>
      </c>
      <c r="J1709" s="16" t="n">
        <v>0</v>
      </c>
      <c r="K1709" s="16" t="n">
        <v>0.507727781202201</v>
      </c>
      <c r="L1709" s="16" t="n">
        <v>0.516037714311805</v>
      </c>
    </row>
    <row r="1710" customFormat="false" ht="15" hidden="false" customHeight="false" outlineLevel="0" collapsed="false">
      <c r="A1710" s="17" t="n">
        <v>2105</v>
      </c>
      <c r="B1710" s="16" t="n">
        <v>0.11368160406428</v>
      </c>
      <c r="C1710" s="16" t="n">
        <v>0.11446924623094</v>
      </c>
      <c r="D1710" s="16" t="n">
        <v>0</v>
      </c>
      <c r="E1710" s="16" t="n">
        <v>0.1</v>
      </c>
      <c r="F1710" s="16" t="n">
        <v>0.128402430448496</v>
      </c>
      <c r="G1710" s="16" t="n">
        <v>0.0527210877663845</v>
      </c>
      <c r="H1710" s="16" t="n">
        <v>0.0267807358712984</v>
      </c>
      <c r="I1710" s="16" t="n">
        <v>1.30102999566398</v>
      </c>
      <c r="J1710" s="16" t="n">
        <v>0</v>
      </c>
      <c r="K1710" s="16" t="n">
        <v>0.507636463255941</v>
      </c>
      <c r="L1710" s="16" t="n">
        <v>0.515512636120814</v>
      </c>
    </row>
    <row r="1711" customFormat="false" ht="15" hidden="false" customHeight="false" outlineLevel="0" collapsed="false">
      <c r="A1711" s="17" t="n">
        <v>2106</v>
      </c>
      <c r="B1711" s="16" t="n">
        <v>0.114341592115741</v>
      </c>
      <c r="C1711" s="16" t="n">
        <v>0.115114944502553</v>
      </c>
      <c r="D1711" s="16" t="n">
        <v>0</v>
      </c>
      <c r="E1711" s="16" t="n">
        <v>0.1</v>
      </c>
      <c r="F1711" s="16" t="n">
        <v>0.124807420580432</v>
      </c>
      <c r="G1711" s="16" t="n">
        <v>0.0508450857255117</v>
      </c>
      <c r="H1711" s="16" t="n">
        <v>0.0267807358712984</v>
      </c>
      <c r="I1711" s="16" t="n">
        <v>1.30102999566398</v>
      </c>
      <c r="J1711" s="16" t="n">
        <v>0</v>
      </c>
      <c r="K1711" s="16" t="n">
        <v>0.507499486336552</v>
      </c>
      <c r="L1711" s="16" t="n">
        <v>0.515101705362646</v>
      </c>
    </row>
    <row r="1712" customFormat="false" ht="15" hidden="false" customHeight="false" outlineLevel="0" collapsed="false">
      <c r="A1712" s="17" t="n">
        <v>2107</v>
      </c>
      <c r="B1712" s="16" t="n">
        <v>0.115012660702711</v>
      </c>
      <c r="C1712" s="16" t="n">
        <v>0.115773196828467</v>
      </c>
      <c r="D1712" s="16" t="n">
        <v>0</v>
      </c>
      <c r="E1712" s="16" t="n">
        <v>0.1</v>
      </c>
      <c r="F1712" s="16" t="n">
        <v>0.121538441874934</v>
      </c>
      <c r="G1712" s="16" t="n">
        <v>0.0483532731211802</v>
      </c>
      <c r="H1712" s="16" t="n">
        <v>0.0267807358712984</v>
      </c>
      <c r="I1712" s="16" t="n">
        <v>1.30102999566398</v>
      </c>
      <c r="J1712" s="16" t="n">
        <v>0</v>
      </c>
      <c r="K1712" s="16" t="n">
        <v>0.507430997876858</v>
      </c>
      <c r="L1712" s="16" t="n">
        <v>0.514462479738831</v>
      </c>
    </row>
    <row r="1713" customFormat="false" ht="15" hidden="false" customHeight="false" outlineLevel="0" collapsed="false">
      <c r="A1713" s="17" t="n">
        <v>2108</v>
      </c>
      <c r="B1713" s="16" t="n">
        <v>0.11569602963745</v>
      </c>
      <c r="C1713" s="16" t="n">
        <v>0.116444186198737</v>
      </c>
      <c r="D1713" s="16" t="n">
        <v>0</v>
      </c>
      <c r="E1713" s="16" t="n">
        <v>0.1</v>
      </c>
      <c r="F1713" s="16" t="n">
        <v>0.118394881423189</v>
      </c>
      <c r="G1713" s="16" t="n">
        <v>0.04638883132613</v>
      </c>
      <c r="H1713" s="16" t="n">
        <v>0.0267807358712984</v>
      </c>
      <c r="I1713" s="16" t="n">
        <v>1.30102999566398</v>
      </c>
      <c r="J1713" s="16" t="n">
        <v>0</v>
      </c>
      <c r="K1713" s="16" t="n">
        <v>0.507294020957469</v>
      </c>
      <c r="L1713" s="16" t="n">
        <v>0.514348332306007</v>
      </c>
    </row>
    <row r="1714" customFormat="false" ht="15" hidden="false" customHeight="false" outlineLevel="0" collapsed="false">
      <c r="A1714" s="17" t="n">
        <v>2109</v>
      </c>
      <c r="B1714" s="16" t="n">
        <v>0.116372047252553</v>
      </c>
      <c r="C1714" s="16" t="n">
        <v>0.117107124560198</v>
      </c>
      <c r="D1714" s="16" t="n">
        <v>0</v>
      </c>
      <c r="E1714" s="16" t="n">
        <v>0.1</v>
      </c>
      <c r="F1714" s="16" t="n">
        <v>0.115206456910453</v>
      </c>
      <c r="G1714" s="16" t="n">
        <v>0.0449049570101444</v>
      </c>
      <c r="H1714" s="16" t="n">
        <v>0.0267807358712984</v>
      </c>
      <c r="I1714" s="16" t="n">
        <v>1.30102999566398</v>
      </c>
      <c r="J1714" s="16" t="n">
        <v>0</v>
      </c>
      <c r="K1714" s="16" t="n">
        <v>0.507088555578385</v>
      </c>
      <c r="L1714" s="16" t="n">
        <v>0.514097207953793</v>
      </c>
    </row>
    <row r="1715" customFormat="false" ht="15" hidden="false" customHeight="false" outlineLevel="0" collapsed="false">
      <c r="A1715" s="17" t="n">
        <v>2110</v>
      </c>
      <c r="B1715" s="16" t="n">
        <v>0.117053058599272</v>
      </c>
      <c r="C1715" s="16" t="n">
        <v>0.117777353607419</v>
      </c>
      <c r="D1715" s="16" t="n">
        <v>0</v>
      </c>
      <c r="E1715" s="16" t="n">
        <v>0.1</v>
      </c>
      <c r="F1715" s="16" t="n">
        <v>0.112477389257357</v>
      </c>
      <c r="G1715" s="16" t="n">
        <v>0.0436674930976358</v>
      </c>
      <c r="H1715" s="16" t="n">
        <v>0.0267807358712984</v>
      </c>
      <c r="I1715" s="16" t="n">
        <v>1.30102999566398</v>
      </c>
      <c r="J1715" s="16" t="n">
        <v>0</v>
      </c>
      <c r="K1715" s="16" t="n">
        <v>0.507042896605255</v>
      </c>
      <c r="L1715" s="16" t="n">
        <v>0.514074378467228</v>
      </c>
    </row>
    <row r="1716" customFormat="false" ht="15" hidden="false" customHeight="false" outlineLevel="0" collapsed="false">
      <c r="A1716" s="17" t="n">
        <v>2111</v>
      </c>
      <c r="B1716" s="16" t="n">
        <v>0.117728756640547</v>
      </c>
      <c r="C1716" s="16" t="n">
        <v>0.118440818381664</v>
      </c>
      <c r="D1716" s="16" t="n">
        <v>0</v>
      </c>
      <c r="E1716" s="16" t="n">
        <v>0.1</v>
      </c>
      <c r="F1716" s="16" t="n">
        <v>0.109556215399168</v>
      </c>
      <c r="G1716" s="16" t="n">
        <v>0.0421613263387671</v>
      </c>
      <c r="H1716" s="16" t="n">
        <v>0.0267807358712984</v>
      </c>
      <c r="I1716" s="16" t="n">
        <v>1.30102999566398</v>
      </c>
      <c r="J1716" s="16" t="n">
        <v>0</v>
      </c>
      <c r="K1716" s="16" t="n">
        <v>0.507020067118691</v>
      </c>
      <c r="L1716" s="16" t="n">
        <v>0.514165696413488</v>
      </c>
    </row>
    <row r="1717" customFormat="false" ht="15" hidden="false" customHeight="false" outlineLevel="0" collapsed="false">
      <c r="A1717" s="17" t="n">
        <v>2112</v>
      </c>
      <c r="B1717" s="16" t="n">
        <v>0.118398464815591</v>
      </c>
      <c r="C1717" s="16" t="n">
        <v>0.119095896412233</v>
      </c>
      <c r="D1717" s="16" t="n">
        <v>0</v>
      </c>
      <c r="E1717" s="16" t="n">
        <v>0.1</v>
      </c>
      <c r="F1717" s="16" t="n">
        <v>0.106291797315378</v>
      </c>
      <c r="G1717" s="16" t="n">
        <v>0.040823897470357</v>
      </c>
      <c r="H1717" s="16" t="n">
        <v>0.0267807358712984</v>
      </c>
      <c r="I1717" s="16" t="n">
        <v>1.30102999566398</v>
      </c>
      <c r="J1717" s="16" t="n">
        <v>0</v>
      </c>
      <c r="K1717" s="16" t="n">
        <v>0.506700454306783</v>
      </c>
      <c r="L1717" s="16" t="n">
        <v>0.514188525900053</v>
      </c>
    </row>
    <row r="1718" customFormat="false" ht="15" hidden="false" customHeight="false" outlineLevel="0" collapsed="false">
      <c r="A1718" s="17" t="n">
        <v>2113</v>
      </c>
      <c r="B1718" s="16" t="n">
        <v>0.119074446780066</v>
      </c>
      <c r="C1718" s="16" t="n">
        <v>0.119759348721388</v>
      </c>
      <c r="D1718" s="16" t="n">
        <v>0</v>
      </c>
      <c r="E1718" s="16" t="n">
        <v>0.1</v>
      </c>
      <c r="F1718" s="16" t="n">
        <v>0.103436276627753</v>
      </c>
      <c r="G1718" s="16" t="n">
        <v>0.039380659880305</v>
      </c>
      <c r="H1718" s="16" t="n">
        <v>0.0267807358712984</v>
      </c>
      <c r="I1718" s="16" t="n">
        <v>1.30102999566398</v>
      </c>
      <c r="J1718" s="16" t="n">
        <v>0</v>
      </c>
      <c r="K1718" s="16" t="n">
        <v>0.506494988927699</v>
      </c>
      <c r="L1718" s="16" t="n">
        <v>0.514302673332877</v>
      </c>
    </row>
    <row r="1719" customFormat="false" ht="15" hidden="false" customHeight="false" outlineLevel="0" collapsed="false">
      <c r="A1719" s="17" t="n">
        <v>2114</v>
      </c>
      <c r="B1719" s="16" t="n">
        <v>0.119748087980414</v>
      </c>
      <c r="C1719" s="16" t="n">
        <v>0.120422976522562</v>
      </c>
      <c r="D1719" s="16" t="n">
        <v>0</v>
      </c>
      <c r="E1719" s="16" t="n">
        <v>0.1</v>
      </c>
      <c r="F1719" s="16" t="n">
        <v>0.101054287347651</v>
      </c>
      <c r="G1719" s="16" t="n">
        <v>0.0392253327288998</v>
      </c>
      <c r="H1719" s="16" t="n">
        <v>0.0267807358712984</v>
      </c>
      <c r="I1719" s="16" t="n">
        <v>1.30102999566398</v>
      </c>
      <c r="J1719" s="16" t="n">
        <v>0</v>
      </c>
      <c r="K1719" s="16" t="n">
        <v>0.506380841494875</v>
      </c>
      <c r="L1719" s="16" t="n">
        <v>0.513617788735931</v>
      </c>
    </row>
    <row r="1720" customFormat="false" ht="15" hidden="false" customHeight="false" outlineLevel="0" collapsed="false">
      <c r="A1720" s="17" t="n">
        <v>2115</v>
      </c>
      <c r="B1720" s="16" t="n">
        <v>0.120426973828705</v>
      </c>
      <c r="C1720" s="16" t="n">
        <v>0.121089332327721</v>
      </c>
      <c r="D1720" s="16" t="n">
        <v>0</v>
      </c>
      <c r="E1720" s="16" t="n">
        <v>0.1</v>
      </c>
      <c r="F1720" s="16" t="n">
        <v>0.0982991671750322</v>
      </c>
      <c r="G1720" s="16" t="n">
        <v>0.0373738879673597</v>
      </c>
      <c r="H1720" s="16" t="n">
        <v>0.0267807358712984</v>
      </c>
      <c r="I1720" s="16" t="n">
        <v>1.30102999566398</v>
      </c>
      <c r="J1720" s="16" t="n">
        <v>0</v>
      </c>
      <c r="K1720" s="16" t="n">
        <v>0.506426500468005</v>
      </c>
      <c r="L1720" s="16" t="n">
        <v>0.513161199004634</v>
      </c>
    </row>
    <row r="1721" customFormat="false" ht="15" hidden="false" customHeight="false" outlineLevel="0" collapsed="false">
      <c r="A1721" s="17" t="n">
        <v>2116</v>
      </c>
      <c r="B1721" s="16" t="n">
        <v>0.121120394317694</v>
      </c>
      <c r="C1721" s="16" t="n">
        <v>0.121767393153185</v>
      </c>
      <c r="D1721" s="16" t="n">
        <v>0</v>
      </c>
      <c r="E1721" s="16" t="n">
        <v>0.1</v>
      </c>
      <c r="F1721" s="16" t="n">
        <v>0.0951253581503016</v>
      </c>
      <c r="G1721" s="16" t="n">
        <v>0.0359912950714873</v>
      </c>
      <c r="H1721" s="16" t="n">
        <v>0.0267807358712984</v>
      </c>
      <c r="I1721" s="16" t="n">
        <v>1.30102999566398</v>
      </c>
      <c r="J1721" s="16" t="n">
        <v>0</v>
      </c>
      <c r="K1721" s="16" t="n">
        <v>0.506243864575486</v>
      </c>
      <c r="L1721" s="16" t="n">
        <v>0.512773097733032</v>
      </c>
    </row>
    <row r="1722" customFormat="false" ht="15" hidden="false" customHeight="false" outlineLevel="0" collapsed="false">
      <c r="A1722" s="17" t="n">
        <v>2117</v>
      </c>
      <c r="B1722" s="16" t="n">
        <v>0.121799490384517</v>
      </c>
      <c r="C1722" s="16" t="n">
        <v>0.122434144804053</v>
      </c>
      <c r="D1722" s="16" t="n">
        <v>0</v>
      </c>
      <c r="E1722" s="16" t="n">
        <v>0.1</v>
      </c>
      <c r="F1722" s="16" t="n">
        <v>0.0925063095694202</v>
      </c>
      <c r="G1722" s="16" t="n">
        <v>0.0352780654387658</v>
      </c>
      <c r="H1722" s="16" t="n">
        <v>0.0267807358712984</v>
      </c>
      <c r="I1722" s="16" t="n">
        <v>1.30102999566398</v>
      </c>
      <c r="J1722" s="16" t="n">
        <v>0</v>
      </c>
      <c r="K1722" s="16" t="n">
        <v>0.506152546629226</v>
      </c>
      <c r="L1722" s="16" t="n">
        <v>0.512407825947995</v>
      </c>
    </row>
    <row r="1723" customFormat="false" ht="15" hidden="false" customHeight="false" outlineLevel="0" collapsed="false">
      <c r="A1723" s="17" t="n">
        <v>2118</v>
      </c>
      <c r="B1723" s="16" t="n">
        <v>0.122473269060094</v>
      </c>
      <c r="C1723" s="16" t="n">
        <v>0.123096677021869</v>
      </c>
      <c r="D1723" s="16" t="n">
        <v>0</v>
      </c>
      <c r="E1723" s="16" t="n">
        <v>0.1</v>
      </c>
      <c r="F1723" s="16" t="n">
        <v>0.0901141818994588</v>
      </c>
      <c r="G1723" s="16" t="n">
        <v>0.0341550249337477</v>
      </c>
      <c r="H1723" s="16" t="n">
        <v>0.0267807358712984</v>
      </c>
      <c r="I1723" s="16" t="n">
        <v>1.30102999566398</v>
      </c>
      <c r="J1723" s="16" t="n">
        <v>0</v>
      </c>
      <c r="K1723" s="16" t="n">
        <v>0.505924251763578</v>
      </c>
      <c r="L1723" s="16" t="n">
        <v>0.512065383649522</v>
      </c>
    </row>
    <row r="1724" customFormat="false" ht="15" hidden="false" customHeight="false" outlineLevel="0" collapsed="false">
      <c r="A1724" s="17" t="n">
        <v>2119</v>
      </c>
      <c r="B1724" s="16" t="n">
        <v>0.123150399936143</v>
      </c>
      <c r="C1724" s="16" t="n">
        <v>0.123761826734634</v>
      </c>
      <c r="D1724" s="16" t="n">
        <v>0</v>
      </c>
      <c r="E1724" s="16" t="n">
        <v>0.1</v>
      </c>
      <c r="F1724" s="16" t="n">
        <v>0.0876411619352654</v>
      </c>
      <c r="G1724" s="16" t="n">
        <v>0.0329476533886706</v>
      </c>
      <c r="H1724" s="16" t="n">
        <v>0.0267807358712984</v>
      </c>
      <c r="I1724" s="16" t="n">
        <v>1.30102999566398</v>
      </c>
      <c r="J1724" s="16" t="n">
        <v>0</v>
      </c>
      <c r="K1724" s="16" t="n">
        <v>0.505718786384494</v>
      </c>
      <c r="L1724" s="16" t="n">
        <v>0.511563134945095</v>
      </c>
    </row>
    <row r="1725" customFormat="false" ht="15" hidden="false" customHeight="false" outlineLevel="0" collapsed="false">
      <c r="A1725" s="17" t="n">
        <v>2120</v>
      </c>
      <c r="B1725" s="16" t="n">
        <v>0.123809652382969</v>
      </c>
      <c r="C1725" s="16" t="n">
        <v>0.124409006042465</v>
      </c>
      <c r="D1725" s="16" t="n">
        <v>0</v>
      </c>
      <c r="E1725" s="16" t="n">
        <v>0.1</v>
      </c>
      <c r="F1725" s="16" t="n">
        <v>0.0852182426720868</v>
      </c>
      <c r="G1725" s="16" t="n">
        <v>0.0318378999237571</v>
      </c>
      <c r="H1725" s="16" t="n">
        <v>0.0267807358712984</v>
      </c>
      <c r="I1725" s="16" t="n">
        <v>1.30102999566398</v>
      </c>
      <c r="J1725" s="16" t="n">
        <v>0</v>
      </c>
      <c r="K1725" s="16" t="n">
        <v>0.505467662032281</v>
      </c>
      <c r="L1725" s="16" t="n">
        <v>0.511083715727233</v>
      </c>
    </row>
    <row r="1726" customFormat="false" ht="15" hidden="false" customHeight="false" outlineLevel="0" collapsed="false">
      <c r="A1726" s="17" t="n">
        <v>2121</v>
      </c>
      <c r="B1726" s="16" t="n">
        <v>0.124464670817057</v>
      </c>
      <c r="C1726" s="16" t="n">
        <v>0.125056769928229</v>
      </c>
      <c r="D1726" s="16" t="n">
        <v>0</v>
      </c>
      <c r="E1726" s="16" t="n">
        <v>0.1</v>
      </c>
      <c r="F1726" s="16" t="n">
        <v>0.0835804407106653</v>
      </c>
      <c r="G1726" s="16" t="n">
        <v>0.0309007614354797</v>
      </c>
      <c r="H1726" s="16" t="n">
        <v>0.0267807358712984</v>
      </c>
      <c r="I1726" s="16" t="n">
        <v>1.30102999566398</v>
      </c>
      <c r="J1726" s="16" t="n">
        <v>0</v>
      </c>
      <c r="K1726" s="16" t="n">
        <v>0.505490491518846</v>
      </c>
      <c r="L1726" s="16" t="n">
        <v>0.510718443942196</v>
      </c>
    </row>
    <row r="1727" customFormat="false" ht="15" hidden="false" customHeight="false" outlineLevel="0" collapsed="false">
      <c r="A1727" s="17" t="n">
        <v>2122</v>
      </c>
      <c r="B1727" s="16" t="n">
        <v>0.125119480474662</v>
      </c>
      <c r="C1727" s="16" t="n">
        <v>0.125702910251805</v>
      </c>
      <c r="D1727" s="16" t="n">
        <v>0</v>
      </c>
      <c r="E1727" s="16" t="n">
        <v>0.1</v>
      </c>
      <c r="F1727" s="16" t="n">
        <v>0.0817418383307</v>
      </c>
      <c r="G1727" s="16" t="n">
        <v>0.0299946220694538</v>
      </c>
      <c r="H1727" s="16" t="n">
        <v>0.0267807358712984</v>
      </c>
      <c r="I1727" s="16" t="n">
        <v>1.30102999566398</v>
      </c>
      <c r="J1727" s="16" t="n">
        <v>0</v>
      </c>
      <c r="K1727" s="16" t="n">
        <v>0.505262196653197</v>
      </c>
      <c r="L1727" s="16" t="n">
        <v>0.509919411912426</v>
      </c>
    </row>
    <row r="1728" customFormat="false" ht="15" hidden="false" customHeight="false" outlineLevel="0" collapsed="false">
      <c r="A1728" s="17" t="n">
        <v>2123</v>
      </c>
      <c r="B1728" s="16" t="n">
        <v>0.12576337222771</v>
      </c>
      <c r="C1728" s="16" t="n">
        <v>0.126336104914768</v>
      </c>
      <c r="D1728" s="16" t="n">
        <v>0</v>
      </c>
      <c r="E1728" s="16" t="n">
        <v>0.1</v>
      </c>
      <c r="F1728" s="16" t="n">
        <v>0.0796395202635581</v>
      </c>
      <c r="G1728" s="16" t="n">
        <v>0.0285271960909603</v>
      </c>
      <c r="H1728" s="16" t="n">
        <v>0.0267807358712984</v>
      </c>
      <c r="I1728" s="16" t="n">
        <v>1.30102999566398</v>
      </c>
      <c r="J1728" s="16" t="n">
        <v>0</v>
      </c>
      <c r="K1728" s="16" t="n">
        <v>0.505125219733808</v>
      </c>
      <c r="L1728" s="16" t="n">
        <v>0.509074720909527</v>
      </c>
    </row>
    <row r="1729" customFormat="false" ht="15" hidden="false" customHeight="false" outlineLevel="0" collapsed="false">
      <c r="A1729" s="17" t="n">
        <v>2124</v>
      </c>
      <c r="B1729" s="16" t="n">
        <v>0.126407334480875</v>
      </c>
      <c r="C1729" s="16" t="n">
        <v>0.126971071408053</v>
      </c>
      <c r="D1729" s="16" t="n">
        <v>0</v>
      </c>
      <c r="E1729" s="16" t="n">
        <v>0.1</v>
      </c>
      <c r="F1729" s="16" t="n">
        <v>0.077824050645402</v>
      </c>
      <c r="G1729" s="16" t="n">
        <v>0.0276854682835202</v>
      </c>
      <c r="H1729" s="16" t="n">
        <v>0.0267807358712984</v>
      </c>
      <c r="I1729" s="16" t="n">
        <v>1.30102999566398</v>
      </c>
      <c r="J1729" s="16" t="n">
        <v>0</v>
      </c>
      <c r="K1729" s="16" t="n">
        <v>0.505011072300984</v>
      </c>
      <c r="L1729" s="16" t="n">
        <v>0.507956076067849</v>
      </c>
    </row>
    <row r="1730" customFormat="false" ht="15" hidden="false" customHeight="false" outlineLevel="0" collapsed="false">
      <c r="A1730" s="17" t="n">
        <v>2125</v>
      </c>
      <c r="B1730" s="16" t="n">
        <v>0.127052932176539</v>
      </c>
      <c r="C1730" s="16" t="n">
        <v>0.127609651686027</v>
      </c>
      <c r="D1730" s="16" t="n">
        <v>0</v>
      </c>
      <c r="E1730" s="16" t="n">
        <v>0.1</v>
      </c>
      <c r="F1730" s="16" t="n">
        <v>0.076323190718211</v>
      </c>
      <c r="G1730" s="16" t="n">
        <v>0.0271299723553041</v>
      </c>
      <c r="H1730" s="16" t="n">
        <v>0.0267807358712984</v>
      </c>
      <c r="I1730" s="16" t="n">
        <v>1.30102999566398</v>
      </c>
      <c r="J1730" s="16" t="n">
        <v>0</v>
      </c>
      <c r="K1730" s="16" t="n">
        <v>0.505216537680068</v>
      </c>
      <c r="L1730" s="16" t="n">
        <v>0.507750610688766</v>
      </c>
    </row>
    <row r="1731" customFormat="false" ht="15" hidden="false" customHeight="false" outlineLevel="0" collapsed="false">
      <c r="A1731" s="17" t="n">
        <v>2126</v>
      </c>
      <c r="B1731" s="16" t="n">
        <v>0.127682572651294</v>
      </c>
      <c r="C1731" s="16" t="n">
        <v>0.128231041924336</v>
      </c>
      <c r="D1731" s="16" t="n">
        <v>0</v>
      </c>
      <c r="E1731" s="16" t="n">
        <v>0</v>
      </c>
      <c r="F1731" s="16" t="n">
        <v>0.0746780985988819</v>
      </c>
      <c r="G1731" s="16" t="n">
        <v>0.0264098954566092</v>
      </c>
      <c r="H1731" s="16" t="n">
        <v>0.0267807358712984</v>
      </c>
      <c r="I1731" s="16" t="n">
        <v>1.30102999566398</v>
      </c>
      <c r="J1731" s="16" t="n">
        <v>0</v>
      </c>
      <c r="K1731" s="16" t="n">
        <v>0.505422003059151</v>
      </c>
      <c r="L1731" s="16" t="n">
        <v>0.507659292742506</v>
      </c>
    </row>
    <row r="1732" customFormat="false" ht="15" hidden="false" customHeight="false" outlineLevel="0" collapsed="false">
      <c r="A1732" s="17" t="n">
        <v>2127</v>
      </c>
      <c r="B1732" s="16" t="n">
        <v>0.128310199867013</v>
      </c>
      <c r="C1732" s="16" t="n">
        <v>0.128848217142995</v>
      </c>
      <c r="D1732" s="16" t="n">
        <v>0</v>
      </c>
      <c r="E1732" s="16" t="n">
        <v>0</v>
      </c>
      <c r="F1732" s="16" t="n">
        <v>0.0727410600745182</v>
      </c>
      <c r="G1732" s="16" t="n">
        <v>0.0256862107595795</v>
      </c>
      <c r="H1732" s="16" t="n">
        <v>0.0267807358712984</v>
      </c>
      <c r="I1732" s="16" t="n">
        <v>1.30102999566398</v>
      </c>
      <c r="J1732" s="16" t="n">
        <v>0</v>
      </c>
      <c r="K1732" s="16" t="n">
        <v>0.505262196653197</v>
      </c>
      <c r="L1732" s="16" t="n">
        <v>0.507316850444034</v>
      </c>
    </row>
    <row r="1733" customFormat="false" ht="15" hidden="false" customHeight="false" outlineLevel="0" collapsed="false">
      <c r="A1733" s="17" t="n">
        <v>2128</v>
      </c>
      <c r="B1733" s="16" t="n">
        <v>0.128918972387109</v>
      </c>
      <c r="C1733" s="16" t="n">
        <v>0.129450512096887</v>
      </c>
      <c r="D1733" s="16" t="n">
        <v>0</v>
      </c>
      <c r="E1733" s="16" t="n">
        <v>0</v>
      </c>
      <c r="F1733" s="16" t="n">
        <v>0.0714207343204924</v>
      </c>
      <c r="G1733" s="16" t="n">
        <v>0.0256862107595795</v>
      </c>
      <c r="H1733" s="16" t="n">
        <v>0.0267807358712984</v>
      </c>
      <c r="I1733" s="16" t="n">
        <v>1.30102999566398</v>
      </c>
      <c r="J1733" s="16" t="n">
        <v>0</v>
      </c>
      <c r="K1733" s="16" t="n">
        <v>0.505239367166632</v>
      </c>
      <c r="L1733" s="16" t="n">
        <v>0.507042896605255</v>
      </c>
    </row>
    <row r="1734" customFormat="false" ht="15" hidden="false" customHeight="false" outlineLevel="0" collapsed="false">
      <c r="A1734" s="17" t="n">
        <v>2129</v>
      </c>
      <c r="B1734" s="16" t="n">
        <v>0.129508057669286</v>
      </c>
      <c r="C1734" s="16" t="n">
        <v>0.130036305311885</v>
      </c>
      <c r="D1734" s="16" t="n">
        <v>0</v>
      </c>
      <c r="E1734" s="16" t="n">
        <v>0</v>
      </c>
      <c r="F1734" s="16" t="n">
        <v>0.0705895032616876</v>
      </c>
      <c r="G1734" s="16" t="n">
        <v>0.0253140648195317</v>
      </c>
      <c r="H1734" s="16" t="n">
        <v>0.0267807358712984</v>
      </c>
      <c r="I1734" s="16" t="n">
        <v>1.30102999566398</v>
      </c>
      <c r="J1734" s="16" t="n">
        <v>0</v>
      </c>
      <c r="K1734" s="16" t="n">
        <v>0.505102390247243</v>
      </c>
      <c r="L1734" s="16" t="n">
        <v>0.507316850444034</v>
      </c>
    </row>
    <row r="1735" customFormat="false" ht="15" hidden="false" customHeight="false" outlineLevel="0" collapsed="false">
      <c r="A1735" s="17" t="n">
        <v>2130</v>
      </c>
      <c r="B1735" s="16" t="n">
        <v>0.130095996042734</v>
      </c>
      <c r="C1735" s="16" t="n">
        <v>0.130618389276689</v>
      </c>
      <c r="D1735" s="16" t="n">
        <v>0</v>
      </c>
      <c r="E1735" s="16" t="n">
        <v>0</v>
      </c>
      <c r="F1735" s="16" t="n">
        <v>0.0694054960880099</v>
      </c>
      <c r="G1735" s="16" t="n">
        <v>0.024359418349312</v>
      </c>
      <c r="H1735" s="16" t="n">
        <v>0.0267807358712984</v>
      </c>
      <c r="I1735" s="16" t="n">
        <v>1.30102999566398</v>
      </c>
      <c r="J1735" s="16" t="n">
        <v>0</v>
      </c>
      <c r="K1735" s="16" t="n">
        <v>0.505011072300984</v>
      </c>
      <c r="L1735" s="16" t="n">
        <v>0.507659292742506</v>
      </c>
    </row>
    <row r="1736" customFormat="false" ht="15" hidden="false" customHeight="false" outlineLevel="0" collapsed="false">
      <c r="A1736" s="17" t="n">
        <v>2131</v>
      </c>
      <c r="B1736" s="16" t="n">
        <v>0.130670395829985</v>
      </c>
      <c r="C1736" s="16" t="n">
        <v>0.131188313356124</v>
      </c>
      <c r="D1736" s="16" t="n">
        <v>0</v>
      </c>
      <c r="E1736" s="16" t="n">
        <v>0</v>
      </c>
      <c r="F1736" s="16" t="n">
        <v>0.0684471882733199</v>
      </c>
      <c r="G1736" s="16" t="n">
        <v>0.0243491798417319</v>
      </c>
      <c r="H1736" s="16" t="n">
        <v>0.0267807358712984</v>
      </c>
      <c r="I1736" s="16" t="n">
        <v>1.30102999566398</v>
      </c>
      <c r="J1736" s="16" t="n">
        <v>0</v>
      </c>
      <c r="K1736" s="16" t="n">
        <v>0.50489692486816</v>
      </c>
      <c r="L1736" s="16" t="n">
        <v>0.508732278611054</v>
      </c>
    </row>
    <row r="1737" customFormat="false" ht="15" hidden="false" customHeight="false" outlineLevel="0" collapsed="false">
      <c r="A1737" s="17" t="n">
        <v>2132</v>
      </c>
      <c r="B1737" s="16" t="n">
        <v>0.131240477164586</v>
      </c>
      <c r="C1737" s="16" t="n">
        <v>0.131752958612204</v>
      </c>
      <c r="D1737" s="16" t="n">
        <v>0</v>
      </c>
      <c r="E1737" s="16" t="n">
        <v>0</v>
      </c>
      <c r="F1737" s="16" t="n">
        <v>0.0673616408173365</v>
      </c>
      <c r="G1737" s="16" t="n">
        <v>0.0241461010127791</v>
      </c>
      <c r="H1737" s="16" t="n">
        <v>0.0267807358712984</v>
      </c>
      <c r="I1737" s="16" t="n">
        <v>1.30102999566398</v>
      </c>
      <c r="J1737" s="16" t="n">
        <v>0</v>
      </c>
      <c r="K1737" s="16" t="n">
        <v>0.5048056069219</v>
      </c>
      <c r="L1737" s="16" t="n">
        <v>0.509394333721435</v>
      </c>
    </row>
    <row r="1738" customFormat="false" ht="15" hidden="false" customHeight="false" outlineLevel="0" collapsed="false">
      <c r="A1738" s="17" t="n">
        <v>2133</v>
      </c>
      <c r="B1738" s="16" t="n">
        <v>0.131812722051656</v>
      </c>
      <c r="C1738" s="16" t="n">
        <v>0.132317227495324</v>
      </c>
      <c r="D1738" s="16" t="n">
        <v>0</v>
      </c>
      <c r="E1738" s="16" t="n">
        <v>0</v>
      </c>
      <c r="F1738" s="16" t="n">
        <v>0.0659278642323393</v>
      </c>
      <c r="G1738" s="16" t="n">
        <v>0.0233590606775768</v>
      </c>
      <c r="H1738" s="16" t="n">
        <v>0.0267807358712984</v>
      </c>
      <c r="I1738" s="16" t="n">
        <v>1.30102999566398</v>
      </c>
      <c r="J1738" s="16" t="n">
        <v>0</v>
      </c>
      <c r="K1738" s="16" t="n">
        <v>0.504714288975641</v>
      </c>
      <c r="L1738" s="16" t="n">
        <v>0.510398831130288</v>
      </c>
    </row>
    <row r="1739" customFormat="false" ht="15" hidden="false" customHeight="false" outlineLevel="0" collapsed="false">
      <c r="A1739" s="17" t="n">
        <v>2134</v>
      </c>
      <c r="B1739" s="16" t="n">
        <v>0.13236614148463</v>
      </c>
      <c r="C1739" s="16" t="n">
        <v>0.132863928953427</v>
      </c>
      <c r="D1739" s="16" t="n">
        <v>0</v>
      </c>
      <c r="E1739" s="16" t="n">
        <v>0</v>
      </c>
      <c r="F1739" s="16" t="n">
        <v>0.064699856169466</v>
      </c>
      <c r="G1739" s="16" t="n">
        <v>0.0226244968095191</v>
      </c>
      <c r="H1739" s="16" t="n">
        <v>0.0267807358712984</v>
      </c>
      <c r="I1739" s="16" t="n">
        <v>1.30102999566398</v>
      </c>
      <c r="J1739" s="16" t="n">
        <v>0</v>
      </c>
      <c r="K1739" s="16" t="n">
        <v>0.504714288975641</v>
      </c>
      <c r="L1739" s="16" t="n">
        <v>0.511677282377919</v>
      </c>
    </row>
    <row r="1740" customFormat="false" ht="15" hidden="false" customHeight="false" outlineLevel="0" collapsed="false">
      <c r="A1740" s="17" t="n">
        <v>2135</v>
      </c>
      <c r="B1740" s="16" t="n">
        <v>0.132904094794104</v>
      </c>
      <c r="C1740" s="16" t="n">
        <v>0.133397461597327</v>
      </c>
      <c r="D1740" s="16" t="n">
        <v>0</v>
      </c>
      <c r="E1740" s="16" t="n">
        <v>0</v>
      </c>
      <c r="F1740" s="16" t="n">
        <v>0.0638112932386842</v>
      </c>
      <c r="G1740" s="16" t="n">
        <v>0.0222909132315059</v>
      </c>
      <c r="H1740" s="16" t="n">
        <v>0.0267807358712984</v>
      </c>
      <c r="I1740" s="16" t="n">
        <v>1.30102999566398</v>
      </c>
      <c r="J1740" s="16" t="n">
        <v>0</v>
      </c>
      <c r="K1740" s="16" t="n">
        <v>0.504737118462206</v>
      </c>
      <c r="L1740" s="16" t="n">
        <v>0.512476314407689</v>
      </c>
    </row>
    <row r="1741" customFormat="false" ht="15" hidden="false" customHeight="false" outlineLevel="0" collapsed="false">
      <c r="A1741" s="17" t="n">
        <v>2136</v>
      </c>
      <c r="B1741" s="16" t="n">
        <v>0.133438571726763</v>
      </c>
      <c r="C1741" s="16" t="n">
        <v>0.133925026167983</v>
      </c>
      <c r="D1741" s="16" t="n">
        <v>0</v>
      </c>
      <c r="E1741" s="16" t="n">
        <v>0</v>
      </c>
      <c r="F1741" s="16" t="n">
        <v>0.0625954835218114</v>
      </c>
      <c r="G1741" s="16" t="n">
        <v>0.0218844011431547</v>
      </c>
      <c r="H1741" s="16" t="n">
        <v>0.0267807358712984</v>
      </c>
      <c r="I1741" s="16" t="n">
        <v>1.30102999566398</v>
      </c>
      <c r="J1741" s="16" t="n">
        <v>0</v>
      </c>
      <c r="K1741" s="16" t="n">
        <v>0.504714288975641</v>
      </c>
      <c r="L1741" s="16" t="n">
        <v>0.513480811816542</v>
      </c>
    </row>
    <row r="1742" customFormat="false" ht="15" hidden="false" customHeight="false" outlineLevel="0" collapsed="false">
      <c r="A1742" s="17" t="n">
        <v>2137</v>
      </c>
      <c r="B1742" s="16" t="n">
        <v>0.13395384162344</v>
      </c>
      <c r="C1742" s="16" t="n">
        <v>0.134429591239258</v>
      </c>
      <c r="D1742" s="16" t="n">
        <v>0</v>
      </c>
      <c r="E1742" s="16" t="n">
        <v>0</v>
      </c>
      <c r="F1742" s="16" t="n">
        <v>0.060885376484118</v>
      </c>
      <c r="G1742" s="16" t="n">
        <v>0.0208548288206911</v>
      </c>
      <c r="H1742" s="16" t="n">
        <v>0.0267807358712984</v>
      </c>
      <c r="I1742" s="16" t="n">
        <v>1.30102999566398</v>
      </c>
      <c r="J1742" s="16" t="n">
        <v>0</v>
      </c>
      <c r="K1742" s="16" t="n">
        <v>0.504622971029382</v>
      </c>
      <c r="L1742" s="16" t="n">
        <v>0.514234184873182</v>
      </c>
    </row>
    <row r="1743" customFormat="false" ht="15" hidden="false" customHeight="false" outlineLevel="0" collapsed="false">
      <c r="A1743" s="17" t="n">
        <v>2138</v>
      </c>
      <c r="B1743" s="16" t="n">
        <v>0.134459301108314</v>
      </c>
      <c r="C1743" s="16" t="n">
        <v>0.134925294881034</v>
      </c>
      <c r="D1743" s="16" t="n">
        <v>0</v>
      </c>
      <c r="E1743" s="16" t="n">
        <v>0</v>
      </c>
      <c r="F1743" s="16" t="n">
        <v>0.0593266258819008</v>
      </c>
      <c r="G1743" s="16" t="n">
        <v>0.0199755482114198</v>
      </c>
      <c r="H1743" s="16" t="n">
        <v>0.0267807358712984</v>
      </c>
      <c r="I1743" s="16" t="n">
        <v>1.30102999566398</v>
      </c>
      <c r="J1743" s="16" t="n">
        <v>0</v>
      </c>
      <c r="K1743" s="16" t="n">
        <v>0.504508823596557</v>
      </c>
      <c r="L1743" s="16" t="n">
        <v>0.514622286144785</v>
      </c>
    </row>
    <row r="1744" customFormat="false" ht="15" hidden="false" customHeight="false" outlineLevel="0" collapsed="false">
      <c r="A1744" s="17" t="n">
        <v>2139</v>
      </c>
      <c r="B1744" s="16" t="n">
        <v>0.134958441699705</v>
      </c>
      <c r="C1744" s="16" t="n">
        <v>0.135413428179271</v>
      </c>
      <c r="D1744" s="16" t="n">
        <v>0</v>
      </c>
      <c r="E1744" s="16" t="n">
        <v>0</v>
      </c>
      <c r="F1744" s="16" t="n">
        <v>0.0576174045331221</v>
      </c>
      <c r="G1744" s="16" t="n">
        <v>0.0196541181057128</v>
      </c>
      <c r="H1744" s="16" t="n">
        <v>0.0267807358712984</v>
      </c>
      <c r="I1744" s="16" t="n">
        <v>1.30102999566398</v>
      </c>
      <c r="J1744" s="16" t="n">
        <v>0</v>
      </c>
      <c r="K1744" s="16" t="n">
        <v>0.504371846677168</v>
      </c>
      <c r="L1744" s="16" t="n">
        <v>0.515421318174554</v>
      </c>
    </row>
    <row r="1745" customFormat="false" ht="15" hidden="false" customHeight="false" outlineLevel="0" collapsed="false">
      <c r="A1745" s="17" t="n">
        <v>2140</v>
      </c>
      <c r="B1745" s="16" t="n">
        <v>0.135437584131636</v>
      </c>
      <c r="C1745" s="16" t="n">
        <v>0.135884108943291</v>
      </c>
      <c r="D1745" s="16" t="n">
        <v>0</v>
      </c>
      <c r="E1745" s="16" t="n">
        <v>0</v>
      </c>
      <c r="F1745" s="16" t="n">
        <v>0.0562717934053964</v>
      </c>
      <c r="G1745" s="16" t="n">
        <v>0.0192252036728176</v>
      </c>
      <c r="H1745" s="16" t="n">
        <v>0.0267807358712984</v>
      </c>
      <c r="I1745" s="16" t="n">
        <v>1.30102999566398</v>
      </c>
      <c r="J1745" s="16" t="n">
        <v>0</v>
      </c>
      <c r="K1745" s="16" t="n">
        <v>0.504326187704039</v>
      </c>
      <c r="L1745" s="16" t="n">
        <v>0.515535465607379</v>
      </c>
    </row>
    <row r="1746" customFormat="false" ht="15" hidden="false" customHeight="false" outlineLevel="0" collapsed="false">
      <c r="A1746" s="17" t="n">
        <v>2141</v>
      </c>
      <c r="B1746" s="16" t="n">
        <v>0.135907305745027</v>
      </c>
      <c r="C1746" s="16" t="n">
        <v>0.136347392293172</v>
      </c>
      <c r="D1746" s="16" t="n">
        <v>0</v>
      </c>
      <c r="E1746" s="16" t="n">
        <v>0</v>
      </c>
      <c r="F1746" s="16" t="n">
        <v>0.0552114466615967</v>
      </c>
      <c r="G1746" s="16" t="n">
        <v>0.0192252036728176</v>
      </c>
      <c r="H1746" s="16" t="n">
        <v>0.0267807358712984</v>
      </c>
      <c r="I1746" s="16" t="n">
        <v>1.30102999566398</v>
      </c>
      <c r="J1746" s="16" t="n">
        <v>0</v>
      </c>
      <c r="K1746" s="16" t="n">
        <v>0.504234869757779</v>
      </c>
      <c r="L1746" s="16" t="n">
        <v>0.515466977147684</v>
      </c>
    </row>
    <row r="1747" customFormat="false" ht="15" hidden="false" customHeight="false" outlineLevel="0" collapsed="false">
      <c r="A1747" s="17" t="n">
        <v>2142</v>
      </c>
      <c r="B1747" s="16" t="n">
        <v>0.136365219870562</v>
      </c>
      <c r="C1747" s="16" t="n">
        <v>0.136803752107985</v>
      </c>
      <c r="D1747" s="16" t="n">
        <v>0</v>
      </c>
      <c r="E1747" s="16" t="n">
        <v>0</v>
      </c>
      <c r="F1747" s="16" t="n">
        <v>0.0548087430606374</v>
      </c>
      <c r="G1747" s="16" t="n">
        <v>0.0190700436301678</v>
      </c>
      <c r="H1747" s="16" t="n">
        <v>0.0267807358712984</v>
      </c>
      <c r="I1747" s="16" t="n">
        <v>1.30102999566398</v>
      </c>
      <c r="J1747" s="16" t="n">
        <v>0</v>
      </c>
      <c r="K1747" s="16" t="n">
        <v>0.504212040271214</v>
      </c>
      <c r="L1747" s="16" t="n">
        <v>0.515512636120814</v>
      </c>
    </row>
    <row r="1748" customFormat="false" ht="15" hidden="false" customHeight="false" outlineLevel="0" collapsed="false">
      <c r="A1748" s="17" t="n">
        <v>2143</v>
      </c>
      <c r="B1748" s="16" t="n">
        <v>0.136810067680574</v>
      </c>
      <c r="C1748" s="16" t="n">
        <v>0.137242158079983</v>
      </c>
      <c r="D1748" s="16" t="n">
        <v>0</v>
      </c>
      <c r="E1748" s="16" t="n">
        <v>0</v>
      </c>
      <c r="F1748" s="16" t="n">
        <v>0.0537747076499506</v>
      </c>
      <c r="G1748" s="16" t="n">
        <v>0.0188862641986707</v>
      </c>
      <c r="H1748" s="16" t="n">
        <v>0.0267807358712984</v>
      </c>
      <c r="I1748" s="16" t="n">
        <v>1.30102999566398</v>
      </c>
      <c r="J1748" s="16" t="n">
        <v>0</v>
      </c>
      <c r="K1748" s="16" t="n">
        <v>0.504006574892131</v>
      </c>
      <c r="L1748" s="16" t="n">
        <v>0.514188525900053</v>
      </c>
    </row>
    <row r="1749" customFormat="false" ht="15" hidden="false" customHeight="false" outlineLevel="0" collapsed="false">
      <c r="A1749" s="17" t="n">
        <v>2144</v>
      </c>
      <c r="B1749" s="16" t="n">
        <v>0.137241805593173</v>
      </c>
      <c r="C1749" s="16" t="n">
        <v>0.137666094423353</v>
      </c>
      <c r="D1749" s="16" t="n">
        <v>0</v>
      </c>
      <c r="E1749" s="16" t="n">
        <v>0</v>
      </c>
      <c r="F1749" s="16" t="n">
        <v>0.0525756984472634</v>
      </c>
      <c r="G1749" s="16" t="n">
        <v>0.0183219245252197</v>
      </c>
      <c r="H1749" s="16" t="n">
        <v>0.0267807358712984</v>
      </c>
      <c r="I1749" s="16" t="n">
        <v>1.30102999566398</v>
      </c>
      <c r="J1749" s="16" t="n">
        <v>0</v>
      </c>
      <c r="K1749" s="16" t="n">
        <v>0.504029404378696</v>
      </c>
      <c r="L1749" s="16" t="n">
        <v>0.512727438759902</v>
      </c>
    </row>
    <row r="1750" customFormat="false" ht="15" hidden="false" customHeight="false" outlineLevel="0" collapsed="false">
      <c r="A1750" s="17" t="n">
        <v>2145</v>
      </c>
      <c r="B1750" s="16" t="n">
        <v>0.137661175461867</v>
      </c>
      <c r="C1750" s="16" t="n">
        <v>0.13807903571873</v>
      </c>
      <c r="D1750" s="16" t="n">
        <v>0</v>
      </c>
      <c r="E1750" s="16" t="n">
        <v>0</v>
      </c>
      <c r="F1750" s="16" t="n">
        <v>0.0515749805952415</v>
      </c>
      <c r="G1750" s="16" t="n">
        <v>0.0181493869654508</v>
      </c>
      <c r="H1750" s="16" t="n">
        <v>0.0267807358712984</v>
      </c>
      <c r="I1750" s="16" t="n">
        <v>1.30102999566398</v>
      </c>
      <c r="J1750" s="16" t="n">
        <v>0</v>
      </c>
      <c r="K1750" s="16" t="n">
        <v>0.503960915919001</v>
      </c>
      <c r="L1750" s="16" t="n">
        <v>0.51078693240189</v>
      </c>
    </row>
    <row r="1751" customFormat="false" ht="15" hidden="false" customHeight="false" outlineLevel="0" collapsed="false">
      <c r="A1751" s="17" t="n">
        <v>2146</v>
      </c>
      <c r="B1751" s="16" t="n">
        <v>0.138065381316088</v>
      </c>
      <c r="C1751" s="16" t="n">
        <v>0.13847394069289</v>
      </c>
      <c r="D1751" s="16" t="n">
        <v>0</v>
      </c>
      <c r="E1751" s="16" t="n">
        <v>0</v>
      </c>
      <c r="F1751" s="16" t="n">
        <v>0.0502220688801635</v>
      </c>
      <c r="G1751" s="16" t="n">
        <v>0.0179804743324758</v>
      </c>
      <c r="H1751" s="16" t="n">
        <v>0.0267807358712984</v>
      </c>
      <c r="I1751" s="16" t="n">
        <v>1.30102999566398</v>
      </c>
      <c r="J1751" s="16" t="n">
        <v>0</v>
      </c>
      <c r="K1751" s="16" t="n">
        <v>0.503823938999612</v>
      </c>
      <c r="L1751" s="16" t="n">
        <v>0.508914914503573</v>
      </c>
    </row>
    <row r="1752" customFormat="false" ht="15" hidden="false" customHeight="false" outlineLevel="0" collapsed="false">
      <c r="A1752" s="17" t="n">
        <v>2147</v>
      </c>
      <c r="B1752" s="16" t="n">
        <v>0.138461559209772</v>
      </c>
      <c r="C1752" s="16" t="n">
        <v>0.138865498916865</v>
      </c>
      <c r="D1752" s="16" t="n">
        <v>0</v>
      </c>
      <c r="E1752" s="16" t="n">
        <v>0</v>
      </c>
      <c r="F1752" s="16" t="n">
        <v>0.0494813749235747</v>
      </c>
      <c r="G1752" s="16" t="n">
        <v>0.0179804743324758</v>
      </c>
      <c r="H1752" s="16" t="n">
        <v>0.0267807358712984</v>
      </c>
      <c r="I1752" s="16" t="n">
        <v>1.30102999566398</v>
      </c>
      <c r="J1752" s="16" t="n">
        <v>0</v>
      </c>
      <c r="K1752" s="16" t="n">
        <v>0.503686962080223</v>
      </c>
      <c r="L1752" s="16" t="n">
        <v>0.507499486336552</v>
      </c>
    </row>
    <row r="1753" customFormat="false" ht="15" hidden="false" customHeight="false" outlineLevel="0" collapsed="false">
      <c r="A1753" s="17" t="n">
        <v>2148</v>
      </c>
      <c r="B1753" s="16" t="n">
        <v>0.138843409476742</v>
      </c>
      <c r="C1753" s="16" t="n">
        <v>0.139246893267596</v>
      </c>
      <c r="D1753" s="16" t="n">
        <v>0</v>
      </c>
      <c r="E1753" s="16" t="n">
        <v>0</v>
      </c>
      <c r="F1753" s="16" t="n">
        <v>0.0492840298719455</v>
      </c>
      <c r="G1753" s="16" t="n">
        <v>0.0179804743324758</v>
      </c>
      <c r="H1753" s="16" t="n">
        <v>0.0267807358712984</v>
      </c>
      <c r="I1753" s="16" t="n">
        <v>1.30102999566398</v>
      </c>
      <c r="J1753" s="16" t="n">
        <v>0</v>
      </c>
      <c r="K1753" s="16" t="n">
        <v>0.503664132593658</v>
      </c>
      <c r="L1753" s="16" t="n">
        <v>0.506837431226172</v>
      </c>
    </row>
    <row r="1754" customFormat="false" ht="15" hidden="false" customHeight="false" outlineLevel="0" collapsed="false">
      <c r="A1754" s="17" t="n">
        <v>2149</v>
      </c>
      <c r="B1754" s="16" t="n">
        <v>0.139218442462465</v>
      </c>
      <c r="C1754" s="16" t="n">
        <v>0.139619742055481</v>
      </c>
      <c r="D1754" s="16" t="n">
        <v>0</v>
      </c>
      <c r="E1754" s="16" t="n">
        <v>0</v>
      </c>
      <c r="F1754" s="16" t="n">
        <v>0.0488716860490159</v>
      </c>
      <c r="G1754" s="16" t="n">
        <v>0.0179804743324758</v>
      </c>
      <c r="H1754" s="16" t="n">
        <v>0.0267807358712984</v>
      </c>
      <c r="I1754" s="16" t="n">
        <v>1.30102999566398</v>
      </c>
      <c r="J1754" s="16" t="n">
        <v>0</v>
      </c>
      <c r="K1754" s="16" t="n">
        <v>0.503801109513047</v>
      </c>
      <c r="L1754" s="16" t="n">
        <v>0.506677624820218</v>
      </c>
    </row>
    <row r="1755" customFormat="false" ht="15" hidden="false" customHeight="false" outlineLevel="0" collapsed="false">
      <c r="A1755" s="17" t="n">
        <v>2150</v>
      </c>
      <c r="B1755" s="16" t="n">
        <v>0.139585106202992</v>
      </c>
      <c r="C1755" s="16" t="n">
        <v>0.139985834400618</v>
      </c>
      <c r="D1755" s="16" t="n">
        <v>0</v>
      </c>
      <c r="E1755" s="16" t="n">
        <v>0</v>
      </c>
      <c r="F1755" s="16" t="n">
        <v>0.0486693452417906</v>
      </c>
      <c r="G1755" s="16" t="n">
        <v>0.0179804743324758</v>
      </c>
      <c r="H1755" s="16" t="n">
        <v>0.0267807358712984</v>
      </c>
      <c r="I1755" s="16" t="n">
        <v>1.30102999566398</v>
      </c>
      <c r="J1755" s="16" t="n">
        <v>0</v>
      </c>
      <c r="K1755" s="16" t="n">
        <v>0.503823938999612</v>
      </c>
      <c r="L1755" s="16" t="n">
        <v>0.506540647900829</v>
      </c>
    </row>
    <row r="1756" customFormat="false" ht="15" hidden="false" customHeight="false" outlineLevel="0" collapsed="false">
      <c r="A1756" s="17" t="n">
        <v>2151</v>
      </c>
      <c r="B1756" s="16" t="n">
        <v>0.139941476525799</v>
      </c>
      <c r="C1756" s="16" t="n">
        <v>0.140341147922786</v>
      </c>
      <c r="D1756" s="16" t="n">
        <v>0</v>
      </c>
      <c r="E1756" s="16" t="n">
        <v>0</v>
      </c>
      <c r="F1756" s="16" t="n">
        <v>0.0484127702637463</v>
      </c>
      <c r="G1756" s="16" t="n">
        <v>0.0179804743324758</v>
      </c>
      <c r="H1756" s="16" t="n">
        <v>0.0267807358712984</v>
      </c>
      <c r="I1756" s="16" t="n">
        <v>1.30102999566398</v>
      </c>
      <c r="J1756" s="16" t="n">
        <v>0</v>
      </c>
      <c r="K1756" s="16" t="n">
        <v>0.503892427459306</v>
      </c>
      <c r="L1756" s="16" t="n">
        <v>0.506221035088921</v>
      </c>
    </row>
    <row r="1757" customFormat="false" ht="15" hidden="false" customHeight="false" outlineLevel="0" collapsed="false">
      <c r="A1757" s="17" t="n">
        <v>2152</v>
      </c>
      <c r="B1757" s="16" t="n">
        <v>0.140285381546585</v>
      </c>
      <c r="C1757" s="16" t="n">
        <v>0.140683907675389</v>
      </c>
      <c r="D1757" s="16" t="n">
        <v>0</v>
      </c>
      <c r="E1757" s="16" t="n">
        <v>0</v>
      </c>
      <c r="F1757" s="16" t="n">
        <v>0.0481548592712808</v>
      </c>
      <c r="G1757" s="16" t="n">
        <v>0.0179804743324758</v>
      </c>
      <c r="H1757" s="16" t="n">
        <v>0.0267807358712984</v>
      </c>
      <c r="I1757" s="16" t="n">
        <v>1.30102999566398</v>
      </c>
      <c r="J1757" s="16" t="n">
        <v>0</v>
      </c>
      <c r="K1757" s="16" t="n">
        <v>0.503938086432436</v>
      </c>
      <c r="L1757" s="16" t="n">
        <v>0.506814601739607</v>
      </c>
    </row>
    <row r="1758" customFormat="false" ht="15" hidden="false" customHeight="false" outlineLevel="0" collapsed="false">
      <c r="A1758" s="17" t="n">
        <v>2153</v>
      </c>
      <c r="B1758" s="16" t="n">
        <v>0.140625511526421</v>
      </c>
      <c r="C1758" s="16" t="n">
        <v>0.141022055360416</v>
      </c>
      <c r="D1758" s="16" t="n">
        <v>0</v>
      </c>
      <c r="E1758" s="16" t="n">
        <v>0</v>
      </c>
      <c r="F1758" s="16" t="n">
        <v>0.0477940114839572</v>
      </c>
      <c r="G1758" s="16" t="n">
        <v>0.0178455527457887</v>
      </c>
      <c r="H1758" s="16" t="n">
        <v>0.0267807358712984</v>
      </c>
      <c r="I1758" s="16" t="n">
        <v>1.30102999566398</v>
      </c>
      <c r="J1758" s="16" t="n">
        <v>0</v>
      </c>
      <c r="K1758" s="16" t="n">
        <v>0.504029404378696</v>
      </c>
      <c r="L1758" s="16" t="n">
        <v>0.508640960664795</v>
      </c>
    </row>
    <row r="1759" customFormat="false" ht="15" hidden="false" customHeight="false" outlineLevel="0" collapsed="false">
      <c r="A1759" s="17" t="n">
        <v>2154</v>
      </c>
      <c r="B1759" s="16" t="n">
        <v>0.140952240715745</v>
      </c>
      <c r="C1759" s="16" t="n">
        <v>0.14134771834007</v>
      </c>
      <c r="D1759" s="16" t="n">
        <v>0</v>
      </c>
      <c r="E1759" s="16" t="n">
        <v>0</v>
      </c>
      <c r="F1759" s="16" t="n">
        <v>0.0475531361489313</v>
      </c>
      <c r="G1759" s="16" t="n">
        <v>0.0178277440499052</v>
      </c>
      <c r="H1759" s="16" t="n">
        <v>0.0267807358712984</v>
      </c>
      <c r="I1759" s="16" t="n">
        <v>1.30102999566398</v>
      </c>
      <c r="J1759" s="16" t="n">
        <v>0</v>
      </c>
      <c r="K1759" s="16" t="n">
        <v>0.504006574892131</v>
      </c>
      <c r="L1759" s="16" t="n">
        <v>0.509828093966167</v>
      </c>
    </row>
    <row r="1760" customFormat="false" ht="15" hidden="false" customHeight="false" outlineLevel="0" collapsed="false">
      <c r="A1760" s="17" t="n">
        <v>2155</v>
      </c>
      <c r="B1760" s="16" t="n">
        <v>0.141277364505235</v>
      </c>
      <c r="C1760" s="16" t="n">
        <v>0.141669737732714</v>
      </c>
      <c r="D1760" s="16" t="n">
        <v>0</v>
      </c>
      <c r="E1760" s="16" t="n">
        <v>0</v>
      </c>
      <c r="F1760" s="16" t="n">
        <v>0.0470587403093644</v>
      </c>
      <c r="G1760" s="16" t="n">
        <v>0.0178277440499052</v>
      </c>
      <c r="H1760" s="16" t="n">
        <v>0.0267807358712984</v>
      </c>
      <c r="I1760" s="16" t="n">
        <v>1.30102999566398</v>
      </c>
      <c r="J1760" s="16" t="n">
        <v>0</v>
      </c>
      <c r="K1760" s="16" t="n">
        <v>0.503938086432436</v>
      </c>
      <c r="L1760" s="16" t="n">
        <v>0.512225190055476</v>
      </c>
    </row>
    <row r="1761" customFormat="false" ht="15" hidden="false" customHeight="false" outlineLevel="0" collapsed="false">
      <c r="A1761" s="17" t="n">
        <v>2156</v>
      </c>
      <c r="B1761" s="16" t="n">
        <v>0.141598995174131</v>
      </c>
      <c r="C1761" s="16" t="n">
        <v>0.141985566325628</v>
      </c>
      <c r="D1761" s="16" t="n">
        <v>0</v>
      </c>
      <c r="E1761" s="16" t="n">
        <v>0</v>
      </c>
      <c r="F1761" s="16" t="n">
        <v>0.0462287023605351</v>
      </c>
      <c r="G1761" s="16" t="n">
        <v>0.0178277440499052</v>
      </c>
      <c r="H1761" s="16" t="n">
        <v>0.0267807358712984</v>
      </c>
      <c r="I1761" s="16" t="n">
        <v>1.30102999566398</v>
      </c>
      <c r="J1761" s="16" t="n">
        <v>0</v>
      </c>
      <c r="K1761" s="16" t="n">
        <v>0.503915256945871</v>
      </c>
      <c r="L1761" s="16" t="n">
        <v>0.515078875876082</v>
      </c>
    </row>
    <row r="1762" customFormat="false" ht="15" hidden="false" customHeight="false" outlineLevel="0" collapsed="false">
      <c r="A1762" s="17" t="n">
        <v>2157</v>
      </c>
      <c r="B1762" s="16" t="n">
        <v>0.141911009707118</v>
      </c>
      <c r="C1762" s="16" t="n">
        <v>0.142290522496665</v>
      </c>
      <c r="D1762" s="16" t="n">
        <v>0</v>
      </c>
      <c r="E1762" s="16" t="n">
        <v>0</v>
      </c>
      <c r="F1762" s="16" t="n">
        <v>0.0452474310854262</v>
      </c>
      <c r="G1762" s="16" t="n">
        <v>0.0175725163708807</v>
      </c>
      <c r="H1762" s="16" t="n">
        <v>0.0267807358712984</v>
      </c>
      <c r="I1762" s="16" t="n">
        <v>1.30102999566398</v>
      </c>
      <c r="J1762" s="16" t="n">
        <v>0</v>
      </c>
      <c r="K1762" s="16" t="n">
        <v>0.503641303107093</v>
      </c>
      <c r="L1762" s="16" t="n">
        <v>0.517772755290734</v>
      </c>
    </row>
    <row r="1763" customFormat="false" ht="15" hidden="false" customHeight="false" outlineLevel="0" collapsed="false">
      <c r="A1763" s="17" t="n">
        <v>2158</v>
      </c>
      <c r="B1763" s="16" t="n">
        <v>0.142220505062611</v>
      </c>
      <c r="C1763" s="16" t="n">
        <v>0.142594881624679</v>
      </c>
      <c r="D1763" s="16" t="n">
        <v>0</v>
      </c>
      <c r="E1763" s="16" t="n">
        <v>0</v>
      </c>
      <c r="F1763" s="16" t="n">
        <v>0.0445134000058118</v>
      </c>
      <c r="G1763" s="16" t="n">
        <v>0.0175725163708807</v>
      </c>
      <c r="H1763" s="16" t="n">
        <v>0.0267807358712984</v>
      </c>
      <c r="I1763" s="16" t="n">
        <v>1.30102999566398</v>
      </c>
      <c r="J1763" s="16" t="n">
        <v>0</v>
      </c>
      <c r="K1763" s="16" t="n">
        <v>0.503572814647399</v>
      </c>
      <c r="L1763" s="16" t="n">
        <v>0.520398146245691</v>
      </c>
    </row>
    <row r="1764" customFormat="false" ht="15" hidden="false" customHeight="false" outlineLevel="0" collapsed="false">
      <c r="A1764" s="17" t="n">
        <v>2159</v>
      </c>
      <c r="B1764" s="16" t="n">
        <v>0.142526439521261</v>
      </c>
      <c r="C1764" s="16" t="n">
        <v>0.142895615958231</v>
      </c>
      <c r="D1764" s="16" t="n">
        <v>0</v>
      </c>
      <c r="E1764" s="16" t="n">
        <v>0</v>
      </c>
      <c r="F1764" s="16" t="n">
        <v>0.0437765200982348</v>
      </c>
      <c r="G1764" s="16" t="n">
        <v>0.0175725163708807</v>
      </c>
      <c r="H1764" s="16" t="n">
        <v>0.0267807358712984</v>
      </c>
      <c r="I1764" s="16" t="n">
        <v>1.30102999566398</v>
      </c>
      <c r="J1764" s="16" t="n">
        <v>0</v>
      </c>
      <c r="K1764" s="16" t="n">
        <v>0.503641303107093</v>
      </c>
      <c r="L1764" s="16" t="n">
        <v>0.522589776955916</v>
      </c>
    </row>
    <row r="1765" customFormat="false" ht="15" hidden="false" customHeight="false" outlineLevel="0" collapsed="false">
      <c r="A1765" s="17" t="n">
        <v>2160</v>
      </c>
      <c r="B1765" s="16" t="n">
        <v>0.142826693192605</v>
      </c>
      <c r="C1765" s="16" t="n">
        <v>0.143190028165683</v>
      </c>
      <c r="D1765" s="16" t="n">
        <v>0</v>
      </c>
      <c r="E1765" s="16" t="n">
        <v>0</v>
      </c>
      <c r="F1765" s="16" t="n">
        <v>0.0429660740047809</v>
      </c>
      <c r="G1765" s="16" t="n">
        <v>0.0175725163708807</v>
      </c>
      <c r="H1765" s="16" t="n">
        <v>0.0267807358712984</v>
      </c>
      <c r="I1765" s="16" t="n">
        <v>1.30102999566398</v>
      </c>
      <c r="J1765" s="16" t="n">
        <v>0</v>
      </c>
      <c r="K1765" s="16" t="n">
        <v>0.503641303107093</v>
      </c>
      <c r="L1765" s="16" t="n">
        <v>0.525237997397439</v>
      </c>
    </row>
    <row r="1766" customFormat="false" ht="15" hidden="false" customHeight="false" outlineLevel="0" collapsed="false">
      <c r="A1766" s="17" t="n">
        <v>2161</v>
      </c>
      <c r="B1766" s="16" t="n">
        <v>0.143121682588131</v>
      </c>
      <c r="C1766" s="16" t="n">
        <v>0.143480495203706</v>
      </c>
      <c r="D1766" s="16" t="n">
        <v>0</v>
      </c>
      <c r="E1766" s="16" t="n">
        <v>0</v>
      </c>
      <c r="F1766" s="16" t="n">
        <v>0.0423242996753148</v>
      </c>
      <c r="G1766" s="16" t="n">
        <v>0.0175725163708807</v>
      </c>
      <c r="H1766" s="16" t="n">
        <v>0.0267807358712984</v>
      </c>
      <c r="I1766" s="16" t="n">
        <v>1.30102999566398</v>
      </c>
      <c r="J1766" s="16" t="n">
        <v>0</v>
      </c>
      <c r="K1766" s="16" t="n">
        <v>0.503458667214574</v>
      </c>
      <c r="L1766" s="16" t="n">
        <v>0.526836061456978</v>
      </c>
    </row>
    <row r="1767" customFormat="false" ht="15" hidden="false" customHeight="false" outlineLevel="0" collapsed="false">
      <c r="A1767" s="17" t="n">
        <v>2162</v>
      </c>
      <c r="B1767" s="16" t="n">
        <v>0.143411544862614</v>
      </c>
      <c r="C1767" s="16" t="n">
        <v>0.14376474322154</v>
      </c>
      <c r="D1767" s="16" t="n">
        <v>0</v>
      </c>
      <c r="E1767" s="16" t="n">
        <v>0</v>
      </c>
      <c r="F1767" s="16" t="n">
        <v>0.041553355406068</v>
      </c>
      <c r="G1767" s="16" t="n">
        <v>0.0175725163708807</v>
      </c>
      <c r="H1767" s="16" t="n">
        <v>0.0267807358712984</v>
      </c>
      <c r="I1767" s="16" t="n">
        <v>1.30102999566398</v>
      </c>
      <c r="J1767" s="16" t="n">
        <v>0</v>
      </c>
      <c r="K1767" s="16" t="n">
        <v>0.503458667214574</v>
      </c>
      <c r="L1767" s="16" t="n">
        <v>0.527498116567359</v>
      </c>
    </row>
    <row r="1768" customFormat="false" ht="15" hidden="false" customHeight="false" outlineLevel="0" collapsed="false">
      <c r="A1768" s="17" t="n">
        <v>2163</v>
      </c>
      <c r="B1768" s="16" t="n">
        <v>0.143695237415452</v>
      </c>
      <c r="C1768" s="16" t="n">
        <v>0.144040711113349</v>
      </c>
      <c r="D1768" s="16" t="n">
        <v>0</v>
      </c>
      <c r="E1768" s="16" t="n">
        <v>0</v>
      </c>
      <c r="F1768" s="16" t="n">
        <v>0.0405301608046924</v>
      </c>
      <c r="G1768" s="16" t="n">
        <v>0.0175725163708807</v>
      </c>
      <c r="H1768" s="16" t="n">
        <v>0.0267807358712984</v>
      </c>
      <c r="I1768" s="16" t="n">
        <v>1.30102999566398</v>
      </c>
      <c r="J1768" s="16" t="n">
        <v>0</v>
      </c>
      <c r="K1768" s="16" t="n">
        <v>0.50329886080862</v>
      </c>
      <c r="L1768" s="16" t="n">
        <v>0.528274319110563</v>
      </c>
    </row>
    <row r="1769" customFormat="false" ht="15" hidden="false" customHeight="false" outlineLevel="0" collapsed="false">
      <c r="A1769" s="17" t="n">
        <v>2164</v>
      </c>
      <c r="B1769" s="16" t="n">
        <v>0.143977849313649</v>
      </c>
      <c r="C1769" s="16" t="n">
        <v>0.144316746123657</v>
      </c>
      <c r="D1769" s="16" t="n">
        <v>0</v>
      </c>
      <c r="E1769" s="16" t="n">
        <v>0</v>
      </c>
      <c r="F1769" s="16" t="n">
        <v>0.0396523480910654</v>
      </c>
      <c r="G1769" s="16" t="n">
        <v>0.0175725163708807</v>
      </c>
      <c r="H1769" s="16" t="n">
        <v>0.0267807358712984</v>
      </c>
      <c r="I1769" s="16" t="n">
        <v>1.30102999566398</v>
      </c>
      <c r="J1769" s="16" t="n">
        <v>0</v>
      </c>
      <c r="K1769" s="16" t="n">
        <v>0.503184713375796</v>
      </c>
      <c r="L1769" s="16" t="n">
        <v>0.527886217838961</v>
      </c>
    </row>
    <row r="1770" customFormat="false" ht="15" hidden="false" customHeight="false" outlineLevel="0" collapsed="false">
      <c r="A1770" s="17" t="n">
        <v>2165</v>
      </c>
      <c r="B1770" s="16" t="n">
        <v>0.144252459208171</v>
      </c>
      <c r="C1770" s="16" t="n">
        <v>0.144585988956905</v>
      </c>
      <c r="D1770" s="16" t="n">
        <v>0</v>
      </c>
      <c r="E1770" s="16" t="n">
        <v>0</v>
      </c>
      <c r="F1770" s="16" t="n">
        <v>0.038930385291213</v>
      </c>
      <c r="G1770" s="16" t="n">
        <v>0.0175725163708807</v>
      </c>
      <c r="H1770" s="16" t="n">
        <v>0.0267807358712984</v>
      </c>
      <c r="I1770" s="16" t="n">
        <v>1.30102999566398</v>
      </c>
      <c r="J1770" s="16" t="n">
        <v>0</v>
      </c>
      <c r="K1770" s="16" t="n">
        <v>0.503024906969842</v>
      </c>
      <c r="L1770" s="16" t="n">
        <v>0.526790402483848</v>
      </c>
    </row>
    <row r="1771" customFormat="false" ht="15" hidden="false" customHeight="false" outlineLevel="0" collapsed="false">
      <c r="A1771" s="17" t="n">
        <v>2166</v>
      </c>
      <c r="B1771" s="16" t="n">
        <v>0.144529765892413</v>
      </c>
      <c r="C1771" s="16" t="n">
        <v>0.144857027601538</v>
      </c>
      <c r="D1771" s="16" t="n">
        <v>0</v>
      </c>
      <c r="E1771" s="16" t="n">
        <v>0</v>
      </c>
      <c r="F1771" s="16" t="n">
        <v>0.0380986544769803</v>
      </c>
      <c r="G1771" s="16" t="n">
        <v>0.0175725163708807</v>
      </c>
      <c r="H1771" s="16" t="n">
        <v>0.0267807358712984</v>
      </c>
      <c r="I1771" s="16" t="n">
        <v>1.30102999566398</v>
      </c>
      <c r="J1771" s="16" t="n">
        <v>0</v>
      </c>
      <c r="K1771" s="16" t="n">
        <v>0.502933589023583</v>
      </c>
      <c r="L1771" s="16" t="n">
        <v>0.525192338424309</v>
      </c>
    </row>
    <row r="1772" customFormat="false" ht="15" hidden="false" customHeight="false" outlineLevel="0" collapsed="false">
      <c r="A1772" s="17" t="n">
        <v>2167</v>
      </c>
      <c r="B1772" s="16" t="n">
        <v>0.144810651258756</v>
      </c>
      <c r="C1772" s="16" t="n">
        <v>0.145128752316512</v>
      </c>
      <c r="D1772" s="16" t="n">
        <v>0</v>
      </c>
      <c r="E1772" s="16" t="n">
        <v>0</v>
      </c>
      <c r="F1772" s="16" t="n">
        <v>0.0369188107453721</v>
      </c>
      <c r="G1772" s="16" t="n">
        <v>0.0175725163708807</v>
      </c>
      <c r="H1772" s="16" t="n">
        <v>0.0267807358712984</v>
      </c>
      <c r="I1772" s="16" t="n">
        <v>1.30102999566398</v>
      </c>
      <c r="J1772" s="16" t="n">
        <v>0</v>
      </c>
      <c r="K1772" s="16" t="n">
        <v>0.503002077483277</v>
      </c>
      <c r="L1772" s="16" t="n">
        <v>0.523731251284159</v>
      </c>
    </row>
    <row r="1773" customFormat="false" ht="15" hidden="false" customHeight="false" outlineLevel="0" collapsed="false">
      <c r="A1773" s="17" t="n">
        <v>2168</v>
      </c>
      <c r="B1773" s="16" t="n">
        <v>0.14508387222085</v>
      </c>
      <c r="C1773" s="16" t="n">
        <v>0.145396882782823</v>
      </c>
      <c r="D1773" s="16" t="n">
        <v>0</v>
      </c>
      <c r="E1773" s="16" t="n">
        <v>0</v>
      </c>
      <c r="F1773" s="16" t="n">
        <v>0.0362368394951772</v>
      </c>
      <c r="G1773" s="16" t="n">
        <v>0.0175725163708807</v>
      </c>
      <c r="H1773" s="16" t="n">
        <v>0.0267807358712984</v>
      </c>
      <c r="I1773" s="16" t="n">
        <v>1.30102999566398</v>
      </c>
      <c r="J1773" s="16" t="n">
        <v>0</v>
      </c>
      <c r="K1773" s="16" t="n">
        <v>0.502842271077324</v>
      </c>
      <c r="L1773" s="16" t="n">
        <v>0.522955048740954</v>
      </c>
    </row>
    <row r="1774" customFormat="false" ht="15" hidden="false" customHeight="false" outlineLevel="0" collapsed="false">
      <c r="A1774" s="17" t="n">
        <v>2169</v>
      </c>
      <c r="B1774" s="16" t="n">
        <v>0.145352748372862</v>
      </c>
      <c r="C1774" s="16" t="n">
        <v>0.145664438969137</v>
      </c>
      <c r="D1774" s="16" t="n">
        <v>0</v>
      </c>
      <c r="E1774" s="16" t="n">
        <v>0</v>
      </c>
      <c r="F1774" s="16" t="n">
        <v>0.0360093535607395</v>
      </c>
      <c r="G1774" s="16" t="n">
        <v>0.0175725163708807</v>
      </c>
      <c r="H1774" s="16" t="n">
        <v>0.0267807358712984</v>
      </c>
      <c r="I1774" s="16" t="n">
        <v>1.30102999566398</v>
      </c>
      <c r="J1774" s="16" t="n">
        <v>0</v>
      </c>
      <c r="K1774" s="16" t="n">
        <v>0.502728123644499</v>
      </c>
      <c r="L1774" s="16" t="n">
        <v>0.522110357738055</v>
      </c>
    </row>
    <row r="1775" customFormat="false" ht="15" hidden="false" customHeight="false" outlineLevel="0" collapsed="false">
      <c r="A1775" s="17" t="n">
        <v>2170</v>
      </c>
      <c r="B1775" s="16" t="n">
        <v>0.145621676999395</v>
      </c>
      <c r="C1775" s="16" t="n">
        <v>0.145929299642959</v>
      </c>
      <c r="D1775" s="16" t="n">
        <v>0</v>
      </c>
      <c r="E1775" s="16" t="n">
        <v>0</v>
      </c>
      <c r="F1775" s="16" t="n">
        <v>0.0354542822280216</v>
      </c>
      <c r="G1775" s="16" t="n">
        <v>0.0175725163708807</v>
      </c>
      <c r="H1775" s="16" t="n">
        <v>0.0267807358712984</v>
      </c>
      <c r="I1775" s="16" t="n">
        <v>1.30102999566398</v>
      </c>
      <c r="J1775" s="16" t="n">
        <v>0</v>
      </c>
      <c r="K1775" s="16" t="n">
        <v>0.502705294157934</v>
      </c>
      <c r="L1775" s="16" t="n">
        <v>0.520466634705386</v>
      </c>
    </row>
    <row r="1776" customFormat="false" ht="15" hidden="false" customHeight="false" outlineLevel="0" collapsed="false">
      <c r="A1776" s="17" t="n">
        <v>2171</v>
      </c>
      <c r="B1776" s="16" t="n">
        <v>0.14588580464804</v>
      </c>
      <c r="C1776" s="16" t="n">
        <v>0.146189214839677</v>
      </c>
      <c r="D1776" s="16" t="n">
        <v>0</v>
      </c>
      <c r="E1776" s="16" t="n">
        <v>0</v>
      </c>
      <c r="F1776" s="16" t="n">
        <v>0.0348862667021488</v>
      </c>
      <c r="G1776" s="16" t="n">
        <v>0.0175725163708807</v>
      </c>
      <c r="H1776" s="16" t="n">
        <v>0.0267807358712984</v>
      </c>
      <c r="I1776" s="16" t="n">
        <v>1.30102999566398</v>
      </c>
      <c r="J1776" s="16" t="n">
        <v>0</v>
      </c>
      <c r="K1776" s="16" t="n">
        <v>0.502750953131064</v>
      </c>
      <c r="L1776" s="16" t="n">
        <v>0.519302330890578</v>
      </c>
    </row>
    <row r="1777" customFormat="false" ht="15" hidden="false" customHeight="false" outlineLevel="0" collapsed="false">
      <c r="A1777" s="17" t="n">
        <v>2172</v>
      </c>
      <c r="B1777" s="16" t="n">
        <v>0.146147759611248</v>
      </c>
      <c r="C1777" s="16" t="n">
        <v>0.146449960388575</v>
      </c>
      <c r="D1777" s="16" t="n">
        <v>0</v>
      </c>
      <c r="E1777" s="16" t="n">
        <v>0</v>
      </c>
      <c r="F1777" s="16" t="n">
        <v>0.034677565760525</v>
      </c>
      <c r="G1777" s="16" t="n">
        <v>0.0175725163708807</v>
      </c>
      <c r="H1777" s="16" t="n">
        <v>0.0267807358712984</v>
      </c>
      <c r="I1777" s="16" t="n">
        <v>1.30102999566398</v>
      </c>
      <c r="J1777" s="16" t="n">
        <v>0</v>
      </c>
      <c r="K1777" s="16" t="n">
        <v>0.502659635184805</v>
      </c>
      <c r="L1777" s="16" t="n">
        <v>0.518001050156382</v>
      </c>
    </row>
    <row r="1778" customFormat="false" ht="15" hidden="false" customHeight="false" outlineLevel="0" collapsed="false">
      <c r="A1778" s="17" t="n">
        <v>2173</v>
      </c>
      <c r="B1778" s="16" t="n">
        <v>0.14641538831175</v>
      </c>
      <c r="C1778" s="16" t="n">
        <v>0.146711448053266</v>
      </c>
      <c r="D1778" s="16" t="n">
        <v>0</v>
      </c>
      <c r="E1778" s="16" t="n">
        <v>0</v>
      </c>
      <c r="F1778" s="16" t="n">
        <v>0.0338801992858689</v>
      </c>
      <c r="G1778" s="16" t="n">
        <v>0.0175725163708807</v>
      </c>
      <c r="H1778" s="16" t="n">
        <v>0.0267807358712984</v>
      </c>
      <c r="I1778" s="16" t="n">
        <v>1.30102999566398</v>
      </c>
      <c r="J1778" s="16" t="n">
        <v>0</v>
      </c>
      <c r="K1778" s="16" t="n">
        <v>0.502773782617629</v>
      </c>
      <c r="L1778" s="16" t="n">
        <v>0.517042211720658</v>
      </c>
    </row>
    <row r="1779" customFormat="false" ht="15" hidden="false" customHeight="false" outlineLevel="0" collapsed="false">
      <c r="A1779" s="17" t="n">
        <v>2174</v>
      </c>
      <c r="B1779" s="16" t="n">
        <v>0.146683342434386</v>
      </c>
      <c r="C1779" s="16" t="n">
        <v>0.1469718095888</v>
      </c>
      <c r="D1779" s="16" t="n">
        <v>0</v>
      </c>
      <c r="E1779" s="16" t="n">
        <v>0</v>
      </c>
      <c r="F1779" s="16" t="n">
        <v>0.032917869769247</v>
      </c>
      <c r="G1779" s="16" t="n">
        <v>0.0175725163708807</v>
      </c>
      <c r="H1779" s="16" t="n">
        <v>0.0267807358712984</v>
      </c>
      <c r="I1779" s="16" t="n">
        <v>1.30102999566398</v>
      </c>
      <c r="J1779" s="16" t="n">
        <v>0</v>
      </c>
      <c r="K1779" s="16" t="n">
        <v>0.502819441590759</v>
      </c>
      <c r="L1779" s="16" t="n">
        <v>0.516197520717759</v>
      </c>
    </row>
    <row r="1780" customFormat="false" ht="15" hidden="false" customHeight="false" outlineLevel="0" collapsed="false">
      <c r="A1780" s="17" t="n">
        <v>2175</v>
      </c>
      <c r="B1780" s="16" t="n">
        <v>0.146952597764872</v>
      </c>
      <c r="C1780" s="16" t="n">
        <v>0.147238574985359</v>
      </c>
      <c r="D1780" s="16" t="n">
        <v>0</v>
      </c>
      <c r="E1780" s="16" t="n">
        <v>0</v>
      </c>
      <c r="F1780" s="16" t="n">
        <v>0.0325630476797812</v>
      </c>
      <c r="G1780" s="16" t="n">
        <v>0.0175725163708807</v>
      </c>
      <c r="H1780" s="16" t="n">
        <v>0.0267807358712984</v>
      </c>
      <c r="I1780" s="16" t="n">
        <v>1.30102999566398</v>
      </c>
      <c r="J1780" s="16" t="n">
        <v>0</v>
      </c>
      <c r="K1780" s="16" t="n">
        <v>0.502796612104194</v>
      </c>
      <c r="L1780" s="16" t="n">
        <v>0.515215852795471</v>
      </c>
    </row>
    <row r="1781" customFormat="false" ht="15" hidden="false" customHeight="false" outlineLevel="0" collapsed="false">
      <c r="A1781" s="17" t="n">
        <v>2176</v>
      </c>
      <c r="B1781" s="16" t="n">
        <v>0.147221035133767</v>
      </c>
      <c r="C1781" s="16" t="n">
        <v>0.147503009014575</v>
      </c>
      <c r="D1781" s="16" t="n">
        <v>0</v>
      </c>
      <c r="E1781" s="16" t="n">
        <v>0</v>
      </c>
      <c r="F1781" s="16" t="n">
        <v>0.032030947907771</v>
      </c>
      <c r="G1781" s="16" t="n">
        <v>0.0175725163708807</v>
      </c>
      <c r="H1781" s="16" t="n">
        <v>0.0267807358712984</v>
      </c>
      <c r="I1781" s="16" t="n">
        <v>1.30102999566398</v>
      </c>
      <c r="J1781" s="16" t="n">
        <v>0</v>
      </c>
      <c r="K1781" s="16" t="n">
        <v>0.50268246467137</v>
      </c>
      <c r="L1781" s="16" t="n">
        <v>0.514713604091044</v>
      </c>
    </row>
    <row r="1782" customFormat="false" ht="15" hidden="false" customHeight="false" outlineLevel="0" collapsed="false">
      <c r="A1782" s="17" t="n">
        <v>2177</v>
      </c>
      <c r="B1782" s="16" t="n">
        <v>0.147488550873854</v>
      </c>
      <c r="C1782" s="16" t="n">
        <v>0.147766955196858</v>
      </c>
      <c r="D1782" s="16" t="n">
        <v>0</v>
      </c>
      <c r="E1782" s="16" t="n">
        <v>0</v>
      </c>
      <c r="F1782" s="16" t="n">
        <v>0.031552037223026</v>
      </c>
      <c r="G1782" s="16" t="n">
        <v>0.0175725163708807</v>
      </c>
      <c r="H1782" s="16" t="n">
        <v>0.0267807358712984</v>
      </c>
      <c r="I1782" s="16" t="n">
        <v>1.30102999566398</v>
      </c>
      <c r="J1782" s="16" t="n">
        <v>0</v>
      </c>
      <c r="K1782" s="16" t="n">
        <v>0.502613976211675</v>
      </c>
      <c r="L1782" s="16" t="n">
        <v>0.514211355386617</v>
      </c>
    </row>
    <row r="1783" customFormat="false" ht="15" hidden="false" customHeight="false" outlineLevel="0" collapsed="false">
      <c r="A1783" s="17" t="n">
        <v>2178</v>
      </c>
      <c r="B1783" s="16" t="n">
        <v>0.147756214263619</v>
      </c>
      <c r="C1783" s="16" t="n">
        <v>0.148032168705499</v>
      </c>
      <c r="D1783" s="16" t="n">
        <v>0</v>
      </c>
      <c r="E1783" s="16" t="n">
        <v>0</v>
      </c>
      <c r="F1783" s="16" t="n">
        <v>0.0312069939433148</v>
      </c>
      <c r="G1783" s="16" t="n">
        <v>0.0175725163708807</v>
      </c>
      <c r="H1783" s="16" t="n">
        <v>0.0267807358712984</v>
      </c>
      <c r="I1783" s="16" t="n">
        <v>1.30102999566398</v>
      </c>
      <c r="J1783" s="16" t="n">
        <v>0</v>
      </c>
      <c r="K1783" s="16" t="n">
        <v>0.502568317238545</v>
      </c>
      <c r="L1783" s="16" t="n">
        <v>0.513024222085245</v>
      </c>
    </row>
    <row r="1784" customFormat="false" ht="15" hidden="false" customHeight="false" outlineLevel="0" collapsed="false">
      <c r="A1784" s="17" t="n">
        <v>2179</v>
      </c>
      <c r="B1784" s="16" t="n">
        <v>0.148022072690149</v>
      </c>
      <c r="C1784" s="16" t="n">
        <v>0.148295168774776</v>
      </c>
      <c r="D1784" s="16" t="n">
        <v>0</v>
      </c>
      <c r="E1784" s="16" t="n">
        <v>0</v>
      </c>
      <c r="F1784" s="16" t="n">
        <v>0.0308155514124112</v>
      </c>
      <c r="G1784" s="16" t="n">
        <v>0.0175725163708807</v>
      </c>
      <c r="H1784" s="16" t="n">
        <v>0.0267807358712984</v>
      </c>
      <c r="I1784" s="16" t="n">
        <v>1.30102999566398</v>
      </c>
      <c r="J1784" s="16" t="n">
        <v>0</v>
      </c>
      <c r="K1784" s="16" t="n">
        <v>0.502408510832591</v>
      </c>
      <c r="L1784" s="16" t="n">
        <v>0.512111042622651</v>
      </c>
    </row>
    <row r="1785" customFormat="false" ht="15" hidden="false" customHeight="false" outlineLevel="0" collapsed="false">
      <c r="A1785" s="17" t="n">
        <v>2180</v>
      </c>
      <c r="B1785" s="16" t="n">
        <v>0.148288823503961</v>
      </c>
      <c r="C1785" s="16" t="n">
        <v>0.148557414263171</v>
      </c>
      <c r="D1785" s="16" t="n">
        <v>0</v>
      </c>
      <c r="E1785" s="16" t="n">
        <v>0</v>
      </c>
      <c r="F1785" s="16" t="n">
        <v>0.0302332535463493</v>
      </c>
      <c r="G1785" s="16" t="n">
        <v>0.0175725163708807</v>
      </c>
      <c r="H1785" s="16" t="n">
        <v>0.0267807358712984</v>
      </c>
      <c r="I1785" s="16" t="n">
        <v>1.30102999566398</v>
      </c>
      <c r="J1785" s="16" t="n">
        <v>0</v>
      </c>
      <c r="K1785" s="16" t="n">
        <v>0.502408510832591</v>
      </c>
      <c r="L1785" s="16" t="n">
        <v>0.510056388831815</v>
      </c>
    </row>
    <row r="1786" customFormat="false" ht="15" hidden="false" customHeight="false" outlineLevel="0" collapsed="false">
      <c r="A1786" s="17" t="n">
        <v>2181</v>
      </c>
      <c r="B1786" s="16" t="n">
        <v>0.148551068479015</v>
      </c>
      <c r="C1786" s="16" t="n">
        <v>0.148818670880769</v>
      </c>
      <c r="D1786" s="16" t="n">
        <v>0</v>
      </c>
      <c r="E1786" s="16" t="n">
        <v>0</v>
      </c>
      <c r="F1786" s="16" t="n">
        <v>0.0300620807911769</v>
      </c>
      <c r="G1786" s="16" t="n">
        <v>0.0175725163708807</v>
      </c>
      <c r="H1786" s="16" t="n">
        <v>0.0267807358712984</v>
      </c>
      <c r="I1786" s="16" t="n">
        <v>1.30102999566398</v>
      </c>
      <c r="J1786" s="16" t="n">
        <v>0</v>
      </c>
      <c r="K1786" s="16" t="n">
        <v>0.502362851859462</v>
      </c>
      <c r="L1786" s="16" t="n">
        <v>0.507545145309682</v>
      </c>
    </row>
    <row r="1787" customFormat="false" ht="15" hidden="false" customHeight="false" outlineLevel="0" collapsed="false">
      <c r="A1787" s="17" t="n">
        <v>2182</v>
      </c>
      <c r="B1787" s="16" t="n">
        <v>0.148809638635446</v>
      </c>
      <c r="C1787" s="16" t="n">
        <v>0.149079826812709</v>
      </c>
      <c r="D1787" s="16" t="n">
        <v>0</v>
      </c>
      <c r="E1787" s="16" t="n">
        <v>0</v>
      </c>
      <c r="F1787" s="16" t="n">
        <v>0.0303079995706083</v>
      </c>
      <c r="G1787" s="16" t="n">
        <v>0.0175725163708807</v>
      </c>
      <c r="H1787" s="16" t="n">
        <v>0.0267807358712984</v>
      </c>
      <c r="I1787" s="16" t="n">
        <v>1.30102999566398</v>
      </c>
      <c r="J1787" s="16" t="n">
        <v>0</v>
      </c>
      <c r="K1787" s="16" t="n">
        <v>0.502225874940073</v>
      </c>
      <c r="L1787" s="16" t="n">
        <v>0.505536150491975</v>
      </c>
    </row>
    <row r="1788" customFormat="false" ht="15" hidden="false" customHeight="false" outlineLevel="0" collapsed="false">
      <c r="A1788" s="17" t="n">
        <v>2183</v>
      </c>
      <c r="B1788" s="16" t="n">
        <v>0.149068758131996</v>
      </c>
      <c r="C1788" s="16" t="n">
        <v>0.149337470135998</v>
      </c>
      <c r="D1788" s="16" t="n">
        <v>0</v>
      </c>
      <c r="E1788" s="16" t="n">
        <v>0</v>
      </c>
      <c r="F1788" s="16" t="n">
        <v>0.0300799407683162</v>
      </c>
      <c r="G1788" s="16" t="n">
        <v>0.0175725163708807</v>
      </c>
      <c r="H1788" s="16" t="n">
        <v>0.0267807358712984</v>
      </c>
      <c r="I1788" s="16" t="n">
        <v>1.30102999566398</v>
      </c>
      <c r="J1788" s="16" t="n">
        <v>0</v>
      </c>
      <c r="K1788" s="16" t="n">
        <v>0.502340022372897</v>
      </c>
      <c r="L1788" s="16" t="n">
        <v>0.503253201835491</v>
      </c>
    </row>
    <row r="1789" customFormat="false" ht="15" hidden="false" customHeight="false" outlineLevel="0" collapsed="false">
      <c r="A1789" s="17" t="n">
        <v>2184</v>
      </c>
      <c r="B1789" s="16" t="n">
        <v>0.149330814519236</v>
      </c>
      <c r="C1789" s="16" t="n">
        <v>0.149596302214448</v>
      </c>
      <c r="D1789" s="16" t="n">
        <v>0</v>
      </c>
      <c r="E1789" s="16" t="n">
        <v>0</v>
      </c>
      <c r="F1789" s="16" t="n">
        <v>0.0296473160031429</v>
      </c>
      <c r="G1789" s="16" t="n">
        <v>0.0175725163708807</v>
      </c>
      <c r="H1789" s="16" t="n">
        <v>0.0267807358712984</v>
      </c>
      <c r="I1789" s="16" t="n">
        <v>1.30102999566398</v>
      </c>
      <c r="J1789" s="16" t="n">
        <v>0</v>
      </c>
      <c r="K1789" s="16" t="n">
        <v>0.502499828778851</v>
      </c>
      <c r="L1789" s="16" t="n">
        <v>0.5018834326416</v>
      </c>
    </row>
    <row r="1790" customFormat="false" ht="15" hidden="false" customHeight="false" outlineLevel="0" collapsed="false">
      <c r="A1790" s="17" t="n">
        <v>2185</v>
      </c>
      <c r="B1790" s="16" t="n">
        <v>0.149582298212154</v>
      </c>
      <c r="C1790" s="16" t="n">
        <v>0.149847756383146</v>
      </c>
      <c r="D1790" s="16" t="n">
        <v>0</v>
      </c>
      <c r="E1790" s="16" t="n">
        <v>0</v>
      </c>
      <c r="F1790" s="16" t="n">
        <v>0.0295868500296167</v>
      </c>
      <c r="G1790" s="16" t="n">
        <v>0.0175725163708807</v>
      </c>
      <c r="H1790" s="16" t="n">
        <v>0.0267807358712984</v>
      </c>
      <c r="I1790" s="16" t="n">
        <v>1.30102999566398</v>
      </c>
      <c r="J1790" s="16" t="n">
        <v>0</v>
      </c>
      <c r="K1790" s="16" t="n">
        <v>0.502385681346027</v>
      </c>
      <c r="L1790" s="16" t="n">
        <v>0.500285368582061</v>
      </c>
    </row>
    <row r="1791" customFormat="false" ht="15" hidden="false" customHeight="false" outlineLevel="0" collapsed="false">
      <c r="A1791" s="17" t="n">
        <v>2186</v>
      </c>
      <c r="B1791" s="16" t="n">
        <v>0.149832041593649</v>
      </c>
      <c r="C1791" s="16" t="n">
        <v>0.150095555607048</v>
      </c>
      <c r="D1791" s="16" t="n">
        <v>0</v>
      </c>
      <c r="E1791" s="16" t="n">
        <v>0</v>
      </c>
      <c r="F1791" s="16" t="n">
        <v>0.0293052564334727</v>
      </c>
      <c r="G1791" s="16" t="n">
        <v>0.0175725163708807</v>
      </c>
      <c r="H1791" s="16" t="n">
        <v>0.0267807358712984</v>
      </c>
      <c r="I1791" s="16" t="n">
        <v>1.30102999566398</v>
      </c>
      <c r="J1791" s="16" t="n">
        <v>0</v>
      </c>
      <c r="K1791" s="16" t="n">
        <v>0.502454169805721</v>
      </c>
      <c r="L1791" s="16" t="n">
        <v>0.50263680569824</v>
      </c>
    </row>
    <row r="1792" customFormat="false" ht="15" hidden="false" customHeight="false" outlineLevel="0" collapsed="false">
      <c r="A1792" s="17" t="n">
        <v>2187</v>
      </c>
      <c r="B1792" s="16" t="n">
        <v>0.150074810430568</v>
      </c>
      <c r="C1792" s="16" t="n">
        <v>0.150338890999872</v>
      </c>
      <c r="D1792" s="16" t="n">
        <v>0</v>
      </c>
      <c r="E1792" s="16" t="n">
        <v>0</v>
      </c>
      <c r="F1792" s="16" t="n">
        <v>0.0293151490620186</v>
      </c>
      <c r="G1792" s="16" t="n">
        <v>0.0175725163708807</v>
      </c>
      <c r="H1792" s="16" t="n">
        <v>0.0267807358712984</v>
      </c>
      <c r="I1792" s="16" t="n">
        <v>1.30102999566398</v>
      </c>
      <c r="J1792" s="16" t="n">
        <v>0</v>
      </c>
      <c r="K1792" s="16" t="n">
        <v>0.502545487751981</v>
      </c>
      <c r="L1792" s="16" t="n">
        <v>0.505148049220373</v>
      </c>
    </row>
    <row r="1793" customFormat="false" ht="15" hidden="false" customHeight="false" outlineLevel="0" collapsed="false">
      <c r="A1793" s="17" t="n">
        <v>2188</v>
      </c>
      <c r="B1793" s="16" t="n">
        <v>0.150305919028739</v>
      </c>
      <c r="C1793" s="16" t="n">
        <v>0.150577366352081</v>
      </c>
      <c r="D1793" s="16" t="n">
        <v>0</v>
      </c>
      <c r="E1793" s="16" t="n">
        <v>0</v>
      </c>
      <c r="F1793" s="16" t="n">
        <v>0.0301061389937707</v>
      </c>
      <c r="G1793" s="16" t="n">
        <v>0.0175725163708807</v>
      </c>
      <c r="H1793" s="16" t="n">
        <v>0.0267807358712984</v>
      </c>
      <c r="I1793" s="16" t="n">
        <v>1.30102999566398</v>
      </c>
      <c r="J1793" s="16" t="n">
        <v>0</v>
      </c>
      <c r="K1793" s="16" t="n">
        <v>0.50263680569824</v>
      </c>
      <c r="L1793" s="16" t="n">
        <v>0.507887587608155</v>
      </c>
    </row>
    <row r="1794" customFormat="false" ht="15" hidden="false" customHeight="false" outlineLevel="0" collapsed="false">
      <c r="A1794" s="17" t="n">
        <v>2189</v>
      </c>
      <c r="B1794" s="16" t="n">
        <v>0.150536559602266</v>
      </c>
      <c r="C1794" s="16" t="n">
        <v>0.150810923640895</v>
      </c>
      <c r="D1794" s="16" t="n">
        <v>0</v>
      </c>
      <c r="E1794" s="16" t="n">
        <v>0</v>
      </c>
      <c r="F1794" s="16" t="n">
        <v>0.0303859890067919</v>
      </c>
      <c r="G1794" s="16" t="n">
        <v>0.0175725163708807</v>
      </c>
      <c r="H1794" s="16" t="n">
        <v>0.0267807358712984</v>
      </c>
      <c r="I1794" s="16" t="n">
        <v>1.30102999566398</v>
      </c>
      <c r="J1794" s="16" t="n">
        <v>0</v>
      </c>
      <c r="K1794" s="16" t="n">
        <v>0.502705294157934</v>
      </c>
      <c r="L1794" s="16" t="n">
        <v>0.510398831130288</v>
      </c>
    </row>
    <row r="1795" customFormat="false" ht="15" hidden="false" customHeight="false" outlineLevel="0" collapsed="false">
      <c r="A1795" s="17" t="n">
        <v>2190</v>
      </c>
      <c r="B1795" s="16" t="n">
        <v>0.150767925686093</v>
      </c>
      <c r="C1795" s="16" t="n">
        <v>0.151040024533393</v>
      </c>
      <c r="D1795" s="16" t="n">
        <v>0</v>
      </c>
      <c r="E1795" s="16" t="n">
        <v>0</v>
      </c>
      <c r="F1795" s="16" t="n">
        <v>0.0300738773155843</v>
      </c>
      <c r="G1795" s="16" t="n">
        <v>0.0175725163708807</v>
      </c>
      <c r="H1795" s="16" t="n">
        <v>0.0267807358712984</v>
      </c>
      <c r="I1795" s="16" t="n">
        <v>1.30102999566398</v>
      </c>
      <c r="J1795" s="16" t="n">
        <v>0</v>
      </c>
      <c r="K1795" s="16" t="n">
        <v>0.502659635184805</v>
      </c>
      <c r="L1795" s="16" t="n">
        <v>0.513389493870283</v>
      </c>
    </row>
    <row r="1796" customFormat="false" ht="15" hidden="false" customHeight="false" outlineLevel="0" collapsed="false">
      <c r="A1796" s="17" t="n">
        <v>2191</v>
      </c>
      <c r="B1796" s="16" t="n">
        <v>0.150988739184154</v>
      </c>
      <c r="C1796" s="16" t="n">
        <v>0.15126447496647</v>
      </c>
      <c r="D1796" s="16" t="n">
        <v>0</v>
      </c>
      <c r="E1796" s="16" t="n">
        <v>0</v>
      </c>
      <c r="F1796" s="16" t="n">
        <v>0.0304374499518237</v>
      </c>
      <c r="G1796" s="16" t="n">
        <v>0.0175725163708807</v>
      </c>
      <c r="H1796" s="16" t="n">
        <v>0.0267807358712984</v>
      </c>
      <c r="I1796" s="16" t="n">
        <v>1.30102999566398</v>
      </c>
      <c r="J1796" s="16" t="n">
        <v>0</v>
      </c>
      <c r="K1796" s="16" t="n">
        <v>0.502545487751981</v>
      </c>
      <c r="L1796" s="16" t="n">
        <v>0.516471474556537</v>
      </c>
    </row>
    <row r="1797" customFormat="false" ht="15" hidden="false" customHeight="false" outlineLevel="0" collapsed="false">
      <c r="A1797" s="17" t="n">
        <v>2192</v>
      </c>
      <c r="B1797" s="16" t="n">
        <v>0.151202935364939</v>
      </c>
      <c r="C1797" s="16" t="n">
        <v>0.151485166842644</v>
      </c>
      <c r="D1797" s="16" t="n">
        <v>0</v>
      </c>
      <c r="E1797" s="16" t="n">
        <v>0</v>
      </c>
      <c r="F1797" s="16" t="n">
        <v>0.0311243639824973</v>
      </c>
      <c r="G1797" s="16" t="n">
        <v>0.0175725163708807</v>
      </c>
      <c r="H1797" s="16" t="n">
        <v>0.0267807358712984</v>
      </c>
      <c r="I1797" s="16" t="n">
        <v>1.30102999566398</v>
      </c>
      <c r="J1797" s="16" t="n">
        <v>0</v>
      </c>
      <c r="K1797" s="16" t="n">
        <v>0.502476999292286</v>
      </c>
      <c r="L1797" s="16" t="n">
        <v>0.518845741159281</v>
      </c>
    </row>
    <row r="1798" customFormat="false" ht="15" hidden="false" customHeight="false" outlineLevel="0" collapsed="false">
      <c r="A1798" s="17" t="n">
        <v>2193</v>
      </c>
      <c r="B1798" s="16" t="n">
        <v>0.151413493659548</v>
      </c>
      <c r="C1798" s="16" t="n">
        <v>0.151698802164785</v>
      </c>
      <c r="D1798" s="16" t="n">
        <v>0</v>
      </c>
      <c r="E1798" s="16" t="n">
        <v>0</v>
      </c>
      <c r="F1798" s="16" t="n">
        <v>0.0314226366884633</v>
      </c>
      <c r="G1798" s="16" t="n">
        <v>0.0175725163708807</v>
      </c>
      <c r="H1798" s="16" t="n">
        <v>0.0267807358712984</v>
      </c>
      <c r="I1798" s="16" t="n">
        <v>1.30102999566398</v>
      </c>
      <c r="J1798" s="16" t="n">
        <v>0</v>
      </c>
      <c r="K1798" s="16" t="n">
        <v>0.502522658265416</v>
      </c>
      <c r="L1798" s="16" t="n">
        <v>0.521813574412712</v>
      </c>
    </row>
    <row r="1799" customFormat="false" ht="15" hidden="false" customHeight="false" outlineLevel="0" collapsed="false">
      <c r="A1799" s="17" t="n">
        <v>2194</v>
      </c>
      <c r="B1799" s="16" t="n">
        <v>0.151614455926803</v>
      </c>
      <c r="C1799" s="16" t="n">
        <v>0.151906753911967</v>
      </c>
      <c r="D1799" s="16" t="n">
        <v>0</v>
      </c>
      <c r="E1799" s="16" t="n">
        <v>0</v>
      </c>
      <c r="F1799" s="16" t="n">
        <v>0.0321652997207507</v>
      </c>
      <c r="G1799" s="16" t="n">
        <v>0.0175725163708807</v>
      </c>
      <c r="H1799" s="16" t="n">
        <v>0.0267807358712984</v>
      </c>
      <c r="I1799" s="16" t="n">
        <v>1.30102999566398</v>
      </c>
      <c r="J1799" s="16" t="n">
        <v>0</v>
      </c>
      <c r="K1799" s="16" t="n">
        <v>0.50263680569824</v>
      </c>
      <c r="L1799" s="16" t="n">
        <v>0.525192338424309</v>
      </c>
    </row>
    <row r="1800" customFormat="false" ht="15" hidden="false" customHeight="false" outlineLevel="0" collapsed="false">
      <c r="A1800" s="17" t="n">
        <v>2195</v>
      </c>
      <c r="B1800" s="16" t="n">
        <v>0.151811979550828</v>
      </c>
      <c r="C1800" s="16" t="n">
        <v>0.15211110062217</v>
      </c>
      <c r="D1800" s="16" t="n">
        <v>0</v>
      </c>
      <c r="E1800" s="16" t="n">
        <v>0</v>
      </c>
      <c r="F1800" s="16" t="n">
        <v>0.0328869125282694</v>
      </c>
      <c r="G1800" s="16" t="n">
        <v>0.0175725163708807</v>
      </c>
      <c r="H1800" s="16" t="n">
        <v>0.0267807358712984</v>
      </c>
      <c r="I1800" s="16" t="n">
        <v>1.30102999566398</v>
      </c>
      <c r="J1800" s="16" t="n">
        <v>0</v>
      </c>
      <c r="K1800" s="16" t="n">
        <v>0.50268246467137</v>
      </c>
      <c r="L1800" s="16" t="n">
        <v>0.529461452411935</v>
      </c>
    </row>
    <row r="1801" customFormat="false" ht="15" hidden="false" customHeight="false" outlineLevel="0" collapsed="false">
      <c r="A1801" s="17" t="n">
        <v>2196</v>
      </c>
      <c r="B1801" s="16" t="n">
        <v>0.152002062608478</v>
      </c>
      <c r="C1801" s="16" t="n">
        <v>0.152305379952848</v>
      </c>
      <c r="D1801" s="16" t="n">
        <v>0</v>
      </c>
      <c r="E1801" s="16" t="n">
        <v>0</v>
      </c>
      <c r="F1801" s="16" t="n">
        <v>0.0333124193815395</v>
      </c>
      <c r="G1801" s="16" t="n">
        <v>0.0175725163708807</v>
      </c>
      <c r="H1801" s="16" t="n">
        <v>0.0267807358712984</v>
      </c>
      <c r="I1801" s="16" t="n">
        <v>1.30102999566398</v>
      </c>
      <c r="J1801" s="16" t="n">
        <v>0</v>
      </c>
      <c r="K1801" s="16" t="n">
        <v>0.502728123644499</v>
      </c>
      <c r="L1801" s="16" t="n">
        <v>0.534940529187499</v>
      </c>
    </row>
    <row r="1802" customFormat="false" ht="15" hidden="false" customHeight="false" outlineLevel="0" collapsed="false">
      <c r="A1802" s="17" t="n">
        <v>2197</v>
      </c>
      <c r="B1802" s="16" t="n">
        <v>0.152186460472563</v>
      </c>
      <c r="C1802" s="16" t="n">
        <v>0.152494269982771</v>
      </c>
      <c r="D1802" s="16" t="n">
        <v>0</v>
      </c>
      <c r="E1802" s="16" t="n">
        <v>0</v>
      </c>
      <c r="F1802" s="16" t="n">
        <v>0.0337701338147521</v>
      </c>
      <c r="G1802" s="16" t="n">
        <v>0.0175725163708807</v>
      </c>
      <c r="H1802" s="16" t="n">
        <v>0.0267807358712984</v>
      </c>
      <c r="I1802" s="16" t="n">
        <v>1.30102999566398</v>
      </c>
      <c r="J1802" s="16" t="n">
        <v>0</v>
      </c>
      <c r="K1802" s="16" t="n">
        <v>0.502705294157934</v>
      </c>
      <c r="L1802" s="16" t="n">
        <v>0.540990343127183</v>
      </c>
    </row>
    <row r="1803" customFormat="false" ht="15" hidden="false" customHeight="false" outlineLevel="0" collapsed="false">
      <c r="A1803" s="17" t="n">
        <v>2198</v>
      </c>
      <c r="B1803" s="16" t="n">
        <v>0.152364729072458</v>
      </c>
      <c r="C1803" s="16" t="n">
        <v>0.152679305404994</v>
      </c>
      <c r="D1803" s="16" t="n">
        <v>0</v>
      </c>
      <c r="E1803" s="16" t="n">
        <v>0</v>
      </c>
      <c r="F1803" s="16" t="n">
        <v>0.0344875352424914</v>
      </c>
      <c r="G1803" s="16" t="n">
        <v>0.0175725163708807</v>
      </c>
      <c r="H1803" s="16" t="n">
        <v>0.0267807358712984</v>
      </c>
      <c r="I1803" s="16" t="n">
        <v>1.30102999566398</v>
      </c>
      <c r="J1803" s="16" t="n">
        <v>0</v>
      </c>
      <c r="K1803" s="16" t="n">
        <v>0.502728123644499</v>
      </c>
      <c r="L1803" s="16" t="n">
        <v>0.546880350660914</v>
      </c>
    </row>
    <row r="1804" customFormat="false" ht="15" hidden="false" customHeight="false" outlineLevel="0" collapsed="false">
      <c r="A1804" s="17" t="n">
        <v>2199</v>
      </c>
      <c r="B1804" s="16" t="n">
        <v>0.152534617772026</v>
      </c>
      <c r="C1804" s="16" t="n">
        <v>0.152857229414133</v>
      </c>
      <c r="D1804" s="16" t="n">
        <v>0</v>
      </c>
      <c r="E1804" s="16" t="n">
        <v>0</v>
      </c>
      <c r="F1804" s="16" t="n">
        <v>0.0353501301717002</v>
      </c>
      <c r="G1804" s="16" t="n">
        <v>0.0175725163708807</v>
      </c>
      <c r="H1804" s="16" t="n">
        <v>0.0267807358712984</v>
      </c>
      <c r="I1804" s="16" t="n">
        <v>1.30102999566398</v>
      </c>
      <c r="J1804" s="16" t="n">
        <v>0</v>
      </c>
      <c r="K1804" s="16" t="n">
        <v>0.50268246467137</v>
      </c>
      <c r="L1804" s="16" t="n">
        <v>0.553204118439376</v>
      </c>
    </row>
    <row r="1805" customFormat="false" ht="15" hidden="false" customHeight="false" outlineLevel="0" collapsed="false">
      <c r="A1805" s="17" t="n">
        <v>2200</v>
      </c>
      <c r="B1805" s="16" t="n">
        <v>0.152699908742341</v>
      </c>
      <c r="C1805" s="16" t="n">
        <v>0.15303209574296</v>
      </c>
      <c r="D1805" s="16" t="n">
        <v>0</v>
      </c>
      <c r="E1805" s="16" t="n">
        <v>0</v>
      </c>
      <c r="F1805" s="16" t="n">
        <v>0.036390154603411</v>
      </c>
      <c r="G1805" s="16" t="n">
        <v>0.0175725163708807</v>
      </c>
      <c r="H1805" s="16" t="n">
        <v>0.0267807358712984</v>
      </c>
      <c r="I1805" s="16" t="n">
        <v>1.30102999566398</v>
      </c>
      <c r="J1805" s="16" t="n">
        <v>0</v>
      </c>
      <c r="K1805" s="16" t="n">
        <v>0.502819441590759</v>
      </c>
      <c r="L1805" s="16" t="n">
        <v>0.560829166952035</v>
      </c>
    </row>
    <row r="1806" customFormat="false" ht="15" hidden="false" customHeight="false" outlineLevel="0" collapsed="false">
      <c r="A1806" s="17" t="n">
        <v>2201</v>
      </c>
      <c r="B1806" s="16" t="n">
        <v>0.152859638615321</v>
      </c>
      <c r="C1806" s="16" t="n">
        <v>0.153203018895507</v>
      </c>
      <c r="D1806" s="16" t="n">
        <v>0</v>
      </c>
      <c r="E1806" s="16" t="n">
        <v>0</v>
      </c>
      <c r="F1806" s="16" t="n">
        <v>0.037616957663755</v>
      </c>
      <c r="G1806" s="16" t="n">
        <v>0.0175725163708807</v>
      </c>
      <c r="H1806" s="16" t="n">
        <v>0.0267807358712984</v>
      </c>
      <c r="I1806" s="16" t="n">
        <v>1.30102999566398</v>
      </c>
      <c r="J1806" s="16" t="n">
        <v>0</v>
      </c>
      <c r="K1806" s="16" t="n">
        <v>0.502956418510148</v>
      </c>
      <c r="L1806" s="16" t="n">
        <v>0.56763235394836</v>
      </c>
    </row>
    <row r="1807" customFormat="false" ht="15" hidden="false" customHeight="false" outlineLevel="0" collapsed="false">
      <c r="A1807" s="17" t="n">
        <v>2202</v>
      </c>
      <c r="B1807" s="16" t="n">
        <v>0.153012866775195</v>
      </c>
      <c r="C1807" s="16" t="n">
        <v>0.153369004591002</v>
      </c>
      <c r="D1807" s="16" t="n">
        <v>0</v>
      </c>
      <c r="E1807" s="16" t="n">
        <v>0</v>
      </c>
      <c r="F1807" s="16" t="n">
        <v>0.0390217835162549</v>
      </c>
      <c r="G1807" s="16" t="n">
        <v>0.0175725163708807</v>
      </c>
      <c r="H1807" s="16" t="n">
        <v>0.0267807358712984</v>
      </c>
      <c r="I1807" s="16" t="n">
        <v>1.30102999566398</v>
      </c>
      <c r="J1807" s="16" t="n">
        <v>0</v>
      </c>
      <c r="K1807" s="16" t="n">
        <v>0.503070565942972</v>
      </c>
      <c r="L1807" s="16" t="n">
        <v>0.575440038353537</v>
      </c>
    </row>
    <row r="1808" customFormat="false" ht="15" hidden="false" customHeight="false" outlineLevel="0" collapsed="false">
      <c r="A1808" s="17" t="n">
        <v>2203</v>
      </c>
      <c r="B1808" s="16" t="n">
        <v>0.153158967212964</v>
      </c>
      <c r="C1808" s="16" t="n">
        <v>0.153530292640067</v>
      </c>
      <c r="D1808" s="16" t="n">
        <v>0</v>
      </c>
      <c r="E1808" s="16" t="n">
        <v>0</v>
      </c>
      <c r="F1808" s="16" t="n">
        <v>0.0407041718676552</v>
      </c>
      <c r="G1808" s="16" t="n">
        <v>0.0175725163708807</v>
      </c>
      <c r="H1808" s="16" t="n">
        <v>0.0267807358712984</v>
      </c>
      <c r="I1808" s="16" t="n">
        <v>1.30102999566398</v>
      </c>
      <c r="J1808" s="16" t="n">
        <v>0</v>
      </c>
      <c r="K1808" s="16" t="n">
        <v>0.503161883889231</v>
      </c>
      <c r="L1808" s="16" t="n">
        <v>0.583635824030318</v>
      </c>
    </row>
    <row r="1809" customFormat="false" ht="15" hidden="false" customHeight="false" outlineLevel="0" collapsed="false">
      <c r="A1809" s="17" t="n">
        <v>2204</v>
      </c>
      <c r="B1809" s="16" t="n">
        <v>0.153300791738495</v>
      </c>
      <c r="C1809" s="16" t="n">
        <v>0.153686120884687</v>
      </c>
      <c r="D1809" s="16" t="n">
        <v>0</v>
      </c>
      <c r="E1809" s="16" t="n">
        <v>0</v>
      </c>
      <c r="F1809" s="16" t="n">
        <v>0.0422615268375245</v>
      </c>
      <c r="G1809" s="16" t="n">
        <v>0.0175725163708807</v>
      </c>
      <c r="H1809" s="16" t="n">
        <v>0.0267807358712984</v>
      </c>
      <c r="I1809" s="16" t="n">
        <v>1.30102999566398</v>
      </c>
      <c r="J1809" s="16" t="n">
        <v>0</v>
      </c>
      <c r="K1809" s="16" t="n">
        <v>0.503184713375796</v>
      </c>
      <c r="L1809" s="16" t="n">
        <v>0.592128393032441</v>
      </c>
    </row>
    <row r="1810" customFormat="false" ht="15" hidden="false" customHeight="false" outlineLevel="0" collapsed="false">
      <c r="A1810" s="17" t="n">
        <v>2205</v>
      </c>
      <c r="B1810" s="16" t="n">
        <v>0.153436387097964</v>
      </c>
      <c r="C1810" s="16" t="n">
        <v>0.153837011355883</v>
      </c>
      <c r="D1810" s="16" t="n">
        <v>0</v>
      </c>
      <c r="E1810" s="16" t="n">
        <v>0</v>
      </c>
      <c r="F1810" s="16" t="n">
        <v>0.0439728310201023</v>
      </c>
      <c r="G1810" s="16" t="n">
        <v>0.0175725163708807</v>
      </c>
      <c r="H1810" s="16" t="n">
        <v>0.0267807358712984</v>
      </c>
      <c r="I1810" s="16" t="n">
        <v>1.30102999566398</v>
      </c>
      <c r="J1810" s="16" t="n">
        <v>0</v>
      </c>
      <c r="K1810" s="16" t="n">
        <v>0.50343583772801</v>
      </c>
      <c r="L1810" s="16" t="n">
        <v>0.599365340273497</v>
      </c>
    </row>
    <row r="1811" customFormat="false" ht="15" hidden="false" customHeight="false" outlineLevel="0" collapsed="false">
      <c r="A1811" s="17" t="n">
        <v>2206</v>
      </c>
      <c r="B1811" s="16" t="n">
        <v>0.153566525588113</v>
      </c>
      <c r="C1811" s="16" t="n">
        <v>0.153981936015901</v>
      </c>
      <c r="D1811" s="16" t="n">
        <v>0</v>
      </c>
      <c r="E1811" s="16" t="n">
        <v>0</v>
      </c>
      <c r="F1811" s="16" t="n">
        <v>0.0456304626998609</v>
      </c>
      <c r="G1811" s="16" t="n">
        <v>0.0175725163708807</v>
      </c>
      <c r="H1811" s="16" t="n">
        <v>0.0267807358712984</v>
      </c>
      <c r="I1811" s="16" t="n">
        <v>1.30102999566398</v>
      </c>
      <c r="J1811" s="16" t="n">
        <v>0</v>
      </c>
      <c r="K1811" s="16" t="n">
        <v>0.503709791566788</v>
      </c>
      <c r="L1811" s="16" t="n">
        <v>0.606465310595165</v>
      </c>
    </row>
    <row r="1812" customFormat="false" ht="15" hidden="false" customHeight="false" outlineLevel="0" collapsed="false">
      <c r="A1812" s="17" t="n">
        <v>2207</v>
      </c>
      <c r="B1812" s="16" t="n">
        <v>0.153691185738451</v>
      </c>
      <c r="C1812" s="16" t="n">
        <v>0.154120136123554</v>
      </c>
      <c r="D1812" s="16" t="n">
        <v>0</v>
      </c>
      <c r="E1812" s="16" t="n">
        <v>0</v>
      </c>
      <c r="F1812" s="16" t="n">
        <v>0.0471606756440427</v>
      </c>
      <c r="G1812" s="16" t="n">
        <v>0.0178277440499052</v>
      </c>
      <c r="H1812" s="16" t="n">
        <v>0.0267807358712984</v>
      </c>
      <c r="I1812" s="16" t="n">
        <v>1.30102999566398</v>
      </c>
      <c r="J1812" s="16" t="n">
        <v>0</v>
      </c>
      <c r="K1812" s="16" t="n">
        <v>0.503778280026482</v>
      </c>
      <c r="L1812" s="16" t="n">
        <v>0.61468392575851</v>
      </c>
    </row>
    <row r="1813" customFormat="false" ht="15" hidden="false" customHeight="false" outlineLevel="0" collapsed="false">
      <c r="A1813" s="17" t="n">
        <v>2208</v>
      </c>
      <c r="B1813" s="16" t="n">
        <v>0.153808536228313</v>
      </c>
      <c r="C1813" s="16" t="n">
        <v>0.154251980443036</v>
      </c>
      <c r="D1813" s="16" t="n">
        <v>0</v>
      </c>
      <c r="E1813" s="16" t="n">
        <v>0</v>
      </c>
      <c r="F1813" s="16" t="n">
        <v>0.0487962506196337</v>
      </c>
      <c r="G1813" s="16" t="n">
        <v>0.0179804743324758</v>
      </c>
      <c r="H1813" s="16" t="n">
        <v>0.0267807358712984</v>
      </c>
      <c r="I1813" s="16" t="n">
        <v>1.30102999566398</v>
      </c>
      <c r="J1813" s="16" t="n">
        <v>0</v>
      </c>
      <c r="K1813" s="16" t="n">
        <v>0.503755450539917</v>
      </c>
      <c r="L1813" s="16" t="n">
        <v>0.623062347327809</v>
      </c>
    </row>
    <row r="1814" customFormat="false" ht="15" hidden="false" customHeight="false" outlineLevel="0" collapsed="false">
      <c r="A1814" s="17" t="n">
        <v>2209</v>
      </c>
      <c r="B1814" s="16" t="n">
        <v>0.153918814114345</v>
      </c>
      <c r="C1814" s="16" t="n">
        <v>0.154377922146816</v>
      </c>
      <c r="D1814" s="16" t="n">
        <v>0</v>
      </c>
      <c r="E1814" s="16" t="n">
        <v>0</v>
      </c>
      <c r="F1814" s="16" t="n">
        <v>0.0505627131183441</v>
      </c>
      <c r="G1814" s="16" t="n">
        <v>0.0179804743324758</v>
      </c>
      <c r="H1814" s="16" t="n">
        <v>0.0267807358712984</v>
      </c>
      <c r="I1814" s="16" t="n">
        <v>1.30102999566398</v>
      </c>
      <c r="J1814" s="16" t="n">
        <v>0</v>
      </c>
      <c r="K1814" s="16" t="n">
        <v>0.503892427459306</v>
      </c>
      <c r="L1814" s="16" t="n">
        <v>0.630185147136041</v>
      </c>
    </row>
    <row r="1815" customFormat="false" ht="15" hidden="false" customHeight="false" outlineLevel="0" collapsed="false">
      <c r="A1815" s="17" t="n">
        <v>2210</v>
      </c>
      <c r="B1815" s="16" t="n">
        <v>0.154023308186762</v>
      </c>
      <c r="C1815" s="16" t="n">
        <v>0.154497521302629</v>
      </c>
      <c r="D1815" s="16" t="n">
        <v>0</v>
      </c>
      <c r="E1815" s="16" t="n">
        <v>0</v>
      </c>
      <c r="F1815" s="16" t="n">
        <v>0.0522751763313897</v>
      </c>
      <c r="G1815" s="16" t="n">
        <v>0.0183219245252197</v>
      </c>
      <c r="H1815" s="16" t="n">
        <v>0.0267807358712984</v>
      </c>
      <c r="I1815" s="16" t="n">
        <v>1.30102999566398</v>
      </c>
      <c r="J1815" s="16" t="n">
        <v>0</v>
      </c>
      <c r="K1815" s="16" t="n">
        <v>0.503846768486177</v>
      </c>
      <c r="L1815" s="16" t="n">
        <v>0.637992831541219</v>
      </c>
    </row>
    <row r="1816" customFormat="false" ht="15" hidden="false" customHeight="false" outlineLevel="0" collapsed="false">
      <c r="A1816" s="17" t="n">
        <v>2211</v>
      </c>
      <c r="B1816" s="16" t="n">
        <v>0.154120190489677</v>
      </c>
      <c r="C1816" s="16" t="n">
        <v>0.154608830872868</v>
      </c>
      <c r="D1816" s="16" t="n">
        <v>0</v>
      </c>
      <c r="E1816" s="16" t="n">
        <v>0</v>
      </c>
      <c r="F1816" s="16" t="n">
        <v>0.0539141890345818</v>
      </c>
      <c r="G1816" s="16" t="n">
        <v>0.0188862641986707</v>
      </c>
      <c r="H1816" s="16" t="n">
        <v>0.0267807358712984</v>
      </c>
      <c r="I1816" s="16" t="n">
        <v>1.30102999566398</v>
      </c>
      <c r="J1816" s="16" t="n">
        <v>0</v>
      </c>
      <c r="K1816" s="16" t="n">
        <v>0.503938086432436</v>
      </c>
      <c r="L1816" s="16" t="n">
        <v>0.648562883820743</v>
      </c>
    </row>
    <row r="1817" customFormat="false" ht="15" hidden="false" customHeight="false" outlineLevel="0" collapsed="false">
      <c r="A1817" s="17" t="n">
        <v>2212</v>
      </c>
      <c r="B1817" s="16" t="n">
        <v>0.154212957588575</v>
      </c>
      <c r="C1817" s="16" t="n">
        <v>0.15471714491424</v>
      </c>
      <c r="D1817" s="16" t="n">
        <v>0</v>
      </c>
      <c r="E1817" s="16" t="n">
        <v>0</v>
      </c>
      <c r="F1817" s="16" t="n">
        <v>0.0556894766406379</v>
      </c>
      <c r="G1817" s="16" t="n">
        <v>0.0192252036728176</v>
      </c>
      <c r="H1817" s="16" t="n">
        <v>0.0267807358712984</v>
      </c>
      <c r="I1817" s="16" t="n">
        <v>1.30102999566398</v>
      </c>
      <c r="J1817" s="16" t="n">
        <v>0</v>
      </c>
      <c r="K1817" s="16" t="n">
        <v>0.50405223386526</v>
      </c>
      <c r="L1817" s="16" t="n">
        <v>0.659931968130037</v>
      </c>
    </row>
    <row r="1818" customFormat="false" ht="15" hidden="false" customHeight="false" outlineLevel="0" collapsed="false">
      <c r="A1818" s="17" t="n">
        <v>2213</v>
      </c>
      <c r="B1818" s="16" t="n">
        <v>0.154298042898537</v>
      </c>
      <c r="C1818" s="16" t="n">
        <v>0.154818160502901</v>
      </c>
      <c r="D1818" s="16" t="n">
        <v>0</v>
      </c>
      <c r="E1818" s="16" t="n">
        <v>0</v>
      </c>
      <c r="F1818" s="16" t="n">
        <v>0.0575215871571339</v>
      </c>
      <c r="G1818" s="16" t="n">
        <v>0.0196541181057128</v>
      </c>
      <c r="H1818" s="16" t="n">
        <v>0.0267807358712984</v>
      </c>
      <c r="I1818" s="16" t="n">
        <v>1.30102999566398</v>
      </c>
      <c r="J1818" s="16" t="n">
        <v>0</v>
      </c>
      <c r="K1818" s="16" t="n">
        <v>0.504120722324955</v>
      </c>
      <c r="L1818" s="16" t="n">
        <v>0.672830628039175</v>
      </c>
    </row>
    <row r="1819" customFormat="false" ht="15" hidden="false" customHeight="false" outlineLevel="0" collapsed="false">
      <c r="A1819" s="17" t="n">
        <v>2214</v>
      </c>
      <c r="B1819" s="16" t="n">
        <v>0.154374899402742</v>
      </c>
      <c r="C1819" s="16" t="n">
        <v>0.154912132746095</v>
      </c>
      <c r="D1819" s="16" t="n">
        <v>0</v>
      </c>
      <c r="E1819" s="16" t="n">
        <v>0</v>
      </c>
      <c r="F1819" s="16" t="n">
        <v>0.0594999825569211</v>
      </c>
      <c r="G1819" s="16" t="n">
        <v>0.0199755482114198</v>
      </c>
      <c r="H1819" s="16" t="n">
        <v>0.0267807358712984</v>
      </c>
      <c r="I1819" s="16" t="n">
        <v>1.30102999566398</v>
      </c>
      <c r="J1819" s="16" t="n">
        <v>0</v>
      </c>
      <c r="K1819" s="16" t="n">
        <v>0.504212040271214</v>
      </c>
      <c r="L1819" s="16" t="n">
        <v>0.686391343058695</v>
      </c>
    </row>
    <row r="1820" customFormat="false" ht="15" hidden="false" customHeight="false" outlineLevel="0" collapsed="false">
      <c r="A1820" s="17" t="n">
        <v>2215</v>
      </c>
      <c r="B1820" s="16" t="n">
        <v>0.154444989738285</v>
      </c>
      <c r="C1820" s="16" t="n">
        <v>0.154999853050506</v>
      </c>
      <c r="D1820" s="16" t="n">
        <v>0</v>
      </c>
      <c r="E1820" s="16" t="n">
        <v>0</v>
      </c>
      <c r="F1820" s="16" t="n">
        <v>0.0615516144002976</v>
      </c>
      <c r="G1820" s="16" t="n">
        <v>0.0212943402989865</v>
      </c>
      <c r="H1820" s="16" t="n">
        <v>0.0267807358712984</v>
      </c>
      <c r="I1820" s="16" t="n">
        <v>1.30102999566398</v>
      </c>
      <c r="J1820" s="16" t="n">
        <v>0</v>
      </c>
      <c r="K1820" s="16" t="n">
        <v>0.504280528730909</v>
      </c>
      <c r="L1820" s="16" t="n">
        <v>0.700408647809511</v>
      </c>
    </row>
    <row r="1821" customFormat="false" ht="15" hidden="false" customHeight="false" outlineLevel="0" collapsed="false">
      <c r="A1821" s="17" t="n">
        <v>2216</v>
      </c>
      <c r="B1821" s="16" t="n">
        <v>0.154507179414072</v>
      </c>
      <c r="C1821" s="16" t="n">
        <v>0.155078348887574</v>
      </c>
      <c r="D1821" s="16" t="n">
        <v>0</v>
      </c>
      <c r="E1821" s="16" t="n">
        <v>0</v>
      </c>
      <c r="F1821" s="16" t="n">
        <v>0.0634562785824456</v>
      </c>
      <c r="G1821" s="16" t="n">
        <v>0.0222909132315059</v>
      </c>
      <c r="H1821" s="16" t="n">
        <v>0.0267807358712984</v>
      </c>
      <c r="I1821" s="16" t="n">
        <v>1.30102999566398</v>
      </c>
      <c r="J1821" s="16" t="n">
        <v>0</v>
      </c>
      <c r="K1821" s="16" t="n">
        <v>0.504326187704039</v>
      </c>
      <c r="L1821" s="16" t="n">
        <v>0.715339132022921</v>
      </c>
    </row>
    <row r="1822" customFormat="false" ht="15" hidden="false" customHeight="false" outlineLevel="0" collapsed="false">
      <c r="A1822" s="17" t="n">
        <v>2217</v>
      </c>
      <c r="B1822" s="16" t="n">
        <v>0.154558764109688</v>
      </c>
      <c r="C1822" s="16" t="n">
        <v>0.155150639577403</v>
      </c>
      <c r="D1822" s="16" t="n">
        <v>0</v>
      </c>
      <c r="E1822" s="16" t="n">
        <v>0</v>
      </c>
      <c r="F1822" s="16" t="n">
        <v>0.0658901330718913</v>
      </c>
      <c r="G1822" s="16" t="n">
        <v>0.0233590606775768</v>
      </c>
      <c r="H1822" s="16" t="n">
        <v>0.0267807358712984</v>
      </c>
      <c r="I1822" s="16" t="n">
        <v>1.30102999566398</v>
      </c>
      <c r="J1822" s="16" t="n">
        <v>0</v>
      </c>
      <c r="K1822" s="16" t="n">
        <v>0.504508823596557</v>
      </c>
      <c r="L1822" s="16" t="n">
        <v>0.729424925233432</v>
      </c>
    </row>
    <row r="1823" customFormat="false" ht="15" hidden="false" customHeight="false" outlineLevel="0" collapsed="false">
      <c r="A1823" s="17" t="n">
        <v>2218</v>
      </c>
      <c r="B1823" s="16" t="n">
        <v>0.154601387118781</v>
      </c>
      <c r="C1823" s="16" t="n">
        <v>0.155216455839242</v>
      </c>
      <c r="D1823" s="16" t="n">
        <v>0</v>
      </c>
      <c r="E1823" s="16" t="n">
        <v>0</v>
      </c>
      <c r="F1823" s="16" t="n">
        <v>0.0686400462053644</v>
      </c>
      <c r="G1823" s="16" t="n">
        <v>0.0243491798417319</v>
      </c>
      <c r="H1823" s="16" t="n">
        <v>0.0267807358712984</v>
      </c>
      <c r="I1823" s="16" t="n">
        <v>1.30102999566398</v>
      </c>
      <c r="J1823" s="16" t="n">
        <v>0</v>
      </c>
      <c r="K1823" s="16" t="n">
        <v>0.50485126589503</v>
      </c>
      <c r="L1823" s="16" t="n">
        <v>0.744971805584092</v>
      </c>
    </row>
    <row r="1824" customFormat="false" ht="15" hidden="false" customHeight="false" outlineLevel="0" collapsed="false">
      <c r="A1824" s="17" t="n">
        <v>2219</v>
      </c>
      <c r="B1824" s="16" t="n">
        <v>0.154640085434401</v>
      </c>
      <c r="C1824" s="16" t="n">
        <v>0.155275326593919</v>
      </c>
      <c r="D1824" s="16" t="n">
        <v>0</v>
      </c>
      <c r="E1824" s="16" t="n">
        <v>0</v>
      </c>
      <c r="F1824" s="16" t="n">
        <v>0.0710387565759139</v>
      </c>
      <c r="G1824" s="16" t="n">
        <v>0.0255338362357352</v>
      </c>
      <c r="H1824" s="16" t="n">
        <v>0.0267807358712984</v>
      </c>
      <c r="I1824" s="16" t="n">
        <v>1.30102999566398</v>
      </c>
      <c r="J1824" s="16" t="n">
        <v>0</v>
      </c>
      <c r="K1824" s="16" t="n">
        <v>0.505011072300984</v>
      </c>
      <c r="L1824" s="16" t="n">
        <v>0.758601009063306</v>
      </c>
    </row>
    <row r="1825" customFormat="false" ht="15" hidden="false" customHeight="false" outlineLevel="0" collapsed="false">
      <c r="A1825" s="17" t="n">
        <v>2220</v>
      </c>
      <c r="B1825" s="16" t="n">
        <v>0.154668570686412</v>
      </c>
      <c r="C1825" s="16" t="n">
        <v>0.15532658654097</v>
      </c>
      <c r="D1825" s="16" t="n">
        <v>0</v>
      </c>
      <c r="E1825" s="16" t="n">
        <v>0</v>
      </c>
      <c r="F1825" s="16" t="n">
        <v>0.0737589032559752</v>
      </c>
      <c r="G1825" s="16" t="n">
        <v>0.0258423706579842</v>
      </c>
      <c r="H1825" s="16" t="n">
        <v>0.0267807358712984</v>
      </c>
      <c r="I1825" s="16" t="n">
        <v>1.30102999566398</v>
      </c>
      <c r="J1825" s="16" t="n">
        <v>0</v>
      </c>
      <c r="K1825" s="16" t="n">
        <v>0.505170878706938</v>
      </c>
      <c r="L1825" s="16" t="n">
        <v>0.770129899778554</v>
      </c>
    </row>
    <row r="1826" customFormat="false" ht="15" hidden="false" customHeight="false" outlineLevel="0" collapsed="false">
      <c r="A1826" s="17" t="n">
        <v>2221</v>
      </c>
      <c r="B1826" s="16" t="n">
        <v>0.154696612668935</v>
      </c>
      <c r="C1826" s="16" t="n">
        <v>0.15537311924491</v>
      </c>
      <c r="D1826" s="16" t="n">
        <v>0</v>
      </c>
      <c r="E1826" s="16" t="n">
        <v>0</v>
      </c>
      <c r="F1826" s="16" t="n">
        <v>0.0759841105674352</v>
      </c>
      <c r="G1826" s="16" t="n">
        <v>0.027022330782829</v>
      </c>
      <c r="H1826" s="16" t="n">
        <v>0.0267807358712984</v>
      </c>
      <c r="I1826" s="16" t="n">
        <v>1.30102999566398</v>
      </c>
      <c r="J1826" s="16" t="n">
        <v>0</v>
      </c>
      <c r="K1826" s="16" t="n">
        <v>0.505285026139762</v>
      </c>
      <c r="L1826" s="16" t="n">
        <v>0.781088053329681</v>
      </c>
    </row>
    <row r="1827" customFormat="false" ht="15" hidden="false" customHeight="false" outlineLevel="0" collapsed="false">
      <c r="A1827" s="17" t="n">
        <v>2222</v>
      </c>
      <c r="B1827" s="16" t="n">
        <v>0.154722721265849</v>
      </c>
      <c r="C1827" s="16" t="n">
        <v>0.155412278009575</v>
      </c>
      <c r="D1827" s="16" t="n">
        <v>0</v>
      </c>
      <c r="E1827" s="16" t="n">
        <v>0</v>
      </c>
      <c r="F1827" s="16" t="n">
        <v>0.077565216724891</v>
      </c>
      <c r="G1827" s="16" t="n">
        <v>0.0276769416941758</v>
      </c>
      <c r="H1827" s="16" t="n">
        <v>0.0267807358712984</v>
      </c>
      <c r="I1827" s="16" t="n">
        <v>1.30102999566398</v>
      </c>
      <c r="J1827" s="16" t="n">
        <v>0</v>
      </c>
      <c r="K1827" s="16" t="n">
        <v>0.505444832545716</v>
      </c>
      <c r="L1827" s="16" t="n">
        <v>0.79017418898249</v>
      </c>
    </row>
    <row r="1828" customFormat="false" ht="15" hidden="false" customHeight="false" outlineLevel="0" collapsed="false">
      <c r="A1828" s="17" t="n">
        <v>2223</v>
      </c>
      <c r="B1828" s="16" t="n">
        <v>0.154741216651214</v>
      </c>
      <c r="C1828" s="16" t="n">
        <v>0.155447314926394</v>
      </c>
      <c r="D1828" s="16" t="n">
        <v>0</v>
      </c>
      <c r="E1828" s="16" t="n">
        <v>0</v>
      </c>
      <c r="F1828" s="16" t="n">
        <v>0.0795763766028383</v>
      </c>
      <c r="G1828" s="16" t="n">
        <v>0.0285271960909603</v>
      </c>
      <c r="H1828" s="16" t="n">
        <v>0.0267807358712984</v>
      </c>
      <c r="I1828" s="16" t="n">
        <v>1.30102999566398</v>
      </c>
      <c r="J1828" s="16" t="n">
        <v>0</v>
      </c>
      <c r="K1828" s="16" t="n">
        <v>0.505536150491975</v>
      </c>
      <c r="L1828" s="16" t="n">
        <v>0.795059699107367</v>
      </c>
    </row>
    <row r="1829" customFormat="false" ht="15" hidden="false" customHeight="false" outlineLevel="0" collapsed="false">
      <c r="A1829" s="17" t="n">
        <v>2224</v>
      </c>
      <c r="B1829" s="16" t="n">
        <v>0.154754738093063</v>
      </c>
      <c r="C1829" s="16" t="n">
        <v>0.155476222467271</v>
      </c>
      <c r="D1829" s="16" t="n">
        <v>0</v>
      </c>
      <c r="E1829" s="16" t="n">
        <v>0</v>
      </c>
      <c r="F1829" s="16" t="n">
        <v>0.0814622667715585</v>
      </c>
      <c r="G1829" s="16" t="n">
        <v>0.029947853776087</v>
      </c>
      <c r="H1829" s="16" t="n">
        <v>0.0267807358712984</v>
      </c>
      <c r="I1829" s="16" t="n">
        <v>1.30102999566398</v>
      </c>
      <c r="J1829" s="16" t="n">
        <v>0</v>
      </c>
      <c r="K1829" s="16" t="n">
        <v>0.505673127411365</v>
      </c>
      <c r="L1829" s="16" t="n">
        <v>0.797411136223546</v>
      </c>
    </row>
    <row r="1830" customFormat="false" ht="15" hidden="false" customHeight="false" outlineLevel="0" collapsed="false">
      <c r="A1830" s="17" t="n">
        <v>2225</v>
      </c>
      <c r="B1830" s="16" t="n">
        <v>0.154761537589053</v>
      </c>
      <c r="C1830" s="16" t="n">
        <v>0.155501780885167</v>
      </c>
      <c r="D1830" s="16" t="n">
        <v>0</v>
      </c>
      <c r="E1830" s="16" t="n">
        <v>0</v>
      </c>
      <c r="F1830" s="16" t="n">
        <v>0.0837648133885394</v>
      </c>
      <c r="G1830" s="16" t="n">
        <v>0.0309007614354797</v>
      </c>
      <c r="H1830" s="16" t="n">
        <v>0.0267807358712984</v>
      </c>
      <c r="I1830" s="16" t="n">
        <v>1.30102999566398</v>
      </c>
      <c r="J1830" s="16" t="n">
        <v>0</v>
      </c>
      <c r="K1830" s="16" t="n">
        <v>0.505787274844189</v>
      </c>
      <c r="L1830" s="16" t="n">
        <v>0.794397643996987</v>
      </c>
    </row>
    <row r="1831" customFormat="false" ht="15" hidden="false" customHeight="false" outlineLevel="0" collapsed="false">
      <c r="A1831" s="17" t="n">
        <v>2226</v>
      </c>
      <c r="B1831" s="16" t="n">
        <v>0.154759928103416</v>
      </c>
      <c r="C1831" s="16" t="n">
        <v>0.155521691430779</v>
      </c>
      <c r="D1831" s="16" t="n">
        <v>0</v>
      </c>
      <c r="E1831" s="16" t="n">
        <v>0</v>
      </c>
      <c r="F1831" s="16" t="n">
        <v>0.0864148350893954</v>
      </c>
      <c r="G1831" s="16" t="n">
        <v>0.0325555913617041</v>
      </c>
      <c r="H1831" s="16" t="n">
        <v>0.0267807358712984</v>
      </c>
      <c r="I1831" s="16" t="n">
        <v>1.30102999566398</v>
      </c>
      <c r="J1831" s="16" t="n">
        <v>0</v>
      </c>
      <c r="K1831" s="16" t="n">
        <v>0.505947081250143</v>
      </c>
      <c r="L1831" s="16" t="n">
        <v>0.787000890349976</v>
      </c>
    </row>
    <row r="1832" customFormat="false" ht="15" hidden="false" customHeight="false" outlineLevel="0" collapsed="false">
      <c r="A1832" s="17" t="n">
        <v>2227</v>
      </c>
      <c r="B1832" s="16" t="n">
        <v>0.15475696173086</v>
      </c>
      <c r="C1832" s="16" t="n">
        <v>0.155539223690954</v>
      </c>
      <c r="D1832" s="16" t="n">
        <v>0</v>
      </c>
      <c r="E1832" s="16" t="n">
        <v>0</v>
      </c>
      <c r="F1832" s="16" t="n">
        <v>0.0889576417617658</v>
      </c>
      <c r="G1832" s="16" t="n">
        <v>0.0334685005149862</v>
      </c>
      <c r="H1832" s="16" t="n">
        <v>0.0267807358712984</v>
      </c>
      <c r="I1832" s="16" t="n">
        <v>1.30102999566398</v>
      </c>
      <c r="J1832" s="16" t="n">
        <v>0</v>
      </c>
      <c r="K1832" s="16" t="n">
        <v>0.506106887656097</v>
      </c>
      <c r="L1832" s="16" t="n">
        <v>0.773622811222976</v>
      </c>
    </row>
    <row r="1833" customFormat="false" ht="15" hidden="false" customHeight="false" outlineLevel="0" collapsed="false">
      <c r="A1833" s="17" t="n">
        <v>2228</v>
      </c>
      <c r="B1833" s="16" t="n">
        <v>0.154747374996703</v>
      </c>
      <c r="C1833" s="16" t="n">
        <v>0.15555301458909</v>
      </c>
      <c r="D1833" s="16" t="n">
        <v>0</v>
      </c>
      <c r="E1833" s="16" t="n">
        <v>0</v>
      </c>
      <c r="F1833" s="16" t="n">
        <v>0.091871802773185</v>
      </c>
      <c r="G1833" s="16" t="n">
        <v>0.0352066670848429</v>
      </c>
      <c r="H1833" s="16" t="n">
        <v>0.0267807358712984</v>
      </c>
      <c r="I1833" s="16" t="n">
        <v>1.30102999566398</v>
      </c>
      <c r="J1833" s="16" t="n">
        <v>0</v>
      </c>
      <c r="K1833" s="16" t="n">
        <v>0.506380841494875</v>
      </c>
      <c r="L1833" s="16" t="n">
        <v>0.761089423098875</v>
      </c>
    </row>
    <row r="1834" customFormat="false" ht="15" hidden="false" customHeight="false" outlineLevel="0" collapsed="false">
      <c r="A1834" s="17" t="n">
        <v>2229</v>
      </c>
      <c r="B1834" s="16" t="n">
        <v>0.154737620824768</v>
      </c>
      <c r="C1834" s="16" t="n">
        <v>0.155563405918594</v>
      </c>
      <c r="D1834" s="16" t="n">
        <v>0</v>
      </c>
      <c r="E1834" s="16" t="n">
        <v>0</v>
      </c>
      <c r="F1834" s="16" t="n">
        <v>0.0944055410171938</v>
      </c>
      <c r="G1834" s="16" t="n">
        <v>0.0357993815773324</v>
      </c>
      <c r="H1834" s="16" t="n">
        <v>0.0267807358712984</v>
      </c>
      <c r="I1834" s="16" t="n">
        <v>1.30102999566398</v>
      </c>
      <c r="J1834" s="16" t="n">
        <v>0</v>
      </c>
      <c r="K1834" s="16" t="n">
        <v>0.506677624820218</v>
      </c>
      <c r="L1834" s="16" t="n">
        <v>0.748647352921033</v>
      </c>
    </row>
    <row r="1835" customFormat="false" ht="15" hidden="false" customHeight="false" outlineLevel="0" collapsed="false">
      <c r="A1835" s="17" t="n">
        <v>2230</v>
      </c>
      <c r="B1835" s="16" t="n">
        <v>0.154722380942555</v>
      </c>
      <c r="C1835" s="16" t="n">
        <v>0.155566790934075</v>
      </c>
      <c r="D1835" s="16" t="n">
        <v>0</v>
      </c>
      <c r="E1835" s="16" t="n">
        <v>0</v>
      </c>
      <c r="F1835" s="16" t="n">
        <v>0.096772322058678</v>
      </c>
      <c r="G1835" s="16" t="n">
        <v>0.0370346139544219</v>
      </c>
      <c r="H1835" s="16" t="n">
        <v>0.0267807358712984</v>
      </c>
      <c r="I1835" s="16" t="n">
        <v>1.30102999566398</v>
      </c>
      <c r="J1835" s="16" t="n">
        <v>0</v>
      </c>
      <c r="K1835" s="16" t="n">
        <v>0.506837431226172</v>
      </c>
      <c r="L1835" s="16" t="n">
        <v>0.736570554528229</v>
      </c>
    </row>
    <row r="1836" customFormat="false" ht="15" hidden="false" customHeight="false" outlineLevel="0" collapsed="false">
      <c r="A1836" s="17" t="n">
        <v>2231</v>
      </c>
      <c r="B1836" s="16" t="n">
        <v>0.15470962867301</v>
      </c>
      <c r="C1836" s="16" t="n">
        <v>0.15557271692973</v>
      </c>
      <c r="D1836" s="16" t="n">
        <v>0</v>
      </c>
      <c r="E1836" s="16" t="n">
        <v>0</v>
      </c>
      <c r="F1836" s="16" t="n">
        <v>0.0991534519229811</v>
      </c>
      <c r="G1836" s="16" t="n">
        <v>0.0379902683095221</v>
      </c>
      <c r="H1836" s="16" t="n">
        <v>0.0267807358712984</v>
      </c>
      <c r="I1836" s="16" t="n">
        <v>1.30102999566398</v>
      </c>
      <c r="J1836" s="16" t="n">
        <v>0</v>
      </c>
      <c r="K1836" s="16" t="n">
        <v>0.506997237632126</v>
      </c>
      <c r="L1836" s="16" t="n">
        <v>0.726982170170993</v>
      </c>
    </row>
    <row r="1837" customFormat="false" ht="15" hidden="false" customHeight="false" outlineLevel="0" collapsed="false">
      <c r="A1837" s="17" t="n">
        <v>2232</v>
      </c>
      <c r="B1837" s="16" t="n">
        <v>0.154694832941537</v>
      </c>
      <c r="C1837" s="16" t="n">
        <v>0.155575584628147</v>
      </c>
      <c r="D1837" s="16" t="n">
        <v>0</v>
      </c>
      <c r="E1837" s="16" t="n">
        <v>0</v>
      </c>
      <c r="F1837" s="16" t="n">
        <v>0.101416415633783</v>
      </c>
      <c r="G1837" s="16" t="n">
        <v>0.0392253327288998</v>
      </c>
      <c r="H1837" s="16" t="n">
        <v>0.0267807358712984</v>
      </c>
      <c r="I1837" s="16" t="n">
        <v>1.30102999566398</v>
      </c>
      <c r="J1837" s="16" t="n">
        <v>0</v>
      </c>
      <c r="K1837" s="16" t="n">
        <v>0.507271191470904</v>
      </c>
      <c r="L1837" s="16" t="n">
        <v>0.719562587037418</v>
      </c>
    </row>
    <row r="1838" customFormat="false" ht="15" hidden="false" customHeight="false" outlineLevel="0" collapsed="false">
      <c r="A1838" s="17" t="n">
        <v>2233</v>
      </c>
      <c r="B1838" s="16" t="n">
        <v>0.154683058540667</v>
      </c>
      <c r="C1838" s="16" t="n">
        <v>0.155580641895596</v>
      </c>
      <c r="D1838" s="16" t="n">
        <v>0</v>
      </c>
      <c r="E1838" s="16" t="n">
        <v>0</v>
      </c>
      <c r="F1838" s="16" t="n">
        <v>0.103590076433701</v>
      </c>
      <c r="G1838" s="16" t="n">
        <v>0.039380659880305</v>
      </c>
      <c r="H1838" s="16" t="n">
        <v>0.0267807358712984</v>
      </c>
      <c r="I1838" s="16" t="n">
        <v>1.30102999566398</v>
      </c>
      <c r="J1838" s="16" t="n">
        <v>0</v>
      </c>
      <c r="K1838" s="16" t="n">
        <v>0.507385338903728</v>
      </c>
      <c r="L1838" s="16" t="n">
        <v>0.713010524393306</v>
      </c>
    </row>
    <row r="1839" customFormat="false" ht="15" hidden="false" customHeight="false" outlineLevel="0" collapsed="false">
      <c r="A1839" s="17" t="n">
        <v>2234</v>
      </c>
      <c r="B1839" s="16" t="n">
        <v>0.154672532152104</v>
      </c>
      <c r="C1839" s="16" t="n">
        <v>0.155583611624256</v>
      </c>
      <c r="D1839" s="16" t="n">
        <v>0</v>
      </c>
      <c r="E1839" s="16" t="n">
        <v>0</v>
      </c>
      <c r="F1839" s="16" t="n">
        <v>0.105349397948315</v>
      </c>
      <c r="G1839" s="16" t="n">
        <v>0.0401217716817068</v>
      </c>
      <c r="H1839" s="16" t="n">
        <v>0.0267807358712984</v>
      </c>
      <c r="I1839" s="16" t="n">
        <v>1.30102999566398</v>
      </c>
      <c r="J1839" s="16" t="n">
        <v>0</v>
      </c>
      <c r="K1839" s="16" t="n">
        <v>0.507522315823117</v>
      </c>
      <c r="L1839" s="16" t="n">
        <v>0.706800904047668</v>
      </c>
    </row>
    <row r="1840" customFormat="false" ht="15" hidden="false" customHeight="false" outlineLevel="0" collapsed="false">
      <c r="A1840" s="17" t="n">
        <v>2235</v>
      </c>
      <c r="B1840" s="16" t="n">
        <v>0.154665124272147</v>
      </c>
      <c r="C1840" s="16" t="n">
        <v>0.15559417156467</v>
      </c>
      <c r="D1840" s="16" t="n">
        <v>0</v>
      </c>
      <c r="E1840" s="16" t="n">
        <v>0</v>
      </c>
      <c r="F1840" s="16" t="n">
        <v>0.107693497119543</v>
      </c>
      <c r="G1840" s="16" t="n">
        <v>0.0410222313566349</v>
      </c>
      <c r="H1840" s="16" t="n">
        <v>0.0267807358712984</v>
      </c>
      <c r="I1840" s="16" t="n">
        <v>1.30102999566398</v>
      </c>
      <c r="J1840" s="16" t="n">
        <v>0</v>
      </c>
      <c r="K1840" s="16" t="n">
        <v>0.50777344017533</v>
      </c>
      <c r="L1840" s="16" t="n">
        <v>0.70276008492569</v>
      </c>
    </row>
    <row r="1841" customFormat="false" ht="15" hidden="false" customHeight="false" outlineLevel="0" collapsed="false">
      <c r="A1841" s="17" t="n">
        <v>2236</v>
      </c>
      <c r="B1841" s="16" t="n">
        <v>0.154656802294075</v>
      </c>
      <c r="C1841" s="16" t="n">
        <v>0.155607384354699</v>
      </c>
      <c r="D1841" s="16" t="n">
        <v>0</v>
      </c>
      <c r="E1841" s="16" t="n">
        <v>0</v>
      </c>
      <c r="F1841" s="16" t="n">
        <v>0.110512796068546</v>
      </c>
      <c r="G1841" s="16" t="n">
        <v>0.0428764310598038</v>
      </c>
      <c r="H1841" s="16" t="n">
        <v>0.0267807358712984</v>
      </c>
      <c r="I1841" s="16" t="n">
        <v>1.30102999566398</v>
      </c>
      <c r="J1841" s="16" t="n">
        <v>0</v>
      </c>
      <c r="K1841" s="16" t="n">
        <v>0.508093052987238</v>
      </c>
      <c r="L1841" s="16" t="n">
        <v>0.699929228591649</v>
      </c>
    </row>
    <row r="1842" customFormat="false" ht="15" hidden="false" customHeight="false" outlineLevel="0" collapsed="false">
      <c r="A1842" s="17" t="n">
        <v>2237</v>
      </c>
      <c r="B1842" s="16" t="n">
        <v>0.154651284137721</v>
      </c>
      <c r="C1842" s="16" t="n">
        <v>0.15562469013937</v>
      </c>
      <c r="D1842" s="16" t="n">
        <v>0</v>
      </c>
      <c r="E1842" s="16" t="n">
        <v>0</v>
      </c>
      <c r="F1842" s="16" t="n">
        <v>0.113524098736379</v>
      </c>
      <c r="G1842" s="16" t="n">
        <v>0.0439510773103192</v>
      </c>
      <c r="H1842" s="16" t="n">
        <v>0.0267807358712984</v>
      </c>
      <c r="I1842" s="16" t="n">
        <v>1.30102999566398</v>
      </c>
      <c r="J1842" s="16" t="n">
        <v>0</v>
      </c>
      <c r="K1842" s="16" t="n">
        <v>0.508389836312581</v>
      </c>
      <c r="L1842" s="16" t="n">
        <v>0.69833116453211</v>
      </c>
    </row>
    <row r="1843" customFormat="false" ht="15" hidden="false" customHeight="false" outlineLevel="0" collapsed="false">
      <c r="A1843" s="17" t="n">
        <v>2238</v>
      </c>
      <c r="B1843" s="16" t="n">
        <v>0.154650291207657</v>
      </c>
      <c r="C1843" s="16" t="n">
        <v>0.155654832689119</v>
      </c>
      <c r="D1843" s="16" t="n">
        <v>0</v>
      </c>
      <c r="E1843" s="16" t="n">
        <v>0.1</v>
      </c>
      <c r="F1843" s="16" t="n">
        <v>0.117639035069711</v>
      </c>
      <c r="G1843" s="16" t="n">
        <v>0.0459713736707025</v>
      </c>
      <c r="H1843" s="16" t="n">
        <v>0.0267807358712984</v>
      </c>
      <c r="I1843" s="16" t="n">
        <v>1.30102999566398</v>
      </c>
      <c r="J1843" s="16" t="n">
        <v>0</v>
      </c>
      <c r="K1843" s="16" t="n">
        <v>0.508526813231971</v>
      </c>
      <c r="L1843" s="16" t="n">
        <v>0.698970390155925</v>
      </c>
    </row>
    <row r="1844" customFormat="false" ht="15" hidden="false" customHeight="false" outlineLevel="0" collapsed="false">
      <c r="A1844" s="17" t="n">
        <v>2239</v>
      </c>
      <c r="B1844" s="16" t="n">
        <v>0.154657294673304</v>
      </c>
      <c r="C1844" s="16" t="n">
        <v>0.155692713655484</v>
      </c>
      <c r="D1844" s="16" t="n">
        <v>0</v>
      </c>
      <c r="E1844" s="16" t="n">
        <v>0.1</v>
      </c>
      <c r="F1844" s="16" t="n">
        <v>0.121752062142396</v>
      </c>
      <c r="G1844" s="16" t="n">
        <v>0.0483532731211802</v>
      </c>
      <c r="H1844" s="16" t="n">
        <v>0.0267807358712984</v>
      </c>
      <c r="I1844" s="16" t="n">
        <v>1.30102999566398</v>
      </c>
      <c r="J1844" s="16" t="n">
        <v>0</v>
      </c>
      <c r="K1844" s="16" t="n">
        <v>0.508709449124489</v>
      </c>
      <c r="L1844" s="16" t="n">
        <v>0.700614113188594</v>
      </c>
    </row>
    <row r="1845" customFormat="false" ht="15" hidden="false" customHeight="false" outlineLevel="0" collapsed="false">
      <c r="A1845" s="17" t="n">
        <v>2240</v>
      </c>
      <c r="B1845" s="16" t="n">
        <v>0.154679577917822</v>
      </c>
      <c r="C1845" s="16" t="n">
        <v>0.155740780704467</v>
      </c>
      <c r="D1845" s="16" t="n">
        <v>0</v>
      </c>
      <c r="E1845" s="16" t="n">
        <v>0.1</v>
      </c>
      <c r="F1845" s="16" t="n">
        <v>0.12523044232925</v>
      </c>
      <c r="G1845" s="16" t="n">
        <v>0.0508450857255117</v>
      </c>
      <c r="H1845" s="16" t="n">
        <v>0.0267807358712984</v>
      </c>
      <c r="I1845" s="16" t="n">
        <v>1.30102999566398</v>
      </c>
      <c r="J1845" s="16" t="n">
        <v>0</v>
      </c>
      <c r="K1845" s="16" t="n">
        <v>0.509029061936397</v>
      </c>
      <c r="L1845" s="16" t="n">
        <v>0.700888067027373</v>
      </c>
    </row>
    <row r="1846" customFormat="false" ht="15" hidden="false" customHeight="false" outlineLevel="0" collapsed="false">
      <c r="A1846" s="17" t="n">
        <v>2241</v>
      </c>
      <c r="B1846" s="16" t="n">
        <v>0.154716471510549</v>
      </c>
      <c r="C1846" s="16" t="n">
        <v>0.155804500758901</v>
      </c>
      <c r="D1846" s="16" t="n">
        <v>0</v>
      </c>
      <c r="E1846" s="16" t="n">
        <v>0.1</v>
      </c>
      <c r="F1846" s="16" t="n">
        <v>0.128866232301812</v>
      </c>
      <c r="G1846" s="16" t="n">
        <v>0.0529387606916599</v>
      </c>
      <c r="H1846" s="16" t="n">
        <v>0.0267807358712984</v>
      </c>
      <c r="I1846" s="16" t="n">
        <v>1.30102999566398</v>
      </c>
      <c r="J1846" s="16" t="n">
        <v>0</v>
      </c>
      <c r="K1846" s="16" t="n">
        <v>0.509348674748305</v>
      </c>
      <c r="L1846" s="16" t="n">
        <v>0.701025043946762</v>
      </c>
    </row>
    <row r="1847" customFormat="false" ht="15" hidden="false" customHeight="false" outlineLevel="0" collapsed="false">
      <c r="A1847" s="17" t="n">
        <v>2242</v>
      </c>
      <c r="B1847" s="16" t="n">
        <v>0.154766129710341</v>
      </c>
      <c r="C1847" s="16" t="n">
        <v>0.155884398997716</v>
      </c>
      <c r="D1847" s="16" t="n">
        <v>0</v>
      </c>
      <c r="E1847" s="16" t="n">
        <v>0.1</v>
      </c>
      <c r="F1847" s="16" t="n">
        <v>0.132961108137702</v>
      </c>
      <c r="G1847" s="16" t="n">
        <v>0.0549539204337519</v>
      </c>
      <c r="H1847" s="16" t="n">
        <v>0.0267807358712984</v>
      </c>
      <c r="I1847" s="16" t="n">
        <v>1.30102999566398</v>
      </c>
      <c r="J1847" s="16" t="n">
        <v>0</v>
      </c>
      <c r="K1847" s="16" t="n">
        <v>0.509599799100518</v>
      </c>
      <c r="L1847" s="16" t="n">
        <v>0.701070702919891</v>
      </c>
    </row>
    <row r="1848" customFormat="false" ht="15" hidden="false" customHeight="false" outlineLevel="0" collapsed="false">
      <c r="A1848" s="17" t="n">
        <v>2243</v>
      </c>
      <c r="B1848" s="16" t="n">
        <v>0.154834389125788</v>
      </c>
      <c r="C1848" s="16" t="n">
        <v>0.155981839873735</v>
      </c>
      <c r="D1848" s="16" t="n">
        <v>0</v>
      </c>
      <c r="E1848" s="16" t="n">
        <v>0.1</v>
      </c>
      <c r="F1848" s="16" t="n">
        <v>0.136932757641547</v>
      </c>
      <c r="G1848" s="16" t="n">
        <v>0.0577928513190409</v>
      </c>
      <c r="H1848" s="16" t="n">
        <v>0.0267807358712984</v>
      </c>
      <c r="I1848" s="16" t="n">
        <v>1.30102999566398</v>
      </c>
      <c r="J1848" s="16" t="n">
        <v>0</v>
      </c>
      <c r="K1848" s="16" t="n">
        <v>0.509850923452732</v>
      </c>
      <c r="L1848" s="16" t="n">
        <v>0.699906399105084</v>
      </c>
    </row>
    <row r="1849" customFormat="false" ht="15" hidden="false" customHeight="false" outlineLevel="0" collapsed="false">
      <c r="A1849" s="17" t="n">
        <v>2244</v>
      </c>
      <c r="B1849" s="16" t="n">
        <v>0.154915960004894</v>
      </c>
      <c r="C1849" s="16" t="n">
        <v>0.156095141438162</v>
      </c>
      <c r="D1849" s="16" t="n">
        <v>0</v>
      </c>
      <c r="E1849" s="16" t="n">
        <v>0.1</v>
      </c>
      <c r="F1849" s="16" t="n">
        <v>0.141263209692952</v>
      </c>
      <c r="G1849" s="16" t="n">
        <v>0.0603836378835483</v>
      </c>
      <c r="H1849" s="16" t="n">
        <v>0.0267807358712984</v>
      </c>
      <c r="I1849" s="16" t="n">
        <v>1.30102999566398</v>
      </c>
      <c r="J1849" s="16" t="n">
        <v>0</v>
      </c>
      <c r="K1849" s="16" t="n">
        <v>0.510239024724334</v>
      </c>
      <c r="L1849" s="16" t="n">
        <v>0.700111864484168</v>
      </c>
    </row>
    <row r="1850" customFormat="false" ht="15" hidden="false" customHeight="false" outlineLevel="0" collapsed="false">
      <c r="A1850" s="17" t="n">
        <v>2245</v>
      </c>
      <c r="B1850" s="16" t="n">
        <v>0.155013608756245</v>
      </c>
      <c r="C1850" s="16" t="n">
        <v>0.15622837325823</v>
      </c>
      <c r="D1850" s="16" t="n">
        <v>0</v>
      </c>
      <c r="E1850" s="16" t="n">
        <v>0.1</v>
      </c>
      <c r="F1850" s="16" t="n">
        <v>0.14611850258191</v>
      </c>
      <c r="G1850" s="16" t="n">
        <v>0.0632421710164306</v>
      </c>
      <c r="H1850" s="16" t="n">
        <v>0.0267807358712984</v>
      </c>
      <c r="I1850" s="16" t="n">
        <v>1.30102999566398</v>
      </c>
      <c r="J1850" s="16" t="n">
        <v>0</v>
      </c>
      <c r="K1850" s="16" t="n">
        <v>0.510672784969066</v>
      </c>
      <c r="L1850" s="16" t="n">
        <v>0.699495468346917</v>
      </c>
    </row>
    <row r="1851" customFormat="false" ht="15" hidden="false" customHeight="false" outlineLevel="0" collapsed="false">
      <c r="A1851" s="17" t="n">
        <v>2246</v>
      </c>
      <c r="B1851" s="16" t="n">
        <v>0.1551221303081</v>
      </c>
      <c r="C1851" s="16" t="n">
        <v>0.156372148045309</v>
      </c>
      <c r="D1851" s="16" t="n">
        <v>0</v>
      </c>
      <c r="E1851" s="16" t="n">
        <v>0.1</v>
      </c>
      <c r="F1851" s="16" t="n">
        <v>0.150987439481848</v>
      </c>
      <c r="G1851" s="16" t="n">
        <v>0.0666074902046909</v>
      </c>
      <c r="H1851" s="16" t="n">
        <v>0.0267807358712984</v>
      </c>
      <c r="I1851" s="16" t="n">
        <v>1.30102999566398</v>
      </c>
      <c r="J1851" s="16" t="n">
        <v>0</v>
      </c>
      <c r="K1851" s="16" t="n">
        <v>0.511015227267539</v>
      </c>
      <c r="L1851" s="16" t="n">
        <v>0.700477136269205</v>
      </c>
    </row>
    <row r="1852" customFormat="false" ht="15" hidden="false" customHeight="false" outlineLevel="0" collapsed="false">
      <c r="A1852" s="17" t="n">
        <v>2247</v>
      </c>
      <c r="B1852" s="16" t="n">
        <v>0.155244530769446</v>
      </c>
      <c r="C1852" s="16" t="n">
        <v>0.15652865946546</v>
      </c>
      <c r="D1852" s="16" t="n">
        <v>0</v>
      </c>
      <c r="E1852" s="16" t="n">
        <v>0.1</v>
      </c>
      <c r="F1852" s="16" t="n">
        <v>0.155748652704659</v>
      </c>
      <c r="G1852" s="16" t="n">
        <v>0.0696078777467353</v>
      </c>
      <c r="H1852" s="16" t="n">
        <v>0.0267807358712984</v>
      </c>
      <c r="I1852" s="16" t="n">
        <v>1.30102999566398</v>
      </c>
      <c r="J1852" s="16" t="n">
        <v>0</v>
      </c>
      <c r="K1852" s="16" t="n">
        <v>0.511175033673493</v>
      </c>
      <c r="L1852" s="16" t="n">
        <v>0.701892564436226</v>
      </c>
    </row>
    <row r="1853" customFormat="false" ht="15" hidden="false" customHeight="false" outlineLevel="0" collapsed="false">
      <c r="A1853" s="17" t="n">
        <v>2248</v>
      </c>
      <c r="B1853" s="16" t="n">
        <v>0.155384146878796</v>
      </c>
      <c r="C1853" s="16" t="n">
        <v>0.156708409610321</v>
      </c>
      <c r="D1853" s="16" t="n">
        <v>0</v>
      </c>
      <c r="E1853" s="16" t="n">
        <v>0.1</v>
      </c>
      <c r="F1853" s="16" t="n">
        <v>0.161346733595033</v>
      </c>
      <c r="G1853" s="16" t="n">
        <v>0.07318480556787</v>
      </c>
      <c r="H1853" s="16" t="n">
        <v>0.0267807358712984</v>
      </c>
      <c r="I1853" s="16" t="n">
        <v>1.30102999566398</v>
      </c>
      <c r="J1853" s="16" t="n">
        <v>0</v>
      </c>
      <c r="K1853" s="16" t="n">
        <v>0.51163162340479</v>
      </c>
      <c r="L1853" s="16" t="n">
        <v>0.70280574389882</v>
      </c>
    </row>
    <row r="1854" customFormat="false" ht="15" hidden="false" customHeight="false" outlineLevel="0" collapsed="false">
      <c r="A1854" s="17" t="n">
        <v>2249</v>
      </c>
      <c r="B1854" s="16" t="n">
        <v>0.155535409767782</v>
      </c>
      <c r="C1854" s="16" t="n">
        <v>0.156903967134765</v>
      </c>
      <c r="D1854" s="16" t="n">
        <v>0</v>
      </c>
      <c r="E1854" s="16" t="n">
        <v>0.1</v>
      </c>
      <c r="F1854" s="16" t="n">
        <v>0.167572746753095</v>
      </c>
      <c r="G1854" s="16" t="n">
        <v>0.0768548228732392</v>
      </c>
      <c r="H1854" s="16" t="n">
        <v>0.0267807358712984</v>
      </c>
      <c r="I1854" s="16" t="n">
        <v>1.30102999566398</v>
      </c>
      <c r="J1854" s="16" t="n">
        <v>0</v>
      </c>
      <c r="K1854" s="16" t="n">
        <v>0.512202360568911</v>
      </c>
      <c r="L1854" s="16" t="n">
        <v>0.704084195146451</v>
      </c>
    </row>
    <row r="1855" customFormat="false" ht="15" hidden="false" customHeight="false" outlineLevel="0" collapsed="false">
      <c r="A1855" s="17" t="n">
        <v>2250</v>
      </c>
      <c r="B1855" s="16" t="n">
        <v>0.155711084283808</v>
      </c>
      <c r="C1855" s="16" t="n">
        <v>0.157123927208902</v>
      </c>
      <c r="D1855" s="16" t="n">
        <v>0</v>
      </c>
      <c r="E1855" s="16" t="n">
        <v>0.1</v>
      </c>
      <c r="F1855" s="16" t="n">
        <v>0.173824816942695</v>
      </c>
      <c r="G1855" s="16" t="n">
        <v>0.0803121705314307</v>
      </c>
      <c r="H1855" s="16" t="n">
        <v>0.0267807358712984</v>
      </c>
      <c r="I1855" s="16" t="n">
        <v>1.30102999566398</v>
      </c>
      <c r="J1855" s="16" t="n">
        <v>0</v>
      </c>
      <c r="K1855" s="16" t="n">
        <v>0.512750268246467</v>
      </c>
      <c r="L1855" s="16" t="n">
        <v>0.704609273337443</v>
      </c>
    </row>
    <row r="1856" customFormat="false" ht="15" hidden="false" customHeight="false" outlineLevel="0" collapsed="false">
      <c r="A1856" s="17" t="n">
        <v>2251</v>
      </c>
      <c r="B1856" s="16" t="n">
        <v>0.155910905250298</v>
      </c>
      <c r="C1856" s="16" t="n">
        <v>0.157371553329399</v>
      </c>
      <c r="D1856" s="16" t="n">
        <v>0</v>
      </c>
      <c r="E1856" s="16" t="n">
        <v>0.1</v>
      </c>
      <c r="F1856" s="16" t="n">
        <v>0.180580874682513</v>
      </c>
      <c r="G1856" s="16" t="n">
        <v>0.0833505515175695</v>
      </c>
      <c r="H1856" s="16" t="n">
        <v>0.0267807358712984</v>
      </c>
      <c r="I1856" s="16" t="n">
        <v>1.30102999566398</v>
      </c>
      <c r="J1856" s="16" t="n">
        <v>0</v>
      </c>
      <c r="K1856" s="16" t="n">
        <v>0.513184028491199</v>
      </c>
      <c r="L1856" s="16" t="n">
        <v>0.704951715635915</v>
      </c>
    </row>
    <row r="1857" customFormat="false" ht="15" hidden="false" customHeight="false" outlineLevel="0" collapsed="false">
      <c r="A1857" s="17" t="n">
        <v>2252</v>
      </c>
      <c r="B1857" s="16" t="n">
        <v>0.156125056407144</v>
      </c>
      <c r="C1857" s="16" t="n">
        <v>0.157633055167593</v>
      </c>
      <c r="D1857" s="16" t="n">
        <v>0</v>
      </c>
      <c r="E1857" s="16" t="n">
        <v>0.1</v>
      </c>
      <c r="F1857" s="16" t="n">
        <v>0.187346088412922</v>
      </c>
      <c r="G1857" s="16" t="n">
        <v>0.0867264802258765</v>
      </c>
      <c r="H1857" s="16" t="n">
        <v>0.0267807358712984</v>
      </c>
      <c r="I1857" s="16" t="n">
        <v>1.30102999566398</v>
      </c>
      <c r="J1857" s="16" t="n">
        <v>0</v>
      </c>
      <c r="K1857" s="16" t="n">
        <v>0.513617788735931</v>
      </c>
      <c r="L1857" s="16" t="n">
        <v>0.703330822089811</v>
      </c>
    </row>
    <row r="1858" customFormat="false" ht="15" hidden="false" customHeight="false" outlineLevel="0" collapsed="false">
      <c r="A1858" s="17" t="n">
        <v>2253</v>
      </c>
      <c r="B1858" s="16" t="n">
        <v>0.156360099953349</v>
      </c>
      <c r="C1858" s="16" t="n">
        <v>0.157916124728202</v>
      </c>
      <c r="D1858" s="16" t="n">
        <v>0</v>
      </c>
      <c r="E1858" s="16" t="n">
        <v>0.1</v>
      </c>
      <c r="F1858" s="16" t="n">
        <v>0.194282089312268</v>
      </c>
      <c r="G1858" s="16" t="n">
        <v>0.087609196643597</v>
      </c>
      <c r="H1858" s="16" t="n">
        <v>0.0267807358712984</v>
      </c>
      <c r="I1858" s="16" t="n">
        <v>1.30102999566398</v>
      </c>
      <c r="J1858" s="16" t="n">
        <v>0</v>
      </c>
      <c r="K1858" s="16" t="n">
        <v>0.513983060520969</v>
      </c>
      <c r="L1858" s="16" t="n">
        <v>0.701869734949661</v>
      </c>
    </row>
    <row r="1859" customFormat="false" ht="15" hidden="false" customHeight="false" outlineLevel="0" collapsed="false">
      <c r="A1859" s="17" t="n">
        <v>2254</v>
      </c>
      <c r="B1859" s="16" t="n">
        <v>0.156610766245473</v>
      </c>
      <c r="C1859" s="16" t="n">
        <v>0.158217115197212</v>
      </c>
      <c r="D1859" s="16" t="n">
        <v>0</v>
      </c>
      <c r="E1859" s="16" t="n">
        <v>0.1</v>
      </c>
      <c r="F1859" s="16" t="n">
        <v>0.201566437428982</v>
      </c>
      <c r="G1859" s="16" t="n">
        <v>0.087609196643597</v>
      </c>
      <c r="H1859" s="16" t="n">
        <v>0.0267807358712984</v>
      </c>
      <c r="I1859" s="16" t="n">
        <v>1.30102999566398</v>
      </c>
      <c r="J1859" s="16" t="n">
        <v>0</v>
      </c>
      <c r="K1859" s="16" t="n">
        <v>0.514325502819442</v>
      </c>
      <c r="L1859" s="16" t="n">
        <v>0.700751090107983</v>
      </c>
    </row>
    <row r="1860" customFormat="false" ht="15" hidden="false" customHeight="false" outlineLevel="0" collapsed="false">
      <c r="A1860" s="17" t="n">
        <v>2255</v>
      </c>
      <c r="B1860" s="16" t="n">
        <v>0.15687923573999</v>
      </c>
      <c r="C1860" s="16" t="n">
        <v>0.158537863546116</v>
      </c>
      <c r="D1860" s="16" t="n">
        <v>0</v>
      </c>
      <c r="E1860" s="16" t="n">
        <v>0.1</v>
      </c>
      <c r="F1860" s="16" t="n">
        <v>0.209183250991327</v>
      </c>
      <c r="G1860" s="16" t="n">
        <v>0.087609196643597</v>
      </c>
      <c r="H1860" s="16" t="n">
        <v>0.0267807358712984</v>
      </c>
      <c r="I1860" s="16" t="n">
        <v>1.30102999566398</v>
      </c>
      <c r="J1860" s="16" t="n">
        <v>0</v>
      </c>
      <c r="K1860" s="16" t="n">
        <v>0.514713604091044</v>
      </c>
      <c r="L1860" s="16" t="n">
        <v>0.698171358126156</v>
      </c>
    </row>
    <row r="1861" customFormat="false" ht="15" hidden="false" customHeight="false" outlineLevel="0" collapsed="false">
      <c r="A1861" s="17" t="n">
        <v>2256</v>
      </c>
      <c r="B1861" s="16" t="n">
        <v>0.157168157959497</v>
      </c>
      <c r="C1861" s="16" t="n">
        <v>0.158880557635534</v>
      </c>
      <c r="D1861" s="16" t="n">
        <v>0</v>
      </c>
      <c r="E1861" s="16" t="n">
        <v>0.1</v>
      </c>
      <c r="F1861" s="16" t="n">
        <v>0.217058058502392</v>
      </c>
      <c r="G1861" s="16" t="n">
        <v>0.0899780644448585</v>
      </c>
      <c r="H1861" s="16" t="n">
        <v>0.0267807358712984</v>
      </c>
      <c r="I1861" s="16" t="n">
        <v>1.30102999566398</v>
      </c>
      <c r="J1861" s="16" t="n">
        <v>0</v>
      </c>
      <c r="K1861" s="16" t="n">
        <v>0.515238682282036</v>
      </c>
      <c r="L1861" s="16" t="n">
        <v>0.697326667123256</v>
      </c>
    </row>
    <row r="1862" customFormat="false" ht="15" hidden="false" customHeight="false" outlineLevel="0" collapsed="false">
      <c r="A1862" s="17" t="n">
        <v>2257</v>
      </c>
      <c r="B1862" s="16" t="n">
        <v>0.157477953020604</v>
      </c>
      <c r="C1862" s="16" t="n">
        <v>0.159247058338927</v>
      </c>
      <c r="D1862" s="16" t="n">
        <v>0</v>
      </c>
      <c r="E1862" s="16" t="n">
        <v>0.1</v>
      </c>
      <c r="F1862" s="16" t="n">
        <v>0.225404666786443</v>
      </c>
      <c r="G1862" s="16" t="n">
        <v>0.0938505854187057</v>
      </c>
      <c r="H1862" s="16" t="n">
        <v>0.0267807358712984</v>
      </c>
      <c r="I1862" s="16" t="n">
        <v>1.30102999566398</v>
      </c>
      <c r="J1862" s="16" t="n">
        <v>0</v>
      </c>
      <c r="K1862" s="16" t="n">
        <v>0.515466977147684</v>
      </c>
      <c r="L1862" s="16" t="n">
        <v>0.69673310047257</v>
      </c>
    </row>
    <row r="1863" customFormat="false" ht="15" hidden="false" customHeight="false" outlineLevel="0" collapsed="false">
      <c r="A1863" s="17" t="n">
        <v>2258</v>
      </c>
      <c r="B1863" s="16" t="n">
        <v>0.157806493662378</v>
      </c>
      <c r="C1863" s="16" t="n">
        <v>0.159630641879043</v>
      </c>
      <c r="D1863" s="16" t="n">
        <v>0</v>
      </c>
      <c r="E1863" s="16" t="n">
        <v>0.1</v>
      </c>
      <c r="F1863" s="16" t="n">
        <v>0.233523280024154</v>
      </c>
      <c r="G1863" s="16" t="n">
        <v>0.0975526967523728</v>
      </c>
      <c r="H1863" s="16" t="n">
        <v>0.0267807358712984</v>
      </c>
      <c r="I1863" s="16" t="n">
        <v>1.30102999566398</v>
      </c>
      <c r="J1863" s="16" t="n">
        <v>0</v>
      </c>
      <c r="K1863" s="16" t="n">
        <v>0.515740930986462</v>
      </c>
      <c r="L1863" s="16" t="n">
        <v>0.696641782526311</v>
      </c>
    </row>
    <row r="1864" customFormat="false" ht="15" hidden="false" customHeight="false" outlineLevel="0" collapsed="false">
      <c r="A1864" s="17" t="n">
        <v>2259</v>
      </c>
      <c r="B1864" s="16" t="n">
        <v>0.158162732678716</v>
      </c>
      <c r="C1864" s="16" t="n">
        <v>0.160040870308876</v>
      </c>
      <c r="D1864" s="16" t="n">
        <v>0</v>
      </c>
      <c r="E1864" s="16" t="n">
        <v>0.1</v>
      </c>
      <c r="F1864" s="16" t="n">
        <v>0.241495868838666</v>
      </c>
      <c r="G1864" s="16" t="n">
        <v>0.101893439506075</v>
      </c>
      <c r="H1864" s="16" t="n">
        <v>0.0267807358712984</v>
      </c>
      <c r="I1864" s="16" t="n">
        <v>1.30102999566398</v>
      </c>
      <c r="J1864" s="16" t="n">
        <v>0</v>
      </c>
      <c r="K1864" s="16" t="n">
        <v>0.516311668150583</v>
      </c>
      <c r="L1864" s="16" t="n">
        <v>0.695614455630893</v>
      </c>
    </row>
    <row r="1865" customFormat="false" ht="15" hidden="false" customHeight="false" outlineLevel="0" collapsed="false">
      <c r="A1865" s="17" t="n">
        <v>2260</v>
      </c>
      <c r="B1865" s="16" t="n">
        <v>0.158527194892847</v>
      </c>
      <c r="C1865" s="16" t="n">
        <v>0.160463167951618</v>
      </c>
      <c r="D1865" s="16" t="n">
        <v>0</v>
      </c>
      <c r="E1865" s="16" t="n">
        <v>0.1</v>
      </c>
      <c r="F1865" s="16" t="n">
        <v>0.250099159326106</v>
      </c>
      <c r="G1865" s="16" t="n">
        <v>0.106362346695743</v>
      </c>
      <c r="H1865" s="16" t="n">
        <v>0.0267807358712984</v>
      </c>
      <c r="I1865" s="16" t="n">
        <v>1.30102999566398</v>
      </c>
      <c r="J1865" s="16" t="n">
        <v>0</v>
      </c>
      <c r="K1865" s="16" t="n">
        <v>0.51685957582814</v>
      </c>
      <c r="L1865" s="16" t="n">
        <v>0.694404492842956</v>
      </c>
    </row>
    <row r="1866" customFormat="false" ht="15" hidden="false" customHeight="false" outlineLevel="0" collapsed="false">
      <c r="A1866" s="17" t="n">
        <v>2261</v>
      </c>
      <c r="B1866" s="16" t="n">
        <v>0.158904750420842</v>
      </c>
      <c r="C1866" s="16" t="n">
        <v>0.160902620817193</v>
      </c>
      <c r="D1866" s="16" t="n">
        <v>0</v>
      </c>
      <c r="E1866" s="16" t="n">
        <v>0.1</v>
      </c>
      <c r="F1866" s="16" t="n">
        <v>0.259354288010559</v>
      </c>
      <c r="G1866" s="16" t="n">
        <v>0.109822933356783</v>
      </c>
      <c r="H1866" s="16" t="n">
        <v>0.0267807358712984</v>
      </c>
      <c r="I1866" s="16" t="n">
        <v>1.30102999566398</v>
      </c>
      <c r="J1866" s="16" t="n">
        <v>0</v>
      </c>
      <c r="K1866" s="16" t="n">
        <v>0.517293336072872</v>
      </c>
      <c r="L1866" s="16" t="n">
        <v>0.692486815971509</v>
      </c>
    </row>
    <row r="1867" customFormat="false" ht="15" hidden="false" customHeight="false" outlineLevel="0" collapsed="false">
      <c r="A1867" s="17" t="n">
        <v>2262</v>
      </c>
      <c r="B1867" s="16" t="n">
        <v>0.159303888999006</v>
      </c>
      <c r="C1867" s="16" t="n">
        <v>0.16136136372631</v>
      </c>
      <c r="D1867" s="16" t="n">
        <v>0</v>
      </c>
      <c r="E1867" s="16" t="n">
        <v>0.1</v>
      </c>
      <c r="F1867" s="16" t="n">
        <v>0.268287817874422</v>
      </c>
      <c r="G1867" s="16" t="n">
        <v>0.113610490983891</v>
      </c>
      <c r="H1867" s="16" t="n">
        <v>0.0267807358712984</v>
      </c>
      <c r="I1867" s="16" t="n">
        <v>1.30102999566398</v>
      </c>
      <c r="J1867" s="16" t="n">
        <v>0</v>
      </c>
      <c r="K1867" s="16" t="n">
        <v>0.517978220669817</v>
      </c>
      <c r="L1867" s="16" t="n">
        <v>0.692235691619295</v>
      </c>
    </row>
    <row r="1868" customFormat="false" ht="15" hidden="false" customHeight="false" outlineLevel="0" collapsed="false">
      <c r="A1868" s="17" t="n">
        <v>2263</v>
      </c>
      <c r="B1868" s="16" t="n">
        <v>0.15970442676416</v>
      </c>
      <c r="C1868" s="16" t="n">
        <v>0.161825970954197</v>
      </c>
      <c r="D1868" s="16" t="n">
        <v>0</v>
      </c>
      <c r="E1868" s="16" t="n">
        <v>0.1</v>
      </c>
      <c r="F1868" s="16" t="n">
        <v>0.278016932271785</v>
      </c>
      <c r="G1868" s="16" t="n">
        <v>0.117568908688187</v>
      </c>
      <c r="H1868" s="16" t="n">
        <v>0.0267807358712984</v>
      </c>
      <c r="I1868" s="16" t="n">
        <v>1.30102999566398</v>
      </c>
      <c r="J1868" s="16" t="n">
        <v>0</v>
      </c>
      <c r="K1868" s="16" t="n">
        <v>0.518708764239892</v>
      </c>
      <c r="L1868" s="16" t="n">
        <v>0.691254023697007</v>
      </c>
    </row>
    <row r="1869" customFormat="false" ht="15" hidden="false" customHeight="false" outlineLevel="0" collapsed="false">
      <c r="A1869" s="17" t="n">
        <v>2264</v>
      </c>
      <c r="B1869" s="16" t="n">
        <v>0.160116772658081</v>
      </c>
      <c r="C1869" s="16" t="n">
        <v>0.162307599247008</v>
      </c>
      <c r="D1869" s="16" t="n">
        <v>0</v>
      </c>
      <c r="E1869" s="16" t="n">
        <v>0.1</v>
      </c>
      <c r="F1869" s="16" t="n">
        <v>0.2886189807479</v>
      </c>
      <c r="G1869" s="16" t="n">
        <v>0.121286642019389</v>
      </c>
      <c r="H1869" s="16" t="n">
        <v>0.0267807358712984</v>
      </c>
      <c r="I1869" s="16" t="n">
        <v>1.30102999566398</v>
      </c>
      <c r="J1869" s="16" t="n">
        <v>0</v>
      </c>
      <c r="K1869" s="16" t="n">
        <v>0.519233842430884</v>
      </c>
      <c r="L1869" s="16" t="n">
        <v>0.69088875191197</v>
      </c>
    </row>
    <row r="1870" customFormat="false" ht="15" hidden="false" customHeight="false" outlineLevel="0" collapsed="false">
      <c r="A1870" s="17" t="n">
        <v>2265</v>
      </c>
      <c r="B1870" s="16" t="n">
        <v>0.160540621527421</v>
      </c>
      <c r="C1870" s="16" t="n">
        <v>0.162790651423283</v>
      </c>
      <c r="D1870" s="16" t="n">
        <v>0</v>
      </c>
      <c r="E1870" s="16" t="n">
        <v>0.1</v>
      </c>
      <c r="F1870" s="16" t="n">
        <v>0.297600243067305</v>
      </c>
      <c r="G1870" s="16" t="n">
        <v>0.125008887377137</v>
      </c>
      <c r="H1870" s="16" t="n">
        <v>0.0267807358712984</v>
      </c>
      <c r="I1870" s="16" t="n">
        <v>1.30102999566398</v>
      </c>
      <c r="J1870" s="16" t="n">
        <v>0</v>
      </c>
      <c r="K1870" s="16" t="n">
        <v>0.51982740908157</v>
      </c>
      <c r="L1870" s="16" t="n">
        <v>0.690911581398534</v>
      </c>
    </row>
    <row r="1871" customFormat="false" ht="15" hidden="false" customHeight="false" outlineLevel="0" collapsed="false">
      <c r="A1871" s="17" t="n">
        <v>2266</v>
      </c>
      <c r="B1871" s="16" t="n">
        <v>0.160960491866835</v>
      </c>
      <c r="C1871" s="16" t="n">
        <v>0.163271228314205</v>
      </c>
      <c r="D1871" s="16" t="n">
        <v>0</v>
      </c>
      <c r="E1871" s="16" t="n">
        <v>0.1</v>
      </c>
      <c r="F1871" s="16" t="n">
        <v>0.306867893717037</v>
      </c>
      <c r="G1871" s="16" t="n">
        <v>0.130259555802912</v>
      </c>
      <c r="H1871" s="16" t="n">
        <v>0.0267807358712984</v>
      </c>
      <c r="I1871" s="16" t="n">
        <v>1.30102999566398</v>
      </c>
      <c r="J1871" s="16" t="n">
        <v>0</v>
      </c>
      <c r="K1871" s="16" t="n">
        <v>0.519987215487524</v>
      </c>
      <c r="L1871" s="16" t="n">
        <v>0.691391000616396</v>
      </c>
    </row>
    <row r="1872" customFormat="false" ht="15" hidden="false" customHeight="false" outlineLevel="0" collapsed="false">
      <c r="A1872" s="17" t="n">
        <v>2267</v>
      </c>
      <c r="B1872" s="16" t="n">
        <v>0.161379046017124</v>
      </c>
      <c r="C1872" s="16" t="n">
        <v>0.163757548274002</v>
      </c>
      <c r="D1872" s="16" t="n">
        <v>0</v>
      </c>
      <c r="E1872" s="16" t="n">
        <v>0.1</v>
      </c>
      <c r="F1872" s="16" t="n">
        <v>0.317339382299624</v>
      </c>
      <c r="G1872" s="16" t="n">
        <v>0.133902079358934</v>
      </c>
      <c r="H1872" s="16" t="n">
        <v>0.0267807358712984</v>
      </c>
      <c r="I1872" s="16" t="n">
        <v>1.30102999566398</v>
      </c>
      <c r="J1872" s="16" t="n">
        <v>0</v>
      </c>
      <c r="K1872" s="16" t="n">
        <v>0.520717759057599</v>
      </c>
      <c r="L1872" s="16" t="n">
        <v>0.691527977535785</v>
      </c>
    </row>
    <row r="1873" customFormat="false" ht="15" hidden="false" customHeight="false" outlineLevel="0" collapsed="false">
      <c r="A1873" s="17" t="n">
        <v>2268</v>
      </c>
      <c r="B1873" s="16" t="n">
        <v>0.161785869508661</v>
      </c>
      <c r="C1873" s="16" t="n">
        <v>0.164224588931113</v>
      </c>
      <c r="D1873" s="16" t="n">
        <v>0</v>
      </c>
      <c r="E1873" s="16" t="n">
        <v>0.1</v>
      </c>
      <c r="F1873" s="16" t="n">
        <v>0.326625474100949</v>
      </c>
      <c r="G1873" s="16" t="n">
        <v>0.136792289540251</v>
      </c>
      <c r="H1873" s="16" t="n">
        <v>0.0267807358712984</v>
      </c>
      <c r="I1873" s="16" t="n">
        <v>1.30102999566398</v>
      </c>
      <c r="J1873" s="16" t="n">
        <v>0</v>
      </c>
      <c r="K1873" s="16" t="n">
        <v>0.521151519302331</v>
      </c>
      <c r="L1873" s="16" t="n">
        <v>0.691482318562656</v>
      </c>
    </row>
    <row r="1874" customFormat="false" ht="15" hidden="false" customHeight="false" outlineLevel="0" collapsed="false">
      <c r="A1874" s="17" t="n">
        <v>2269</v>
      </c>
      <c r="B1874" s="16" t="n">
        <v>0.162170319707804</v>
      </c>
      <c r="C1874" s="16" t="n">
        <v>0.164672474762437</v>
      </c>
      <c r="D1874" s="16" t="n">
        <v>0</v>
      </c>
      <c r="E1874" s="16" t="n">
        <v>0.1</v>
      </c>
      <c r="F1874" s="16" t="n">
        <v>0.33658266932599</v>
      </c>
      <c r="G1874" s="16" t="n">
        <v>0.137772731908201</v>
      </c>
      <c r="H1874" s="16" t="n">
        <v>0.0267807358712984</v>
      </c>
      <c r="I1874" s="16" t="n">
        <v>1.30102999566398</v>
      </c>
      <c r="J1874" s="16" t="n">
        <v>0</v>
      </c>
      <c r="K1874" s="16" t="n">
        <v>0.521676597493322</v>
      </c>
      <c r="L1874" s="16" t="n">
        <v>0.692897746729676</v>
      </c>
    </row>
    <row r="1875" customFormat="false" ht="15" hidden="false" customHeight="false" outlineLevel="0" collapsed="false">
      <c r="A1875" s="17" t="n">
        <v>2270</v>
      </c>
      <c r="B1875" s="16" t="n">
        <v>0.162537918536253</v>
      </c>
      <c r="C1875" s="16" t="n">
        <v>0.165103177814853</v>
      </c>
      <c r="D1875" s="16" t="n">
        <v>0</v>
      </c>
      <c r="E1875" s="16" t="n">
        <v>0.1</v>
      </c>
      <c r="F1875" s="16" t="n">
        <v>0.346575174189589</v>
      </c>
      <c r="G1875" s="16" t="n">
        <v>0.137772731908201</v>
      </c>
      <c r="H1875" s="16" t="n">
        <v>0.0267807358712984</v>
      </c>
      <c r="I1875" s="16" t="n">
        <v>1.30102999566398</v>
      </c>
      <c r="J1875" s="16" t="n">
        <v>0</v>
      </c>
      <c r="K1875" s="16" t="n">
        <v>0.522178846197749</v>
      </c>
      <c r="L1875" s="16" t="n">
        <v>0.694313174896697</v>
      </c>
    </row>
    <row r="1876" customFormat="false" ht="15" hidden="false" customHeight="false" outlineLevel="0" collapsed="false">
      <c r="A1876" s="17" t="n">
        <v>2271</v>
      </c>
      <c r="B1876" s="16" t="n">
        <v>0.162879823677002</v>
      </c>
      <c r="C1876" s="16" t="n">
        <v>0.165499749884104</v>
      </c>
      <c r="D1876" s="16" t="n">
        <v>0</v>
      </c>
      <c r="E1876" s="16" t="n">
        <v>0.1</v>
      </c>
      <c r="F1876" s="16" t="n">
        <v>0.355230670503958</v>
      </c>
      <c r="G1876" s="16" t="n">
        <v>0.139291412127603</v>
      </c>
      <c r="H1876" s="16" t="n">
        <v>0.0267807358712984</v>
      </c>
      <c r="I1876" s="16" t="n">
        <v>1.30102999566398</v>
      </c>
      <c r="J1876" s="16" t="n">
        <v>0</v>
      </c>
      <c r="K1876" s="16" t="n">
        <v>0.522681094902176</v>
      </c>
      <c r="L1876" s="16" t="n">
        <v>0.696641782526311</v>
      </c>
    </row>
    <row r="1877" customFormat="false" ht="15" hidden="false" customHeight="false" outlineLevel="0" collapsed="false">
      <c r="A1877" s="17" t="n">
        <v>2272</v>
      </c>
      <c r="B1877" s="16" t="n">
        <v>0.163183305773043</v>
      </c>
      <c r="C1877" s="16" t="n">
        <v>0.165863062561571</v>
      </c>
      <c r="D1877" s="16" t="n">
        <v>0</v>
      </c>
      <c r="E1877" s="16" t="n">
        <v>0.1</v>
      </c>
      <c r="F1877" s="16" t="n">
        <v>0.364928256325073</v>
      </c>
      <c r="G1877" s="16" t="n">
        <v>0.141423788829675</v>
      </c>
      <c r="H1877" s="16" t="n">
        <v>0.0267807358712984</v>
      </c>
      <c r="I1877" s="16" t="n">
        <v>1.30102999566398</v>
      </c>
      <c r="J1877" s="16" t="n">
        <v>0</v>
      </c>
      <c r="K1877" s="16" t="n">
        <v>0.523320320525991</v>
      </c>
      <c r="L1877" s="16" t="n">
        <v>0.700933726000502</v>
      </c>
    </row>
    <row r="1878" customFormat="false" ht="15" hidden="false" customHeight="false" outlineLevel="0" collapsed="false">
      <c r="A1878" s="17" t="n">
        <v>2273</v>
      </c>
      <c r="B1878" s="16" t="n">
        <v>0.163464514077992</v>
      </c>
      <c r="C1878" s="16" t="n">
        <v>0.166198748264723</v>
      </c>
      <c r="D1878" s="16" t="n">
        <v>0</v>
      </c>
      <c r="E1878" s="16" t="n">
        <v>0.1</v>
      </c>
      <c r="F1878" s="16" t="n">
        <v>0.373833419642526</v>
      </c>
      <c r="G1878" s="16" t="n">
        <v>0.141542232527585</v>
      </c>
      <c r="H1878" s="16" t="n">
        <v>0.0267807358712984</v>
      </c>
      <c r="I1878" s="16" t="n">
        <v>1.30102999566398</v>
      </c>
      <c r="J1878" s="16" t="n">
        <v>0</v>
      </c>
      <c r="K1878" s="16" t="n">
        <v>0.523571444878205</v>
      </c>
      <c r="L1878" s="16" t="n">
        <v>0.706138848937287</v>
      </c>
    </row>
    <row r="1879" customFormat="false" ht="15" hidden="false" customHeight="false" outlineLevel="0" collapsed="false">
      <c r="A1879" s="17" t="n">
        <v>2274</v>
      </c>
      <c r="B1879" s="16" t="n">
        <v>0.163712639001108</v>
      </c>
      <c r="C1879" s="16" t="n">
        <v>0.166495762480672</v>
      </c>
      <c r="D1879" s="16" t="n">
        <v>0</v>
      </c>
      <c r="E1879" s="16" t="n">
        <v>0.1</v>
      </c>
      <c r="F1879" s="16" t="n">
        <v>0.381898233266842</v>
      </c>
      <c r="G1879" s="16" t="n">
        <v>0.141942123568093</v>
      </c>
      <c r="H1879" s="16" t="n">
        <v>0.0267807358712984</v>
      </c>
      <c r="I1879" s="16" t="n">
        <v>1.30102999566398</v>
      </c>
      <c r="J1879" s="16" t="n">
        <v>0</v>
      </c>
      <c r="K1879" s="16" t="n">
        <v>0.523913887176677</v>
      </c>
      <c r="L1879" s="16" t="n">
        <v>0.710476451384608</v>
      </c>
    </row>
    <row r="1880" customFormat="false" ht="15" hidden="false" customHeight="false" outlineLevel="0" collapsed="false">
      <c r="A1880" s="17" t="n">
        <v>2275</v>
      </c>
      <c r="B1880" s="16" t="n">
        <v>0.163939019284582</v>
      </c>
      <c r="C1880" s="16" t="n">
        <v>0.166776434077452</v>
      </c>
      <c r="D1880" s="16" t="n">
        <v>0</v>
      </c>
      <c r="E1880" s="16" t="n">
        <v>0.1</v>
      </c>
      <c r="F1880" s="16" t="n">
        <v>0.391065214417382</v>
      </c>
      <c r="G1880" s="16" t="n">
        <v>0.141942123568093</v>
      </c>
      <c r="H1880" s="16" t="n">
        <v>0.0267807358712984</v>
      </c>
      <c r="I1880" s="16" t="n">
        <v>1.30102999566398</v>
      </c>
      <c r="J1880" s="16" t="n">
        <v>0</v>
      </c>
      <c r="K1880" s="16" t="n">
        <v>0.524279158961715</v>
      </c>
      <c r="L1880" s="16" t="n">
        <v>0.715202155103532</v>
      </c>
    </row>
    <row r="1881" customFormat="false" ht="15" hidden="false" customHeight="false" outlineLevel="0" collapsed="false">
      <c r="A1881" s="17" t="n">
        <v>2276</v>
      </c>
      <c r="B1881" s="16" t="n">
        <v>0.164132331087384</v>
      </c>
      <c r="C1881" s="16" t="n">
        <v>0.167019572559815</v>
      </c>
      <c r="D1881" s="16" t="n">
        <v>0</v>
      </c>
      <c r="E1881" s="16" t="n">
        <v>0.1</v>
      </c>
      <c r="F1881" s="16" t="n">
        <v>0.399641455125582</v>
      </c>
      <c r="G1881" s="16" t="n">
        <v>0.144064016984867</v>
      </c>
      <c r="H1881" s="16" t="n">
        <v>0.0267807358712984</v>
      </c>
      <c r="I1881" s="16" t="n">
        <v>1.30102999566398</v>
      </c>
      <c r="J1881" s="16" t="n">
        <v>0</v>
      </c>
      <c r="K1881" s="16" t="n">
        <v>0.524804237152706</v>
      </c>
      <c r="L1881" s="16" t="n">
        <v>0.719288633198639</v>
      </c>
    </row>
    <row r="1882" customFormat="false" ht="15" hidden="false" customHeight="false" outlineLevel="0" collapsed="false">
      <c r="A1882" s="17" t="n">
        <v>2277</v>
      </c>
      <c r="B1882" s="16" t="n">
        <v>0.16431416883584</v>
      </c>
      <c r="C1882" s="16" t="n">
        <v>0.167259997021874</v>
      </c>
      <c r="D1882" s="16" t="n">
        <v>0</v>
      </c>
      <c r="E1882" s="16" t="n">
        <v>0.1</v>
      </c>
      <c r="F1882" s="16" t="n">
        <v>0.409851404095289</v>
      </c>
      <c r="G1882" s="16" t="n">
        <v>0.150060612597793</v>
      </c>
      <c r="H1882" s="16" t="n">
        <v>0.0267807358712984</v>
      </c>
      <c r="I1882" s="16" t="n">
        <v>1.30102999566398</v>
      </c>
      <c r="J1882" s="16" t="n">
        <v>0</v>
      </c>
      <c r="K1882" s="16" t="n">
        <v>0.525489121749652</v>
      </c>
      <c r="L1882" s="16" t="n">
        <v>0.725406935598018</v>
      </c>
    </row>
    <row r="1883" customFormat="false" ht="15" hidden="false" customHeight="false" outlineLevel="0" collapsed="false">
      <c r="A1883" s="17" t="n">
        <v>2278</v>
      </c>
      <c r="B1883" s="16" t="n">
        <v>0.164455104098525</v>
      </c>
      <c r="C1883" s="16" t="n">
        <v>0.167471807537059</v>
      </c>
      <c r="D1883" s="16" t="n">
        <v>0</v>
      </c>
      <c r="E1883" s="16" t="n">
        <v>0.1</v>
      </c>
      <c r="F1883" s="16" t="n">
        <v>0.422478568977931</v>
      </c>
      <c r="G1883" s="16" t="n">
        <v>0.158478541028984</v>
      </c>
      <c r="H1883" s="16" t="n">
        <v>0.0267807358712984</v>
      </c>
      <c r="I1883" s="16" t="n">
        <v>1.30102999566398</v>
      </c>
      <c r="J1883" s="16" t="n">
        <v>0</v>
      </c>
      <c r="K1883" s="16" t="n">
        <v>0.525945711480949</v>
      </c>
      <c r="L1883" s="16" t="n">
        <v>0.730497911101979</v>
      </c>
    </row>
    <row r="1884" customFormat="false" ht="15" hidden="false" customHeight="false" outlineLevel="0" collapsed="false">
      <c r="A1884" s="17" t="n">
        <v>2279</v>
      </c>
      <c r="B1884" s="16" t="n">
        <v>0.164613749391289</v>
      </c>
      <c r="C1884" s="16" t="n">
        <v>0.16769218400532</v>
      </c>
      <c r="D1884" s="16" t="n">
        <v>0</v>
      </c>
      <c r="E1884" s="16" t="n">
        <v>0.1</v>
      </c>
      <c r="F1884" s="16" t="n">
        <v>0.433560589123011</v>
      </c>
      <c r="G1884" s="16" t="n">
        <v>0.164212980200478</v>
      </c>
      <c r="H1884" s="16" t="n">
        <v>0.0267807358712984</v>
      </c>
      <c r="I1884" s="16" t="n">
        <v>1.30102999566398</v>
      </c>
      <c r="J1884" s="16" t="n">
        <v>0</v>
      </c>
      <c r="K1884" s="16" t="n">
        <v>0.526630596077894</v>
      </c>
      <c r="L1884" s="16" t="n">
        <v>0.735383421226857</v>
      </c>
    </row>
    <row r="1885" customFormat="false" ht="15" hidden="false" customHeight="false" outlineLevel="0" collapsed="false">
      <c r="A1885" s="17" t="n">
        <v>2280</v>
      </c>
      <c r="B1885" s="16" t="n">
        <v>0.164752115886058</v>
      </c>
      <c r="C1885" s="16" t="n">
        <v>0.167889590729068</v>
      </c>
      <c r="D1885" s="16" t="n">
        <v>0</v>
      </c>
      <c r="E1885" s="16" t="n">
        <v>0.1</v>
      </c>
      <c r="F1885" s="16" t="n">
        <v>0.444331907211802</v>
      </c>
      <c r="G1885" s="16" t="n">
        <v>0.169875633260969</v>
      </c>
      <c r="H1885" s="16" t="n">
        <v>0.0267807358712984</v>
      </c>
      <c r="I1885" s="16" t="n">
        <v>1.30102999566398</v>
      </c>
      <c r="J1885" s="16" t="n">
        <v>0</v>
      </c>
      <c r="K1885" s="16" t="n">
        <v>0.527132844782321</v>
      </c>
      <c r="L1885" s="16" t="n">
        <v>0.74010912494578</v>
      </c>
    </row>
    <row r="1886" customFormat="false" ht="15" hidden="false" customHeight="false" outlineLevel="0" collapsed="false">
      <c r="A1886" s="17" t="n">
        <v>2281</v>
      </c>
      <c r="B1886" s="16" t="n">
        <v>0.164917181977021</v>
      </c>
      <c r="C1886" s="16" t="n">
        <v>0.16811750360988</v>
      </c>
      <c r="D1886" s="16" t="n">
        <v>0</v>
      </c>
      <c r="E1886" s="16" t="n">
        <v>0.2</v>
      </c>
      <c r="F1886" s="16" t="n">
        <v>0.455829186495353</v>
      </c>
      <c r="G1886" s="16" t="n">
        <v>0.176372207482581</v>
      </c>
      <c r="H1886" s="16" t="n">
        <v>0.0267807358712984</v>
      </c>
      <c r="I1886" s="16" t="n">
        <v>1.30102999566398</v>
      </c>
      <c r="J1886" s="16" t="n">
        <v>0</v>
      </c>
      <c r="K1886" s="16" t="n">
        <v>0.527863388352396</v>
      </c>
      <c r="L1886" s="16" t="n">
        <v>0.742757345387302</v>
      </c>
    </row>
    <row r="1887" customFormat="false" ht="15" hidden="false" customHeight="false" outlineLevel="0" collapsed="false">
      <c r="A1887" s="17" t="n">
        <v>2282</v>
      </c>
      <c r="B1887" s="16" t="n">
        <v>0.16508128510047</v>
      </c>
      <c r="C1887" s="16" t="n">
        <v>0.168336537059578</v>
      </c>
      <c r="D1887" s="16" t="n">
        <v>0</v>
      </c>
      <c r="E1887" s="16" t="n">
        <v>0.2</v>
      </c>
      <c r="F1887" s="16" t="n">
        <v>0.466006796093814</v>
      </c>
      <c r="G1887" s="16" t="n">
        <v>0.18180338205658</v>
      </c>
      <c r="H1887" s="16" t="n">
        <v>0.0267807358712984</v>
      </c>
      <c r="I1887" s="16" t="n">
        <v>1.30102999566398</v>
      </c>
      <c r="J1887" s="16" t="n">
        <v>0</v>
      </c>
      <c r="K1887" s="16" t="n">
        <v>0.528046024244915</v>
      </c>
      <c r="L1887" s="16" t="n">
        <v>0.745085953016917</v>
      </c>
    </row>
    <row r="1888" customFormat="false" ht="15" hidden="false" customHeight="false" outlineLevel="0" collapsed="false">
      <c r="A1888" s="17" t="n">
        <v>2283</v>
      </c>
      <c r="B1888" s="16" t="n">
        <v>0.165281336313935</v>
      </c>
      <c r="C1888" s="16" t="n">
        <v>0.168605232646891</v>
      </c>
      <c r="D1888" s="16" t="n">
        <v>0</v>
      </c>
      <c r="E1888" s="16" t="n">
        <v>0.2</v>
      </c>
      <c r="F1888" s="16" t="n">
        <v>0.478708843131916</v>
      </c>
      <c r="G1888" s="16" t="n">
        <v>0.18926906585472</v>
      </c>
      <c r="H1888" s="16" t="n">
        <v>0.0267807358712984</v>
      </c>
      <c r="I1888" s="16" t="n">
        <v>1.30102999566398</v>
      </c>
      <c r="J1888" s="16" t="n">
        <v>0</v>
      </c>
      <c r="K1888" s="16" t="n">
        <v>0.528525443462777</v>
      </c>
      <c r="L1888" s="16" t="n">
        <v>0.747163436294318</v>
      </c>
    </row>
    <row r="1889" customFormat="false" ht="15" hidden="false" customHeight="false" outlineLevel="0" collapsed="false">
      <c r="A1889" s="17" t="n">
        <v>2284</v>
      </c>
      <c r="B1889" s="16" t="n">
        <v>0.165488595443387</v>
      </c>
      <c r="C1889" s="16" t="n">
        <v>0.168895846576827</v>
      </c>
      <c r="D1889" s="16" t="n">
        <v>0</v>
      </c>
      <c r="E1889" s="16" t="n">
        <v>0.2</v>
      </c>
      <c r="F1889" s="16" t="n">
        <v>0.494293514388923</v>
      </c>
      <c r="G1889" s="16" t="n">
        <v>0.196353129682137</v>
      </c>
      <c r="H1889" s="16" t="n">
        <v>0.0267807358712984</v>
      </c>
      <c r="I1889" s="16" t="n">
        <v>1.30102999566398</v>
      </c>
      <c r="J1889" s="16" t="n">
        <v>0</v>
      </c>
      <c r="K1889" s="16" t="n">
        <v>0.529004862680638</v>
      </c>
      <c r="L1889" s="16" t="n">
        <v>0.747962468324087</v>
      </c>
    </row>
    <row r="1890" customFormat="false" ht="15" hidden="false" customHeight="false" outlineLevel="0" collapsed="false">
      <c r="A1890" s="17" t="n">
        <v>2285</v>
      </c>
      <c r="B1890" s="16" t="n">
        <v>0.165748957985191</v>
      </c>
      <c r="C1890" s="16" t="n">
        <v>0.169235037374775</v>
      </c>
      <c r="D1890" s="16" t="n">
        <v>0</v>
      </c>
      <c r="E1890" s="16" t="n">
        <v>0.2</v>
      </c>
      <c r="F1890" s="16" t="n">
        <v>0.509000027411885</v>
      </c>
      <c r="G1890" s="16" t="n">
        <v>0.203607314304713</v>
      </c>
      <c r="H1890" s="16" t="n">
        <v>0.0267807358712984</v>
      </c>
      <c r="I1890" s="16" t="n">
        <v>1.30102999566398</v>
      </c>
      <c r="J1890" s="16" t="n">
        <v>0</v>
      </c>
      <c r="K1890" s="16" t="n">
        <v>0.529598429331324</v>
      </c>
      <c r="L1890" s="16" t="n">
        <v>0.747254754240577</v>
      </c>
    </row>
    <row r="1891" customFormat="false" ht="15" hidden="false" customHeight="false" outlineLevel="0" collapsed="false">
      <c r="A1891" s="17" t="n">
        <v>2286</v>
      </c>
      <c r="B1891" s="16" t="n">
        <v>0.166038850943248</v>
      </c>
      <c r="C1891" s="16" t="n">
        <v>0.169605652522889</v>
      </c>
      <c r="D1891" s="16" t="n">
        <v>0</v>
      </c>
      <c r="E1891" s="16" t="n">
        <v>0.2</v>
      </c>
      <c r="F1891" s="16" t="n">
        <v>0.524169390102802</v>
      </c>
      <c r="G1891" s="16" t="n">
        <v>0.208773077328862</v>
      </c>
      <c r="H1891" s="16" t="n">
        <v>0.0267807358712984</v>
      </c>
      <c r="I1891" s="16" t="n">
        <v>1.30102999566398</v>
      </c>
      <c r="J1891" s="16" t="n">
        <v>0</v>
      </c>
      <c r="K1891" s="16" t="n">
        <v>0.530055019062621</v>
      </c>
      <c r="L1891" s="16" t="n">
        <v>0.744012967148369</v>
      </c>
    </row>
    <row r="1892" customFormat="false" ht="15" hidden="false" customHeight="false" outlineLevel="0" collapsed="false">
      <c r="A1892" s="17" t="n">
        <v>2287</v>
      </c>
      <c r="B1892" s="16" t="n">
        <v>0.166392205303074</v>
      </c>
      <c r="C1892" s="16" t="n">
        <v>0.17004333147008</v>
      </c>
      <c r="D1892" s="16" t="n">
        <v>0</v>
      </c>
      <c r="E1892" s="16" t="n">
        <v>0.3</v>
      </c>
      <c r="F1892" s="16" t="n">
        <v>0.539905002145427</v>
      </c>
      <c r="G1892" s="16" t="n">
        <v>0.219645011495982</v>
      </c>
      <c r="H1892" s="16" t="n">
        <v>0.0267807358712984</v>
      </c>
      <c r="I1892" s="16" t="n">
        <v>1.30102999566398</v>
      </c>
      <c r="J1892" s="16" t="n">
        <v>0</v>
      </c>
      <c r="K1892" s="16" t="n">
        <v>0.530854051092391</v>
      </c>
      <c r="L1892" s="16" t="n">
        <v>0.735976987877543</v>
      </c>
    </row>
    <row r="1893" customFormat="false" ht="15" hidden="false" customHeight="false" outlineLevel="0" collapsed="false">
      <c r="A1893" s="17" t="n">
        <v>2288</v>
      </c>
      <c r="B1893" s="16" t="n">
        <v>0.166786847095336</v>
      </c>
      <c r="C1893" s="16" t="n">
        <v>0.17052182982302</v>
      </c>
      <c r="D1893" s="16" t="n">
        <v>0</v>
      </c>
      <c r="E1893" s="16" t="n">
        <v>0.3</v>
      </c>
      <c r="F1893" s="16" t="n">
        <v>0.555499855427317</v>
      </c>
      <c r="G1893" s="16" t="n">
        <v>0.232015011279016</v>
      </c>
      <c r="H1893" s="16" t="n">
        <v>0.0267807358712984</v>
      </c>
      <c r="I1893" s="16" t="n">
        <v>1.30102999566398</v>
      </c>
      <c r="J1893" s="16" t="n">
        <v>0</v>
      </c>
      <c r="K1893" s="16" t="n">
        <v>0.531379129283382</v>
      </c>
      <c r="L1893" s="16" t="n">
        <v>0.724402438189165</v>
      </c>
    </row>
    <row r="1894" customFormat="false" ht="15" hidden="false" customHeight="false" outlineLevel="0" collapsed="false">
      <c r="A1894" s="17" t="n">
        <v>2289</v>
      </c>
      <c r="B1894" s="16" t="n">
        <v>0.167263407700805</v>
      </c>
      <c r="C1894" s="16" t="n">
        <v>0.17108916783915</v>
      </c>
      <c r="D1894" s="16" t="n">
        <v>0</v>
      </c>
      <c r="E1894" s="16" t="n">
        <v>0.3</v>
      </c>
      <c r="F1894" s="16" t="n">
        <v>0.572253632427101</v>
      </c>
      <c r="G1894" s="16" t="n">
        <v>0.245023871618328</v>
      </c>
      <c r="H1894" s="16" t="n">
        <v>0.0267807358712984</v>
      </c>
      <c r="I1894" s="16" t="n">
        <v>1.30102999566398</v>
      </c>
      <c r="J1894" s="16" t="n">
        <v>0</v>
      </c>
      <c r="K1894" s="16" t="n">
        <v>0.531927036960939</v>
      </c>
      <c r="L1894" s="16" t="n">
        <v>0.71246261671575</v>
      </c>
    </row>
    <row r="1895" customFormat="false" ht="15" hidden="false" customHeight="false" outlineLevel="0" collapsed="false">
      <c r="A1895" s="17" t="n">
        <v>2290</v>
      </c>
      <c r="B1895" s="16" t="n">
        <v>0.167813292273911</v>
      </c>
      <c r="C1895" s="16" t="n">
        <v>0.171737107659854</v>
      </c>
      <c r="D1895" s="16" t="n">
        <v>0</v>
      </c>
      <c r="E1895" s="16" t="n">
        <v>0.3</v>
      </c>
      <c r="F1895" s="16" t="n">
        <v>0.590303199486726</v>
      </c>
      <c r="G1895" s="16" t="n">
        <v>0.259103222773268</v>
      </c>
      <c r="H1895" s="16" t="n">
        <v>0.0267807358712984</v>
      </c>
      <c r="I1895" s="16" t="n">
        <v>1.30102999566398</v>
      </c>
      <c r="J1895" s="16" t="n">
        <v>0</v>
      </c>
      <c r="K1895" s="16" t="n">
        <v>0.532406456178801</v>
      </c>
      <c r="L1895" s="16" t="n">
        <v>0.699130196561879</v>
      </c>
    </row>
    <row r="1896" customFormat="false" ht="15" hidden="false" customHeight="false" outlineLevel="0" collapsed="false">
      <c r="A1896" s="17" t="n">
        <v>2291</v>
      </c>
      <c r="B1896" s="16" t="n">
        <v>0.168430539148469</v>
      </c>
      <c r="C1896" s="16" t="n">
        <v>0.172458339838465</v>
      </c>
      <c r="D1896" s="16" t="n">
        <v>0</v>
      </c>
      <c r="E1896" s="16" t="n">
        <v>0.4</v>
      </c>
      <c r="F1896" s="16" t="n">
        <v>0.609304609573462</v>
      </c>
      <c r="G1896" s="16" t="n">
        <v>0.274544822093784</v>
      </c>
      <c r="H1896" s="16" t="n">
        <v>0.0267807358712984</v>
      </c>
      <c r="I1896" s="16" t="n">
        <v>1.30102999566398</v>
      </c>
      <c r="J1896" s="16" t="n">
        <v>0</v>
      </c>
      <c r="K1896" s="16" t="n">
        <v>0.5332511471817</v>
      </c>
      <c r="L1896" s="16" t="n">
        <v>0.684039905942515</v>
      </c>
    </row>
    <row r="1897" customFormat="false" ht="15" hidden="false" customHeight="false" outlineLevel="0" collapsed="false">
      <c r="A1897" s="17" t="n">
        <v>2292</v>
      </c>
      <c r="B1897" s="16" t="n">
        <v>0.169139955072634</v>
      </c>
      <c r="C1897" s="16" t="n">
        <v>0.173273800364092</v>
      </c>
      <c r="D1897" s="16" t="n">
        <v>0</v>
      </c>
      <c r="E1897" s="16" t="n">
        <v>0.4</v>
      </c>
      <c r="F1897" s="16" t="n">
        <v>0.628436674630541</v>
      </c>
      <c r="G1897" s="16" t="n">
        <v>0.288734009893134</v>
      </c>
      <c r="H1897" s="16" t="n">
        <v>0.0267807358712984</v>
      </c>
      <c r="I1897" s="16" t="n">
        <v>1.30102999566398</v>
      </c>
      <c r="J1897" s="16" t="n">
        <v>0</v>
      </c>
      <c r="K1897" s="16" t="n">
        <v>0.533936031778645</v>
      </c>
      <c r="L1897" s="16" t="n">
        <v>0.670981439627423</v>
      </c>
    </row>
    <row r="1898" customFormat="false" ht="15" hidden="false" customHeight="false" outlineLevel="0" collapsed="false">
      <c r="A1898" s="17" t="n">
        <v>2293</v>
      </c>
      <c r="B1898" s="16" t="n">
        <v>0.169939395561013</v>
      </c>
      <c r="C1898" s="16" t="n">
        <v>0.174172002181506</v>
      </c>
      <c r="D1898" s="16" t="n">
        <v>0</v>
      </c>
      <c r="E1898" s="16" t="n">
        <v>0.4</v>
      </c>
      <c r="F1898" s="16" t="n">
        <v>0.645776424215393</v>
      </c>
      <c r="G1898" s="16" t="n">
        <v>0.300510849273066</v>
      </c>
      <c r="H1898" s="16" t="n">
        <v>0.0267807358712984</v>
      </c>
      <c r="I1898" s="16" t="n">
        <v>1.30102999566398</v>
      </c>
      <c r="J1898" s="16" t="n">
        <v>0</v>
      </c>
      <c r="K1898" s="16" t="n">
        <v>0.534620916375591</v>
      </c>
      <c r="L1898" s="16" t="n">
        <v>0.65876766431523</v>
      </c>
    </row>
    <row r="1899" customFormat="false" ht="15" hidden="false" customHeight="false" outlineLevel="0" collapsed="false">
      <c r="A1899" s="17" t="n">
        <v>2294</v>
      </c>
      <c r="B1899" s="16" t="n">
        <v>0.17080907820053</v>
      </c>
      <c r="C1899" s="16" t="n">
        <v>0.175140408336357</v>
      </c>
      <c r="D1899" s="16" t="n">
        <v>0</v>
      </c>
      <c r="E1899" s="16" t="n">
        <v>0.4</v>
      </c>
      <c r="F1899" s="16" t="n">
        <v>0.662852676234637</v>
      </c>
      <c r="G1899" s="16" t="n">
        <v>0.309004873208767</v>
      </c>
      <c r="H1899" s="16" t="n">
        <v>0.0267807358712984</v>
      </c>
      <c r="I1899" s="16" t="n">
        <v>1.30102999566398</v>
      </c>
      <c r="J1899" s="16" t="n">
        <v>0</v>
      </c>
      <c r="K1899" s="16" t="n">
        <v>0.535237312512842</v>
      </c>
      <c r="L1899" s="16" t="n">
        <v>0.647261603086547</v>
      </c>
    </row>
    <row r="1900" customFormat="false" ht="15" hidden="false" customHeight="false" outlineLevel="0" collapsed="false">
      <c r="A1900" s="17" t="n">
        <v>2295</v>
      </c>
      <c r="B1900" s="16" t="n">
        <v>0.171757170269566</v>
      </c>
      <c r="C1900" s="16" t="n">
        <v>0.176186869921451</v>
      </c>
      <c r="D1900" s="16" t="n">
        <v>0</v>
      </c>
      <c r="E1900" s="16" t="n">
        <v>0.4</v>
      </c>
      <c r="F1900" s="16" t="n">
        <v>0.679414369033164</v>
      </c>
      <c r="G1900" s="16" t="n">
        <v>0.309004873208767</v>
      </c>
      <c r="H1900" s="16" t="n">
        <v>0.0267807358712984</v>
      </c>
      <c r="I1900" s="16" t="n">
        <v>1.30102999566398</v>
      </c>
      <c r="J1900" s="16" t="n">
        <v>0</v>
      </c>
      <c r="K1900" s="16" t="n">
        <v>0.535693902244139</v>
      </c>
      <c r="L1900" s="16" t="n">
        <v>0.63550441750565</v>
      </c>
    </row>
    <row r="1901" customFormat="false" ht="15" hidden="false" customHeight="false" outlineLevel="0" collapsed="false">
      <c r="A1901" s="17" t="n">
        <v>2296</v>
      </c>
      <c r="B1901" s="16" t="n">
        <v>0.172748921058511</v>
      </c>
      <c r="C1901" s="16" t="n">
        <v>0.177269843163764</v>
      </c>
      <c r="D1901" s="16" t="n">
        <v>0</v>
      </c>
      <c r="E1901" s="16" t="n">
        <v>0.4</v>
      </c>
      <c r="F1901" s="16" t="n">
        <v>0.694148393553479</v>
      </c>
      <c r="G1901" s="16" t="n">
        <v>0.309004873208767</v>
      </c>
      <c r="H1901" s="16" t="n">
        <v>0.0267807358712984</v>
      </c>
      <c r="I1901" s="16" t="n">
        <v>1.30102999566398</v>
      </c>
      <c r="J1901" s="16" t="n">
        <v>0</v>
      </c>
      <c r="K1901" s="16" t="n">
        <v>0.536378786841084</v>
      </c>
      <c r="L1901" s="16" t="n">
        <v>0.624317969088875</v>
      </c>
    </row>
    <row r="1902" customFormat="false" ht="15" hidden="false" customHeight="false" outlineLevel="0" collapsed="false">
      <c r="A1902" s="17" t="n">
        <v>2297</v>
      </c>
      <c r="B1902" s="16" t="n">
        <v>0.17378431430427</v>
      </c>
      <c r="C1902" s="16" t="n">
        <v>0.178392437011826</v>
      </c>
      <c r="D1902" s="16" t="n">
        <v>0</v>
      </c>
      <c r="E1902" s="16" t="n">
        <v>0.4</v>
      </c>
      <c r="F1902" s="16" t="n">
        <v>0.707862178795369</v>
      </c>
      <c r="G1902" s="16" t="n">
        <v>0.309004873208767</v>
      </c>
      <c r="H1902" s="16" t="n">
        <v>0.0267807358712984</v>
      </c>
      <c r="I1902" s="16" t="n">
        <v>1.30102999566398</v>
      </c>
      <c r="J1902" s="16" t="n">
        <v>0</v>
      </c>
      <c r="K1902" s="16" t="n">
        <v>0.536835376572381</v>
      </c>
      <c r="L1902" s="16" t="n">
        <v>0.612926055293017</v>
      </c>
    </row>
    <row r="1903" customFormat="false" ht="15" hidden="false" customHeight="false" outlineLevel="0" collapsed="false">
      <c r="A1903" s="17" t="n">
        <v>2298</v>
      </c>
      <c r="B1903" s="16" t="n">
        <v>0.174831476503162</v>
      </c>
      <c r="C1903" s="16" t="n">
        <v>0.179517615499517</v>
      </c>
      <c r="D1903" s="16" t="n">
        <v>0</v>
      </c>
      <c r="E1903" s="16" t="n">
        <v>0.4</v>
      </c>
      <c r="F1903" s="16" t="n">
        <v>0.719471530158269</v>
      </c>
      <c r="G1903" s="16" t="n">
        <v>0.309004873208767</v>
      </c>
      <c r="H1903" s="16" t="n">
        <v>0.0267807358712984</v>
      </c>
      <c r="I1903" s="16" t="n">
        <v>1.30102999566398</v>
      </c>
      <c r="J1903" s="16" t="n">
        <v>0</v>
      </c>
      <c r="K1903" s="16" t="n">
        <v>0.537200648357418</v>
      </c>
      <c r="L1903" s="16" t="n">
        <v>0.600141542816702</v>
      </c>
    </row>
    <row r="1904" customFormat="false" ht="15" hidden="false" customHeight="false" outlineLevel="0" collapsed="false">
      <c r="A1904" s="17" t="n">
        <v>2299</v>
      </c>
      <c r="B1904" s="16" t="n">
        <v>0.175848591792327</v>
      </c>
      <c r="C1904" s="16" t="n">
        <v>0.180605208386535</v>
      </c>
      <c r="D1904" s="16" t="n">
        <v>0</v>
      </c>
      <c r="E1904" s="16" t="n">
        <v>0.4</v>
      </c>
      <c r="F1904" s="16" t="n">
        <v>0.729528913481543</v>
      </c>
      <c r="G1904" s="16" t="n">
        <v>0.309004873208767</v>
      </c>
      <c r="H1904" s="16" t="n">
        <v>0.0267807358712984</v>
      </c>
      <c r="I1904" s="16" t="n">
        <v>1.30102999566398</v>
      </c>
      <c r="J1904" s="16" t="n">
        <v>0</v>
      </c>
      <c r="K1904" s="16" t="n">
        <v>0.537360454763372</v>
      </c>
      <c r="L1904" s="16" t="n">
        <v>0.58557633038833</v>
      </c>
    </row>
    <row r="1905" customFormat="false" ht="15" hidden="false" customHeight="false" outlineLevel="0" collapsed="false">
      <c r="A1905" s="17" t="n">
        <v>2300</v>
      </c>
      <c r="B1905" s="16" t="n">
        <v>0.176824398579136</v>
      </c>
      <c r="C1905" s="16" t="n">
        <v>0.181638363914885</v>
      </c>
      <c r="D1905" s="16" t="n">
        <v>0</v>
      </c>
      <c r="E1905" s="16" t="n">
        <v>0.4</v>
      </c>
      <c r="F1905" s="16" t="n">
        <v>0.737113329159126</v>
      </c>
      <c r="G1905" s="16" t="n">
        <v>0.309004873208767</v>
      </c>
      <c r="H1905" s="16" t="n">
        <v>0.0267807358712984</v>
      </c>
      <c r="I1905" s="16" t="n">
        <v>1.30102999566398</v>
      </c>
      <c r="J1905" s="16" t="n">
        <v>0</v>
      </c>
      <c r="K1905" s="16" t="n">
        <v>0.537497431682761</v>
      </c>
      <c r="L1905" s="16" t="n">
        <v>0.567107275757368</v>
      </c>
    </row>
    <row r="1906" customFormat="false" ht="15" hidden="false" customHeight="false" outlineLevel="0" collapsed="false">
      <c r="A1906" s="17" t="n">
        <v>2301</v>
      </c>
      <c r="B1906" s="16" t="n">
        <v>0.177695663625835</v>
      </c>
      <c r="C1906" s="16" t="n">
        <v>0.18255196924612</v>
      </c>
      <c r="D1906" s="16" t="n">
        <v>0</v>
      </c>
      <c r="E1906" s="16" t="n">
        <v>0.4</v>
      </c>
      <c r="F1906" s="16" t="n">
        <v>0.741905793454994</v>
      </c>
      <c r="G1906" s="16" t="n">
        <v>0.309004873208767</v>
      </c>
      <c r="H1906" s="16" t="n">
        <v>0.0267807358712984</v>
      </c>
      <c r="I1906" s="16" t="n">
        <v>1.30102999566398</v>
      </c>
      <c r="J1906" s="16" t="n">
        <v>0</v>
      </c>
      <c r="K1906" s="16" t="n">
        <v>0.537817044494669</v>
      </c>
      <c r="L1906" s="16" t="n">
        <v>0.543844028947789</v>
      </c>
    </row>
    <row r="1907" customFormat="false" ht="15" hidden="false" customHeight="false" outlineLevel="0" collapsed="false">
      <c r="A1907" s="17" t="n">
        <v>2302</v>
      </c>
      <c r="B1907" s="16" t="n">
        <v>0.178406986818519</v>
      </c>
      <c r="C1907" s="16" t="n">
        <v>0.183286589437862</v>
      </c>
      <c r="D1907" s="16" t="n">
        <v>0</v>
      </c>
      <c r="E1907" s="16" t="n">
        <v>0.4</v>
      </c>
      <c r="F1907" s="16" t="n">
        <v>0.743432974663769</v>
      </c>
      <c r="G1907" s="16" t="n">
        <v>0.309004873208767</v>
      </c>
      <c r="H1907" s="16" t="n">
        <v>0.0267807358712984</v>
      </c>
      <c r="I1907" s="16" t="n">
        <v>1.30102999566398</v>
      </c>
      <c r="J1907" s="16" t="n">
        <v>0</v>
      </c>
      <c r="K1907" s="16" t="n">
        <v>0.538045339360318</v>
      </c>
      <c r="L1907" s="16" t="n">
        <v>0.511426158025706</v>
      </c>
    </row>
    <row r="1908" customFormat="false" ht="15" hidden="false" customHeight="false" outlineLevel="0" collapsed="false">
      <c r="A1908" s="17" t="n">
        <v>2303</v>
      </c>
      <c r="B1908" s="16" t="n">
        <v>0.178941879621757</v>
      </c>
      <c r="C1908" s="16" t="n">
        <v>0.183829134278743</v>
      </c>
      <c r="D1908" s="16" t="n">
        <v>0</v>
      </c>
      <c r="E1908" s="16" t="n">
        <v>0.4</v>
      </c>
      <c r="F1908" s="16" t="n">
        <v>0.74272248837092</v>
      </c>
      <c r="G1908" s="16" t="n">
        <v>0.309004873208767</v>
      </c>
      <c r="H1908" s="16" t="n">
        <v>0.0267807358712984</v>
      </c>
      <c r="I1908" s="16" t="n">
        <v>1.30102999566398</v>
      </c>
      <c r="J1908" s="16" t="n">
        <v>0</v>
      </c>
      <c r="K1908" s="16" t="n">
        <v>0.537748556034975</v>
      </c>
      <c r="L1908" s="16" t="n">
        <v>0.532634751044449</v>
      </c>
    </row>
    <row r="1909" customFormat="false" ht="15" hidden="false" customHeight="false" outlineLevel="0" collapsed="false">
      <c r="A1909" s="17" t="n">
        <v>2304</v>
      </c>
      <c r="B1909" s="16" t="n">
        <v>0.179220315830041</v>
      </c>
      <c r="C1909" s="16" t="n">
        <v>0.184102593064941</v>
      </c>
      <c r="D1909" s="16" t="n">
        <v>0</v>
      </c>
      <c r="E1909" s="16" t="n">
        <v>0.4</v>
      </c>
      <c r="F1909" s="16" t="n">
        <v>0.740733671516211</v>
      </c>
      <c r="G1909" s="16" t="n">
        <v>0.309004873208767</v>
      </c>
      <c r="H1909" s="16" t="n">
        <v>0.0267807358712984</v>
      </c>
      <c r="I1909" s="16" t="n">
        <v>1.30102999566398</v>
      </c>
      <c r="J1909" s="16" t="n">
        <v>0</v>
      </c>
      <c r="K1909" s="16" t="n">
        <v>0.537497431682761</v>
      </c>
      <c r="L1909" s="16" t="n">
        <v>0.581992100997649</v>
      </c>
    </row>
    <row r="1910" customFormat="false" ht="15" hidden="false" customHeight="false" outlineLevel="0" collapsed="false">
      <c r="A1910" s="17" t="n">
        <v>2305</v>
      </c>
      <c r="B1910" s="16" t="n">
        <v>0.179204021971072</v>
      </c>
      <c r="C1910" s="16" t="n">
        <v>0.184046995440486</v>
      </c>
      <c r="D1910" s="16" t="n">
        <v>0</v>
      </c>
      <c r="E1910" s="16" t="n">
        <v>0.4</v>
      </c>
      <c r="F1910" s="16" t="n">
        <v>0.733295238825715</v>
      </c>
      <c r="G1910" s="16" t="n">
        <v>0.309004873208767</v>
      </c>
      <c r="H1910" s="16" t="n">
        <v>0.0267807358712984</v>
      </c>
      <c r="I1910" s="16" t="n">
        <v>1.30102999566398</v>
      </c>
      <c r="J1910" s="16" t="n">
        <v>0</v>
      </c>
      <c r="K1910" s="16" t="n">
        <v>0.537132159897724</v>
      </c>
      <c r="L1910" s="16" t="n">
        <v>0.601328676118074</v>
      </c>
    </row>
    <row r="1911" customFormat="false" ht="15" hidden="false" customHeight="false" outlineLevel="0" collapsed="false">
      <c r="A1911" s="17" t="n">
        <v>2306</v>
      </c>
      <c r="B1911" s="16" t="n">
        <v>0.178880997242466</v>
      </c>
      <c r="C1911" s="16" t="n">
        <v>0.183660173144057</v>
      </c>
      <c r="D1911" s="16" t="n">
        <v>0</v>
      </c>
      <c r="E1911" s="16" t="n">
        <v>0.4</v>
      </c>
      <c r="F1911" s="16" t="n">
        <v>0.722511567519141</v>
      </c>
      <c r="G1911" s="16" t="n">
        <v>0.309004873208767</v>
      </c>
      <c r="H1911" s="16" t="n">
        <v>0.0267807358712984</v>
      </c>
      <c r="I1911" s="16" t="n">
        <v>1.30102999566398</v>
      </c>
      <c r="J1911" s="16" t="n">
        <v>0</v>
      </c>
      <c r="K1911" s="16" t="n">
        <v>0.536561422733603</v>
      </c>
      <c r="L1911" s="16" t="n">
        <v>0.606191356756387</v>
      </c>
    </row>
    <row r="1912" customFormat="false" ht="15" hidden="false" customHeight="false" outlineLevel="0" collapsed="false">
      <c r="A1912" s="17" t="n">
        <v>2307</v>
      </c>
      <c r="B1912" s="16" t="n">
        <v>0.178206099938321</v>
      </c>
      <c r="C1912" s="16" t="n">
        <v>0.182890152523092</v>
      </c>
      <c r="D1912" s="16" t="n">
        <v>0</v>
      </c>
      <c r="E1912" s="16" t="n">
        <v>0.4</v>
      </c>
      <c r="F1912" s="16" t="n">
        <v>0.706820673730365</v>
      </c>
      <c r="G1912" s="16" t="n">
        <v>0.309004873208767</v>
      </c>
      <c r="H1912" s="16" t="n">
        <v>0.0267807358712984</v>
      </c>
      <c r="I1912" s="16" t="n">
        <v>1.30102999566398</v>
      </c>
      <c r="J1912" s="16" t="n">
        <v>0</v>
      </c>
      <c r="K1912" s="16" t="n">
        <v>0.535922197109787</v>
      </c>
      <c r="L1912" s="16" t="n">
        <v>0.60121452868525</v>
      </c>
    </row>
    <row r="1913" customFormat="false" ht="15" hidden="false" customHeight="false" outlineLevel="0" collapsed="false">
      <c r="A1913" s="17" t="n">
        <v>2308</v>
      </c>
      <c r="B1913" s="16" t="n">
        <v>0.177159854721639</v>
      </c>
      <c r="C1913" s="16" t="n">
        <v>0.181728364160233</v>
      </c>
      <c r="D1913" s="16" t="n">
        <v>0</v>
      </c>
      <c r="E1913" s="16" t="n">
        <v>0.4</v>
      </c>
      <c r="F1913" s="16" t="n">
        <v>0.688763721083656</v>
      </c>
      <c r="G1913" s="16" t="n">
        <v>0.309004873208767</v>
      </c>
      <c r="H1913" s="16" t="n">
        <v>0.0267807358712984</v>
      </c>
      <c r="I1913" s="16" t="n">
        <v>1.30102999566398</v>
      </c>
      <c r="J1913" s="16" t="n">
        <v>0</v>
      </c>
      <c r="K1913" s="16" t="n">
        <v>0.535168824053147</v>
      </c>
      <c r="L1913" s="16" t="n">
        <v>0.593155719927859</v>
      </c>
    </row>
    <row r="1914" customFormat="false" ht="15" hidden="false" customHeight="false" outlineLevel="0" collapsed="false">
      <c r="A1914" s="17" t="n">
        <v>2309</v>
      </c>
      <c r="B1914" s="16" t="n">
        <v>0.175733069819148</v>
      </c>
      <c r="C1914" s="16" t="n">
        <v>0.180184556024976</v>
      </c>
      <c r="D1914" s="16" t="n">
        <v>0</v>
      </c>
      <c r="E1914" s="16" t="n">
        <v>0.4</v>
      </c>
      <c r="F1914" s="16" t="n">
        <v>0.672410961564574</v>
      </c>
      <c r="G1914" s="16" t="n">
        <v>0.309004873208767</v>
      </c>
      <c r="H1914" s="16" t="n">
        <v>0.0267807358712984</v>
      </c>
      <c r="I1914" s="16" t="n">
        <v>1.30102999566398</v>
      </c>
      <c r="J1914" s="16" t="n">
        <v>0</v>
      </c>
      <c r="K1914" s="16" t="n">
        <v>0.534552427915896</v>
      </c>
      <c r="L1914" s="16" t="n">
        <v>0.584160902221309</v>
      </c>
    </row>
    <row r="1915" customFormat="false" ht="15" hidden="false" customHeight="false" outlineLevel="0" collapsed="false">
      <c r="A1915" s="17" t="n">
        <v>2310</v>
      </c>
      <c r="B1915" s="16" t="n">
        <v>0.174029137178134</v>
      </c>
      <c r="C1915" s="16" t="n">
        <v>0.178362567618394</v>
      </c>
      <c r="D1915" s="16" t="n">
        <v>0</v>
      </c>
      <c r="E1915" s="16" t="n">
        <v>0.4</v>
      </c>
      <c r="F1915" s="16" t="n">
        <v>0.657263756874339</v>
      </c>
      <c r="G1915" s="16" t="n">
        <v>0.308427327895644</v>
      </c>
      <c r="H1915" s="16" t="n">
        <v>0.0267807358712984</v>
      </c>
      <c r="I1915" s="16" t="n">
        <v>1.30102999566398</v>
      </c>
      <c r="J1915" s="16" t="n">
        <v>0</v>
      </c>
      <c r="K1915" s="16" t="n">
        <v>0.53400452023834</v>
      </c>
      <c r="L1915" s="16" t="n">
        <v>0.575211743487889</v>
      </c>
    </row>
    <row r="1916" customFormat="false" ht="15" hidden="false" customHeight="false" outlineLevel="0" collapsed="false">
      <c r="A1916" s="17" t="n">
        <v>2311</v>
      </c>
      <c r="B1916" s="16" t="n">
        <v>0.171917656015965</v>
      </c>
      <c r="C1916" s="16" t="n">
        <v>0.176121570043377</v>
      </c>
      <c r="D1916" s="16" t="n">
        <v>0</v>
      </c>
      <c r="E1916" s="16" t="n">
        <v>0.4</v>
      </c>
      <c r="F1916" s="16" t="n">
        <v>0.641661603472112</v>
      </c>
      <c r="G1916" s="16" t="n">
        <v>0.297416068003573</v>
      </c>
      <c r="H1916" s="16" t="n">
        <v>0.0267807358712984</v>
      </c>
      <c r="I1916" s="16" t="n">
        <v>1.30102999566398</v>
      </c>
      <c r="J1916" s="16" t="n">
        <v>0</v>
      </c>
      <c r="K1916" s="16" t="n">
        <v>0.533502271533913</v>
      </c>
      <c r="L1916" s="16" t="n">
        <v>0.565737506563477</v>
      </c>
    </row>
    <row r="1917" customFormat="false" ht="15" hidden="false" customHeight="false" outlineLevel="0" collapsed="false">
      <c r="A1917" s="17" t="n">
        <v>2312</v>
      </c>
      <c r="B1917" s="16" t="n">
        <v>0.169711187321653</v>
      </c>
      <c r="C1917" s="16" t="n">
        <v>0.173812216064733</v>
      </c>
      <c r="D1917" s="16" t="n">
        <v>0</v>
      </c>
      <c r="E1917" s="16" t="n">
        <v>0.4</v>
      </c>
      <c r="F1917" s="16" t="n">
        <v>0.631905638716721</v>
      </c>
      <c r="G1917" s="16" t="n">
        <v>0.290832649123674</v>
      </c>
      <c r="H1917" s="16" t="n">
        <v>0.0267807358712984</v>
      </c>
      <c r="I1917" s="16" t="n">
        <v>1.30102999566398</v>
      </c>
      <c r="J1917" s="16" t="n">
        <v>0</v>
      </c>
      <c r="K1917" s="16" t="n">
        <v>0.532977193342922</v>
      </c>
      <c r="L1917" s="16" t="n">
        <v>0.557199278588225</v>
      </c>
    </row>
    <row r="1918" customFormat="false" ht="15" hidden="false" customHeight="false" outlineLevel="0" collapsed="false">
      <c r="A1918" s="17" t="n">
        <v>2313</v>
      </c>
      <c r="B1918" s="16" t="n">
        <v>0.167215106468047</v>
      </c>
      <c r="C1918" s="16" t="n">
        <v>0.171208386746435</v>
      </c>
      <c r="D1918" s="16" t="n">
        <v>0</v>
      </c>
      <c r="E1918" s="16" t="n">
        <v>0.4</v>
      </c>
      <c r="F1918" s="16" t="n">
        <v>0.622466361861683</v>
      </c>
      <c r="G1918" s="16" t="n">
        <v>0.283666596580265</v>
      </c>
      <c r="H1918" s="16" t="n">
        <v>0.0267807358712984</v>
      </c>
      <c r="I1918" s="16" t="n">
        <v>1.30102999566398</v>
      </c>
      <c r="J1918" s="16" t="n">
        <v>0</v>
      </c>
      <c r="K1918" s="16" t="n">
        <v>0.532840216423533</v>
      </c>
      <c r="L1918" s="16" t="n">
        <v>0.548090313448851</v>
      </c>
    </row>
    <row r="1919" customFormat="false" ht="15" hidden="false" customHeight="false" outlineLevel="0" collapsed="false">
      <c r="A1919" s="17" t="n">
        <v>2314</v>
      </c>
      <c r="B1919" s="16" t="n">
        <v>0.164722399766086</v>
      </c>
      <c r="C1919" s="16" t="n">
        <v>0.16864920065851</v>
      </c>
      <c r="D1919" s="16" t="n">
        <v>0</v>
      </c>
      <c r="E1919" s="16" t="n">
        <v>0.4</v>
      </c>
      <c r="F1919" s="16" t="n">
        <v>0.621564605940731</v>
      </c>
      <c r="G1919" s="16" t="n">
        <v>0.283215587437609</v>
      </c>
      <c r="H1919" s="16" t="n">
        <v>0.0267807358712984</v>
      </c>
      <c r="I1919" s="16" t="n">
        <v>1.30102999566398</v>
      </c>
      <c r="J1919" s="16" t="n">
        <v>0</v>
      </c>
      <c r="K1919" s="16" t="n">
        <v>0.532794557450403</v>
      </c>
      <c r="L1919" s="16" t="n">
        <v>0.539163984201995</v>
      </c>
    </row>
    <row r="1920" customFormat="false" ht="15" hidden="false" customHeight="false" outlineLevel="0" collapsed="false">
      <c r="A1920" s="17" t="n">
        <v>2315</v>
      </c>
      <c r="B1920" s="16" t="n">
        <v>0.162028817960652</v>
      </c>
      <c r="C1920" s="16" t="n">
        <v>0.165922768255834</v>
      </c>
      <c r="D1920" s="16" t="n">
        <v>0</v>
      </c>
      <c r="E1920" s="16" t="n">
        <v>0.4</v>
      </c>
      <c r="F1920" s="16" t="n">
        <v>0.628912546038873</v>
      </c>
      <c r="G1920" s="16" t="n">
        <v>0.288734009893134</v>
      </c>
      <c r="H1920" s="16" t="n">
        <v>0.0267807358712984</v>
      </c>
      <c r="I1920" s="16" t="n">
        <v>1.30102999566398</v>
      </c>
      <c r="J1920" s="16" t="n">
        <v>0</v>
      </c>
      <c r="K1920" s="16" t="n">
        <v>0.532977193342922</v>
      </c>
      <c r="L1920" s="16" t="n">
        <v>0.530511608793918</v>
      </c>
    </row>
    <row r="1921" customFormat="false" ht="15" hidden="false" customHeight="false" outlineLevel="0" collapsed="false">
      <c r="A1921" s="17" t="n">
        <v>2316</v>
      </c>
      <c r="B1921" s="16" t="n">
        <v>0.159503508960047</v>
      </c>
      <c r="C1921" s="16" t="n">
        <v>0.163368967767101</v>
      </c>
      <c r="D1921" s="16" t="n">
        <v>0</v>
      </c>
      <c r="E1921" s="16" t="n">
        <v>0.4</v>
      </c>
      <c r="F1921" s="16" t="n">
        <v>0.636892367576683</v>
      </c>
      <c r="G1921" s="16" t="n">
        <v>0.294014689874825</v>
      </c>
      <c r="H1921" s="16" t="n">
        <v>0.0267807358712984</v>
      </c>
      <c r="I1921" s="16" t="n">
        <v>1.30102999566398</v>
      </c>
      <c r="J1921" s="16" t="n">
        <v>0</v>
      </c>
      <c r="K1921" s="16" t="n">
        <v>0.533000022829487</v>
      </c>
      <c r="L1921" s="16" t="n">
        <v>0.522635435929046</v>
      </c>
    </row>
    <row r="1922" customFormat="false" ht="15" hidden="false" customHeight="false" outlineLevel="0" collapsed="false">
      <c r="A1922" s="17" t="n">
        <v>2317</v>
      </c>
      <c r="B1922" s="16" t="n">
        <v>0.156883603622837</v>
      </c>
      <c r="C1922" s="16" t="n">
        <v>0.160739119597681</v>
      </c>
      <c r="D1922" s="16" t="n">
        <v>0</v>
      </c>
      <c r="E1922" s="16" t="n">
        <v>0.4</v>
      </c>
      <c r="F1922" s="16" t="n">
        <v>0.650134126643039</v>
      </c>
      <c r="G1922" s="16" t="n">
        <v>0.30313988274635</v>
      </c>
      <c r="H1922" s="16" t="n">
        <v>0.0267807358712984</v>
      </c>
      <c r="I1922" s="16" t="n">
        <v>1.30102999566398</v>
      </c>
      <c r="J1922" s="16" t="n">
        <v>0</v>
      </c>
      <c r="K1922" s="16" t="n">
        <v>0.533365294614524</v>
      </c>
      <c r="L1922" s="16" t="n">
        <v>0.515535465607379</v>
      </c>
    </row>
    <row r="1923" customFormat="false" ht="15" hidden="false" customHeight="false" outlineLevel="0" collapsed="false">
      <c r="A1923" s="17" t="n">
        <v>2318</v>
      </c>
      <c r="B1923" s="16" t="n">
        <v>0.154539834427577</v>
      </c>
      <c r="C1923" s="16" t="n">
        <v>0.158396225572898</v>
      </c>
      <c r="D1923" s="16" t="n">
        <v>0</v>
      </c>
      <c r="E1923" s="16" t="n">
        <v>0.4</v>
      </c>
      <c r="F1923" s="16" t="n">
        <v>0.664843265681259</v>
      </c>
      <c r="G1923" s="16" t="n">
        <v>0.309004873208767</v>
      </c>
      <c r="H1923" s="16" t="n">
        <v>0.0267807358712984</v>
      </c>
      <c r="I1923" s="16" t="n">
        <v>1.30102999566398</v>
      </c>
      <c r="J1923" s="16" t="n">
        <v>0</v>
      </c>
      <c r="K1923" s="16" t="n">
        <v>0.533662077939867</v>
      </c>
      <c r="L1923" s="16" t="n">
        <v>0.509691117046778</v>
      </c>
    </row>
    <row r="1924" customFormat="false" ht="15" hidden="false" customHeight="false" outlineLevel="0" collapsed="false">
      <c r="A1924" s="17" t="n">
        <v>2319</v>
      </c>
      <c r="B1924" s="16" t="n">
        <v>0.152268060833536</v>
      </c>
      <c r="C1924" s="16" t="n">
        <v>0.156137924586006</v>
      </c>
      <c r="D1924" s="16" t="n">
        <v>0</v>
      </c>
      <c r="E1924" s="16" t="n">
        <v>0.4</v>
      </c>
      <c r="F1924" s="16" t="n">
        <v>0.682875098863378</v>
      </c>
      <c r="G1924" s="16" t="n">
        <v>0.309004873208767</v>
      </c>
      <c r="H1924" s="16" t="n">
        <v>0.0267807358712984</v>
      </c>
      <c r="I1924" s="16" t="n">
        <v>1.30102999566398</v>
      </c>
      <c r="J1924" s="16" t="n">
        <v>0</v>
      </c>
      <c r="K1924" s="16" t="n">
        <v>0.534141497157729</v>
      </c>
      <c r="L1924" s="16" t="n">
        <v>0.503230372348926</v>
      </c>
    </row>
    <row r="1925" customFormat="false" ht="15" hidden="false" customHeight="false" outlineLevel="0" collapsed="false">
      <c r="A1925" s="17" t="n">
        <v>2320</v>
      </c>
      <c r="B1925" s="16" t="n">
        <v>0.150241742371231</v>
      </c>
      <c r="C1925" s="16" t="n">
        <v>0.154127257344196</v>
      </c>
      <c r="D1925" s="16" t="n">
        <v>0</v>
      </c>
      <c r="E1925" s="16" t="n">
        <v>0.4</v>
      </c>
      <c r="F1925" s="16" t="n">
        <v>0.700645865133709</v>
      </c>
      <c r="G1925" s="16" t="n">
        <v>0.309004873208767</v>
      </c>
      <c r="H1925" s="16" t="n">
        <v>0.0267807358712984</v>
      </c>
      <c r="I1925" s="16" t="n">
        <v>1.30102999566398</v>
      </c>
      <c r="J1925" s="16" t="n">
        <v>0</v>
      </c>
      <c r="K1925" s="16" t="n">
        <v>0.534826381754674</v>
      </c>
      <c r="L1925" s="16" t="n">
        <v>0.502910759537018</v>
      </c>
    </row>
    <row r="1926" customFormat="false" ht="15" hidden="false" customHeight="false" outlineLevel="0" collapsed="false">
      <c r="A1926" s="17" t="n">
        <v>2321</v>
      </c>
      <c r="B1926" s="16" t="n">
        <v>0.148386398069961</v>
      </c>
      <c r="C1926" s="16" t="n">
        <v>0.152300829736164</v>
      </c>
      <c r="D1926" s="16" t="n">
        <v>0</v>
      </c>
      <c r="E1926" s="16" t="n">
        <v>0.5</v>
      </c>
      <c r="F1926" s="16" t="n">
        <v>0.72146093402037</v>
      </c>
      <c r="G1926" s="16" t="n">
        <v>0.309004873208767</v>
      </c>
      <c r="H1926" s="16" t="n">
        <v>0.0267807358712984</v>
      </c>
      <c r="I1926" s="16" t="n">
        <v>1.30102999566398</v>
      </c>
      <c r="J1926" s="16" t="n">
        <v>0</v>
      </c>
      <c r="K1926" s="16" t="n">
        <v>0.535534095838185</v>
      </c>
      <c r="L1926" s="16" t="n">
        <v>0.507294020957469</v>
      </c>
    </row>
    <row r="1927" customFormat="false" ht="15" hidden="false" customHeight="false" outlineLevel="0" collapsed="false">
      <c r="A1927" s="17" t="n">
        <v>2322</v>
      </c>
      <c r="B1927" s="16" t="n">
        <v>0.146724116497783</v>
      </c>
      <c r="C1927" s="16" t="n">
        <v>0.150660930830202</v>
      </c>
      <c r="D1927" s="16" t="n">
        <v>0</v>
      </c>
      <c r="E1927" s="16" t="n">
        <v>0.5</v>
      </c>
      <c r="F1927" s="16" t="n">
        <v>0.740047723917877</v>
      </c>
      <c r="G1927" s="16" t="n">
        <v>0.309004873208767</v>
      </c>
      <c r="H1927" s="16" t="n">
        <v>0.0267807358712984</v>
      </c>
      <c r="I1927" s="16" t="n">
        <v>1.30102999566398</v>
      </c>
      <c r="J1927" s="16" t="n">
        <v>0</v>
      </c>
      <c r="K1927" s="16" t="n">
        <v>0.535693902244139</v>
      </c>
      <c r="L1927" s="16" t="n">
        <v>0.511677282377919</v>
      </c>
    </row>
    <row r="1928" customFormat="false" ht="15" hidden="false" customHeight="false" outlineLevel="0" collapsed="false">
      <c r="A1928" s="17" t="n">
        <v>2323</v>
      </c>
      <c r="B1928" s="16" t="n">
        <v>0.145251713212459</v>
      </c>
      <c r="C1928" s="16" t="n">
        <v>0.149212715985163</v>
      </c>
      <c r="D1928" s="16" t="n">
        <v>0</v>
      </c>
      <c r="E1928" s="16" t="n">
        <v>0.5</v>
      </c>
      <c r="F1928" s="16" t="n">
        <v>0.758390692879342</v>
      </c>
      <c r="G1928" s="16" t="n">
        <v>0.309004873208767</v>
      </c>
      <c r="H1928" s="16" t="n">
        <v>0.0267807358712984</v>
      </c>
      <c r="I1928" s="16" t="n">
        <v>1.30102999566398</v>
      </c>
      <c r="J1928" s="16" t="n">
        <v>0</v>
      </c>
      <c r="K1928" s="16" t="n">
        <v>0.536447275300779</v>
      </c>
      <c r="L1928" s="16" t="n">
        <v>0.516791087368445</v>
      </c>
    </row>
    <row r="1929" customFormat="false" ht="15" hidden="false" customHeight="false" outlineLevel="0" collapsed="false">
      <c r="A1929" s="17" t="n">
        <v>2324</v>
      </c>
      <c r="B1929" s="16" t="n">
        <v>0.143939089470653</v>
      </c>
      <c r="C1929" s="16" t="n">
        <v>0.147925501463899</v>
      </c>
      <c r="D1929" s="16" t="n">
        <v>0</v>
      </c>
      <c r="E1929" s="16" t="n">
        <v>0.5</v>
      </c>
      <c r="F1929" s="16" t="n">
        <v>0.77661390449829</v>
      </c>
      <c r="G1929" s="16" t="n">
        <v>0.309004873208767</v>
      </c>
      <c r="H1929" s="16" t="n">
        <v>0.0267807358712984</v>
      </c>
      <c r="I1929" s="16" t="n">
        <v>1.30102999566398</v>
      </c>
      <c r="J1929" s="16" t="n">
        <v>0</v>
      </c>
      <c r="K1929" s="16" t="n">
        <v>0.537200648357418</v>
      </c>
      <c r="L1929" s="16" t="n">
        <v>0.521471132114239</v>
      </c>
    </row>
    <row r="1930" customFormat="false" ht="15" hidden="false" customHeight="false" outlineLevel="0" collapsed="false">
      <c r="A1930" s="17" t="n">
        <v>2325</v>
      </c>
      <c r="B1930" s="16" t="n">
        <v>0.142792963212536</v>
      </c>
      <c r="C1930" s="16" t="n">
        <v>0.146805027060828</v>
      </c>
      <c r="D1930" s="16" t="n">
        <v>0</v>
      </c>
      <c r="E1930" s="16" t="n">
        <v>0.5</v>
      </c>
      <c r="F1930" s="16" t="n">
        <v>0.794153449125477</v>
      </c>
      <c r="G1930" s="16" t="n">
        <v>0.313086867174379</v>
      </c>
      <c r="H1930" s="16" t="n">
        <v>0.0267807358712984</v>
      </c>
      <c r="I1930" s="16" t="n">
        <v>1.30102999566398</v>
      </c>
      <c r="J1930" s="16" t="n">
        <v>0</v>
      </c>
      <c r="K1930" s="16" t="n">
        <v>0.537702897061845</v>
      </c>
      <c r="L1930" s="16" t="n">
        <v>0.526973038376367</v>
      </c>
    </row>
    <row r="1931" customFormat="false" ht="15" hidden="false" customHeight="false" outlineLevel="0" collapsed="false">
      <c r="A1931" s="17" t="n">
        <v>2326</v>
      </c>
      <c r="B1931" s="16" t="n">
        <v>0.141795762924738</v>
      </c>
      <c r="C1931" s="16" t="n">
        <v>0.14584168989504</v>
      </c>
      <c r="D1931" s="16" t="n">
        <v>0</v>
      </c>
      <c r="E1931" s="16" t="n">
        <v>0.5</v>
      </c>
      <c r="F1931" s="16" t="n">
        <v>0.813377113611388</v>
      </c>
      <c r="G1931" s="16" t="n">
        <v>0.324909722545797</v>
      </c>
      <c r="H1931" s="16" t="n">
        <v>0.0267807358712984</v>
      </c>
      <c r="I1931" s="16" t="n">
        <v>1.30102999566398</v>
      </c>
      <c r="J1931" s="16" t="n">
        <v>0</v>
      </c>
      <c r="K1931" s="16" t="n">
        <v>0.53847909960505</v>
      </c>
      <c r="L1931" s="16" t="n">
        <v>0.533570759993608</v>
      </c>
    </row>
    <row r="1932" customFormat="false" ht="15" hidden="false" customHeight="false" outlineLevel="0" collapsed="false">
      <c r="A1932" s="17" t="n">
        <v>2327</v>
      </c>
      <c r="B1932" s="16" t="n">
        <v>0.140963857132261</v>
      </c>
      <c r="C1932" s="16" t="n">
        <v>0.145054969153587</v>
      </c>
      <c r="D1932" s="16" t="n">
        <v>0</v>
      </c>
      <c r="E1932" s="16" t="n">
        <v>0.5</v>
      </c>
      <c r="F1932" s="16" t="n">
        <v>0.835211957690582</v>
      </c>
      <c r="G1932" s="16" t="n">
        <v>0.331287892805436</v>
      </c>
      <c r="H1932" s="16" t="n">
        <v>0.0267807358712984</v>
      </c>
      <c r="I1932" s="16" t="n">
        <v>1.30102999566398</v>
      </c>
      <c r="J1932" s="16" t="n">
        <v>0</v>
      </c>
      <c r="K1932" s="16" t="n">
        <v>0.539346620094514</v>
      </c>
      <c r="L1932" s="16" t="n">
        <v>0.541629568750999</v>
      </c>
    </row>
    <row r="1933" customFormat="false" ht="15" hidden="false" customHeight="false" outlineLevel="0" collapsed="false">
      <c r="A1933" s="17" t="n">
        <v>2328</v>
      </c>
      <c r="B1933" s="16" t="n">
        <v>0.140266300449448</v>
      </c>
      <c r="C1933" s="16" t="n">
        <v>0.144383127285037</v>
      </c>
      <c r="D1933" s="16" t="n">
        <v>0</v>
      </c>
      <c r="E1933" s="16" t="n">
        <v>0.5</v>
      </c>
      <c r="F1933" s="16" t="n">
        <v>0.850925818788761</v>
      </c>
      <c r="G1933" s="16" t="n">
        <v>0.331287892805436</v>
      </c>
      <c r="H1933" s="16" t="n">
        <v>0.0267807358712984</v>
      </c>
      <c r="I1933" s="16" t="n">
        <v>1.30102999566398</v>
      </c>
      <c r="J1933" s="16" t="n">
        <v>0</v>
      </c>
      <c r="K1933" s="16" t="n">
        <v>0.539848868798941</v>
      </c>
      <c r="L1933" s="16" t="n">
        <v>0.551628883866402</v>
      </c>
    </row>
    <row r="1934" customFormat="false" ht="15" hidden="false" customHeight="false" outlineLevel="0" collapsed="false">
      <c r="A1934" s="17" t="n">
        <v>2329</v>
      </c>
      <c r="B1934" s="16" t="n">
        <v>0.139705845184865</v>
      </c>
      <c r="C1934" s="16" t="n">
        <v>0.143863479201455</v>
      </c>
      <c r="D1934" s="16" t="n">
        <v>0</v>
      </c>
      <c r="E1934" s="16" t="n">
        <v>0.5</v>
      </c>
      <c r="F1934" s="16" t="n">
        <v>0.869929532603116</v>
      </c>
      <c r="G1934" s="16" t="n">
        <v>0.331287892805436</v>
      </c>
      <c r="H1934" s="16" t="n">
        <v>0.0267807358712984</v>
      </c>
      <c r="I1934" s="16" t="n">
        <v>1.30102999566398</v>
      </c>
      <c r="J1934" s="16" t="n">
        <v>0</v>
      </c>
      <c r="K1934" s="16" t="n">
        <v>0.540442435449627</v>
      </c>
      <c r="L1934" s="16" t="n">
        <v>0.565235257859051</v>
      </c>
    </row>
    <row r="1935" customFormat="false" ht="15" hidden="false" customHeight="false" outlineLevel="0" collapsed="false">
      <c r="A1935" s="17" t="n">
        <v>2330</v>
      </c>
      <c r="B1935" s="16" t="n">
        <v>0.139263261870671</v>
      </c>
      <c r="C1935" s="16" t="n">
        <v>0.143471219673784</v>
      </c>
      <c r="D1935" s="16" t="n">
        <v>0</v>
      </c>
      <c r="E1935" s="16" t="n">
        <v>0.5</v>
      </c>
      <c r="F1935" s="16" t="n">
        <v>0.89136644109457</v>
      </c>
      <c r="G1935" s="16" t="n">
        <v>0.331287892805436</v>
      </c>
      <c r="H1935" s="16" t="n">
        <v>0.0267807358712984</v>
      </c>
      <c r="I1935" s="16" t="n">
        <v>1.30102999566398</v>
      </c>
      <c r="J1935" s="16" t="n">
        <v>0</v>
      </c>
      <c r="K1935" s="16" t="n">
        <v>0.540830536721229</v>
      </c>
      <c r="L1935" s="16" t="n">
        <v>0.580462525397804</v>
      </c>
    </row>
    <row r="1936" customFormat="false" ht="15" hidden="false" customHeight="false" outlineLevel="0" collapsed="false">
      <c r="A1936" s="17" t="n">
        <v>2331</v>
      </c>
      <c r="B1936" s="16" t="n">
        <v>0.138944419080852</v>
      </c>
      <c r="C1936" s="16" t="n">
        <v>0.143193935228002</v>
      </c>
      <c r="D1936" s="16" t="n">
        <v>0</v>
      </c>
      <c r="E1936" s="16" t="n">
        <v>0.5</v>
      </c>
      <c r="F1936" s="16" t="n">
        <v>0.909394084737477</v>
      </c>
      <c r="G1936" s="16" t="n">
        <v>0.331287892805436</v>
      </c>
      <c r="H1936" s="16" t="n">
        <v>0.0267807358712984</v>
      </c>
      <c r="I1936" s="16" t="n">
        <v>1.30102999566398</v>
      </c>
      <c r="J1936" s="16" t="n">
        <v>0</v>
      </c>
      <c r="K1936" s="16" t="n">
        <v>0.54140127388535</v>
      </c>
      <c r="L1936" s="16" t="n">
        <v>0.597424833915485</v>
      </c>
    </row>
    <row r="1937" customFormat="false" ht="15" hidden="false" customHeight="false" outlineLevel="0" collapsed="false">
      <c r="A1937" s="17" t="n">
        <v>2332</v>
      </c>
      <c r="B1937" s="16" t="n">
        <v>0.138737963973194</v>
      </c>
      <c r="C1937" s="16" t="n">
        <v>0.143048805289461</v>
      </c>
      <c r="D1937" s="16" t="n">
        <v>0</v>
      </c>
      <c r="E1937" s="16" t="n">
        <v>0.5</v>
      </c>
      <c r="F1937" s="16" t="n">
        <v>0.932865146530179</v>
      </c>
      <c r="G1937" s="16" t="n">
        <v>0.331424838277965</v>
      </c>
      <c r="H1937" s="16" t="n">
        <v>0.0267807358712984</v>
      </c>
      <c r="I1937" s="16" t="n">
        <v>1.30102999566398</v>
      </c>
      <c r="J1937" s="16" t="n">
        <v>0</v>
      </c>
      <c r="K1937" s="16" t="n">
        <v>0.542108987968861</v>
      </c>
      <c r="L1937" s="16" t="n">
        <v>0.616875556468735</v>
      </c>
    </row>
    <row r="1938" customFormat="false" ht="15" hidden="false" customHeight="false" outlineLevel="0" collapsed="false">
      <c r="A1938" s="17" t="n">
        <v>2333</v>
      </c>
      <c r="B1938" s="16" t="n">
        <v>0.138652389969236</v>
      </c>
      <c r="C1938" s="16" t="n">
        <v>0.143024623251645</v>
      </c>
      <c r="D1938" s="16" t="n">
        <v>0</v>
      </c>
      <c r="E1938" s="16" t="n">
        <v>0.6</v>
      </c>
      <c r="F1938" s="16" t="n">
        <v>0.955911880196985</v>
      </c>
      <c r="G1938" s="16" t="n">
        <v>0.338493787124369</v>
      </c>
      <c r="H1938" s="16" t="n">
        <v>0.0267807358712984</v>
      </c>
      <c r="I1938" s="16" t="n">
        <v>1.30102999566398</v>
      </c>
      <c r="J1938" s="16" t="n">
        <v>0</v>
      </c>
      <c r="K1938" s="16" t="n">
        <v>0.54290801999863</v>
      </c>
      <c r="L1938" s="16" t="n">
        <v>0.636417596968244</v>
      </c>
    </row>
    <row r="1939" customFormat="false" ht="15" hidden="false" customHeight="false" outlineLevel="0" collapsed="false">
      <c r="A1939" s="17" t="n">
        <v>2334</v>
      </c>
      <c r="B1939" s="16" t="n">
        <v>0.138677282679466</v>
      </c>
      <c r="C1939" s="16" t="n">
        <v>0.143113207143204</v>
      </c>
      <c r="D1939" s="16" t="n">
        <v>0</v>
      </c>
      <c r="E1939" s="16" t="n">
        <v>0.6</v>
      </c>
      <c r="F1939" s="16" t="n">
        <v>0.978669119473838</v>
      </c>
      <c r="G1939" s="16" t="n">
        <v>0.347324559190854</v>
      </c>
      <c r="H1939" s="16" t="n">
        <v>0.0267807358712984</v>
      </c>
      <c r="I1939" s="16" t="n">
        <v>1.30102999566398</v>
      </c>
      <c r="J1939" s="16" t="n">
        <v>0</v>
      </c>
      <c r="K1939" s="16" t="n">
        <v>0.543296121270233</v>
      </c>
      <c r="L1939" s="16" t="n">
        <v>0.651918818345775</v>
      </c>
    </row>
    <row r="1940" customFormat="false" ht="15" hidden="false" customHeight="false" outlineLevel="0" collapsed="false">
      <c r="A1940" s="17" t="n">
        <v>2335</v>
      </c>
      <c r="B1940" s="16" t="n">
        <v>0.138795514661138</v>
      </c>
      <c r="C1940" s="16" t="n">
        <v>0.14331341639256</v>
      </c>
      <c r="D1940" s="16" t="n">
        <v>0</v>
      </c>
      <c r="E1940" s="16" t="n">
        <v>0.6</v>
      </c>
      <c r="F1940" s="16" t="n">
        <v>1.00677097933002</v>
      </c>
      <c r="G1940" s="16" t="n">
        <v>0.359206067661874</v>
      </c>
      <c r="H1940" s="16" t="n">
        <v>0.0267807358712984</v>
      </c>
      <c r="I1940" s="16" t="n">
        <v>1.30102999566398</v>
      </c>
      <c r="J1940" s="16" t="n">
        <v>0</v>
      </c>
      <c r="K1940" s="16" t="n">
        <v>0.544095153300002</v>
      </c>
      <c r="L1940" s="16" t="n">
        <v>0.662603018058124</v>
      </c>
    </row>
    <row r="1941" customFormat="false" ht="15" hidden="false" customHeight="false" outlineLevel="0" collapsed="false">
      <c r="A1941" s="17" t="n">
        <v>2336</v>
      </c>
      <c r="B1941" s="16" t="n">
        <v>0.139016668562607</v>
      </c>
      <c r="C1941" s="16" t="n">
        <v>0.143608328247652</v>
      </c>
      <c r="D1941" s="16" t="n">
        <v>0</v>
      </c>
      <c r="E1941" s="16" t="n">
        <v>0.6</v>
      </c>
      <c r="F1941" s="16" t="n">
        <v>1.03150426437871</v>
      </c>
      <c r="G1941" s="16" t="n">
        <v>0.367234085030923</v>
      </c>
      <c r="H1941" s="16" t="n">
        <v>0.0267807358712984</v>
      </c>
      <c r="I1941" s="16" t="n">
        <v>1.30102999566398</v>
      </c>
      <c r="J1941" s="16" t="n">
        <v>0</v>
      </c>
      <c r="K1941" s="16" t="n">
        <v>0.544551743031299</v>
      </c>
      <c r="L1941" s="16" t="n">
        <v>0.666484030774148</v>
      </c>
    </row>
    <row r="1942" customFormat="false" ht="15" hidden="false" customHeight="false" outlineLevel="0" collapsed="false">
      <c r="A1942" s="17" t="n">
        <v>2337</v>
      </c>
      <c r="B1942" s="16" t="n">
        <v>0.13931111342484</v>
      </c>
      <c r="C1942" s="16" t="n">
        <v>0.143972878733891</v>
      </c>
      <c r="D1942" s="16" t="n">
        <v>0</v>
      </c>
      <c r="E1942" s="16" t="n">
        <v>0.6</v>
      </c>
      <c r="F1942" s="16" t="n">
        <v>1.05436513868371</v>
      </c>
      <c r="G1942" s="16" t="n">
        <v>0.376817215423539</v>
      </c>
      <c r="H1942" s="16" t="n">
        <v>0.0267807358712984</v>
      </c>
      <c r="I1942" s="16" t="n">
        <v>1.30102999566398</v>
      </c>
      <c r="J1942" s="16" t="n">
        <v>0</v>
      </c>
      <c r="K1942" s="16" t="n">
        <v>0.545533410953588</v>
      </c>
      <c r="L1942" s="16" t="n">
        <v>0.663105266762551</v>
      </c>
    </row>
    <row r="1943" customFormat="false" ht="15" hidden="false" customHeight="false" outlineLevel="0" collapsed="false">
      <c r="A1943" s="17" t="n">
        <v>2338</v>
      </c>
      <c r="B1943" s="16" t="n">
        <v>0.139679861645545</v>
      </c>
      <c r="C1943" s="16" t="n">
        <v>0.144420454946926</v>
      </c>
      <c r="D1943" s="16" t="n">
        <v>0</v>
      </c>
      <c r="E1943" s="16" t="n">
        <v>0.6</v>
      </c>
      <c r="F1943" s="16" t="n">
        <v>1.0802510867689</v>
      </c>
      <c r="G1943" s="16" t="n">
        <v>0.382446401614337</v>
      </c>
      <c r="H1943" s="16" t="n">
        <v>0.0267807358712984</v>
      </c>
      <c r="I1943" s="16" t="n">
        <v>1.30102999566398</v>
      </c>
      <c r="J1943" s="16" t="n">
        <v>0</v>
      </c>
      <c r="K1943" s="16" t="n">
        <v>0.546766203228089</v>
      </c>
      <c r="L1943" s="16" t="n">
        <v>0.65490948108577</v>
      </c>
    </row>
    <row r="1944" customFormat="false" ht="15" hidden="false" customHeight="false" outlineLevel="0" collapsed="false">
      <c r="A1944" s="17" t="n">
        <v>2339</v>
      </c>
      <c r="B1944" s="16" t="n">
        <v>0.1400924241671</v>
      </c>
      <c r="C1944" s="16" t="n">
        <v>0.144899948719581</v>
      </c>
      <c r="D1944" s="16" t="n">
        <v>0</v>
      </c>
      <c r="E1944" s="16" t="n">
        <v>0.6</v>
      </c>
      <c r="F1944" s="16" t="n">
        <v>1.10171885138038</v>
      </c>
      <c r="G1944" s="16" t="n">
        <v>0.388813353971322</v>
      </c>
      <c r="H1944" s="16" t="n">
        <v>0.0267807358712984</v>
      </c>
      <c r="I1944" s="16" t="n">
        <v>1.30102999566398</v>
      </c>
      <c r="J1944" s="16" t="n">
        <v>0</v>
      </c>
      <c r="K1944" s="16" t="n">
        <v>0.548090313448851</v>
      </c>
      <c r="L1944" s="16" t="n">
        <v>0.640549734036482</v>
      </c>
    </row>
    <row r="1945" customFormat="false" ht="15" hidden="false" customHeight="false" outlineLevel="0" collapsed="false">
      <c r="A1945" s="17" t="n">
        <v>2340</v>
      </c>
      <c r="B1945" s="16" t="n">
        <v>0.140514335004232</v>
      </c>
      <c r="C1945" s="16" t="n">
        <v>0.145384467695296</v>
      </c>
      <c r="D1945" s="16" t="n">
        <v>0</v>
      </c>
      <c r="E1945" s="16" t="n">
        <v>0.7</v>
      </c>
      <c r="F1945" s="16" t="n">
        <v>1.12109533813354</v>
      </c>
      <c r="G1945" s="16" t="n">
        <v>0.392076334087124</v>
      </c>
      <c r="H1945" s="16" t="n">
        <v>0.0267807358712984</v>
      </c>
      <c r="I1945" s="16" t="n">
        <v>1.30102999566398</v>
      </c>
      <c r="J1945" s="16" t="n">
        <v>0</v>
      </c>
      <c r="K1945" s="16" t="n">
        <v>0.548729539072666</v>
      </c>
      <c r="L1945" s="16" t="n">
        <v>0.620551103805676</v>
      </c>
    </row>
    <row r="1946" customFormat="false" ht="15" hidden="false" customHeight="false" outlineLevel="0" collapsed="false">
      <c r="A1946" s="17" t="n">
        <v>2341</v>
      </c>
      <c r="B1946" s="16" t="n">
        <v>0.140910600061699</v>
      </c>
      <c r="C1946" s="16" t="n">
        <v>0.145842565124708</v>
      </c>
      <c r="D1946" s="16" t="n">
        <v>0</v>
      </c>
      <c r="E1946" s="16" t="n">
        <v>0.7</v>
      </c>
      <c r="F1946" s="16" t="n">
        <v>1.14088755548722</v>
      </c>
      <c r="G1946" s="16" t="n">
        <v>0.392076334087124</v>
      </c>
      <c r="H1946" s="16" t="n">
        <v>0.0267807358712984</v>
      </c>
      <c r="I1946" s="16" t="n">
        <v>1.30102999566398</v>
      </c>
      <c r="J1946" s="16" t="n">
        <v>0</v>
      </c>
      <c r="K1946" s="16" t="n">
        <v>0.549026322398009</v>
      </c>
      <c r="L1946" s="16" t="n">
        <v>0.594571148094879</v>
      </c>
    </row>
    <row r="1947" customFormat="false" ht="15" hidden="false" customHeight="false" outlineLevel="0" collapsed="false">
      <c r="A1947" s="17" t="n">
        <v>2342</v>
      </c>
      <c r="B1947" s="16" t="n">
        <v>0.141240558556972</v>
      </c>
      <c r="C1947" s="16" t="n">
        <v>0.14621765982763</v>
      </c>
      <c r="D1947" s="16" t="n">
        <v>0</v>
      </c>
      <c r="E1947" s="16" t="n">
        <v>0.7</v>
      </c>
      <c r="F1947" s="16" t="n">
        <v>1.15582723966926</v>
      </c>
      <c r="G1947" s="16" t="n">
        <v>0.392076334087124</v>
      </c>
      <c r="H1947" s="16" t="n">
        <v>0.0267807358712984</v>
      </c>
      <c r="I1947" s="16" t="n">
        <v>1.30102999566398</v>
      </c>
      <c r="J1947" s="16" t="n">
        <v>0</v>
      </c>
      <c r="K1947" s="16" t="n">
        <v>0.549551400589001</v>
      </c>
      <c r="L1947" s="16" t="n">
        <v>0.563933977124855</v>
      </c>
    </row>
    <row r="1948" customFormat="false" ht="15" hidden="false" customHeight="false" outlineLevel="0" collapsed="false">
      <c r="A1948" s="17" t="n">
        <v>2343</v>
      </c>
      <c r="B1948" s="16" t="n">
        <v>0.141457154145164</v>
      </c>
      <c r="C1948" s="16" t="n">
        <v>0.14646862200491</v>
      </c>
      <c r="D1948" s="16" t="n">
        <v>0</v>
      </c>
      <c r="E1948" s="16" t="n">
        <v>0.7</v>
      </c>
      <c r="F1948" s="16" t="n">
        <v>1.16847572044159</v>
      </c>
      <c r="G1948" s="16" t="n">
        <v>0.392255172357516</v>
      </c>
      <c r="H1948" s="16" t="n">
        <v>0.0267807358712984</v>
      </c>
      <c r="I1948" s="16" t="n">
        <v>1.30102999566398</v>
      </c>
      <c r="J1948" s="16" t="n">
        <v>0</v>
      </c>
      <c r="K1948" s="16" t="n">
        <v>0.549939501860603</v>
      </c>
      <c r="L1948" s="16" t="n">
        <v>0.530808392119261</v>
      </c>
    </row>
    <row r="1949" customFormat="false" ht="15" hidden="false" customHeight="false" outlineLevel="0" collapsed="false">
      <c r="A1949" s="17" t="n">
        <v>2344</v>
      </c>
      <c r="B1949" s="16" t="n">
        <v>0.141524409254392</v>
      </c>
      <c r="C1949" s="16" t="n">
        <v>0.14654810721897</v>
      </c>
      <c r="D1949" s="16" t="n">
        <v>0</v>
      </c>
      <c r="E1949" s="16" t="n">
        <v>0.7</v>
      </c>
      <c r="F1949" s="16" t="n">
        <v>1.17588187263786</v>
      </c>
      <c r="G1949" s="16" t="n">
        <v>0.393785295022777</v>
      </c>
      <c r="H1949" s="16" t="n">
        <v>0.0267807358712984</v>
      </c>
      <c r="I1949" s="16" t="n">
        <v>1.30102999566398</v>
      </c>
      <c r="J1949" s="16" t="n">
        <v>0</v>
      </c>
      <c r="K1949" s="16" t="n">
        <v>0.550030819806863</v>
      </c>
      <c r="L1949" s="16" t="n">
        <v>0.502180215966943</v>
      </c>
    </row>
    <row r="1950" customFormat="false" ht="15" hidden="false" customHeight="false" outlineLevel="0" collapsed="false">
      <c r="A1950" s="17" t="n">
        <v>2345</v>
      </c>
      <c r="B1950" s="16" t="n">
        <v>0.141423712334325</v>
      </c>
      <c r="C1950" s="16" t="n">
        <v>0.146434058666609</v>
      </c>
      <c r="D1950" s="16" t="n">
        <v>0</v>
      </c>
      <c r="E1950" s="16" t="n">
        <v>0.7</v>
      </c>
      <c r="F1950" s="16" t="n">
        <v>1.176218270399</v>
      </c>
      <c r="G1950" s="16" t="n">
        <v>0.393785295022777</v>
      </c>
      <c r="H1950" s="16" t="n">
        <v>0.0267807358712984</v>
      </c>
      <c r="I1950" s="16" t="n">
        <v>1.30102999566398</v>
      </c>
      <c r="J1950" s="16" t="n">
        <v>0</v>
      </c>
      <c r="K1950" s="16" t="n">
        <v>0.549871013400909</v>
      </c>
      <c r="L1950" s="16" t="n">
        <v>0.522156016711184</v>
      </c>
    </row>
    <row r="1951" customFormat="false" ht="15" hidden="false" customHeight="false" outlineLevel="0" collapsed="false">
      <c r="A1951" s="17" t="n">
        <v>2346</v>
      </c>
      <c r="B1951" s="16" t="n">
        <v>0.141089640077083</v>
      </c>
      <c r="C1951" s="16" t="n">
        <v>0.146066485127066</v>
      </c>
      <c r="D1951" s="16" t="n">
        <v>0</v>
      </c>
      <c r="E1951" s="16" t="n">
        <v>0.7</v>
      </c>
      <c r="F1951" s="16" t="n">
        <v>1.17177872111301</v>
      </c>
      <c r="G1951" s="16" t="n">
        <v>0.392255172357516</v>
      </c>
      <c r="H1951" s="16" t="n">
        <v>0.0267807358712984</v>
      </c>
      <c r="I1951" s="16" t="n">
        <v>1.30102999566398</v>
      </c>
      <c r="J1951" s="16" t="n">
        <v>0</v>
      </c>
      <c r="K1951" s="16" t="n">
        <v>0.54968837750839</v>
      </c>
      <c r="L1951" s="16" t="n">
        <v>0.540236970070543</v>
      </c>
    </row>
    <row r="1952" customFormat="false" ht="15" hidden="false" customHeight="false" outlineLevel="0" collapsed="false">
      <c r="A1952" s="17" t="n">
        <v>2347</v>
      </c>
      <c r="B1952" s="16" t="n">
        <v>0.140543649113306</v>
      </c>
      <c r="C1952" s="16" t="n">
        <v>0.14546985153876</v>
      </c>
      <c r="D1952" s="16" t="n">
        <v>0</v>
      </c>
      <c r="E1952" s="16" t="n">
        <v>0.7</v>
      </c>
      <c r="F1952" s="16" t="n">
        <v>1.16401686291774</v>
      </c>
      <c r="G1952" s="16" t="n">
        <v>0.392076334087124</v>
      </c>
      <c r="H1952" s="16" t="n">
        <v>0.0267807358712984</v>
      </c>
      <c r="I1952" s="16" t="n">
        <v>1.30102999566398</v>
      </c>
      <c r="J1952" s="16" t="n">
        <v>0</v>
      </c>
      <c r="K1952" s="16" t="n">
        <v>0.549323105723352</v>
      </c>
      <c r="L1952" s="16" t="n">
        <v>0.550053649293427</v>
      </c>
    </row>
    <row r="1953" customFormat="false" ht="15" hidden="false" customHeight="false" outlineLevel="0" collapsed="false">
      <c r="A1953" s="17" t="n">
        <v>2348</v>
      </c>
      <c r="B1953" s="16" t="n">
        <v>0.139754735894742</v>
      </c>
      <c r="C1953" s="16" t="n">
        <v>0.144624477817881</v>
      </c>
      <c r="D1953" s="16" t="n">
        <v>0</v>
      </c>
      <c r="E1953" s="16" t="n">
        <v>0.7</v>
      </c>
      <c r="F1953" s="16" t="n">
        <v>1.15765608932732</v>
      </c>
      <c r="G1953" s="16" t="n">
        <v>0.392076334087124</v>
      </c>
      <c r="H1953" s="16" t="n">
        <v>0.0267807358712984</v>
      </c>
      <c r="I1953" s="16" t="n">
        <v>1.30102999566398</v>
      </c>
      <c r="J1953" s="16" t="n">
        <v>0</v>
      </c>
      <c r="K1953" s="16" t="n">
        <v>0.54888934547862</v>
      </c>
      <c r="L1953" s="16" t="n">
        <v>0.555372919663037</v>
      </c>
    </row>
    <row r="1954" customFormat="false" ht="15" hidden="false" customHeight="false" outlineLevel="0" collapsed="false">
      <c r="A1954" s="17" t="n">
        <v>2349</v>
      </c>
      <c r="B1954" s="16" t="n">
        <v>0.138728055422024</v>
      </c>
      <c r="C1954" s="16" t="n">
        <v>0.143540396084198</v>
      </c>
      <c r="D1954" s="16" t="n">
        <v>0</v>
      </c>
      <c r="E1954" s="16" t="n">
        <v>0.7</v>
      </c>
      <c r="F1954" s="16" t="n">
        <v>1.15400053507258</v>
      </c>
      <c r="G1954" s="16" t="n">
        <v>0.392076334087124</v>
      </c>
      <c r="H1954" s="16" t="n">
        <v>0.0267807358712984</v>
      </c>
      <c r="I1954" s="16" t="n">
        <v>1.30102999566398</v>
      </c>
      <c r="J1954" s="16" t="n">
        <v>0</v>
      </c>
      <c r="K1954" s="16" t="n">
        <v>0.548318608314499</v>
      </c>
      <c r="L1954" s="16" t="n">
        <v>0.556811177316622</v>
      </c>
    </row>
    <row r="1955" customFormat="false" ht="15" hidden="false" customHeight="false" outlineLevel="0" collapsed="false">
      <c r="A1955" s="17" t="n">
        <v>2350</v>
      </c>
      <c r="B1955" s="16" t="n">
        <v>0.137499835382226</v>
      </c>
      <c r="C1955" s="16" t="n">
        <v>0.142244820603646</v>
      </c>
      <c r="D1955" s="16" t="n">
        <v>0</v>
      </c>
      <c r="E1955" s="16" t="n">
        <v>0.7</v>
      </c>
      <c r="F1955" s="16" t="n">
        <v>1.14907989517967</v>
      </c>
      <c r="G1955" s="16" t="n">
        <v>0.392076334087124</v>
      </c>
      <c r="H1955" s="16" t="n">
        <v>0.0267807358712984</v>
      </c>
      <c r="I1955" s="16" t="n">
        <v>1.30102999566398</v>
      </c>
      <c r="J1955" s="16" t="n">
        <v>0</v>
      </c>
      <c r="K1955" s="16" t="n">
        <v>0.548455585233888</v>
      </c>
      <c r="L1955" s="16" t="n">
        <v>0.555806679907769</v>
      </c>
    </row>
    <row r="1956" customFormat="false" ht="15" hidden="false" customHeight="false" outlineLevel="0" collapsed="false">
      <c r="A1956" s="17" t="n">
        <v>2351</v>
      </c>
      <c r="B1956" s="16" t="n">
        <v>0.136128238212037</v>
      </c>
      <c r="C1956" s="16" t="n">
        <v>0.140801752005919</v>
      </c>
      <c r="D1956" s="16" t="n">
        <v>0</v>
      </c>
      <c r="E1956" s="16" t="n">
        <v>0.7</v>
      </c>
      <c r="F1956" s="16" t="n">
        <v>1.14417901229188</v>
      </c>
      <c r="G1956" s="16" t="n">
        <v>0.392076334087124</v>
      </c>
      <c r="H1956" s="16" t="n">
        <v>0.0267807358712984</v>
      </c>
      <c r="I1956" s="16" t="n">
        <v>1.30102999566398</v>
      </c>
      <c r="J1956" s="16" t="n">
        <v>0</v>
      </c>
      <c r="K1956" s="16" t="n">
        <v>0.547998995502591</v>
      </c>
      <c r="L1956" s="16" t="n">
        <v>0.553112800493117</v>
      </c>
    </row>
    <row r="1957" customFormat="false" ht="15" hidden="false" customHeight="false" outlineLevel="0" collapsed="false">
      <c r="A1957" s="17" t="n">
        <v>2352</v>
      </c>
      <c r="B1957" s="16" t="n">
        <v>0.134624130863656</v>
      </c>
      <c r="C1957" s="16" t="n">
        <v>0.139234109115322</v>
      </c>
      <c r="D1957" s="16" t="n">
        <v>0</v>
      </c>
      <c r="E1957" s="16" t="n">
        <v>0.7</v>
      </c>
      <c r="F1957" s="16" t="n">
        <v>1.14328510786199</v>
      </c>
      <c r="G1957" s="16" t="n">
        <v>0.392076334087124</v>
      </c>
      <c r="H1957" s="16" t="n">
        <v>0.0267807358712984</v>
      </c>
      <c r="I1957" s="16" t="n">
        <v>1.30102999566398</v>
      </c>
      <c r="J1957" s="16" t="n">
        <v>0</v>
      </c>
      <c r="K1957" s="16" t="n">
        <v>0.547953336529461</v>
      </c>
      <c r="L1957" s="16" t="n">
        <v>0.548387096774194</v>
      </c>
    </row>
    <row r="1958" customFormat="false" ht="15" hidden="false" customHeight="false" outlineLevel="0" collapsed="false">
      <c r="A1958" s="17" t="n">
        <v>2353</v>
      </c>
      <c r="B1958" s="16" t="n">
        <v>0.133083457027071</v>
      </c>
      <c r="C1958" s="16" t="n">
        <v>0.137633897886155</v>
      </c>
      <c r="D1958" s="16" t="n">
        <v>0</v>
      </c>
      <c r="E1958" s="16" t="n">
        <v>0.7</v>
      </c>
      <c r="F1958" s="16" t="n">
        <v>1.14435114575502</v>
      </c>
      <c r="G1958" s="16" t="n">
        <v>0.392076334087124</v>
      </c>
      <c r="H1958" s="16" t="n">
        <v>0.0267807358712984</v>
      </c>
      <c r="I1958" s="16" t="n">
        <v>1.30102999566398</v>
      </c>
      <c r="J1958" s="16" t="n">
        <v>0</v>
      </c>
      <c r="K1958" s="16" t="n">
        <v>0.547907677556332</v>
      </c>
      <c r="L1958" s="16" t="n">
        <v>0.54290801999863</v>
      </c>
    </row>
    <row r="1959" customFormat="false" ht="15" hidden="false" customHeight="false" outlineLevel="0" collapsed="false">
      <c r="A1959" s="17" t="n">
        <v>2354</v>
      </c>
      <c r="B1959" s="16" t="n">
        <v>0.131526914094725</v>
      </c>
      <c r="C1959" s="16" t="n">
        <v>0.136021885854803</v>
      </c>
      <c r="D1959" s="16" t="n">
        <v>0</v>
      </c>
      <c r="E1959" s="16" t="n">
        <v>0.7</v>
      </c>
      <c r="F1959" s="16" t="n">
        <v>1.14715360187653</v>
      </c>
      <c r="G1959" s="16" t="n">
        <v>0.392076334087124</v>
      </c>
      <c r="H1959" s="16" t="n">
        <v>0.0267807358712984</v>
      </c>
      <c r="I1959" s="16" t="n">
        <v>1.30102999566398</v>
      </c>
      <c r="J1959" s="16" t="n">
        <v>0</v>
      </c>
      <c r="K1959" s="16" t="n">
        <v>0.547816359610072</v>
      </c>
      <c r="L1959" s="16" t="n">
        <v>0.538045339360318</v>
      </c>
    </row>
    <row r="1960" customFormat="false" ht="15" hidden="false" customHeight="false" outlineLevel="0" collapsed="false">
      <c r="A1960" s="17" t="n">
        <v>2355</v>
      </c>
      <c r="B1960" s="16" t="n">
        <v>0.129983181674634</v>
      </c>
      <c r="C1960" s="16" t="n">
        <v>0.134443703588027</v>
      </c>
      <c r="D1960" s="16" t="n">
        <v>0</v>
      </c>
      <c r="E1960" s="16" t="n">
        <v>0.7</v>
      </c>
      <c r="F1960" s="16" t="n">
        <v>1.15801952223045</v>
      </c>
      <c r="G1960" s="16" t="n">
        <v>0.392076334087124</v>
      </c>
      <c r="H1960" s="16" t="n">
        <v>0.0267807358712984</v>
      </c>
      <c r="I1960" s="16" t="n">
        <v>1.30102999566398</v>
      </c>
      <c r="J1960" s="16" t="n">
        <v>0</v>
      </c>
      <c r="K1960" s="16" t="n">
        <v>0.547702212177248</v>
      </c>
      <c r="L1960" s="16" t="n">
        <v>0.532360797205671</v>
      </c>
    </row>
    <row r="1961" customFormat="false" ht="15" hidden="false" customHeight="false" outlineLevel="0" collapsed="false">
      <c r="A1961" s="17" t="n">
        <v>2356</v>
      </c>
      <c r="B1961" s="16" t="n">
        <v>0.128532471435685</v>
      </c>
      <c r="C1961" s="16" t="n">
        <v>0.132964396568494</v>
      </c>
      <c r="D1961" s="16" t="n">
        <v>0</v>
      </c>
      <c r="E1961" s="16" t="n">
        <v>0.7</v>
      </c>
      <c r="F1961" s="16" t="n">
        <v>1.17093734884056</v>
      </c>
      <c r="G1961" s="16" t="n">
        <v>0.392255172357516</v>
      </c>
      <c r="H1961" s="16" t="n">
        <v>0.0267807358712984</v>
      </c>
      <c r="I1961" s="16" t="n">
        <v>1.30102999566398</v>
      </c>
      <c r="J1961" s="16" t="n">
        <v>0</v>
      </c>
      <c r="K1961" s="16" t="n">
        <v>0.548250119854804</v>
      </c>
      <c r="L1961" s="16" t="n">
        <v>0.527954706298655</v>
      </c>
    </row>
    <row r="1962" customFormat="false" ht="15" hidden="false" customHeight="false" outlineLevel="0" collapsed="false">
      <c r="A1962" s="17" t="n">
        <v>2357</v>
      </c>
      <c r="B1962" s="16" t="n">
        <v>0.127152579526107</v>
      </c>
      <c r="C1962" s="16" t="n">
        <v>0.131557262041893</v>
      </c>
      <c r="D1962" s="16" t="n">
        <v>0</v>
      </c>
      <c r="E1962" s="16" t="n">
        <v>0.7</v>
      </c>
      <c r="F1962" s="16" t="n">
        <v>1.18396090597696</v>
      </c>
      <c r="G1962" s="16" t="n">
        <v>0.396828973613774</v>
      </c>
      <c r="H1962" s="16" t="n">
        <v>0.0267807358712984</v>
      </c>
      <c r="I1962" s="16" t="n">
        <v>1.30102999566398</v>
      </c>
      <c r="J1962" s="16" t="n">
        <v>0</v>
      </c>
      <c r="K1962" s="16" t="n">
        <v>0.54893500445175</v>
      </c>
      <c r="L1962" s="16" t="n">
        <v>0.523891057690113</v>
      </c>
    </row>
    <row r="1963" customFormat="false" ht="15" hidden="false" customHeight="false" outlineLevel="0" collapsed="false">
      <c r="A1963" s="17" t="n">
        <v>2358</v>
      </c>
      <c r="B1963" s="16" t="n">
        <v>0.125885742245823</v>
      </c>
      <c r="C1963" s="16" t="n">
        <v>0.13029447001763</v>
      </c>
      <c r="D1963" s="16" t="n">
        <v>0</v>
      </c>
      <c r="E1963" s="16" t="n">
        <v>0.7</v>
      </c>
      <c r="F1963" s="16" t="n">
        <v>1.2083431774347</v>
      </c>
      <c r="G1963" s="16" t="n">
        <v>0.405745118804469</v>
      </c>
      <c r="H1963" s="16" t="n">
        <v>0.0267807358712984</v>
      </c>
      <c r="I1963" s="16" t="n">
        <v>1.30102999566398</v>
      </c>
      <c r="J1963" s="16" t="n">
        <v>0</v>
      </c>
      <c r="K1963" s="16" t="n">
        <v>0.549368764696482</v>
      </c>
      <c r="L1963" s="16" t="n">
        <v>0.520672100084469</v>
      </c>
    </row>
    <row r="1964" customFormat="false" ht="15" hidden="false" customHeight="false" outlineLevel="0" collapsed="false">
      <c r="A1964" s="17" t="n">
        <v>2359</v>
      </c>
      <c r="B1964" s="16" t="n">
        <v>0.124734409634144</v>
      </c>
      <c r="C1964" s="16" t="n">
        <v>0.12915325478004</v>
      </c>
      <c r="D1964" s="16" t="n">
        <v>0</v>
      </c>
      <c r="E1964" s="16" t="n">
        <v>0.7</v>
      </c>
      <c r="F1964" s="16" t="n">
        <v>1.23416220710741</v>
      </c>
      <c r="G1964" s="16" t="n">
        <v>0.415526837758635</v>
      </c>
      <c r="H1964" s="16" t="n">
        <v>0.0267807358712984</v>
      </c>
      <c r="I1964" s="16" t="n">
        <v>1.30102999566398</v>
      </c>
      <c r="J1964" s="16" t="n">
        <v>0</v>
      </c>
      <c r="K1964" s="16" t="n">
        <v>0.549619889048695</v>
      </c>
      <c r="L1964" s="16" t="n">
        <v>0.517772755290734</v>
      </c>
    </row>
    <row r="1965" customFormat="false" ht="15" hidden="false" customHeight="false" outlineLevel="0" collapsed="false">
      <c r="A1965" s="17" t="n">
        <v>2360</v>
      </c>
      <c r="B1965" s="16" t="n">
        <v>0.123704694612052</v>
      </c>
      <c r="C1965" s="16" t="n">
        <v>0.128127971082736</v>
      </c>
      <c r="D1965" s="16" t="n">
        <v>0</v>
      </c>
      <c r="E1965" s="16" t="n">
        <v>0.7</v>
      </c>
      <c r="F1965" s="16" t="n">
        <v>1.2562372324377</v>
      </c>
      <c r="G1965" s="16" t="n">
        <v>0.429355517578197</v>
      </c>
      <c r="H1965" s="16" t="n">
        <v>0.0267807358712984</v>
      </c>
      <c r="I1965" s="16" t="n">
        <v>1.30102999566398</v>
      </c>
      <c r="J1965" s="16" t="n">
        <v>0</v>
      </c>
      <c r="K1965" s="16" t="n">
        <v>0.549756865968084</v>
      </c>
      <c r="L1965" s="16" t="n">
        <v>0.513823254115015</v>
      </c>
    </row>
    <row r="1966" customFormat="false" ht="15" hidden="false" customHeight="false" outlineLevel="0" collapsed="false">
      <c r="A1966" s="17" t="n">
        <v>2361</v>
      </c>
      <c r="B1966" s="16" t="n">
        <v>0.122806284296256</v>
      </c>
      <c r="C1966" s="16" t="n">
        <v>0.12723061595816</v>
      </c>
      <c r="D1966" s="16" t="n">
        <v>0</v>
      </c>
      <c r="E1966" s="16" t="n">
        <v>0.7</v>
      </c>
      <c r="F1966" s="16" t="n">
        <v>1.27534716327263</v>
      </c>
      <c r="G1966" s="16" t="n">
        <v>0.441471827367118</v>
      </c>
      <c r="H1966" s="16" t="n">
        <v>0.0267807358712984</v>
      </c>
      <c r="I1966" s="16" t="n">
        <v>1.30102999566398</v>
      </c>
      <c r="J1966" s="16" t="n">
        <v>0</v>
      </c>
      <c r="K1966" s="16" t="n">
        <v>0.550259114672511</v>
      </c>
      <c r="L1966" s="16" t="n">
        <v>0.511243522133187</v>
      </c>
    </row>
    <row r="1967" customFormat="false" ht="15" hidden="false" customHeight="false" outlineLevel="0" collapsed="false">
      <c r="A1967" s="17" t="n">
        <v>2362</v>
      </c>
      <c r="B1967" s="16" t="n">
        <v>0.122029490608682</v>
      </c>
      <c r="C1967" s="16" t="n">
        <v>0.126439964110052</v>
      </c>
      <c r="D1967" s="16" t="n">
        <v>0</v>
      </c>
      <c r="E1967" s="16" t="n">
        <v>0.7</v>
      </c>
      <c r="F1967" s="16" t="n">
        <v>1.28719775057723</v>
      </c>
      <c r="G1967" s="16" t="n">
        <v>0.450493124652859</v>
      </c>
      <c r="H1967" s="16" t="n">
        <v>0.0267807358712984</v>
      </c>
      <c r="I1967" s="16" t="n">
        <v>1.30102999566398</v>
      </c>
      <c r="J1967" s="16" t="n">
        <v>0</v>
      </c>
      <c r="K1967" s="16" t="n">
        <v>0.550829851836632</v>
      </c>
      <c r="L1967" s="16" t="n">
        <v>0.51003355934525</v>
      </c>
    </row>
    <row r="1968" customFormat="false" ht="15" hidden="false" customHeight="false" outlineLevel="0" collapsed="false">
      <c r="A1968" s="17" t="n">
        <v>2363</v>
      </c>
      <c r="B1968" s="16" t="n">
        <v>0.121331779626749</v>
      </c>
      <c r="C1968" s="16" t="n">
        <v>0.125730814843294</v>
      </c>
      <c r="D1968" s="16" t="n">
        <v>0</v>
      </c>
      <c r="E1968" s="16" t="n">
        <v>0.7</v>
      </c>
      <c r="F1968" s="16" t="n">
        <v>1.29932771207479</v>
      </c>
      <c r="G1968" s="16" t="n">
        <v>0.451774463054406</v>
      </c>
      <c r="H1968" s="16" t="n">
        <v>0.0267807358712984</v>
      </c>
      <c r="I1968" s="16" t="n">
        <v>1.30102999566398</v>
      </c>
      <c r="J1968" s="16" t="n">
        <v>0</v>
      </c>
      <c r="K1968" s="16" t="n">
        <v>0.551172294135105</v>
      </c>
      <c r="L1968" s="16" t="n">
        <v>0.510398831130288</v>
      </c>
    </row>
    <row r="1969" customFormat="false" ht="15" hidden="false" customHeight="false" outlineLevel="0" collapsed="false">
      <c r="A1969" s="17" t="n">
        <v>2364</v>
      </c>
      <c r="B1969" s="16" t="n">
        <v>0.120706659090775</v>
      </c>
      <c r="C1969" s="16" t="n">
        <v>0.125100370615151</v>
      </c>
      <c r="D1969" s="16" t="n">
        <v>0</v>
      </c>
      <c r="E1969" s="16" t="n">
        <v>0.7</v>
      </c>
      <c r="F1969" s="16" t="n">
        <v>1.31236373792873</v>
      </c>
      <c r="G1969" s="16" t="n">
        <v>0.456805305876886</v>
      </c>
      <c r="H1969" s="16" t="n">
        <v>0.0267807358712984</v>
      </c>
      <c r="I1969" s="16" t="n">
        <v>1.30102999566398</v>
      </c>
      <c r="J1969" s="16" t="n">
        <v>4.41445662700807</v>
      </c>
      <c r="K1969" s="16" t="n">
        <v>0.551354930027624</v>
      </c>
      <c r="L1969" s="16" t="n">
        <v>0.510969568294409</v>
      </c>
    </row>
    <row r="1970" customFormat="false" ht="15" hidden="false" customHeight="false" outlineLevel="0" collapsed="false">
      <c r="A1970" s="17" t="n">
        <v>2365</v>
      </c>
      <c r="B1970" s="16" t="n">
        <v>0.120120432668476</v>
      </c>
      <c r="C1970" s="16" t="n">
        <v>0.124525089251894</v>
      </c>
      <c r="D1970" s="16" t="n">
        <v>0</v>
      </c>
      <c r="E1970" s="16" t="n">
        <v>0.7</v>
      </c>
      <c r="F1970" s="16" t="n">
        <v>1.33210776393799</v>
      </c>
      <c r="G1970" s="16" t="n">
        <v>0.469074199291271</v>
      </c>
      <c r="H1970" s="16" t="n">
        <v>0.0267807358712984</v>
      </c>
      <c r="I1970" s="16" t="n">
        <v>1.30102999566398</v>
      </c>
      <c r="J1970" s="16" t="n">
        <v>3.94355462858493</v>
      </c>
      <c r="K1970" s="16" t="n">
        <v>0.551971326164875</v>
      </c>
      <c r="L1970" s="16" t="n">
        <v>0.512864415679291</v>
      </c>
    </row>
    <row r="1971" customFormat="false" ht="15" hidden="false" customHeight="false" outlineLevel="0" collapsed="false">
      <c r="A1971" s="17" t="n">
        <v>2366</v>
      </c>
      <c r="B1971" s="16" t="n">
        <v>0.119567899534138</v>
      </c>
      <c r="C1971" s="16" t="n">
        <v>0.123988858611974</v>
      </c>
      <c r="D1971" s="16" t="n">
        <v>0</v>
      </c>
      <c r="E1971" s="16" t="n">
        <v>0.7</v>
      </c>
      <c r="F1971" s="16" t="n">
        <v>1.35401550642125</v>
      </c>
      <c r="G1971" s="16" t="n">
        <v>0.474982039372007</v>
      </c>
      <c r="H1971" s="16" t="n">
        <v>0.0267807358712984</v>
      </c>
      <c r="I1971" s="16" t="n">
        <v>1.30102999566398</v>
      </c>
      <c r="J1971" s="16" t="n">
        <v>3.33487131270449</v>
      </c>
      <c r="K1971" s="16" t="n">
        <v>0.552382256923042</v>
      </c>
      <c r="L1971" s="16" t="n">
        <v>0.514234184873182</v>
      </c>
    </row>
    <row r="1972" customFormat="false" ht="15" hidden="false" customHeight="false" outlineLevel="0" collapsed="false">
      <c r="A1972" s="17" t="n">
        <v>2367</v>
      </c>
      <c r="B1972" s="16" t="n">
        <v>0.119066784619003</v>
      </c>
      <c r="C1972" s="16" t="n">
        <v>0.123484732334022</v>
      </c>
      <c r="D1972" s="16" t="n">
        <v>0</v>
      </c>
      <c r="E1972" s="16" t="n">
        <v>0.7</v>
      </c>
      <c r="F1972" s="16" t="n">
        <v>1.36600752634838</v>
      </c>
      <c r="G1972" s="16" t="n">
        <v>0.483031799209127</v>
      </c>
      <c r="H1972" s="16" t="n">
        <v>0.0267807358712984</v>
      </c>
      <c r="I1972" s="16" t="n">
        <v>1.30102999566398</v>
      </c>
      <c r="J1972" s="16" t="n">
        <v>3.51101239552429</v>
      </c>
      <c r="K1972" s="16" t="n">
        <v>0.552724699221515</v>
      </c>
      <c r="L1972" s="16" t="n">
        <v>0.51535282971486</v>
      </c>
    </row>
    <row r="1973" customFormat="false" ht="15" hidden="false" customHeight="false" outlineLevel="0" collapsed="false">
      <c r="A1973" s="17" t="n">
        <v>2368</v>
      </c>
      <c r="B1973" s="16" t="n">
        <v>0.118581921583222</v>
      </c>
      <c r="C1973" s="16" t="n">
        <v>0.122998769290255</v>
      </c>
      <c r="D1973" s="16" t="n">
        <v>0</v>
      </c>
      <c r="E1973" s="16" t="n">
        <v>0.7</v>
      </c>
      <c r="F1973" s="16" t="n">
        <v>1.37994224743546</v>
      </c>
      <c r="G1973" s="16" t="n">
        <v>0.488879959188492</v>
      </c>
      <c r="H1973" s="16" t="n">
        <v>0.0267807358712984</v>
      </c>
      <c r="I1973" s="16" t="n">
        <v>1.30102999566398</v>
      </c>
      <c r="J1973" s="16" t="n">
        <v>4.07485179105664</v>
      </c>
      <c r="K1973" s="16" t="n">
        <v>0.552861676140904</v>
      </c>
      <c r="L1973" s="16" t="n">
        <v>0.515946396365546</v>
      </c>
    </row>
    <row r="1974" customFormat="false" ht="15" hidden="false" customHeight="false" outlineLevel="0" collapsed="false">
      <c r="A1974" s="17" t="n">
        <v>2369</v>
      </c>
      <c r="B1974" s="16" t="n">
        <v>0.118126110364032</v>
      </c>
      <c r="C1974" s="16" t="n">
        <v>0.12252634864957</v>
      </c>
      <c r="D1974" s="16" t="n">
        <v>0</v>
      </c>
      <c r="E1974" s="16" t="n">
        <v>0.7</v>
      </c>
      <c r="F1974" s="16" t="n">
        <v>1.38677334349238</v>
      </c>
      <c r="G1974" s="16" t="n">
        <v>0.492482085115213</v>
      </c>
      <c r="H1974" s="16" t="n">
        <v>0.0267807358712984</v>
      </c>
      <c r="I1974" s="16" t="n">
        <v>1.30102999566398</v>
      </c>
      <c r="J1974" s="16" t="n">
        <v>3.81970104605873</v>
      </c>
      <c r="K1974" s="16" t="n">
        <v>0.552907335114033</v>
      </c>
      <c r="L1974" s="16" t="n">
        <v>0.516288838664018</v>
      </c>
    </row>
    <row r="1975" customFormat="false" ht="15" hidden="false" customHeight="false" outlineLevel="0" collapsed="false">
      <c r="A1975" s="17" t="n">
        <v>2370</v>
      </c>
      <c r="B1975" s="16" t="n">
        <v>0.117667955576733</v>
      </c>
      <c r="C1975" s="16" t="n">
        <v>0.12204338543734</v>
      </c>
      <c r="D1975" s="16" t="n">
        <v>0</v>
      </c>
      <c r="E1975" s="16" t="n">
        <v>0.7</v>
      </c>
      <c r="F1975" s="16" t="n">
        <v>1.38892445238407</v>
      </c>
      <c r="G1975" s="16" t="n">
        <v>0.493009661342692</v>
      </c>
      <c r="H1975" s="16" t="n">
        <v>0.0267807358712984</v>
      </c>
      <c r="I1975" s="16" t="n">
        <v>1.30102999566398</v>
      </c>
      <c r="J1975" s="16" t="n">
        <v>3.75407606685424</v>
      </c>
      <c r="K1975" s="16" t="n">
        <v>0.553021482546858</v>
      </c>
      <c r="L1975" s="16" t="n">
        <v>0.517795584777298</v>
      </c>
    </row>
    <row r="1976" customFormat="false" ht="15" hidden="false" customHeight="false" outlineLevel="0" collapsed="false">
      <c r="A1976" s="17" t="n">
        <v>2371</v>
      </c>
      <c r="B1976" s="16" t="n">
        <v>0.117200218060965</v>
      </c>
      <c r="C1976" s="16" t="n">
        <v>0.121566089870697</v>
      </c>
      <c r="D1976" s="16" t="n">
        <v>0</v>
      </c>
      <c r="E1976" s="16" t="n">
        <v>0.7</v>
      </c>
      <c r="F1976" s="16" t="n">
        <v>1.398807669482</v>
      </c>
      <c r="G1976" s="16" t="n">
        <v>0.497668470494697</v>
      </c>
      <c r="H1976" s="16" t="n">
        <v>0.0267807358712984</v>
      </c>
      <c r="I1976" s="16" t="n">
        <v>1.30102999566398</v>
      </c>
      <c r="J1976" s="16" t="n">
        <v>3.79135898034635</v>
      </c>
      <c r="K1976" s="16" t="n">
        <v>0.553112800493117</v>
      </c>
      <c r="L1976" s="16" t="n">
        <v>0.520466634705386</v>
      </c>
    </row>
    <row r="1977" customFormat="false" ht="15" hidden="false" customHeight="false" outlineLevel="0" collapsed="false">
      <c r="A1977" s="17" t="n">
        <v>2372</v>
      </c>
      <c r="B1977" s="16" t="n">
        <v>0.116731197763515</v>
      </c>
      <c r="C1977" s="16" t="n">
        <v>0.121098917444294</v>
      </c>
      <c r="D1977" s="16" t="n">
        <v>0</v>
      </c>
      <c r="E1977" s="16" t="n">
        <v>0.7</v>
      </c>
      <c r="F1977" s="16" t="n">
        <v>1.41463270220869</v>
      </c>
      <c r="G1977" s="16" t="n">
        <v>0.502277139621732</v>
      </c>
      <c r="H1977" s="16" t="n">
        <v>0.0267807358712984</v>
      </c>
      <c r="I1977" s="16" t="n">
        <v>1.30102999566398</v>
      </c>
      <c r="J1977" s="16" t="n">
        <v>3.20796127422017</v>
      </c>
      <c r="K1977" s="16" t="n">
        <v>0.55336392484533</v>
      </c>
      <c r="L1977" s="16" t="n">
        <v>0.523251832066297</v>
      </c>
    </row>
    <row r="1978" customFormat="false" ht="15" hidden="false" customHeight="false" outlineLevel="0" collapsed="false">
      <c r="A1978" s="17" t="n">
        <v>2373</v>
      </c>
      <c r="B1978" s="16" t="n">
        <v>0.116261714248247</v>
      </c>
      <c r="C1978" s="16" t="n">
        <v>0.12062279435543</v>
      </c>
      <c r="D1978" s="16" t="n">
        <v>0</v>
      </c>
      <c r="E1978" s="16" t="n">
        <v>0.7</v>
      </c>
      <c r="F1978" s="16" t="n">
        <v>1.42610680888578</v>
      </c>
      <c r="G1978" s="16" t="n">
        <v>0.502663151979628</v>
      </c>
      <c r="H1978" s="16" t="n">
        <v>0.0267807358712984</v>
      </c>
      <c r="I1978" s="16" t="n">
        <v>1.30102999566398</v>
      </c>
      <c r="J1978" s="16" t="n">
        <v>3.41763650634769</v>
      </c>
      <c r="K1978" s="16" t="n">
        <v>0.553911832522887</v>
      </c>
      <c r="L1978" s="16" t="n">
        <v>0.52510102047805</v>
      </c>
    </row>
    <row r="1979" customFormat="false" ht="15" hidden="false" customHeight="false" outlineLevel="0" collapsed="false">
      <c r="A1979" s="17" t="n">
        <v>2374</v>
      </c>
      <c r="B1979" s="16" t="n">
        <v>0.115782552749239</v>
      </c>
      <c r="C1979" s="16" t="n">
        <v>0.120144041164159</v>
      </c>
      <c r="D1979" s="16" t="n">
        <v>0</v>
      </c>
      <c r="E1979" s="16" t="n">
        <v>0.7</v>
      </c>
      <c r="F1979" s="16" t="n">
        <v>1.44150811980002</v>
      </c>
      <c r="G1979" s="16" t="n">
        <v>0.502663151979628</v>
      </c>
      <c r="H1979" s="16" t="n">
        <v>0.0267807358712984</v>
      </c>
      <c r="I1979" s="16" t="n">
        <v>1.30102999566398</v>
      </c>
      <c r="J1979" s="16" t="n">
        <v>3.0382507089691</v>
      </c>
      <c r="K1979" s="16" t="n">
        <v>0.553957491496016</v>
      </c>
      <c r="L1979" s="16" t="n">
        <v>0.526082688400338</v>
      </c>
    </row>
    <row r="1980" customFormat="false" ht="15" hidden="false" customHeight="false" outlineLevel="0" collapsed="false">
      <c r="A1980" s="17" t="n">
        <v>2375</v>
      </c>
      <c r="B1980" s="16" t="n">
        <v>0.115309827430274</v>
      </c>
      <c r="C1980" s="16" t="n">
        <v>0.11966623739199</v>
      </c>
      <c r="D1980" s="16" t="n">
        <v>0</v>
      </c>
      <c r="E1980" s="16" t="n">
        <v>0.7</v>
      </c>
      <c r="F1980" s="16" t="n">
        <v>1.45341130648211</v>
      </c>
      <c r="G1980" s="16" t="n">
        <v>0.502663151979628</v>
      </c>
      <c r="H1980" s="16" t="n">
        <v>0.0267807358712984</v>
      </c>
      <c r="I1980" s="16" t="n">
        <v>1.30102999566398</v>
      </c>
      <c r="J1980" s="16" t="n">
        <v>3.85302517468229</v>
      </c>
      <c r="K1980" s="16" t="n">
        <v>0.554048809442276</v>
      </c>
      <c r="L1980" s="16" t="n">
        <v>0.526813231970413</v>
      </c>
    </row>
    <row r="1981" customFormat="false" ht="15" hidden="false" customHeight="false" outlineLevel="0" collapsed="false">
      <c r="A1981" s="17" t="n">
        <v>2376</v>
      </c>
      <c r="B1981" s="16" t="n">
        <v>0.114834510110399</v>
      </c>
      <c r="C1981" s="16" t="n">
        <v>0.119181892579528</v>
      </c>
      <c r="D1981" s="16" t="n">
        <v>0</v>
      </c>
      <c r="E1981" s="16" t="n">
        <v>0.7</v>
      </c>
      <c r="F1981" s="16" t="n">
        <v>1.46257933411198</v>
      </c>
      <c r="G1981" s="16" t="n">
        <v>0.502663151979628</v>
      </c>
      <c r="H1981" s="16" t="n">
        <v>0.0267807358712984</v>
      </c>
      <c r="I1981" s="16" t="n">
        <v>1.30102999566398</v>
      </c>
      <c r="J1981" s="16" t="n">
        <v>3.72056856051539</v>
      </c>
      <c r="K1981" s="16" t="n">
        <v>0.554094468415405</v>
      </c>
      <c r="L1981" s="16" t="n">
        <v>0.527155674268886</v>
      </c>
    </row>
    <row r="1982" customFormat="false" ht="15" hidden="false" customHeight="false" outlineLevel="0" collapsed="false">
      <c r="A1982" s="17" t="n">
        <v>2377</v>
      </c>
      <c r="B1982" s="16" t="n">
        <v>0.11437452560471</v>
      </c>
      <c r="C1982" s="16" t="n">
        <v>0.118705054725305</v>
      </c>
      <c r="D1982" s="16" t="n">
        <v>0</v>
      </c>
      <c r="E1982" s="16" t="n">
        <v>0.7</v>
      </c>
      <c r="F1982" s="16" t="n">
        <v>1.46838461334563</v>
      </c>
      <c r="G1982" s="16" t="n">
        <v>0.502663151979628</v>
      </c>
      <c r="H1982" s="16" t="n">
        <v>0.0267807358712984</v>
      </c>
      <c r="I1982" s="16" t="n">
        <v>1.30102999566398</v>
      </c>
      <c r="J1982" s="16" t="n">
        <v>2.55493616572489</v>
      </c>
      <c r="K1982" s="16" t="n">
        <v>0.554688035066091</v>
      </c>
      <c r="L1982" s="16" t="n">
        <v>0.527886217838961</v>
      </c>
    </row>
    <row r="1983" customFormat="false" ht="15" hidden="false" customHeight="false" outlineLevel="0" collapsed="false">
      <c r="A1983" s="17" t="n">
        <v>2378</v>
      </c>
      <c r="B1983" s="16" t="n">
        <v>0.113925866542324</v>
      </c>
      <c r="C1983" s="16" t="n">
        <v>0.118230436495535</v>
      </c>
      <c r="D1983" s="16" t="n">
        <v>0</v>
      </c>
      <c r="E1983" s="16" t="n">
        <v>0.7</v>
      </c>
      <c r="F1983" s="16" t="n">
        <v>1.46866315605384</v>
      </c>
      <c r="G1983" s="16" t="n">
        <v>0.502663151979628</v>
      </c>
      <c r="H1983" s="16" t="n">
        <v>0.0267807358712984</v>
      </c>
      <c r="I1983" s="16" t="n">
        <v>1.30102999566398</v>
      </c>
      <c r="J1983" s="16" t="n">
        <v>2.92203199674654</v>
      </c>
      <c r="K1983" s="16" t="n">
        <v>0.554847841472045</v>
      </c>
      <c r="L1983" s="16" t="n">
        <v>0.530009360089492</v>
      </c>
    </row>
    <row r="1984" customFormat="false" ht="15" hidden="false" customHeight="false" outlineLevel="0" collapsed="false">
      <c r="A1984" s="17" t="n">
        <v>2379</v>
      </c>
      <c r="B1984" s="16" t="n">
        <v>0.113464913461157</v>
      </c>
      <c r="C1984" s="16" t="n">
        <v>0.117757044906576</v>
      </c>
      <c r="D1984" s="16" t="n">
        <v>0</v>
      </c>
      <c r="E1984" s="16" t="n">
        <v>0.7</v>
      </c>
      <c r="F1984" s="16" t="n">
        <v>1.47717807795991</v>
      </c>
      <c r="G1984" s="16" t="n">
        <v>0.502663151979628</v>
      </c>
      <c r="H1984" s="16" t="n">
        <v>0.0267807358712984</v>
      </c>
      <c r="I1984" s="16" t="n">
        <v>1.30102999566398</v>
      </c>
      <c r="J1984" s="16" t="n">
        <v>2.82176061460978</v>
      </c>
      <c r="K1984" s="16" t="n">
        <v>0.55482501198548</v>
      </c>
      <c r="L1984" s="16" t="n">
        <v>0.529872383170102</v>
      </c>
    </row>
    <row r="1985" customFormat="false" ht="15" hidden="false" customHeight="false" outlineLevel="0" collapsed="false">
      <c r="A1985" s="17" t="n">
        <v>2380</v>
      </c>
      <c r="B1985" s="16" t="n">
        <v>0.113014784711664</v>
      </c>
      <c r="C1985" s="16" t="n">
        <v>0.117299160949744</v>
      </c>
      <c r="D1985" s="16" t="n">
        <v>0</v>
      </c>
      <c r="E1985" s="16" t="n">
        <v>0.7</v>
      </c>
      <c r="F1985" s="16" t="n">
        <v>1.48985230111032</v>
      </c>
      <c r="G1985" s="16" t="n">
        <v>0.502663151979628</v>
      </c>
      <c r="H1985" s="16" t="n">
        <v>0.0267807358712984</v>
      </c>
      <c r="I1985" s="16" t="n">
        <v>1.30102999566398</v>
      </c>
      <c r="J1985" s="16" t="n">
        <v>3.38954651325326</v>
      </c>
      <c r="K1985" s="16" t="n">
        <v>0.555076136337694</v>
      </c>
      <c r="L1985" s="16" t="n">
        <v>0.530762733146132</v>
      </c>
    </row>
    <row r="1986" customFormat="false" ht="15" hidden="false" customHeight="false" outlineLevel="0" collapsed="false">
      <c r="A1986" s="17" t="n">
        <v>2381</v>
      </c>
      <c r="B1986" s="16" t="n">
        <v>0.112554690209768</v>
      </c>
      <c r="C1986" s="16" t="n">
        <v>0.11682044379334</v>
      </c>
      <c r="D1986" s="16" t="n">
        <v>0</v>
      </c>
      <c r="E1986" s="16" t="n">
        <v>0.7</v>
      </c>
      <c r="F1986" s="16" t="n">
        <v>1.49566975528989</v>
      </c>
      <c r="G1986" s="16" t="n">
        <v>0.503657476233129</v>
      </c>
      <c r="H1986" s="16" t="n">
        <v>0.0267807358712984</v>
      </c>
      <c r="I1986" s="16" t="n">
        <v>1.30102999566398</v>
      </c>
      <c r="J1986" s="16" t="n">
        <v>3.16046710742851</v>
      </c>
      <c r="K1986" s="16" t="n">
        <v>0.555190283770518</v>
      </c>
      <c r="L1986" s="16" t="n">
        <v>0.532680410017579</v>
      </c>
    </row>
    <row r="1987" customFormat="false" ht="15" hidden="false" customHeight="false" outlineLevel="0" collapsed="false">
      <c r="A1987" s="17" t="n">
        <v>2382</v>
      </c>
      <c r="B1987" s="16" t="n">
        <v>0.112083465421713</v>
      </c>
      <c r="C1987" s="16" t="n">
        <v>0.116326399068417</v>
      </c>
      <c r="D1987" s="16" t="n">
        <v>0</v>
      </c>
      <c r="E1987" s="16" t="n">
        <v>0.7</v>
      </c>
      <c r="F1987" s="16" t="n">
        <v>1.49859228169216</v>
      </c>
      <c r="G1987" s="16" t="n">
        <v>0.503657476233129</v>
      </c>
      <c r="H1987" s="16" t="n">
        <v>0.0267807358712984</v>
      </c>
      <c r="I1987" s="16" t="n">
        <v>1.30102999566398</v>
      </c>
      <c r="J1987" s="16" t="n">
        <v>3.23364045549346</v>
      </c>
      <c r="K1987" s="16" t="n">
        <v>0.555395749149602</v>
      </c>
      <c r="L1987" s="16" t="n">
        <v>0.534415450996507</v>
      </c>
    </row>
    <row r="1988" customFormat="false" ht="15" hidden="false" customHeight="false" outlineLevel="0" collapsed="false">
      <c r="A1988" s="17" t="n">
        <v>2383</v>
      </c>
      <c r="B1988" s="16" t="n">
        <v>0.111617109147451</v>
      </c>
      <c r="C1988" s="16" t="n">
        <v>0.115845336766633</v>
      </c>
      <c r="D1988" s="16" t="n">
        <v>0</v>
      </c>
      <c r="E1988" s="16" t="n">
        <v>0.8</v>
      </c>
      <c r="F1988" s="16" t="n">
        <v>1.50648586602067</v>
      </c>
      <c r="G1988" s="16" t="n">
        <v>0.503657476233129</v>
      </c>
      <c r="H1988" s="16" t="n">
        <v>0.0267807358712984</v>
      </c>
      <c r="I1988" s="16" t="n">
        <v>1.30102999566398</v>
      </c>
      <c r="J1988" s="16" t="n">
        <v>3.14391485947621</v>
      </c>
      <c r="K1988" s="16" t="n">
        <v>0.55571536196151</v>
      </c>
      <c r="L1988" s="16" t="n">
        <v>0.536629911193297</v>
      </c>
    </row>
    <row r="1989" customFormat="false" ht="15" hidden="false" customHeight="false" outlineLevel="0" collapsed="false">
      <c r="A1989" s="17" t="n">
        <v>2384</v>
      </c>
      <c r="B1989" s="16" t="n">
        <v>0.111148691545892</v>
      </c>
      <c r="C1989" s="16" t="n">
        <v>0.115360150497304</v>
      </c>
      <c r="D1989" s="16" t="n">
        <v>0</v>
      </c>
      <c r="E1989" s="16" t="n">
        <v>0.8</v>
      </c>
      <c r="F1989" s="16" t="n">
        <v>1.51338867458506</v>
      </c>
      <c r="G1989" s="16" t="n">
        <v>0.503657476233129</v>
      </c>
      <c r="H1989" s="16" t="n">
        <v>0.0267807358712984</v>
      </c>
      <c r="I1989" s="16" t="n">
        <v>1.30102999566398</v>
      </c>
      <c r="J1989" s="16" t="n">
        <v>3.48244331222066</v>
      </c>
      <c r="K1989" s="16" t="n">
        <v>0.556080633746547</v>
      </c>
      <c r="L1989" s="16" t="n">
        <v>0.538159486793142</v>
      </c>
    </row>
    <row r="1990" customFormat="false" ht="15" hidden="false" customHeight="false" outlineLevel="0" collapsed="false">
      <c r="A1990" s="17" t="n">
        <v>2385</v>
      </c>
      <c r="B1990" s="16" t="n">
        <v>0.110677808683406</v>
      </c>
      <c r="C1990" s="16" t="n">
        <v>0.114874426947784</v>
      </c>
      <c r="D1990" s="16" t="n">
        <v>0</v>
      </c>
      <c r="E1990" s="16" t="n">
        <v>0.8</v>
      </c>
      <c r="F1990" s="16" t="n">
        <v>1.5205025724294</v>
      </c>
      <c r="G1990" s="16" t="n">
        <v>0.503657476233129</v>
      </c>
      <c r="H1990" s="16" t="n">
        <v>0.0267807358712984</v>
      </c>
      <c r="I1990" s="16" t="n">
        <v>1.30102999566398</v>
      </c>
      <c r="J1990" s="16" t="n">
        <v>3.18095802811329</v>
      </c>
      <c r="K1990" s="16" t="n">
        <v>0.556445905531585</v>
      </c>
      <c r="L1990" s="16" t="n">
        <v>0.538387781658791</v>
      </c>
    </row>
    <row r="1991" customFormat="false" ht="15" hidden="false" customHeight="false" outlineLevel="0" collapsed="false">
      <c r="A1991" s="17" t="n">
        <v>2386</v>
      </c>
      <c r="B1991" s="16" t="n">
        <v>0.110195159191085</v>
      </c>
      <c r="C1991" s="16" t="n">
        <v>0.114401271863348</v>
      </c>
      <c r="D1991" s="16" t="n">
        <v>0</v>
      </c>
      <c r="E1991" s="16" t="n">
        <v>0.8</v>
      </c>
      <c r="F1991" s="16" t="n">
        <v>1.54174460843381</v>
      </c>
      <c r="G1991" s="16" t="n">
        <v>0.503657476233129</v>
      </c>
      <c r="H1991" s="16" t="n">
        <v>0.0267807358712984</v>
      </c>
      <c r="I1991" s="16" t="n">
        <v>1.30102999566398</v>
      </c>
      <c r="J1991" s="16" t="n">
        <v>3.54348814129952</v>
      </c>
      <c r="K1991" s="16" t="n">
        <v>0.556240440152501</v>
      </c>
      <c r="L1991" s="16" t="n">
        <v>0.537360454763372</v>
      </c>
    </row>
    <row r="1992" customFormat="false" ht="15" hidden="false" customHeight="false" outlineLevel="0" collapsed="false">
      <c r="A1992" s="17" t="n">
        <v>2387</v>
      </c>
      <c r="B1992" s="16" t="n">
        <v>0.109726118464624</v>
      </c>
      <c r="C1992" s="16" t="n">
        <v>0.113913856731479</v>
      </c>
      <c r="D1992" s="16" t="n">
        <v>0</v>
      </c>
      <c r="E1992" s="16" t="n">
        <v>0.8</v>
      </c>
      <c r="F1992" s="16" t="n">
        <v>1.54710499132517</v>
      </c>
      <c r="G1992" s="16" t="n">
        <v>0.503657476233129</v>
      </c>
      <c r="H1992" s="16" t="n">
        <v>0.0267807358712984</v>
      </c>
      <c r="I1992" s="16" t="n">
        <v>1.30102999566398</v>
      </c>
      <c r="J1992" s="16" t="n">
        <v>3.24089702491522</v>
      </c>
      <c r="K1992" s="16" t="n">
        <v>0.555920827340593</v>
      </c>
      <c r="L1992" s="16" t="n">
        <v>0.536287468894825</v>
      </c>
    </row>
    <row r="1993" customFormat="false" ht="15" hidden="false" customHeight="false" outlineLevel="0" collapsed="false">
      <c r="A1993" s="17" t="n">
        <v>2388</v>
      </c>
      <c r="B1993" s="16" t="n">
        <v>0.109278075797584</v>
      </c>
      <c r="C1993" s="16" t="n">
        <v>0.11340978390472</v>
      </c>
      <c r="D1993" s="16" t="n">
        <v>0</v>
      </c>
      <c r="E1993" s="16" t="n">
        <v>0.8</v>
      </c>
      <c r="F1993" s="16" t="n">
        <v>1.52926821382903</v>
      </c>
      <c r="G1993" s="16" t="n">
        <v>0.503657476233129</v>
      </c>
      <c r="H1993" s="16" t="n">
        <v>0.0267807358712984</v>
      </c>
      <c r="I1993" s="16" t="n">
        <v>1.30102999566398</v>
      </c>
      <c r="J1993" s="16" t="n">
        <v>3.10769606214427</v>
      </c>
      <c r="K1993" s="16" t="n">
        <v>0.555875168367463</v>
      </c>
      <c r="L1993" s="16" t="n">
        <v>0.534278474077118</v>
      </c>
    </row>
    <row r="1994" customFormat="false" ht="15" hidden="false" customHeight="false" outlineLevel="0" collapsed="false">
      <c r="A1994" s="17" t="n">
        <v>2389</v>
      </c>
      <c r="B1994" s="16" t="n">
        <v>0.108822070462729</v>
      </c>
      <c r="C1994" s="16" t="n">
        <v>0.112918318093076</v>
      </c>
      <c r="D1994" s="16" t="n">
        <v>0</v>
      </c>
      <c r="E1994" s="16" t="n">
        <v>0.8</v>
      </c>
      <c r="F1994" s="16" t="n">
        <v>1.52427383472681</v>
      </c>
      <c r="G1994" s="16" t="n">
        <v>0.503657476233129</v>
      </c>
      <c r="H1994" s="16" t="n">
        <v>0.0267807358712984</v>
      </c>
      <c r="I1994" s="16" t="n">
        <v>1.30102999566398</v>
      </c>
      <c r="J1994" s="16" t="n">
        <v>3.33039649492318</v>
      </c>
      <c r="K1994" s="16" t="n">
        <v>0.55566970298838</v>
      </c>
      <c r="L1994" s="16" t="n">
        <v>0.533776225372691</v>
      </c>
    </row>
    <row r="1995" customFormat="false" ht="15" hidden="false" customHeight="false" outlineLevel="0" collapsed="false">
      <c r="A1995" s="17" t="n">
        <v>2390</v>
      </c>
      <c r="B1995" s="16" t="n">
        <v>0.108371671970173</v>
      </c>
      <c r="C1995" s="16" t="n">
        <v>0.112423749486352</v>
      </c>
      <c r="D1995" s="16" t="n">
        <v>0</v>
      </c>
      <c r="E1995" s="16" t="n">
        <v>0.8</v>
      </c>
      <c r="F1995" s="16" t="n">
        <v>1.51472309813596</v>
      </c>
      <c r="G1995" s="16" t="n">
        <v>0.503657476233129</v>
      </c>
      <c r="H1995" s="16" t="n">
        <v>0.0267807358712984</v>
      </c>
      <c r="I1995" s="16" t="n">
        <v>1.30102999566398</v>
      </c>
      <c r="J1995" s="16" t="n">
        <v>3.01375850259134</v>
      </c>
      <c r="K1995" s="16" t="n">
        <v>0.555966486313723</v>
      </c>
      <c r="L1995" s="16" t="n">
        <v>0.534073008698034</v>
      </c>
    </row>
    <row r="1996" customFormat="false" ht="15" hidden="false" customHeight="false" outlineLevel="0" collapsed="false">
      <c r="A1996" s="17" t="n">
        <v>2391</v>
      </c>
      <c r="B1996" s="16" t="n">
        <v>0.107903816927505</v>
      </c>
      <c r="C1996" s="16" t="n">
        <v>0.111948134871931</v>
      </c>
      <c r="D1996" s="16" t="n">
        <v>0</v>
      </c>
      <c r="E1996" s="16" t="n">
        <v>0.8</v>
      </c>
      <c r="F1996" s="16" t="n">
        <v>1.52670054745421</v>
      </c>
      <c r="G1996" s="16" t="n">
        <v>0.503657476233129</v>
      </c>
      <c r="H1996" s="16" t="n">
        <v>0.0267807358712984</v>
      </c>
      <c r="I1996" s="16" t="n">
        <v>1.30102999566398</v>
      </c>
      <c r="J1996" s="16" t="n">
        <v>3.00030873625124</v>
      </c>
      <c r="K1996" s="16" t="n">
        <v>0.555761020934639</v>
      </c>
      <c r="L1996" s="16" t="n">
        <v>0.534392621509942</v>
      </c>
    </row>
    <row r="1997" customFormat="false" ht="15" hidden="false" customHeight="false" outlineLevel="0" collapsed="false">
      <c r="A1997" s="17" t="n">
        <v>2392</v>
      </c>
      <c r="B1997" s="16" t="n">
        <v>0.107421915617681</v>
      </c>
      <c r="C1997" s="16" t="n">
        <v>0.111481943644283</v>
      </c>
      <c r="D1997" s="16" t="n">
        <v>0</v>
      </c>
      <c r="E1997" s="16" t="n">
        <v>0.8</v>
      </c>
      <c r="F1997" s="16" t="n">
        <v>1.55248051048193</v>
      </c>
      <c r="G1997" s="16" t="n">
        <v>0.503657476233129</v>
      </c>
      <c r="H1997" s="16" t="n">
        <v>0.0267807358712984</v>
      </c>
      <c r="I1997" s="16" t="n">
        <v>1.30102999566398</v>
      </c>
      <c r="J1997" s="16" t="n">
        <v>3.92488879817893</v>
      </c>
      <c r="K1997" s="16" t="n">
        <v>0.555989315800288</v>
      </c>
      <c r="L1997" s="16" t="n">
        <v>0.533913202292081</v>
      </c>
    </row>
    <row r="1998" customFormat="false" ht="15" hidden="false" customHeight="false" outlineLevel="0" collapsed="false">
      <c r="A1998" s="17" t="n">
        <v>2393</v>
      </c>
      <c r="B1998" s="16" t="n">
        <v>0.106945598878527</v>
      </c>
      <c r="C1998" s="16" t="n">
        <v>0.11102116267709</v>
      </c>
      <c r="D1998" s="16" t="n">
        <v>0</v>
      </c>
      <c r="E1998" s="16" t="n">
        <v>0.8</v>
      </c>
      <c r="F1998" s="16" t="n">
        <v>1.57788963379165</v>
      </c>
      <c r="G1998" s="16" t="n">
        <v>0.503944322703049</v>
      </c>
      <c r="H1998" s="16" t="n">
        <v>0.0267807358712984</v>
      </c>
      <c r="I1998" s="16" t="n">
        <v>1.30102999566398</v>
      </c>
      <c r="J1998" s="16" t="n">
        <v>3.37815449024861</v>
      </c>
      <c r="K1998" s="16" t="n">
        <v>0.556171951692806</v>
      </c>
      <c r="L1998" s="16" t="n">
        <v>0.532977193342922</v>
      </c>
    </row>
    <row r="1999" customFormat="false" ht="15" hidden="false" customHeight="false" outlineLevel="0" collapsed="false">
      <c r="A1999" s="17" t="n">
        <v>2394</v>
      </c>
      <c r="B1999" s="16" t="n">
        <v>0.106495487193267</v>
      </c>
      <c r="C1999" s="16" t="n">
        <v>0.110573767223682</v>
      </c>
      <c r="D1999" s="16" t="n">
        <v>0</v>
      </c>
      <c r="E1999" s="16" t="n">
        <v>0.8</v>
      </c>
      <c r="F1999" s="16" t="n">
        <v>1.59568777144062</v>
      </c>
      <c r="G1999" s="16" t="n">
        <v>0.503944322703049</v>
      </c>
      <c r="H1999" s="16" t="n">
        <v>0.0267807358712984</v>
      </c>
      <c r="I1999" s="16" t="n">
        <v>1.30102999566398</v>
      </c>
      <c r="J1999" s="16" t="n">
        <v>3.57852070573807</v>
      </c>
      <c r="K1999" s="16" t="n">
        <v>0.556012145286853</v>
      </c>
      <c r="L1999" s="16" t="n">
        <v>0.530465949820789</v>
      </c>
    </row>
    <row r="2000" customFormat="false" ht="15" hidden="false" customHeight="false" outlineLevel="0" collapsed="false">
      <c r="A2000" s="17" t="n">
        <v>2395</v>
      </c>
      <c r="B2000" s="16" t="n">
        <v>0.106063495480245</v>
      </c>
      <c r="C2000" s="16" t="n">
        <v>0.110115732879016</v>
      </c>
      <c r="D2000" s="16" t="n">
        <v>0</v>
      </c>
      <c r="E2000" s="16" t="n">
        <v>0.8</v>
      </c>
      <c r="F2000" s="16" t="n">
        <v>1.59536178326202</v>
      </c>
      <c r="G2000" s="16" t="n">
        <v>0.503944322703049</v>
      </c>
      <c r="H2000" s="16" t="n">
        <v>0.0267807358712984</v>
      </c>
      <c r="I2000" s="16" t="n">
        <v>1.30102999566398</v>
      </c>
      <c r="J2000" s="16" t="n">
        <v>3.20879556855607</v>
      </c>
      <c r="K2000" s="16" t="n">
        <v>0.556286099125631</v>
      </c>
      <c r="L2000" s="16" t="n">
        <v>0.529187498573157</v>
      </c>
    </row>
    <row r="2001" customFormat="false" ht="15" hidden="false" customHeight="false" outlineLevel="0" collapsed="false">
      <c r="A2001" s="17" t="n">
        <v>2396</v>
      </c>
      <c r="B2001" s="16" t="n">
        <v>0.105639805075943</v>
      </c>
      <c r="C2001" s="16" t="n">
        <v>0.109655239605473</v>
      </c>
      <c r="D2001" s="16" t="n">
        <v>0</v>
      </c>
      <c r="E2001" s="16" t="n">
        <v>0.8</v>
      </c>
      <c r="F2001" s="16" t="n">
        <v>1.58869633701877</v>
      </c>
      <c r="G2001" s="16" t="n">
        <v>0.503944322703049</v>
      </c>
      <c r="H2001" s="16" t="n">
        <v>0.0267807358712984</v>
      </c>
      <c r="I2001" s="16" t="n">
        <v>1.30102999566398</v>
      </c>
      <c r="J2001" s="16" t="n">
        <v>2.93395158923272</v>
      </c>
      <c r="K2001" s="16" t="n">
        <v>0.556514393991279</v>
      </c>
      <c r="L2001" s="16" t="n">
        <v>0.53103668698491</v>
      </c>
    </row>
    <row r="2002" customFormat="false" ht="15" hidden="false" customHeight="false" outlineLevel="0" collapsed="false">
      <c r="A2002" s="17" t="n">
        <v>2397</v>
      </c>
      <c r="B2002" s="16" t="n">
        <v>0.105210381169473</v>
      </c>
      <c r="C2002" s="16" t="n">
        <v>0.109202673322582</v>
      </c>
      <c r="D2002" s="16" t="n">
        <v>0</v>
      </c>
      <c r="E2002" s="16" t="n">
        <v>0.8</v>
      </c>
      <c r="F2002" s="16" t="n">
        <v>1.59190420668642</v>
      </c>
      <c r="G2002" s="16" t="n">
        <v>0.503944322703049</v>
      </c>
      <c r="H2002" s="16" t="n">
        <v>0.0267807358712984</v>
      </c>
      <c r="I2002" s="16" t="n">
        <v>1.30102999566398</v>
      </c>
      <c r="J2002" s="16" t="n">
        <v>2.68467392370696</v>
      </c>
      <c r="K2002" s="16" t="n">
        <v>0.556491564504714</v>
      </c>
      <c r="L2002" s="16" t="n">
        <v>0.534415450996507</v>
      </c>
    </row>
    <row r="2003" customFormat="false" ht="15" hidden="false" customHeight="false" outlineLevel="0" collapsed="false">
      <c r="A2003" s="17" t="n">
        <v>2398</v>
      </c>
      <c r="B2003" s="16" t="n">
        <v>0.104759124017531</v>
      </c>
      <c r="C2003" s="16" t="n">
        <v>0.108738971933438</v>
      </c>
      <c r="D2003" s="16" t="n">
        <v>0</v>
      </c>
      <c r="E2003" s="16" t="n">
        <v>0.8</v>
      </c>
      <c r="F2003" s="16" t="n">
        <v>1.60296758581619</v>
      </c>
      <c r="G2003" s="16" t="n">
        <v>0.503944322703049</v>
      </c>
      <c r="H2003" s="16" t="n">
        <v>0.0267807358712984</v>
      </c>
      <c r="I2003" s="16" t="n">
        <v>1.30102999566398</v>
      </c>
      <c r="J2003" s="16" t="n">
        <v>3.24033340558509</v>
      </c>
      <c r="K2003" s="16" t="n">
        <v>0.556674200397233</v>
      </c>
      <c r="L2003" s="16" t="n">
        <v>0.539027007282606</v>
      </c>
    </row>
    <row r="2004" customFormat="false" ht="15" hidden="false" customHeight="false" outlineLevel="0" collapsed="false">
      <c r="A2004" s="17" t="n">
        <v>2399</v>
      </c>
      <c r="B2004" s="16" t="n">
        <v>0.104297112232895</v>
      </c>
      <c r="C2004" s="16" t="n">
        <v>0.108277916750078</v>
      </c>
      <c r="D2004" s="16" t="n">
        <v>0</v>
      </c>
      <c r="E2004" s="16" t="n">
        <v>0.8</v>
      </c>
      <c r="F2004" s="16" t="n">
        <v>1.62099391175538</v>
      </c>
      <c r="G2004" s="16" t="n">
        <v>0.503944322703049</v>
      </c>
      <c r="H2004" s="16" t="n">
        <v>0.0267807358712984</v>
      </c>
      <c r="I2004" s="16" t="n">
        <v>1.30102999566398</v>
      </c>
      <c r="J2004" s="16" t="n">
        <v>2.57825855742673</v>
      </c>
      <c r="K2004" s="16" t="n">
        <v>0.556719859370363</v>
      </c>
      <c r="L2004" s="16" t="n">
        <v>0.542086158482296</v>
      </c>
    </row>
    <row r="2005" customFormat="false" ht="15" hidden="false" customHeight="false" outlineLevel="0" collapsed="false">
      <c r="A2005" s="17" t="n">
        <v>2400</v>
      </c>
      <c r="B2005" s="16" t="n">
        <v>0.103850810117619</v>
      </c>
      <c r="C2005" s="16" t="n">
        <v>0.107820595066892</v>
      </c>
      <c r="D2005" s="16" t="n">
        <v>0</v>
      </c>
      <c r="E2005" s="16" t="n">
        <v>0.8</v>
      </c>
      <c r="F2005" s="16" t="n">
        <v>1.62844220463668</v>
      </c>
      <c r="G2005" s="16" t="n">
        <v>0.503944322703049</v>
      </c>
      <c r="H2005" s="16" t="n">
        <v>0.0267807358712984</v>
      </c>
      <c r="I2005" s="16" t="n">
        <v>1.30102999566398</v>
      </c>
      <c r="J2005" s="16" t="n">
        <v>3.19509792688481</v>
      </c>
      <c r="K2005" s="16" t="n">
        <v>0.557153619615095</v>
      </c>
      <c r="L2005" s="16" t="n">
        <v>0.544323448165651</v>
      </c>
    </row>
    <row r="2006" customFormat="false" ht="15" hidden="false" customHeight="false" outlineLevel="0" collapsed="false">
      <c r="A2006" s="17" t="n">
        <v>2401</v>
      </c>
      <c r="B2006" s="16" t="n">
        <v>0.103407295641079</v>
      </c>
      <c r="C2006" s="16" t="n">
        <v>0.107352937799097</v>
      </c>
      <c r="D2006" s="16" t="n">
        <v>0</v>
      </c>
      <c r="E2006" s="16" t="n">
        <v>0.8</v>
      </c>
      <c r="F2006" s="16" t="n">
        <v>1.62727125137105</v>
      </c>
      <c r="G2006" s="16" t="n">
        <v>0.503944322703049</v>
      </c>
      <c r="H2006" s="16" t="n">
        <v>0.0267807358712984</v>
      </c>
      <c r="I2006" s="16" t="n">
        <v>1.30102999566398</v>
      </c>
      <c r="J2006" s="16" t="n">
        <v>3.24199394383203</v>
      </c>
      <c r="K2006" s="16" t="n">
        <v>0.556925324749446</v>
      </c>
      <c r="L2006" s="16" t="n">
        <v>0.544734378923818</v>
      </c>
    </row>
    <row r="2007" customFormat="false" ht="15" hidden="false" customHeight="false" outlineLevel="0" collapsed="false">
      <c r="A2007" s="17" t="n">
        <v>2402</v>
      </c>
      <c r="B2007" s="16" t="n">
        <v>0.102967886835016</v>
      </c>
      <c r="C2007" s="16" t="n">
        <v>0.106881587368668</v>
      </c>
      <c r="D2007" s="16" t="n">
        <v>0</v>
      </c>
      <c r="E2007" s="16" t="n">
        <v>0.8</v>
      </c>
      <c r="F2007" s="16" t="n">
        <v>1.62052691603991</v>
      </c>
      <c r="G2007" s="16" t="n">
        <v>0.503944322703049</v>
      </c>
      <c r="H2007" s="16" t="n">
        <v>0.0267807358712984</v>
      </c>
      <c r="I2007" s="16" t="n">
        <v>1.30102999566398</v>
      </c>
      <c r="J2007" s="16" t="n">
        <v>2.98009192645567</v>
      </c>
      <c r="K2007" s="16" t="n">
        <v>0.556651370910668</v>
      </c>
      <c r="L2007" s="16" t="n">
        <v>0.545008332762596</v>
      </c>
    </row>
    <row r="2008" customFormat="false" ht="15" hidden="false" customHeight="false" outlineLevel="0" collapsed="false">
      <c r="A2008" s="17" t="n">
        <v>2403</v>
      </c>
      <c r="B2008" s="16" t="n">
        <v>0.102533700245042</v>
      </c>
      <c r="C2008" s="16" t="n">
        <v>0.106400787577255</v>
      </c>
      <c r="D2008" s="16" t="n">
        <v>0</v>
      </c>
      <c r="E2008" s="16" t="n">
        <v>0.8</v>
      </c>
      <c r="F2008" s="16" t="n">
        <v>1.60559345957324</v>
      </c>
      <c r="G2008" s="16" t="n">
        <v>0.503944322703049</v>
      </c>
      <c r="H2008" s="16" t="n">
        <v>0.0267807358712984</v>
      </c>
      <c r="I2008" s="16" t="n">
        <v>1.30102999566398</v>
      </c>
      <c r="J2008" s="16" t="n">
        <v>2.63797798290872</v>
      </c>
      <c r="K2008" s="16" t="n">
        <v>0.556560052964409</v>
      </c>
      <c r="L2008" s="16" t="n">
        <v>0.545031162249161</v>
      </c>
    </row>
    <row r="2009" customFormat="false" ht="15" hidden="false" customHeight="false" outlineLevel="0" collapsed="false">
      <c r="A2009" s="17" t="n">
        <v>2404</v>
      </c>
      <c r="B2009" s="16" t="n">
        <v>0.102085358353071</v>
      </c>
      <c r="C2009" s="16" t="n">
        <v>0.10591041570383</v>
      </c>
      <c r="D2009" s="16" t="n">
        <v>0</v>
      </c>
      <c r="E2009" s="16" t="n">
        <v>0.8</v>
      </c>
      <c r="F2009" s="16" t="n">
        <v>1.59701391398902</v>
      </c>
      <c r="G2009" s="16" t="n">
        <v>0.503944322703049</v>
      </c>
      <c r="H2009" s="16" t="n">
        <v>0.0267807358712984</v>
      </c>
      <c r="I2009" s="16" t="n">
        <v>1.30102999566398</v>
      </c>
      <c r="J2009" s="16" t="n">
        <v>3.25684827941843</v>
      </c>
      <c r="K2009" s="16" t="n">
        <v>0.556788347830057</v>
      </c>
      <c r="L2009" s="16" t="n">
        <v>0.54898066342488</v>
      </c>
    </row>
    <row r="2010" customFormat="false" ht="15" hidden="false" customHeight="false" outlineLevel="0" collapsed="false">
      <c r="A2010" s="17" t="n">
        <v>2405</v>
      </c>
      <c r="B2010" s="16" t="n">
        <v>0.101628747758686</v>
      </c>
      <c r="C2010" s="16" t="n">
        <v>0.105427704466756</v>
      </c>
      <c r="D2010" s="16" t="n">
        <v>0</v>
      </c>
      <c r="E2010" s="16" t="n">
        <v>0.8</v>
      </c>
      <c r="F2010" s="16" t="n">
        <v>1.59822051816364</v>
      </c>
      <c r="G2010" s="16" t="n">
        <v>0.503944322703049</v>
      </c>
      <c r="H2010" s="16" t="n">
        <v>0.0267807358712984</v>
      </c>
      <c r="I2010" s="16" t="n">
        <v>1.30102999566398</v>
      </c>
      <c r="J2010" s="16" t="n">
        <v>3.03088534335677</v>
      </c>
      <c r="K2010" s="16" t="n">
        <v>0.55713079012853</v>
      </c>
      <c r="L2010" s="16" t="n">
        <v>0.551994155651439</v>
      </c>
    </row>
    <row r="2011" customFormat="false" ht="15" hidden="false" customHeight="false" outlineLevel="0" collapsed="false">
      <c r="A2011" s="17" t="n">
        <v>2406</v>
      </c>
      <c r="B2011" s="16" t="n">
        <v>0.101153088993924</v>
      </c>
      <c r="C2011" s="16" t="n">
        <v>0.104944786495844</v>
      </c>
      <c r="D2011" s="16" t="n">
        <v>0</v>
      </c>
      <c r="E2011" s="16" t="n">
        <v>0.8</v>
      </c>
      <c r="F2011" s="16" t="n">
        <v>1.61089867181945</v>
      </c>
      <c r="G2011" s="16" t="n">
        <v>0.503944322703049</v>
      </c>
      <c r="H2011" s="16" t="n">
        <v>0.0267807358712984</v>
      </c>
      <c r="I2011" s="16" t="n">
        <v>1.30102999566398</v>
      </c>
      <c r="J2011" s="16" t="n">
        <v>3.27868778039012</v>
      </c>
      <c r="K2011" s="16" t="n">
        <v>0.557998310617994</v>
      </c>
      <c r="L2011" s="16" t="n">
        <v>0.554185786361665</v>
      </c>
    </row>
    <row r="2012" customFormat="false" ht="15" hidden="false" customHeight="false" outlineLevel="0" collapsed="false">
      <c r="A2012" s="17" t="n">
        <v>2407</v>
      </c>
      <c r="B2012" s="16" t="n">
        <v>0.100667389009589</v>
      </c>
      <c r="C2012" s="16" t="n">
        <v>0.104459722504621</v>
      </c>
      <c r="D2012" s="16" t="n">
        <v>0</v>
      </c>
      <c r="E2012" s="16" t="n">
        <v>0.8</v>
      </c>
      <c r="F2012" s="16" t="n">
        <v>1.62636829955115</v>
      </c>
      <c r="G2012" s="16" t="n">
        <v>0.503944322703049</v>
      </c>
      <c r="H2012" s="16" t="n">
        <v>0.0267807358712984</v>
      </c>
      <c r="I2012" s="16" t="n">
        <v>1.30102999566398</v>
      </c>
      <c r="J2012" s="16" t="n">
        <v>3.2410004303177</v>
      </c>
      <c r="K2012" s="16" t="n">
        <v>0.558272264456772</v>
      </c>
      <c r="L2012" s="16" t="n">
        <v>0.555167454283953</v>
      </c>
    </row>
    <row r="2013" customFormat="false" ht="15" hidden="false" customHeight="false" outlineLevel="0" collapsed="false">
      <c r="A2013" s="17" t="n">
        <v>2408</v>
      </c>
      <c r="B2013" s="16" t="n">
        <v>0.100201796059327</v>
      </c>
      <c r="C2013" s="16" t="n">
        <v>0.103985018838363</v>
      </c>
      <c r="D2013" s="16" t="n">
        <v>0</v>
      </c>
      <c r="E2013" s="16" t="n">
        <v>0.8</v>
      </c>
      <c r="F2013" s="16" t="n">
        <v>1.63300719541507</v>
      </c>
      <c r="G2013" s="16" t="n">
        <v>0.503944322703049</v>
      </c>
      <c r="H2013" s="16" t="n">
        <v>0.0267807358712984</v>
      </c>
      <c r="I2013" s="16" t="n">
        <v>1.30102999566398</v>
      </c>
      <c r="J2013" s="16" t="n">
        <v>3.4727252159206</v>
      </c>
      <c r="K2013" s="16" t="n">
        <v>0.55859187726868</v>
      </c>
      <c r="L2013" s="16" t="n">
        <v>0.554071638928841</v>
      </c>
    </row>
    <row r="2014" customFormat="false" ht="15" hidden="false" customHeight="false" outlineLevel="0" collapsed="false">
      <c r="A2014" s="17" t="n">
        <v>2409</v>
      </c>
      <c r="B2014" s="16" t="n">
        <v>0.0997509857018789</v>
      </c>
      <c r="C2014" s="16" t="n">
        <v>0.103501056884504</v>
      </c>
      <c r="D2014" s="16" t="n">
        <v>0</v>
      </c>
      <c r="E2014" s="16" t="n">
        <v>0.8</v>
      </c>
      <c r="F2014" s="16" t="n">
        <v>1.6239836910856</v>
      </c>
      <c r="G2014" s="16" t="n">
        <v>0.503944322703049</v>
      </c>
      <c r="H2014" s="16" t="n">
        <v>0.0267807358712984</v>
      </c>
      <c r="I2014" s="16" t="n">
        <v>1.30102999566398</v>
      </c>
      <c r="J2014" s="16" t="n">
        <v>2.73349904948023</v>
      </c>
      <c r="K2014" s="16" t="n">
        <v>0.558843001620894</v>
      </c>
      <c r="L2014" s="16" t="n">
        <v>0.552952994087163</v>
      </c>
    </row>
    <row r="2015" customFormat="false" ht="15" hidden="false" customHeight="false" outlineLevel="0" collapsed="false">
      <c r="A2015" s="17" t="n">
        <v>2410</v>
      </c>
      <c r="B2015" s="16" t="n">
        <v>0.0993115929185703</v>
      </c>
      <c r="C2015" s="16" t="n">
        <v>0.103014849600898</v>
      </c>
      <c r="D2015" s="16" t="n">
        <v>0</v>
      </c>
      <c r="E2015" s="16" t="n">
        <v>0.8</v>
      </c>
      <c r="F2015" s="16" t="n">
        <v>1.60676643408883</v>
      </c>
      <c r="G2015" s="16" t="n">
        <v>0.503944322703049</v>
      </c>
      <c r="H2015" s="16" t="n">
        <v>0.0267807358712984</v>
      </c>
      <c r="I2015" s="16" t="n">
        <v>1.30102999566398</v>
      </c>
      <c r="J2015" s="16" t="n">
        <v>2.65554653075651</v>
      </c>
      <c r="K2015" s="16" t="n">
        <v>0.559299591352191</v>
      </c>
      <c r="L2015" s="16" t="n">
        <v>0.552245280003653</v>
      </c>
    </row>
    <row r="2016" customFormat="false" ht="15" hidden="false" customHeight="false" outlineLevel="0" collapsed="false">
      <c r="A2016" s="17" t="n">
        <v>2411</v>
      </c>
      <c r="B2016" s="16" t="n">
        <v>0.0988841555131379</v>
      </c>
      <c r="C2016" s="16" t="n">
        <v>0.102539103074818</v>
      </c>
      <c r="D2016" s="16" t="n">
        <v>0</v>
      </c>
      <c r="E2016" s="16" t="n">
        <v>0.8</v>
      </c>
      <c r="F2016" s="16" t="n">
        <v>1.58906782645066</v>
      </c>
      <c r="G2016" s="16" t="n">
        <v>0.503944322703049</v>
      </c>
      <c r="H2016" s="16" t="n">
        <v>0.0267807358712984</v>
      </c>
      <c r="I2016" s="16" t="n">
        <v>1.30102999566398</v>
      </c>
      <c r="J2016" s="16" t="n">
        <v>2.73814692846864</v>
      </c>
      <c r="K2016" s="16" t="n">
        <v>0.559094125973107</v>
      </c>
      <c r="L2016" s="16" t="n">
        <v>0.553295436385636</v>
      </c>
    </row>
    <row r="2017" customFormat="false" ht="15" hidden="false" customHeight="false" outlineLevel="0" collapsed="false">
      <c r="A2017" s="17" t="n">
        <v>2412</v>
      </c>
      <c r="B2017" s="16" t="n">
        <v>0.0984578965011463</v>
      </c>
      <c r="C2017" s="16" t="n">
        <v>0.102067038622505</v>
      </c>
      <c r="D2017" s="16" t="n">
        <v>0</v>
      </c>
      <c r="E2017" s="16" t="n">
        <v>0.8</v>
      </c>
      <c r="F2017" s="16" t="n">
        <v>1.57186838632188</v>
      </c>
      <c r="G2017" s="16" t="n">
        <v>0.503657476233129</v>
      </c>
      <c r="H2017" s="16" t="n">
        <v>0.0267807358712984</v>
      </c>
      <c r="I2017" s="16" t="n">
        <v>1.30102999566398</v>
      </c>
      <c r="J2017" s="16" t="n">
        <v>3.13007417924116</v>
      </c>
      <c r="K2017" s="16" t="n">
        <v>0.558523388808986</v>
      </c>
      <c r="L2017" s="16" t="n">
        <v>0.555098965824259</v>
      </c>
    </row>
    <row r="2018" customFormat="false" ht="15" hidden="false" customHeight="false" outlineLevel="0" collapsed="false">
      <c r="A2018" s="17" t="n">
        <v>2413</v>
      </c>
      <c r="B2018" s="16" t="n">
        <v>0.0980228236125361</v>
      </c>
      <c r="C2018" s="16" t="n">
        <v>0.101606877287356</v>
      </c>
      <c r="D2018" s="16" t="n">
        <v>0</v>
      </c>
      <c r="E2018" s="16" t="n">
        <v>0.8</v>
      </c>
      <c r="F2018" s="16" t="n">
        <v>1.56962982469367</v>
      </c>
      <c r="G2018" s="16" t="n">
        <v>0.503657476233129</v>
      </c>
      <c r="H2018" s="16" t="n">
        <v>0.0267807358712984</v>
      </c>
      <c r="I2018" s="16" t="n">
        <v>1.30102999566398</v>
      </c>
      <c r="J2018" s="16" t="n">
        <v>2.50082784583467</v>
      </c>
      <c r="K2018" s="16" t="n">
        <v>0.55859187726868</v>
      </c>
      <c r="L2018" s="16" t="n">
        <v>0.556514393991279</v>
      </c>
    </row>
    <row r="2019" customFormat="false" ht="15" hidden="false" customHeight="false" outlineLevel="0" collapsed="false">
      <c r="A2019" s="17" t="n">
        <v>2414</v>
      </c>
      <c r="B2019" s="16" t="n">
        <v>0.0975742104553408</v>
      </c>
      <c r="C2019" s="16" t="n">
        <v>0.101149300101456</v>
      </c>
      <c r="D2019" s="16" t="n">
        <v>0</v>
      </c>
      <c r="E2019" s="16" t="n">
        <v>0.8</v>
      </c>
      <c r="F2019" s="16" t="n">
        <v>1.57682921257272</v>
      </c>
      <c r="G2019" s="16" t="n">
        <v>0.503944322703049</v>
      </c>
      <c r="H2019" s="16" t="n">
        <v>0.0267807358712984</v>
      </c>
      <c r="I2019" s="16" t="n">
        <v>1.30102999566398</v>
      </c>
      <c r="J2019" s="16" t="n">
        <v>2.88125344781456</v>
      </c>
      <c r="K2019" s="16" t="n">
        <v>0.559048466999977</v>
      </c>
      <c r="L2019" s="16" t="n">
        <v>0.557016642695706</v>
      </c>
    </row>
    <row r="2020" customFormat="false" ht="15" hidden="false" customHeight="false" outlineLevel="0" collapsed="false">
      <c r="A2020" s="17" t="n">
        <v>2415</v>
      </c>
      <c r="B2020" s="16" t="n">
        <v>0.0971381642645405</v>
      </c>
      <c r="C2020" s="16" t="n">
        <v>0.100701892625881</v>
      </c>
      <c r="D2020" s="16" t="n">
        <v>0</v>
      </c>
      <c r="E2020" s="16" t="n">
        <v>0.8</v>
      </c>
      <c r="F2020" s="16" t="n">
        <v>1.58206568242406</v>
      </c>
      <c r="G2020" s="16" t="n">
        <v>0.503944322703049</v>
      </c>
      <c r="H2020" s="16" t="n">
        <v>0.0267807358712984</v>
      </c>
      <c r="I2020" s="16" t="n">
        <v>1.30102999566398</v>
      </c>
      <c r="J2020" s="16" t="n">
        <v>3.21786790129509</v>
      </c>
      <c r="K2020" s="16" t="n">
        <v>0.559162614432801</v>
      </c>
      <c r="L2020" s="16" t="n">
        <v>0.557770015752346</v>
      </c>
    </row>
    <row r="2021" customFormat="false" ht="15" hidden="false" customHeight="false" outlineLevel="0" collapsed="false">
      <c r="A2021" s="17" t="n">
        <v>2416</v>
      </c>
      <c r="B2021" s="16" t="n">
        <v>0.0967246324464839</v>
      </c>
      <c r="C2021" s="16" t="n">
        <v>0.100267640075739</v>
      </c>
      <c r="D2021" s="16" t="n">
        <v>0</v>
      </c>
      <c r="E2021" s="16" t="n">
        <v>0.8</v>
      </c>
      <c r="F2021" s="16" t="n">
        <v>1.58402730635151</v>
      </c>
      <c r="G2021" s="16" t="n">
        <v>0.503944322703049</v>
      </c>
      <c r="H2021" s="16" t="n">
        <v>0.0267807358712984</v>
      </c>
      <c r="I2021" s="16" t="n">
        <v>1.30102999566398</v>
      </c>
      <c r="J2021" s="16" t="n">
        <v>2.64596940947818</v>
      </c>
      <c r="K2021" s="16" t="n">
        <v>0.559413738785015</v>
      </c>
      <c r="L2021" s="16" t="n">
        <v>0.55717644910166</v>
      </c>
    </row>
    <row r="2022" customFormat="false" ht="15" hidden="false" customHeight="false" outlineLevel="0" collapsed="false">
      <c r="A2022" s="17" t="n">
        <v>2417</v>
      </c>
      <c r="B2022" s="16" t="n">
        <v>0.0963188553208946</v>
      </c>
      <c r="C2022" s="16" t="n">
        <v>0.0998306320446312</v>
      </c>
      <c r="D2022" s="16" t="n">
        <v>0</v>
      </c>
      <c r="E2022" s="16" t="n">
        <v>0.8</v>
      </c>
      <c r="F2022" s="16" t="n">
        <v>1.57595037280011</v>
      </c>
      <c r="G2022" s="16" t="n">
        <v>0.503944322703049</v>
      </c>
      <c r="H2022" s="16" t="n">
        <v>0.0267807358712984</v>
      </c>
      <c r="I2022" s="16" t="n">
        <v>1.30102999566398</v>
      </c>
      <c r="J2022" s="16" t="n">
        <v>2.68515474848823</v>
      </c>
      <c r="K2022" s="16" t="n">
        <v>0.559984475949136</v>
      </c>
      <c r="L2022" s="16" t="n">
        <v>0.555235942743648</v>
      </c>
    </row>
    <row r="2023" customFormat="false" ht="15" hidden="false" customHeight="false" outlineLevel="0" collapsed="false">
      <c r="A2023" s="17" t="n">
        <v>2418</v>
      </c>
      <c r="B2023" s="16" t="n">
        <v>0.0959284556328609</v>
      </c>
      <c r="C2023" s="16" t="n">
        <v>0.0994017398787658</v>
      </c>
      <c r="D2023" s="16" t="n">
        <v>0</v>
      </c>
      <c r="E2023" s="16" t="n">
        <v>0.8</v>
      </c>
      <c r="F2023" s="16" t="n">
        <v>1.56100305602935</v>
      </c>
      <c r="G2023" s="16" t="n">
        <v>0.503657476233129</v>
      </c>
      <c r="H2023" s="16" t="n">
        <v>0.0267807358712984</v>
      </c>
      <c r="I2023" s="16" t="n">
        <v>1.30102999566398</v>
      </c>
      <c r="J2023" s="16" t="n">
        <v>2.8076074431176</v>
      </c>
      <c r="K2023" s="16" t="n">
        <v>0.559505056731274</v>
      </c>
      <c r="L2023" s="16" t="n">
        <v>0.555692532474945</v>
      </c>
    </row>
    <row r="2024" customFormat="false" ht="15" hidden="false" customHeight="false" outlineLevel="0" collapsed="false">
      <c r="A2024" s="17" t="n">
        <v>2419</v>
      </c>
      <c r="B2024" s="16" t="n">
        <v>0.0955268614074235</v>
      </c>
      <c r="C2024" s="16" t="n">
        <v>0.09896732086905</v>
      </c>
      <c r="D2024" s="16" t="n">
        <v>0</v>
      </c>
      <c r="E2024" s="16" t="n">
        <v>0.8</v>
      </c>
      <c r="F2024" s="16" t="n">
        <v>1.55131434943956</v>
      </c>
      <c r="G2024" s="16" t="n">
        <v>0.503657476233129</v>
      </c>
      <c r="H2024" s="16" t="n">
        <v>0.0267807358712984</v>
      </c>
      <c r="I2024" s="16" t="n">
        <v>1.30102999566398</v>
      </c>
      <c r="J2024" s="16" t="n">
        <v>2.47608957363456</v>
      </c>
      <c r="K2024" s="16" t="n">
        <v>0.559573545190969</v>
      </c>
      <c r="L2024" s="16" t="n">
        <v>0.556308928612196</v>
      </c>
    </row>
    <row r="2025" customFormat="false" ht="15" hidden="false" customHeight="false" outlineLevel="0" collapsed="false">
      <c r="A2025" s="17" t="n">
        <v>2420</v>
      </c>
      <c r="B2025" s="16" t="n">
        <v>0.0951013026698943</v>
      </c>
      <c r="C2025" s="16" t="n">
        <v>0.0985232932837146</v>
      </c>
      <c r="D2025" s="16" t="n">
        <v>0</v>
      </c>
      <c r="E2025" s="16" t="n">
        <v>0.8</v>
      </c>
      <c r="F2025" s="16" t="n">
        <v>1.54965694299054</v>
      </c>
      <c r="G2025" s="16" t="n">
        <v>0.503657476233129</v>
      </c>
      <c r="H2025" s="16" t="n">
        <v>0.0267807358712984</v>
      </c>
      <c r="I2025" s="16" t="n">
        <v>1.30102999566398</v>
      </c>
      <c r="J2025" s="16" t="n">
        <v>2.59846630948177</v>
      </c>
      <c r="K2025" s="16" t="n">
        <v>0.559276761865626</v>
      </c>
      <c r="L2025" s="16" t="n">
        <v>0.55859187726868</v>
      </c>
    </row>
    <row r="2026" customFormat="false" ht="15" hidden="false" customHeight="false" outlineLevel="0" collapsed="false">
      <c r="A2026" s="17" t="n">
        <v>2421</v>
      </c>
      <c r="B2026" s="16" t="n">
        <v>0.0946863665375658</v>
      </c>
      <c r="C2026" s="16" t="n">
        <v>0.0980794754693969</v>
      </c>
      <c r="D2026" s="16" t="n">
        <v>0</v>
      </c>
      <c r="E2026" s="16" t="n">
        <v>0.8</v>
      </c>
      <c r="F2026" s="16" t="n">
        <v>1.54003927902397</v>
      </c>
      <c r="G2026" s="16" t="n">
        <v>0.503657476233129</v>
      </c>
      <c r="H2026" s="16" t="n">
        <v>0.0267807358712984</v>
      </c>
      <c r="I2026" s="16" t="n">
        <v>1.30102999566398</v>
      </c>
      <c r="J2026" s="16" t="n">
        <v>2.67545477408562</v>
      </c>
      <c r="K2026" s="16" t="n">
        <v>0.559231102892496</v>
      </c>
      <c r="L2026" s="16" t="n">
        <v>0.563134945095085</v>
      </c>
    </row>
    <row r="2027" customFormat="false" ht="15" hidden="false" customHeight="false" outlineLevel="0" collapsed="false">
      <c r="A2027" s="17" t="n">
        <v>2422</v>
      </c>
      <c r="B2027" s="16" t="n">
        <v>0.0942761030408644</v>
      </c>
      <c r="C2027" s="16" t="n">
        <v>0.0976286330547049</v>
      </c>
      <c r="D2027" s="16" t="n">
        <v>0</v>
      </c>
      <c r="E2027" s="16" t="n">
        <v>0.8</v>
      </c>
      <c r="F2027" s="16" t="n">
        <v>1.52330930134867</v>
      </c>
      <c r="G2027" s="16" t="n">
        <v>0.503657476233129</v>
      </c>
      <c r="H2027" s="16" t="n">
        <v>0.0267807358712984</v>
      </c>
      <c r="I2027" s="16" t="n">
        <v>1.30102999566398</v>
      </c>
      <c r="J2027" s="16" t="n">
        <v>2.62069559936996</v>
      </c>
      <c r="K2027" s="16" t="n">
        <v>0.558751683674634</v>
      </c>
      <c r="L2027" s="16" t="n">
        <v>0.564984133506837</v>
      </c>
    </row>
    <row r="2028" customFormat="false" ht="15" hidden="false" customHeight="false" outlineLevel="0" collapsed="false">
      <c r="A2028" s="17" t="n">
        <v>2423</v>
      </c>
      <c r="B2028" s="16" t="n">
        <v>0.0938710819489213</v>
      </c>
      <c r="C2028" s="16" t="n">
        <v>0.0971992555570704</v>
      </c>
      <c r="D2028" s="16" t="n">
        <v>0</v>
      </c>
      <c r="E2028" s="16" t="n">
        <v>0.8</v>
      </c>
      <c r="F2028" s="16" t="n">
        <v>1.51666839572568</v>
      </c>
      <c r="G2028" s="16" t="n">
        <v>0.503657476233129</v>
      </c>
      <c r="H2028" s="16" t="n">
        <v>0.0267807358712984</v>
      </c>
      <c r="I2028" s="16" t="n">
        <v>1.30102999566398</v>
      </c>
      <c r="J2028" s="16" t="n">
        <v>2.71739108496579</v>
      </c>
      <c r="K2028" s="16" t="n">
        <v>0.558934319567153</v>
      </c>
      <c r="L2028" s="16" t="n">
        <v>0.56466452069493</v>
      </c>
    </row>
    <row r="2029" customFormat="false" ht="15" hidden="false" customHeight="false" outlineLevel="0" collapsed="false">
      <c r="A2029" s="17" t="n">
        <v>2424</v>
      </c>
      <c r="B2029" s="16" t="n">
        <v>0.0934832164997696</v>
      </c>
      <c r="C2029" s="16" t="n">
        <v>0.0967914535171667</v>
      </c>
      <c r="D2029" s="16" t="n">
        <v>0</v>
      </c>
      <c r="E2029" s="16" t="n">
        <v>0.8</v>
      </c>
      <c r="F2029" s="16" t="n">
        <v>1.51199252748517</v>
      </c>
      <c r="G2029" s="16" t="n">
        <v>0.503657476233129</v>
      </c>
      <c r="H2029" s="16" t="n">
        <v>0.0267807358712984</v>
      </c>
      <c r="I2029" s="16" t="n">
        <v>1.30102999566398</v>
      </c>
      <c r="J2029" s="16" t="n">
        <v>3.17400683542899</v>
      </c>
      <c r="K2029" s="16" t="n">
        <v>0.558820172134329</v>
      </c>
      <c r="L2029" s="16" t="n">
        <v>0.562587037417529</v>
      </c>
    </row>
    <row r="2030" customFormat="false" ht="15" hidden="false" customHeight="false" outlineLevel="0" collapsed="false">
      <c r="A2030" s="17" t="n">
        <v>2425</v>
      </c>
      <c r="B2030" s="16" t="n">
        <v>0.0930916390592052</v>
      </c>
      <c r="C2030" s="16" t="n">
        <v>0.0963794205282397</v>
      </c>
      <c r="D2030" s="16" t="n">
        <v>0</v>
      </c>
      <c r="E2030" s="16" t="n">
        <v>0.8</v>
      </c>
      <c r="F2030" s="16" t="n">
        <v>1.50785080530208</v>
      </c>
      <c r="G2030" s="16" t="n">
        <v>0.503657476233129</v>
      </c>
      <c r="H2030" s="16" t="n">
        <v>0.0267807358712984</v>
      </c>
      <c r="I2030" s="16" t="n">
        <v>1.30102999566398</v>
      </c>
      <c r="J2030" s="16" t="n">
        <v>3.55685801557936</v>
      </c>
      <c r="K2030" s="16" t="n">
        <v>0.558728854188069</v>
      </c>
      <c r="L2030" s="16" t="n">
        <v>0.560395406707303</v>
      </c>
    </row>
    <row r="2031" customFormat="false" ht="15" hidden="false" customHeight="false" outlineLevel="0" collapsed="false">
      <c r="A2031" s="17" t="n">
        <v>2426</v>
      </c>
      <c r="B2031" s="16" t="n">
        <v>0.0927090599972714</v>
      </c>
      <c r="C2031" s="16" t="n">
        <v>0.0959839831460307</v>
      </c>
      <c r="D2031" s="16" t="n">
        <v>0</v>
      </c>
      <c r="E2031" s="16" t="n">
        <v>0.8</v>
      </c>
      <c r="F2031" s="16" t="n">
        <v>1.51099727607308</v>
      </c>
      <c r="G2031" s="16" t="n">
        <v>0.503657476233129</v>
      </c>
      <c r="H2031" s="16" t="n">
        <v>0.0267807358712984</v>
      </c>
      <c r="I2031" s="16" t="n">
        <v>1.30102999566398</v>
      </c>
      <c r="J2031" s="16" t="n">
        <v>3.29187582502645</v>
      </c>
      <c r="K2031" s="16" t="n">
        <v>0.558728854188069</v>
      </c>
      <c r="L2031" s="16" t="n">
        <v>0.558432070862726</v>
      </c>
    </row>
    <row r="2032" customFormat="false" ht="15" hidden="false" customHeight="false" outlineLevel="0" collapsed="false">
      <c r="A2032" s="17" t="n">
        <v>2427</v>
      </c>
      <c r="B2032" s="16" t="n">
        <v>0.0923532519129015</v>
      </c>
      <c r="C2032" s="16" t="n">
        <v>0.0955902561070813</v>
      </c>
      <c r="D2032" s="16" t="n">
        <v>0</v>
      </c>
      <c r="E2032" s="16" t="n">
        <v>0.8</v>
      </c>
      <c r="F2032" s="16" t="n">
        <v>1.49656840638672</v>
      </c>
      <c r="G2032" s="16" t="n">
        <v>0.503657476233129</v>
      </c>
      <c r="H2032" s="16" t="n">
        <v>0.0267807358712984</v>
      </c>
      <c r="I2032" s="16" t="n">
        <v>1.30102999566398</v>
      </c>
      <c r="J2032" s="16" t="n">
        <v>2.77038584280861</v>
      </c>
      <c r="K2032" s="16" t="n">
        <v>0.558728854188069</v>
      </c>
      <c r="L2032" s="16" t="n">
        <v>0.556400246558455</v>
      </c>
    </row>
    <row r="2033" customFormat="false" ht="15" hidden="false" customHeight="false" outlineLevel="0" collapsed="false">
      <c r="A2033" s="17" t="n">
        <v>2428</v>
      </c>
      <c r="B2033" s="16" t="n">
        <v>0.0920048195027536</v>
      </c>
      <c r="C2033" s="16" t="n">
        <v>0.0951812798651667</v>
      </c>
      <c r="D2033" s="16" t="n">
        <v>0</v>
      </c>
      <c r="E2033" s="16" t="n">
        <v>0.8</v>
      </c>
      <c r="F2033" s="16" t="n">
        <v>1.46628529514078</v>
      </c>
      <c r="G2033" s="16" t="n">
        <v>0.502663151979628</v>
      </c>
      <c r="H2033" s="16" t="n">
        <v>0.0267807358712984</v>
      </c>
      <c r="I2033" s="16" t="n">
        <v>1.30102999566398</v>
      </c>
      <c r="J2033" s="16" t="n">
        <v>3.26938415585929</v>
      </c>
      <c r="K2033" s="16" t="n">
        <v>0.559025637513412</v>
      </c>
      <c r="L2033" s="16" t="n">
        <v>0.554619546606397</v>
      </c>
    </row>
    <row r="2034" customFormat="false" ht="15" hidden="false" customHeight="false" outlineLevel="0" collapsed="false">
      <c r="A2034" s="17" t="n">
        <v>2429</v>
      </c>
      <c r="B2034" s="16" t="n">
        <v>0.0916439875639895</v>
      </c>
      <c r="C2034" s="16" t="n">
        <v>0.0947973480776364</v>
      </c>
      <c r="D2034" s="16" t="n">
        <v>0</v>
      </c>
      <c r="E2034" s="16" t="n">
        <v>0.8</v>
      </c>
      <c r="F2034" s="16" t="n">
        <v>1.46177427673516</v>
      </c>
      <c r="G2034" s="16" t="n">
        <v>0.502663151979628</v>
      </c>
      <c r="H2034" s="16" t="n">
        <v>0.0267807358712984</v>
      </c>
      <c r="I2034" s="16" t="n">
        <v>1.30102999566398</v>
      </c>
      <c r="J2034" s="16" t="n">
        <v>2.82793424172336</v>
      </c>
      <c r="K2034" s="16" t="n">
        <v>0.55863753624181</v>
      </c>
      <c r="L2034" s="16" t="n">
        <v>0.550692874917243</v>
      </c>
    </row>
    <row r="2035" customFormat="false" ht="15" hidden="false" customHeight="false" outlineLevel="0" collapsed="false">
      <c r="A2035" s="17" t="n">
        <v>2430</v>
      </c>
      <c r="B2035" s="16" t="n">
        <v>0.0912667337444521</v>
      </c>
      <c r="C2035" s="16" t="n">
        <v>0.0944208537886856</v>
      </c>
      <c r="D2035" s="16" t="n">
        <v>0</v>
      </c>
      <c r="E2035" s="16" t="n">
        <v>0.8</v>
      </c>
      <c r="F2035" s="16" t="n">
        <v>1.47136990622261</v>
      </c>
      <c r="G2035" s="16" t="n">
        <v>0.502663151979628</v>
      </c>
      <c r="H2035" s="16" t="n">
        <v>0.0267807358712984</v>
      </c>
      <c r="I2035" s="16" t="n">
        <v>1.30102999566398</v>
      </c>
      <c r="J2035" s="16" t="n">
        <v>3.51584907244702</v>
      </c>
      <c r="K2035" s="16" t="n">
        <v>0.558934319567153</v>
      </c>
      <c r="L2035" s="16" t="n">
        <v>0.548409926260759</v>
      </c>
    </row>
    <row r="2036" customFormat="false" ht="15" hidden="false" customHeight="false" outlineLevel="0" collapsed="false">
      <c r="A2036" s="17" t="n">
        <v>2431</v>
      </c>
      <c r="B2036" s="16" t="n">
        <v>0.0909011478545845</v>
      </c>
      <c r="C2036" s="16" t="n">
        <v>0.0940424788371519</v>
      </c>
      <c r="D2036" s="16" t="n">
        <v>0</v>
      </c>
      <c r="E2036" s="16" t="n">
        <v>0.8</v>
      </c>
      <c r="F2036" s="16" t="n">
        <v>1.47039490532647</v>
      </c>
      <c r="G2036" s="16" t="n">
        <v>0.502663151979628</v>
      </c>
      <c r="H2036" s="16" t="n">
        <v>0.0267807358712984</v>
      </c>
      <c r="I2036" s="16" t="n">
        <v>1.30102999566398</v>
      </c>
      <c r="J2036" s="16" t="n">
        <v>2.92293658951647</v>
      </c>
      <c r="K2036" s="16" t="n">
        <v>0.558957149053718</v>
      </c>
      <c r="L2036" s="16" t="n">
        <v>0.547359769878775</v>
      </c>
    </row>
    <row r="2037" customFormat="false" ht="15" hidden="false" customHeight="false" outlineLevel="0" collapsed="false">
      <c r="A2037" s="17" t="n">
        <v>2432</v>
      </c>
      <c r="B2037" s="16" t="n">
        <v>0.0905525665930523</v>
      </c>
      <c r="C2037" s="16" t="n">
        <v>0.0936779392499579</v>
      </c>
      <c r="D2037" s="16" t="n">
        <v>0</v>
      </c>
      <c r="E2037" s="16" t="n">
        <v>0.8</v>
      </c>
      <c r="F2037" s="16" t="n">
        <v>1.46720946222577</v>
      </c>
      <c r="G2037" s="16" t="n">
        <v>0.502663151979628</v>
      </c>
      <c r="H2037" s="16" t="n">
        <v>0.0267807358712984</v>
      </c>
      <c r="I2037" s="16" t="n">
        <v>1.30102999566398</v>
      </c>
      <c r="J2037" s="16" t="n">
        <v>3.34996230042898</v>
      </c>
      <c r="K2037" s="16" t="n">
        <v>0.559071296486542</v>
      </c>
      <c r="L2037" s="16" t="n">
        <v>0.543958176380613</v>
      </c>
    </row>
    <row r="2038" customFormat="false" ht="15" hidden="false" customHeight="false" outlineLevel="0" collapsed="false">
      <c r="A2038" s="17" t="n">
        <v>2433</v>
      </c>
      <c r="B2038" s="16" t="n">
        <v>0.090203568980258</v>
      </c>
      <c r="C2038" s="16" t="n">
        <v>0.0933141206764871</v>
      </c>
      <c r="D2038" s="16" t="n">
        <v>0</v>
      </c>
      <c r="E2038" s="16" t="n">
        <v>0.7</v>
      </c>
      <c r="F2038" s="16" t="n">
        <v>1.46425956006944</v>
      </c>
      <c r="G2038" s="16" t="n">
        <v>0.502663151979628</v>
      </c>
      <c r="H2038" s="16" t="n">
        <v>0.0267807358712984</v>
      </c>
      <c r="I2038" s="16" t="n">
        <v>1.30102999566398</v>
      </c>
      <c r="J2038" s="16" t="n">
        <v>3.13193096882194</v>
      </c>
      <c r="K2038" s="16" t="n">
        <v>0.560007305435701</v>
      </c>
      <c r="L2038" s="16" t="n">
        <v>0.538547588064744</v>
      </c>
    </row>
    <row r="2039" customFormat="false" ht="15" hidden="false" customHeight="false" outlineLevel="0" collapsed="false">
      <c r="A2039" s="17" t="n">
        <v>2434</v>
      </c>
      <c r="B2039" s="16" t="n">
        <v>0.0898825046356006</v>
      </c>
      <c r="C2039" s="16" t="n">
        <v>0.0929617262316864</v>
      </c>
      <c r="D2039" s="16" t="n">
        <v>0</v>
      </c>
      <c r="E2039" s="16" t="n">
        <v>0.7</v>
      </c>
      <c r="F2039" s="16" t="n">
        <v>1.4483197267992</v>
      </c>
      <c r="G2039" s="16" t="n">
        <v>0.502663151979628</v>
      </c>
      <c r="H2039" s="16" t="n">
        <v>0.0267807358712984</v>
      </c>
      <c r="I2039" s="16" t="n">
        <v>1.30102999566398</v>
      </c>
      <c r="J2039" s="16" t="n">
        <v>2.7955539183318</v>
      </c>
      <c r="K2039" s="16" t="n">
        <v>0.560418236193868</v>
      </c>
      <c r="L2039" s="16" t="n">
        <v>0.533410953587654</v>
      </c>
    </row>
    <row r="2040" customFormat="false" ht="15" hidden="false" customHeight="false" outlineLevel="0" collapsed="false">
      <c r="A2040" s="17" t="n">
        <v>2435</v>
      </c>
      <c r="B2040" s="16" t="n">
        <v>0.089569017291069</v>
      </c>
      <c r="C2040" s="16" t="n">
        <v>0.0926129433569635</v>
      </c>
      <c r="D2040" s="16" t="n">
        <v>0</v>
      </c>
      <c r="E2040" s="16" t="n">
        <v>0.7</v>
      </c>
      <c r="F2040" s="16" t="n">
        <v>1.42992127662958</v>
      </c>
      <c r="G2040" s="16" t="n">
        <v>0.502663151979628</v>
      </c>
      <c r="H2040" s="16" t="n">
        <v>0.0267807358712984</v>
      </c>
      <c r="I2040" s="16" t="n">
        <v>1.30102999566398</v>
      </c>
      <c r="J2040" s="16" t="n">
        <v>3.29871905200768</v>
      </c>
      <c r="K2040" s="16" t="n">
        <v>0.560829166952035</v>
      </c>
      <c r="L2040" s="16" t="n">
        <v>0.530511608793918</v>
      </c>
    </row>
    <row r="2041" customFormat="false" ht="15" hidden="false" customHeight="false" outlineLevel="0" collapsed="false">
      <c r="A2041" s="17" t="n">
        <v>2436</v>
      </c>
      <c r="B2041" s="16" t="n">
        <v>0.0892367720283488</v>
      </c>
      <c r="C2041" s="16" t="n">
        <v>0.0922770281253094</v>
      </c>
      <c r="D2041" s="16" t="n">
        <v>0</v>
      </c>
      <c r="E2041" s="16" t="n">
        <v>0.7</v>
      </c>
      <c r="F2041" s="16" t="n">
        <v>1.43483757342389</v>
      </c>
      <c r="G2041" s="16" t="n">
        <v>0.502663151979628</v>
      </c>
      <c r="H2041" s="16" t="n">
        <v>0.0267807358712984</v>
      </c>
      <c r="I2041" s="16" t="n">
        <v>1.30102999566398</v>
      </c>
      <c r="J2041" s="16" t="n">
        <v>3.13913764577256</v>
      </c>
      <c r="K2041" s="16" t="n">
        <v>0.561377074629592</v>
      </c>
      <c r="L2041" s="16" t="n">
        <v>0.531401958769947</v>
      </c>
    </row>
    <row r="2042" customFormat="false" ht="15" hidden="false" customHeight="false" outlineLevel="0" collapsed="false">
      <c r="A2042" s="17" t="n">
        <v>2437</v>
      </c>
      <c r="B2042" s="16" t="n">
        <v>0.0889219183434722</v>
      </c>
      <c r="C2042" s="16" t="n">
        <v>0.0919478153948318</v>
      </c>
      <c r="D2042" s="16" t="n">
        <v>0</v>
      </c>
      <c r="E2042" s="16" t="n">
        <v>0.7</v>
      </c>
      <c r="F2042" s="16" t="n">
        <v>1.43022891574638</v>
      </c>
      <c r="G2042" s="16" t="n">
        <v>0.502663151979628</v>
      </c>
      <c r="H2042" s="16" t="n">
        <v>0.0267807358712984</v>
      </c>
      <c r="I2042" s="16" t="n">
        <v>1.30102999566398</v>
      </c>
      <c r="J2042" s="16" t="n">
        <v>3.01720901342715</v>
      </c>
      <c r="K2042" s="16" t="n">
        <v>0.561742346414629</v>
      </c>
      <c r="L2042" s="16" t="n">
        <v>0.532132502340022</v>
      </c>
    </row>
    <row r="2043" customFormat="false" ht="15" hidden="false" customHeight="false" outlineLevel="0" collapsed="false">
      <c r="A2043" s="17" t="n">
        <v>2438</v>
      </c>
      <c r="B2043" s="16" t="n">
        <v>0.0885961974660556</v>
      </c>
      <c r="C2043" s="16" t="n">
        <v>0.0916053045802056</v>
      </c>
      <c r="D2043" s="16" t="n">
        <v>0</v>
      </c>
      <c r="E2043" s="16" t="n">
        <v>0.7</v>
      </c>
      <c r="F2043" s="16" t="n">
        <v>1.42401701242117</v>
      </c>
      <c r="G2043" s="16" t="n">
        <v>0.502663151979628</v>
      </c>
      <c r="H2043" s="16" t="n">
        <v>0.0267807358712984</v>
      </c>
      <c r="I2043" s="16" t="n">
        <v>1.30102999566398</v>
      </c>
      <c r="J2043" s="16" t="n">
        <v>2.75553139354667</v>
      </c>
      <c r="K2043" s="16" t="n">
        <v>0.562541378444399</v>
      </c>
      <c r="L2043" s="16" t="n">
        <v>0.52868524986873</v>
      </c>
    </row>
    <row r="2044" customFormat="false" ht="15" hidden="false" customHeight="false" outlineLevel="0" collapsed="false">
      <c r="A2044" s="17" t="n">
        <v>2439</v>
      </c>
      <c r="B2044" s="16" t="n">
        <v>0.0882530569709757</v>
      </c>
      <c r="C2044" s="16" t="n">
        <v>0.091285995189931</v>
      </c>
      <c r="D2044" s="16" t="n">
        <v>0</v>
      </c>
      <c r="E2044" s="16" t="n">
        <v>0.7</v>
      </c>
      <c r="F2044" s="16" t="n">
        <v>1.44889230245525</v>
      </c>
      <c r="G2044" s="16" t="n">
        <v>0.502663151979628</v>
      </c>
      <c r="H2044" s="16" t="n">
        <v>0.0267807358712984</v>
      </c>
      <c r="I2044" s="16" t="n">
        <v>1.30102999566398</v>
      </c>
      <c r="J2044" s="16" t="n">
        <v>2.90613708860102</v>
      </c>
      <c r="K2044" s="16" t="n">
        <v>0.562975138689131</v>
      </c>
      <c r="L2044" s="16" t="n">
        <v>0.523776910257288</v>
      </c>
    </row>
    <row r="2045" customFormat="false" ht="15" hidden="false" customHeight="false" outlineLevel="0" collapsed="false">
      <c r="A2045" s="17" t="n">
        <v>2440</v>
      </c>
      <c r="B2045" s="16" t="n">
        <v>0.0879317105457347</v>
      </c>
      <c r="C2045" s="16" t="n">
        <v>0.0909725322749964</v>
      </c>
      <c r="D2045" s="16" t="n">
        <v>0</v>
      </c>
      <c r="E2045" s="16" t="n">
        <v>0.7</v>
      </c>
      <c r="F2045" s="16" t="n">
        <v>1.46021597375386</v>
      </c>
      <c r="G2045" s="16" t="n">
        <v>0.502663151979628</v>
      </c>
      <c r="H2045" s="16" t="n">
        <v>0.0267807358712984</v>
      </c>
      <c r="I2045" s="16" t="n">
        <v>1.30102999566398</v>
      </c>
      <c r="J2045" s="16" t="n">
        <v>3.25180275534354</v>
      </c>
      <c r="K2045" s="16" t="n">
        <v>0.563614364312947</v>
      </c>
      <c r="L2045" s="16" t="n">
        <v>0.520694929571034</v>
      </c>
    </row>
    <row r="2046" customFormat="false" ht="15" hidden="false" customHeight="false" outlineLevel="0" collapsed="false">
      <c r="A2046" s="17" t="n">
        <v>2441</v>
      </c>
      <c r="B2046" s="16" t="n">
        <v>0.0876263294328925</v>
      </c>
      <c r="C2046" s="16" t="n">
        <v>0.0906451995743561</v>
      </c>
      <c r="D2046" s="16" t="n">
        <v>0</v>
      </c>
      <c r="E2046" s="16" t="n">
        <v>0.7</v>
      </c>
      <c r="F2046" s="16" t="n">
        <v>1.44917700248496</v>
      </c>
      <c r="G2046" s="16" t="n">
        <v>0.502663151979628</v>
      </c>
      <c r="H2046" s="16" t="n">
        <v>0.0267807358712984</v>
      </c>
      <c r="I2046" s="16" t="n">
        <v>1.30102999566398</v>
      </c>
      <c r="J2046" s="16" t="n">
        <v>3.30762718122512</v>
      </c>
      <c r="K2046" s="16" t="n">
        <v>0.564481884802411</v>
      </c>
      <c r="L2046" s="16" t="n">
        <v>0.518023879642947</v>
      </c>
    </row>
    <row r="2047" customFormat="false" ht="15" hidden="false" customHeight="false" outlineLevel="0" collapsed="false">
      <c r="A2047" s="17" t="n">
        <v>2442</v>
      </c>
      <c r="B2047" s="16" t="n">
        <v>0.0873445571270041</v>
      </c>
      <c r="C2047" s="16" t="n">
        <v>0.0903354222291088</v>
      </c>
      <c r="D2047" s="16" t="n">
        <v>0</v>
      </c>
      <c r="E2047" s="16" t="n">
        <v>0.6</v>
      </c>
      <c r="F2047" s="16" t="n">
        <v>1.43731660601759</v>
      </c>
      <c r="G2047" s="16" t="n">
        <v>0.502663151979628</v>
      </c>
      <c r="H2047" s="16" t="n">
        <v>0.0267807358712984</v>
      </c>
      <c r="I2047" s="16" t="n">
        <v>1.30102999566398</v>
      </c>
      <c r="J2047" s="16" t="n">
        <v>3.34777926794066</v>
      </c>
      <c r="K2047" s="16" t="n">
        <v>0.564527543775541</v>
      </c>
      <c r="L2047" s="16" t="n">
        <v>0.518183686048901</v>
      </c>
    </row>
    <row r="2048" customFormat="false" ht="15" hidden="false" customHeight="false" outlineLevel="0" collapsed="false">
      <c r="A2048" s="17" t="n">
        <v>2443</v>
      </c>
      <c r="B2048" s="16" t="n">
        <v>0.0870664082868125</v>
      </c>
      <c r="C2048" s="16" t="n">
        <v>0.0900281574695733</v>
      </c>
      <c r="D2048" s="16" t="n">
        <v>0</v>
      </c>
      <c r="E2048" s="16" t="n">
        <v>0.6</v>
      </c>
      <c r="F2048" s="16" t="n">
        <v>1.42101635123331</v>
      </c>
      <c r="G2048" s="16" t="n">
        <v>0.502663151979628</v>
      </c>
      <c r="H2048" s="16" t="n">
        <v>0.0267807358712984</v>
      </c>
      <c r="I2048" s="16" t="n">
        <v>1.30102999566398</v>
      </c>
      <c r="J2048" s="16" t="n">
        <v>3.91647776878146</v>
      </c>
      <c r="K2048" s="16" t="n">
        <v>0.565258087345616</v>
      </c>
      <c r="L2048" s="16" t="n">
        <v>0.520672100084469</v>
      </c>
    </row>
    <row r="2049" customFormat="false" ht="15" hidden="false" customHeight="false" outlineLevel="0" collapsed="false">
      <c r="A2049" s="17" t="n">
        <v>2444</v>
      </c>
      <c r="B2049" s="16" t="n">
        <v>0.0867727922015293</v>
      </c>
      <c r="C2049" s="16" t="n">
        <v>0.0897285538604938</v>
      </c>
      <c r="D2049" s="16" t="n">
        <v>0</v>
      </c>
      <c r="E2049" s="16" t="n">
        <v>0.6</v>
      </c>
      <c r="F2049" s="16" t="n">
        <v>1.4188947267411</v>
      </c>
      <c r="G2049" s="16" t="n">
        <v>0.502663151979628</v>
      </c>
      <c r="H2049" s="16" t="n">
        <v>0.0267807358712984</v>
      </c>
      <c r="I2049" s="16" t="n">
        <v>1.30102999566398</v>
      </c>
      <c r="J2049" s="16" t="n">
        <v>3.66684915455602</v>
      </c>
      <c r="K2049" s="16" t="n">
        <v>0.565486382211264</v>
      </c>
      <c r="L2049" s="16" t="n">
        <v>0.520740588544164</v>
      </c>
    </row>
    <row r="2050" customFormat="false" ht="15" hidden="false" customHeight="false" outlineLevel="0" collapsed="false">
      <c r="A2050" s="17" t="n">
        <v>2445</v>
      </c>
      <c r="B2050" s="16" t="n">
        <v>0.0864735735199785</v>
      </c>
      <c r="C2050" s="16" t="n">
        <v>0.0894547074147344</v>
      </c>
      <c r="D2050" s="16" t="n">
        <v>0</v>
      </c>
      <c r="E2050" s="16" t="n">
        <v>0.6</v>
      </c>
      <c r="F2050" s="16" t="n">
        <v>1.44146971957787</v>
      </c>
      <c r="G2050" s="16" t="n">
        <v>0.502663151979628</v>
      </c>
      <c r="H2050" s="16" t="n">
        <v>0.0267807358712984</v>
      </c>
      <c r="I2050" s="16" t="n">
        <v>1.30102999566398</v>
      </c>
      <c r="J2050" s="16" t="n">
        <v>3.71565288713665</v>
      </c>
      <c r="K2050" s="16" t="n">
        <v>0.565509211697829</v>
      </c>
      <c r="L2050" s="16" t="n">
        <v>0.520694929571034</v>
      </c>
    </row>
    <row r="2051" customFormat="false" ht="15" hidden="false" customHeight="false" outlineLevel="0" collapsed="false">
      <c r="A2051" s="17" t="n">
        <v>2446</v>
      </c>
      <c r="B2051" s="16" t="n">
        <v>0.0861967637814502</v>
      </c>
      <c r="C2051" s="16" t="n">
        <v>0.0891741688843745</v>
      </c>
      <c r="D2051" s="16" t="n">
        <v>0</v>
      </c>
      <c r="E2051" s="16" t="n">
        <v>0.6</v>
      </c>
      <c r="F2051" s="16" t="n">
        <v>1.44324640675725</v>
      </c>
      <c r="G2051" s="16" t="n">
        <v>0.502663151979628</v>
      </c>
      <c r="H2051" s="16" t="n">
        <v>0.0267807358712984</v>
      </c>
      <c r="I2051" s="16" t="n">
        <v>1.30102999566398</v>
      </c>
      <c r="J2051" s="16" t="n">
        <v>2.69087559045386</v>
      </c>
      <c r="K2051" s="16" t="n">
        <v>0.565783165536607</v>
      </c>
      <c r="L2051" s="16" t="n">
        <v>0.522338652603703</v>
      </c>
    </row>
    <row r="2052" customFormat="false" ht="15" hidden="false" customHeight="false" outlineLevel="0" collapsed="false">
      <c r="A2052" s="17" t="n">
        <v>2447</v>
      </c>
      <c r="B2052" s="16" t="n">
        <v>0.0859421618202681</v>
      </c>
      <c r="C2052" s="16" t="n">
        <v>0.0888957483990557</v>
      </c>
      <c r="D2052" s="16" t="n">
        <v>0</v>
      </c>
      <c r="E2052" s="16" t="n">
        <v>0.6</v>
      </c>
      <c r="F2052" s="16" t="n">
        <v>1.43177685378478</v>
      </c>
      <c r="G2052" s="16" t="n">
        <v>0.502663151979628</v>
      </c>
      <c r="H2052" s="16" t="n">
        <v>0.0267807358712984</v>
      </c>
      <c r="I2052" s="16" t="n">
        <v>1.30102999566398</v>
      </c>
      <c r="J2052" s="16" t="n">
        <v>3.34273747351128</v>
      </c>
      <c r="K2052" s="16" t="n">
        <v>0.565988630915691</v>
      </c>
      <c r="L2052" s="16" t="n">
        <v>0.522475629523092</v>
      </c>
    </row>
    <row r="2053" customFormat="false" ht="15" hidden="false" customHeight="false" outlineLevel="0" collapsed="false">
      <c r="A2053" s="17" t="n">
        <v>2448</v>
      </c>
      <c r="B2053" s="16" t="n">
        <v>0.0856950082766113</v>
      </c>
      <c r="C2053" s="16" t="n">
        <v>0.0886295155924597</v>
      </c>
      <c r="D2053" s="16" t="n">
        <v>0</v>
      </c>
      <c r="E2053" s="16" t="n">
        <v>0.6</v>
      </c>
      <c r="F2053" s="16" t="n">
        <v>1.42238389006125</v>
      </c>
      <c r="G2053" s="16" t="n">
        <v>0.502663151979628</v>
      </c>
      <c r="H2053" s="16" t="n">
        <v>0.0267807358712984</v>
      </c>
      <c r="I2053" s="16" t="n">
        <v>1.30102999566398</v>
      </c>
      <c r="J2053" s="16" t="n">
        <v>3.80353104210058</v>
      </c>
      <c r="K2053" s="16" t="n">
        <v>0.566468050133553</v>
      </c>
      <c r="L2053" s="16" t="n">
        <v>0.525557610209346</v>
      </c>
    </row>
    <row r="2054" customFormat="false" ht="15" hidden="false" customHeight="false" outlineLevel="0" collapsed="false">
      <c r="A2054" s="17" t="n">
        <v>2449</v>
      </c>
      <c r="B2054" s="16" t="n">
        <v>0.0854715336394566</v>
      </c>
      <c r="C2054" s="16" t="n">
        <v>0.0883730534313844</v>
      </c>
      <c r="D2054" s="16" t="n">
        <v>0</v>
      </c>
      <c r="E2054" s="16" t="n">
        <v>0.6</v>
      </c>
      <c r="F2054" s="16" t="n">
        <v>1.40295925626949</v>
      </c>
      <c r="G2054" s="16" t="n">
        <v>0.497668470494697</v>
      </c>
      <c r="H2054" s="16" t="n">
        <v>0.0267807358712984</v>
      </c>
      <c r="I2054" s="16" t="n">
        <v>1.30102999566398</v>
      </c>
      <c r="J2054" s="16" t="n">
        <v>2.78146570415052</v>
      </c>
      <c r="K2054" s="16" t="n">
        <v>0.566513709106682</v>
      </c>
      <c r="L2054" s="16" t="n">
        <v>0.529461452411935</v>
      </c>
    </row>
    <row r="2055" customFormat="false" ht="15" hidden="false" customHeight="false" outlineLevel="0" collapsed="false">
      <c r="A2055" s="17" t="n">
        <v>2450</v>
      </c>
      <c r="B2055" s="16" t="n">
        <v>0.0852247485390274</v>
      </c>
      <c r="C2055" s="16" t="n">
        <v>0.0881187048544929</v>
      </c>
      <c r="D2055" s="16" t="n">
        <v>0</v>
      </c>
      <c r="E2055" s="16" t="n">
        <v>0.6</v>
      </c>
      <c r="F2055" s="16" t="n">
        <v>1.40148307158042</v>
      </c>
      <c r="G2055" s="16" t="n">
        <v>0.497668470494697</v>
      </c>
      <c r="H2055" s="16" t="n">
        <v>0.0267807358712984</v>
      </c>
      <c r="I2055" s="16" t="n">
        <v>1.30102999566398</v>
      </c>
      <c r="J2055" s="16" t="n">
        <v>4.31365304301447</v>
      </c>
      <c r="K2055" s="16" t="n">
        <v>0.566696344999201</v>
      </c>
      <c r="L2055" s="16" t="n">
        <v>0.534598086889026</v>
      </c>
    </row>
    <row r="2056" customFormat="false" ht="15" hidden="false" customHeight="false" outlineLevel="0" collapsed="false">
      <c r="A2056" s="17" t="n">
        <v>2451</v>
      </c>
      <c r="B2056" s="16" t="n">
        <v>0.0849557232952887</v>
      </c>
      <c r="C2056" s="16" t="n">
        <v>0.0878748796374049</v>
      </c>
      <c r="D2056" s="16" t="n">
        <v>0</v>
      </c>
      <c r="E2056" s="16" t="n">
        <v>0.6</v>
      </c>
      <c r="F2056" s="16" t="n">
        <v>1.42252863469761</v>
      </c>
      <c r="G2056" s="16" t="n">
        <v>0.502663151979628</v>
      </c>
      <c r="H2056" s="16" t="n">
        <v>0.0267807358712984</v>
      </c>
      <c r="I2056" s="16" t="n">
        <v>1.30102999566398</v>
      </c>
      <c r="J2056" s="16" t="n">
        <v>4.48891123819647</v>
      </c>
      <c r="K2056" s="16" t="n">
        <v>0.567221423190192</v>
      </c>
      <c r="L2056" s="16" t="n">
        <v>0.541561080291304</v>
      </c>
    </row>
    <row r="2057" customFormat="false" ht="15" hidden="false" customHeight="false" outlineLevel="0" collapsed="false">
      <c r="A2057" s="17" t="n">
        <v>2452</v>
      </c>
      <c r="B2057" s="16" t="n">
        <v>0.0847229436841062</v>
      </c>
      <c r="C2057" s="16" t="n">
        <v>0.0876325594929626</v>
      </c>
      <c r="D2057" s="16" t="n">
        <v>0</v>
      </c>
      <c r="E2057" s="16" t="n">
        <v>0.6</v>
      </c>
      <c r="F2057" s="16" t="n">
        <v>1.41735189282933</v>
      </c>
      <c r="G2057" s="16" t="n">
        <v>0.502663151979628</v>
      </c>
      <c r="H2057" s="16" t="n">
        <v>0.0267807358712984</v>
      </c>
      <c r="I2057" s="16" t="n">
        <v>1.30102999566398</v>
      </c>
      <c r="J2057" s="16" t="n">
        <v>3.68230273004425</v>
      </c>
      <c r="K2057" s="16" t="n">
        <v>0.567426888569276</v>
      </c>
      <c r="L2057" s="16" t="n">
        <v>0.549871013400909</v>
      </c>
    </row>
    <row r="2058" customFormat="false" ht="15" hidden="false" customHeight="false" outlineLevel="0" collapsed="false">
      <c r="A2058" s="17" t="n">
        <v>2453</v>
      </c>
      <c r="B2058" s="16" t="n">
        <v>0.0845107682930526</v>
      </c>
      <c r="C2058" s="16" t="n">
        <v>0.0873924581899511</v>
      </c>
      <c r="D2058" s="16" t="n">
        <v>0</v>
      </c>
      <c r="E2058" s="16" t="n">
        <v>0.6</v>
      </c>
      <c r="F2058" s="16" t="n">
        <v>1.39849059603082</v>
      </c>
      <c r="G2058" s="16" t="n">
        <v>0.497668470494697</v>
      </c>
      <c r="H2058" s="16" t="n">
        <v>0.0267807358712984</v>
      </c>
      <c r="I2058" s="16" t="n">
        <v>1.30102999566398</v>
      </c>
      <c r="J2058" s="16" t="n">
        <v>3.83057922666342</v>
      </c>
      <c r="K2058" s="16" t="n">
        <v>0.567700842408054</v>
      </c>
      <c r="L2058" s="16" t="n">
        <v>0.557792845238911</v>
      </c>
    </row>
    <row r="2059" customFormat="false" ht="15" hidden="false" customHeight="false" outlineLevel="0" collapsed="false">
      <c r="A2059" s="17" t="n">
        <v>2454</v>
      </c>
      <c r="B2059" s="16" t="n">
        <v>0.0842892782342049</v>
      </c>
      <c r="C2059" s="16" t="n">
        <v>0.0871479222728948</v>
      </c>
      <c r="D2059" s="16" t="n">
        <v>0</v>
      </c>
      <c r="E2059" s="16" t="n">
        <v>0.5</v>
      </c>
      <c r="F2059" s="16" t="n">
        <v>1.38298312804852</v>
      </c>
      <c r="G2059" s="16" t="n">
        <v>0.490309355644978</v>
      </c>
      <c r="H2059" s="16" t="n">
        <v>0.0267807358712984</v>
      </c>
      <c r="I2059" s="16" t="n">
        <v>1.30102999566398</v>
      </c>
      <c r="J2059" s="16" t="n">
        <v>4.59175842284165</v>
      </c>
      <c r="K2059" s="16" t="n">
        <v>0.567335570623017</v>
      </c>
      <c r="L2059" s="16" t="n">
        <v>0.560988973357989</v>
      </c>
    </row>
    <row r="2060" customFormat="false" ht="15" hidden="false" customHeight="false" outlineLevel="0" collapsed="false">
      <c r="A2060" s="17" t="n">
        <v>2455</v>
      </c>
      <c r="B2060" s="16" t="n">
        <v>0.0840968250907877</v>
      </c>
      <c r="C2060" s="16" t="n">
        <v>0.0869130921528345</v>
      </c>
      <c r="D2060" s="16" t="n">
        <v>0</v>
      </c>
      <c r="E2060" s="16" t="n">
        <v>0.5</v>
      </c>
      <c r="F2060" s="16" t="n">
        <v>1.35220623325665</v>
      </c>
      <c r="G2060" s="16" t="n">
        <v>0.474982039372007</v>
      </c>
      <c r="H2060" s="16" t="n">
        <v>0.0267807358712984</v>
      </c>
      <c r="I2060" s="16" t="n">
        <v>1.30102999566398</v>
      </c>
      <c r="J2060" s="16" t="n">
        <v>4.54885815760364</v>
      </c>
      <c r="K2060" s="16" t="n">
        <v>0.567563865488665</v>
      </c>
      <c r="L2060" s="16" t="n">
        <v>0.559162614432802</v>
      </c>
    </row>
    <row r="2061" customFormat="false" ht="15" hidden="false" customHeight="false" outlineLevel="0" collapsed="false">
      <c r="A2061" s="17" t="n">
        <v>2456</v>
      </c>
      <c r="B2061" s="16" t="n">
        <v>0.0838641549150149</v>
      </c>
      <c r="C2061" s="16" t="n">
        <v>0.0866686624816902</v>
      </c>
      <c r="D2061" s="16" t="n">
        <v>0</v>
      </c>
      <c r="E2061" s="16" t="n">
        <v>0.5</v>
      </c>
      <c r="F2061" s="16" t="n">
        <v>1.3444894673757</v>
      </c>
      <c r="G2061" s="16" t="n">
        <v>0.471118180933815</v>
      </c>
      <c r="H2061" s="16" t="n">
        <v>0.0267807358712984</v>
      </c>
      <c r="I2061" s="16" t="n">
        <v>1.30102999566398</v>
      </c>
      <c r="J2061" s="16" t="n">
        <v>5.38068757653369</v>
      </c>
      <c r="K2061" s="16" t="n">
        <v>0.567426888569276</v>
      </c>
      <c r="L2061" s="16" t="n">
        <v>0.554802182498916</v>
      </c>
    </row>
    <row r="2062" customFormat="false" ht="15" hidden="false" customHeight="false" outlineLevel="0" collapsed="false">
      <c r="A2062" s="17" t="n">
        <v>2457</v>
      </c>
      <c r="B2062" s="16" t="n">
        <v>0.0836202326801515</v>
      </c>
      <c r="C2062" s="16" t="n">
        <v>0.0864224046974931</v>
      </c>
      <c r="D2062" s="16" t="n">
        <v>0</v>
      </c>
      <c r="E2062" s="16" t="n">
        <v>0.5</v>
      </c>
      <c r="F2062" s="16" t="n">
        <v>1.34511138544151</v>
      </c>
      <c r="G2062" s="16" t="n">
        <v>0.471118180933815</v>
      </c>
      <c r="H2062" s="16" t="n">
        <v>0.0267807358712984</v>
      </c>
      <c r="I2062" s="16" t="n">
        <v>1.30102999566398</v>
      </c>
      <c r="J2062" s="16" t="n">
        <v>4.78481582624509</v>
      </c>
      <c r="K2062" s="16" t="n">
        <v>0.567769330867749</v>
      </c>
      <c r="L2062" s="16" t="n">
        <v>0.553478072278155</v>
      </c>
    </row>
    <row r="2063" customFormat="false" ht="15" hidden="false" customHeight="false" outlineLevel="0" collapsed="false">
      <c r="A2063" s="17" t="n">
        <v>2458</v>
      </c>
      <c r="B2063" s="16" t="n">
        <v>0.0833785530700478</v>
      </c>
      <c r="C2063" s="16" t="n">
        <v>0.0861580014671743</v>
      </c>
      <c r="D2063" s="16" t="n">
        <v>0</v>
      </c>
      <c r="E2063" s="16" t="n">
        <v>0.5</v>
      </c>
      <c r="F2063" s="16" t="n">
        <v>1.33324381000229</v>
      </c>
      <c r="G2063" s="16" t="n">
        <v>0.469074199291271</v>
      </c>
      <c r="H2063" s="16" t="n">
        <v>0.0267807358712984</v>
      </c>
      <c r="I2063" s="16" t="n">
        <v>1.30102999566398</v>
      </c>
      <c r="J2063" s="16" t="n">
        <v>4.60356071865178</v>
      </c>
      <c r="K2063" s="16" t="n">
        <v>0.567107275757368</v>
      </c>
      <c r="L2063" s="16" t="n">
        <v>0.555829509394334</v>
      </c>
    </row>
    <row r="2064" customFormat="false" ht="15" hidden="false" customHeight="false" outlineLevel="0" collapsed="false">
      <c r="A2064" s="17" t="n">
        <v>2459</v>
      </c>
      <c r="B2064" s="16" t="n">
        <v>0.0831283728281657</v>
      </c>
      <c r="C2064" s="16" t="n">
        <v>0.0858693655398368</v>
      </c>
      <c r="D2064" s="16" t="n">
        <v>0</v>
      </c>
      <c r="E2064" s="16" t="n">
        <v>0.5</v>
      </c>
      <c r="F2064" s="16" t="n">
        <v>1.30820923320204</v>
      </c>
      <c r="G2064" s="16" t="n">
        <v>0.455738722076337</v>
      </c>
      <c r="H2064" s="16" t="n">
        <v>0.0267807358712984</v>
      </c>
      <c r="I2064" s="16" t="n">
        <v>1.30102999566398</v>
      </c>
      <c r="J2064" s="16" t="n">
        <v>4.40494041620673</v>
      </c>
      <c r="K2064" s="16" t="n">
        <v>0.567289911649887</v>
      </c>
      <c r="L2064" s="16" t="n">
        <v>0.558249434970208</v>
      </c>
    </row>
    <row r="2065" customFormat="false" ht="15" hidden="false" customHeight="false" outlineLevel="0" collapsed="false">
      <c r="A2065" s="17" t="n">
        <v>2460</v>
      </c>
      <c r="B2065" s="16" t="n">
        <v>0.0828720138117831</v>
      </c>
      <c r="C2065" s="16" t="n">
        <v>0.0855871134550329</v>
      </c>
      <c r="D2065" s="16" t="n">
        <v>0</v>
      </c>
      <c r="E2065" s="16" t="n">
        <v>0.5</v>
      </c>
      <c r="F2065" s="16" t="n">
        <v>1.29216417800185</v>
      </c>
      <c r="G2065" s="16" t="n">
        <v>0.451180754098204</v>
      </c>
      <c r="H2065" s="16" t="n">
        <v>0.0267807358712984</v>
      </c>
      <c r="I2065" s="16" t="n">
        <v>1.30102999566398</v>
      </c>
      <c r="J2065" s="16" t="n">
        <v>0</v>
      </c>
      <c r="K2065" s="16" t="n">
        <v>0.568408556491565</v>
      </c>
      <c r="L2065" s="16" t="n">
        <v>0.561536881035545</v>
      </c>
    </row>
    <row r="2066" customFormat="false" ht="15" hidden="false" customHeight="false" outlineLevel="0" collapsed="false">
      <c r="A2066" s="17" t="n">
        <v>2461</v>
      </c>
      <c r="B2066" s="16" t="n">
        <v>0.0825758461830437</v>
      </c>
      <c r="C2066" s="16" t="n">
        <v>0.0852976962291258</v>
      </c>
      <c r="D2066" s="16" t="n">
        <v>0</v>
      </c>
      <c r="E2066" s="16" t="n">
        <v>0.5</v>
      </c>
      <c r="F2066" s="16" t="n">
        <v>1.2991285510356</v>
      </c>
      <c r="G2066" s="16" t="n">
        <v>0.451774463054406</v>
      </c>
      <c r="H2066" s="16" t="n">
        <v>0.0267807358712984</v>
      </c>
      <c r="I2066" s="16" t="n">
        <v>1.30102999566398</v>
      </c>
      <c r="J2066" s="16" t="n">
        <v>0</v>
      </c>
      <c r="K2066" s="16" t="n">
        <v>0.568933634682556</v>
      </c>
      <c r="L2066" s="16" t="n">
        <v>0.562495719471269</v>
      </c>
    </row>
    <row r="2067" customFormat="false" ht="15" hidden="false" customHeight="false" outlineLevel="0" collapsed="false">
      <c r="A2067" s="17" t="n">
        <v>2462</v>
      </c>
      <c r="B2067" s="16" t="n">
        <v>0.0822584939499696</v>
      </c>
      <c r="C2067" s="16" t="n">
        <v>0.0850086327634293</v>
      </c>
      <c r="D2067" s="16" t="n">
        <v>0</v>
      </c>
      <c r="E2067" s="16" t="n">
        <v>0.5</v>
      </c>
      <c r="F2067" s="16" t="n">
        <v>1.31947867347697</v>
      </c>
      <c r="G2067" s="16" t="n">
        <v>0.460945610056921</v>
      </c>
      <c r="H2067" s="16" t="n">
        <v>0.0267807358712984</v>
      </c>
      <c r="I2067" s="16" t="n">
        <v>1.30102999566398</v>
      </c>
      <c r="J2067" s="16" t="n">
        <v>4.66031098771276</v>
      </c>
      <c r="K2067" s="16" t="n">
        <v>0.569230418007899</v>
      </c>
      <c r="L2067" s="16" t="n">
        <v>0.560509554140127</v>
      </c>
    </row>
    <row r="2068" customFormat="false" ht="15" hidden="false" customHeight="false" outlineLevel="0" collapsed="false">
      <c r="A2068" s="17" t="n">
        <v>2463</v>
      </c>
      <c r="B2068" s="16" t="n">
        <v>0.0819634969035784</v>
      </c>
      <c r="C2068" s="16" t="n">
        <v>0.0847308280583147</v>
      </c>
      <c r="D2068" s="16" t="n">
        <v>0</v>
      </c>
      <c r="E2068" s="16" t="n">
        <v>0.5</v>
      </c>
      <c r="F2068" s="16" t="n">
        <v>1.33486666930991</v>
      </c>
      <c r="G2068" s="16" t="n">
        <v>0.469074199291271</v>
      </c>
      <c r="H2068" s="16" t="n">
        <v>0.0267807358712984</v>
      </c>
      <c r="I2068" s="16" t="n">
        <v>1.30102999566398</v>
      </c>
      <c r="J2068" s="16" t="n">
        <v>4.49231138606466</v>
      </c>
      <c r="K2068" s="16" t="n">
        <v>0.569458712873547</v>
      </c>
      <c r="L2068" s="16" t="n">
        <v>0.560349747734174</v>
      </c>
    </row>
    <row r="2069" customFormat="false" ht="15" hidden="false" customHeight="false" outlineLevel="0" collapsed="false">
      <c r="A2069" s="17" t="n">
        <v>2464</v>
      </c>
      <c r="B2069" s="16" t="n">
        <v>0.0816847839422764</v>
      </c>
      <c r="C2069" s="16" t="n">
        <v>0.0844183811906037</v>
      </c>
      <c r="D2069" s="16" t="n">
        <v>0</v>
      </c>
      <c r="E2069" s="16" t="n">
        <v>0.5</v>
      </c>
      <c r="F2069" s="16" t="n">
        <v>1.3155403187577</v>
      </c>
      <c r="G2069" s="16" t="n">
        <v>0.458497117800165</v>
      </c>
      <c r="H2069" s="16" t="n">
        <v>0.0267807358712984</v>
      </c>
      <c r="I2069" s="16" t="n">
        <v>1.30102999566398</v>
      </c>
      <c r="J2069" s="16" t="n">
        <v>4.75926377280359</v>
      </c>
      <c r="K2069" s="16" t="n">
        <v>0.569481542360112</v>
      </c>
      <c r="L2069" s="16" t="n">
        <v>0.554505399173573</v>
      </c>
    </row>
    <row r="2070" customFormat="false" ht="15" hidden="false" customHeight="false" outlineLevel="0" collapsed="false">
      <c r="A2070" s="17" t="n">
        <v>2465</v>
      </c>
      <c r="B2070" s="16" t="n">
        <v>0.0814283060370594</v>
      </c>
      <c r="C2070" s="16" t="n">
        <v>0.0840913695846773</v>
      </c>
      <c r="D2070" s="16" t="n">
        <v>0</v>
      </c>
      <c r="E2070" s="16" t="n">
        <v>0.5</v>
      </c>
      <c r="F2070" s="16" t="n">
        <v>1.26763640323642</v>
      </c>
      <c r="G2070" s="16" t="n">
        <v>0.436572044664736</v>
      </c>
      <c r="H2070" s="16" t="n">
        <v>0.0267807358712984</v>
      </c>
      <c r="I2070" s="16" t="n">
        <v>1.30102999566398</v>
      </c>
      <c r="J2070" s="16" t="n">
        <v>0</v>
      </c>
      <c r="K2070" s="16" t="n">
        <v>0.568682510330343</v>
      </c>
      <c r="L2070" s="16" t="n">
        <v>0.548524073693583</v>
      </c>
    </row>
    <row r="2071" customFormat="false" ht="15" hidden="false" customHeight="false" outlineLevel="0" collapsed="false">
      <c r="A2071" s="17" t="n">
        <v>2466</v>
      </c>
      <c r="B2071" s="16" t="n">
        <v>0.0811727372629027</v>
      </c>
      <c r="C2071" s="16" t="n">
        <v>0.083765940467833</v>
      </c>
      <c r="D2071" s="16" t="n">
        <v>0</v>
      </c>
      <c r="E2071" s="16" t="n">
        <v>0.5</v>
      </c>
      <c r="F2071" s="16" t="n">
        <v>1.22158058379903</v>
      </c>
      <c r="G2071" s="16" t="n">
        <v>0.408422763131378</v>
      </c>
      <c r="H2071" s="16" t="n">
        <v>0.0267807358712984</v>
      </c>
      <c r="I2071" s="16" t="n">
        <v>1.30102999566398</v>
      </c>
      <c r="J2071" s="16" t="n">
        <v>0</v>
      </c>
      <c r="K2071" s="16" t="n">
        <v>0.568066114193092</v>
      </c>
      <c r="L2071" s="16" t="n">
        <v>0.547085816039997</v>
      </c>
    </row>
    <row r="2072" customFormat="false" ht="15" hidden="false" customHeight="false" outlineLevel="0" collapsed="false">
      <c r="A2072" s="17" t="n">
        <v>2467</v>
      </c>
      <c r="B2072" s="16" t="n">
        <v>0.0808949017076082</v>
      </c>
      <c r="C2072" s="16" t="n">
        <v>0.0834315648092839</v>
      </c>
      <c r="D2072" s="16" t="n">
        <v>0</v>
      </c>
      <c r="E2072" s="16" t="n">
        <v>0.5</v>
      </c>
      <c r="F2072" s="16" t="n">
        <v>1.18523979419608</v>
      </c>
      <c r="G2072" s="16" t="n">
        <v>0.396839847846266</v>
      </c>
      <c r="H2072" s="16" t="n">
        <v>0.0267807358712984</v>
      </c>
      <c r="I2072" s="16" t="n">
        <v>1.30102999566398</v>
      </c>
      <c r="J2072" s="16" t="n">
        <v>0</v>
      </c>
      <c r="K2072" s="16" t="n">
        <v>0.567312741136452</v>
      </c>
      <c r="L2072" s="16" t="n">
        <v>0.55044175056503</v>
      </c>
    </row>
    <row r="2073" customFormat="false" ht="15" hidden="false" customHeight="false" outlineLevel="0" collapsed="false">
      <c r="A2073" s="17" t="n">
        <v>2468</v>
      </c>
      <c r="B2073" s="16" t="n">
        <v>0.0805830469615357</v>
      </c>
      <c r="C2073" s="16" t="n">
        <v>0.083109192985195</v>
      </c>
      <c r="D2073" s="16" t="n">
        <v>0</v>
      </c>
      <c r="E2073" s="16" t="n">
        <v>0.5</v>
      </c>
      <c r="F2073" s="16" t="n">
        <v>1.18058621351825</v>
      </c>
      <c r="G2073" s="16" t="n">
        <v>0.394718603683824</v>
      </c>
      <c r="H2073" s="16" t="n">
        <v>0.0267807358712984</v>
      </c>
      <c r="I2073" s="16" t="n">
        <v>1.30102999566398</v>
      </c>
      <c r="J2073" s="16" t="n">
        <v>0</v>
      </c>
      <c r="K2073" s="16" t="n">
        <v>0.567130105243933</v>
      </c>
      <c r="L2073" s="16" t="n">
        <v>0.558317923429902</v>
      </c>
    </row>
    <row r="2074" customFormat="false" ht="15" hidden="false" customHeight="false" outlineLevel="0" collapsed="false">
      <c r="A2074" s="17" t="n">
        <v>2469</v>
      </c>
      <c r="B2074" s="16" t="n">
        <v>0.0802458432172575</v>
      </c>
      <c r="C2074" s="16" t="n">
        <v>0.0827929947738815</v>
      </c>
      <c r="D2074" s="16" t="n">
        <v>0</v>
      </c>
      <c r="E2074" s="16" t="n">
        <v>0.5</v>
      </c>
      <c r="F2074" s="16" t="n">
        <v>1.19881825082446</v>
      </c>
      <c r="G2074" s="16" t="n">
        <v>0.403533605893066</v>
      </c>
      <c r="H2074" s="16" t="n">
        <v>0.0267807358712984</v>
      </c>
      <c r="I2074" s="16" t="n">
        <v>1.30102999566398</v>
      </c>
      <c r="J2074" s="16" t="n">
        <v>0</v>
      </c>
      <c r="K2074" s="16" t="n">
        <v>0.567792160354314</v>
      </c>
      <c r="L2074" s="16" t="n">
        <v>0.567518206515536</v>
      </c>
    </row>
    <row r="2075" customFormat="false" ht="15" hidden="false" customHeight="false" outlineLevel="0" collapsed="false">
      <c r="A2075" s="17" t="n">
        <v>2470</v>
      </c>
      <c r="B2075" s="16" t="n">
        <v>0.0799044566929981</v>
      </c>
      <c r="C2075" s="16" t="n">
        <v>0.0824739163753333</v>
      </c>
      <c r="D2075" s="16" t="n">
        <v>0</v>
      </c>
      <c r="E2075" s="16" t="n">
        <v>0.5</v>
      </c>
      <c r="F2075" s="16" t="n">
        <v>1.21747621719173</v>
      </c>
      <c r="G2075" s="16" t="n">
        <v>0.408267764853712</v>
      </c>
      <c r="H2075" s="16" t="n">
        <v>0.0267807358712984</v>
      </c>
      <c r="I2075" s="16" t="n">
        <v>1.30102999566398</v>
      </c>
      <c r="J2075" s="16" t="n">
        <v>0</v>
      </c>
      <c r="K2075" s="16" t="n">
        <v>0.568477044951259</v>
      </c>
      <c r="L2075" s="16" t="n">
        <v>0.567655183434925</v>
      </c>
    </row>
    <row r="2076" customFormat="false" ht="15" hidden="false" customHeight="false" outlineLevel="0" collapsed="false">
      <c r="A2076" s="17" t="n">
        <v>2471</v>
      </c>
      <c r="B2076" s="16" t="n">
        <v>0.0795618890514297</v>
      </c>
      <c r="C2076" s="16" t="n">
        <v>0.0821564722719213</v>
      </c>
      <c r="D2076" s="16" t="n">
        <v>0</v>
      </c>
      <c r="E2076" s="16" t="n">
        <v>0.5</v>
      </c>
      <c r="F2076" s="16" t="n">
        <v>1.23651686455366</v>
      </c>
      <c r="G2076" s="16" t="n">
        <v>0.415526837758635</v>
      </c>
      <c r="H2076" s="16" t="n">
        <v>0.0267807358712984</v>
      </c>
      <c r="I2076" s="16" t="n">
        <v>1.30102999566398</v>
      </c>
      <c r="J2076" s="16" t="n">
        <v>0</v>
      </c>
      <c r="K2076" s="16" t="n">
        <v>0.569253247494464</v>
      </c>
      <c r="L2076" s="16" t="n">
        <v>0.560988973357989</v>
      </c>
    </row>
    <row r="2077" customFormat="false" ht="15" hidden="false" customHeight="false" outlineLevel="0" collapsed="false">
      <c r="A2077" s="17" t="n">
        <v>2472</v>
      </c>
      <c r="B2077" s="16" t="n">
        <v>0.0792540193645544</v>
      </c>
      <c r="C2077" s="16" t="n">
        <v>0.0818404951577733</v>
      </c>
      <c r="D2077" s="16" t="n">
        <v>0</v>
      </c>
      <c r="E2077" s="16" t="n">
        <v>0.5</v>
      </c>
      <c r="F2077" s="16" t="n">
        <v>1.23130013843761</v>
      </c>
      <c r="G2077" s="16" t="n">
        <v>0.41402406435156</v>
      </c>
      <c r="H2077" s="16" t="n">
        <v>0.0267807358712984</v>
      </c>
      <c r="I2077" s="16" t="n">
        <v>1.30102999566398</v>
      </c>
      <c r="J2077" s="16" t="n">
        <v>0</v>
      </c>
      <c r="K2077" s="16" t="n">
        <v>0.569732666712326</v>
      </c>
      <c r="L2077" s="16" t="n">
        <v>0.552131132570829</v>
      </c>
    </row>
    <row r="2078" customFormat="false" ht="15" hidden="false" customHeight="false" outlineLevel="0" collapsed="false">
      <c r="A2078" s="17" t="n">
        <v>2473</v>
      </c>
      <c r="B2078" s="16" t="n">
        <v>0.0789807074733319</v>
      </c>
      <c r="C2078" s="16" t="n">
        <v>0.0815281400381886</v>
      </c>
      <c r="D2078" s="16" t="n">
        <v>0</v>
      </c>
      <c r="E2078" s="16" t="n">
        <v>0.5</v>
      </c>
      <c r="F2078" s="16" t="n">
        <v>1.20514967828098</v>
      </c>
      <c r="G2078" s="16" t="n">
        <v>0.403861709579067</v>
      </c>
      <c r="H2078" s="16" t="n">
        <v>0.0267807358712984</v>
      </c>
      <c r="I2078" s="16" t="n">
        <v>1.30102999566398</v>
      </c>
      <c r="J2078" s="16" t="n">
        <v>0</v>
      </c>
      <c r="K2078" s="16" t="n">
        <v>0.569070611601945</v>
      </c>
      <c r="L2078" s="16" t="n">
        <v>0.551012487729151</v>
      </c>
    </row>
    <row r="2079" customFormat="false" ht="15" hidden="false" customHeight="false" outlineLevel="0" collapsed="false">
      <c r="A2079" s="17" t="n">
        <v>2474</v>
      </c>
      <c r="B2079" s="16" t="n">
        <v>0.0787351187118279</v>
      </c>
      <c r="C2079" s="16" t="n">
        <v>0.0812288531816056</v>
      </c>
      <c r="D2079" s="16" t="n">
        <v>0</v>
      </c>
      <c r="E2079" s="16" t="n">
        <v>0.5</v>
      </c>
      <c r="F2079" s="16" t="n">
        <v>1.16881777312801</v>
      </c>
      <c r="G2079" s="16" t="n">
        <v>0.392255172357516</v>
      </c>
      <c r="H2079" s="16" t="n">
        <v>0.0267807358712984</v>
      </c>
      <c r="I2079" s="16" t="n">
        <v>1.30102999566398</v>
      </c>
      <c r="J2079" s="16" t="n">
        <v>0</v>
      </c>
      <c r="K2079" s="16" t="n">
        <v>0.568636851357213</v>
      </c>
      <c r="L2079" s="16" t="n">
        <v>0.560715019519211</v>
      </c>
    </row>
    <row r="2080" customFormat="false" ht="15" hidden="false" customHeight="false" outlineLevel="0" collapsed="false">
      <c r="A2080" s="17" t="n">
        <v>2475</v>
      </c>
      <c r="B2080" s="16" t="n">
        <v>0.078495724867749</v>
      </c>
      <c r="C2080" s="16" t="n">
        <v>0.0809367277882914</v>
      </c>
      <c r="D2080" s="16" t="n">
        <v>0</v>
      </c>
      <c r="E2080" s="16" t="n">
        <v>0.4</v>
      </c>
      <c r="F2080" s="16" t="n">
        <v>1.13599192460029</v>
      </c>
      <c r="G2080" s="16" t="n">
        <v>0.392076334087124</v>
      </c>
      <c r="H2080" s="16" t="n">
        <v>0.0267807358712984</v>
      </c>
      <c r="I2080" s="16" t="n">
        <v>1.30102999566398</v>
      </c>
      <c r="J2080" s="16" t="n">
        <v>0</v>
      </c>
      <c r="K2080" s="16" t="n">
        <v>0.568203091112481</v>
      </c>
      <c r="L2080" s="16" t="n">
        <v>0.573271237129877</v>
      </c>
    </row>
    <row r="2081" customFormat="false" ht="15" hidden="false" customHeight="false" outlineLevel="0" collapsed="false">
      <c r="A2081" s="17" t="n">
        <v>2476</v>
      </c>
      <c r="B2081" s="16" t="n">
        <v>0.0782060030327048</v>
      </c>
      <c r="C2081" s="16" t="n">
        <v>0.0806305589443053</v>
      </c>
      <c r="D2081" s="16" t="n">
        <v>0</v>
      </c>
      <c r="E2081" s="16" t="n">
        <v>0.4</v>
      </c>
      <c r="F2081" s="16" t="n">
        <v>1.13305877559703</v>
      </c>
      <c r="G2081" s="16" t="n">
        <v>0.392076334087124</v>
      </c>
      <c r="H2081" s="16" t="n">
        <v>0.0267807358712984</v>
      </c>
      <c r="I2081" s="16" t="n">
        <v>1.30102999566398</v>
      </c>
      <c r="J2081" s="16" t="n">
        <v>0</v>
      </c>
      <c r="K2081" s="16" t="n">
        <v>0.567335570623017</v>
      </c>
      <c r="L2081" s="16" t="n">
        <v>0.587859279044814</v>
      </c>
    </row>
    <row r="2082" customFormat="false" ht="15" hidden="false" customHeight="false" outlineLevel="0" collapsed="false">
      <c r="A2082" s="17" t="n">
        <v>2477</v>
      </c>
      <c r="B2082" s="16" t="n">
        <v>0.0779092967590337</v>
      </c>
      <c r="C2082" s="16" t="n">
        <v>0.0803273183841361</v>
      </c>
      <c r="D2082" s="16" t="n">
        <v>0</v>
      </c>
      <c r="E2082" s="16" t="n">
        <v>0.4</v>
      </c>
      <c r="F2082" s="16" t="n">
        <v>1.13560523980746</v>
      </c>
      <c r="G2082" s="16" t="n">
        <v>0.392076334087124</v>
      </c>
      <c r="H2082" s="16" t="n">
        <v>0.0267807358712984</v>
      </c>
      <c r="I2082" s="16" t="n">
        <v>1.30102999566398</v>
      </c>
      <c r="J2082" s="16" t="n">
        <v>0</v>
      </c>
      <c r="K2082" s="16" t="n">
        <v>0.567084446270803</v>
      </c>
      <c r="L2082" s="16" t="n">
        <v>0.598360842864644</v>
      </c>
    </row>
    <row r="2083" customFormat="false" ht="15" hidden="false" customHeight="false" outlineLevel="0" collapsed="false">
      <c r="A2083" s="17" t="n">
        <v>2478</v>
      </c>
      <c r="B2083" s="16" t="n">
        <v>0.077626658783805</v>
      </c>
      <c r="C2083" s="16" t="n">
        <v>0.080030388821652</v>
      </c>
      <c r="D2083" s="16" t="n">
        <v>0</v>
      </c>
      <c r="E2083" s="16" t="n">
        <v>0.4</v>
      </c>
      <c r="F2083" s="16" t="n">
        <v>1.13057289091162</v>
      </c>
      <c r="G2083" s="16" t="n">
        <v>0.392076334087124</v>
      </c>
      <c r="H2083" s="16" t="n">
        <v>0.0267807358712984</v>
      </c>
      <c r="I2083" s="16" t="n">
        <v>1.30102999566398</v>
      </c>
      <c r="J2083" s="16" t="n">
        <v>0</v>
      </c>
      <c r="K2083" s="16" t="n">
        <v>0.566536538593247</v>
      </c>
      <c r="L2083" s="16" t="n">
        <v>0.603839919640207</v>
      </c>
    </row>
    <row r="2084" customFormat="false" ht="15" hidden="false" customHeight="false" outlineLevel="0" collapsed="false">
      <c r="A2084" s="17" t="n">
        <v>2479</v>
      </c>
      <c r="B2084" s="16" t="n">
        <v>0.0773369266541414</v>
      </c>
      <c r="C2084" s="16" t="n">
        <v>0.0797262522698461</v>
      </c>
      <c r="D2084" s="16" t="n">
        <v>0</v>
      </c>
      <c r="E2084" s="16" t="n">
        <v>0.4</v>
      </c>
      <c r="F2084" s="16" t="n">
        <v>1.12448607070212</v>
      </c>
      <c r="G2084" s="16" t="n">
        <v>0.392076334087124</v>
      </c>
      <c r="H2084" s="16" t="n">
        <v>0.0267807358712984</v>
      </c>
      <c r="I2084" s="16" t="n">
        <v>1.30102999566398</v>
      </c>
      <c r="J2084" s="16" t="n">
        <v>0</v>
      </c>
      <c r="K2084" s="16" t="n">
        <v>0.566696344999201</v>
      </c>
      <c r="L2084" s="16" t="n">
        <v>0.610551788690272</v>
      </c>
    </row>
    <row r="2085" customFormat="false" ht="15" hidden="false" customHeight="false" outlineLevel="0" collapsed="false">
      <c r="A2085" s="17" t="n">
        <v>2480</v>
      </c>
      <c r="B2085" s="16" t="n">
        <v>0.0771083177658179</v>
      </c>
      <c r="C2085" s="16" t="n">
        <v>0.0794592379274009</v>
      </c>
      <c r="D2085" s="16" t="n">
        <v>0</v>
      </c>
      <c r="E2085" s="16" t="n">
        <v>0.4</v>
      </c>
      <c r="F2085" s="16" t="n">
        <v>1.09581609703851</v>
      </c>
      <c r="G2085" s="16" t="n">
        <v>0.386173901352291</v>
      </c>
      <c r="H2085" s="16" t="n">
        <v>0.0267807358712984</v>
      </c>
      <c r="I2085" s="16" t="n">
        <v>1.30102999566398</v>
      </c>
      <c r="J2085" s="16" t="n">
        <v>0</v>
      </c>
      <c r="K2085" s="16" t="n">
        <v>0.566924639864849</v>
      </c>
      <c r="L2085" s="16" t="n">
        <v>0.61463826678538</v>
      </c>
    </row>
    <row r="2086" customFormat="false" ht="15" hidden="false" customHeight="false" outlineLevel="0" collapsed="false">
      <c r="A2086" s="17" t="n">
        <v>2481</v>
      </c>
      <c r="B2086" s="16" t="n">
        <v>0.076905986955089</v>
      </c>
      <c r="C2086" s="16" t="n">
        <v>0.0792168859716687</v>
      </c>
      <c r="D2086" s="16" t="n">
        <v>0</v>
      </c>
      <c r="E2086" s="16" t="n">
        <v>0.4</v>
      </c>
      <c r="F2086" s="16" t="n">
        <v>1.06393202188661</v>
      </c>
      <c r="G2086" s="16" t="n">
        <v>0.376817215423539</v>
      </c>
      <c r="H2086" s="16" t="n">
        <v>0.0267807358712984</v>
      </c>
      <c r="I2086" s="16" t="n">
        <v>1.30102999566398</v>
      </c>
      <c r="J2086" s="16" t="n">
        <v>0</v>
      </c>
      <c r="K2086" s="16" t="n">
        <v>0.567084446270803</v>
      </c>
      <c r="L2086" s="16" t="n">
        <v>0.617354975686597</v>
      </c>
    </row>
    <row r="2087" customFormat="false" ht="15" hidden="false" customHeight="false" outlineLevel="0" collapsed="false">
      <c r="A2087" s="17" t="n">
        <v>2482</v>
      </c>
      <c r="B2087" s="16" t="n">
        <v>0.0766606635303908</v>
      </c>
      <c r="C2087" s="16" t="n">
        <v>0.0789599224466301</v>
      </c>
      <c r="D2087" s="16" t="n">
        <v>0</v>
      </c>
      <c r="E2087" s="16" t="n">
        <v>0.4</v>
      </c>
      <c r="F2087" s="16" t="n">
        <v>1.05474514150443</v>
      </c>
      <c r="G2087" s="16" t="n">
        <v>0.376817215423539</v>
      </c>
      <c r="H2087" s="16" t="n">
        <v>0.0267807358712984</v>
      </c>
      <c r="I2087" s="16" t="n">
        <v>1.30102999566398</v>
      </c>
      <c r="J2087" s="16" t="n">
        <v>0</v>
      </c>
      <c r="K2087" s="16" t="n">
        <v>0.566490879620117</v>
      </c>
      <c r="L2087" s="16" t="n">
        <v>0.62283405246216</v>
      </c>
    </row>
    <row r="2088" customFormat="false" ht="15" hidden="false" customHeight="false" outlineLevel="0" collapsed="false">
      <c r="A2088" s="17" t="n">
        <v>2483</v>
      </c>
      <c r="B2088" s="16" t="n">
        <v>0.0764394950081584</v>
      </c>
      <c r="C2088" s="16" t="n">
        <v>0.078702360249249</v>
      </c>
      <c r="D2088" s="16" t="n">
        <v>0</v>
      </c>
      <c r="E2088" s="16" t="n">
        <v>0.3</v>
      </c>
      <c r="F2088" s="16" t="n">
        <v>1.03189005617469</v>
      </c>
      <c r="G2088" s="16" t="n">
        <v>0.367234085030923</v>
      </c>
      <c r="H2088" s="16" t="n">
        <v>0.0267807358712984</v>
      </c>
      <c r="I2088" s="16" t="n">
        <v>1.30102999566398</v>
      </c>
      <c r="J2088" s="16" t="n">
        <v>0</v>
      </c>
      <c r="K2088" s="16" t="n">
        <v>0.565212428372486</v>
      </c>
      <c r="L2088" s="16" t="n">
        <v>0.624591922927653</v>
      </c>
    </row>
    <row r="2089" customFormat="false" ht="15" hidden="false" customHeight="false" outlineLevel="0" collapsed="false">
      <c r="A2089" s="17" t="n">
        <v>2484</v>
      </c>
      <c r="B2089" s="16" t="n">
        <v>0.0762389292239502</v>
      </c>
      <c r="C2089" s="16" t="n">
        <v>0.0784582664711587</v>
      </c>
      <c r="D2089" s="16" t="n">
        <v>0</v>
      </c>
      <c r="E2089" s="16" t="n">
        <v>0.3</v>
      </c>
      <c r="F2089" s="16" t="n">
        <v>1.00734727243384</v>
      </c>
      <c r="G2089" s="16" t="n">
        <v>0.359206067661874</v>
      </c>
      <c r="H2089" s="16" t="n">
        <v>0.0267807358712984</v>
      </c>
      <c r="I2089" s="16" t="n">
        <v>1.30102999566398</v>
      </c>
      <c r="J2089" s="16" t="n">
        <v>0</v>
      </c>
      <c r="K2089" s="16" t="n">
        <v>0.564527543775541</v>
      </c>
      <c r="L2089" s="16" t="n">
        <v>0.617149510307513</v>
      </c>
    </row>
    <row r="2090" customFormat="false" ht="15" hidden="false" customHeight="false" outlineLevel="0" collapsed="false">
      <c r="A2090" s="17" t="n">
        <v>2485</v>
      </c>
      <c r="B2090" s="16" t="n">
        <v>0.076019285386929</v>
      </c>
      <c r="C2090" s="16" t="n">
        <v>0.0781981755293226</v>
      </c>
      <c r="D2090" s="16" t="n">
        <v>0</v>
      </c>
      <c r="E2090" s="16" t="n">
        <v>0.3</v>
      </c>
      <c r="F2090" s="16" t="n">
        <v>0.98551425827387</v>
      </c>
      <c r="G2090" s="16" t="n">
        <v>0.352397064991537</v>
      </c>
      <c r="H2090" s="16" t="n">
        <v>0.0267807358712984</v>
      </c>
      <c r="I2090" s="16" t="n">
        <v>1.30102999566398</v>
      </c>
      <c r="J2090" s="16" t="n">
        <v>0</v>
      </c>
      <c r="K2090" s="16" t="n">
        <v>0.563842659178595</v>
      </c>
      <c r="L2090" s="16" t="n">
        <v>0.602652786338835</v>
      </c>
    </row>
    <row r="2091" customFormat="false" ht="15" hidden="false" customHeight="false" outlineLevel="0" collapsed="false">
      <c r="A2091" s="17" t="n">
        <v>2486</v>
      </c>
      <c r="B2091" s="16" t="n">
        <v>0.075824932185232</v>
      </c>
      <c r="C2091" s="16" t="n">
        <v>0.0779497455449621</v>
      </c>
      <c r="D2091" s="16" t="n">
        <v>0</v>
      </c>
      <c r="E2091" s="16" t="n">
        <v>0.3</v>
      </c>
      <c r="F2091" s="16" t="n">
        <v>0.953932484877645</v>
      </c>
      <c r="G2091" s="16" t="n">
        <v>0.337370144755611</v>
      </c>
      <c r="H2091" s="16" t="n">
        <v>0.0267807358712984</v>
      </c>
      <c r="I2091" s="16" t="n">
        <v>1.30102999566398</v>
      </c>
      <c r="J2091" s="16" t="n">
        <v>0</v>
      </c>
      <c r="K2091" s="16" t="n">
        <v>0.563705682259206</v>
      </c>
      <c r="L2091" s="16" t="n">
        <v>0.58402392530192</v>
      </c>
    </row>
    <row r="2092" customFormat="false" ht="15" hidden="false" customHeight="false" outlineLevel="0" collapsed="false">
      <c r="A2092" s="17" t="n">
        <v>2487</v>
      </c>
      <c r="B2092" s="16" t="n">
        <v>0.075637125880808</v>
      </c>
      <c r="C2092" s="16" t="n">
        <v>0.077749278396368</v>
      </c>
      <c r="D2092" s="16" t="n">
        <v>0</v>
      </c>
      <c r="E2092" s="16" t="n">
        <v>0.3</v>
      </c>
      <c r="F2092" s="16" t="n">
        <v>0.949092963861332</v>
      </c>
      <c r="G2092" s="16" t="n">
        <v>0.335087811590092</v>
      </c>
      <c r="H2092" s="16" t="n">
        <v>0.0267807358712984</v>
      </c>
      <c r="I2092" s="16" t="n">
        <v>1.30102999566398</v>
      </c>
      <c r="J2092" s="16" t="n">
        <v>0</v>
      </c>
      <c r="K2092" s="16" t="n">
        <v>0.563134945095085</v>
      </c>
      <c r="L2092" s="16" t="n">
        <v>0.568111773166222</v>
      </c>
    </row>
    <row r="2093" customFormat="false" ht="15" hidden="false" customHeight="false" outlineLevel="0" collapsed="false">
      <c r="A2093" s="17" t="n">
        <v>2488</v>
      </c>
      <c r="B2093" s="16" t="n">
        <v>0.0754203731494565</v>
      </c>
      <c r="C2093" s="16" t="n">
        <v>0.0775231530300624</v>
      </c>
      <c r="D2093" s="16" t="n">
        <v>0</v>
      </c>
      <c r="E2093" s="16" t="n">
        <v>0.3</v>
      </c>
      <c r="F2093" s="16" t="n">
        <v>0.943137270966614</v>
      </c>
      <c r="G2093" s="16" t="n">
        <v>0.333530035395225</v>
      </c>
      <c r="H2093" s="16" t="n">
        <v>0.0267807358712984</v>
      </c>
      <c r="I2093" s="16" t="n">
        <v>1.30102999566398</v>
      </c>
      <c r="J2093" s="16" t="n">
        <v>0</v>
      </c>
      <c r="K2093" s="16" t="n">
        <v>0.562929479716001</v>
      </c>
      <c r="L2093" s="16" t="n">
        <v>0.56240440152501</v>
      </c>
    </row>
    <row r="2094" customFormat="false" ht="15" hidden="false" customHeight="false" outlineLevel="0" collapsed="false">
      <c r="A2094" s="17" t="n">
        <v>2489</v>
      </c>
      <c r="B2094" s="16" t="n">
        <v>0.0752178666892872</v>
      </c>
      <c r="C2094" s="16" t="n">
        <v>0.077297906136247</v>
      </c>
      <c r="D2094" s="16" t="n">
        <v>0</v>
      </c>
      <c r="E2094" s="16" t="n">
        <v>0.3</v>
      </c>
      <c r="F2094" s="16" t="n">
        <v>0.926895106712569</v>
      </c>
      <c r="G2094" s="16" t="n">
        <v>0.331287892805436</v>
      </c>
      <c r="H2094" s="16" t="n">
        <v>0.0267807358712984</v>
      </c>
      <c r="I2094" s="16" t="n">
        <v>1.30102999566398</v>
      </c>
      <c r="J2094" s="16" t="n">
        <v>0</v>
      </c>
      <c r="K2094" s="16" t="n">
        <v>0.563363239960733</v>
      </c>
      <c r="L2094" s="16" t="n">
        <v>0.565646188617218</v>
      </c>
    </row>
    <row r="2095" customFormat="false" ht="15" hidden="false" customHeight="false" outlineLevel="0" collapsed="false">
      <c r="A2095" s="17" t="n">
        <v>2490</v>
      </c>
      <c r="B2095" s="16" t="n">
        <v>0.0749963834801669</v>
      </c>
      <c r="C2095" s="16" t="n">
        <v>0.0770975528186041</v>
      </c>
      <c r="D2095" s="16" t="n">
        <v>0</v>
      </c>
      <c r="E2095" s="16" t="n">
        <v>0.3</v>
      </c>
      <c r="F2095" s="16" t="n">
        <v>0.943237864875678</v>
      </c>
      <c r="G2095" s="16" t="n">
        <v>0.333530035395225</v>
      </c>
      <c r="H2095" s="16" t="n">
        <v>0.0267807358712984</v>
      </c>
      <c r="I2095" s="16" t="n">
        <v>1.30102999566398</v>
      </c>
      <c r="J2095" s="16" t="n">
        <v>0</v>
      </c>
      <c r="K2095" s="16" t="n">
        <v>0.564185101477068</v>
      </c>
      <c r="L2095" s="16" t="n">
        <v>0.565783165536607</v>
      </c>
    </row>
    <row r="2096" customFormat="false" ht="15" hidden="false" customHeight="false" outlineLevel="0" collapsed="false">
      <c r="A2096" s="17" t="n">
        <v>2491</v>
      </c>
      <c r="B2096" s="16" t="n">
        <v>0.0747563700361918</v>
      </c>
      <c r="C2096" s="16" t="n">
        <v>0.0768862472107583</v>
      </c>
      <c r="D2096" s="16" t="n">
        <v>0</v>
      </c>
      <c r="E2096" s="16" t="n">
        <v>0.3</v>
      </c>
      <c r="F2096" s="16" t="n">
        <v>0.963955773860234</v>
      </c>
      <c r="G2096" s="16" t="n">
        <v>0.340540504516966</v>
      </c>
      <c r="H2096" s="16" t="n">
        <v>0.0267807358712984</v>
      </c>
      <c r="I2096" s="16" t="n">
        <v>1.30102999566398</v>
      </c>
      <c r="J2096" s="16" t="n">
        <v>0</v>
      </c>
      <c r="K2096" s="16" t="n">
        <v>0.564641691208365</v>
      </c>
      <c r="L2096" s="16" t="n">
        <v>0.563614364312947</v>
      </c>
    </row>
    <row r="2097" customFormat="false" ht="15" hidden="false" customHeight="false" outlineLevel="0" collapsed="false">
      <c r="A2097" s="17" t="n">
        <v>2492</v>
      </c>
      <c r="B2097" s="16" t="n">
        <v>0.0745557346331176</v>
      </c>
      <c r="C2097" s="16" t="n">
        <v>0.0766889579799778</v>
      </c>
      <c r="D2097" s="16" t="n">
        <v>0</v>
      </c>
      <c r="E2097" s="16" t="n">
        <v>0.3</v>
      </c>
      <c r="F2097" s="16" t="n">
        <v>0.965745147236714</v>
      </c>
      <c r="G2097" s="16" t="n">
        <v>0.341419640454151</v>
      </c>
      <c r="H2097" s="16" t="n">
        <v>0.0267807358712984</v>
      </c>
      <c r="I2097" s="16" t="n">
        <v>1.30102999566398</v>
      </c>
      <c r="J2097" s="16" t="n">
        <v>0</v>
      </c>
      <c r="K2097" s="16" t="n">
        <v>0.564984133506837</v>
      </c>
      <c r="L2097" s="16" t="n">
        <v>0.562587037417529</v>
      </c>
    </row>
    <row r="2098" customFormat="false" ht="15" hidden="false" customHeight="false" outlineLevel="0" collapsed="false">
      <c r="A2098" s="17" t="n">
        <v>2493</v>
      </c>
      <c r="B2098" s="16" t="n">
        <v>0.0743689587520015</v>
      </c>
      <c r="C2098" s="16" t="n">
        <v>0.076507237536196</v>
      </c>
      <c r="D2098" s="16" t="n">
        <v>0</v>
      </c>
      <c r="E2098" s="16" t="n">
        <v>0.3</v>
      </c>
      <c r="F2098" s="16" t="n">
        <v>0.971245195691611</v>
      </c>
      <c r="G2098" s="16" t="n">
        <v>0.345175532018991</v>
      </c>
      <c r="H2098" s="16" t="n">
        <v>0.0267807358712984</v>
      </c>
      <c r="I2098" s="16" t="n">
        <v>1.30102999566398</v>
      </c>
      <c r="J2098" s="16" t="n">
        <v>0</v>
      </c>
      <c r="K2098" s="16" t="n">
        <v>0.564915645047143</v>
      </c>
      <c r="L2098" s="16" t="n">
        <v>0.563226263041344</v>
      </c>
    </row>
    <row r="2099" customFormat="false" ht="15" hidden="false" customHeight="false" outlineLevel="0" collapsed="false">
      <c r="A2099" s="17" t="n">
        <v>2494</v>
      </c>
      <c r="B2099" s="16" t="n">
        <v>0.0741999738559287</v>
      </c>
      <c r="C2099" s="16" t="n">
        <v>0.0763173764709961</v>
      </c>
      <c r="D2099" s="16" t="n">
        <v>0</v>
      </c>
      <c r="E2099" s="16" t="n">
        <v>0.3</v>
      </c>
      <c r="F2099" s="16" t="n">
        <v>0.957242077080711</v>
      </c>
      <c r="G2099" s="16" t="n">
        <v>0.338493787124369</v>
      </c>
      <c r="H2099" s="16" t="n">
        <v>0.0267807358712984</v>
      </c>
      <c r="I2099" s="16" t="n">
        <v>1.30102999566398</v>
      </c>
      <c r="J2099" s="16" t="n">
        <v>0</v>
      </c>
      <c r="K2099" s="16" t="n">
        <v>0.564755838641189</v>
      </c>
      <c r="L2099" s="16" t="n">
        <v>0.576901125493688</v>
      </c>
    </row>
    <row r="2100" customFormat="false" ht="15" hidden="false" customHeight="false" outlineLevel="0" collapsed="false">
      <c r="A2100" s="17" t="n">
        <v>2495</v>
      </c>
      <c r="B2100" s="16" t="n">
        <v>0.0740636071610835</v>
      </c>
      <c r="C2100" s="16" t="n">
        <v>0.0761191267480643</v>
      </c>
      <c r="D2100" s="16" t="n">
        <v>0</v>
      </c>
      <c r="E2100" s="16" t="n">
        <v>0.3</v>
      </c>
      <c r="F2100" s="16" t="n">
        <v>0.915761217397294</v>
      </c>
      <c r="G2100" s="16" t="n">
        <v>0.331287892805436</v>
      </c>
      <c r="H2100" s="16" t="n">
        <v>0.0267807358712984</v>
      </c>
      <c r="I2100" s="16" t="n">
        <v>1.30102999566398</v>
      </c>
      <c r="J2100" s="16" t="n">
        <v>0</v>
      </c>
      <c r="K2100" s="16" t="n">
        <v>0.564002465584549</v>
      </c>
      <c r="L2100" s="16" t="n">
        <v>0.582129077917038</v>
      </c>
    </row>
    <row r="2101" customFormat="false" ht="15" hidden="false" customHeight="false" outlineLevel="0" collapsed="false">
      <c r="A2101" s="17" t="n">
        <v>2496</v>
      </c>
      <c r="B2101" s="16" t="n">
        <v>0.073925561321679</v>
      </c>
      <c r="C2101" s="16" t="n">
        <v>0.075926476603101</v>
      </c>
      <c r="D2101" s="16" t="n">
        <v>0</v>
      </c>
      <c r="E2101" s="16" t="n">
        <v>0.3</v>
      </c>
      <c r="F2101" s="16" t="n">
        <v>0.883329558225384</v>
      </c>
      <c r="G2101" s="16" t="n">
        <v>0.331287892805436</v>
      </c>
      <c r="H2101" s="16" t="n">
        <v>0.0267807358712984</v>
      </c>
      <c r="I2101" s="16" t="n">
        <v>1.30102999566398</v>
      </c>
      <c r="J2101" s="16" t="n">
        <v>0</v>
      </c>
      <c r="K2101" s="16" t="n">
        <v>0.563660023286076</v>
      </c>
      <c r="L2101" s="16" t="n">
        <v>0.583658653516882</v>
      </c>
    </row>
    <row r="2102" customFormat="false" ht="15" hidden="false" customHeight="false" outlineLevel="0" collapsed="false">
      <c r="A2102" s="17" t="n">
        <v>2497</v>
      </c>
      <c r="B2102" s="16" t="n">
        <v>0.0737528687603371</v>
      </c>
      <c r="C2102" s="16" t="n">
        <v>0.0757285316975</v>
      </c>
      <c r="D2102" s="16" t="n">
        <v>0</v>
      </c>
      <c r="E2102" s="16" t="n">
        <v>0.3</v>
      </c>
      <c r="F2102" s="16" t="n">
        <v>0.871182077280476</v>
      </c>
      <c r="G2102" s="16" t="n">
        <v>0.331287892805436</v>
      </c>
      <c r="H2102" s="16" t="n">
        <v>0.0267807358712984</v>
      </c>
      <c r="I2102" s="16" t="n">
        <v>1.30102999566398</v>
      </c>
      <c r="J2102" s="16" t="n">
        <v>0</v>
      </c>
      <c r="K2102" s="16" t="n">
        <v>0.562815332283177</v>
      </c>
      <c r="L2102" s="16" t="n">
        <v>0.581261557427574</v>
      </c>
    </row>
    <row r="2103" customFormat="false" ht="15" hidden="false" customHeight="false" outlineLevel="0" collapsed="false">
      <c r="A2103" s="17" t="n">
        <v>2498</v>
      </c>
      <c r="B2103" s="16" t="n">
        <v>0.0735920402071168</v>
      </c>
      <c r="C2103" s="16" t="n">
        <v>0.0755521331828744</v>
      </c>
      <c r="D2103" s="16" t="n">
        <v>0</v>
      </c>
      <c r="E2103" s="16" t="n">
        <v>0.3</v>
      </c>
      <c r="F2103" s="16" t="n">
        <v>0.865841453010944</v>
      </c>
      <c r="G2103" s="16" t="n">
        <v>0.331287892805436</v>
      </c>
      <c r="H2103" s="16" t="n">
        <v>0.0267807358712984</v>
      </c>
      <c r="I2103" s="16" t="n">
        <v>1.30102999566398</v>
      </c>
      <c r="J2103" s="16" t="n">
        <v>0</v>
      </c>
      <c r="K2103" s="16" t="n">
        <v>0.562061959226537</v>
      </c>
      <c r="L2103" s="16" t="n">
        <v>0.579024267744218</v>
      </c>
    </row>
    <row r="2104" customFormat="false" ht="15" hidden="false" customHeight="false" outlineLevel="0" collapsed="false">
      <c r="A2104" s="17" t="n">
        <v>2499</v>
      </c>
      <c r="B2104" s="16" t="n">
        <v>0.0734332249129331</v>
      </c>
      <c r="C2104" s="16" t="n">
        <v>0.0753858629653661</v>
      </c>
      <c r="D2104" s="16" t="n">
        <v>0</v>
      </c>
      <c r="E2104" s="16" t="n">
        <v>0.3</v>
      </c>
      <c r="F2104" s="16" t="n">
        <v>0.862637869087572</v>
      </c>
      <c r="G2104" s="16" t="n">
        <v>0.331287892805436</v>
      </c>
      <c r="H2104" s="16" t="n">
        <v>0.0267807358712984</v>
      </c>
      <c r="I2104" s="16" t="n">
        <v>1.30102999566398</v>
      </c>
      <c r="J2104" s="16" t="n">
        <v>0</v>
      </c>
      <c r="K2104" s="16" t="n">
        <v>0.560555213113257</v>
      </c>
      <c r="L2104" s="16" t="n">
        <v>0.576216240896742</v>
      </c>
    </row>
    <row r="2105" customFormat="false" ht="15" hidden="false" customHeight="false" outlineLevel="0" collapsed="false">
      <c r="A2105" s="17" t="n">
        <v>2500</v>
      </c>
      <c r="B2105" s="16" t="n">
        <v>0.0732562669743133</v>
      </c>
      <c r="C2105" s="16" t="n">
        <v>0.0752114157831087</v>
      </c>
      <c r="D2105" s="16" t="n">
        <v>0</v>
      </c>
      <c r="E2105" s="16" t="n">
        <v>0.3</v>
      </c>
      <c r="F2105" s="16" t="n">
        <v>0.860767949776257</v>
      </c>
      <c r="G2105" s="16" t="n">
        <v>0.331287892805436</v>
      </c>
      <c r="H2105" s="16" t="n">
        <v>0.0267807358712984</v>
      </c>
      <c r="I2105" s="16" t="n">
        <v>1.30102999566398</v>
      </c>
      <c r="J2105" s="16" t="n">
        <v>0</v>
      </c>
      <c r="K2105" s="16" t="n">
        <v>0.559276761865626</v>
      </c>
      <c r="L2105" s="16" t="n">
        <v>0.573408214049266</v>
      </c>
    </row>
    <row r="2108" customFormat="false" ht="15" hidden="false" customHeight="false" outlineLevel="0" collapsed="false">
      <c r="A2108" s="11" t="s">
        <v>812</v>
      </c>
      <c r="B2108" s="11" t="s">
        <v>279</v>
      </c>
      <c r="C2108" s="11" t="s">
        <v>281</v>
      </c>
      <c r="D2108" s="11" t="s">
        <v>814</v>
      </c>
      <c r="E2108" s="11" t="s">
        <v>815</v>
      </c>
    </row>
    <row r="2109" customFormat="false" ht="15" hidden="false" customHeight="false" outlineLevel="0" collapsed="false">
      <c r="A2109" s="12" t="s">
        <v>813</v>
      </c>
      <c r="B2109" s="13" t="n">
        <v>0.584891445791384</v>
      </c>
      <c r="C2109" s="13" t="n">
        <v>0.512396411204712</v>
      </c>
      <c r="D2109" s="13" t="n">
        <v>0.518825287813854</v>
      </c>
      <c r="E2109" s="13" t="n">
        <v>0.519198947819419</v>
      </c>
    </row>
    <row r="2110" customFormat="false" ht="15" hidden="false" customHeight="false" outlineLevel="0" collapsed="false">
      <c r="A2110" s="12" t="s">
        <v>816</v>
      </c>
      <c r="B2110" s="13" t="n">
        <v>0.589925347578933</v>
      </c>
      <c r="C2110" s="13" t="n">
        <v>0.509362372440244</v>
      </c>
      <c r="D2110" s="13" t="n">
        <v>0.549965946021459</v>
      </c>
      <c r="E2110" s="13" t="n">
        <v>0.483589908658264</v>
      </c>
    </row>
    <row r="2111" customFormat="false" ht="15" hidden="false" customHeight="false" outlineLevel="0" collapsed="false">
      <c r="A2111" s="12" t="s">
        <v>817</v>
      </c>
      <c r="B2111" s="13" t="n">
        <v>0.80176015341415</v>
      </c>
      <c r="C2111" s="13" t="n">
        <v>0.714464762687487</v>
      </c>
      <c r="D2111" s="13" t="n">
        <v>0.664733355720154</v>
      </c>
      <c r="E2111" s="13" t="n">
        <v>0.488921081488028</v>
      </c>
    </row>
    <row r="2112" customFormat="false" ht="15" hidden="false" customHeight="false" outlineLevel="0" collapsed="false">
      <c r="A2112" s="12" t="s">
        <v>818</v>
      </c>
      <c r="B2112" s="13" t="n">
        <v>0.831963564139443</v>
      </c>
      <c r="C2112" s="13" t="n">
        <v>0.728018628861037</v>
      </c>
      <c r="D2112" s="13" t="n">
        <v>0.704126780716706</v>
      </c>
      <c r="E2112" s="13" t="n">
        <v>0.515596863623929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2026-10-16T09:35:33Z</dcterms:created>
  <dc:creator>openpyxl</dc:creator>
  <dc:description/>
  <dc:language>en-US</dc:language>
  <cp:lastModifiedBy/>
  <dcterms:modified xsi:type="dcterms:W3CDTF">2026-10-16T09:35:50Z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